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G:\Digital Marketing\Acadgild\Assignments\Answers\"/>
    </mc:Choice>
  </mc:AlternateContent>
  <bookViews>
    <workbookView xWindow="0" yWindow="0" windowWidth="15345" windowHeight="3840" tabRatio="925" firstSheet="16" activeTab="29"/>
  </bookViews>
  <sheets>
    <sheet name="Reg_2011" sheetId="38" r:id="rId1"/>
    <sheet name="Data_2011" sheetId="35" r:id="rId2"/>
    <sheet name="Data_IVC" sheetId="1" r:id="rId3"/>
    <sheet name="Mod_IVC" sheetId="26" r:id="rId4"/>
    <sheet name="Reg_IVC" sheetId="2" r:id="rId5"/>
    <sheet name="Data_TCG" sheetId="3" r:id="rId6"/>
    <sheet name="Mod_TCG" sheetId="27" r:id="rId7"/>
    <sheet name="Reg_TCG" sheetId="4" r:id="rId8"/>
    <sheet name="Data_Gears" sheetId="8" r:id="rId9"/>
    <sheet name="Mod_Gears" sheetId="28" r:id="rId10"/>
    <sheet name="Reg_Gears" sheetId="10" r:id="rId11"/>
    <sheet name="Data_VVL" sheetId="11" r:id="rId12"/>
    <sheet name="Mod_VVL" sheetId="29" r:id="rId13"/>
    <sheet name="Reg_VVL" sheetId="12" r:id="rId14"/>
    <sheet name="Data_EV" sheetId="13" r:id="rId15"/>
    <sheet name="Mod_EV" sheetId="30" r:id="rId16"/>
    <sheet name="Reg_EV" sheetId="14" r:id="rId17"/>
    <sheet name="Data_Cyl" sheetId="15" r:id="rId18"/>
    <sheet name="Mod_Cyl" sheetId="31" r:id="rId19"/>
    <sheet name="Reg_Cyl" sheetId="16" r:id="rId20"/>
    <sheet name="Data_VVT" sheetId="17" r:id="rId21"/>
    <sheet name="Mod_VVT" sheetId="32" r:id="rId22"/>
    <sheet name="Reg_VVT" sheetId="18" r:id="rId23"/>
    <sheet name="Data_TL" sheetId="19" r:id="rId24"/>
    <sheet name="Mod_TL" sheetId="33" r:id="rId25"/>
    <sheet name="Reg_TL" sheetId="20" r:id="rId26"/>
    <sheet name="Data_ED" sheetId="21" r:id="rId27"/>
    <sheet name="Mod_ED" sheetId="34" r:id="rId28"/>
    <sheet name="Reg_ED" sheetId="22" r:id="rId29"/>
    <sheet name="Full Set" sheetId="24" r:id="rId30"/>
  </sheets>
  <definedNames>
    <definedName name="FE2011_" localSheetId="1">Data_2011!$B$2:$B$247</definedName>
  </definedNames>
  <calcPr calcId="171027"/>
</workbook>
</file>

<file path=xl/calcChain.xml><?xml version="1.0" encoding="utf-8"?>
<calcChain xmlns="http://schemas.openxmlformats.org/spreadsheetml/2006/main">
  <c r="C1110" i="21" l="1"/>
  <c r="J1111" i="34" l="1"/>
  <c r="I1111" i="34"/>
  <c r="P1110" i="34"/>
  <c r="O1110" i="34"/>
  <c r="L1110" i="34"/>
  <c r="N1110" i="34" s="1"/>
  <c r="K1110" i="34"/>
  <c r="M1110" i="34" s="1"/>
  <c r="P1109" i="34"/>
  <c r="O1109" i="34"/>
  <c r="L1109" i="34"/>
  <c r="N1109" i="34" s="1"/>
  <c r="K1109" i="34"/>
  <c r="M1109" i="34" s="1"/>
  <c r="P1108" i="34"/>
  <c r="O1108" i="34"/>
  <c r="L1108" i="34"/>
  <c r="N1108" i="34" s="1"/>
  <c r="K1108" i="34"/>
  <c r="M1108" i="34" s="1"/>
  <c r="P1107" i="34"/>
  <c r="O1107" i="34"/>
  <c r="L1107" i="34"/>
  <c r="N1107" i="34" s="1"/>
  <c r="K1107" i="34"/>
  <c r="M1107" i="34" s="1"/>
  <c r="P1106" i="34"/>
  <c r="O1106" i="34"/>
  <c r="L1106" i="34"/>
  <c r="N1106" i="34" s="1"/>
  <c r="K1106" i="34"/>
  <c r="M1106" i="34" s="1"/>
  <c r="P1105" i="34"/>
  <c r="O1105" i="34"/>
  <c r="M1105" i="34"/>
  <c r="L1105" i="34"/>
  <c r="N1105" i="34" s="1"/>
  <c r="K1105" i="34"/>
  <c r="P1104" i="34"/>
  <c r="O1104" i="34"/>
  <c r="L1104" i="34"/>
  <c r="N1104" i="34" s="1"/>
  <c r="K1104" i="34"/>
  <c r="M1104" i="34" s="1"/>
  <c r="P1103" i="34"/>
  <c r="O1103" i="34"/>
  <c r="M1103" i="34"/>
  <c r="L1103" i="34"/>
  <c r="N1103" i="34" s="1"/>
  <c r="K1103" i="34"/>
  <c r="P1102" i="34"/>
  <c r="O1102" i="34"/>
  <c r="L1102" i="34"/>
  <c r="N1102" i="34" s="1"/>
  <c r="K1102" i="34"/>
  <c r="M1102" i="34" s="1"/>
  <c r="P1101" i="34"/>
  <c r="O1101" i="34"/>
  <c r="L1101" i="34"/>
  <c r="N1101" i="34" s="1"/>
  <c r="K1101" i="34"/>
  <c r="M1101" i="34" s="1"/>
  <c r="P1100" i="34"/>
  <c r="O1100" i="34"/>
  <c r="L1100" i="34"/>
  <c r="N1100" i="34" s="1"/>
  <c r="K1100" i="34"/>
  <c r="M1100" i="34" s="1"/>
  <c r="P1099" i="34"/>
  <c r="O1099" i="34"/>
  <c r="L1099" i="34"/>
  <c r="N1099" i="34" s="1"/>
  <c r="K1099" i="34"/>
  <c r="M1099" i="34" s="1"/>
  <c r="P1098" i="34"/>
  <c r="O1098" i="34"/>
  <c r="L1098" i="34"/>
  <c r="N1098" i="34" s="1"/>
  <c r="K1098" i="34"/>
  <c r="M1098" i="34" s="1"/>
  <c r="P1097" i="34"/>
  <c r="O1097" i="34"/>
  <c r="M1097" i="34"/>
  <c r="L1097" i="34"/>
  <c r="N1097" i="34" s="1"/>
  <c r="K1097" i="34"/>
  <c r="P1096" i="34"/>
  <c r="O1096" i="34"/>
  <c r="L1096" i="34"/>
  <c r="N1096" i="34" s="1"/>
  <c r="K1096" i="34"/>
  <c r="M1096" i="34" s="1"/>
  <c r="P1095" i="34"/>
  <c r="O1095" i="34"/>
  <c r="M1095" i="34"/>
  <c r="L1095" i="34"/>
  <c r="N1095" i="34" s="1"/>
  <c r="K1095" i="34"/>
  <c r="P1094" i="34"/>
  <c r="O1094" i="34"/>
  <c r="L1094" i="34"/>
  <c r="N1094" i="34" s="1"/>
  <c r="K1094" i="34"/>
  <c r="M1094" i="34" s="1"/>
  <c r="P1093" i="34"/>
  <c r="O1093" i="34"/>
  <c r="L1093" i="34"/>
  <c r="N1093" i="34" s="1"/>
  <c r="K1093" i="34"/>
  <c r="M1093" i="34" s="1"/>
  <c r="P1092" i="34"/>
  <c r="O1092" i="34"/>
  <c r="L1092" i="34"/>
  <c r="N1092" i="34" s="1"/>
  <c r="K1092" i="34"/>
  <c r="M1092" i="34" s="1"/>
  <c r="P1091" i="34"/>
  <c r="O1091" i="34"/>
  <c r="N1091" i="34"/>
  <c r="M1091" i="34"/>
  <c r="L1091" i="34"/>
  <c r="K1091" i="34"/>
  <c r="P1090" i="34"/>
  <c r="O1090" i="34"/>
  <c r="L1090" i="34"/>
  <c r="N1090" i="34" s="1"/>
  <c r="K1090" i="34"/>
  <c r="M1090" i="34" s="1"/>
  <c r="P1089" i="34"/>
  <c r="O1089" i="34"/>
  <c r="N1089" i="34"/>
  <c r="L1089" i="34"/>
  <c r="K1089" i="34"/>
  <c r="M1089" i="34" s="1"/>
  <c r="P1088" i="34"/>
  <c r="O1088" i="34"/>
  <c r="L1088" i="34"/>
  <c r="N1088" i="34" s="1"/>
  <c r="K1088" i="34"/>
  <c r="M1088" i="34" s="1"/>
  <c r="P1087" i="34"/>
  <c r="O1087" i="34"/>
  <c r="N1087" i="34"/>
  <c r="M1087" i="34"/>
  <c r="L1087" i="34"/>
  <c r="K1087" i="34"/>
  <c r="P1086" i="34"/>
  <c r="O1086" i="34"/>
  <c r="L1086" i="34"/>
  <c r="N1086" i="34" s="1"/>
  <c r="K1086" i="34"/>
  <c r="M1086" i="34" s="1"/>
  <c r="P1085" i="34"/>
  <c r="O1085" i="34"/>
  <c r="N1085" i="34"/>
  <c r="L1085" i="34"/>
  <c r="K1085" i="34"/>
  <c r="M1085" i="34" s="1"/>
  <c r="P1084" i="34"/>
  <c r="O1084" i="34"/>
  <c r="L1084" i="34"/>
  <c r="N1084" i="34" s="1"/>
  <c r="K1084" i="34"/>
  <c r="M1084" i="34" s="1"/>
  <c r="P1083" i="34"/>
  <c r="O1083" i="34"/>
  <c r="N1083" i="34"/>
  <c r="M1083" i="34"/>
  <c r="L1083" i="34"/>
  <c r="K1083" i="34"/>
  <c r="P1082" i="34"/>
  <c r="O1082" i="34"/>
  <c r="L1082" i="34"/>
  <c r="N1082" i="34" s="1"/>
  <c r="K1082" i="34"/>
  <c r="M1082" i="34" s="1"/>
  <c r="P1081" i="34"/>
  <c r="O1081" i="34"/>
  <c r="N1081" i="34"/>
  <c r="L1081" i="34"/>
  <c r="K1081" i="34"/>
  <c r="M1081" i="34" s="1"/>
  <c r="P1080" i="34"/>
  <c r="O1080" i="34"/>
  <c r="L1080" i="34"/>
  <c r="N1080" i="34" s="1"/>
  <c r="K1080" i="34"/>
  <c r="M1080" i="34" s="1"/>
  <c r="P1079" i="34"/>
  <c r="O1079" i="34"/>
  <c r="N1079" i="34"/>
  <c r="M1079" i="34"/>
  <c r="L1079" i="34"/>
  <c r="K1079" i="34"/>
  <c r="P1078" i="34"/>
  <c r="O1078" i="34"/>
  <c r="L1078" i="34"/>
  <c r="N1078" i="34" s="1"/>
  <c r="K1078" i="34"/>
  <c r="M1078" i="34" s="1"/>
  <c r="P1077" i="34"/>
  <c r="O1077" i="34"/>
  <c r="N1077" i="34"/>
  <c r="L1077" i="34"/>
  <c r="K1077" i="34"/>
  <c r="M1077" i="34" s="1"/>
  <c r="P1076" i="34"/>
  <c r="O1076" i="34"/>
  <c r="L1076" i="34"/>
  <c r="N1076" i="34" s="1"/>
  <c r="K1076" i="34"/>
  <c r="M1076" i="34" s="1"/>
  <c r="P1075" i="34"/>
  <c r="O1075" i="34"/>
  <c r="N1075" i="34"/>
  <c r="M1075" i="34"/>
  <c r="L1075" i="34"/>
  <c r="K1075" i="34"/>
  <c r="P1074" i="34"/>
  <c r="O1074" i="34"/>
  <c r="L1074" i="34"/>
  <c r="N1074" i="34" s="1"/>
  <c r="K1074" i="34"/>
  <c r="M1074" i="34" s="1"/>
  <c r="P1073" i="34"/>
  <c r="O1073" i="34"/>
  <c r="N1073" i="34"/>
  <c r="L1073" i="34"/>
  <c r="K1073" i="34"/>
  <c r="M1073" i="34" s="1"/>
  <c r="P1072" i="34"/>
  <c r="O1072" i="34"/>
  <c r="L1072" i="34"/>
  <c r="N1072" i="34" s="1"/>
  <c r="K1072" i="34"/>
  <c r="M1072" i="34" s="1"/>
  <c r="P1071" i="34"/>
  <c r="O1071" i="34"/>
  <c r="N1071" i="34"/>
  <c r="M1071" i="34"/>
  <c r="L1071" i="34"/>
  <c r="K1071" i="34"/>
  <c r="P1070" i="34"/>
  <c r="O1070" i="34"/>
  <c r="L1070" i="34"/>
  <c r="N1070" i="34" s="1"/>
  <c r="K1070" i="34"/>
  <c r="M1070" i="34" s="1"/>
  <c r="P1069" i="34"/>
  <c r="O1069" i="34"/>
  <c r="N1069" i="34"/>
  <c r="L1069" i="34"/>
  <c r="K1069" i="34"/>
  <c r="M1069" i="34" s="1"/>
  <c r="P1068" i="34"/>
  <c r="O1068" i="34"/>
  <c r="L1068" i="34"/>
  <c r="N1068" i="34" s="1"/>
  <c r="K1068" i="34"/>
  <c r="M1068" i="34" s="1"/>
  <c r="P1067" i="34"/>
  <c r="O1067" i="34"/>
  <c r="N1067" i="34"/>
  <c r="M1067" i="34"/>
  <c r="L1067" i="34"/>
  <c r="K1067" i="34"/>
  <c r="P1066" i="34"/>
  <c r="O1066" i="34"/>
  <c r="L1066" i="34"/>
  <c r="N1066" i="34" s="1"/>
  <c r="K1066" i="34"/>
  <c r="M1066" i="34" s="1"/>
  <c r="P1065" i="34"/>
  <c r="O1065" i="34"/>
  <c r="N1065" i="34"/>
  <c r="L1065" i="34"/>
  <c r="K1065" i="34"/>
  <c r="M1065" i="34" s="1"/>
  <c r="P1064" i="34"/>
  <c r="O1064" i="34"/>
  <c r="L1064" i="34"/>
  <c r="N1064" i="34" s="1"/>
  <c r="K1064" i="34"/>
  <c r="M1064" i="34" s="1"/>
  <c r="P1063" i="34"/>
  <c r="O1063" i="34"/>
  <c r="N1063" i="34"/>
  <c r="M1063" i="34"/>
  <c r="L1063" i="34"/>
  <c r="K1063" i="34"/>
  <c r="P1062" i="34"/>
  <c r="O1062" i="34"/>
  <c r="L1062" i="34"/>
  <c r="N1062" i="34" s="1"/>
  <c r="K1062" i="34"/>
  <c r="M1062" i="34" s="1"/>
  <c r="P1061" i="34"/>
  <c r="O1061" i="34"/>
  <c r="N1061" i="34"/>
  <c r="L1061" i="34"/>
  <c r="K1061" i="34"/>
  <c r="M1061" i="34" s="1"/>
  <c r="P1060" i="34"/>
  <c r="O1060" i="34"/>
  <c r="L1060" i="34"/>
  <c r="N1060" i="34" s="1"/>
  <c r="K1060" i="34"/>
  <c r="M1060" i="34" s="1"/>
  <c r="P1059" i="34"/>
  <c r="O1059" i="34"/>
  <c r="N1059" i="34"/>
  <c r="M1059" i="34"/>
  <c r="L1059" i="34"/>
  <c r="K1059" i="34"/>
  <c r="P1058" i="34"/>
  <c r="O1058" i="34"/>
  <c r="L1058" i="34"/>
  <c r="N1058" i="34" s="1"/>
  <c r="K1058" i="34"/>
  <c r="M1058" i="34" s="1"/>
  <c r="P1057" i="34"/>
  <c r="O1057" i="34"/>
  <c r="N1057" i="34"/>
  <c r="L1057" i="34"/>
  <c r="K1057" i="34"/>
  <c r="M1057" i="34" s="1"/>
  <c r="P1056" i="34"/>
  <c r="O1056" i="34"/>
  <c r="L1056" i="34"/>
  <c r="N1056" i="34" s="1"/>
  <c r="K1056" i="34"/>
  <c r="M1056" i="34" s="1"/>
  <c r="P1055" i="34"/>
  <c r="O1055" i="34"/>
  <c r="N1055" i="34"/>
  <c r="M1055" i="34"/>
  <c r="L1055" i="34"/>
  <c r="K1055" i="34"/>
  <c r="P1054" i="34"/>
  <c r="O1054" i="34"/>
  <c r="L1054" i="34"/>
  <c r="N1054" i="34" s="1"/>
  <c r="K1054" i="34"/>
  <c r="M1054" i="34" s="1"/>
  <c r="P1053" i="34"/>
  <c r="O1053" i="34"/>
  <c r="N1053" i="34"/>
  <c r="L1053" i="34"/>
  <c r="K1053" i="34"/>
  <c r="M1053" i="34" s="1"/>
  <c r="P1052" i="34"/>
  <c r="O1052" i="34"/>
  <c r="L1052" i="34"/>
  <c r="N1052" i="34" s="1"/>
  <c r="K1052" i="34"/>
  <c r="M1052" i="34" s="1"/>
  <c r="P1051" i="34"/>
  <c r="O1051" i="34"/>
  <c r="N1051" i="34"/>
  <c r="M1051" i="34"/>
  <c r="L1051" i="34"/>
  <c r="K1051" i="34"/>
  <c r="P1050" i="34"/>
  <c r="O1050" i="34"/>
  <c r="L1050" i="34"/>
  <c r="N1050" i="34" s="1"/>
  <c r="K1050" i="34"/>
  <c r="M1050" i="34" s="1"/>
  <c r="P1049" i="34"/>
  <c r="O1049" i="34"/>
  <c r="N1049" i="34"/>
  <c r="L1049" i="34"/>
  <c r="K1049" i="34"/>
  <c r="M1049" i="34" s="1"/>
  <c r="P1048" i="34"/>
  <c r="O1048" i="34"/>
  <c r="L1048" i="34"/>
  <c r="N1048" i="34" s="1"/>
  <c r="K1048" i="34"/>
  <c r="M1048" i="34" s="1"/>
  <c r="P1047" i="34"/>
  <c r="O1047" i="34"/>
  <c r="N1047" i="34"/>
  <c r="M1047" i="34"/>
  <c r="L1047" i="34"/>
  <c r="K1047" i="34"/>
  <c r="P1046" i="34"/>
  <c r="O1046" i="34"/>
  <c r="L1046" i="34"/>
  <c r="N1046" i="34" s="1"/>
  <c r="K1046" i="34"/>
  <c r="M1046" i="34" s="1"/>
  <c r="P1045" i="34"/>
  <c r="O1045" i="34"/>
  <c r="N1045" i="34"/>
  <c r="L1045" i="34"/>
  <c r="K1045" i="34"/>
  <c r="M1045" i="34" s="1"/>
  <c r="P1044" i="34"/>
  <c r="O1044" i="34"/>
  <c r="L1044" i="34"/>
  <c r="N1044" i="34" s="1"/>
  <c r="K1044" i="34"/>
  <c r="M1044" i="34" s="1"/>
  <c r="P1043" i="34"/>
  <c r="O1043" i="34"/>
  <c r="N1043" i="34"/>
  <c r="M1043" i="34"/>
  <c r="L1043" i="34"/>
  <c r="K1043" i="34"/>
  <c r="P1042" i="34"/>
  <c r="O1042" i="34"/>
  <c r="L1042" i="34"/>
  <c r="N1042" i="34" s="1"/>
  <c r="K1042" i="34"/>
  <c r="M1042" i="34" s="1"/>
  <c r="P1041" i="34"/>
  <c r="O1041" i="34"/>
  <c r="N1041" i="34"/>
  <c r="L1041" i="34"/>
  <c r="K1041" i="34"/>
  <c r="M1041" i="34" s="1"/>
  <c r="P1040" i="34"/>
  <c r="O1040" i="34"/>
  <c r="L1040" i="34"/>
  <c r="N1040" i="34" s="1"/>
  <c r="K1040" i="34"/>
  <c r="M1040" i="34" s="1"/>
  <c r="P1039" i="34"/>
  <c r="O1039" i="34"/>
  <c r="N1039" i="34"/>
  <c r="M1039" i="34"/>
  <c r="L1039" i="34"/>
  <c r="K1039" i="34"/>
  <c r="P1038" i="34"/>
  <c r="O1038" i="34"/>
  <c r="L1038" i="34"/>
  <c r="N1038" i="34" s="1"/>
  <c r="K1038" i="34"/>
  <c r="M1038" i="34" s="1"/>
  <c r="P1037" i="34"/>
  <c r="O1037" i="34"/>
  <c r="N1037" i="34"/>
  <c r="L1037" i="34"/>
  <c r="K1037" i="34"/>
  <c r="M1037" i="34" s="1"/>
  <c r="P1036" i="34"/>
  <c r="O1036" i="34"/>
  <c r="L1036" i="34"/>
  <c r="N1036" i="34" s="1"/>
  <c r="K1036" i="34"/>
  <c r="M1036" i="34" s="1"/>
  <c r="P1035" i="34"/>
  <c r="O1035" i="34"/>
  <c r="N1035" i="34"/>
  <c r="M1035" i="34"/>
  <c r="L1035" i="34"/>
  <c r="K1035" i="34"/>
  <c r="P1034" i="34"/>
  <c r="O1034" i="34"/>
  <c r="L1034" i="34"/>
  <c r="N1034" i="34" s="1"/>
  <c r="K1034" i="34"/>
  <c r="M1034" i="34" s="1"/>
  <c r="P1033" i="34"/>
  <c r="O1033" i="34"/>
  <c r="N1033" i="34"/>
  <c r="L1033" i="34"/>
  <c r="K1033" i="34"/>
  <c r="M1033" i="34" s="1"/>
  <c r="P1032" i="34"/>
  <c r="O1032" i="34"/>
  <c r="L1032" i="34"/>
  <c r="N1032" i="34" s="1"/>
  <c r="K1032" i="34"/>
  <c r="M1032" i="34" s="1"/>
  <c r="P1031" i="34"/>
  <c r="O1031" i="34"/>
  <c r="N1031" i="34"/>
  <c r="M1031" i="34"/>
  <c r="L1031" i="34"/>
  <c r="K1031" i="34"/>
  <c r="P1030" i="34"/>
  <c r="O1030" i="34"/>
  <c r="L1030" i="34"/>
  <c r="N1030" i="34" s="1"/>
  <c r="K1030" i="34"/>
  <c r="M1030" i="34" s="1"/>
  <c r="P1029" i="34"/>
  <c r="O1029" i="34"/>
  <c r="N1029" i="34"/>
  <c r="L1029" i="34"/>
  <c r="K1029" i="34"/>
  <c r="M1029" i="34" s="1"/>
  <c r="P1028" i="34"/>
  <c r="O1028" i="34"/>
  <c r="L1028" i="34"/>
  <c r="N1028" i="34" s="1"/>
  <c r="K1028" i="34"/>
  <c r="M1028" i="34" s="1"/>
  <c r="P1027" i="34"/>
  <c r="O1027" i="34"/>
  <c r="N1027" i="34"/>
  <c r="M1027" i="34"/>
  <c r="L1027" i="34"/>
  <c r="K1027" i="34"/>
  <c r="P1026" i="34"/>
  <c r="O1026" i="34"/>
  <c r="L1026" i="34"/>
  <c r="N1026" i="34" s="1"/>
  <c r="K1026" i="34"/>
  <c r="M1026" i="34" s="1"/>
  <c r="P1025" i="34"/>
  <c r="O1025" i="34"/>
  <c r="N1025" i="34"/>
  <c r="L1025" i="34"/>
  <c r="K1025" i="34"/>
  <c r="M1025" i="34" s="1"/>
  <c r="P1024" i="34"/>
  <c r="O1024" i="34"/>
  <c r="L1024" i="34"/>
  <c r="N1024" i="34" s="1"/>
  <c r="K1024" i="34"/>
  <c r="M1024" i="34" s="1"/>
  <c r="P1023" i="34"/>
  <c r="O1023" i="34"/>
  <c r="N1023" i="34"/>
  <c r="M1023" i="34"/>
  <c r="L1023" i="34"/>
  <c r="K1023" i="34"/>
  <c r="P1022" i="34"/>
  <c r="O1022" i="34"/>
  <c r="L1022" i="34"/>
  <c r="N1022" i="34" s="1"/>
  <c r="K1022" i="34"/>
  <c r="M1022" i="34" s="1"/>
  <c r="P1021" i="34"/>
  <c r="O1021" i="34"/>
  <c r="N1021" i="34"/>
  <c r="L1021" i="34"/>
  <c r="K1021" i="34"/>
  <c r="M1021" i="34" s="1"/>
  <c r="P1020" i="34"/>
  <c r="O1020" i="34"/>
  <c r="L1020" i="34"/>
  <c r="N1020" i="34" s="1"/>
  <c r="K1020" i="34"/>
  <c r="M1020" i="34" s="1"/>
  <c r="P1019" i="34"/>
  <c r="O1019" i="34"/>
  <c r="N1019" i="34"/>
  <c r="M1019" i="34"/>
  <c r="L1019" i="34"/>
  <c r="K1019" i="34"/>
  <c r="P1018" i="34"/>
  <c r="O1018" i="34"/>
  <c r="L1018" i="34"/>
  <c r="N1018" i="34" s="1"/>
  <c r="K1018" i="34"/>
  <c r="M1018" i="34" s="1"/>
  <c r="P1017" i="34"/>
  <c r="O1017" i="34"/>
  <c r="N1017" i="34"/>
  <c r="L1017" i="34"/>
  <c r="K1017" i="34"/>
  <c r="M1017" i="34" s="1"/>
  <c r="P1016" i="34"/>
  <c r="O1016" i="34"/>
  <c r="L1016" i="34"/>
  <c r="N1016" i="34" s="1"/>
  <c r="K1016" i="34"/>
  <c r="M1016" i="34" s="1"/>
  <c r="P1015" i="34"/>
  <c r="O1015" i="34"/>
  <c r="N1015" i="34"/>
  <c r="M1015" i="34"/>
  <c r="L1015" i="34"/>
  <c r="K1015" i="34"/>
  <c r="P1014" i="34"/>
  <c r="O1014" i="34"/>
  <c r="L1014" i="34"/>
  <c r="N1014" i="34" s="1"/>
  <c r="K1014" i="34"/>
  <c r="M1014" i="34" s="1"/>
  <c r="P1013" i="34"/>
  <c r="O1013" i="34"/>
  <c r="N1013" i="34"/>
  <c r="L1013" i="34"/>
  <c r="K1013" i="34"/>
  <c r="M1013" i="34" s="1"/>
  <c r="P1012" i="34"/>
  <c r="O1012" i="34"/>
  <c r="L1012" i="34"/>
  <c r="N1012" i="34" s="1"/>
  <c r="K1012" i="34"/>
  <c r="M1012" i="34" s="1"/>
  <c r="P1011" i="34"/>
  <c r="O1011" i="34"/>
  <c r="N1011" i="34"/>
  <c r="M1011" i="34"/>
  <c r="L1011" i="34"/>
  <c r="K1011" i="34"/>
  <c r="P1010" i="34"/>
  <c r="O1010" i="34"/>
  <c r="M1010" i="34"/>
  <c r="L1010" i="34"/>
  <c r="N1010" i="34" s="1"/>
  <c r="K1010" i="34"/>
  <c r="P1009" i="34"/>
  <c r="O1009" i="34"/>
  <c r="N1009" i="34"/>
  <c r="L1009" i="34"/>
  <c r="K1009" i="34"/>
  <c r="M1009" i="34" s="1"/>
  <c r="P1008" i="34"/>
  <c r="O1008" i="34"/>
  <c r="L1008" i="34"/>
  <c r="N1008" i="34" s="1"/>
  <c r="K1008" i="34"/>
  <c r="M1008" i="34" s="1"/>
  <c r="P1007" i="34"/>
  <c r="O1007" i="34"/>
  <c r="N1007" i="34"/>
  <c r="M1007" i="34"/>
  <c r="L1007" i="34"/>
  <c r="K1007" i="34"/>
  <c r="P1006" i="34"/>
  <c r="O1006" i="34"/>
  <c r="L1006" i="34"/>
  <c r="N1006" i="34" s="1"/>
  <c r="K1006" i="34"/>
  <c r="M1006" i="34" s="1"/>
  <c r="P1005" i="34"/>
  <c r="O1005" i="34"/>
  <c r="N1005" i="34"/>
  <c r="L1005" i="34"/>
  <c r="K1005" i="34"/>
  <c r="M1005" i="34" s="1"/>
  <c r="P1004" i="34"/>
  <c r="O1004" i="34"/>
  <c r="L1004" i="34"/>
  <c r="N1004" i="34" s="1"/>
  <c r="K1004" i="34"/>
  <c r="M1004" i="34" s="1"/>
  <c r="P1003" i="34"/>
  <c r="O1003" i="34"/>
  <c r="N1003" i="34"/>
  <c r="L1003" i="34"/>
  <c r="K1003" i="34"/>
  <c r="M1003" i="34" s="1"/>
  <c r="P1002" i="34"/>
  <c r="O1002" i="34"/>
  <c r="M1002" i="34"/>
  <c r="L1002" i="34"/>
  <c r="N1002" i="34" s="1"/>
  <c r="K1002" i="34"/>
  <c r="P1001" i="34"/>
  <c r="O1001" i="34"/>
  <c r="N1001" i="34"/>
  <c r="L1001" i="34"/>
  <c r="K1001" i="34"/>
  <c r="M1001" i="34" s="1"/>
  <c r="P1000" i="34"/>
  <c r="O1000" i="34"/>
  <c r="L1000" i="34"/>
  <c r="N1000" i="34" s="1"/>
  <c r="K1000" i="34"/>
  <c r="M1000" i="34" s="1"/>
  <c r="P999" i="34"/>
  <c r="O999" i="34"/>
  <c r="N999" i="34"/>
  <c r="M999" i="34"/>
  <c r="L999" i="34"/>
  <c r="K999" i="34"/>
  <c r="P998" i="34"/>
  <c r="O998" i="34"/>
  <c r="L998" i="34"/>
  <c r="N998" i="34" s="1"/>
  <c r="K998" i="34"/>
  <c r="M998" i="34" s="1"/>
  <c r="P997" i="34"/>
  <c r="O997" i="34"/>
  <c r="N997" i="34"/>
  <c r="L997" i="34"/>
  <c r="K997" i="34"/>
  <c r="M997" i="34" s="1"/>
  <c r="P996" i="34"/>
  <c r="O996" i="34"/>
  <c r="L996" i="34"/>
  <c r="N996" i="34" s="1"/>
  <c r="K996" i="34"/>
  <c r="M996" i="34" s="1"/>
  <c r="P995" i="34"/>
  <c r="O995" i="34"/>
  <c r="N995" i="34"/>
  <c r="L995" i="34"/>
  <c r="K995" i="34"/>
  <c r="M995" i="34" s="1"/>
  <c r="P994" i="34"/>
  <c r="O994" i="34"/>
  <c r="M994" i="34"/>
  <c r="L994" i="34"/>
  <c r="N994" i="34" s="1"/>
  <c r="K994" i="34"/>
  <c r="P993" i="34"/>
  <c r="O993" i="34"/>
  <c r="N993" i="34"/>
  <c r="L993" i="34"/>
  <c r="K993" i="34"/>
  <c r="M993" i="34" s="1"/>
  <c r="P992" i="34"/>
  <c r="O992" i="34"/>
  <c r="L992" i="34"/>
  <c r="N992" i="34" s="1"/>
  <c r="K992" i="34"/>
  <c r="M992" i="34" s="1"/>
  <c r="P991" i="34"/>
  <c r="O991" i="34"/>
  <c r="N991" i="34"/>
  <c r="M991" i="34"/>
  <c r="L991" i="34"/>
  <c r="K991" i="34"/>
  <c r="P990" i="34"/>
  <c r="O990" i="34"/>
  <c r="L990" i="34"/>
  <c r="N990" i="34" s="1"/>
  <c r="K990" i="34"/>
  <c r="M990" i="34" s="1"/>
  <c r="P989" i="34"/>
  <c r="O989" i="34"/>
  <c r="N989" i="34"/>
  <c r="L989" i="34"/>
  <c r="K989" i="34"/>
  <c r="M989" i="34" s="1"/>
  <c r="P988" i="34"/>
  <c r="O988" i="34"/>
  <c r="L988" i="34"/>
  <c r="N988" i="34" s="1"/>
  <c r="K988" i="34"/>
  <c r="M988" i="34" s="1"/>
  <c r="P987" i="34"/>
  <c r="O987" i="34"/>
  <c r="N987" i="34"/>
  <c r="L987" i="34"/>
  <c r="K987" i="34"/>
  <c r="M987" i="34" s="1"/>
  <c r="P986" i="34"/>
  <c r="O986" i="34"/>
  <c r="M986" i="34"/>
  <c r="L986" i="34"/>
  <c r="N986" i="34" s="1"/>
  <c r="K986" i="34"/>
  <c r="P985" i="34"/>
  <c r="O985" i="34"/>
  <c r="N985" i="34"/>
  <c r="L985" i="34"/>
  <c r="K985" i="34"/>
  <c r="M985" i="34" s="1"/>
  <c r="P984" i="34"/>
  <c r="O984" i="34"/>
  <c r="L984" i="34"/>
  <c r="N984" i="34" s="1"/>
  <c r="K984" i="34"/>
  <c r="M984" i="34" s="1"/>
  <c r="P983" i="34"/>
  <c r="O983" i="34"/>
  <c r="N983" i="34"/>
  <c r="M983" i="34"/>
  <c r="L983" i="34"/>
  <c r="K983" i="34"/>
  <c r="P982" i="34"/>
  <c r="O982" i="34"/>
  <c r="L982" i="34"/>
  <c r="N982" i="34" s="1"/>
  <c r="K982" i="34"/>
  <c r="M982" i="34" s="1"/>
  <c r="P981" i="34"/>
  <c r="O981" i="34"/>
  <c r="N981" i="34"/>
  <c r="L981" i="34"/>
  <c r="K981" i="34"/>
  <c r="M981" i="34" s="1"/>
  <c r="P980" i="34"/>
  <c r="O980" i="34"/>
  <c r="L980" i="34"/>
  <c r="N980" i="34" s="1"/>
  <c r="K980" i="34"/>
  <c r="M980" i="34" s="1"/>
  <c r="P979" i="34"/>
  <c r="O979" i="34"/>
  <c r="N979" i="34"/>
  <c r="L979" i="34"/>
  <c r="K979" i="34"/>
  <c r="M979" i="34" s="1"/>
  <c r="P978" i="34"/>
  <c r="O978" i="34"/>
  <c r="M978" i="34"/>
  <c r="L978" i="34"/>
  <c r="N978" i="34" s="1"/>
  <c r="K978" i="34"/>
  <c r="P977" i="34"/>
  <c r="O977" i="34"/>
  <c r="N977" i="34"/>
  <c r="L977" i="34"/>
  <c r="K977" i="34"/>
  <c r="M977" i="34" s="1"/>
  <c r="P976" i="34"/>
  <c r="O976" i="34"/>
  <c r="L976" i="34"/>
  <c r="N976" i="34" s="1"/>
  <c r="K976" i="34"/>
  <c r="M976" i="34" s="1"/>
  <c r="P975" i="34"/>
  <c r="O975" i="34"/>
  <c r="N975" i="34"/>
  <c r="M975" i="34"/>
  <c r="L975" i="34"/>
  <c r="K975" i="34"/>
  <c r="P974" i="34"/>
  <c r="O974" i="34"/>
  <c r="L974" i="34"/>
  <c r="N974" i="34" s="1"/>
  <c r="K974" i="34"/>
  <c r="M974" i="34" s="1"/>
  <c r="P973" i="34"/>
  <c r="O973" i="34"/>
  <c r="N973" i="34"/>
  <c r="L973" i="34"/>
  <c r="K973" i="34"/>
  <c r="M973" i="34" s="1"/>
  <c r="P972" i="34"/>
  <c r="O972" i="34"/>
  <c r="L972" i="34"/>
  <c r="N972" i="34" s="1"/>
  <c r="K972" i="34"/>
  <c r="M972" i="34" s="1"/>
  <c r="P971" i="34"/>
  <c r="O971" i="34"/>
  <c r="N971" i="34"/>
  <c r="L971" i="34"/>
  <c r="K971" i="34"/>
  <c r="M971" i="34" s="1"/>
  <c r="P970" i="34"/>
  <c r="O970" i="34"/>
  <c r="M970" i="34"/>
  <c r="L970" i="34"/>
  <c r="N970" i="34" s="1"/>
  <c r="K970" i="34"/>
  <c r="P969" i="34"/>
  <c r="O969" i="34"/>
  <c r="N969" i="34"/>
  <c r="L969" i="34"/>
  <c r="K969" i="34"/>
  <c r="M969" i="34" s="1"/>
  <c r="P968" i="34"/>
  <c r="O968" i="34"/>
  <c r="L968" i="34"/>
  <c r="N968" i="34" s="1"/>
  <c r="K968" i="34"/>
  <c r="M968" i="34" s="1"/>
  <c r="P967" i="34"/>
  <c r="O967" i="34"/>
  <c r="N967" i="34"/>
  <c r="M967" i="34"/>
  <c r="L967" i="34"/>
  <c r="K967" i="34"/>
  <c r="P966" i="34"/>
  <c r="O966" i="34"/>
  <c r="L966" i="34"/>
  <c r="N966" i="34" s="1"/>
  <c r="K966" i="34"/>
  <c r="M966" i="34" s="1"/>
  <c r="P965" i="34"/>
  <c r="O965" i="34"/>
  <c r="N965" i="34"/>
  <c r="L965" i="34"/>
  <c r="K965" i="34"/>
  <c r="M965" i="34" s="1"/>
  <c r="P964" i="34"/>
  <c r="O964" i="34"/>
  <c r="L964" i="34"/>
  <c r="N964" i="34" s="1"/>
  <c r="K964" i="34"/>
  <c r="M964" i="34" s="1"/>
  <c r="P963" i="34"/>
  <c r="O963" i="34"/>
  <c r="N963" i="34"/>
  <c r="L963" i="34"/>
  <c r="K963" i="34"/>
  <c r="M963" i="34" s="1"/>
  <c r="P962" i="34"/>
  <c r="O962" i="34"/>
  <c r="M962" i="34"/>
  <c r="L962" i="34"/>
  <c r="N962" i="34" s="1"/>
  <c r="K962" i="34"/>
  <c r="P961" i="34"/>
  <c r="O961" i="34"/>
  <c r="N961" i="34"/>
  <c r="L961" i="34"/>
  <c r="K961" i="34"/>
  <c r="M961" i="34" s="1"/>
  <c r="P960" i="34"/>
  <c r="O960" i="34"/>
  <c r="L960" i="34"/>
  <c r="N960" i="34" s="1"/>
  <c r="K960" i="34"/>
  <c r="M960" i="34" s="1"/>
  <c r="P959" i="34"/>
  <c r="O959" i="34"/>
  <c r="N959" i="34"/>
  <c r="M959" i="34"/>
  <c r="L959" i="34"/>
  <c r="K959" i="34"/>
  <c r="P958" i="34"/>
  <c r="O958" i="34"/>
  <c r="L958" i="34"/>
  <c r="N958" i="34" s="1"/>
  <c r="K958" i="34"/>
  <c r="M958" i="34" s="1"/>
  <c r="P957" i="34"/>
  <c r="O957" i="34"/>
  <c r="L957" i="34"/>
  <c r="N957" i="34" s="1"/>
  <c r="K957" i="34"/>
  <c r="M957" i="34" s="1"/>
  <c r="P956" i="34"/>
  <c r="O956" i="34"/>
  <c r="M956" i="34"/>
  <c r="L956" i="34"/>
  <c r="N956" i="34" s="1"/>
  <c r="K956" i="34"/>
  <c r="P955" i="34"/>
  <c r="O955" i="34"/>
  <c r="N955" i="34"/>
  <c r="L955" i="34"/>
  <c r="K955" i="34"/>
  <c r="M955" i="34" s="1"/>
  <c r="P954" i="34"/>
  <c r="O954" i="34"/>
  <c r="L954" i="34"/>
  <c r="N954" i="34" s="1"/>
  <c r="K954" i="34"/>
  <c r="M954" i="34" s="1"/>
  <c r="P953" i="34"/>
  <c r="O953" i="34"/>
  <c r="N953" i="34"/>
  <c r="M953" i="34"/>
  <c r="L953" i="34"/>
  <c r="K953" i="34"/>
  <c r="P952" i="34"/>
  <c r="O952" i="34"/>
  <c r="L952" i="34"/>
  <c r="N952" i="34" s="1"/>
  <c r="K952" i="34"/>
  <c r="M952" i="34" s="1"/>
  <c r="P951" i="34"/>
  <c r="O951" i="34"/>
  <c r="N951" i="34"/>
  <c r="L951" i="34"/>
  <c r="K951" i="34"/>
  <c r="M951" i="34" s="1"/>
  <c r="P950" i="34"/>
  <c r="O950" i="34"/>
  <c r="L950" i="34"/>
  <c r="N950" i="34" s="1"/>
  <c r="K950" i="34"/>
  <c r="M950" i="34" s="1"/>
  <c r="P949" i="34"/>
  <c r="O949" i="34"/>
  <c r="N949" i="34"/>
  <c r="L949" i="34"/>
  <c r="K949" i="34"/>
  <c r="M949" i="34" s="1"/>
  <c r="P948" i="34"/>
  <c r="O948" i="34"/>
  <c r="M948" i="34"/>
  <c r="L948" i="34"/>
  <c r="N948" i="34" s="1"/>
  <c r="K948" i="34"/>
  <c r="P947" i="34"/>
  <c r="O947" i="34"/>
  <c r="N947" i="34"/>
  <c r="L947" i="34"/>
  <c r="K947" i="34"/>
  <c r="M947" i="34" s="1"/>
  <c r="P946" i="34"/>
  <c r="O946" i="34"/>
  <c r="L946" i="34"/>
  <c r="N946" i="34" s="1"/>
  <c r="K946" i="34"/>
  <c r="M946" i="34" s="1"/>
  <c r="P945" i="34"/>
  <c r="O945" i="34"/>
  <c r="N945" i="34"/>
  <c r="M945" i="34"/>
  <c r="L945" i="34"/>
  <c r="K945" i="34"/>
  <c r="P944" i="34"/>
  <c r="O944" i="34"/>
  <c r="L944" i="34"/>
  <c r="N944" i="34" s="1"/>
  <c r="K944" i="34"/>
  <c r="M944" i="34" s="1"/>
  <c r="P943" i="34"/>
  <c r="O943" i="34"/>
  <c r="M943" i="34"/>
  <c r="L943" i="34"/>
  <c r="N943" i="34" s="1"/>
  <c r="K943" i="34"/>
  <c r="P942" i="34"/>
  <c r="O942" i="34"/>
  <c r="N942" i="34"/>
  <c r="L942" i="34"/>
  <c r="K942" i="34"/>
  <c r="M942" i="34" s="1"/>
  <c r="P941" i="34"/>
  <c r="O941" i="34"/>
  <c r="L941" i="34"/>
  <c r="N941" i="34" s="1"/>
  <c r="K941" i="34"/>
  <c r="M941" i="34" s="1"/>
  <c r="P940" i="34"/>
  <c r="O940" i="34"/>
  <c r="N940" i="34"/>
  <c r="L940" i="34"/>
  <c r="K940" i="34"/>
  <c r="M940" i="34" s="1"/>
  <c r="P939" i="34"/>
  <c r="O939" i="34"/>
  <c r="M939" i="34"/>
  <c r="L939" i="34"/>
  <c r="N939" i="34" s="1"/>
  <c r="K939" i="34"/>
  <c r="P938" i="34"/>
  <c r="O938" i="34"/>
  <c r="N938" i="34"/>
  <c r="L938" i="34"/>
  <c r="K938" i="34"/>
  <c r="M938" i="34" s="1"/>
  <c r="P937" i="34"/>
  <c r="O937" i="34"/>
  <c r="L937" i="34"/>
  <c r="N937" i="34" s="1"/>
  <c r="K937" i="34"/>
  <c r="M937" i="34" s="1"/>
  <c r="P936" i="34"/>
  <c r="O936" i="34"/>
  <c r="N936" i="34"/>
  <c r="L936" i="34"/>
  <c r="K936" i="34"/>
  <c r="M936" i="34" s="1"/>
  <c r="P935" i="34"/>
  <c r="O935" i="34"/>
  <c r="M935" i="34"/>
  <c r="L935" i="34"/>
  <c r="N935" i="34" s="1"/>
  <c r="K935" i="34"/>
  <c r="P934" i="34"/>
  <c r="O934" i="34"/>
  <c r="N934" i="34"/>
  <c r="L934" i="34"/>
  <c r="K934" i="34"/>
  <c r="M934" i="34" s="1"/>
  <c r="P933" i="34"/>
  <c r="O933" i="34"/>
  <c r="L933" i="34"/>
  <c r="N933" i="34" s="1"/>
  <c r="K933" i="34"/>
  <c r="M933" i="34" s="1"/>
  <c r="P932" i="34"/>
  <c r="O932" i="34"/>
  <c r="N932" i="34"/>
  <c r="L932" i="34"/>
  <c r="K932" i="34"/>
  <c r="M932" i="34" s="1"/>
  <c r="P931" i="34"/>
  <c r="O931" i="34"/>
  <c r="M931" i="34"/>
  <c r="L931" i="34"/>
  <c r="N931" i="34" s="1"/>
  <c r="K931" i="34"/>
  <c r="P930" i="34"/>
  <c r="O930" i="34"/>
  <c r="N930" i="34"/>
  <c r="L930" i="34"/>
  <c r="K930" i="34"/>
  <c r="M930" i="34" s="1"/>
  <c r="P929" i="34"/>
  <c r="O929" i="34"/>
  <c r="L929" i="34"/>
  <c r="N929" i="34" s="1"/>
  <c r="K929" i="34"/>
  <c r="M929" i="34" s="1"/>
  <c r="P928" i="34"/>
  <c r="O928" i="34"/>
  <c r="N928" i="34"/>
  <c r="L928" i="34"/>
  <c r="K928" i="34"/>
  <c r="M928" i="34" s="1"/>
  <c r="P927" i="34"/>
  <c r="O927" i="34"/>
  <c r="M927" i="34"/>
  <c r="L927" i="34"/>
  <c r="N927" i="34" s="1"/>
  <c r="K927" i="34"/>
  <c r="P926" i="34"/>
  <c r="O926" i="34"/>
  <c r="N926" i="34"/>
  <c r="L926" i="34"/>
  <c r="K926" i="34"/>
  <c r="M926" i="34" s="1"/>
  <c r="P925" i="34"/>
  <c r="O925" i="34"/>
  <c r="L925" i="34"/>
  <c r="N925" i="34" s="1"/>
  <c r="K925" i="34"/>
  <c r="M925" i="34" s="1"/>
  <c r="P924" i="34"/>
  <c r="O924" i="34"/>
  <c r="N924" i="34"/>
  <c r="L924" i="34"/>
  <c r="K924" i="34"/>
  <c r="M924" i="34" s="1"/>
  <c r="P923" i="34"/>
  <c r="O923" i="34"/>
  <c r="M923" i="34"/>
  <c r="L923" i="34"/>
  <c r="N923" i="34" s="1"/>
  <c r="K923" i="34"/>
  <c r="P922" i="34"/>
  <c r="O922" i="34"/>
  <c r="N922" i="34"/>
  <c r="L922" i="34"/>
  <c r="K922" i="34"/>
  <c r="M922" i="34" s="1"/>
  <c r="P921" i="34"/>
  <c r="O921" i="34"/>
  <c r="L921" i="34"/>
  <c r="N921" i="34" s="1"/>
  <c r="K921" i="34"/>
  <c r="M921" i="34" s="1"/>
  <c r="P920" i="34"/>
  <c r="O920" i="34"/>
  <c r="N920" i="34"/>
  <c r="L920" i="34"/>
  <c r="K920" i="34"/>
  <c r="M920" i="34" s="1"/>
  <c r="P919" i="34"/>
  <c r="O919" i="34"/>
  <c r="M919" i="34"/>
  <c r="L919" i="34"/>
  <c r="N919" i="34" s="1"/>
  <c r="K919" i="34"/>
  <c r="P918" i="34"/>
  <c r="O918" i="34"/>
  <c r="N918" i="34"/>
  <c r="L918" i="34"/>
  <c r="K918" i="34"/>
  <c r="M918" i="34" s="1"/>
  <c r="P917" i="34"/>
  <c r="O917" i="34"/>
  <c r="L917" i="34"/>
  <c r="N917" i="34" s="1"/>
  <c r="K917" i="34"/>
  <c r="M917" i="34" s="1"/>
  <c r="P916" i="34"/>
  <c r="O916" i="34"/>
  <c r="N916" i="34"/>
  <c r="L916" i="34"/>
  <c r="K916" i="34"/>
  <c r="M916" i="34" s="1"/>
  <c r="P915" i="34"/>
  <c r="O915" i="34"/>
  <c r="M915" i="34"/>
  <c r="L915" i="34"/>
  <c r="N915" i="34" s="1"/>
  <c r="K915" i="34"/>
  <c r="P914" i="34"/>
  <c r="O914" i="34"/>
  <c r="N914" i="34"/>
  <c r="L914" i="34"/>
  <c r="K914" i="34"/>
  <c r="M914" i="34" s="1"/>
  <c r="P913" i="34"/>
  <c r="O913" i="34"/>
  <c r="L913" i="34"/>
  <c r="N913" i="34" s="1"/>
  <c r="K913" i="34"/>
  <c r="M913" i="34" s="1"/>
  <c r="P912" i="34"/>
  <c r="O912" i="34"/>
  <c r="N912" i="34"/>
  <c r="L912" i="34"/>
  <c r="K912" i="34"/>
  <c r="M912" i="34" s="1"/>
  <c r="P911" i="34"/>
  <c r="O911" i="34"/>
  <c r="M911" i="34"/>
  <c r="L911" i="34"/>
  <c r="N911" i="34" s="1"/>
  <c r="K911" i="34"/>
  <c r="P910" i="34"/>
  <c r="O910" i="34"/>
  <c r="N910" i="34"/>
  <c r="L910" i="34"/>
  <c r="K910" i="34"/>
  <c r="M910" i="34" s="1"/>
  <c r="P909" i="34"/>
  <c r="O909" i="34"/>
  <c r="L909" i="34"/>
  <c r="N909" i="34" s="1"/>
  <c r="K909" i="34"/>
  <c r="M909" i="34" s="1"/>
  <c r="P908" i="34"/>
  <c r="O908" i="34"/>
  <c r="N908" i="34"/>
  <c r="L908" i="34"/>
  <c r="K908" i="34"/>
  <c r="M908" i="34" s="1"/>
  <c r="P907" i="34"/>
  <c r="O907" i="34"/>
  <c r="M907" i="34"/>
  <c r="L907" i="34"/>
  <c r="N907" i="34" s="1"/>
  <c r="K907" i="34"/>
  <c r="P906" i="34"/>
  <c r="O906" i="34"/>
  <c r="N906" i="34"/>
  <c r="L906" i="34"/>
  <c r="K906" i="34"/>
  <c r="M906" i="34" s="1"/>
  <c r="P905" i="34"/>
  <c r="O905" i="34"/>
  <c r="L905" i="34"/>
  <c r="N905" i="34" s="1"/>
  <c r="K905" i="34"/>
  <c r="M905" i="34" s="1"/>
  <c r="P904" i="34"/>
  <c r="O904" i="34"/>
  <c r="N904" i="34"/>
  <c r="L904" i="34"/>
  <c r="K904" i="34"/>
  <c r="M904" i="34" s="1"/>
  <c r="P903" i="34"/>
  <c r="O903" i="34"/>
  <c r="M903" i="34"/>
  <c r="L903" i="34"/>
  <c r="N903" i="34" s="1"/>
  <c r="K903" i="34"/>
  <c r="P902" i="34"/>
  <c r="O902" i="34"/>
  <c r="N902" i="34"/>
  <c r="L902" i="34"/>
  <c r="K902" i="34"/>
  <c r="M902" i="34" s="1"/>
  <c r="P901" i="34"/>
  <c r="O901" i="34"/>
  <c r="L901" i="34"/>
  <c r="N901" i="34" s="1"/>
  <c r="K901" i="34"/>
  <c r="M901" i="34" s="1"/>
  <c r="P900" i="34"/>
  <c r="O900" i="34"/>
  <c r="N900" i="34"/>
  <c r="L900" i="34"/>
  <c r="K900" i="34"/>
  <c r="M900" i="34" s="1"/>
  <c r="P899" i="34"/>
  <c r="O899" i="34"/>
  <c r="M899" i="34"/>
  <c r="L899" i="34"/>
  <c r="N899" i="34" s="1"/>
  <c r="K899" i="34"/>
  <c r="P898" i="34"/>
  <c r="O898" i="34"/>
  <c r="N898" i="34"/>
  <c r="L898" i="34"/>
  <c r="K898" i="34"/>
  <c r="M898" i="34" s="1"/>
  <c r="P897" i="34"/>
  <c r="O897" i="34"/>
  <c r="L897" i="34"/>
  <c r="N897" i="34" s="1"/>
  <c r="K897" i="34"/>
  <c r="M897" i="34" s="1"/>
  <c r="P896" i="34"/>
  <c r="O896" i="34"/>
  <c r="N896" i="34"/>
  <c r="L896" i="34"/>
  <c r="K896" i="34"/>
  <c r="M896" i="34" s="1"/>
  <c r="P895" i="34"/>
  <c r="O895" i="34"/>
  <c r="M895" i="34"/>
  <c r="L895" i="34"/>
  <c r="N895" i="34" s="1"/>
  <c r="K895" i="34"/>
  <c r="P894" i="34"/>
  <c r="O894" i="34"/>
  <c r="N894" i="34"/>
  <c r="L894" i="34"/>
  <c r="K894" i="34"/>
  <c r="M894" i="34" s="1"/>
  <c r="P893" i="34"/>
  <c r="O893" i="34"/>
  <c r="L893" i="34"/>
  <c r="N893" i="34" s="1"/>
  <c r="K893" i="34"/>
  <c r="M893" i="34" s="1"/>
  <c r="P892" i="34"/>
  <c r="O892" i="34"/>
  <c r="N892" i="34"/>
  <c r="L892" i="34"/>
  <c r="K892" i="34"/>
  <c r="M892" i="34" s="1"/>
  <c r="P891" i="34"/>
  <c r="O891" i="34"/>
  <c r="M891" i="34"/>
  <c r="L891" i="34"/>
  <c r="N891" i="34" s="1"/>
  <c r="K891" i="34"/>
  <c r="P890" i="34"/>
  <c r="O890" i="34"/>
  <c r="N890" i="34"/>
  <c r="L890" i="34"/>
  <c r="K890" i="34"/>
  <c r="M890" i="34" s="1"/>
  <c r="P889" i="34"/>
  <c r="O889" i="34"/>
  <c r="L889" i="34"/>
  <c r="N889" i="34" s="1"/>
  <c r="K889" i="34"/>
  <c r="M889" i="34" s="1"/>
  <c r="P888" i="34"/>
  <c r="O888" i="34"/>
  <c r="N888" i="34"/>
  <c r="L888" i="34"/>
  <c r="K888" i="34"/>
  <c r="M888" i="34" s="1"/>
  <c r="P887" i="34"/>
  <c r="O887" i="34"/>
  <c r="M887" i="34"/>
  <c r="L887" i="34"/>
  <c r="N887" i="34" s="1"/>
  <c r="K887" i="34"/>
  <c r="P886" i="34"/>
  <c r="O886" i="34"/>
  <c r="N886" i="34"/>
  <c r="L886" i="34"/>
  <c r="K886" i="34"/>
  <c r="M886" i="34" s="1"/>
  <c r="P885" i="34"/>
  <c r="O885" i="34"/>
  <c r="L885" i="34"/>
  <c r="N885" i="34" s="1"/>
  <c r="K885" i="34"/>
  <c r="M885" i="34" s="1"/>
  <c r="P884" i="34"/>
  <c r="O884" i="34"/>
  <c r="N884" i="34"/>
  <c r="L884" i="34"/>
  <c r="K884" i="34"/>
  <c r="M884" i="34" s="1"/>
  <c r="P883" i="34"/>
  <c r="O883" i="34"/>
  <c r="M883" i="34"/>
  <c r="L883" i="34"/>
  <c r="N883" i="34" s="1"/>
  <c r="K883" i="34"/>
  <c r="P882" i="34"/>
  <c r="O882" i="34"/>
  <c r="N882" i="34"/>
  <c r="L882" i="34"/>
  <c r="K882" i="34"/>
  <c r="M882" i="34" s="1"/>
  <c r="P881" i="34"/>
  <c r="O881" i="34"/>
  <c r="L881" i="34"/>
  <c r="N881" i="34" s="1"/>
  <c r="K881" i="34"/>
  <c r="M881" i="34" s="1"/>
  <c r="P880" i="34"/>
  <c r="O880" i="34"/>
  <c r="N880" i="34"/>
  <c r="L880" i="34"/>
  <c r="K880" i="34"/>
  <c r="M880" i="34" s="1"/>
  <c r="P879" i="34"/>
  <c r="O879" i="34"/>
  <c r="M879" i="34"/>
  <c r="L879" i="34"/>
  <c r="N879" i="34" s="1"/>
  <c r="K879" i="34"/>
  <c r="P878" i="34"/>
  <c r="O878" i="34"/>
  <c r="N878" i="34"/>
  <c r="L878" i="34"/>
  <c r="K878" i="34"/>
  <c r="M878" i="34" s="1"/>
  <c r="P877" i="34"/>
  <c r="O877" i="34"/>
  <c r="L877" i="34"/>
  <c r="N877" i="34" s="1"/>
  <c r="K877" i="34"/>
  <c r="M877" i="34" s="1"/>
  <c r="P876" i="34"/>
  <c r="O876" i="34"/>
  <c r="N876" i="34"/>
  <c r="L876" i="34"/>
  <c r="K876" i="34"/>
  <c r="M876" i="34" s="1"/>
  <c r="P875" i="34"/>
  <c r="O875" i="34"/>
  <c r="M875" i="34"/>
  <c r="L875" i="34"/>
  <c r="N875" i="34" s="1"/>
  <c r="K875" i="34"/>
  <c r="P874" i="34"/>
  <c r="O874" i="34"/>
  <c r="N874" i="34"/>
  <c r="L874" i="34"/>
  <c r="K874" i="34"/>
  <c r="M874" i="34" s="1"/>
  <c r="P873" i="34"/>
  <c r="O873" i="34"/>
  <c r="L873" i="34"/>
  <c r="N873" i="34" s="1"/>
  <c r="K873" i="34"/>
  <c r="M873" i="34" s="1"/>
  <c r="P872" i="34"/>
  <c r="O872" i="34"/>
  <c r="N872" i="34"/>
  <c r="L872" i="34"/>
  <c r="K872" i="34"/>
  <c r="M872" i="34" s="1"/>
  <c r="P871" i="34"/>
  <c r="O871" i="34"/>
  <c r="M871" i="34"/>
  <c r="L871" i="34"/>
  <c r="N871" i="34" s="1"/>
  <c r="K871" i="34"/>
  <c r="P870" i="34"/>
  <c r="O870" i="34"/>
  <c r="N870" i="34"/>
  <c r="L870" i="34"/>
  <c r="K870" i="34"/>
  <c r="M870" i="34" s="1"/>
  <c r="P869" i="34"/>
  <c r="O869" i="34"/>
  <c r="L869" i="34"/>
  <c r="N869" i="34" s="1"/>
  <c r="K869" i="34"/>
  <c r="M869" i="34" s="1"/>
  <c r="P868" i="34"/>
  <c r="O868" i="34"/>
  <c r="N868" i="34"/>
  <c r="L868" i="34"/>
  <c r="K868" i="34"/>
  <c r="M868" i="34" s="1"/>
  <c r="P867" i="34"/>
  <c r="O867" i="34"/>
  <c r="M867" i="34"/>
  <c r="L867" i="34"/>
  <c r="N867" i="34" s="1"/>
  <c r="K867" i="34"/>
  <c r="P866" i="34"/>
  <c r="O866" i="34"/>
  <c r="N866" i="34"/>
  <c r="L866" i="34"/>
  <c r="K866" i="34"/>
  <c r="M866" i="34" s="1"/>
  <c r="P865" i="34"/>
  <c r="O865" i="34"/>
  <c r="L865" i="34"/>
  <c r="N865" i="34" s="1"/>
  <c r="K865" i="34"/>
  <c r="M865" i="34" s="1"/>
  <c r="P864" i="34"/>
  <c r="O864" i="34"/>
  <c r="N864" i="34"/>
  <c r="L864" i="34"/>
  <c r="K864" i="34"/>
  <c r="M864" i="34" s="1"/>
  <c r="P863" i="34"/>
  <c r="O863" i="34"/>
  <c r="M863" i="34"/>
  <c r="L863" i="34"/>
  <c r="N863" i="34" s="1"/>
  <c r="K863" i="34"/>
  <c r="P862" i="34"/>
  <c r="O862" i="34"/>
  <c r="L862" i="34"/>
  <c r="N862" i="34" s="1"/>
  <c r="K862" i="34"/>
  <c r="M862" i="34" s="1"/>
  <c r="P861" i="34"/>
  <c r="O861" i="34"/>
  <c r="L861" i="34"/>
  <c r="N861" i="34" s="1"/>
  <c r="K861" i="34"/>
  <c r="M861" i="34" s="1"/>
  <c r="P860" i="34"/>
  <c r="O860" i="34"/>
  <c r="N860" i="34"/>
  <c r="L860" i="34"/>
  <c r="K860" i="34"/>
  <c r="M860" i="34" s="1"/>
  <c r="P859" i="34"/>
  <c r="O859" i="34"/>
  <c r="M859" i="34"/>
  <c r="L859" i="34"/>
  <c r="N859" i="34" s="1"/>
  <c r="K859" i="34"/>
  <c r="P858" i="34"/>
  <c r="O858" i="34"/>
  <c r="L858" i="34"/>
  <c r="N858" i="34" s="1"/>
  <c r="K858" i="34"/>
  <c r="M858" i="34" s="1"/>
  <c r="P857" i="34"/>
  <c r="O857" i="34"/>
  <c r="N857" i="34"/>
  <c r="L857" i="34"/>
  <c r="K857" i="34"/>
  <c r="M857" i="34" s="1"/>
  <c r="P856" i="34"/>
  <c r="O856" i="34"/>
  <c r="N856" i="34"/>
  <c r="L856" i="34"/>
  <c r="K856" i="34"/>
  <c r="M856" i="34" s="1"/>
  <c r="P855" i="34"/>
  <c r="O855" i="34"/>
  <c r="M855" i="34"/>
  <c r="L855" i="34"/>
  <c r="N855" i="34" s="1"/>
  <c r="K855" i="34"/>
  <c r="P854" i="34"/>
  <c r="O854" i="34"/>
  <c r="L854" i="34"/>
  <c r="N854" i="34" s="1"/>
  <c r="K854" i="34"/>
  <c r="M854" i="34" s="1"/>
  <c r="P853" i="34"/>
  <c r="O853" i="34"/>
  <c r="M853" i="34"/>
  <c r="L853" i="34"/>
  <c r="N853" i="34" s="1"/>
  <c r="K853" i="34"/>
  <c r="P852" i="34"/>
  <c r="O852" i="34"/>
  <c r="N852" i="34"/>
  <c r="L852" i="34"/>
  <c r="K852" i="34"/>
  <c r="M852" i="34" s="1"/>
  <c r="P851" i="34"/>
  <c r="O851" i="34"/>
  <c r="L851" i="34"/>
  <c r="N851" i="34" s="1"/>
  <c r="K851" i="34"/>
  <c r="M851" i="34" s="1"/>
  <c r="P850" i="34"/>
  <c r="O850" i="34"/>
  <c r="L850" i="34"/>
  <c r="N850" i="34" s="1"/>
  <c r="K850" i="34"/>
  <c r="M850" i="34" s="1"/>
  <c r="P849" i="34"/>
  <c r="O849" i="34"/>
  <c r="M849" i="34"/>
  <c r="L849" i="34"/>
  <c r="N849" i="34" s="1"/>
  <c r="K849" i="34"/>
  <c r="P848" i="34"/>
  <c r="O848" i="34"/>
  <c r="N848" i="34"/>
  <c r="L848" i="34"/>
  <c r="K848" i="34"/>
  <c r="M848" i="34" s="1"/>
  <c r="P847" i="34"/>
  <c r="O847" i="34"/>
  <c r="L847" i="34"/>
  <c r="N847" i="34" s="1"/>
  <c r="K847" i="34"/>
  <c r="M847" i="34" s="1"/>
  <c r="P846" i="34"/>
  <c r="O846" i="34"/>
  <c r="L846" i="34"/>
  <c r="N846" i="34" s="1"/>
  <c r="K846" i="34"/>
  <c r="M846" i="34" s="1"/>
  <c r="P845" i="34"/>
  <c r="O845" i="34"/>
  <c r="N845" i="34"/>
  <c r="M845" i="34"/>
  <c r="L845" i="34"/>
  <c r="K845" i="34"/>
  <c r="P844" i="34"/>
  <c r="O844" i="34"/>
  <c r="N844" i="34"/>
  <c r="L844" i="34"/>
  <c r="K844" i="34"/>
  <c r="M844" i="34" s="1"/>
  <c r="P843" i="34"/>
  <c r="O843" i="34"/>
  <c r="N843" i="34"/>
  <c r="L843" i="34"/>
  <c r="K843" i="34"/>
  <c r="M843" i="34" s="1"/>
  <c r="P842" i="34"/>
  <c r="O842" i="34"/>
  <c r="L842" i="34"/>
  <c r="N842" i="34" s="1"/>
  <c r="K842" i="34"/>
  <c r="M842" i="34" s="1"/>
  <c r="P841" i="34"/>
  <c r="O841" i="34"/>
  <c r="M841" i="34"/>
  <c r="L841" i="34"/>
  <c r="N841" i="34" s="1"/>
  <c r="K841" i="34"/>
  <c r="P840" i="34"/>
  <c r="O840" i="34"/>
  <c r="N840" i="34"/>
  <c r="L840" i="34"/>
  <c r="K840" i="34"/>
  <c r="M840" i="34" s="1"/>
  <c r="P839" i="34"/>
  <c r="O839" i="34"/>
  <c r="L839" i="34"/>
  <c r="N839" i="34" s="1"/>
  <c r="K839" i="34"/>
  <c r="M839" i="34" s="1"/>
  <c r="P838" i="34"/>
  <c r="O838" i="34"/>
  <c r="N838" i="34"/>
  <c r="L838" i="34"/>
  <c r="K838" i="34"/>
  <c r="M838" i="34" s="1"/>
  <c r="P837" i="34"/>
  <c r="O837" i="34"/>
  <c r="N837" i="34"/>
  <c r="M837" i="34"/>
  <c r="L837" i="34"/>
  <c r="K837" i="34"/>
  <c r="P836" i="34"/>
  <c r="O836" i="34"/>
  <c r="L836" i="34"/>
  <c r="N836" i="34" s="1"/>
  <c r="K836" i="34"/>
  <c r="M836" i="34" s="1"/>
  <c r="P835" i="34"/>
  <c r="O835" i="34"/>
  <c r="N835" i="34"/>
  <c r="L835" i="34"/>
  <c r="K835" i="34"/>
  <c r="M835" i="34" s="1"/>
  <c r="P834" i="34"/>
  <c r="O834" i="34"/>
  <c r="L834" i="34"/>
  <c r="N834" i="34" s="1"/>
  <c r="K834" i="34"/>
  <c r="M834" i="34" s="1"/>
  <c r="P833" i="34"/>
  <c r="O833" i="34"/>
  <c r="M833" i="34"/>
  <c r="L833" i="34"/>
  <c r="N833" i="34" s="1"/>
  <c r="K833" i="34"/>
  <c r="P832" i="34"/>
  <c r="O832" i="34"/>
  <c r="N832" i="34"/>
  <c r="L832" i="34"/>
  <c r="K832" i="34"/>
  <c r="M832" i="34" s="1"/>
  <c r="P831" i="34"/>
  <c r="O831" i="34"/>
  <c r="L831" i="34"/>
  <c r="N831" i="34" s="1"/>
  <c r="K831" i="34"/>
  <c r="M831" i="34" s="1"/>
  <c r="P830" i="34"/>
  <c r="O830" i="34"/>
  <c r="N830" i="34"/>
  <c r="L830" i="34"/>
  <c r="K830" i="34"/>
  <c r="M830" i="34" s="1"/>
  <c r="P829" i="34"/>
  <c r="O829" i="34"/>
  <c r="N829" i="34"/>
  <c r="M829" i="34"/>
  <c r="L829" i="34"/>
  <c r="K829" i="34"/>
  <c r="P828" i="34"/>
  <c r="O828" i="34"/>
  <c r="L828" i="34"/>
  <c r="N828" i="34" s="1"/>
  <c r="K828" i="34"/>
  <c r="M828" i="34" s="1"/>
  <c r="P827" i="34"/>
  <c r="O827" i="34"/>
  <c r="N827" i="34"/>
  <c r="L827" i="34"/>
  <c r="K827" i="34"/>
  <c r="M827" i="34" s="1"/>
  <c r="P826" i="34"/>
  <c r="O826" i="34"/>
  <c r="L826" i="34"/>
  <c r="N826" i="34" s="1"/>
  <c r="K826" i="34"/>
  <c r="M826" i="34" s="1"/>
  <c r="P825" i="34"/>
  <c r="O825" i="34"/>
  <c r="M825" i="34"/>
  <c r="L825" i="34"/>
  <c r="N825" i="34" s="1"/>
  <c r="K825" i="34"/>
  <c r="P824" i="34"/>
  <c r="O824" i="34"/>
  <c r="N824" i="34"/>
  <c r="L824" i="34"/>
  <c r="K824" i="34"/>
  <c r="M824" i="34" s="1"/>
  <c r="P823" i="34"/>
  <c r="O823" i="34"/>
  <c r="L823" i="34"/>
  <c r="N823" i="34" s="1"/>
  <c r="K823" i="34"/>
  <c r="M823" i="34" s="1"/>
  <c r="P822" i="34"/>
  <c r="O822" i="34"/>
  <c r="N822" i="34"/>
  <c r="L822" i="34"/>
  <c r="K822" i="34"/>
  <c r="M822" i="34" s="1"/>
  <c r="P821" i="34"/>
  <c r="O821" i="34"/>
  <c r="N821" i="34"/>
  <c r="M821" i="34"/>
  <c r="L821" i="34"/>
  <c r="K821" i="34"/>
  <c r="P820" i="34"/>
  <c r="O820" i="34"/>
  <c r="L820" i="34"/>
  <c r="N820" i="34" s="1"/>
  <c r="K820" i="34"/>
  <c r="M820" i="34" s="1"/>
  <c r="P819" i="34"/>
  <c r="O819" i="34"/>
  <c r="N819" i="34"/>
  <c r="L819" i="34"/>
  <c r="K819" i="34"/>
  <c r="M819" i="34" s="1"/>
  <c r="P818" i="34"/>
  <c r="O818" i="34"/>
  <c r="L818" i="34"/>
  <c r="N818" i="34" s="1"/>
  <c r="K818" i="34"/>
  <c r="M818" i="34" s="1"/>
  <c r="P817" i="34"/>
  <c r="O817" i="34"/>
  <c r="M817" i="34"/>
  <c r="L817" i="34"/>
  <c r="N817" i="34" s="1"/>
  <c r="K817" i="34"/>
  <c r="P816" i="34"/>
  <c r="O816" i="34"/>
  <c r="N816" i="34"/>
  <c r="L816" i="34"/>
  <c r="K816" i="34"/>
  <c r="M816" i="34" s="1"/>
  <c r="P815" i="34"/>
  <c r="O815" i="34"/>
  <c r="L815" i="34"/>
  <c r="N815" i="34" s="1"/>
  <c r="K815" i="34"/>
  <c r="M815" i="34" s="1"/>
  <c r="P814" i="34"/>
  <c r="O814" i="34"/>
  <c r="N814" i="34"/>
  <c r="L814" i="34"/>
  <c r="K814" i="34"/>
  <c r="M814" i="34" s="1"/>
  <c r="P813" i="34"/>
  <c r="O813" i="34"/>
  <c r="N813" i="34"/>
  <c r="M813" i="34"/>
  <c r="L813" i="34"/>
  <c r="K813" i="34"/>
  <c r="P812" i="34"/>
  <c r="O812" i="34"/>
  <c r="L812" i="34"/>
  <c r="N812" i="34" s="1"/>
  <c r="K812" i="34"/>
  <c r="M812" i="34" s="1"/>
  <c r="P811" i="34"/>
  <c r="O811" i="34"/>
  <c r="N811" i="34"/>
  <c r="L811" i="34"/>
  <c r="K811" i="34"/>
  <c r="M811" i="34" s="1"/>
  <c r="P810" i="34"/>
  <c r="O810" i="34"/>
  <c r="L810" i="34"/>
  <c r="N810" i="34" s="1"/>
  <c r="K810" i="34"/>
  <c r="M810" i="34" s="1"/>
  <c r="P809" i="34"/>
  <c r="O809" i="34"/>
  <c r="M809" i="34"/>
  <c r="L809" i="34"/>
  <c r="N809" i="34" s="1"/>
  <c r="K809" i="34"/>
  <c r="P808" i="34"/>
  <c r="O808" i="34"/>
  <c r="N808" i="34"/>
  <c r="L808" i="34"/>
  <c r="K808" i="34"/>
  <c r="M808" i="34" s="1"/>
  <c r="P807" i="34"/>
  <c r="O807" i="34"/>
  <c r="L807" i="34"/>
  <c r="N807" i="34" s="1"/>
  <c r="K807" i="34"/>
  <c r="M807" i="34" s="1"/>
  <c r="P806" i="34"/>
  <c r="O806" i="34"/>
  <c r="N806" i="34"/>
  <c r="L806" i="34"/>
  <c r="K806" i="34"/>
  <c r="M806" i="34" s="1"/>
  <c r="P805" i="34"/>
  <c r="O805" i="34"/>
  <c r="M805" i="34"/>
  <c r="L805" i="34"/>
  <c r="N805" i="34" s="1"/>
  <c r="K805" i="34"/>
  <c r="P804" i="34"/>
  <c r="O804" i="34"/>
  <c r="N804" i="34"/>
  <c r="L804" i="34"/>
  <c r="K804" i="34"/>
  <c r="M804" i="34" s="1"/>
  <c r="P803" i="34"/>
  <c r="O803" i="34"/>
  <c r="L803" i="34"/>
  <c r="N803" i="34" s="1"/>
  <c r="K803" i="34"/>
  <c r="M803" i="34" s="1"/>
  <c r="P802" i="34"/>
  <c r="O802" i="34"/>
  <c r="N802" i="34"/>
  <c r="L802" i="34"/>
  <c r="K802" i="34"/>
  <c r="M802" i="34" s="1"/>
  <c r="P801" i="34"/>
  <c r="O801" i="34"/>
  <c r="M801" i="34"/>
  <c r="L801" i="34"/>
  <c r="N801" i="34" s="1"/>
  <c r="K801" i="34"/>
  <c r="P800" i="34"/>
  <c r="O800" i="34"/>
  <c r="N800" i="34"/>
  <c r="L800" i="34"/>
  <c r="K800" i="34"/>
  <c r="M800" i="34" s="1"/>
  <c r="P799" i="34"/>
  <c r="O799" i="34"/>
  <c r="L799" i="34"/>
  <c r="N799" i="34" s="1"/>
  <c r="K799" i="34"/>
  <c r="M799" i="34" s="1"/>
  <c r="P798" i="34"/>
  <c r="O798" i="34"/>
  <c r="N798" i="34"/>
  <c r="L798" i="34"/>
  <c r="K798" i="34"/>
  <c r="M798" i="34" s="1"/>
  <c r="P797" i="34"/>
  <c r="O797" i="34"/>
  <c r="M797" i="34"/>
  <c r="L797" i="34"/>
  <c r="N797" i="34" s="1"/>
  <c r="K797" i="34"/>
  <c r="P796" i="34"/>
  <c r="O796" i="34"/>
  <c r="N796" i="34"/>
  <c r="L796" i="34"/>
  <c r="K796" i="34"/>
  <c r="M796" i="34" s="1"/>
  <c r="P795" i="34"/>
  <c r="O795" i="34"/>
  <c r="L795" i="34"/>
  <c r="N795" i="34" s="1"/>
  <c r="K795" i="34"/>
  <c r="M795" i="34" s="1"/>
  <c r="P794" i="34"/>
  <c r="O794" i="34"/>
  <c r="N794" i="34"/>
  <c r="L794" i="34"/>
  <c r="K794" i="34"/>
  <c r="M794" i="34" s="1"/>
  <c r="P793" i="34"/>
  <c r="O793" i="34"/>
  <c r="M793" i="34"/>
  <c r="L793" i="34"/>
  <c r="N793" i="34" s="1"/>
  <c r="K793" i="34"/>
  <c r="P792" i="34"/>
  <c r="O792" i="34"/>
  <c r="N792" i="34"/>
  <c r="L792" i="34"/>
  <c r="K792" i="34"/>
  <c r="M792" i="34" s="1"/>
  <c r="P791" i="34"/>
  <c r="O791" i="34"/>
  <c r="L791" i="34"/>
  <c r="N791" i="34" s="1"/>
  <c r="K791" i="34"/>
  <c r="M791" i="34" s="1"/>
  <c r="P790" i="34"/>
  <c r="O790" i="34"/>
  <c r="N790" i="34"/>
  <c r="L790" i="34"/>
  <c r="K790" i="34"/>
  <c r="M790" i="34" s="1"/>
  <c r="P789" i="34"/>
  <c r="O789" i="34"/>
  <c r="M789" i="34"/>
  <c r="L789" i="34"/>
  <c r="N789" i="34" s="1"/>
  <c r="K789" i="34"/>
  <c r="P788" i="34"/>
  <c r="O788" i="34"/>
  <c r="N788" i="34"/>
  <c r="L788" i="34"/>
  <c r="K788" i="34"/>
  <c r="M788" i="34" s="1"/>
  <c r="P787" i="34"/>
  <c r="O787" i="34"/>
  <c r="L787" i="34"/>
  <c r="N787" i="34" s="1"/>
  <c r="K787" i="34"/>
  <c r="M787" i="34" s="1"/>
  <c r="P786" i="34"/>
  <c r="O786" i="34"/>
  <c r="N786" i="34"/>
  <c r="L786" i="34"/>
  <c r="K786" i="34"/>
  <c r="M786" i="34" s="1"/>
  <c r="P785" i="34"/>
  <c r="O785" i="34"/>
  <c r="M785" i="34"/>
  <c r="L785" i="34"/>
  <c r="N785" i="34" s="1"/>
  <c r="K785" i="34"/>
  <c r="P784" i="34"/>
  <c r="O784" i="34"/>
  <c r="N784" i="34"/>
  <c r="L784" i="34"/>
  <c r="K784" i="34"/>
  <c r="M784" i="34" s="1"/>
  <c r="P783" i="34"/>
  <c r="O783" i="34"/>
  <c r="L783" i="34"/>
  <c r="N783" i="34" s="1"/>
  <c r="K783" i="34"/>
  <c r="M783" i="34" s="1"/>
  <c r="P782" i="34"/>
  <c r="O782" i="34"/>
  <c r="N782" i="34"/>
  <c r="L782" i="34"/>
  <c r="K782" i="34"/>
  <c r="M782" i="34" s="1"/>
  <c r="P781" i="34"/>
  <c r="O781" i="34"/>
  <c r="M781" i="34"/>
  <c r="L781" i="34"/>
  <c r="N781" i="34" s="1"/>
  <c r="K781" i="34"/>
  <c r="P780" i="34"/>
  <c r="O780" i="34"/>
  <c r="N780" i="34"/>
  <c r="L780" i="34"/>
  <c r="K780" i="34"/>
  <c r="M780" i="34" s="1"/>
  <c r="P779" i="34"/>
  <c r="O779" i="34"/>
  <c r="L779" i="34"/>
  <c r="N779" i="34" s="1"/>
  <c r="K779" i="34"/>
  <c r="M779" i="34" s="1"/>
  <c r="P778" i="34"/>
  <c r="O778" i="34"/>
  <c r="N778" i="34"/>
  <c r="L778" i="34"/>
  <c r="K778" i="34"/>
  <c r="M778" i="34" s="1"/>
  <c r="P777" i="34"/>
  <c r="O777" i="34"/>
  <c r="M777" i="34"/>
  <c r="L777" i="34"/>
  <c r="N777" i="34" s="1"/>
  <c r="K777" i="34"/>
  <c r="P776" i="34"/>
  <c r="O776" i="34"/>
  <c r="N776" i="34"/>
  <c r="L776" i="34"/>
  <c r="K776" i="34"/>
  <c r="M776" i="34" s="1"/>
  <c r="P775" i="34"/>
  <c r="O775" i="34"/>
  <c r="L775" i="34"/>
  <c r="N775" i="34" s="1"/>
  <c r="K775" i="34"/>
  <c r="M775" i="34" s="1"/>
  <c r="P774" i="34"/>
  <c r="O774" i="34"/>
  <c r="N774" i="34"/>
  <c r="L774" i="34"/>
  <c r="K774" i="34"/>
  <c r="M774" i="34" s="1"/>
  <c r="P773" i="34"/>
  <c r="O773" i="34"/>
  <c r="M773" i="34"/>
  <c r="L773" i="34"/>
  <c r="N773" i="34" s="1"/>
  <c r="K773" i="34"/>
  <c r="P772" i="34"/>
  <c r="O772" i="34"/>
  <c r="N772" i="34"/>
  <c r="L772" i="34"/>
  <c r="K772" i="34"/>
  <c r="M772" i="34" s="1"/>
  <c r="P771" i="34"/>
  <c r="O771" i="34"/>
  <c r="L771" i="34"/>
  <c r="N771" i="34" s="1"/>
  <c r="K771" i="34"/>
  <c r="M771" i="34" s="1"/>
  <c r="P770" i="34"/>
  <c r="O770" i="34"/>
  <c r="N770" i="34"/>
  <c r="L770" i="34"/>
  <c r="K770" i="34"/>
  <c r="M770" i="34" s="1"/>
  <c r="P769" i="34"/>
  <c r="O769" i="34"/>
  <c r="M769" i="34"/>
  <c r="L769" i="34"/>
  <c r="N769" i="34" s="1"/>
  <c r="K769" i="34"/>
  <c r="P768" i="34"/>
  <c r="O768" i="34"/>
  <c r="N768" i="34"/>
  <c r="L768" i="34"/>
  <c r="K768" i="34"/>
  <c r="M768" i="34" s="1"/>
  <c r="P767" i="34"/>
  <c r="O767" i="34"/>
  <c r="L767" i="34"/>
  <c r="N767" i="34" s="1"/>
  <c r="K767" i="34"/>
  <c r="M767" i="34" s="1"/>
  <c r="P766" i="34"/>
  <c r="O766" i="34"/>
  <c r="N766" i="34"/>
  <c r="L766" i="34"/>
  <c r="K766" i="34"/>
  <c r="M766" i="34" s="1"/>
  <c r="P765" i="34"/>
  <c r="O765" i="34"/>
  <c r="M765" i="34"/>
  <c r="L765" i="34"/>
  <c r="N765" i="34" s="1"/>
  <c r="K765" i="34"/>
  <c r="P764" i="34"/>
  <c r="O764" i="34"/>
  <c r="N764" i="34"/>
  <c r="L764" i="34"/>
  <c r="K764" i="34"/>
  <c r="M764" i="34" s="1"/>
  <c r="P763" i="34"/>
  <c r="O763" i="34"/>
  <c r="L763" i="34"/>
  <c r="N763" i="34" s="1"/>
  <c r="K763" i="34"/>
  <c r="M763" i="34" s="1"/>
  <c r="P762" i="34"/>
  <c r="O762" i="34"/>
  <c r="N762" i="34"/>
  <c r="L762" i="34"/>
  <c r="K762" i="34"/>
  <c r="M762" i="34" s="1"/>
  <c r="P761" i="34"/>
  <c r="O761" i="34"/>
  <c r="M761" i="34"/>
  <c r="L761" i="34"/>
  <c r="N761" i="34" s="1"/>
  <c r="K761" i="34"/>
  <c r="P760" i="34"/>
  <c r="O760" i="34"/>
  <c r="N760" i="34"/>
  <c r="L760" i="34"/>
  <c r="K760" i="34"/>
  <c r="M760" i="34" s="1"/>
  <c r="P759" i="34"/>
  <c r="O759" i="34"/>
  <c r="L759" i="34"/>
  <c r="N759" i="34" s="1"/>
  <c r="K759" i="34"/>
  <c r="M759" i="34" s="1"/>
  <c r="P758" i="34"/>
  <c r="O758" i="34"/>
  <c r="N758" i="34"/>
  <c r="L758" i="34"/>
  <c r="K758" i="34"/>
  <c r="M758" i="34" s="1"/>
  <c r="P757" i="34"/>
  <c r="O757" i="34"/>
  <c r="M757" i="34"/>
  <c r="L757" i="34"/>
  <c r="N757" i="34" s="1"/>
  <c r="K757" i="34"/>
  <c r="P756" i="34"/>
  <c r="O756" i="34"/>
  <c r="N756" i="34"/>
  <c r="L756" i="34"/>
  <c r="K756" i="34"/>
  <c r="M756" i="34" s="1"/>
  <c r="P755" i="34"/>
  <c r="O755" i="34"/>
  <c r="L755" i="34"/>
  <c r="N755" i="34" s="1"/>
  <c r="K755" i="34"/>
  <c r="M755" i="34" s="1"/>
  <c r="P754" i="34"/>
  <c r="O754" i="34"/>
  <c r="N754" i="34"/>
  <c r="L754" i="34"/>
  <c r="K754" i="34"/>
  <c r="M754" i="34" s="1"/>
  <c r="P753" i="34"/>
  <c r="O753" i="34"/>
  <c r="M753" i="34"/>
  <c r="L753" i="34"/>
  <c r="N753" i="34" s="1"/>
  <c r="K753" i="34"/>
  <c r="P752" i="34"/>
  <c r="O752" i="34"/>
  <c r="N752" i="34"/>
  <c r="L752" i="34"/>
  <c r="K752" i="34"/>
  <c r="M752" i="34" s="1"/>
  <c r="P751" i="34"/>
  <c r="O751" i="34"/>
  <c r="L751" i="34"/>
  <c r="N751" i="34" s="1"/>
  <c r="K751" i="34"/>
  <c r="M751" i="34" s="1"/>
  <c r="P750" i="34"/>
  <c r="O750" i="34"/>
  <c r="N750" i="34"/>
  <c r="L750" i="34"/>
  <c r="K750" i="34"/>
  <c r="M750" i="34" s="1"/>
  <c r="P749" i="34"/>
  <c r="O749" i="34"/>
  <c r="M749" i="34"/>
  <c r="L749" i="34"/>
  <c r="N749" i="34" s="1"/>
  <c r="K749" i="34"/>
  <c r="P748" i="34"/>
  <c r="O748" i="34"/>
  <c r="N748" i="34"/>
  <c r="L748" i="34"/>
  <c r="K748" i="34"/>
  <c r="M748" i="34" s="1"/>
  <c r="P747" i="34"/>
  <c r="O747" i="34"/>
  <c r="L747" i="34"/>
  <c r="N747" i="34" s="1"/>
  <c r="K747" i="34"/>
  <c r="M747" i="34" s="1"/>
  <c r="P746" i="34"/>
  <c r="O746" i="34"/>
  <c r="N746" i="34"/>
  <c r="L746" i="34"/>
  <c r="K746" i="34"/>
  <c r="M746" i="34" s="1"/>
  <c r="P745" i="34"/>
  <c r="O745" i="34"/>
  <c r="M745" i="34"/>
  <c r="L745" i="34"/>
  <c r="N745" i="34" s="1"/>
  <c r="K745" i="34"/>
  <c r="P744" i="34"/>
  <c r="O744" i="34"/>
  <c r="N744" i="34"/>
  <c r="L744" i="34"/>
  <c r="K744" i="34"/>
  <c r="M744" i="34" s="1"/>
  <c r="P743" i="34"/>
  <c r="O743" i="34"/>
  <c r="L743" i="34"/>
  <c r="N743" i="34" s="1"/>
  <c r="K743" i="34"/>
  <c r="M743" i="34" s="1"/>
  <c r="P742" i="34"/>
  <c r="O742" i="34"/>
  <c r="N742" i="34"/>
  <c r="L742" i="34"/>
  <c r="K742" i="34"/>
  <c r="M742" i="34" s="1"/>
  <c r="P741" i="34"/>
  <c r="O741" i="34"/>
  <c r="M741" i="34"/>
  <c r="L741" i="34"/>
  <c r="N741" i="34" s="1"/>
  <c r="K741" i="34"/>
  <c r="P740" i="34"/>
  <c r="O740" i="34"/>
  <c r="N740" i="34"/>
  <c r="L740" i="34"/>
  <c r="K740" i="34"/>
  <c r="M740" i="34" s="1"/>
  <c r="P739" i="34"/>
  <c r="O739" i="34"/>
  <c r="L739" i="34"/>
  <c r="N739" i="34" s="1"/>
  <c r="K739" i="34"/>
  <c r="M739" i="34" s="1"/>
  <c r="P738" i="34"/>
  <c r="O738" i="34"/>
  <c r="N738" i="34"/>
  <c r="L738" i="34"/>
  <c r="K738" i="34"/>
  <c r="M738" i="34" s="1"/>
  <c r="P737" i="34"/>
  <c r="O737" i="34"/>
  <c r="M737" i="34"/>
  <c r="L737" i="34"/>
  <c r="N737" i="34" s="1"/>
  <c r="K737" i="34"/>
  <c r="P736" i="34"/>
  <c r="O736" i="34"/>
  <c r="N736" i="34"/>
  <c r="L736" i="34"/>
  <c r="K736" i="34"/>
  <c r="M736" i="34" s="1"/>
  <c r="P735" i="34"/>
  <c r="O735" i="34"/>
  <c r="L735" i="34"/>
  <c r="N735" i="34" s="1"/>
  <c r="K735" i="34"/>
  <c r="M735" i="34" s="1"/>
  <c r="P734" i="34"/>
  <c r="O734" i="34"/>
  <c r="N734" i="34"/>
  <c r="L734" i="34"/>
  <c r="K734" i="34"/>
  <c r="M734" i="34" s="1"/>
  <c r="P733" i="34"/>
  <c r="O733" i="34"/>
  <c r="M733" i="34"/>
  <c r="L733" i="34"/>
  <c r="N733" i="34" s="1"/>
  <c r="K733" i="34"/>
  <c r="P732" i="34"/>
  <c r="O732" i="34"/>
  <c r="N732" i="34"/>
  <c r="L732" i="34"/>
  <c r="K732" i="34"/>
  <c r="M732" i="34" s="1"/>
  <c r="P731" i="34"/>
  <c r="O731" i="34"/>
  <c r="L731" i="34"/>
  <c r="N731" i="34" s="1"/>
  <c r="K731" i="34"/>
  <c r="M731" i="34" s="1"/>
  <c r="P730" i="34"/>
  <c r="O730" i="34"/>
  <c r="N730" i="34"/>
  <c r="L730" i="34"/>
  <c r="K730" i="34"/>
  <c r="M730" i="34" s="1"/>
  <c r="P729" i="34"/>
  <c r="O729" i="34"/>
  <c r="M729" i="34"/>
  <c r="L729" i="34"/>
  <c r="N729" i="34" s="1"/>
  <c r="K729" i="34"/>
  <c r="P728" i="34"/>
  <c r="O728" i="34"/>
  <c r="N728" i="34"/>
  <c r="L728" i="34"/>
  <c r="K728" i="34"/>
  <c r="M728" i="34" s="1"/>
  <c r="P727" i="34"/>
  <c r="O727" i="34"/>
  <c r="L727" i="34"/>
  <c r="N727" i="34" s="1"/>
  <c r="K727" i="34"/>
  <c r="M727" i="34" s="1"/>
  <c r="P726" i="34"/>
  <c r="O726" i="34"/>
  <c r="N726" i="34"/>
  <c r="L726" i="34"/>
  <c r="K726" i="34"/>
  <c r="M726" i="34" s="1"/>
  <c r="P725" i="34"/>
  <c r="O725" i="34"/>
  <c r="M725" i="34"/>
  <c r="L725" i="34"/>
  <c r="N725" i="34" s="1"/>
  <c r="K725" i="34"/>
  <c r="P724" i="34"/>
  <c r="O724" i="34"/>
  <c r="N724" i="34"/>
  <c r="L724" i="34"/>
  <c r="K724" i="34"/>
  <c r="M724" i="34" s="1"/>
  <c r="P723" i="34"/>
  <c r="O723" i="34"/>
  <c r="L723" i="34"/>
  <c r="N723" i="34" s="1"/>
  <c r="K723" i="34"/>
  <c r="M723" i="34" s="1"/>
  <c r="P722" i="34"/>
  <c r="O722" i="34"/>
  <c r="N722" i="34"/>
  <c r="L722" i="34"/>
  <c r="K722" i="34"/>
  <c r="M722" i="34" s="1"/>
  <c r="P721" i="34"/>
  <c r="O721" i="34"/>
  <c r="M721" i="34"/>
  <c r="L721" i="34"/>
  <c r="N721" i="34" s="1"/>
  <c r="K721" i="34"/>
  <c r="P720" i="34"/>
  <c r="O720" i="34"/>
  <c r="N720" i="34"/>
  <c r="L720" i="34"/>
  <c r="K720" i="34"/>
  <c r="M720" i="34" s="1"/>
  <c r="P719" i="34"/>
  <c r="O719" i="34"/>
  <c r="L719" i="34"/>
  <c r="N719" i="34" s="1"/>
  <c r="K719" i="34"/>
  <c r="M719" i="34" s="1"/>
  <c r="P718" i="34"/>
  <c r="O718" i="34"/>
  <c r="N718" i="34"/>
  <c r="L718" i="34"/>
  <c r="K718" i="34"/>
  <c r="M718" i="34" s="1"/>
  <c r="P717" i="34"/>
  <c r="O717" i="34"/>
  <c r="M717" i="34"/>
  <c r="L717" i="34"/>
  <c r="N717" i="34" s="1"/>
  <c r="K717" i="34"/>
  <c r="P716" i="34"/>
  <c r="O716" i="34"/>
  <c r="N716" i="34"/>
  <c r="L716" i="34"/>
  <c r="K716" i="34"/>
  <c r="M716" i="34" s="1"/>
  <c r="P715" i="34"/>
  <c r="O715" i="34"/>
  <c r="L715" i="34"/>
  <c r="N715" i="34" s="1"/>
  <c r="K715" i="34"/>
  <c r="M715" i="34" s="1"/>
  <c r="P714" i="34"/>
  <c r="O714" i="34"/>
  <c r="N714" i="34"/>
  <c r="L714" i="34"/>
  <c r="K714" i="34"/>
  <c r="M714" i="34" s="1"/>
  <c r="P713" i="34"/>
  <c r="O713" i="34"/>
  <c r="M713" i="34"/>
  <c r="L713" i="34"/>
  <c r="N713" i="34" s="1"/>
  <c r="K713" i="34"/>
  <c r="P712" i="34"/>
  <c r="O712" i="34"/>
  <c r="N712" i="34"/>
  <c r="L712" i="34"/>
  <c r="K712" i="34"/>
  <c r="M712" i="34" s="1"/>
  <c r="P711" i="34"/>
  <c r="O711" i="34"/>
  <c r="L711" i="34"/>
  <c r="N711" i="34" s="1"/>
  <c r="K711" i="34"/>
  <c r="M711" i="34" s="1"/>
  <c r="P710" i="34"/>
  <c r="O710" i="34"/>
  <c r="N710" i="34"/>
  <c r="L710" i="34"/>
  <c r="K710" i="34"/>
  <c r="M710" i="34" s="1"/>
  <c r="P709" i="34"/>
  <c r="O709" i="34"/>
  <c r="M709" i="34"/>
  <c r="L709" i="34"/>
  <c r="N709" i="34" s="1"/>
  <c r="K709" i="34"/>
  <c r="P708" i="34"/>
  <c r="O708" i="34"/>
  <c r="N708" i="34"/>
  <c r="L708" i="34"/>
  <c r="K708" i="34"/>
  <c r="M708" i="34" s="1"/>
  <c r="P707" i="34"/>
  <c r="O707" i="34"/>
  <c r="L707" i="34"/>
  <c r="N707" i="34" s="1"/>
  <c r="K707" i="34"/>
  <c r="M707" i="34" s="1"/>
  <c r="P706" i="34"/>
  <c r="O706" i="34"/>
  <c r="N706" i="34"/>
  <c r="L706" i="34"/>
  <c r="K706" i="34"/>
  <c r="M706" i="34" s="1"/>
  <c r="P705" i="34"/>
  <c r="O705" i="34"/>
  <c r="M705" i="34"/>
  <c r="L705" i="34"/>
  <c r="N705" i="34" s="1"/>
  <c r="K705" i="34"/>
  <c r="P704" i="34"/>
  <c r="O704" i="34"/>
  <c r="N704" i="34"/>
  <c r="L704" i="34"/>
  <c r="K704" i="34"/>
  <c r="M704" i="34" s="1"/>
  <c r="P703" i="34"/>
  <c r="O703" i="34"/>
  <c r="L703" i="34"/>
  <c r="N703" i="34" s="1"/>
  <c r="K703" i="34"/>
  <c r="M703" i="34" s="1"/>
  <c r="P702" i="34"/>
  <c r="O702" i="34"/>
  <c r="N702" i="34"/>
  <c r="L702" i="34"/>
  <c r="K702" i="34"/>
  <c r="M702" i="34" s="1"/>
  <c r="P701" i="34"/>
  <c r="O701" i="34"/>
  <c r="M701" i="34"/>
  <c r="L701" i="34"/>
  <c r="N701" i="34" s="1"/>
  <c r="K701" i="34"/>
  <c r="P700" i="34"/>
  <c r="O700" i="34"/>
  <c r="L700" i="34"/>
  <c r="N700" i="34" s="1"/>
  <c r="K700" i="34"/>
  <c r="M700" i="34" s="1"/>
  <c r="P699" i="34"/>
  <c r="O699" i="34"/>
  <c r="N699" i="34"/>
  <c r="L699" i="34"/>
  <c r="K699" i="34"/>
  <c r="M699" i="34" s="1"/>
  <c r="P698" i="34"/>
  <c r="O698" i="34"/>
  <c r="N698" i="34"/>
  <c r="L698" i="34"/>
  <c r="K698" i="34"/>
  <c r="M698" i="34" s="1"/>
  <c r="P697" i="34"/>
  <c r="O697" i="34"/>
  <c r="N697" i="34"/>
  <c r="M697" i="34"/>
  <c r="L697" i="34"/>
  <c r="K697" i="34"/>
  <c r="P696" i="34"/>
  <c r="O696" i="34"/>
  <c r="L696" i="34"/>
  <c r="N696" i="34" s="1"/>
  <c r="K696" i="34"/>
  <c r="M696" i="34" s="1"/>
  <c r="P695" i="34"/>
  <c r="O695" i="34"/>
  <c r="L695" i="34"/>
  <c r="N695" i="34" s="1"/>
  <c r="K695" i="34"/>
  <c r="M695" i="34" s="1"/>
  <c r="P694" i="34"/>
  <c r="O694" i="34"/>
  <c r="N694" i="34"/>
  <c r="L694" i="34"/>
  <c r="K694" i="34"/>
  <c r="M694" i="34" s="1"/>
  <c r="P693" i="34"/>
  <c r="O693" i="34"/>
  <c r="M693" i="34"/>
  <c r="L693" i="34"/>
  <c r="N693" i="34" s="1"/>
  <c r="K693" i="34"/>
  <c r="P692" i="34"/>
  <c r="O692" i="34"/>
  <c r="L692" i="34"/>
  <c r="N692" i="34" s="1"/>
  <c r="K692" i="34"/>
  <c r="M692" i="34" s="1"/>
  <c r="P691" i="34"/>
  <c r="O691" i="34"/>
  <c r="N691" i="34"/>
  <c r="L691" i="34"/>
  <c r="K691" i="34"/>
  <c r="M691" i="34" s="1"/>
  <c r="P690" i="34"/>
  <c r="O690" i="34"/>
  <c r="N690" i="34"/>
  <c r="L690" i="34"/>
  <c r="K690" i="34"/>
  <c r="M690" i="34" s="1"/>
  <c r="P689" i="34"/>
  <c r="O689" i="34"/>
  <c r="N689" i="34"/>
  <c r="M689" i="34"/>
  <c r="L689" i="34"/>
  <c r="K689" i="34"/>
  <c r="P688" i="34"/>
  <c r="O688" i="34"/>
  <c r="L688" i="34"/>
  <c r="N688" i="34" s="1"/>
  <c r="K688" i="34"/>
  <c r="M688" i="34" s="1"/>
  <c r="P687" i="34"/>
  <c r="O687" i="34"/>
  <c r="L687" i="34"/>
  <c r="N687" i="34" s="1"/>
  <c r="K687" i="34"/>
  <c r="M687" i="34" s="1"/>
  <c r="P686" i="34"/>
  <c r="O686" i="34"/>
  <c r="N686" i="34"/>
  <c r="L686" i="34"/>
  <c r="K686" i="34"/>
  <c r="M686" i="34" s="1"/>
  <c r="P685" i="34"/>
  <c r="O685" i="34"/>
  <c r="M685" i="34"/>
  <c r="L685" i="34"/>
  <c r="N685" i="34" s="1"/>
  <c r="K685" i="34"/>
  <c r="P684" i="34"/>
  <c r="O684" i="34"/>
  <c r="L684" i="34"/>
  <c r="N684" i="34" s="1"/>
  <c r="K684" i="34"/>
  <c r="M684" i="34" s="1"/>
  <c r="P683" i="34"/>
  <c r="O683" i="34"/>
  <c r="N683" i="34"/>
  <c r="L683" i="34"/>
  <c r="K683" i="34"/>
  <c r="M683" i="34" s="1"/>
  <c r="P682" i="34"/>
  <c r="O682" i="34"/>
  <c r="N682" i="34"/>
  <c r="L682" i="34"/>
  <c r="K682" i="34"/>
  <c r="M682" i="34" s="1"/>
  <c r="P681" i="34"/>
  <c r="O681" i="34"/>
  <c r="N681" i="34"/>
  <c r="M681" i="34"/>
  <c r="L681" i="34"/>
  <c r="K681" i="34"/>
  <c r="P680" i="34"/>
  <c r="O680" i="34"/>
  <c r="L680" i="34"/>
  <c r="N680" i="34" s="1"/>
  <c r="K680" i="34"/>
  <c r="M680" i="34" s="1"/>
  <c r="P679" i="34"/>
  <c r="O679" i="34"/>
  <c r="L679" i="34"/>
  <c r="N679" i="34" s="1"/>
  <c r="K679" i="34"/>
  <c r="M679" i="34" s="1"/>
  <c r="P678" i="34"/>
  <c r="O678" i="34"/>
  <c r="N678" i="34"/>
  <c r="L678" i="34"/>
  <c r="K678" i="34"/>
  <c r="M678" i="34" s="1"/>
  <c r="P677" i="34"/>
  <c r="O677" i="34"/>
  <c r="M677" i="34"/>
  <c r="L677" i="34"/>
  <c r="N677" i="34" s="1"/>
  <c r="K677" i="34"/>
  <c r="P676" i="34"/>
  <c r="O676" i="34"/>
  <c r="L676" i="34"/>
  <c r="N676" i="34" s="1"/>
  <c r="K676" i="34"/>
  <c r="M676" i="34" s="1"/>
  <c r="P675" i="34"/>
  <c r="O675" i="34"/>
  <c r="N675" i="34"/>
  <c r="L675" i="34"/>
  <c r="K675" i="34"/>
  <c r="M675" i="34" s="1"/>
  <c r="P674" i="34"/>
  <c r="O674" i="34"/>
  <c r="N674" i="34"/>
  <c r="L674" i="34"/>
  <c r="K674" i="34"/>
  <c r="M674" i="34" s="1"/>
  <c r="P673" i="34"/>
  <c r="O673" i="34"/>
  <c r="N673" i="34"/>
  <c r="M673" i="34"/>
  <c r="L673" i="34"/>
  <c r="K673" i="34"/>
  <c r="P672" i="34"/>
  <c r="O672" i="34"/>
  <c r="L672" i="34"/>
  <c r="N672" i="34" s="1"/>
  <c r="K672" i="34"/>
  <c r="M672" i="34" s="1"/>
  <c r="P671" i="34"/>
  <c r="O671" i="34"/>
  <c r="L671" i="34"/>
  <c r="N671" i="34" s="1"/>
  <c r="K671" i="34"/>
  <c r="M671" i="34" s="1"/>
  <c r="P670" i="34"/>
  <c r="O670" i="34"/>
  <c r="N670" i="34"/>
  <c r="L670" i="34"/>
  <c r="K670" i="34"/>
  <c r="M670" i="34" s="1"/>
  <c r="P669" i="34"/>
  <c r="O669" i="34"/>
  <c r="M669" i="34"/>
  <c r="L669" i="34"/>
  <c r="N669" i="34" s="1"/>
  <c r="K669" i="34"/>
  <c r="P668" i="34"/>
  <c r="O668" i="34"/>
  <c r="L668" i="34"/>
  <c r="N668" i="34" s="1"/>
  <c r="K668" i="34"/>
  <c r="M668" i="34" s="1"/>
  <c r="P667" i="34"/>
  <c r="O667" i="34"/>
  <c r="N667" i="34"/>
  <c r="L667" i="34"/>
  <c r="K667" i="34"/>
  <c r="M667" i="34" s="1"/>
  <c r="P666" i="34"/>
  <c r="O666" i="34"/>
  <c r="L666" i="34"/>
  <c r="N666" i="34" s="1"/>
  <c r="K666" i="34"/>
  <c r="M666" i="34" s="1"/>
  <c r="P665" i="34"/>
  <c r="O665" i="34"/>
  <c r="N665" i="34"/>
  <c r="L665" i="34"/>
  <c r="K665" i="34"/>
  <c r="M665" i="34" s="1"/>
  <c r="P664" i="34"/>
  <c r="O664" i="34"/>
  <c r="M664" i="34"/>
  <c r="L664" i="34"/>
  <c r="N664" i="34" s="1"/>
  <c r="K664" i="34"/>
  <c r="P663" i="34"/>
  <c r="O663" i="34"/>
  <c r="N663" i="34"/>
  <c r="L663" i="34"/>
  <c r="K663" i="34"/>
  <c r="M663" i="34" s="1"/>
  <c r="P662" i="34"/>
  <c r="O662" i="34"/>
  <c r="L662" i="34"/>
  <c r="N662" i="34" s="1"/>
  <c r="K662" i="34"/>
  <c r="M662" i="34" s="1"/>
  <c r="P661" i="34"/>
  <c r="O661" i="34"/>
  <c r="N661" i="34"/>
  <c r="L661" i="34"/>
  <c r="K661" i="34"/>
  <c r="M661" i="34" s="1"/>
  <c r="P660" i="34"/>
  <c r="O660" i="34"/>
  <c r="M660" i="34"/>
  <c r="L660" i="34"/>
  <c r="N660" i="34" s="1"/>
  <c r="K660" i="34"/>
  <c r="P659" i="34"/>
  <c r="O659" i="34"/>
  <c r="N659" i="34"/>
  <c r="L659" i="34"/>
  <c r="K659" i="34"/>
  <c r="M659" i="34" s="1"/>
  <c r="P658" i="34"/>
  <c r="O658" i="34"/>
  <c r="L658" i="34"/>
  <c r="N658" i="34" s="1"/>
  <c r="K658" i="34"/>
  <c r="M658" i="34" s="1"/>
  <c r="P657" i="34"/>
  <c r="O657" i="34"/>
  <c r="N657" i="34"/>
  <c r="L657" i="34"/>
  <c r="K657" i="34"/>
  <c r="M657" i="34" s="1"/>
  <c r="P656" i="34"/>
  <c r="O656" i="34"/>
  <c r="M656" i="34"/>
  <c r="L656" i="34"/>
  <c r="N656" i="34" s="1"/>
  <c r="K656" i="34"/>
  <c r="P655" i="34"/>
  <c r="O655" i="34"/>
  <c r="N655" i="34"/>
  <c r="L655" i="34"/>
  <c r="K655" i="34"/>
  <c r="M655" i="34" s="1"/>
  <c r="P654" i="34"/>
  <c r="O654" i="34"/>
  <c r="L654" i="34"/>
  <c r="N654" i="34" s="1"/>
  <c r="K654" i="34"/>
  <c r="M654" i="34" s="1"/>
  <c r="P653" i="34"/>
  <c r="O653" i="34"/>
  <c r="N653" i="34"/>
  <c r="L653" i="34"/>
  <c r="K653" i="34"/>
  <c r="M653" i="34" s="1"/>
  <c r="P652" i="34"/>
  <c r="O652" i="34"/>
  <c r="M652" i="34"/>
  <c r="L652" i="34"/>
  <c r="N652" i="34" s="1"/>
  <c r="K652" i="34"/>
  <c r="P651" i="34"/>
  <c r="O651" i="34"/>
  <c r="L651" i="34"/>
  <c r="N651" i="34" s="1"/>
  <c r="K651" i="34"/>
  <c r="M651" i="34" s="1"/>
  <c r="P650" i="34"/>
  <c r="O650" i="34"/>
  <c r="N650" i="34"/>
  <c r="L650" i="34"/>
  <c r="K650" i="34"/>
  <c r="M650" i="34" s="1"/>
  <c r="P649" i="34"/>
  <c r="O649" i="34"/>
  <c r="L649" i="34"/>
  <c r="N649" i="34" s="1"/>
  <c r="K649" i="34"/>
  <c r="M649" i="34" s="1"/>
  <c r="P648" i="34"/>
  <c r="O648" i="34"/>
  <c r="N648" i="34"/>
  <c r="M648" i="34"/>
  <c r="L648" i="34"/>
  <c r="K648" i="34"/>
  <c r="P647" i="34"/>
  <c r="O647" i="34"/>
  <c r="L647" i="34"/>
  <c r="N647" i="34" s="1"/>
  <c r="K647" i="34"/>
  <c r="M647" i="34" s="1"/>
  <c r="P646" i="34"/>
  <c r="O646" i="34"/>
  <c r="N646" i="34"/>
  <c r="L646" i="34"/>
  <c r="K646" i="34"/>
  <c r="M646" i="34" s="1"/>
  <c r="P645" i="34"/>
  <c r="O645" i="34"/>
  <c r="L645" i="34"/>
  <c r="N645" i="34" s="1"/>
  <c r="K645" i="34"/>
  <c r="M645" i="34" s="1"/>
  <c r="P644" i="34"/>
  <c r="O644" i="34"/>
  <c r="N644" i="34"/>
  <c r="M644" i="34"/>
  <c r="L644" i="34"/>
  <c r="K644" i="34"/>
  <c r="P643" i="34"/>
  <c r="O643" i="34"/>
  <c r="L643" i="34"/>
  <c r="N643" i="34" s="1"/>
  <c r="K643" i="34"/>
  <c r="M643" i="34" s="1"/>
  <c r="P642" i="34"/>
  <c r="O642" i="34"/>
  <c r="N642" i="34"/>
  <c r="L642" i="34"/>
  <c r="K642" i="34"/>
  <c r="M642" i="34" s="1"/>
  <c r="P641" i="34"/>
  <c r="O641" i="34"/>
  <c r="L641" i="34"/>
  <c r="N641" i="34" s="1"/>
  <c r="K641" i="34"/>
  <c r="M641" i="34" s="1"/>
  <c r="P640" i="34"/>
  <c r="O640" i="34"/>
  <c r="N640" i="34"/>
  <c r="M640" i="34"/>
  <c r="L640" i="34"/>
  <c r="K640" i="34"/>
  <c r="P639" i="34"/>
  <c r="O639" i="34"/>
  <c r="L639" i="34"/>
  <c r="N639" i="34" s="1"/>
  <c r="K639" i="34"/>
  <c r="M639" i="34" s="1"/>
  <c r="P638" i="34"/>
  <c r="O638" i="34"/>
  <c r="N638" i="34"/>
  <c r="L638" i="34"/>
  <c r="K638" i="34"/>
  <c r="M638" i="34" s="1"/>
  <c r="P637" i="34"/>
  <c r="O637" i="34"/>
  <c r="L637" i="34"/>
  <c r="N637" i="34" s="1"/>
  <c r="K637" i="34"/>
  <c r="M637" i="34" s="1"/>
  <c r="P636" i="34"/>
  <c r="O636" i="34"/>
  <c r="N636" i="34"/>
  <c r="M636" i="34"/>
  <c r="L636" i="34"/>
  <c r="K636" i="34"/>
  <c r="P635" i="34"/>
  <c r="O635" i="34"/>
  <c r="L635" i="34"/>
  <c r="N635" i="34" s="1"/>
  <c r="K635" i="34"/>
  <c r="M635" i="34" s="1"/>
  <c r="P634" i="34"/>
  <c r="O634" i="34"/>
  <c r="N634" i="34"/>
  <c r="L634" i="34"/>
  <c r="K634" i="34"/>
  <c r="M634" i="34" s="1"/>
  <c r="P633" i="34"/>
  <c r="O633" i="34"/>
  <c r="L633" i="34"/>
  <c r="N633" i="34" s="1"/>
  <c r="K633" i="34"/>
  <c r="M633" i="34" s="1"/>
  <c r="P632" i="34"/>
  <c r="O632" i="34"/>
  <c r="N632" i="34"/>
  <c r="M632" i="34"/>
  <c r="L632" i="34"/>
  <c r="K632" i="34"/>
  <c r="P631" i="34"/>
  <c r="O631" i="34"/>
  <c r="L631" i="34"/>
  <c r="N631" i="34" s="1"/>
  <c r="K631" i="34"/>
  <c r="M631" i="34" s="1"/>
  <c r="P630" i="34"/>
  <c r="O630" i="34"/>
  <c r="N630" i="34"/>
  <c r="L630" i="34"/>
  <c r="K630" i="34"/>
  <c r="M630" i="34" s="1"/>
  <c r="P629" i="34"/>
  <c r="O629" i="34"/>
  <c r="L629" i="34"/>
  <c r="N629" i="34" s="1"/>
  <c r="K629" i="34"/>
  <c r="M629" i="34" s="1"/>
  <c r="P628" i="34"/>
  <c r="O628" i="34"/>
  <c r="N628" i="34"/>
  <c r="M628" i="34"/>
  <c r="L628" i="34"/>
  <c r="K628" i="34"/>
  <c r="P627" i="34"/>
  <c r="O627" i="34"/>
  <c r="L627" i="34"/>
  <c r="N627" i="34" s="1"/>
  <c r="K627" i="34"/>
  <c r="M627" i="34" s="1"/>
  <c r="P626" i="34"/>
  <c r="O626" i="34"/>
  <c r="N626" i="34"/>
  <c r="L626" i="34"/>
  <c r="K626" i="34"/>
  <c r="M626" i="34" s="1"/>
  <c r="P625" i="34"/>
  <c r="O625" i="34"/>
  <c r="L625" i="34"/>
  <c r="N625" i="34" s="1"/>
  <c r="K625" i="34"/>
  <c r="M625" i="34" s="1"/>
  <c r="P624" i="34"/>
  <c r="O624" i="34"/>
  <c r="N624" i="34"/>
  <c r="M624" i="34"/>
  <c r="L624" i="34"/>
  <c r="K624" i="34"/>
  <c r="P623" i="34"/>
  <c r="O623" i="34"/>
  <c r="L623" i="34"/>
  <c r="N623" i="34" s="1"/>
  <c r="K623" i="34"/>
  <c r="M623" i="34" s="1"/>
  <c r="P622" i="34"/>
  <c r="O622" i="34"/>
  <c r="N622" i="34"/>
  <c r="L622" i="34"/>
  <c r="K622" i="34"/>
  <c r="M622" i="34" s="1"/>
  <c r="P621" i="34"/>
  <c r="O621" i="34"/>
  <c r="L621" i="34"/>
  <c r="N621" i="34" s="1"/>
  <c r="K621" i="34"/>
  <c r="M621" i="34" s="1"/>
  <c r="P620" i="34"/>
  <c r="O620" i="34"/>
  <c r="N620" i="34"/>
  <c r="M620" i="34"/>
  <c r="L620" i="34"/>
  <c r="K620" i="34"/>
  <c r="P619" i="34"/>
  <c r="O619" i="34"/>
  <c r="L619" i="34"/>
  <c r="N619" i="34" s="1"/>
  <c r="K619" i="34"/>
  <c r="M619" i="34" s="1"/>
  <c r="P618" i="34"/>
  <c r="O618" i="34"/>
  <c r="N618" i="34"/>
  <c r="L618" i="34"/>
  <c r="K618" i="34"/>
  <c r="M618" i="34" s="1"/>
  <c r="P617" i="34"/>
  <c r="O617" i="34"/>
  <c r="L617" i="34"/>
  <c r="N617" i="34" s="1"/>
  <c r="K617" i="34"/>
  <c r="M617" i="34" s="1"/>
  <c r="P616" i="34"/>
  <c r="O616" i="34"/>
  <c r="N616" i="34"/>
  <c r="M616" i="34"/>
  <c r="L616" i="34"/>
  <c r="K616" i="34"/>
  <c r="P615" i="34"/>
  <c r="O615" i="34"/>
  <c r="L615" i="34"/>
  <c r="N615" i="34" s="1"/>
  <c r="K615" i="34"/>
  <c r="M615" i="34" s="1"/>
  <c r="P614" i="34"/>
  <c r="O614" i="34"/>
  <c r="N614" i="34"/>
  <c r="L614" i="34"/>
  <c r="K614" i="34"/>
  <c r="M614" i="34" s="1"/>
  <c r="P613" i="34"/>
  <c r="O613" i="34"/>
  <c r="L613" i="34"/>
  <c r="N613" i="34" s="1"/>
  <c r="K613" i="34"/>
  <c r="M613" i="34" s="1"/>
  <c r="P612" i="34"/>
  <c r="O612" i="34"/>
  <c r="N612" i="34"/>
  <c r="M612" i="34"/>
  <c r="L612" i="34"/>
  <c r="K612" i="34"/>
  <c r="P611" i="34"/>
  <c r="O611" i="34"/>
  <c r="L611" i="34"/>
  <c r="N611" i="34" s="1"/>
  <c r="K611" i="34"/>
  <c r="M611" i="34" s="1"/>
  <c r="P610" i="34"/>
  <c r="O610" i="34"/>
  <c r="N610" i="34"/>
  <c r="L610" i="34"/>
  <c r="K610" i="34"/>
  <c r="M610" i="34" s="1"/>
  <c r="P609" i="34"/>
  <c r="O609" i="34"/>
  <c r="L609" i="34"/>
  <c r="N609" i="34" s="1"/>
  <c r="K609" i="34"/>
  <c r="M609" i="34" s="1"/>
  <c r="P608" i="34"/>
  <c r="O608" i="34"/>
  <c r="N608" i="34"/>
  <c r="M608" i="34"/>
  <c r="L608" i="34"/>
  <c r="K608" i="34"/>
  <c r="P607" i="34"/>
  <c r="O607" i="34"/>
  <c r="L607" i="34"/>
  <c r="N607" i="34" s="1"/>
  <c r="K607" i="34"/>
  <c r="M607" i="34" s="1"/>
  <c r="P606" i="34"/>
  <c r="O606" i="34"/>
  <c r="N606" i="34"/>
  <c r="L606" i="34"/>
  <c r="K606" i="34"/>
  <c r="M606" i="34" s="1"/>
  <c r="P605" i="34"/>
  <c r="O605" i="34"/>
  <c r="L605" i="34"/>
  <c r="N605" i="34" s="1"/>
  <c r="K605" i="34"/>
  <c r="M605" i="34" s="1"/>
  <c r="P604" i="34"/>
  <c r="O604" i="34"/>
  <c r="N604" i="34"/>
  <c r="M604" i="34"/>
  <c r="L604" i="34"/>
  <c r="K604" i="34"/>
  <c r="P603" i="34"/>
  <c r="O603" i="34"/>
  <c r="L603" i="34"/>
  <c r="N603" i="34" s="1"/>
  <c r="K603" i="34"/>
  <c r="M603" i="34" s="1"/>
  <c r="P602" i="34"/>
  <c r="O602" i="34"/>
  <c r="N602" i="34"/>
  <c r="L602" i="34"/>
  <c r="K602" i="34"/>
  <c r="M602" i="34" s="1"/>
  <c r="P601" i="34"/>
  <c r="O601" i="34"/>
  <c r="L601" i="34"/>
  <c r="N601" i="34" s="1"/>
  <c r="K601" i="34"/>
  <c r="M601" i="34" s="1"/>
  <c r="P600" i="34"/>
  <c r="O600" i="34"/>
  <c r="N600" i="34"/>
  <c r="M600" i="34"/>
  <c r="L600" i="34"/>
  <c r="K600" i="34"/>
  <c r="P599" i="34"/>
  <c r="O599" i="34"/>
  <c r="L599" i="34"/>
  <c r="N599" i="34" s="1"/>
  <c r="K599" i="34"/>
  <c r="M599" i="34" s="1"/>
  <c r="P598" i="34"/>
  <c r="O598" i="34"/>
  <c r="N598" i="34"/>
  <c r="L598" i="34"/>
  <c r="K598" i="34"/>
  <c r="M598" i="34" s="1"/>
  <c r="P597" i="34"/>
  <c r="O597" i="34"/>
  <c r="L597" i="34"/>
  <c r="N597" i="34" s="1"/>
  <c r="K597" i="34"/>
  <c r="M597" i="34" s="1"/>
  <c r="P596" i="34"/>
  <c r="O596" i="34"/>
  <c r="N596" i="34"/>
  <c r="L596" i="34"/>
  <c r="K596" i="34"/>
  <c r="M596" i="34" s="1"/>
  <c r="P595" i="34"/>
  <c r="O595" i="34"/>
  <c r="L595" i="34"/>
  <c r="N595" i="34" s="1"/>
  <c r="K595" i="34"/>
  <c r="M595" i="34" s="1"/>
  <c r="P594" i="34"/>
  <c r="O594" i="34"/>
  <c r="N594" i="34"/>
  <c r="L594" i="34"/>
  <c r="K594" i="34"/>
  <c r="M594" i="34" s="1"/>
  <c r="P593" i="34"/>
  <c r="O593" i="34"/>
  <c r="L593" i="34"/>
  <c r="N593" i="34" s="1"/>
  <c r="K593" i="34"/>
  <c r="M593" i="34" s="1"/>
  <c r="P592" i="34"/>
  <c r="O592" i="34"/>
  <c r="N592" i="34"/>
  <c r="M592" i="34"/>
  <c r="L592" i="34"/>
  <c r="K592" i="34"/>
  <c r="P591" i="34"/>
  <c r="O591" i="34"/>
  <c r="L591" i="34"/>
  <c r="N591" i="34" s="1"/>
  <c r="K591" i="34"/>
  <c r="M591" i="34" s="1"/>
  <c r="P590" i="34"/>
  <c r="O590" i="34"/>
  <c r="N590" i="34"/>
  <c r="L590" i="34"/>
  <c r="K590" i="34"/>
  <c r="M590" i="34" s="1"/>
  <c r="P589" i="34"/>
  <c r="O589" i="34"/>
  <c r="L589" i="34"/>
  <c r="N589" i="34" s="1"/>
  <c r="K589" i="34"/>
  <c r="M589" i="34" s="1"/>
  <c r="P588" i="34"/>
  <c r="O588" i="34"/>
  <c r="N588" i="34"/>
  <c r="M588" i="34"/>
  <c r="L588" i="34"/>
  <c r="K588" i="34"/>
  <c r="P587" i="34"/>
  <c r="O587" i="34"/>
  <c r="L587" i="34"/>
  <c r="N587" i="34" s="1"/>
  <c r="K587" i="34"/>
  <c r="M587" i="34" s="1"/>
  <c r="P586" i="34"/>
  <c r="O586" i="34"/>
  <c r="N586" i="34"/>
  <c r="L586" i="34"/>
  <c r="K586" i="34"/>
  <c r="M586" i="34" s="1"/>
  <c r="P585" i="34"/>
  <c r="O585" i="34"/>
  <c r="L585" i="34"/>
  <c r="N585" i="34" s="1"/>
  <c r="K585" i="34"/>
  <c r="M585" i="34" s="1"/>
  <c r="P584" i="34"/>
  <c r="O584" i="34"/>
  <c r="N584" i="34"/>
  <c r="L584" i="34"/>
  <c r="K584" i="34"/>
  <c r="M584" i="34" s="1"/>
  <c r="P583" i="34"/>
  <c r="O583" i="34"/>
  <c r="L583" i="34"/>
  <c r="N583" i="34" s="1"/>
  <c r="K583" i="34"/>
  <c r="M583" i="34" s="1"/>
  <c r="P582" i="34"/>
  <c r="O582" i="34"/>
  <c r="N582" i="34"/>
  <c r="M582" i="34"/>
  <c r="L582" i="34"/>
  <c r="K582" i="34"/>
  <c r="P581" i="34"/>
  <c r="O581" i="34"/>
  <c r="L581" i="34"/>
  <c r="N581" i="34" s="1"/>
  <c r="K581" i="34"/>
  <c r="M581" i="34" s="1"/>
  <c r="P580" i="34"/>
  <c r="O580" i="34"/>
  <c r="N580" i="34"/>
  <c r="L580" i="34"/>
  <c r="K580" i="34"/>
  <c r="M580" i="34" s="1"/>
  <c r="P579" i="34"/>
  <c r="O579" i="34"/>
  <c r="L579" i="34"/>
  <c r="N579" i="34" s="1"/>
  <c r="K579" i="34"/>
  <c r="M579" i="34" s="1"/>
  <c r="P578" i="34"/>
  <c r="O578" i="34"/>
  <c r="N578" i="34"/>
  <c r="L578" i="34"/>
  <c r="K578" i="34"/>
  <c r="M578" i="34" s="1"/>
  <c r="P577" i="34"/>
  <c r="O577" i="34"/>
  <c r="L577" i="34"/>
  <c r="N577" i="34" s="1"/>
  <c r="K577" i="34"/>
  <c r="M577" i="34" s="1"/>
  <c r="P576" i="34"/>
  <c r="O576" i="34"/>
  <c r="N576" i="34"/>
  <c r="L576" i="34"/>
  <c r="K576" i="34"/>
  <c r="M576" i="34" s="1"/>
  <c r="P575" i="34"/>
  <c r="O575" i="34"/>
  <c r="L575" i="34"/>
  <c r="N575" i="34" s="1"/>
  <c r="K575" i="34"/>
  <c r="M575" i="34" s="1"/>
  <c r="P574" i="34"/>
  <c r="O574" i="34"/>
  <c r="N574" i="34"/>
  <c r="L574" i="34"/>
  <c r="K574" i="34"/>
  <c r="M574" i="34" s="1"/>
  <c r="P573" i="34"/>
  <c r="O573" i="34"/>
  <c r="L573" i="34"/>
  <c r="N573" i="34" s="1"/>
  <c r="K573" i="34"/>
  <c r="M573" i="34" s="1"/>
  <c r="P572" i="34"/>
  <c r="O572" i="34"/>
  <c r="N572" i="34"/>
  <c r="L572" i="34"/>
  <c r="K572" i="34"/>
  <c r="M572" i="34" s="1"/>
  <c r="P571" i="34"/>
  <c r="O571" i="34"/>
  <c r="L571" i="34"/>
  <c r="N571" i="34" s="1"/>
  <c r="K571" i="34"/>
  <c r="M571" i="34" s="1"/>
  <c r="P570" i="34"/>
  <c r="O570" i="34"/>
  <c r="N570" i="34"/>
  <c r="L570" i="34"/>
  <c r="K570" i="34"/>
  <c r="M570" i="34" s="1"/>
  <c r="P569" i="34"/>
  <c r="O569" i="34"/>
  <c r="L569" i="34"/>
  <c r="N569" i="34" s="1"/>
  <c r="K569" i="34"/>
  <c r="M569" i="34" s="1"/>
  <c r="P568" i="34"/>
  <c r="O568" i="34"/>
  <c r="N568" i="34"/>
  <c r="L568" i="34"/>
  <c r="K568" i="34"/>
  <c r="M568" i="34" s="1"/>
  <c r="P567" i="34"/>
  <c r="O567" i="34"/>
  <c r="L567" i="34"/>
  <c r="N567" i="34" s="1"/>
  <c r="K567" i="34"/>
  <c r="M567" i="34" s="1"/>
  <c r="P566" i="34"/>
  <c r="O566" i="34"/>
  <c r="N566" i="34"/>
  <c r="L566" i="34"/>
  <c r="K566" i="34"/>
  <c r="M566" i="34" s="1"/>
  <c r="P565" i="34"/>
  <c r="O565" i="34"/>
  <c r="L565" i="34"/>
  <c r="N565" i="34" s="1"/>
  <c r="K565" i="34"/>
  <c r="M565" i="34" s="1"/>
  <c r="P564" i="34"/>
  <c r="O564" i="34"/>
  <c r="N564" i="34"/>
  <c r="L564" i="34"/>
  <c r="K564" i="34"/>
  <c r="M564" i="34" s="1"/>
  <c r="P563" i="34"/>
  <c r="O563" i="34"/>
  <c r="L563" i="34"/>
  <c r="N563" i="34" s="1"/>
  <c r="K563" i="34"/>
  <c r="M563" i="34" s="1"/>
  <c r="P562" i="34"/>
  <c r="O562" i="34"/>
  <c r="N562" i="34"/>
  <c r="L562" i="34"/>
  <c r="K562" i="34"/>
  <c r="M562" i="34" s="1"/>
  <c r="P561" i="34"/>
  <c r="O561" i="34"/>
  <c r="L561" i="34"/>
  <c r="N561" i="34" s="1"/>
  <c r="K561" i="34"/>
  <c r="M561" i="34" s="1"/>
  <c r="P560" i="34"/>
  <c r="O560" i="34"/>
  <c r="N560" i="34"/>
  <c r="L560" i="34"/>
  <c r="K560" i="34"/>
  <c r="M560" i="34" s="1"/>
  <c r="P559" i="34"/>
  <c r="O559" i="34"/>
  <c r="L559" i="34"/>
  <c r="N559" i="34" s="1"/>
  <c r="K559" i="34"/>
  <c r="M559" i="34" s="1"/>
  <c r="P558" i="34"/>
  <c r="O558" i="34"/>
  <c r="N558" i="34"/>
  <c r="L558" i="34"/>
  <c r="K558" i="34"/>
  <c r="M558" i="34" s="1"/>
  <c r="P557" i="34"/>
  <c r="O557" i="34"/>
  <c r="L557" i="34"/>
  <c r="N557" i="34" s="1"/>
  <c r="K557" i="34"/>
  <c r="M557" i="34" s="1"/>
  <c r="P556" i="34"/>
  <c r="O556" i="34"/>
  <c r="N556" i="34"/>
  <c r="L556" i="34"/>
  <c r="K556" i="34"/>
  <c r="M556" i="34" s="1"/>
  <c r="P555" i="34"/>
  <c r="O555" i="34"/>
  <c r="L555" i="34"/>
  <c r="N555" i="34" s="1"/>
  <c r="K555" i="34"/>
  <c r="M555" i="34" s="1"/>
  <c r="P554" i="34"/>
  <c r="O554" i="34"/>
  <c r="N554" i="34"/>
  <c r="L554" i="34"/>
  <c r="K554" i="34"/>
  <c r="M554" i="34" s="1"/>
  <c r="P553" i="34"/>
  <c r="O553" i="34"/>
  <c r="N553" i="34"/>
  <c r="L553" i="34"/>
  <c r="K553" i="34"/>
  <c r="M553" i="34" s="1"/>
  <c r="P552" i="34"/>
  <c r="O552" i="34"/>
  <c r="L552" i="34"/>
  <c r="N552" i="34" s="1"/>
  <c r="K552" i="34"/>
  <c r="M552" i="34" s="1"/>
  <c r="P551" i="34"/>
  <c r="O551" i="34"/>
  <c r="N551" i="34"/>
  <c r="L551" i="34"/>
  <c r="K551" i="34"/>
  <c r="M551" i="34" s="1"/>
  <c r="P550" i="34"/>
  <c r="O550" i="34"/>
  <c r="L550" i="34"/>
  <c r="N550" i="34" s="1"/>
  <c r="K550" i="34"/>
  <c r="M550" i="34" s="1"/>
  <c r="P549" i="34"/>
  <c r="O549" i="34"/>
  <c r="M549" i="34"/>
  <c r="L549" i="34"/>
  <c r="N549" i="34" s="1"/>
  <c r="K549" i="34"/>
  <c r="P548" i="34"/>
  <c r="O548" i="34"/>
  <c r="N548" i="34"/>
  <c r="L548" i="34"/>
  <c r="K548" i="34"/>
  <c r="M548" i="34" s="1"/>
  <c r="P547" i="34"/>
  <c r="O547" i="34"/>
  <c r="L547" i="34"/>
  <c r="N547" i="34" s="1"/>
  <c r="K547" i="34"/>
  <c r="M547" i="34" s="1"/>
  <c r="P546" i="34"/>
  <c r="O546" i="34"/>
  <c r="L546" i="34"/>
  <c r="N546" i="34" s="1"/>
  <c r="K546" i="34"/>
  <c r="M546" i="34" s="1"/>
  <c r="P545" i="34"/>
  <c r="O545" i="34"/>
  <c r="N545" i="34"/>
  <c r="M545" i="34"/>
  <c r="L545" i="34"/>
  <c r="K545" i="34"/>
  <c r="P544" i="34"/>
  <c r="O544" i="34"/>
  <c r="N544" i="34"/>
  <c r="L544" i="34"/>
  <c r="K544" i="34"/>
  <c r="M544" i="34" s="1"/>
  <c r="P543" i="34"/>
  <c r="O543" i="34"/>
  <c r="N543" i="34"/>
  <c r="M543" i="34"/>
  <c r="L543" i="34"/>
  <c r="K543" i="34"/>
  <c r="P542" i="34"/>
  <c r="O542" i="34"/>
  <c r="L542" i="34"/>
  <c r="N542" i="34" s="1"/>
  <c r="K542" i="34"/>
  <c r="M542" i="34" s="1"/>
  <c r="P541" i="34"/>
  <c r="O541" i="34"/>
  <c r="N541" i="34"/>
  <c r="L541" i="34"/>
  <c r="K541" i="34"/>
  <c r="M541" i="34" s="1"/>
  <c r="P540" i="34"/>
  <c r="O540" i="34"/>
  <c r="L540" i="34"/>
  <c r="N540" i="34" s="1"/>
  <c r="K540" i="34"/>
  <c r="M540" i="34" s="1"/>
  <c r="P539" i="34"/>
  <c r="O539" i="34"/>
  <c r="N539" i="34"/>
  <c r="L539" i="34"/>
  <c r="K539" i="34"/>
  <c r="M539" i="34" s="1"/>
  <c r="P538" i="34"/>
  <c r="O538" i="34"/>
  <c r="N538" i="34"/>
  <c r="L538" i="34"/>
  <c r="K538" i="34"/>
  <c r="M538" i="34" s="1"/>
  <c r="P537" i="34"/>
  <c r="O537" i="34"/>
  <c r="L537" i="34"/>
  <c r="N537" i="34" s="1"/>
  <c r="K537" i="34"/>
  <c r="M537" i="34" s="1"/>
  <c r="P536" i="34"/>
  <c r="O536" i="34"/>
  <c r="N536" i="34"/>
  <c r="L536" i="34"/>
  <c r="K536" i="34"/>
  <c r="M536" i="34" s="1"/>
  <c r="P535" i="34"/>
  <c r="O535" i="34"/>
  <c r="L535" i="34"/>
  <c r="N535" i="34" s="1"/>
  <c r="K535" i="34"/>
  <c r="M535" i="34" s="1"/>
  <c r="P534" i="34"/>
  <c r="O534" i="34"/>
  <c r="L534" i="34"/>
  <c r="N534" i="34" s="1"/>
  <c r="K534" i="34"/>
  <c r="M534" i="34" s="1"/>
  <c r="P533" i="34"/>
  <c r="O533" i="34"/>
  <c r="N533" i="34"/>
  <c r="M533" i="34"/>
  <c r="L533" i="34"/>
  <c r="K533" i="34"/>
  <c r="P532" i="34"/>
  <c r="O532" i="34"/>
  <c r="N532" i="34"/>
  <c r="L532" i="34"/>
  <c r="K532" i="34"/>
  <c r="M532" i="34" s="1"/>
  <c r="P531" i="34"/>
  <c r="O531" i="34"/>
  <c r="N531" i="34"/>
  <c r="L531" i="34"/>
  <c r="K531" i="34"/>
  <c r="M531" i="34" s="1"/>
  <c r="P530" i="34"/>
  <c r="O530" i="34"/>
  <c r="L530" i="34"/>
  <c r="N530" i="34" s="1"/>
  <c r="K530" i="34"/>
  <c r="M530" i="34" s="1"/>
  <c r="P529" i="34"/>
  <c r="O529" i="34"/>
  <c r="N529" i="34"/>
  <c r="L529" i="34"/>
  <c r="K529" i="34"/>
  <c r="M529" i="34" s="1"/>
  <c r="P528" i="34"/>
  <c r="O528" i="34"/>
  <c r="L528" i="34"/>
  <c r="N528" i="34" s="1"/>
  <c r="K528" i="34"/>
  <c r="M528" i="34" s="1"/>
  <c r="P527" i="34"/>
  <c r="O527" i="34"/>
  <c r="N527" i="34"/>
  <c r="L527" i="34"/>
  <c r="K527" i="34"/>
  <c r="M527" i="34" s="1"/>
  <c r="P526" i="34"/>
  <c r="O526" i="34"/>
  <c r="L526" i="34"/>
  <c r="N526" i="34" s="1"/>
  <c r="K526" i="34"/>
  <c r="M526" i="34" s="1"/>
  <c r="P525" i="34"/>
  <c r="O525" i="34"/>
  <c r="M525" i="34"/>
  <c r="L525" i="34"/>
  <c r="N525" i="34" s="1"/>
  <c r="K525" i="34"/>
  <c r="P524" i="34"/>
  <c r="O524" i="34"/>
  <c r="N524" i="34"/>
  <c r="L524" i="34"/>
  <c r="K524" i="34"/>
  <c r="M524" i="34" s="1"/>
  <c r="P523" i="34"/>
  <c r="O523" i="34"/>
  <c r="L523" i="34"/>
  <c r="N523" i="34" s="1"/>
  <c r="K523" i="34"/>
  <c r="M523" i="34" s="1"/>
  <c r="P522" i="34"/>
  <c r="O522" i="34"/>
  <c r="L522" i="34"/>
  <c r="N522" i="34" s="1"/>
  <c r="K522" i="34"/>
  <c r="M522" i="34" s="1"/>
  <c r="P521" i="34"/>
  <c r="O521" i="34"/>
  <c r="N521" i="34"/>
  <c r="M521" i="34"/>
  <c r="L521" i="34"/>
  <c r="K521" i="34"/>
  <c r="P520" i="34"/>
  <c r="O520" i="34"/>
  <c r="N520" i="34"/>
  <c r="L520" i="34"/>
  <c r="K520" i="34"/>
  <c r="M520" i="34" s="1"/>
  <c r="P519" i="34"/>
  <c r="O519" i="34"/>
  <c r="N519" i="34"/>
  <c r="M519" i="34"/>
  <c r="L519" i="34"/>
  <c r="K519" i="34"/>
  <c r="P518" i="34"/>
  <c r="O518" i="34"/>
  <c r="L518" i="34"/>
  <c r="N518" i="34" s="1"/>
  <c r="K518" i="34"/>
  <c r="M518" i="34" s="1"/>
  <c r="P517" i="34"/>
  <c r="O517" i="34"/>
  <c r="M517" i="34"/>
  <c r="L517" i="34"/>
  <c r="N517" i="34" s="1"/>
  <c r="K517" i="34"/>
  <c r="P516" i="34"/>
  <c r="O516" i="34"/>
  <c r="N516" i="34"/>
  <c r="L516" i="34"/>
  <c r="K516" i="34"/>
  <c r="M516" i="34" s="1"/>
  <c r="P515" i="34"/>
  <c r="O515" i="34"/>
  <c r="L515" i="34"/>
  <c r="N515" i="34" s="1"/>
  <c r="K515" i="34"/>
  <c r="M515" i="34" s="1"/>
  <c r="P514" i="34"/>
  <c r="O514" i="34"/>
  <c r="L514" i="34"/>
  <c r="N514" i="34" s="1"/>
  <c r="K514" i="34"/>
  <c r="M514" i="34" s="1"/>
  <c r="P513" i="34"/>
  <c r="O513" i="34"/>
  <c r="N513" i="34"/>
  <c r="M513" i="34"/>
  <c r="L513" i="34"/>
  <c r="K513" i="34"/>
  <c r="P512" i="34"/>
  <c r="O512" i="34"/>
  <c r="N512" i="34"/>
  <c r="L512" i="34"/>
  <c r="K512" i="34"/>
  <c r="M512" i="34" s="1"/>
  <c r="P511" i="34"/>
  <c r="O511" i="34"/>
  <c r="N511" i="34"/>
  <c r="M511" i="34"/>
  <c r="L511" i="34"/>
  <c r="K511" i="34"/>
  <c r="P510" i="34"/>
  <c r="O510" i="34"/>
  <c r="L510" i="34"/>
  <c r="N510" i="34" s="1"/>
  <c r="K510" i="34"/>
  <c r="M510" i="34" s="1"/>
  <c r="P509" i="34"/>
  <c r="O509" i="34"/>
  <c r="M509" i="34"/>
  <c r="L509" i="34"/>
  <c r="N509" i="34" s="1"/>
  <c r="K509" i="34"/>
  <c r="P508" i="34"/>
  <c r="O508" i="34"/>
  <c r="N508" i="34"/>
  <c r="L508" i="34"/>
  <c r="K508" i="34"/>
  <c r="M508" i="34" s="1"/>
  <c r="P507" i="34"/>
  <c r="O507" i="34"/>
  <c r="L507" i="34"/>
  <c r="N507" i="34" s="1"/>
  <c r="K507" i="34"/>
  <c r="M507" i="34" s="1"/>
  <c r="P506" i="34"/>
  <c r="O506" i="34"/>
  <c r="L506" i="34"/>
  <c r="N506" i="34" s="1"/>
  <c r="K506" i="34"/>
  <c r="M506" i="34" s="1"/>
  <c r="P505" i="34"/>
  <c r="O505" i="34"/>
  <c r="N505" i="34"/>
  <c r="M505" i="34"/>
  <c r="L505" i="34"/>
  <c r="K505" i="34"/>
  <c r="P504" i="34"/>
  <c r="O504" i="34"/>
  <c r="N504" i="34"/>
  <c r="L504" i="34"/>
  <c r="K504" i="34"/>
  <c r="M504" i="34" s="1"/>
  <c r="P503" i="34"/>
  <c r="O503" i="34"/>
  <c r="N503" i="34"/>
  <c r="M503" i="34"/>
  <c r="L503" i="34"/>
  <c r="K503" i="34"/>
  <c r="P502" i="34"/>
  <c r="O502" i="34"/>
  <c r="L502" i="34"/>
  <c r="N502" i="34" s="1"/>
  <c r="K502" i="34"/>
  <c r="M502" i="34" s="1"/>
  <c r="P501" i="34"/>
  <c r="O501" i="34"/>
  <c r="M501" i="34"/>
  <c r="L501" i="34"/>
  <c r="N501" i="34" s="1"/>
  <c r="K501" i="34"/>
  <c r="P500" i="34"/>
  <c r="O500" i="34"/>
  <c r="N500" i="34"/>
  <c r="L500" i="34"/>
  <c r="K500" i="34"/>
  <c r="M500" i="34" s="1"/>
  <c r="P499" i="34"/>
  <c r="O499" i="34"/>
  <c r="L499" i="34"/>
  <c r="N499" i="34" s="1"/>
  <c r="K499" i="34"/>
  <c r="M499" i="34" s="1"/>
  <c r="P498" i="34"/>
  <c r="O498" i="34"/>
  <c r="L498" i="34"/>
  <c r="N498" i="34" s="1"/>
  <c r="K498" i="34"/>
  <c r="M498" i="34" s="1"/>
  <c r="P497" i="34"/>
  <c r="O497" i="34"/>
  <c r="N497" i="34"/>
  <c r="M497" i="34"/>
  <c r="L497" i="34"/>
  <c r="K497" i="34"/>
  <c r="P496" i="34"/>
  <c r="O496" i="34"/>
  <c r="N496" i="34"/>
  <c r="L496" i="34"/>
  <c r="K496" i="34"/>
  <c r="M496" i="34" s="1"/>
  <c r="P495" i="34"/>
  <c r="O495" i="34"/>
  <c r="N495" i="34"/>
  <c r="M495" i="34"/>
  <c r="L495" i="34"/>
  <c r="K495" i="34"/>
  <c r="P494" i="34"/>
  <c r="O494" i="34"/>
  <c r="L494" i="34"/>
  <c r="N494" i="34" s="1"/>
  <c r="K494" i="34"/>
  <c r="M494" i="34" s="1"/>
  <c r="P493" i="34"/>
  <c r="O493" i="34"/>
  <c r="M493" i="34"/>
  <c r="L493" i="34"/>
  <c r="N493" i="34" s="1"/>
  <c r="K493" i="34"/>
  <c r="P492" i="34"/>
  <c r="O492" i="34"/>
  <c r="N492" i="34"/>
  <c r="L492" i="34"/>
  <c r="K492" i="34"/>
  <c r="M492" i="34" s="1"/>
  <c r="P491" i="34"/>
  <c r="O491" i="34"/>
  <c r="L491" i="34"/>
  <c r="N491" i="34" s="1"/>
  <c r="K491" i="34"/>
  <c r="M491" i="34" s="1"/>
  <c r="P490" i="34"/>
  <c r="O490" i="34"/>
  <c r="L490" i="34"/>
  <c r="N490" i="34" s="1"/>
  <c r="K490" i="34"/>
  <c r="M490" i="34" s="1"/>
  <c r="P489" i="34"/>
  <c r="O489" i="34"/>
  <c r="N489" i="34"/>
  <c r="M489" i="34"/>
  <c r="L489" i="34"/>
  <c r="K489" i="34"/>
  <c r="P488" i="34"/>
  <c r="O488" i="34"/>
  <c r="N488" i="34"/>
  <c r="L488" i="34"/>
  <c r="K488" i="34"/>
  <c r="M488" i="34" s="1"/>
  <c r="P487" i="34"/>
  <c r="O487" i="34"/>
  <c r="N487" i="34"/>
  <c r="M487" i="34"/>
  <c r="L487" i="34"/>
  <c r="K487" i="34"/>
  <c r="P486" i="34"/>
  <c r="O486" i="34"/>
  <c r="L486" i="34"/>
  <c r="N486" i="34" s="1"/>
  <c r="K486" i="34"/>
  <c r="M486" i="34" s="1"/>
  <c r="P485" i="34"/>
  <c r="O485" i="34"/>
  <c r="N485" i="34"/>
  <c r="L485" i="34"/>
  <c r="K485" i="34"/>
  <c r="M485" i="34" s="1"/>
  <c r="P484" i="34"/>
  <c r="O484" i="34"/>
  <c r="L484" i="34"/>
  <c r="N484" i="34" s="1"/>
  <c r="K484" i="34"/>
  <c r="M484" i="34" s="1"/>
  <c r="P483" i="34"/>
  <c r="O483" i="34"/>
  <c r="N483" i="34"/>
  <c r="L483" i="34"/>
  <c r="K483" i="34"/>
  <c r="M483" i="34" s="1"/>
  <c r="P482" i="34"/>
  <c r="O482" i="34"/>
  <c r="N482" i="34"/>
  <c r="L482" i="34"/>
  <c r="K482" i="34"/>
  <c r="M482" i="34" s="1"/>
  <c r="P481" i="34"/>
  <c r="O481" i="34"/>
  <c r="L481" i="34"/>
  <c r="N481" i="34" s="1"/>
  <c r="K481" i="34"/>
  <c r="M481" i="34" s="1"/>
  <c r="P480" i="34"/>
  <c r="O480" i="34"/>
  <c r="N480" i="34"/>
  <c r="L480" i="34"/>
  <c r="K480" i="34"/>
  <c r="M480" i="34" s="1"/>
  <c r="P479" i="34"/>
  <c r="O479" i="34"/>
  <c r="L479" i="34"/>
  <c r="N479" i="34" s="1"/>
  <c r="K479" i="34"/>
  <c r="M479" i="34" s="1"/>
  <c r="P478" i="34"/>
  <c r="O478" i="34"/>
  <c r="L478" i="34"/>
  <c r="N478" i="34" s="1"/>
  <c r="K478" i="34"/>
  <c r="M478" i="34" s="1"/>
  <c r="P477" i="34"/>
  <c r="O477" i="34"/>
  <c r="N477" i="34"/>
  <c r="L477" i="34"/>
  <c r="K477" i="34"/>
  <c r="M477" i="34" s="1"/>
  <c r="P476" i="34"/>
  <c r="O476" i="34"/>
  <c r="L476" i="34"/>
  <c r="N476" i="34" s="1"/>
  <c r="K476" i="34"/>
  <c r="M476" i="34" s="1"/>
  <c r="P475" i="34"/>
  <c r="O475" i="34"/>
  <c r="N475" i="34"/>
  <c r="L475" i="34"/>
  <c r="K475" i="34"/>
  <c r="M475" i="34" s="1"/>
  <c r="P474" i="34"/>
  <c r="O474" i="34"/>
  <c r="L474" i="34"/>
  <c r="N474" i="34" s="1"/>
  <c r="K474" i="34"/>
  <c r="M474" i="34" s="1"/>
  <c r="P473" i="34"/>
  <c r="O473" i="34"/>
  <c r="N473" i="34"/>
  <c r="L473" i="34"/>
  <c r="K473" i="34"/>
  <c r="M473" i="34" s="1"/>
  <c r="P472" i="34"/>
  <c r="O472" i="34"/>
  <c r="L472" i="34"/>
  <c r="N472" i="34" s="1"/>
  <c r="K472" i="34"/>
  <c r="M472" i="34" s="1"/>
  <c r="P471" i="34"/>
  <c r="O471" i="34"/>
  <c r="N471" i="34"/>
  <c r="L471" i="34"/>
  <c r="K471" i="34"/>
  <c r="M471" i="34" s="1"/>
  <c r="P470" i="34"/>
  <c r="O470" i="34"/>
  <c r="L470" i="34"/>
  <c r="N470" i="34" s="1"/>
  <c r="K470" i="34"/>
  <c r="M470" i="34" s="1"/>
  <c r="P469" i="34"/>
  <c r="O469" i="34"/>
  <c r="N469" i="34"/>
  <c r="L469" i="34"/>
  <c r="K469" i="34"/>
  <c r="M469" i="34" s="1"/>
  <c r="P468" i="34"/>
  <c r="O468" i="34"/>
  <c r="L468" i="34"/>
  <c r="N468" i="34" s="1"/>
  <c r="K468" i="34"/>
  <c r="M468" i="34" s="1"/>
  <c r="P467" i="34"/>
  <c r="O467" i="34"/>
  <c r="M467" i="34"/>
  <c r="L467" i="34"/>
  <c r="N467" i="34" s="1"/>
  <c r="K467" i="34"/>
  <c r="P466" i="34"/>
  <c r="O466" i="34"/>
  <c r="N466" i="34"/>
  <c r="L466" i="34"/>
  <c r="K466" i="34"/>
  <c r="M466" i="34" s="1"/>
  <c r="P465" i="34"/>
  <c r="O465" i="34"/>
  <c r="L465" i="34"/>
  <c r="N465" i="34" s="1"/>
  <c r="K465" i="34"/>
  <c r="M465" i="34" s="1"/>
  <c r="P464" i="34"/>
  <c r="O464" i="34"/>
  <c r="N464" i="34"/>
  <c r="L464" i="34"/>
  <c r="K464" i="34"/>
  <c r="M464" i="34" s="1"/>
  <c r="P463" i="34"/>
  <c r="O463" i="34"/>
  <c r="L463" i="34"/>
  <c r="N463" i="34" s="1"/>
  <c r="K463" i="34"/>
  <c r="M463" i="34" s="1"/>
  <c r="P462" i="34"/>
  <c r="O462" i="34"/>
  <c r="N462" i="34"/>
  <c r="L462" i="34"/>
  <c r="K462" i="34"/>
  <c r="M462" i="34" s="1"/>
  <c r="P461" i="34"/>
  <c r="O461" i="34"/>
  <c r="L461" i="34"/>
  <c r="N461" i="34" s="1"/>
  <c r="K461" i="34"/>
  <c r="M461" i="34" s="1"/>
  <c r="P460" i="34"/>
  <c r="O460" i="34"/>
  <c r="L460" i="34"/>
  <c r="N460" i="34" s="1"/>
  <c r="K460" i="34"/>
  <c r="M460" i="34" s="1"/>
  <c r="P459" i="34"/>
  <c r="O459" i="34"/>
  <c r="N459" i="34"/>
  <c r="M459" i="34"/>
  <c r="L459" i="34"/>
  <c r="K459" i="34"/>
  <c r="P458" i="34"/>
  <c r="O458" i="34"/>
  <c r="N458" i="34"/>
  <c r="L458" i="34"/>
  <c r="K458" i="34"/>
  <c r="M458" i="34" s="1"/>
  <c r="P457" i="34"/>
  <c r="O457" i="34"/>
  <c r="N457" i="34"/>
  <c r="M457" i="34"/>
  <c r="L457" i="34"/>
  <c r="K457" i="34"/>
  <c r="P456" i="34"/>
  <c r="O456" i="34"/>
  <c r="L456" i="34"/>
  <c r="N456" i="34" s="1"/>
  <c r="K456" i="34"/>
  <c r="M456" i="34" s="1"/>
  <c r="P455" i="34"/>
  <c r="O455" i="34"/>
  <c r="M455" i="34"/>
  <c r="L455" i="34"/>
  <c r="N455" i="34" s="1"/>
  <c r="K455" i="34"/>
  <c r="P454" i="34"/>
  <c r="O454" i="34"/>
  <c r="N454" i="34"/>
  <c r="L454" i="34"/>
  <c r="K454" i="34"/>
  <c r="M454" i="34" s="1"/>
  <c r="P453" i="34"/>
  <c r="O453" i="34"/>
  <c r="L453" i="34"/>
  <c r="N453" i="34" s="1"/>
  <c r="K453" i="34"/>
  <c r="M453" i="34" s="1"/>
  <c r="P452" i="34"/>
  <c r="O452" i="34"/>
  <c r="L452" i="34"/>
  <c r="N452" i="34" s="1"/>
  <c r="K452" i="34"/>
  <c r="M452" i="34" s="1"/>
  <c r="P451" i="34"/>
  <c r="O451" i="34"/>
  <c r="N451" i="34"/>
  <c r="M451" i="34"/>
  <c r="L451" i="34"/>
  <c r="K451" i="34"/>
  <c r="P450" i="34"/>
  <c r="O450" i="34"/>
  <c r="N450" i="34"/>
  <c r="L450" i="34"/>
  <c r="K450" i="34"/>
  <c r="M450" i="34" s="1"/>
  <c r="P449" i="34"/>
  <c r="O449" i="34"/>
  <c r="L449" i="34"/>
  <c r="N449" i="34" s="1"/>
  <c r="K449" i="34"/>
  <c r="M449" i="34" s="1"/>
  <c r="P448" i="34"/>
  <c r="O448" i="34"/>
  <c r="N448" i="34"/>
  <c r="L448" i="34"/>
  <c r="K448" i="34"/>
  <c r="M448" i="34" s="1"/>
  <c r="P447" i="34"/>
  <c r="O447" i="34"/>
  <c r="M447" i="34"/>
  <c r="L447" i="34"/>
  <c r="N447" i="34" s="1"/>
  <c r="K447" i="34"/>
  <c r="P446" i="34"/>
  <c r="O446" i="34"/>
  <c r="L446" i="34"/>
  <c r="N446" i="34" s="1"/>
  <c r="K446" i="34"/>
  <c r="M446" i="34" s="1"/>
  <c r="P445" i="34"/>
  <c r="O445" i="34"/>
  <c r="N445" i="34"/>
  <c r="L445" i="34"/>
  <c r="K445" i="34"/>
  <c r="M445" i="34" s="1"/>
  <c r="P444" i="34"/>
  <c r="O444" i="34"/>
  <c r="N444" i="34"/>
  <c r="L444" i="34"/>
  <c r="K444" i="34"/>
  <c r="M444" i="34" s="1"/>
  <c r="P443" i="34"/>
  <c r="O443" i="34"/>
  <c r="N443" i="34"/>
  <c r="M443" i="34"/>
  <c r="L443" i="34"/>
  <c r="K443" i="34"/>
  <c r="P442" i="34"/>
  <c r="O442" i="34"/>
  <c r="L442" i="34"/>
  <c r="N442" i="34" s="1"/>
  <c r="K442" i="34"/>
  <c r="M442" i="34" s="1"/>
  <c r="P441" i="34"/>
  <c r="O441" i="34"/>
  <c r="L441" i="34"/>
  <c r="N441" i="34" s="1"/>
  <c r="K441" i="34"/>
  <c r="M441" i="34" s="1"/>
  <c r="P440" i="34"/>
  <c r="O440" i="34"/>
  <c r="N440" i="34"/>
  <c r="L440" i="34"/>
  <c r="K440" i="34"/>
  <c r="M440" i="34" s="1"/>
  <c r="P439" i="34"/>
  <c r="O439" i="34"/>
  <c r="L439" i="34"/>
  <c r="N439" i="34" s="1"/>
  <c r="K439" i="34"/>
  <c r="M439" i="34" s="1"/>
  <c r="P438" i="34"/>
  <c r="O438" i="34"/>
  <c r="M438" i="34"/>
  <c r="L438" i="34"/>
  <c r="N438" i="34" s="1"/>
  <c r="K438" i="34"/>
  <c r="P437" i="34"/>
  <c r="O437" i="34"/>
  <c r="N437" i="34"/>
  <c r="L437" i="34"/>
  <c r="K437" i="34"/>
  <c r="M437" i="34" s="1"/>
  <c r="P436" i="34"/>
  <c r="O436" i="34"/>
  <c r="L436" i="34"/>
  <c r="N436" i="34" s="1"/>
  <c r="K436" i="34"/>
  <c r="M436" i="34" s="1"/>
  <c r="P435" i="34"/>
  <c r="O435" i="34"/>
  <c r="L435" i="34"/>
  <c r="N435" i="34" s="1"/>
  <c r="K435" i="34"/>
  <c r="M435" i="34" s="1"/>
  <c r="P434" i="34"/>
  <c r="O434" i="34"/>
  <c r="N434" i="34"/>
  <c r="L434" i="34"/>
  <c r="K434" i="34"/>
  <c r="M434" i="34" s="1"/>
  <c r="P433" i="34"/>
  <c r="O433" i="34"/>
  <c r="M433" i="34"/>
  <c r="L433" i="34"/>
  <c r="N433" i="34" s="1"/>
  <c r="K433" i="34"/>
  <c r="P432" i="34"/>
  <c r="O432" i="34"/>
  <c r="N432" i="34"/>
  <c r="L432" i="34"/>
  <c r="K432" i="34"/>
  <c r="M432" i="34" s="1"/>
  <c r="P431" i="34"/>
  <c r="O431" i="34"/>
  <c r="L431" i="34"/>
  <c r="N431" i="34" s="1"/>
  <c r="K431" i="34"/>
  <c r="M431" i="34" s="1"/>
  <c r="P430" i="34"/>
  <c r="O430" i="34"/>
  <c r="N430" i="34"/>
  <c r="L430" i="34"/>
  <c r="K430" i="34"/>
  <c r="M430" i="34" s="1"/>
  <c r="P429" i="34"/>
  <c r="O429" i="34"/>
  <c r="M429" i="34"/>
  <c r="L429" i="34"/>
  <c r="N429" i="34" s="1"/>
  <c r="K429" i="34"/>
  <c r="P428" i="34"/>
  <c r="O428" i="34"/>
  <c r="N428" i="34"/>
  <c r="L428" i="34"/>
  <c r="K428" i="34"/>
  <c r="M428" i="34" s="1"/>
  <c r="P427" i="34"/>
  <c r="O427" i="34"/>
  <c r="L427" i="34"/>
  <c r="N427" i="34" s="1"/>
  <c r="K427" i="34"/>
  <c r="M427" i="34" s="1"/>
  <c r="P426" i="34"/>
  <c r="O426" i="34"/>
  <c r="N426" i="34"/>
  <c r="L426" i="34"/>
  <c r="K426" i="34"/>
  <c r="M426" i="34" s="1"/>
  <c r="P425" i="34"/>
  <c r="O425" i="34"/>
  <c r="M425" i="34"/>
  <c r="L425" i="34"/>
  <c r="N425" i="34" s="1"/>
  <c r="K425" i="34"/>
  <c r="P424" i="34"/>
  <c r="O424" i="34"/>
  <c r="N424" i="34"/>
  <c r="L424" i="34"/>
  <c r="K424" i="34"/>
  <c r="M424" i="34" s="1"/>
  <c r="P423" i="34"/>
  <c r="O423" i="34"/>
  <c r="L423" i="34"/>
  <c r="N423" i="34" s="1"/>
  <c r="K423" i="34"/>
  <c r="M423" i="34" s="1"/>
  <c r="P422" i="34"/>
  <c r="O422" i="34"/>
  <c r="N422" i="34"/>
  <c r="L422" i="34"/>
  <c r="K422" i="34"/>
  <c r="M422" i="34" s="1"/>
  <c r="P421" i="34"/>
  <c r="O421" i="34"/>
  <c r="M421" i="34"/>
  <c r="L421" i="34"/>
  <c r="N421" i="34" s="1"/>
  <c r="K421" i="34"/>
  <c r="P420" i="34"/>
  <c r="O420" i="34"/>
  <c r="N420" i="34"/>
  <c r="L420" i="34"/>
  <c r="K420" i="34"/>
  <c r="M420" i="34" s="1"/>
  <c r="P419" i="34"/>
  <c r="O419" i="34"/>
  <c r="L419" i="34"/>
  <c r="N419" i="34" s="1"/>
  <c r="K419" i="34"/>
  <c r="M419" i="34" s="1"/>
  <c r="P418" i="34"/>
  <c r="O418" i="34"/>
  <c r="N418" i="34"/>
  <c r="L418" i="34"/>
  <c r="K418" i="34"/>
  <c r="M418" i="34" s="1"/>
  <c r="P417" i="34"/>
  <c r="O417" i="34"/>
  <c r="M417" i="34"/>
  <c r="L417" i="34"/>
  <c r="N417" i="34" s="1"/>
  <c r="K417" i="34"/>
  <c r="P416" i="34"/>
  <c r="O416" i="34"/>
  <c r="N416" i="34"/>
  <c r="L416" i="34"/>
  <c r="K416" i="34"/>
  <c r="M416" i="34" s="1"/>
  <c r="P415" i="34"/>
  <c r="O415" i="34"/>
  <c r="L415" i="34"/>
  <c r="N415" i="34" s="1"/>
  <c r="K415" i="34"/>
  <c r="M415" i="34" s="1"/>
  <c r="P414" i="34"/>
  <c r="O414" i="34"/>
  <c r="N414" i="34"/>
  <c r="L414" i="34"/>
  <c r="K414" i="34"/>
  <c r="M414" i="34" s="1"/>
  <c r="P413" i="34"/>
  <c r="O413" i="34"/>
  <c r="M413" i="34"/>
  <c r="L413" i="34"/>
  <c r="N413" i="34" s="1"/>
  <c r="K413" i="34"/>
  <c r="P412" i="34"/>
  <c r="O412" i="34"/>
  <c r="N412" i="34"/>
  <c r="L412" i="34"/>
  <c r="K412" i="34"/>
  <c r="M412" i="34" s="1"/>
  <c r="P411" i="34"/>
  <c r="O411" i="34"/>
  <c r="L411" i="34"/>
  <c r="N411" i="34" s="1"/>
  <c r="K411" i="34"/>
  <c r="M411" i="34" s="1"/>
  <c r="P410" i="34"/>
  <c r="O410" i="34"/>
  <c r="N410" i="34"/>
  <c r="L410" i="34"/>
  <c r="K410" i="34"/>
  <c r="M410" i="34" s="1"/>
  <c r="P409" i="34"/>
  <c r="O409" i="34"/>
  <c r="M409" i="34"/>
  <c r="L409" i="34"/>
  <c r="N409" i="34" s="1"/>
  <c r="K409" i="34"/>
  <c r="P408" i="34"/>
  <c r="O408" i="34"/>
  <c r="N408" i="34"/>
  <c r="L408" i="34"/>
  <c r="K408" i="34"/>
  <c r="M408" i="34" s="1"/>
  <c r="P407" i="34"/>
  <c r="O407" i="34"/>
  <c r="L407" i="34"/>
  <c r="N407" i="34" s="1"/>
  <c r="K407" i="34"/>
  <c r="M407" i="34" s="1"/>
  <c r="P406" i="34"/>
  <c r="O406" i="34"/>
  <c r="N406" i="34"/>
  <c r="L406" i="34"/>
  <c r="K406" i="34"/>
  <c r="M406" i="34" s="1"/>
  <c r="P405" i="34"/>
  <c r="O405" i="34"/>
  <c r="M405" i="34"/>
  <c r="L405" i="34"/>
  <c r="N405" i="34" s="1"/>
  <c r="K405" i="34"/>
  <c r="P404" i="34"/>
  <c r="O404" i="34"/>
  <c r="N404" i="34"/>
  <c r="L404" i="34"/>
  <c r="K404" i="34"/>
  <c r="M404" i="34" s="1"/>
  <c r="P403" i="34"/>
  <c r="O403" i="34"/>
  <c r="L403" i="34"/>
  <c r="N403" i="34" s="1"/>
  <c r="K403" i="34"/>
  <c r="M403" i="34" s="1"/>
  <c r="P402" i="34"/>
  <c r="O402" i="34"/>
  <c r="N402" i="34"/>
  <c r="L402" i="34"/>
  <c r="K402" i="34"/>
  <c r="M402" i="34" s="1"/>
  <c r="P401" i="34"/>
  <c r="O401" i="34"/>
  <c r="M401" i="34"/>
  <c r="L401" i="34"/>
  <c r="N401" i="34" s="1"/>
  <c r="K401" i="34"/>
  <c r="P400" i="34"/>
  <c r="O400" i="34"/>
  <c r="N400" i="34"/>
  <c r="L400" i="34"/>
  <c r="K400" i="34"/>
  <c r="M400" i="34" s="1"/>
  <c r="P399" i="34"/>
  <c r="O399" i="34"/>
  <c r="L399" i="34"/>
  <c r="N399" i="34" s="1"/>
  <c r="K399" i="34"/>
  <c r="M399" i="34" s="1"/>
  <c r="P398" i="34"/>
  <c r="O398" i="34"/>
  <c r="N398" i="34"/>
  <c r="L398" i="34"/>
  <c r="K398" i="34"/>
  <c r="M398" i="34" s="1"/>
  <c r="P397" i="34"/>
  <c r="O397" i="34"/>
  <c r="M397" i="34"/>
  <c r="L397" i="34"/>
  <c r="N397" i="34" s="1"/>
  <c r="K397" i="34"/>
  <c r="P396" i="34"/>
  <c r="O396" i="34"/>
  <c r="N396" i="34"/>
  <c r="L396" i="34"/>
  <c r="K396" i="34"/>
  <c r="M396" i="34" s="1"/>
  <c r="P395" i="34"/>
  <c r="O395" i="34"/>
  <c r="L395" i="34"/>
  <c r="N395" i="34" s="1"/>
  <c r="K395" i="34"/>
  <c r="M395" i="34" s="1"/>
  <c r="P394" i="34"/>
  <c r="O394" i="34"/>
  <c r="N394" i="34"/>
  <c r="L394" i="34"/>
  <c r="K394" i="34"/>
  <c r="M394" i="34" s="1"/>
  <c r="P393" i="34"/>
  <c r="O393" i="34"/>
  <c r="M393" i="34"/>
  <c r="L393" i="34"/>
  <c r="N393" i="34" s="1"/>
  <c r="K393" i="34"/>
  <c r="P392" i="34"/>
  <c r="O392" i="34"/>
  <c r="N392" i="34"/>
  <c r="L392" i="34"/>
  <c r="K392" i="34"/>
  <c r="M392" i="34" s="1"/>
  <c r="P391" i="34"/>
  <c r="O391" i="34"/>
  <c r="L391" i="34"/>
  <c r="N391" i="34" s="1"/>
  <c r="K391" i="34"/>
  <c r="M391" i="34" s="1"/>
  <c r="P390" i="34"/>
  <c r="O390" i="34"/>
  <c r="N390" i="34"/>
  <c r="L390" i="34"/>
  <c r="K390" i="34"/>
  <c r="M390" i="34" s="1"/>
  <c r="P389" i="34"/>
  <c r="O389" i="34"/>
  <c r="M389" i="34"/>
  <c r="L389" i="34"/>
  <c r="N389" i="34" s="1"/>
  <c r="K389" i="34"/>
  <c r="P388" i="34"/>
  <c r="O388" i="34"/>
  <c r="N388" i="34"/>
  <c r="L388" i="34"/>
  <c r="K388" i="34"/>
  <c r="M388" i="34" s="1"/>
  <c r="P387" i="34"/>
  <c r="O387" i="34"/>
  <c r="L387" i="34"/>
  <c r="N387" i="34" s="1"/>
  <c r="K387" i="34"/>
  <c r="M387" i="34" s="1"/>
  <c r="P386" i="34"/>
  <c r="O386" i="34"/>
  <c r="N386" i="34"/>
  <c r="L386" i="34"/>
  <c r="K386" i="34"/>
  <c r="M386" i="34" s="1"/>
  <c r="P385" i="34"/>
  <c r="O385" i="34"/>
  <c r="M385" i="34"/>
  <c r="L385" i="34"/>
  <c r="N385" i="34" s="1"/>
  <c r="K385" i="34"/>
  <c r="P384" i="34"/>
  <c r="O384" i="34"/>
  <c r="N384" i="34"/>
  <c r="L384" i="34"/>
  <c r="K384" i="34"/>
  <c r="M384" i="34" s="1"/>
  <c r="P383" i="34"/>
  <c r="O383" i="34"/>
  <c r="L383" i="34"/>
  <c r="N383" i="34" s="1"/>
  <c r="K383" i="34"/>
  <c r="M383" i="34" s="1"/>
  <c r="P382" i="34"/>
  <c r="O382" i="34"/>
  <c r="N382" i="34"/>
  <c r="L382" i="34"/>
  <c r="K382" i="34"/>
  <c r="M382" i="34" s="1"/>
  <c r="P381" i="34"/>
  <c r="O381" i="34"/>
  <c r="M381" i="34"/>
  <c r="L381" i="34"/>
  <c r="N381" i="34" s="1"/>
  <c r="K381" i="34"/>
  <c r="P380" i="34"/>
  <c r="O380" i="34"/>
  <c r="N380" i="34"/>
  <c r="L380" i="34"/>
  <c r="K380" i="34"/>
  <c r="M380" i="34" s="1"/>
  <c r="P379" i="34"/>
  <c r="O379" i="34"/>
  <c r="L379" i="34"/>
  <c r="N379" i="34" s="1"/>
  <c r="K379" i="34"/>
  <c r="M379" i="34" s="1"/>
  <c r="P378" i="34"/>
  <c r="O378" i="34"/>
  <c r="N378" i="34"/>
  <c r="L378" i="34"/>
  <c r="K378" i="34"/>
  <c r="M378" i="34" s="1"/>
  <c r="P377" i="34"/>
  <c r="O377" i="34"/>
  <c r="M377" i="34"/>
  <c r="L377" i="34"/>
  <c r="N377" i="34" s="1"/>
  <c r="K377" i="34"/>
  <c r="P376" i="34"/>
  <c r="O376" i="34"/>
  <c r="N376" i="34"/>
  <c r="L376" i="34"/>
  <c r="K376" i="34"/>
  <c r="M376" i="34" s="1"/>
  <c r="P375" i="34"/>
  <c r="O375" i="34"/>
  <c r="L375" i="34"/>
  <c r="N375" i="34" s="1"/>
  <c r="K375" i="34"/>
  <c r="M375" i="34" s="1"/>
  <c r="P374" i="34"/>
  <c r="O374" i="34"/>
  <c r="N374" i="34"/>
  <c r="L374" i="34"/>
  <c r="K374" i="34"/>
  <c r="M374" i="34" s="1"/>
  <c r="P373" i="34"/>
  <c r="O373" i="34"/>
  <c r="M373" i="34"/>
  <c r="L373" i="34"/>
  <c r="N373" i="34" s="1"/>
  <c r="K373" i="34"/>
  <c r="P372" i="34"/>
  <c r="O372" i="34"/>
  <c r="N372" i="34"/>
  <c r="L372" i="34"/>
  <c r="K372" i="34"/>
  <c r="M372" i="34" s="1"/>
  <c r="P371" i="34"/>
  <c r="O371" i="34"/>
  <c r="L371" i="34"/>
  <c r="N371" i="34" s="1"/>
  <c r="K371" i="34"/>
  <c r="M371" i="34" s="1"/>
  <c r="P370" i="34"/>
  <c r="O370" i="34"/>
  <c r="N370" i="34"/>
  <c r="L370" i="34"/>
  <c r="K370" i="34"/>
  <c r="M370" i="34" s="1"/>
  <c r="P369" i="34"/>
  <c r="O369" i="34"/>
  <c r="M369" i="34"/>
  <c r="L369" i="34"/>
  <c r="N369" i="34" s="1"/>
  <c r="K369" i="34"/>
  <c r="P368" i="34"/>
  <c r="O368" i="34"/>
  <c r="N368" i="34"/>
  <c r="L368" i="34"/>
  <c r="K368" i="34"/>
  <c r="M368" i="34" s="1"/>
  <c r="P367" i="34"/>
  <c r="O367" i="34"/>
  <c r="L367" i="34"/>
  <c r="N367" i="34" s="1"/>
  <c r="K367" i="34"/>
  <c r="M367" i="34" s="1"/>
  <c r="P366" i="34"/>
  <c r="O366" i="34"/>
  <c r="N366" i="34"/>
  <c r="L366" i="34"/>
  <c r="K366" i="34"/>
  <c r="M366" i="34" s="1"/>
  <c r="P365" i="34"/>
  <c r="O365" i="34"/>
  <c r="M365" i="34"/>
  <c r="L365" i="34"/>
  <c r="N365" i="34" s="1"/>
  <c r="K365" i="34"/>
  <c r="P364" i="34"/>
  <c r="O364" i="34"/>
  <c r="N364" i="34"/>
  <c r="L364" i="34"/>
  <c r="K364" i="34"/>
  <c r="M364" i="34" s="1"/>
  <c r="P363" i="34"/>
  <c r="O363" i="34"/>
  <c r="L363" i="34"/>
  <c r="N363" i="34" s="1"/>
  <c r="K363" i="34"/>
  <c r="M363" i="34" s="1"/>
  <c r="P362" i="34"/>
  <c r="O362" i="34"/>
  <c r="N362" i="34"/>
  <c r="L362" i="34"/>
  <c r="K362" i="34"/>
  <c r="M362" i="34" s="1"/>
  <c r="P361" i="34"/>
  <c r="O361" i="34"/>
  <c r="M361" i="34"/>
  <c r="L361" i="34"/>
  <c r="N361" i="34" s="1"/>
  <c r="K361" i="34"/>
  <c r="P360" i="34"/>
  <c r="O360" i="34"/>
  <c r="N360" i="34"/>
  <c r="L360" i="34"/>
  <c r="K360" i="34"/>
  <c r="M360" i="34" s="1"/>
  <c r="P359" i="34"/>
  <c r="O359" i="34"/>
  <c r="L359" i="34"/>
  <c r="N359" i="34" s="1"/>
  <c r="K359" i="34"/>
  <c r="M359" i="34" s="1"/>
  <c r="P358" i="34"/>
  <c r="O358" i="34"/>
  <c r="N358" i="34"/>
  <c r="L358" i="34"/>
  <c r="K358" i="34"/>
  <c r="M358" i="34" s="1"/>
  <c r="P357" i="34"/>
  <c r="O357" i="34"/>
  <c r="M357" i="34"/>
  <c r="L357" i="34"/>
  <c r="N357" i="34" s="1"/>
  <c r="K357" i="34"/>
  <c r="P356" i="34"/>
  <c r="O356" i="34"/>
  <c r="N356" i="34"/>
  <c r="L356" i="34"/>
  <c r="K356" i="34"/>
  <c r="M356" i="34" s="1"/>
  <c r="P355" i="34"/>
  <c r="O355" i="34"/>
  <c r="L355" i="34"/>
  <c r="N355" i="34" s="1"/>
  <c r="K355" i="34"/>
  <c r="M355" i="34" s="1"/>
  <c r="P354" i="34"/>
  <c r="O354" i="34"/>
  <c r="N354" i="34"/>
  <c r="L354" i="34"/>
  <c r="K354" i="34"/>
  <c r="M354" i="34" s="1"/>
  <c r="P353" i="34"/>
  <c r="O353" i="34"/>
  <c r="M353" i="34"/>
  <c r="L353" i="34"/>
  <c r="N353" i="34" s="1"/>
  <c r="K353" i="34"/>
  <c r="P352" i="34"/>
  <c r="O352" i="34"/>
  <c r="N352" i="34"/>
  <c r="L352" i="34"/>
  <c r="K352" i="34"/>
  <c r="M352" i="34" s="1"/>
  <c r="P351" i="34"/>
  <c r="O351" i="34"/>
  <c r="L351" i="34"/>
  <c r="N351" i="34" s="1"/>
  <c r="K351" i="34"/>
  <c r="M351" i="34" s="1"/>
  <c r="P350" i="34"/>
  <c r="O350" i="34"/>
  <c r="N350" i="34"/>
  <c r="L350" i="34"/>
  <c r="K350" i="34"/>
  <c r="M350" i="34" s="1"/>
  <c r="P349" i="34"/>
  <c r="O349" i="34"/>
  <c r="M349" i="34"/>
  <c r="L349" i="34"/>
  <c r="N349" i="34" s="1"/>
  <c r="K349" i="34"/>
  <c r="P348" i="34"/>
  <c r="O348" i="34"/>
  <c r="N348" i="34"/>
  <c r="L348" i="34"/>
  <c r="K348" i="34"/>
  <c r="M348" i="34" s="1"/>
  <c r="P347" i="34"/>
  <c r="O347" i="34"/>
  <c r="L347" i="34"/>
  <c r="N347" i="34" s="1"/>
  <c r="K347" i="34"/>
  <c r="M347" i="34" s="1"/>
  <c r="P346" i="34"/>
  <c r="O346" i="34"/>
  <c r="N346" i="34"/>
  <c r="L346" i="34"/>
  <c r="K346" i="34"/>
  <c r="M346" i="34" s="1"/>
  <c r="P345" i="34"/>
  <c r="O345" i="34"/>
  <c r="M345" i="34"/>
  <c r="L345" i="34"/>
  <c r="N345" i="34" s="1"/>
  <c r="K345" i="34"/>
  <c r="P344" i="34"/>
  <c r="O344" i="34"/>
  <c r="N344" i="34"/>
  <c r="L344" i="34"/>
  <c r="K344" i="34"/>
  <c r="M344" i="34" s="1"/>
  <c r="P343" i="34"/>
  <c r="O343" i="34"/>
  <c r="L343" i="34"/>
  <c r="N343" i="34" s="1"/>
  <c r="K343" i="34"/>
  <c r="M343" i="34" s="1"/>
  <c r="P342" i="34"/>
  <c r="O342" i="34"/>
  <c r="N342" i="34"/>
  <c r="L342" i="34"/>
  <c r="K342" i="34"/>
  <c r="M342" i="34" s="1"/>
  <c r="P341" i="34"/>
  <c r="O341" i="34"/>
  <c r="M341" i="34"/>
  <c r="L341" i="34"/>
  <c r="N341" i="34" s="1"/>
  <c r="K341" i="34"/>
  <c r="P340" i="34"/>
  <c r="O340" i="34"/>
  <c r="N340" i="34"/>
  <c r="L340" i="34"/>
  <c r="K340" i="34"/>
  <c r="M340" i="34" s="1"/>
  <c r="P339" i="34"/>
  <c r="O339" i="34"/>
  <c r="L339" i="34"/>
  <c r="N339" i="34" s="1"/>
  <c r="K339" i="34"/>
  <c r="M339" i="34" s="1"/>
  <c r="P338" i="34"/>
  <c r="O338" i="34"/>
  <c r="N338" i="34"/>
  <c r="L338" i="34"/>
  <c r="K338" i="34"/>
  <c r="M338" i="34" s="1"/>
  <c r="P337" i="34"/>
  <c r="O337" i="34"/>
  <c r="M337" i="34"/>
  <c r="L337" i="34"/>
  <c r="N337" i="34" s="1"/>
  <c r="K337" i="34"/>
  <c r="P336" i="34"/>
  <c r="O336" i="34"/>
  <c r="N336" i="34"/>
  <c r="L336" i="34"/>
  <c r="K336" i="34"/>
  <c r="M336" i="34" s="1"/>
  <c r="P335" i="34"/>
  <c r="O335" i="34"/>
  <c r="L335" i="34"/>
  <c r="N335" i="34" s="1"/>
  <c r="K335" i="34"/>
  <c r="M335" i="34" s="1"/>
  <c r="P334" i="34"/>
  <c r="O334" i="34"/>
  <c r="N334" i="34"/>
  <c r="L334" i="34"/>
  <c r="K334" i="34"/>
  <c r="M334" i="34" s="1"/>
  <c r="P333" i="34"/>
  <c r="O333" i="34"/>
  <c r="M333" i="34"/>
  <c r="L333" i="34"/>
  <c r="N333" i="34" s="1"/>
  <c r="K333" i="34"/>
  <c r="P332" i="34"/>
  <c r="O332" i="34"/>
  <c r="N332" i="34"/>
  <c r="L332" i="34"/>
  <c r="K332" i="34"/>
  <c r="M332" i="34" s="1"/>
  <c r="P331" i="34"/>
  <c r="O331" i="34"/>
  <c r="L331" i="34"/>
  <c r="N331" i="34" s="1"/>
  <c r="K331" i="34"/>
  <c r="M331" i="34" s="1"/>
  <c r="P330" i="34"/>
  <c r="O330" i="34"/>
  <c r="N330" i="34"/>
  <c r="L330" i="34"/>
  <c r="K330" i="34"/>
  <c r="M330" i="34" s="1"/>
  <c r="P329" i="34"/>
  <c r="O329" i="34"/>
  <c r="M329" i="34"/>
  <c r="L329" i="34"/>
  <c r="N329" i="34" s="1"/>
  <c r="K329" i="34"/>
  <c r="P328" i="34"/>
  <c r="O328" i="34"/>
  <c r="N328" i="34"/>
  <c r="L328" i="34"/>
  <c r="K328" i="34"/>
  <c r="M328" i="34" s="1"/>
  <c r="P327" i="34"/>
  <c r="O327" i="34"/>
  <c r="L327" i="34"/>
  <c r="N327" i="34" s="1"/>
  <c r="K327" i="34"/>
  <c r="M327" i="34" s="1"/>
  <c r="P326" i="34"/>
  <c r="O326" i="34"/>
  <c r="N326" i="34"/>
  <c r="L326" i="34"/>
  <c r="K326" i="34"/>
  <c r="M326" i="34" s="1"/>
  <c r="P325" i="34"/>
  <c r="O325" i="34"/>
  <c r="M325" i="34"/>
  <c r="L325" i="34"/>
  <c r="N325" i="34" s="1"/>
  <c r="K325" i="34"/>
  <c r="P324" i="34"/>
  <c r="O324" i="34"/>
  <c r="N324" i="34"/>
  <c r="L324" i="34"/>
  <c r="K324" i="34"/>
  <c r="M324" i="34" s="1"/>
  <c r="P323" i="34"/>
  <c r="O323" i="34"/>
  <c r="L323" i="34"/>
  <c r="N323" i="34" s="1"/>
  <c r="K323" i="34"/>
  <c r="M323" i="34" s="1"/>
  <c r="P322" i="34"/>
  <c r="O322" i="34"/>
  <c r="N322" i="34"/>
  <c r="L322" i="34"/>
  <c r="K322" i="34"/>
  <c r="M322" i="34" s="1"/>
  <c r="P321" i="34"/>
  <c r="O321" i="34"/>
  <c r="M321" i="34"/>
  <c r="L321" i="34"/>
  <c r="N321" i="34" s="1"/>
  <c r="K321" i="34"/>
  <c r="P320" i="34"/>
  <c r="O320" i="34"/>
  <c r="N320" i="34"/>
  <c r="L320" i="34"/>
  <c r="K320" i="34"/>
  <c r="M320" i="34" s="1"/>
  <c r="P319" i="34"/>
  <c r="O319" i="34"/>
  <c r="L319" i="34"/>
  <c r="N319" i="34" s="1"/>
  <c r="K319" i="34"/>
  <c r="M319" i="34" s="1"/>
  <c r="P318" i="34"/>
  <c r="O318" i="34"/>
  <c r="N318" i="34"/>
  <c r="L318" i="34"/>
  <c r="K318" i="34"/>
  <c r="M318" i="34" s="1"/>
  <c r="P317" i="34"/>
  <c r="O317" i="34"/>
  <c r="M317" i="34"/>
  <c r="L317" i="34"/>
  <c r="N317" i="34" s="1"/>
  <c r="K317" i="34"/>
  <c r="P316" i="34"/>
  <c r="O316" i="34"/>
  <c r="N316" i="34"/>
  <c r="L316" i="34"/>
  <c r="K316" i="34"/>
  <c r="M316" i="34" s="1"/>
  <c r="P315" i="34"/>
  <c r="O315" i="34"/>
  <c r="L315" i="34"/>
  <c r="N315" i="34" s="1"/>
  <c r="K315" i="34"/>
  <c r="M315" i="34" s="1"/>
  <c r="P314" i="34"/>
  <c r="O314" i="34"/>
  <c r="N314" i="34"/>
  <c r="L314" i="34"/>
  <c r="K314" i="34"/>
  <c r="M314" i="34" s="1"/>
  <c r="P313" i="34"/>
  <c r="O313" i="34"/>
  <c r="M313" i="34"/>
  <c r="L313" i="34"/>
  <c r="N313" i="34" s="1"/>
  <c r="K313" i="34"/>
  <c r="P312" i="34"/>
  <c r="O312" i="34"/>
  <c r="N312" i="34"/>
  <c r="L312" i="34"/>
  <c r="K312" i="34"/>
  <c r="M312" i="34" s="1"/>
  <c r="P311" i="34"/>
  <c r="O311" i="34"/>
  <c r="L311" i="34"/>
  <c r="N311" i="34" s="1"/>
  <c r="K311" i="34"/>
  <c r="M311" i="34" s="1"/>
  <c r="P310" i="34"/>
  <c r="O310" i="34"/>
  <c r="N310" i="34"/>
  <c r="L310" i="34"/>
  <c r="K310" i="34"/>
  <c r="M310" i="34" s="1"/>
  <c r="P309" i="34"/>
  <c r="O309" i="34"/>
  <c r="M309" i="34"/>
  <c r="L309" i="34"/>
  <c r="N309" i="34" s="1"/>
  <c r="K309" i="34"/>
  <c r="P308" i="34"/>
  <c r="O308" i="34"/>
  <c r="N308" i="34"/>
  <c r="L308" i="34"/>
  <c r="K308" i="34"/>
  <c r="M308" i="34" s="1"/>
  <c r="P307" i="34"/>
  <c r="O307" i="34"/>
  <c r="L307" i="34"/>
  <c r="N307" i="34" s="1"/>
  <c r="K307" i="34"/>
  <c r="M307" i="34" s="1"/>
  <c r="P306" i="34"/>
  <c r="O306" i="34"/>
  <c r="N306" i="34"/>
  <c r="L306" i="34"/>
  <c r="K306" i="34"/>
  <c r="M306" i="34" s="1"/>
  <c r="P305" i="34"/>
  <c r="O305" i="34"/>
  <c r="M305" i="34"/>
  <c r="L305" i="34"/>
  <c r="N305" i="34" s="1"/>
  <c r="K305" i="34"/>
  <c r="P304" i="34"/>
  <c r="O304" i="34"/>
  <c r="N304" i="34"/>
  <c r="L304" i="34"/>
  <c r="K304" i="34"/>
  <c r="M304" i="34" s="1"/>
  <c r="P303" i="34"/>
  <c r="O303" i="34"/>
  <c r="L303" i="34"/>
  <c r="N303" i="34" s="1"/>
  <c r="K303" i="34"/>
  <c r="M303" i="34" s="1"/>
  <c r="P302" i="34"/>
  <c r="O302" i="34"/>
  <c r="N302" i="34"/>
  <c r="L302" i="34"/>
  <c r="K302" i="34"/>
  <c r="M302" i="34" s="1"/>
  <c r="P301" i="34"/>
  <c r="O301" i="34"/>
  <c r="M301" i="34"/>
  <c r="L301" i="34"/>
  <c r="N301" i="34" s="1"/>
  <c r="K301" i="34"/>
  <c r="P300" i="34"/>
  <c r="O300" i="34"/>
  <c r="N300" i="34"/>
  <c r="L300" i="34"/>
  <c r="K300" i="34"/>
  <c r="M300" i="34" s="1"/>
  <c r="P299" i="34"/>
  <c r="O299" i="34"/>
  <c r="L299" i="34"/>
  <c r="N299" i="34" s="1"/>
  <c r="K299" i="34"/>
  <c r="M299" i="34" s="1"/>
  <c r="P298" i="34"/>
  <c r="O298" i="34"/>
  <c r="N298" i="34"/>
  <c r="L298" i="34"/>
  <c r="K298" i="34"/>
  <c r="M298" i="34" s="1"/>
  <c r="P297" i="34"/>
  <c r="O297" i="34"/>
  <c r="M297" i="34"/>
  <c r="L297" i="34"/>
  <c r="N297" i="34" s="1"/>
  <c r="K297" i="34"/>
  <c r="P296" i="34"/>
  <c r="O296" i="34"/>
  <c r="N296" i="34"/>
  <c r="L296" i="34"/>
  <c r="K296" i="34"/>
  <c r="M296" i="34" s="1"/>
  <c r="P295" i="34"/>
  <c r="O295" i="34"/>
  <c r="L295" i="34"/>
  <c r="N295" i="34" s="1"/>
  <c r="K295" i="34"/>
  <c r="M295" i="34" s="1"/>
  <c r="P294" i="34"/>
  <c r="O294" i="34"/>
  <c r="N294" i="34"/>
  <c r="L294" i="34"/>
  <c r="K294" i="34"/>
  <c r="M294" i="34" s="1"/>
  <c r="P293" i="34"/>
  <c r="O293" i="34"/>
  <c r="M293" i="34"/>
  <c r="L293" i="34"/>
  <c r="N293" i="34" s="1"/>
  <c r="K293" i="34"/>
  <c r="P292" i="34"/>
  <c r="O292" i="34"/>
  <c r="N292" i="34"/>
  <c r="L292" i="34"/>
  <c r="K292" i="34"/>
  <c r="M292" i="34" s="1"/>
  <c r="P291" i="34"/>
  <c r="O291" i="34"/>
  <c r="L291" i="34"/>
  <c r="N291" i="34" s="1"/>
  <c r="K291" i="34"/>
  <c r="M291" i="34" s="1"/>
  <c r="P290" i="34"/>
  <c r="O290" i="34"/>
  <c r="N290" i="34"/>
  <c r="L290" i="34"/>
  <c r="K290" i="34"/>
  <c r="M290" i="34" s="1"/>
  <c r="P289" i="34"/>
  <c r="O289" i="34"/>
  <c r="M289" i="34"/>
  <c r="L289" i="34"/>
  <c r="N289" i="34" s="1"/>
  <c r="K289" i="34"/>
  <c r="P288" i="34"/>
  <c r="O288" i="34"/>
  <c r="N288" i="34"/>
  <c r="L288" i="34"/>
  <c r="K288" i="34"/>
  <c r="M288" i="34" s="1"/>
  <c r="P287" i="34"/>
  <c r="O287" i="34"/>
  <c r="L287" i="34"/>
  <c r="N287" i="34" s="1"/>
  <c r="K287" i="34"/>
  <c r="M287" i="34" s="1"/>
  <c r="P286" i="34"/>
  <c r="O286" i="34"/>
  <c r="N286" i="34"/>
  <c r="L286" i="34"/>
  <c r="K286" i="34"/>
  <c r="M286" i="34" s="1"/>
  <c r="P285" i="34"/>
  <c r="O285" i="34"/>
  <c r="M285" i="34"/>
  <c r="L285" i="34"/>
  <c r="N285" i="34" s="1"/>
  <c r="K285" i="34"/>
  <c r="P284" i="34"/>
  <c r="O284" i="34"/>
  <c r="N284" i="34"/>
  <c r="L284" i="34"/>
  <c r="K284" i="34"/>
  <c r="M284" i="34" s="1"/>
  <c r="P283" i="34"/>
  <c r="O283" i="34"/>
  <c r="L283" i="34"/>
  <c r="N283" i="34" s="1"/>
  <c r="K283" i="34"/>
  <c r="M283" i="34" s="1"/>
  <c r="P282" i="34"/>
  <c r="O282" i="34"/>
  <c r="N282" i="34"/>
  <c r="L282" i="34"/>
  <c r="K282" i="34"/>
  <c r="M282" i="34" s="1"/>
  <c r="P281" i="34"/>
  <c r="O281" i="34"/>
  <c r="M281" i="34"/>
  <c r="L281" i="34"/>
  <c r="N281" i="34" s="1"/>
  <c r="K281" i="34"/>
  <c r="P280" i="34"/>
  <c r="O280" i="34"/>
  <c r="N280" i="34"/>
  <c r="L280" i="34"/>
  <c r="K280" i="34"/>
  <c r="M280" i="34" s="1"/>
  <c r="P279" i="34"/>
  <c r="O279" i="34"/>
  <c r="L279" i="34"/>
  <c r="N279" i="34" s="1"/>
  <c r="K279" i="34"/>
  <c r="M279" i="34" s="1"/>
  <c r="P278" i="34"/>
  <c r="O278" i="34"/>
  <c r="N278" i="34"/>
  <c r="L278" i="34"/>
  <c r="K278" i="34"/>
  <c r="M278" i="34" s="1"/>
  <c r="P277" i="34"/>
  <c r="O277" i="34"/>
  <c r="M277" i="34"/>
  <c r="L277" i="34"/>
  <c r="N277" i="34" s="1"/>
  <c r="K277" i="34"/>
  <c r="P276" i="34"/>
  <c r="O276" i="34"/>
  <c r="N276" i="34"/>
  <c r="L276" i="34"/>
  <c r="K276" i="34"/>
  <c r="M276" i="34" s="1"/>
  <c r="P275" i="34"/>
  <c r="O275" i="34"/>
  <c r="L275" i="34"/>
  <c r="N275" i="34" s="1"/>
  <c r="K275" i="34"/>
  <c r="M275" i="34" s="1"/>
  <c r="P274" i="34"/>
  <c r="O274" i="34"/>
  <c r="N274" i="34"/>
  <c r="L274" i="34"/>
  <c r="K274" i="34"/>
  <c r="M274" i="34" s="1"/>
  <c r="P273" i="34"/>
  <c r="O273" i="34"/>
  <c r="M273" i="34"/>
  <c r="L273" i="34"/>
  <c r="N273" i="34" s="1"/>
  <c r="K273" i="34"/>
  <c r="P272" i="34"/>
  <c r="O272" i="34"/>
  <c r="N272" i="34"/>
  <c r="L272" i="34"/>
  <c r="K272" i="34"/>
  <c r="M272" i="34" s="1"/>
  <c r="P271" i="34"/>
  <c r="O271" i="34"/>
  <c r="L271" i="34"/>
  <c r="N271" i="34" s="1"/>
  <c r="K271" i="34"/>
  <c r="M271" i="34" s="1"/>
  <c r="P270" i="34"/>
  <c r="O270" i="34"/>
  <c r="N270" i="34"/>
  <c r="L270" i="34"/>
  <c r="K270" i="34"/>
  <c r="M270" i="34" s="1"/>
  <c r="P269" i="34"/>
  <c r="O269" i="34"/>
  <c r="M269" i="34"/>
  <c r="L269" i="34"/>
  <c r="N269" i="34" s="1"/>
  <c r="K269" i="34"/>
  <c r="P268" i="34"/>
  <c r="O268" i="34"/>
  <c r="N268" i="34"/>
  <c r="L268" i="34"/>
  <c r="K268" i="34"/>
  <c r="M268" i="34" s="1"/>
  <c r="P267" i="34"/>
  <c r="O267" i="34"/>
  <c r="L267" i="34"/>
  <c r="N267" i="34" s="1"/>
  <c r="K267" i="34"/>
  <c r="M267" i="34" s="1"/>
  <c r="P266" i="34"/>
  <c r="O266" i="34"/>
  <c r="N266" i="34"/>
  <c r="L266" i="34"/>
  <c r="K266" i="34"/>
  <c r="M266" i="34" s="1"/>
  <c r="P265" i="34"/>
  <c r="O265" i="34"/>
  <c r="M265" i="34"/>
  <c r="L265" i="34"/>
  <c r="N265" i="34" s="1"/>
  <c r="K265" i="34"/>
  <c r="P264" i="34"/>
  <c r="O264" i="34"/>
  <c r="N264" i="34"/>
  <c r="L264" i="34"/>
  <c r="K264" i="34"/>
  <c r="M264" i="34" s="1"/>
  <c r="P263" i="34"/>
  <c r="O263" i="34"/>
  <c r="L263" i="34"/>
  <c r="N263" i="34" s="1"/>
  <c r="K263" i="34"/>
  <c r="M263" i="34" s="1"/>
  <c r="P262" i="34"/>
  <c r="O262" i="34"/>
  <c r="N262" i="34"/>
  <c r="L262" i="34"/>
  <c r="K262" i="34"/>
  <c r="M262" i="34" s="1"/>
  <c r="P261" i="34"/>
  <c r="O261" i="34"/>
  <c r="M261" i="34"/>
  <c r="L261" i="34"/>
  <c r="N261" i="34" s="1"/>
  <c r="K261" i="34"/>
  <c r="P260" i="34"/>
  <c r="O260" i="34"/>
  <c r="N260" i="34"/>
  <c r="L260" i="34"/>
  <c r="K260" i="34"/>
  <c r="M260" i="34" s="1"/>
  <c r="P259" i="34"/>
  <c r="O259" i="34"/>
  <c r="L259" i="34"/>
  <c r="N259" i="34" s="1"/>
  <c r="K259" i="34"/>
  <c r="M259" i="34" s="1"/>
  <c r="P258" i="34"/>
  <c r="O258" i="34"/>
  <c r="N258" i="34"/>
  <c r="L258" i="34"/>
  <c r="K258" i="34"/>
  <c r="M258" i="34" s="1"/>
  <c r="P257" i="34"/>
  <c r="O257" i="34"/>
  <c r="M257" i="34"/>
  <c r="L257" i="34"/>
  <c r="N257" i="34" s="1"/>
  <c r="K257" i="34"/>
  <c r="P256" i="34"/>
  <c r="O256" i="34"/>
  <c r="N256" i="34"/>
  <c r="L256" i="34"/>
  <c r="K256" i="34"/>
  <c r="M256" i="34" s="1"/>
  <c r="P255" i="34"/>
  <c r="O255" i="34"/>
  <c r="L255" i="34"/>
  <c r="N255" i="34" s="1"/>
  <c r="K255" i="34"/>
  <c r="M255" i="34" s="1"/>
  <c r="P254" i="34"/>
  <c r="O254" i="34"/>
  <c r="N254" i="34"/>
  <c r="L254" i="34"/>
  <c r="K254" i="34"/>
  <c r="M254" i="34" s="1"/>
  <c r="P253" i="34"/>
  <c r="O253" i="34"/>
  <c r="M253" i="34"/>
  <c r="L253" i="34"/>
  <c r="N253" i="34" s="1"/>
  <c r="K253" i="34"/>
  <c r="P252" i="34"/>
  <c r="O252" i="34"/>
  <c r="N252" i="34"/>
  <c r="L252" i="34"/>
  <c r="K252" i="34"/>
  <c r="M252" i="34" s="1"/>
  <c r="P251" i="34"/>
  <c r="O251" i="34"/>
  <c r="L251" i="34"/>
  <c r="N251" i="34" s="1"/>
  <c r="K251" i="34"/>
  <c r="M251" i="34" s="1"/>
  <c r="P250" i="34"/>
  <c r="O250" i="34"/>
  <c r="N250" i="34"/>
  <c r="L250" i="34"/>
  <c r="K250" i="34"/>
  <c r="M250" i="34" s="1"/>
  <c r="P249" i="34"/>
  <c r="O249" i="34"/>
  <c r="M249" i="34"/>
  <c r="L249" i="34"/>
  <c r="N249" i="34" s="1"/>
  <c r="K249" i="34"/>
  <c r="P248" i="34"/>
  <c r="O248" i="34"/>
  <c r="N248" i="34"/>
  <c r="L248" i="34"/>
  <c r="K248" i="34"/>
  <c r="M248" i="34" s="1"/>
  <c r="P247" i="34"/>
  <c r="O247" i="34"/>
  <c r="L247" i="34"/>
  <c r="N247" i="34" s="1"/>
  <c r="K247" i="34"/>
  <c r="M247" i="34" s="1"/>
  <c r="P246" i="34"/>
  <c r="O246" i="34"/>
  <c r="N246" i="34"/>
  <c r="L246" i="34"/>
  <c r="K246" i="34"/>
  <c r="M246" i="34" s="1"/>
  <c r="P245" i="34"/>
  <c r="O245" i="34"/>
  <c r="M245" i="34"/>
  <c r="L245" i="34"/>
  <c r="N245" i="34" s="1"/>
  <c r="K245" i="34"/>
  <c r="P244" i="34"/>
  <c r="O244" i="34"/>
  <c r="N244" i="34"/>
  <c r="L244" i="34"/>
  <c r="K244" i="34"/>
  <c r="M244" i="34" s="1"/>
  <c r="P243" i="34"/>
  <c r="O243" i="34"/>
  <c r="L243" i="34"/>
  <c r="N243" i="34" s="1"/>
  <c r="K243" i="34"/>
  <c r="M243" i="34" s="1"/>
  <c r="P242" i="34"/>
  <c r="O242" i="34"/>
  <c r="N242" i="34"/>
  <c r="L242" i="34"/>
  <c r="K242" i="34"/>
  <c r="M242" i="34" s="1"/>
  <c r="P241" i="34"/>
  <c r="O241" i="34"/>
  <c r="M241" i="34"/>
  <c r="L241" i="34"/>
  <c r="N241" i="34" s="1"/>
  <c r="K241" i="34"/>
  <c r="P240" i="34"/>
  <c r="O240" i="34"/>
  <c r="N240" i="34"/>
  <c r="L240" i="34"/>
  <c r="K240" i="34"/>
  <c r="M240" i="34" s="1"/>
  <c r="P239" i="34"/>
  <c r="O239" i="34"/>
  <c r="L239" i="34"/>
  <c r="N239" i="34" s="1"/>
  <c r="K239" i="34"/>
  <c r="M239" i="34" s="1"/>
  <c r="P238" i="34"/>
  <c r="O238" i="34"/>
  <c r="N238" i="34"/>
  <c r="L238" i="34"/>
  <c r="K238" i="34"/>
  <c r="M238" i="34" s="1"/>
  <c r="P237" i="34"/>
  <c r="O237" i="34"/>
  <c r="L237" i="34"/>
  <c r="N237" i="34" s="1"/>
  <c r="K237" i="34"/>
  <c r="M237" i="34" s="1"/>
  <c r="P236" i="34"/>
  <c r="O236" i="34"/>
  <c r="N236" i="34"/>
  <c r="M236" i="34"/>
  <c r="L236" i="34"/>
  <c r="K236" i="34"/>
  <c r="P235" i="34"/>
  <c r="O235" i="34"/>
  <c r="L235" i="34"/>
  <c r="N235" i="34" s="1"/>
  <c r="K235" i="34"/>
  <c r="M235" i="34" s="1"/>
  <c r="P234" i="34"/>
  <c r="O234" i="34"/>
  <c r="N234" i="34"/>
  <c r="L234" i="34"/>
  <c r="K234" i="34"/>
  <c r="M234" i="34" s="1"/>
  <c r="P233" i="34"/>
  <c r="O233" i="34"/>
  <c r="L233" i="34"/>
  <c r="N233" i="34" s="1"/>
  <c r="K233" i="34"/>
  <c r="M233" i="34" s="1"/>
  <c r="P232" i="34"/>
  <c r="O232" i="34"/>
  <c r="N232" i="34"/>
  <c r="M232" i="34"/>
  <c r="L232" i="34"/>
  <c r="K232" i="34"/>
  <c r="P231" i="34"/>
  <c r="O231" i="34"/>
  <c r="L231" i="34"/>
  <c r="N231" i="34" s="1"/>
  <c r="K231" i="34"/>
  <c r="M231" i="34" s="1"/>
  <c r="P230" i="34"/>
  <c r="O230" i="34"/>
  <c r="N230" i="34"/>
  <c r="L230" i="34"/>
  <c r="K230" i="34"/>
  <c r="M230" i="34" s="1"/>
  <c r="P229" i="34"/>
  <c r="O229" i="34"/>
  <c r="L229" i="34"/>
  <c r="N229" i="34" s="1"/>
  <c r="K229" i="34"/>
  <c r="M229" i="34" s="1"/>
  <c r="P228" i="34"/>
  <c r="O228" i="34"/>
  <c r="N228" i="34"/>
  <c r="M228" i="34"/>
  <c r="L228" i="34"/>
  <c r="K228" i="34"/>
  <c r="P227" i="34"/>
  <c r="O227" i="34"/>
  <c r="L227" i="34"/>
  <c r="N227" i="34" s="1"/>
  <c r="K227" i="34"/>
  <c r="M227" i="34" s="1"/>
  <c r="P226" i="34"/>
  <c r="O226" i="34"/>
  <c r="N226" i="34"/>
  <c r="L226" i="34"/>
  <c r="K226" i="34"/>
  <c r="M226" i="34" s="1"/>
  <c r="P225" i="34"/>
  <c r="O225" i="34"/>
  <c r="L225" i="34"/>
  <c r="N225" i="34" s="1"/>
  <c r="K225" i="34"/>
  <c r="M225" i="34" s="1"/>
  <c r="P224" i="34"/>
  <c r="O224" i="34"/>
  <c r="N224" i="34"/>
  <c r="M224" i="34"/>
  <c r="L224" i="34"/>
  <c r="K224" i="34"/>
  <c r="P223" i="34"/>
  <c r="O223" i="34"/>
  <c r="L223" i="34"/>
  <c r="N223" i="34" s="1"/>
  <c r="K223" i="34"/>
  <c r="M223" i="34" s="1"/>
  <c r="P222" i="34"/>
  <c r="O222" i="34"/>
  <c r="N222" i="34"/>
  <c r="L222" i="34"/>
  <c r="K222" i="34"/>
  <c r="M222" i="34" s="1"/>
  <c r="P221" i="34"/>
  <c r="O221" i="34"/>
  <c r="L221" i="34"/>
  <c r="N221" i="34" s="1"/>
  <c r="K221" i="34"/>
  <c r="M221" i="34" s="1"/>
  <c r="P220" i="34"/>
  <c r="O220" i="34"/>
  <c r="N220" i="34"/>
  <c r="M220" i="34"/>
  <c r="L220" i="34"/>
  <c r="K220" i="34"/>
  <c r="P219" i="34"/>
  <c r="O219" i="34"/>
  <c r="L219" i="34"/>
  <c r="N219" i="34" s="1"/>
  <c r="K219" i="34"/>
  <c r="M219" i="34" s="1"/>
  <c r="P218" i="34"/>
  <c r="O218" i="34"/>
  <c r="N218" i="34"/>
  <c r="L218" i="34"/>
  <c r="K218" i="34"/>
  <c r="M218" i="34" s="1"/>
  <c r="P217" i="34"/>
  <c r="O217" i="34"/>
  <c r="L217" i="34"/>
  <c r="N217" i="34" s="1"/>
  <c r="K217" i="34"/>
  <c r="M217" i="34" s="1"/>
  <c r="P216" i="34"/>
  <c r="O216" i="34"/>
  <c r="N216" i="34"/>
  <c r="M216" i="34"/>
  <c r="L216" i="34"/>
  <c r="K216" i="34"/>
  <c r="P215" i="34"/>
  <c r="O215" i="34"/>
  <c r="L215" i="34"/>
  <c r="N215" i="34" s="1"/>
  <c r="K215" i="34"/>
  <c r="M215" i="34" s="1"/>
  <c r="P214" i="34"/>
  <c r="O214" i="34"/>
  <c r="N214" i="34"/>
  <c r="L214" i="34"/>
  <c r="K214" i="34"/>
  <c r="M214" i="34" s="1"/>
  <c r="P213" i="34"/>
  <c r="O213" i="34"/>
  <c r="L213" i="34"/>
  <c r="N213" i="34" s="1"/>
  <c r="K213" i="34"/>
  <c r="M213" i="34" s="1"/>
  <c r="P212" i="34"/>
  <c r="O212" i="34"/>
  <c r="N212" i="34"/>
  <c r="M212" i="34"/>
  <c r="L212" i="34"/>
  <c r="K212" i="34"/>
  <c r="P211" i="34"/>
  <c r="O211" i="34"/>
  <c r="L211" i="34"/>
  <c r="N211" i="34" s="1"/>
  <c r="K211" i="34"/>
  <c r="M211" i="34" s="1"/>
  <c r="P210" i="34"/>
  <c r="O210" i="34"/>
  <c r="N210" i="34"/>
  <c r="L210" i="34"/>
  <c r="K210" i="34"/>
  <c r="M210" i="34" s="1"/>
  <c r="P209" i="34"/>
  <c r="O209" i="34"/>
  <c r="L209" i="34"/>
  <c r="N209" i="34" s="1"/>
  <c r="K209" i="34"/>
  <c r="M209" i="34" s="1"/>
  <c r="P208" i="34"/>
  <c r="O208" i="34"/>
  <c r="N208" i="34"/>
  <c r="M208" i="34"/>
  <c r="L208" i="34"/>
  <c r="K208" i="34"/>
  <c r="P207" i="34"/>
  <c r="O207" i="34"/>
  <c r="L207" i="34"/>
  <c r="N207" i="34" s="1"/>
  <c r="K207" i="34"/>
  <c r="M207" i="34" s="1"/>
  <c r="P206" i="34"/>
  <c r="O206" i="34"/>
  <c r="N206" i="34"/>
  <c r="L206" i="34"/>
  <c r="K206" i="34"/>
  <c r="M206" i="34" s="1"/>
  <c r="P205" i="34"/>
  <c r="O205" i="34"/>
  <c r="L205" i="34"/>
  <c r="N205" i="34" s="1"/>
  <c r="K205" i="34"/>
  <c r="M205" i="34" s="1"/>
  <c r="P204" i="34"/>
  <c r="O204" i="34"/>
  <c r="N204" i="34"/>
  <c r="M204" i="34"/>
  <c r="L204" i="34"/>
  <c r="K204" i="34"/>
  <c r="P203" i="34"/>
  <c r="O203" i="34"/>
  <c r="L203" i="34"/>
  <c r="N203" i="34" s="1"/>
  <c r="K203" i="34"/>
  <c r="M203" i="34" s="1"/>
  <c r="P202" i="34"/>
  <c r="O202" i="34"/>
  <c r="N202" i="34"/>
  <c r="L202" i="34"/>
  <c r="K202" i="34"/>
  <c r="M202" i="34" s="1"/>
  <c r="P201" i="34"/>
  <c r="O201" i="34"/>
  <c r="L201" i="34"/>
  <c r="N201" i="34" s="1"/>
  <c r="K201" i="34"/>
  <c r="M201" i="34" s="1"/>
  <c r="P200" i="34"/>
  <c r="O200" i="34"/>
  <c r="N200" i="34"/>
  <c r="M200" i="34"/>
  <c r="L200" i="34"/>
  <c r="K200" i="34"/>
  <c r="P199" i="34"/>
  <c r="O199" i="34"/>
  <c r="L199" i="34"/>
  <c r="N199" i="34" s="1"/>
  <c r="K199" i="34"/>
  <c r="M199" i="34" s="1"/>
  <c r="P198" i="34"/>
  <c r="O198" i="34"/>
  <c r="N198" i="34"/>
  <c r="L198" i="34"/>
  <c r="K198" i="34"/>
  <c r="M198" i="34" s="1"/>
  <c r="P197" i="34"/>
  <c r="O197" i="34"/>
  <c r="L197" i="34"/>
  <c r="N197" i="34" s="1"/>
  <c r="K197" i="34"/>
  <c r="M197" i="34" s="1"/>
  <c r="P196" i="34"/>
  <c r="O196" i="34"/>
  <c r="N196" i="34"/>
  <c r="M196" i="34"/>
  <c r="L196" i="34"/>
  <c r="K196" i="34"/>
  <c r="P195" i="34"/>
  <c r="O195" i="34"/>
  <c r="L195" i="34"/>
  <c r="N195" i="34" s="1"/>
  <c r="K195" i="34"/>
  <c r="M195" i="34" s="1"/>
  <c r="P194" i="34"/>
  <c r="O194" i="34"/>
  <c r="N194" i="34"/>
  <c r="L194" i="34"/>
  <c r="K194" i="34"/>
  <c r="M194" i="34" s="1"/>
  <c r="P193" i="34"/>
  <c r="O193" i="34"/>
  <c r="L193" i="34"/>
  <c r="N193" i="34" s="1"/>
  <c r="K193" i="34"/>
  <c r="M193" i="34" s="1"/>
  <c r="P192" i="34"/>
  <c r="O192" i="34"/>
  <c r="N192" i="34"/>
  <c r="M192" i="34"/>
  <c r="L192" i="34"/>
  <c r="K192" i="34"/>
  <c r="P191" i="34"/>
  <c r="O191" i="34"/>
  <c r="L191" i="34"/>
  <c r="N191" i="34" s="1"/>
  <c r="K191" i="34"/>
  <c r="M191" i="34" s="1"/>
  <c r="P190" i="34"/>
  <c r="O190" i="34"/>
  <c r="N190" i="34"/>
  <c r="L190" i="34"/>
  <c r="K190" i="34"/>
  <c r="M190" i="34" s="1"/>
  <c r="P189" i="34"/>
  <c r="O189" i="34"/>
  <c r="L189" i="34"/>
  <c r="N189" i="34" s="1"/>
  <c r="K189" i="34"/>
  <c r="M189" i="34" s="1"/>
  <c r="P188" i="34"/>
  <c r="O188" i="34"/>
  <c r="N188" i="34"/>
  <c r="M188" i="34"/>
  <c r="L188" i="34"/>
  <c r="K188" i="34"/>
  <c r="P187" i="34"/>
  <c r="O187" i="34"/>
  <c r="L187" i="34"/>
  <c r="N187" i="34" s="1"/>
  <c r="K187" i="34"/>
  <c r="M187" i="34" s="1"/>
  <c r="P186" i="34"/>
  <c r="O186" i="34"/>
  <c r="N186" i="34"/>
  <c r="L186" i="34"/>
  <c r="K186" i="34"/>
  <c r="M186" i="34" s="1"/>
  <c r="P185" i="34"/>
  <c r="O185" i="34"/>
  <c r="L185" i="34"/>
  <c r="N185" i="34" s="1"/>
  <c r="K185" i="34"/>
  <c r="M185" i="34" s="1"/>
  <c r="P184" i="34"/>
  <c r="O184" i="34"/>
  <c r="N184" i="34"/>
  <c r="M184" i="34"/>
  <c r="L184" i="34"/>
  <c r="K184" i="34"/>
  <c r="P183" i="34"/>
  <c r="O183" i="34"/>
  <c r="L183" i="34"/>
  <c r="N183" i="34" s="1"/>
  <c r="K183" i="34"/>
  <c r="M183" i="34" s="1"/>
  <c r="P182" i="34"/>
  <c r="O182" i="34"/>
  <c r="N182" i="34"/>
  <c r="L182" i="34"/>
  <c r="K182" i="34"/>
  <c r="M182" i="34" s="1"/>
  <c r="P181" i="34"/>
  <c r="O181" i="34"/>
  <c r="L181" i="34"/>
  <c r="N181" i="34" s="1"/>
  <c r="K181" i="34"/>
  <c r="M181" i="34" s="1"/>
  <c r="P180" i="34"/>
  <c r="O180" i="34"/>
  <c r="N180" i="34"/>
  <c r="M180" i="34"/>
  <c r="L180" i="34"/>
  <c r="K180" i="34"/>
  <c r="P179" i="34"/>
  <c r="O179" i="34"/>
  <c r="L179" i="34"/>
  <c r="N179" i="34" s="1"/>
  <c r="K179" i="34"/>
  <c r="M179" i="34" s="1"/>
  <c r="P178" i="34"/>
  <c r="O178" i="34"/>
  <c r="N178" i="34"/>
  <c r="L178" i="34"/>
  <c r="K178" i="34"/>
  <c r="M178" i="34" s="1"/>
  <c r="P177" i="34"/>
  <c r="O177" i="34"/>
  <c r="L177" i="34"/>
  <c r="N177" i="34" s="1"/>
  <c r="K177" i="34"/>
  <c r="M177" i="34" s="1"/>
  <c r="P176" i="34"/>
  <c r="O176" i="34"/>
  <c r="N176" i="34"/>
  <c r="M176" i="34"/>
  <c r="L176" i="34"/>
  <c r="K176" i="34"/>
  <c r="P175" i="34"/>
  <c r="O175" i="34"/>
  <c r="L175" i="34"/>
  <c r="N175" i="34" s="1"/>
  <c r="K175" i="34"/>
  <c r="M175" i="34" s="1"/>
  <c r="P174" i="34"/>
  <c r="O174" i="34"/>
  <c r="N174" i="34"/>
  <c r="L174" i="34"/>
  <c r="K174" i="34"/>
  <c r="M174" i="34" s="1"/>
  <c r="P173" i="34"/>
  <c r="O173" i="34"/>
  <c r="L173" i="34"/>
  <c r="N173" i="34" s="1"/>
  <c r="K173" i="34"/>
  <c r="M173" i="34" s="1"/>
  <c r="P172" i="34"/>
  <c r="O172" i="34"/>
  <c r="N172" i="34"/>
  <c r="M172" i="34"/>
  <c r="L172" i="34"/>
  <c r="K172" i="34"/>
  <c r="P171" i="34"/>
  <c r="O171" i="34"/>
  <c r="L171" i="34"/>
  <c r="N171" i="34" s="1"/>
  <c r="K171" i="34"/>
  <c r="M171" i="34" s="1"/>
  <c r="P170" i="34"/>
  <c r="O170" i="34"/>
  <c r="N170" i="34"/>
  <c r="L170" i="34"/>
  <c r="K170" i="34"/>
  <c r="M170" i="34" s="1"/>
  <c r="P169" i="34"/>
  <c r="O169" i="34"/>
  <c r="L169" i="34"/>
  <c r="N169" i="34" s="1"/>
  <c r="K169" i="34"/>
  <c r="M169" i="34" s="1"/>
  <c r="P168" i="34"/>
  <c r="O168" i="34"/>
  <c r="N168" i="34"/>
  <c r="M168" i="34"/>
  <c r="L168" i="34"/>
  <c r="K168" i="34"/>
  <c r="P167" i="34"/>
  <c r="O167" i="34"/>
  <c r="L167" i="34"/>
  <c r="N167" i="34" s="1"/>
  <c r="K167" i="34"/>
  <c r="M167" i="34" s="1"/>
  <c r="P166" i="34"/>
  <c r="O166" i="34"/>
  <c r="N166" i="34"/>
  <c r="L166" i="34"/>
  <c r="K166" i="34"/>
  <c r="M166" i="34" s="1"/>
  <c r="P165" i="34"/>
  <c r="O165" i="34"/>
  <c r="L165" i="34"/>
  <c r="N165" i="34" s="1"/>
  <c r="K165" i="34"/>
  <c r="M165" i="34" s="1"/>
  <c r="P164" i="34"/>
  <c r="O164" i="34"/>
  <c r="N164" i="34"/>
  <c r="M164" i="34"/>
  <c r="L164" i="34"/>
  <c r="K164" i="34"/>
  <c r="P163" i="34"/>
  <c r="O163" i="34"/>
  <c r="L163" i="34"/>
  <c r="N163" i="34" s="1"/>
  <c r="K163" i="34"/>
  <c r="M163" i="34" s="1"/>
  <c r="P162" i="34"/>
  <c r="O162" i="34"/>
  <c r="N162" i="34"/>
  <c r="L162" i="34"/>
  <c r="K162" i="34"/>
  <c r="M162" i="34" s="1"/>
  <c r="P161" i="34"/>
  <c r="O161" i="34"/>
  <c r="L161" i="34"/>
  <c r="N161" i="34" s="1"/>
  <c r="K161" i="34"/>
  <c r="M161" i="34" s="1"/>
  <c r="P160" i="34"/>
  <c r="O160" i="34"/>
  <c r="N160" i="34"/>
  <c r="M160" i="34"/>
  <c r="L160" i="34"/>
  <c r="K160" i="34"/>
  <c r="P159" i="34"/>
  <c r="O159" i="34"/>
  <c r="L159" i="34"/>
  <c r="N159" i="34" s="1"/>
  <c r="K159" i="34"/>
  <c r="M159" i="34" s="1"/>
  <c r="P158" i="34"/>
  <c r="O158" i="34"/>
  <c r="N158" i="34"/>
  <c r="L158" i="34"/>
  <c r="K158" i="34"/>
  <c r="M158" i="34" s="1"/>
  <c r="P157" i="34"/>
  <c r="O157" i="34"/>
  <c r="L157" i="34"/>
  <c r="N157" i="34" s="1"/>
  <c r="K157" i="34"/>
  <c r="M157" i="34" s="1"/>
  <c r="P156" i="34"/>
  <c r="O156" i="34"/>
  <c r="N156" i="34"/>
  <c r="M156" i="34"/>
  <c r="L156" i="34"/>
  <c r="K156" i="34"/>
  <c r="P155" i="34"/>
  <c r="O155" i="34"/>
  <c r="L155" i="34"/>
  <c r="N155" i="34" s="1"/>
  <c r="K155" i="34"/>
  <c r="M155" i="34" s="1"/>
  <c r="P154" i="34"/>
  <c r="O154" i="34"/>
  <c r="N154" i="34"/>
  <c r="L154" i="34"/>
  <c r="K154" i="34"/>
  <c r="M154" i="34" s="1"/>
  <c r="P153" i="34"/>
  <c r="O153" i="34"/>
  <c r="L153" i="34"/>
  <c r="N153" i="34" s="1"/>
  <c r="K153" i="34"/>
  <c r="M153" i="34" s="1"/>
  <c r="P152" i="34"/>
  <c r="O152" i="34"/>
  <c r="N152" i="34"/>
  <c r="M152" i="34"/>
  <c r="L152" i="34"/>
  <c r="K152" i="34"/>
  <c r="P151" i="34"/>
  <c r="O151" i="34"/>
  <c r="L151" i="34"/>
  <c r="N151" i="34" s="1"/>
  <c r="K151" i="34"/>
  <c r="M151" i="34" s="1"/>
  <c r="P150" i="34"/>
  <c r="O150" i="34"/>
  <c r="N150" i="34"/>
  <c r="L150" i="34"/>
  <c r="K150" i="34"/>
  <c r="M150" i="34" s="1"/>
  <c r="P149" i="34"/>
  <c r="O149" i="34"/>
  <c r="L149" i="34"/>
  <c r="N149" i="34" s="1"/>
  <c r="K149" i="34"/>
  <c r="M149" i="34" s="1"/>
  <c r="P148" i="34"/>
  <c r="O148" i="34"/>
  <c r="N148" i="34"/>
  <c r="M148" i="34"/>
  <c r="L148" i="34"/>
  <c r="K148" i="34"/>
  <c r="P147" i="34"/>
  <c r="O147" i="34"/>
  <c r="L147" i="34"/>
  <c r="N147" i="34" s="1"/>
  <c r="K147" i="34"/>
  <c r="M147" i="34" s="1"/>
  <c r="P146" i="34"/>
  <c r="O146" i="34"/>
  <c r="N146" i="34"/>
  <c r="L146" i="34"/>
  <c r="K146" i="34"/>
  <c r="M146" i="34" s="1"/>
  <c r="P145" i="34"/>
  <c r="O145" i="34"/>
  <c r="L145" i="34"/>
  <c r="N145" i="34" s="1"/>
  <c r="K145" i="34"/>
  <c r="M145" i="34" s="1"/>
  <c r="P144" i="34"/>
  <c r="O144" i="34"/>
  <c r="N144" i="34"/>
  <c r="M144" i="34"/>
  <c r="L144" i="34"/>
  <c r="K144" i="34"/>
  <c r="P143" i="34"/>
  <c r="O143" i="34"/>
  <c r="L143" i="34"/>
  <c r="N143" i="34" s="1"/>
  <c r="K143" i="34"/>
  <c r="M143" i="34" s="1"/>
  <c r="P142" i="34"/>
  <c r="O142" i="34"/>
  <c r="N142" i="34"/>
  <c r="L142" i="34"/>
  <c r="K142" i="34"/>
  <c r="M142" i="34" s="1"/>
  <c r="P141" i="34"/>
  <c r="O141" i="34"/>
  <c r="L141" i="34"/>
  <c r="N141" i="34" s="1"/>
  <c r="K141" i="34"/>
  <c r="M141" i="34" s="1"/>
  <c r="P140" i="34"/>
  <c r="O140" i="34"/>
  <c r="N140" i="34"/>
  <c r="M140" i="34"/>
  <c r="L140" i="34"/>
  <c r="K140" i="34"/>
  <c r="P139" i="34"/>
  <c r="O139" i="34"/>
  <c r="L139" i="34"/>
  <c r="N139" i="34" s="1"/>
  <c r="K139" i="34"/>
  <c r="M139" i="34" s="1"/>
  <c r="P138" i="34"/>
  <c r="O138" i="34"/>
  <c r="N138" i="34"/>
  <c r="L138" i="34"/>
  <c r="K138" i="34"/>
  <c r="M138" i="34" s="1"/>
  <c r="P137" i="34"/>
  <c r="O137" i="34"/>
  <c r="L137" i="34"/>
  <c r="N137" i="34" s="1"/>
  <c r="K137" i="34"/>
  <c r="M137" i="34" s="1"/>
  <c r="P136" i="34"/>
  <c r="O136" i="34"/>
  <c r="N136" i="34"/>
  <c r="M136" i="34"/>
  <c r="L136" i="34"/>
  <c r="K136" i="34"/>
  <c r="P135" i="34"/>
  <c r="O135" i="34"/>
  <c r="L135" i="34"/>
  <c r="N135" i="34" s="1"/>
  <c r="K135" i="34"/>
  <c r="M135" i="34" s="1"/>
  <c r="P134" i="34"/>
  <c r="O134" i="34"/>
  <c r="N134" i="34"/>
  <c r="L134" i="34"/>
  <c r="K134" i="34"/>
  <c r="M134" i="34" s="1"/>
  <c r="P133" i="34"/>
  <c r="O133" i="34"/>
  <c r="L133" i="34"/>
  <c r="N133" i="34" s="1"/>
  <c r="K133" i="34"/>
  <c r="M133" i="34" s="1"/>
  <c r="P132" i="34"/>
  <c r="O132" i="34"/>
  <c r="N132" i="34"/>
  <c r="M132" i="34"/>
  <c r="L132" i="34"/>
  <c r="K132" i="34"/>
  <c r="P131" i="34"/>
  <c r="O131" i="34"/>
  <c r="L131" i="34"/>
  <c r="N131" i="34" s="1"/>
  <c r="K131" i="34"/>
  <c r="M131" i="34" s="1"/>
  <c r="P130" i="34"/>
  <c r="O130" i="34"/>
  <c r="N130" i="34"/>
  <c r="L130" i="34"/>
  <c r="K130" i="34"/>
  <c r="M130" i="34" s="1"/>
  <c r="P129" i="34"/>
  <c r="O129" i="34"/>
  <c r="L129" i="34"/>
  <c r="N129" i="34" s="1"/>
  <c r="K129" i="34"/>
  <c r="M129" i="34" s="1"/>
  <c r="P128" i="34"/>
  <c r="O128" i="34"/>
  <c r="N128" i="34"/>
  <c r="M128" i="34"/>
  <c r="L128" i="34"/>
  <c r="K128" i="34"/>
  <c r="P127" i="34"/>
  <c r="O127" i="34"/>
  <c r="L127" i="34"/>
  <c r="N127" i="34" s="1"/>
  <c r="K127" i="34"/>
  <c r="M127" i="34" s="1"/>
  <c r="P126" i="34"/>
  <c r="O126" i="34"/>
  <c r="N126" i="34"/>
  <c r="L126" i="34"/>
  <c r="K126" i="34"/>
  <c r="M126" i="34" s="1"/>
  <c r="P125" i="34"/>
  <c r="O125" i="34"/>
  <c r="L125" i="34"/>
  <c r="N125" i="34" s="1"/>
  <c r="K125" i="34"/>
  <c r="M125" i="34" s="1"/>
  <c r="P124" i="34"/>
  <c r="O124" i="34"/>
  <c r="N124" i="34"/>
  <c r="M124" i="34"/>
  <c r="L124" i="34"/>
  <c r="K124" i="34"/>
  <c r="P123" i="34"/>
  <c r="O123" i="34"/>
  <c r="L123" i="34"/>
  <c r="N123" i="34" s="1"/>
  <c r="K123" i="34"/>
  <c r="M123" i="34" s="1"/>
  <c r="P122" i="34"/>
  <c r="O122" i="34"/>
  <c r="N122" i="34"/>
  <c r="L122" i="34"/>
  <c r="K122" i="34"/>
  <c r="M122" i="34" s="1"/>
  <c r="P121" i="34"/>
  <c r="O121" i="34"/>
  <c r="L121" i="34"/>
  <c r="N121" i="34" s="1"/>
  <c r="K121" i="34"/>
  <c r="M121" i="34" s="1"/>
  <c r="P120" i="34"/>
  <c r="O120" i="34"/>
  <c r="N120" i="34"/>
  <c r="M120" i="34"/>
  <c r="L120" i="34"/>
  <c r="K120" i="34"/>
  <c r="P119" i="34"/>
  <c r="O119" i="34"/>
  <c r="L119" i="34"/>
  <c r="N119" i="34" s="1"/>
  <c r="K119" i="34"/>
  <c r="M119" i="34" s="1"/>
  <c r="P118" i="34"/>
  <c r="O118" i="34"/>
  <c r="N118" i="34"/>
  <c r="L118" i="34"/>
  <c r="K118" i="34"/>
  <c r="M118" i="34" s="1"/>
  <c r="P117" i="34"/>
  <c r="O117" i="34"/>
  <c r="L117" i="34"/>
  <c r="N117" i="34" s="1"/>
  <c r="K117" i="34"/>
  <c r="M117" i="34" s="1"/>
  <c r="P116" i="34"/>
  <c r="O116" i="34"/>
  <c r="N116" i="34"/>
  <c r="M116" i="34"/>
  <c r="L116" i="34"/>
  <c r="K116" i="34"/>
  <c r="P115" i="34"/>
  <c r="O115" i="34"/>
  <c r="L115" i="34"/>
  <c r="N115" i="34" s="1"/>
  <c r="K115" i="34"/>
  <c r="M115" i="34" s="1"/>
  <c r="P114" i="34"/>
  <c r="O114" i="34"/>
  <c r="L114" i="34"/>
  <c r="N114" i="34" s="1"/>
  <c r="K114" i="34"/>
  <c r="M114" i="34" s="1"/>
  <c r="P113" i="34"/>
  <c r="O113" i="34"/>
  <c r="N113" i="34"/>
  <c r="L113" i="34"/>
  <c r="K113" i="34"/>
  <c r="M113" i="34" s="1"/>
  <c r="P112" i="34"/>
  <c r="O112" i="34"/>
  <c r="N112" i="34"/>
  <c r="M112" i="34"/>
  <c r="L112" i="34"/>
  <c r="K112" i="34"/>
  <c r="P111" i="34"/>
  <c r="O111" i="34"/>
  <c r="L111" i="34"/>
  <c r="N111" i="34" s="1"/>
  <c r="K111" i="34"/>
  <c r="M111" i="34" s="1"/>
  <c r="P110" i="34"/>
  <c r="O110" i="34"/>
  <c r="N110" i="34"/>
  <c r="L110" i="34"/>
  <c r="K110" i="34"/>
  <c r="M110" i="34" s="1"/>
  <c r="P109" i="34"/>
  <c r="O109" i="34"/>
  <c r="N109" i="34"/>
  <c r="L109" i="34"/>
  <c r="K109" i="34"/>
  <c r="M109" i="34" s="1"/>
  <c r="P108" i="34"/>
  <c r="O108" i="34"/>
  <c r="M108" i="34"/>
  <c r="L108" i="34"/>
  <c r="N108" i="34" s="1"/>
  <c r="K108" i="34"/>
  <c r="P107" i="34"/>
  <c r="O107" i="34"/>
  <c r="L107" i="34"/>
  <c r="N107" i="34" s="1"/>
  <c r="K107" i="34"/>
  <c r="M107" i="34" s="1"/>
  <c r="P106" i="34"/>
  <c r="O106" i="34"/>
  <c r="L106" i="34"/>
  <c r="N106" i="34" s="1"/>
  <c r="K106" i="34"/>
  <c r="M106" i="34" s="1"/>
  <c r="P105" i="34"/>
  <c r="O105" i="34"/>
  <c r="N105" i="34"/>
  <c r="L105" i="34"/>
  <c r="K105" i="34"/>
  <c r="M105" i="34" s="1"/>
  <c r="P104" i="34"/>
  <c r="O104" i="34"/>
  <c r="N104" i="34"/>
  <c r="M104" i="34"/>
  <c r="L104" i="34"/>
  <c r="K104" i="34"/>
  <c r="P103" i="34"/>
  <c r="O103" i="34"/>
  <c r="L103" i="34"/>
  <c r="N103" i="34" s="1"/>
  <c r="K103" i="34"/>
  <c r="M103" i="34" s="1"/>
  <c r="P102" i="34"/>
  <c r="O102" i="34"/>
  <c r="N102" i="34"/>
  <c r="L102" i="34"/>
  <c r="K102" i="34"/>
  <c r="M102" i="34" s="1"/>
  <c r="P101" i="34"/>
  <c r="O101" i="34"/>
  <c r="N101" i="34"/>
  <c r="L101" i="34"/>
  <c r="K101" i="34"/>
  <c r="M101" i="34" s="1"/>
  <c r="P100" i="34"/>
  <c r="O100" i="34"/>
  <c r="M100" i="34"/>
  <c r="L100" i="34"/>
  <c r="N100" i="34" s="1"/>
  <c r="K100" i="34"/>
  <c r="P99" i="34"/>
  <c r="O99" i="34"/>
  <c r="L99" i="34"/>
  <c r="N99" i="34" s="1"/>
  <c r="K99" i="34"/>
  <c r="M99" i="34" s="1"/>
  <c r="P98" i="34"/>
  <c r="O98" i="34"/>
  <c r="L98" i="34"/>
  <c r="N98" i="34" s="1"/>
  <c r="K98" i="34"/>
  <c r="M98" i="34" s="1"/>
  <c r="P97" i="34"/>
  <c r="O97" i="34"/>
  <c r="N97" i="34"/>
  <c r="L97" i="34"/>
  <c r="K97" i="34"/>
  <c r="M97" i="34" s="1"/>
  <c r="P96" i="34"/>
  <c r="O96" i="34"/>
  <c r="M96" i="34"/>
  <c r="L96" i="34"/>
  <c r="N96" i="34" s="1"/>
  <c r="K96" i="34"/>
  <c r="P95" i="34"/>
  <c r="O95" i="34"/>
  <c r="L95" i="34"/>
  <c r="N95" i="34" s="1"/>
  <c r="K95" i="34"/>
  <c r="M95" i="34" s="1"/>
  <c r="P94" i="34"/>
  <c r="O94" i="34"/>
  <c r="N94" i="34"/>
  <c r="L94" i="34"/>
  <c r="K94" i="34"/>
  <c r="M94" i="34" s="1"/>
  <c r="P93" i="34"/>
  <c r="O93" i="34"/>
  <c r="N93" i="34"/>
  <c r="L93" i="34"/>
  <c r="K93" i="34"/>
  <c r="M93" i="34" s="1"/>
  <c r="P92" i="34"/>
  <c r="O92" i="34"/>
  <c r="N92" i="34"/>
  <c r="M92" i="34"/>
  <c r="L92" i="34"/>
  <c r="K92" i="34"/>
  <c r="P91" i="34"/>
  <c r="O91" i="34"/>
  <c r="L91" i="34"/>
  <c r="N91" i="34" s="1"/>
  <c r="K91" i="34"/>
  <c r="M91" i="34" s="1"/>
  <c r="P90" i="34"/>
  <c r="O90" i="34"/>
  <c r="L90" i="34"/>
  <c r="N90" i="34" s="1"/>
  <c r="K90" i="34"/>
  <c r="M90" i="34" s="1"/>
  <c r="P89" i="34"/>
  <c r="O89" i="34"/>
  <c r="N89" i="34"/>
  <c r="L89" i="34"/>
  <c r="K89" i="34"/>
  <c r="M89" i="34" s="1"/>
  <c r="P88" i="34"/>
  <c r="O88" i="34"/>
  <c r="M88" i="34"/>
  <c r="L88" i="34"/>
  <c r="N88" i="34" s="1"/>
  <c r="K88" i="34"/>
  <c r="P87" i="34"/>
  <c r="O87" i="34"/>
  <c r="L87" i="34"/>
  <c r="N87" i="34" s="1"/>
  <c r="K87" i="34"/>
  <c r="M87" i="34" s="1"/>
  <c r="P86" i="34"/>
  <c r="O86" i="34"/>
  <c r="N86" i="34"/>
  <c r="L86" i="34"/>
  <c r="K86" i="34"/>
  <c r="M86" i="34" s="1"/>
  <c r="P85" i="34"/>
  <c r="O85" i="34"/>
  <c r="N85" i="34"/>
  <c r="L85" i="34"/>
  <c r="K85" i="34"/>
  <c r="M85" i="34" s="1"/>
  <c r="P84" i="34"/>
  <c r="O84" i="34"/>
  <c r="N84" i="34"/>
  <c r="M84" i="34"/>
  <c r="L84" i="34"/>
  <c r="K84" i="34"/>
  <c r="P83" i="34"/>
  <c r="O83" i="34"/>
  <c r="L83" i="34"/>
  <c r="N83" i="34" s="1"/>
  <c r="K83" i="34"/>
  <c r="M83" i="34" s="1"/>
  <c r="P82" i="34"/>
  <c r="O82" i="34"/>
  <c r="L82" i="34"/>
  <c r="N82" i="34" s="1"/>
  <c r="K82" i="34"/>
  <c r="M82" i="34" s="1"/>
  <c r="P81" i="34"/>
  <c r="O81" i="34"/>
  <c r="N81" i="34"/>
  <c r="L81" i="34"/>
  <c r="K81" i="34"/>
  <c r="M81" i="34" s="1"/>
  <c r="P80" i="34"/>
  <c r="O80" i="34"/>
  <c r="M80" i="34"/>
  <c r="L80" i="34"/>
  <c r="N80" i="34" s="1"/>
  <c r="K80" i="34"/>
  <c r="P79" i="34"/>
  <c r="O79" i="34"/>
  <c r="L79" i="34"/>
  <c r="N79" i="34" s="1"/>
  <c r="K79" i="34"/>
  <c r="M79" i="34" s="1"/>
  <c r="P78" i="34"/>
  <c r="O78" i="34"/>
  <c r="N78" i="34"/>
  <c r="L78" i="34"/>
  <c r="K78" i="34"/>
  <c r="M78" i="34" s="1"/>
  <c r="P77" i="34"/>
  <c r="O77" i="34"/>
  <c r="N77" i="34"/>
  <c r="L77" i="34"/>
  <c r="K77" i="34"/>
  <c r="M77" i="34" s="1"/>
  <c r="P76" i="34"/>
  <c r="O76" i="34"/>
  <c r="N76" i="34"/>
  <c r="M76" i="34"/>
  <c r="L76" i="34"/>
  <c r="K76" i="34"/>
  <c r="P75" i="34"/>
  <c r="O75" i="34"/>
  <c r="L75" i="34"/>
  <c r="N75" i="34" s="1"/>
  <c r="K75" i="34"/>
  <c r="M75" i="34" s="1"/>
  <c r="P74" i="34"/>
  <c r="O74" i="34"/>
  <c r="L74" i="34"/>
  <c r="N74" i="34" s="1"/>
  <c r="K74" i="34"/>
  <c r="M74" i="34" s="1"/>
  <c r="P73" i="34"/>
  <c r="O73" i="34"/>
  <c r="N73" i="34"/>
  <c r="L73" i="34"/>
  <c r="K73" i="34"/>
  <c r="M73" i="34" s="1"/>
  <c r="P72" i="34"/>
  <c r="O72" i="34"/>
  <c r="M72" i="34"/>
  <c r="L72" i="34"/>
  <c r="N72" i="34" s="1"/>
  <c r="K72" i="34"/>
  <c r="P71" i="34"/>
  <c r="O71" i="34"/>
  <c r="L71" i="34"/>
  <c r="N71" i="34" s="1"/>
  <c r="K71" i="34"/>
  <c r="M71" i="34" s="1"/>
  <c r="P70" i="34"/>
  <c r="O70" i="34"/>
  <c r="N70" i="34"/>
  <c r="M70" i="34"/>
  <c r="L70" i="34"/>
  <c r="K70" i="34"/>
  <c r="P69" i="34"/>
  <c r="O69" i="34"/>
  <c r="N69" i="34"/>
  <c r="L69" i="34"/>
  <c r="K69" i="34"/>
  <c r="M69" i="34" s="1"/>
  <c r="P68" i="34"/>
  <c r="O68" i="34"/>
  <c r="N68" i="34"/>
  <c r="M68" i="34"/>
  <c r="L68" i="34"/>
  <c r="K68" i="34"/>
  <c r="P67" i="34"/>
  <c r="O67" i="34"/>
  <c r="L67" i="34"/>
  <c r="N67" i="34" s="1"/>
  <c r="K67" i="34"/>
  <c r="M67" i="34" s="1"/>
  <c r="P66" i="34"/>
  <c r="O66" i="34"/>
  <c r="M66" i="34"/>
  <c r="L66" i="34"/>
  <c r="N66" i="34" s="1"/>
  <c r="K66" i="34"/>
  <c r="P65" i="34"/>
  <c r="O65" i="34"/>
  <c r="N65" i="34"/>
  <c r="L65" i="34"/>
  <c r="K65" i="34"/>
  <c r="M65" i="34" s="1"/>
  <c r="P64" i="34"/>
  <c r="O64" i="34"/>
  <c r="L64" i="34"/>
  <c r="N64" i="34" s="1"/>
  <c r="K64" i="34"/>
  <c r="M64" i="34" s="1"/>
  <c r="P63" i="34"/>
  <c r="O63" i="34"/>
  <c r="L63" i="34"/>
  <c r="N63" i="34" s="1"/>
  <c r="K63" i="34"/>
  <c r="M63" i="34" s="1"/>
  <c r="P62" i="34"/>
  <c r="O62" i="34"/>
  <c r="N62" i="34"/>
  <c r="M62" i="34"/>
  <c r="L62" i="34"/>
  <c r="K62" i="34"/>
  <c r="P61" i="34"/>
  <c r="O61" i="34"/>
  <c r="N61" i="34"/>
  <c r="L61" i="34"/>
  <c r="K61" i="34"/>
  <c r="M61" i="34" s="1"/>
  <c r="P60" i="34"/>
  <c r="O60" i="34"/>
  <c r="N60" i="34"/>
  <c r="M60" i="34"/>
  <c r="L60" i="34"/>
  <c r="K60" i="34"/>
  <c r="P59" i="34"/>
  <c r="O59" i="34"/>
  <c r="L59" i="34"/>
  <c r="N59" i="34" s="1"/>
  <c r="K59" i="34"/>
  <c r="M59" i="34" s="1"/>
  <c r="P58" i="34"/>
  <c r="O58" i="34"/>
  <c r="M58" i="34"/>
  <c r="L58" i="34"/>
  <c r="N58" i="34" s="1"/>
  <c r="K58" i="34"/>
  <c r="P57" i="34"/>
  <c r="O57" i="34"/>
  <c r="N57" i="34"/>
  <c r="L57" i="34"/>
  <c r="K57" i="34"/>
  <c r="M57" i="34" s="1"/>
  <c r="P56" i="34"/>
  <c r="O56" i="34"/>
  <c r="L56" i="34"/>
  <c r="N56" i="34" s="1"/>
  <c r="K56" i="34"/>
  <c r="M56" i="34" s="1"/>
  <c r="P55" i="34"/>
  <c r="O55" i="34"/>
  <c r="L55" i="34"/>
  <c r="N55" i="34" s="1"/>
  <c r="K55" i="34"/>
  <c r="M55" i="34" s="1"/>
  <c r="P54" i="34"/>
  <c r="O54" i="34"/>
  <c r="N54" i="34"/>
  <c r="M54" i="34"/>
  <c r="L54" i="34"/>
  <c r="K54" i="34"/>
  <c r="P53" i="34"/>
  <c r="O53" i="34"/>
  <c r="N53" i="34"/>
  <c r="L53" i="34"/>
  <c r="K53" i="34"/>
  <c r="M53" i="34" s="1"/>
  <c r="P52" i="34"/>
  <c r="O52" i="34"/>
  <c r="N52" i="34"/>
  <c r="M52" i="34"/>
  <c r="L52" i="34"/>
  <c r="K52" i="34"/>
  <c r="P51" i="34"/>
  <c r="O51" i="34"/>
  <c r="L51" i="34"/>
  <c r="N51" i="34" s="1"/>
  <c r="K51" i="34"/>
  <c r="M51" i="34" s="1"/>
  <c r="P50" i="34"/>
  <c r="O50" i="34"/>
  <c r="M50" i="34"/>
  <c r="L50" i="34"/>
  <c r="N50" i="34" s="1"/>
  <c r="K50" i="34"/>
  <c r="P49" i="34"/>
  <c r="O49" i="34"/>
  <c r="N49" i="34"/>
  <c r="L49" i="34"/>
  <c r="K49" i="34"/>
  <c r="M49" i="34" s="1"/>
  <c r="P48" i="34"/>
  <c r="O48" i="34"/>
  <c r="L48" i="34"/>
  <c r="N48" i="34" s="1"/>
  <c r="K48" i="34"/>
  <c r="M48" i="34" s="1"/>
  <c r="P47" i="34"/>
  <c r="O47" i="34"/>
  <c r="L47" i="34"/>
  <c r="N47" i="34" s="1"/>
  <c r="K47" i="34"/>
  <c r="M47" i="34" s="1"/>
  <c r="P46" i="34"/>
  <c r="O46" i="34"/>
  <c r="N46" i="34"/>
  <c r="M46" i="34"/>
  <c r="L46" i="34"/>
  <c r="K46" i="34"/>
  <c r="P45" i="34"/>
  <c r="O45" i="34"/>
  <c r="N45" i="34"/>
  <c r="L45" i="34"/>
  <c r="K45" i="34"/>
  <c r="M45" i="34" s="1"/>
  <c r="P44" i="34"/>
  <c r="O44" i="34"/>
  <c r="L44" i="34"/>
  <c r="N44" i="34" s="1"/>
  <c r="K44" i="34"/>
  <c r="D19" i="34" s="1"/>
  <c r="P43" i="34"/>
  <c r="O43" i="34"/>
  <c r="L43" i="34"/>
  <c r="N43" i="34" s="1"/>
  <c r="K43" i="34"/>
  <c r="M43" i="34" s="1"/>
  <c r="P42" i="34"/>
  <c r="O42" i="34"/>
  <c r="M42" i="34"/>
  <c r="L42" i="34"/>
  <c r="N42" i="34" s="1"/>
  <c r="K42" i="34"/>
  <c r="P41" i="34"/>
  <c r="O41" i="34"/>
  <c r="N41" i="34"/>
  <c r="L41" i="34"/>
  <c r="K41" i="34"/>
  <c r="M41" i="34" s="1"/>
  <c r="P40" i="34"/>
  <c r="O40" i="34"/>
  <c r="L40" i="34"/>
  <c r="N40" i="34" s="1"/>
  <c r="K40" i="34"/>
  <c r="M40" i="34" s="1"/>
  <c r="P39" i="34"/>
  <c r="O39" i="34"/>
  <c r="L39" i="34"/>
  <c r="N39" i="34" s="1"/>
  <c r="K39" i="34"/>
  <c r="M39" i="34" s="1"/>
  <c r="P38" i="34"/>
  <c r="O38" i="34"/>
  <c r="N38" i="34"/>
  <c r="M38" i="34"/>
  <c r="L38" i="34"/>
  <c r="K38" i="34"/>
  <c r="P37" i="34"/>
  <c r="O37" i="34"/>
  <c r="L37" i="34"/>
  <c r="N37" i="34" s="1"/>
  <c r="K37" i="34"/>
  <c r="M37" i="34" s="1"/>
  <c r="P36" i="34"/>
  <c r="O36" i="34"/>
  <c r="N36" i="34"/>
  <c r="L36" i="34"/>
  <c r="K36" i="34"/>
  <c r="M36" i="34" s="1"/>
  <c r="P35" i="34"/>
  <c r="O35" i="34"/>
  <c r="L35" i="34"/>
  <c r="N35" i="34" s="1"/>
  <c r="K35" i="34"/>
  <c r="M35" i="34" s="1"/>
  <c r="P34" i="34"/>
  <c r="O34" i="34"/>
  <c r="N34" i="34"/>
  <c r="M34" i="34"/>
  <c r="L34" i="34"/>
  <c r="K34" i="34"/>
  <c r="P33" i="34"/>
  <c r="O33" i="34"/>
  <c r="L33" i="34"/>
  <c r="N33" i="34" s="1"/>
  <c r="K33" i="34"/>
  <c r="M33" i="34" s="1"/>
  <c r="P32" i="34"/>
  <c r="O32" i="34"/>
  <c r="N32" i="34"/>
  <c r="L32" i="34"/>
  <c r="K32" i="34"/>
  <c r="M32" i="34" s="1"/>
  <c r="P31" i="34"/>
  <c r="O31" i="34"/>
  <c r="L31" i="34"/>
  <c r="N31" i="34" s="1"/>
  <c r="K31" i="34"/>
  <c r="M31" i="34" s="1"/>
  <c r="P30" i="34"/>
  <c r="O30" i="34"/>
  <c r="N30" i="34"/>
  <c r="M30" i="34"/>
  <c r="L30" i="34"/>
  <c r="K30" i="34"/>
  <c r="P29" i="34"/>
  <c r="O29" i="34"/>
  <c r="L29" i="34"/>
  <c r="N29" i="34" s="1"/>
  <c r="K29" i="34"/>
  <c r="M29" i="34" s="1"/>
  <c r="P28" i="34"/>
  <c r="O28" i="34"/>
  <c r="N28" i="34"/>
  <c r="L28" i="34"/>
  <c r="K28" i="34"/>
  <c r="M28" i="34" s="1"/>
  <c r="P27" i="34"/>
  <c r="O27" i="34"/>
  <c r="L27" i="34"/>
  <c r="N27" i="34" s="1"/>
  <c r="K27" i="34"/>
  <c r="M27" i="34" s="1"/>
  <c r="P26" i="34"/>
  <c r="O26" i="34"/>
  <c r="N26" i="34"/>
  <c r="M26" i="34"/>
  <c r="L26" i="34"/>
  <c r="K26" i="34"/>
  <c r="P25" i="34"/>
  <c r="O25" i="34"/>
  <c r="L25" i="34"/>
  <c r="N25" i="34" s="1"/>
  <c r="K25" i="34"/>
  <c r="M25" i="34" s="1"/>
  <c r="P24" i="34"/>
  <c r="O24" i="34"/>
  <c r="N24" i="34"/>
  <c r="L24" i="34"/>
  <c r="K24" i="34"/>
  <c r="M24" i="34" s="1"/>
  <c r="P23" i="34"/>
  <c r="O23" i="34"/>
  <c r="L23" i="34"/>
  <c r="N23" i="34" s="1"/>
  <c r="K23" i="34"/>
  <c r="M23" i="34" s="1"/>
  <c r="P22" i="34"/>
  <c r="O22" i="34"/>
  <c r="N22" i="34"/>
  <c r="M22" i="34"/>
  <c r="L22" i="34"/>
  <c r="K22" i="34"/>
  <c r="P21" i="34"/>
  <c r="O21" i="34"/>
  <c r="L21" i="34"/>
  <c r="N21" i="34" s="1"/>
  <c r="K21" i="34"/>
  <c r="M21" i="34" s="1"/>
  <c r="P20" i="34"/>
  <c r="O20" i="34"/>
  <c r="N20" i="34"/>
  <c r="L20" i="34"/>
  <c r="K20" i="34"/>
  <c r="M20" i="34" s="1"/>
  <c r="P19" i="34"/>
  <c r="O19" i="34"/>
  <c r="L19" i="34"/>
  <c r="N19" i="34" s="1"/>
  <c r="K19" i="34"/>
  <c r="M19" i="34" s="1"/>
  <c r="P18" i="34"/>
  <c r="O18" i="34"/>
  <c r="L18" i="34"/>
  <c r="N18" i="34" s="1"/>
  <c r="K18" i="34"/>
  <c r="M18" i="34" s="1"/>
  <c r="D18" i="34"/>
  <c r="F18" i="34" s="1"/>
  <c r="P17" i="34"/>
  <c r="O17" i="34"/>
  <c r="L17" i="34"/>
  <c r="N17" i="34" s="1"/>
  <c r="K17" i="34"/>
  <c r="M17" i="34" s="1"/>
  <c r="P16" i="34"/>
  <c r="O16" i="34"/>
  <c r="N16" i="34"/>
  <c r="L16" i="34"/>
  <c r="K16" i="34"/>
  <c r="M16" i="34" s="1"/>
  <c r="P15" i="34"/>
  <c r="O15" i="34"/>
  <c r="N15" i="34"/>
  <c r="L15" i="34"/>
  <c r="K15" i="34"/>
  <c r="M15" i="34" s="1"/>
  <c r="P14" i="34"/>
  <c r="O14" i="34"/>
  <c r="N14" i="34"/>
  <c r="L14" i="34"/>
  <c r="K14" i="34"/>
  <c r="M14" i="34" s="1"/>
  <c r="F14" i="34"/>
  <c r="D14" i="34"/>
  <c r="P13" i="34"/>
  <c r="O13" i="34"/>
  <c r="N13" i="34"/>
  <c r="L13" i="34"/>
  <c r="K13" i="34"/>
  <c r="M13" i="34" s="1"/>
  <c r="D13" i="34"/>
  <c r="P12" i="34"/>
  <c r="O12" i="34"/>
  <c r="N12" i="34"/>
  <c r="L12" i="34"/>
  <c r="K12" i="34"/>
  <c r="M12" i="34" s="1"/>
  <c r="D12" i="34"/>
  <c r="F11" i="34" s="1"/>
  <c r="F12" i="34" s="1"/>
  <c r="P11" i="34"/>
  <c r="O11" i="34"/>
  <c r="L11" i="34"/>
  <c r="N11" i="34" s="1"/>
  <c r="K11" i="34"/>
  <c r="M11" i="34" s="1"/>
  <c r="P10" i="34"/>
  <c r="O10" i="34"/>
  <c r="L10" i="34"/>
  <c r="N10" i="34" s="1"/>
  <c r="K10" i="34"/>
  <c r="M10" i="34" s="1"/>
  <c r="P9" i="34"/>
  <c r="O9" i="34"/>
  <c r="N9" i="34"/>
  <c r="M9" i="34"/>
  <c r="L9" i="34"/>
  <c r="K9" i="34"/>
  <c r="E9" i="34"/>
  <c r="P8" i="34"/>
  <c r="O8" i="34"/>
  <c r="L8" i="34"/>
  <c r="N8" i="34" s="1"/>
  <c r="K8" i="34"/>
  <c r="M8" i="34" s="1"/>
  <c r="P7" i="34"/>
  <c r="O7" i="34"/>
  <c r="L7" i="34"/>
  <c r="N7" i="34" s="1"/>
  <c r="K7" i="34"/>
  <c r="M7" i="34" s="1"/>
  <c r="E7" i="34"/>
  <c r="E8" i="34" s="1"/>
  <c r="P6" i="34"/>
  <c r="O6" i="34"/>
  <c r="N6" i="34"/>
  <c r="M6" i="34"/>
  <c r="L6" i="34"/>
  <c r="K6" i="34"/>
  <c r="E6" i="34"/>
  <c r="P5" i="34"/>
  <c r="O5" i="34"/>
  <c r="L5" i="34"/>
  <c r="N5" i="34" s="1"/>
  <c r="K5" i="34"/>
  <c r="M5" i="34" s="1"/>
  <c r="E5" i="34"/>
  <c r="P4" i="34"/>
  <c r="O4" i="34"/>
  <c r="L4" i="34"/>
  <c r="L1111" i="34" s="1"/>
  <c r="K4" i="34"/>
  <c r="M4" i="34" s="1"/>
  <c r="J1111" i="33"/>
  <c r="I1111" i="33"/>
  <c r="P1110" i="33"/>
  <c r="O1110" i="33"/>
  <c r="L1110" i="33"/>
  <c r="N1110" i="33" s="1"/>
  <c r="K1110" i="33"/>
  <c r="M1110" i="33" s="1"/>
  <c r="P1109" i="33"/>
  <c r="O1109" i="33"/>
  <c r="L1109" i="33"/>
  <c r="N1109" i="33" s="1"/>
  <c r="K1109" i="33"/>
  <c r="M1109" i="33" s="1"/>
  <c r="P1108" i="33"/>
  <c r="O1108" i="33"/>
  <c r="N1108" i="33"/>
  <c r="L1108" i="33"/>
  <c r="K1108" i="33"/>
  <c r="M1108" i="33" s="1"/>
  <c r="P1107" i="33"/>
  <c r="O1107" i="33"/>
  <c r="M1107" i="33"/>
  <c r="L1107" i="33"/>
  <c r="N1107" i="33" s="1"/>
  <c r="K1107" i="33"/>
  <c r="P1106" i="33"/>
  <c r="O1106" i="33"/>
  <c r="N1106" i="33"/>
  <c r="L1106" i="33"/>
  <c r="K1106" i="33"/>
  <c r="M1106" i="33" s="1"/>
  <c r="P1105" i="33"/>
  <c r="O1105" i="33"/>
  <c r="L1105" i="33"/>
  <c r="N1105" i="33" s="1"/>
  <c r="K1105" i="33"/>
  <c r="M1105" i="33" s="1"/>
  <c r="P1104" i="33"/>
  <c r="O1104" i="33"/>
  <c r="N1104" i="33"/>
  <c r="L1104" i="33"/>
  <c r="K1104" i="33"/>
  <c r="M1104" i="33" s="1"/>
  <c r="P1103" i="33"/>
  <c r="O1103" i="33"/>
  <c r="M1103" i="33"/>
  <c r="L1103" i="33"/>
  <c r="N1103" i="33" s="1"/>
  <c r="K1103" i="33"/>
  <c r="P1102" i="33"/>
  <c r="O1102" i="33"/>
  <c r="N1102" i="33"/>
  <c r="L1102" i="33"/>
  <c r="K1102" i="33"/>
  <c r="M1102" i="33" s="1"/>
  <c r="P1101" i="33"/>
  <c r="O1101" i="33"/>
  <c r="L1101" i="33"/>
  <c r="N1101" i="33" s="1"/>
  <c r="K1101" i="33"/>
  <c r="M1101" i="33" s="1"/>
  <c r="P1100" i="33"/>
  <c r="O1100" i="33"/>
  <c r="N1100" i="33"/>
  <c r="L1100" i="33"/>
  <c r="K1100" i="33"/>
  <c r="M1100" i="33" s="1"/>
  <c r="P1099" i="33"/>
  <c r="O1099" i="33"/>
  <c r="M1099" i="33"/>
  <c r="L1099" i="33"/>
  <c r="N1099" i="33" s="1"/>
  <c r="K1099" i="33"/>
  <c r="P1098" i="33"/>
  <c r="O1098" i="33"/>
  <c r="N1098" i="33"/>
  <c r="L1098" i="33"/>
  <c r="K1098" i="33"/>
  <c r="M1098" i="33" s="1"/>
  <c r="P1097" i="33"/>
  <c r="O1097" i="33"/>
  <c r="L1097" i="33"/>
  <c r="N1097" i="33" s="1"/>
  <c r="K1097" i="33"/>
  <c r="M1097" i="33" s="1"/>
  <c r="P1096" i="33"/>
  <c r="O1096" i="33"/>
  <c r="N1096" i="33"/>
  <c r="L1096" i="33"/>
  <c r="K1096" i="33"/>
  <c r="M1096" i="33" s="1"/>
  <c r="P1095" i="33"/>
  <c r="O1095" i="33"/>
  <c r="M1095" i="33"/>
  <c r="L1095" i="33"/>
  <c r="N1095" i="33" s="1"/>
  <c r="K1095" i="33"/>
  <c r="P1094" i="33"/>
  <c r="O1094" i="33"/>
  <c r="N1094" i="33"/>
  <c r="L1094" i="33"/>
  <c r="K1094" i="33"/>
  <c r="M1094" i="33" s="1"/>
  <c r="P1093" i="33"/>
  <c r="O1093" i="33"/>
  <c r="L1093" i="33"/>
  <c r="N1093" i="33" s="1"/>
  <c r="K1093" i="33"/>
  <c r="M1093" i="33" s="1"/>
  <c r="P1092" i="33"/>
  <c r="O1092" i="33"/>
  <c r="N1092" i="33"/>
  <c r="L1092" i="33"/>
  <c r="K1092" i="33"/>
  <c r="M1092" i="33" s="1"/>
  <c r="P1091" i="33"/>
  <c r="O1091" i="33"/>
  <c r="M1091" i="33"/>
  <c r="L1091" i="33"/>
  <c r="N1091" i="33" s="1"/>
  <c r="K1091" i="33"/>
  <c r="P1090" i="33"/>
  <c r="O1090" i="33"/>
  <c r="N1090" i="33"/>
  <c r="L1090" i="33"/>
  <c r="K1090" i="33"/>
  <c r="M1090" i="33" s="1"/>
  <c r="P1089" i="33"/>
  <c r="O1089" i="33"/>
  <c r="L1089" i="33"/>
  <c r="N1089" i="33" s="1"/>
  <c r="K1089" i="33"/>
  <c r="M1089" i="33" s="1"/>
  <c r="P1088" i="33"/>
  <c r="O1088" i="33"/>
  <c r="N1088" i="33"/>
  <c r="L1088" i="33"/>
  <c r="K1088" i="33"/>
  <c r="M1088" i="33" s="1"/>
  <c r="P1087" i="33"/>
  <c r="O1087" i="33"/>
  <c r="M1087" i="33"/>
  <c r="L1087" i="33"/>
  <c r="N1087" i="33" s="1"/>
  <c r="K1087" i="33"/>
  <c r="P1086" i="33"/>
  <c r="O1086" i="33"/>
  <c r="N1086" i="33"/>
  <c r="L1086" i="33"/>
  <c r="K1086" i="33"/>
  <c r="M1086" i="33" s="1"/>
  <c r="P1085" i="33"/>
  <c r="O1085" i="33"/>
  <c r="L1085" i="33"/>
  <c r="N1085" i="33" s="1"/>
  <c r="K1085" i="33"/>
  <c r="M1085" i="33" s="1"/>
  <c r="P1084" i="33"/>
  <c r="O1084" i="33"/>
  <c r="N1084" i="33"/>
  <c r="L1084" i="33"/>
  <c r="K1084" i="33"/>
  <c r="M1084" i="33" s="1"/>
  <c r="P1083" i="33"/>
  <c r="O1083" i="33"/>
  <c r="M1083" i="33"/>
  <c r="L1083" i="33"/>
  <c r="N1083" i="33" s="1"/>
  <c r="K1083" i="33"/>
  <c r="P1082" i="33"/>
  <c r="O1082" i="33"/>
  <c r="N1082" i="33"/>
  <c r="L1082" i="33"/>
  <c r="K1082" i="33"/>
  <c r="M1082" i="33" s="1"/>
  <c r="P1081" i="33"/>
  <c r="O1081" i="33"/>
  <c r="L1081" i="33"/>
  <c r="N1081" i="33" s="1"/>
  <c r="K1081" i="33"/>
  <c r="M1081" i="33" s="1"/>
  <c r="P1080" i="33"/>
  <c r="O1080" i="33"/>
  <c r="L1080" i="33"/>
  <c r="N1080" i="33" s="1"/>
  <c r="K1080" i="33"/>
  <c r="M1080" i="33" s="1"/>
  <c r="P1079" i="33"/>
  <c r="O1079" i="33"/>
  <c r="L1079" i="33"/>
  <c r="N1079" i="33" s="1"/>
  <c r="K1079" i="33"/>
  <c r="M1079" i="33" s="1"/>
  <c r="P1078" i="33"/>
  <c r="O1078" i="33"/>
  <c r="L1078" i="33"/>
  <c r="N1078" i="33" s="1"/>
  <c r="K1078" i="33"/>
  <c r="M1078" i="33" s="1"/>
  <c r="P1077" i="33"/>
  <c r="O1077" i="33"/>
  <c r="M1077" i="33"/>
  <c r="L1077" i="33"/>
  <c r="N1077" i="33" s="1"/>
  <c r="K1077" i="33"/>
  <c r="P1076" i="33"/>
  <c r="O1076" i="33"/>
  <c r="L1076" i="33"/>
  <c r="N1076" i="33" s="1"/>
  <c r="K1076" i="33"/>
  <c r="M1076" i="33" s="1"/>
  <c r="P1075" i="33"/>
  <c r="O1075" i="33"/>
  <c r="M1075" i="33"/>
  <c r="L1075" i="33"/>
  <c r="N1075" i="33" s="1"/>
  <c r="K1075" i="33"/>
  <c r="P1074" i="33"/>
  <c r="O1074" i="33"/>
  <c r="L1074" i="33"/>
  <c r="N1074" i="33" s="1"/>
  <c r="K1074" i="33"/>
  <c r="M1074" i="33" s="1"/>
  <c r="P1073" i="33"/>
  <c r="O1073" i="33"/>
  <c r="L1073" i="33"/>
  <c r="N1073" i="33" s="1"/>
  <c r="K1073" i="33"/>
  <c r="M1073" i="33" s="1"/>
  <c r="P1072" i="33"/>
  <c r="O1072" i="33"/>
  <c r="L1072" i="33"/>
  <c r="N1072" i="33" s="1"/>
  <c r="K1072" i="33"/>
  <c r="M1072" i="33" s="1"/>
  <c r="P1071" i="33"/>
  <c r="O1071" i="33"/>
  <c r="L1071" i="33"/>
  <c r="N1071" i="33" s="1"/>
  <c r="K1071" i="33"/>
  <c r="M1071" i="33" s="1"/>
  <c r="P1070" i="33"/>
  <c r="O1070" i="33"/>
  <c r="L1070" i="33"/>
  <c r="N1070" i="33" s="1"/>
  <c r="K1070" i="33"/>
  <c r="M1070" i="33" s="1"/>
  <c r="P1069" i="33"/>
  <c r="O1069" i="33"/>
  <c r="M1069" i="33"/>
  <c r="L1069" i="33"/>
  <c r="N1069" i="33" s="1"/>
  <c r="K1069" i="33"/>
  <c r="P1068" i="33"/>
  <c r="O1068" i="33"/>
  <c r="L1068" i="33"/>
  <c r="N1068" i="33" s="1"/>
  <c r="K1068" i="33"/>
  <c r="M1068" i="33" s="1"/>
  <c r="P1067" i="33"/>
  <c r="O1067" i="33"/>
  <c r="M1067" i="33"/>
  <c r="L1067" i="33"/>
  <c r="N1067" i="33" s="1"/>
  <c r="K1067" i="33"/>
  <c r="P1066" i="33"/>
  <c r="O1066" i="33"/>
  <c r="L1066" i="33"/>
  <c r="N1066" i="33" s="1"/>
  <c r="K1066" i="33"/>
  <c r="M1066" i="33" s="1"/>
  <c r="P1065" i="33"/>
  <c r="O1065" i="33"/>
  <c r="L1065" i="33"/>
  <c r="N1065" i="33" s="1"/>
  <c r="K1065" i="33"/>
  <c r="M1065" i="33" s="1"/>
  <c r="P1064" i="33"/>
  <c r="O1064" i="33"/>
  <c r="L1064" i="33"/>
  <c r="N1064" i="33" s="1"/>
  <c r="K1064" i="33"/>
  <c r="M1064" i="33" s="1"/>
  <c r="P1063" i="33"/>
  <c r="O1063" i="33"/>
  <c r="L1063" i="33"/>
  <c r="N1063" i="33" s="1"/>
  <c r="K1063" i="33"/>
  <c r="M1063" i="33" s="1"/>
  <c r="P1062" i="33"/>
  <c r="O1062" i="33"/>
  <c r="L1062" i="33"/>
  <c r="N1062" i="33" s="1"/>
  <c r="K1062" i="33"/>
  <c r="M1062" i="33" s="1"/>
  <c r="P1061" i="33"/>
  <c r="O1061" i="33"/>
  <c r="M1061" i="33"/>
  <c r="L1061" i="33"/>
  <c r="N1061" i="33" s="1"/>
  <c r="K1061" i="33"/>
  <c r="P1060" i="33"/>
  <c r="O1060" i="33"/>
  <c r="L1060" i="33"/>
  <c r="N1060" i="33" s="1"/>
  <c r="K1060" i="33"/>
  <c r="M1060" i="33" s="1"/>
  <c r="P1059" i="33"/>
  <c r="O1059" i="33"/>
  <c r="M1059" i="33"/>
  <c r="L1059" i="33"/>
  <c r="N1059" i="33" s="1"/>
  <c r="K1059" i="33"/>
  <c r="P1058" i="33"/>
  <c r="O1058" i="33"/>
  <c r="L1058" i="33"/>
  <c r="N1058" i="33" s="1"/>
  <c r="K1058" i="33"/>
  <c r="M1058" i="33" s="1"/>
  <c r="P1057" i="33"/>
  <c r="O1057" i="33"/>
  <c r="L1057" i="33"/>
  <c r="N1057" i="33" s="1"/>
  <c r="K1057" i="33"/>
  <c r="M1057" i="33" s="1"/>
  <c r="P1056" i="33"/>
  <c r="O1056" i="33"/>
  <c r="L1056" i="33"/>
  <c r="N1056" i="33" s="1"/>
  <c r="K1056" i="33"/>
  <c r="M1056" i="33" s="1"/>
  <c r="P1055" i="33"/>
  <c r="O1055" i="33"/>
  <c r="L1055" i="33"/>
  <c r="N1055" i="33" s="1"/>
  <c r="K1055" i="33"/>
  <c r="M1055" i="33" s="1"/>
  <c r="P1054" i="33"/>
  <c r="O1054" i="33"/>
  <c r="L1054" i="33"/>
  <c r="N1054" i="33" s="1"/>
  <c r="K1054" i="33"/>
  <c r="M1054" i="33" s="1"/>
  <c r="P1053" i="33"/>
  <c r="O1053" i="33"/>
  <c r="M1053" i="33"/>
  <c r="L1053" i="33"/>
  <c r="N1053" i="33" s="1"/>
  <c r="K1053" i="33"/>
  <c r="P1052" i="33"/>
  <c r="O1052" i="33"/>
  <c r="L1052" i="33"/>
  <c r="N1052" i="33" s="1"/>
  <c r="K1052" i="33"/>
  <c r="M1052" i="33" s="1"/>
  <c r="P1051" i="33"/>
  <c r="O1051" i="33"/>
  <c r="M1051" i="33"/>
  <c r="L1051" i="33"/>
  <c r="N1051" i="33" s="1"/>
  <c r="K1051" i="33"/>
  <c r="P1050" i="33"/>
  <c r="O1050" i="33"/>
  <c r="L1050" i="33"/>
  <c r="N1050" i="33" s="1"/>
  <c r="K1050" i="33"/>
  <c r="M1050" i="33" s="1"/>
  <c r="P1049" i="33"/>
  <c r="O1049" i="33"/>
  <c r="L1049" i="33"/>
  <c r="N1049" i="33" s="1"/>
  <c r="K1049" i="33"/>
  <c r="M1049" i="33" s="1"/>
  <c r="P1048" i="33"/>
  <c r="O1048" i="33"/>
  <c r="L1048" i="33"/>
  <c r="N1048" i="33" s="1"/>
  <c r="K1048" i="33"/>
  <c r="M1048" i="33" s="1"/>
  <c r="P1047" i="33"/>
  <c r="O1047" i="33"/>
  <c r="L1047" i="33"/>
  <c r="N1047" i="33" s="1"/>
  <c r="K1047" i="33"/>
  <c r="M1047" i="33" s="1"/>
  <c r="P1046" i="33"/>
  <c r="O1046" i="33"/>
  <c r="L1046" i="33"/>
  <c r="N1046" i="33" s="1"/>
  <c r="K1046" i="33"/>
  <c r="M1046" i="33" s="1"/>
  <c r="P1045" i="33"/>
  <c r="O1045" i="33"/>
  <c r="M1045" i="33"/>
  <c r="L1045" i="33"/>
  <c r="N1045" i="33" s="1"/>
  <c r="K1045" i="33"/>
  <c r="P1044" i="33"/>
  <c r="O1044" i="33"/>
  <c r="L1044" i="33"/>
  <c r="N1044" i="33" s="1"/>
  <c r="K1044" i="33"/>
  <c r="M1044" i="33" s="1"/>
  <c r="P1043" i="33"/>
  <c r="O1043" i="33"/>
  <c r="M1043" i="33"/>
  <c r="L1043" i="33"/>
  <c r="N1043" i="33" s="1"/>
  <c r="K1043" i="33"/>
  <c r="P1042" i="33"/>
  <c r="O1042" i="33"/>
  <c r="L1042" i="33"/>
  <c r="N1042" i="33" s="1"/>
  <c r="K1042" i="33"/>
  <c r="M1042" i="33" s="1"/>
  <c r="P1041" i="33"/>
  <c r="O1041" i="33"/>
  <c r="L1041" i="33"/>
  <c r="N1041" i="33" s="1"/>
  <c r="K1041" i="33"/>
  <c r="M1041" i="33" s="1"/>
  <c r="P1040" i="33"/>
  <c r="O1040" i="33"/>
  <c r="L1040" i="33"/>
  <c r="N1040" i="33" s="1"/>
  <c r="K1040" i="33"/>
  <c r="M1040" i="33" s="1"/>
  <c r="P1039" i="33"/>
  <c r="O1039" i="33"/>
  <c r="L1039" i="33"/>
  <c r="N1039" i="33" s="1"/>
  <c r="K1039" i="33"/>
  <c r="M1039" i="33" s="1"/>
  <c r="P1038" i="33"/>
  <c r="O1038" i="33"/>
  <c r="L1038" i="33"/>
  <c r="N1038" i="33" s="1"/>
  <c r="K1038" i="33"/>
  <c r="M1038" i="33" s="1"/>
  <c r="P1037" i="33"/>
  <c r="O1037" i="33"/>
  <c r="M1037" i="33"/>
  <c r="L1037" i="33"/>
  <c r="N1037" i="33" s="1"/>
  <c r="K1037" i="33"/>
  <c r="P1036" i="33"/>
  <c r="O1036" i="33"/>
  <c r="L1036" i="33"/>
  <c r="N1036" i="33" s="1"/>
  <c r="K1036" i="33"/>
  <c r="M1036" i="33" s="1"/>
  <c r="P1035" i="33"/>
  <c r="O1035" i="33"/>
  <c r="M1035" i="33"/>
  <c r="L1035" i="33"/>
  <c r="N1035" i="33" s="1"/>
  <c r="K1035" i="33"/>
  <c r="P1034" i="33"/>
  <c r="O1034" i="33"/>
  <c r="L1034" i="33"/>
  <c r="N1034" i="33" s="1"/>
  <c r="K1034" i="33"/>
  <c r="M1034" i="33" s="1"/>
  <c r="P1033" i="33"/>
  <c r="O1033" i="33"/>
  <c r="L1033" i="33"/>
  <c r="N1033" i="33" s="1"/>
  <c r="K1033" i="33"/>
  <c r="M1033" i="33" s="1"/>
  <c r="P1032" i="33"/>
  <c r="O1032" i="33"/>
  <c r="L1032" i="33"/>
  <c r="N1032" i="33" s="1"/>
  <c r="K1032" i="33"/>
  <c r="M1032" i="33" s="1"/>
  <c r="P1031" i="33"/>
  <c r="O1031" i="33"/>
  <c r="L1031" i="33"/>
  <c r="N1031" i="33" s="1"/>
  <c r="K1031" i="33"/>
  <c r="M1031" i="33" s="1"/>
  <c r="P1030" i="33"/>
  <c r="O1030" i="33"/>
  <c r="L1030" i="33"/>
  <c r="N1030" i="33" s="1"/>
  <c r="K1030" i="33"/>
  <c r="M1030" i="33" s="1"/>
  <c r="P1029" i="33"/>
  <c r="O1029" i="33"/>
  <c r="M1029" i="33"/>
  <c r="L1029" i="33"/>
  <c r="N1029" i="33" s="1"/>
  <c r="K1029" i="33"/>
  <c r="P1028" i="33"/>
  <c r="O1028" i="33"/>
  <c r="L1028" i="33"/>
  <c r="N1028" i="33" s="1"/>
  <c r="K1028" i="33"/>
  <c r="M1028" i="33" s="1"/>
  <c r="P1027" i="33"/>
  <c r="O1027" i="33"/>
  <c r="M1027" i="33"/>
  <c r="L1027" i="33"/>
  <c r="N1027" i="33" s="1"/>
  <c r="K1027" i="33"/>
  <c r="P1026" i="33"/>
  <c r="O1026" i="33"/>
  <c r="L1026" i="33"/>
  <c r="N1026" i="33" s="1"/>
  <c r="K1026" i="33"/>
  <c r="M1026" i="33" s="1"/>
  <c r="P1025" i="33"/>
  <c r="O1025" i="33"/>
  <c r="N1025" i="33"/>
  <c r="L1025" i="33"/>
  <c r="K1025" i="33"/>
  <c r="M1025" i="33" s="1"/>
  <c r="P1024" i="33"/>
  <c r="O1024" i="33"/>
  <c r="L1024" i="33"/>
  <c r="N1024" i="33" s="1"/>
  <c r="K1024" i="33"/>
  <c r="M1024" i="33" s="1"/>
  <c r="P1023" i="33"/>
  <c r="O1023" i="33"/>
  <c r="N1023" i="33"/>
  <c r="M1023" i="33"/>
  <c r="L1023" i="33"/>
  <c r="K1023" i="33"/>
  <c r="P1022" i="33"/>
  <c r="O1022" i="33"/>
  <c r="L1022" i="33"/>
  <c r="N1022" i="33" s="1"/>
  <c r="K1022" i="33"/>
  <c r="M1022" i="33" s="1"/>
  <c r="P1021" i="33"/>
  <c r="O1021" i="33"/>
  <c r="N1021" i="33"/>
  <c r="L1021" i="33"/>
  <c r="K1021" i="33"/>
  <c r="M1021" i="33" s="1"/>
  <c r="P1020" i="33"/>
  <c r="O1020" i="33"/>
  <c r="L1020" i="33"/>
  <c r="N1020" i="33" s="1"/>
  <c r="K1020" i="33"/>
  <c r="M1020" i="33" s="1"/>
  <c r="P1019" i="33"/>
  <c r="O1019" i="33"/>
  <c r="N1019" i="33"/>
  <c r="M1019" i="33"/>
  <c r="L1019" i="33"/>
  <c r="K1019" i="33"/>
  <c r="P1018" i="33"/>
  <c r="O1018" i="33"/>
  <c r="L1018" i="33"/>
  <c r="N1018" i="33" s="1"/>
  <c r="K1018" i="33"/>
  <c r="M1018" i="33" s="1"/>
  <c r="P1017" i="33"/>
  <c r="O1017" i="33"/>
  <c r="N1017" i="33"/>
  <c r="L1017" i="33"/>
  <c r="K1017" i="33"/>
  <c r="M1017" i="33" s="1"/>
  <c r="P1016" i="33"/>
  <c r="O1016" i="33"/>
  <c r="L1016" i="33"/>
  <c r="N1016" i="33" s="1"/>
  <c r="K1016" i="33"/>
  <c r="M1016" i="33" s="1"/>
  <c r="P1015" i="33"/>
  <c r="O1015" i="33"/>
  <c r="N1015" i="33"/>
  <c r="M1015" i="33"/>
  <c r="L1015" i="33"/>
  <c r="K1015" i="33"/>
  <c r="P1014" i="33"/>
  <c r="O1014" i="33"/>
  <c r="L1014" i="33"/>
  <c r="N1014" i="33" s="1"/>
  <c r="K1014" i="33"/>
  <c r="M1014" i="33" s="1"/>
  <c r="P1013" i="33"/>
  <c r="O1013" i="33"/>
  <c r="N1013" i="33"/>
  <c r="L1013" i="33"/>
  <c r="K1013" i="33"/>
  <c r="M1013" i="33" s="1"/>
  <c r="P1012" i="33"/>
  <c r="O1012" i="33"/>
  <c r="L1012" i="33"/>
  <c r="N1012" i="33" s="1"/>
  <c r="K1012" i="33"/>
  <c r="M1012" i="33" s="1"/>
  <c r="P1011" i="33"/>
  <c r="O1011" i="33"/>
  <c r="N1011" i="33"/>
  <c r="M1011" i="33"/>
  <c r="L1011" i="33"/>
  <c r="K1011" i="33"/>
  <c r="P1010" i="33"/>
  <c r="O1010" i="33"/>
  <c r="L1010" i="33"/>
  <c r="N1010" i="33" s="1"/>
  <c r="K1010" i="33"/>
  <c r="M1010" i="33" s="1"/>
  <c r="P1009" i="33"/>
  <c r="O1009" i="33"/>
  <c r="N1009" i="33"/>
  <c r="L1009" i="33"/>
  <c r="K1009" i="33"/>
  <c r="M1009" i="33" s="1"/>
  <c r="P1008" i="33"/>
  <c r="O1008" i="33"/>
  <c r="L1008" i="33"/>
  <c r="N1008" i="33" s="1"/>
  <c r="K1008" i="33"/>
  <c r="M1008" i="33" s="1"/>
  <c r="P1007" i="33"/>
  <c r="O1007" i="33"/>
  <c r="N1007" i="33"/>
  <c r="M1007" i="33"/>
  <c r="L1007" i="33"/>
  <c r="K1007" i="33"/>
  <c r="P1006" i="33"/>
  <c r="O1006" i="33"/>
  <c r="L1006" i="33"/>
  <c r="N1006" i="33" s="1"/>
  <c r="K1006" i="33"/>
  <c r="M1006" i="33" s="1"/>
  <c r="P1005" i="33"/>
  <c r="O1005" i="33"/>
  <c r="N1005" i="33"/>
  <c r="L1005" i="33"/>
  <c r="K1005" i="33"/>
  <c r="M1005" i="33" s="1"/>
  <c r="P1004" i="33"/>
  <c r="O1004" i="33"/>
  <c r="L1004" i="33"/>
  <c r="N1004" i="33" s="1"/>
  <c r="K1004" i="33"/>
  <c r="M1004" i="33" s="1"/>
  <c r="P1003" i="33"/>
  <c r="O1003" i="33"/>
  <c r="N1003" i="33"/>
  <c r="M1003" i="33"/>
  <c r="L1003" i="33"/>
  <c r="K1003" i="33"/>
  <c r="P1002" i="33"/>
  <c r="O1002" i="33"/>
  <c r="L1002" i="33"/>
  <c r="N1002" i="33" s="1"/>
  <c r="K1002" i="33"/>
  <c r="M1002" i="33" s="1"/>
  <c r="P1001" i="33"/>
  <c r="O1001" i="33"/>
  <c r="N1001" i="33"/>
  <c r="L1001" i="33"/>
  <c r="K1001" i="33"/>
  <c r="M1001" i="33" s="1"/>
  <c r="P1000" i="33"/>
  <c r="O1000" i="33"/>
  <c r="L1000" i="33"/>
  <c r="N1000" i="33" s="1"/>
  <c r="K1000" i="33"/>
  <c r="M1000" i="33" s="1"/>
  <c r="P999" i="33"/>
  <c r="O999" i="33"/>
  <c r="N999" i="33"/>
  <c r="M999" i="33"/>
  <c r="L999" i="33"/>
  <c r="K999" i="33"/>
  <c r="P998" i="33"/>
  <c r="O998" i="33"/>
  <c r="L998" i="33"/>
  <c r="N998" i="33" s="1"/>
  <c r="K998" i="33"/>
  <c r="M998" i="33" s="1"/>
  <c r="P997" i="33"/>
  <c r="O997" i="33"/>
  <c r="N997" i="33"/>
  <c r="L997" i="33"/>
  <c r="K997" i="33"/>
  <c r="M997" i="33" s="1"/>
  <c r="P996" i="33"/>
  <c r="O996" i="33"/>
  <c r="L996" i="33"/>
  <c r="N996" i="33" s="1"/>
  <c r="K996" i="33"/>
  <c r="M996" i="33" s="1"/>
  <c r="P995" i="33"/>
  <c r="O995" i="33"/>
  <c r="N995" i="33"/>
  <c r="M995" i="33"/>
  <c r="L995" i="33"/>
  <c r="K995" i="33"/>
  <c r="P994" i="33"/>
  <c r="O994" i="33"/>
  <c r="L994" i="33"/>
  <c r="N994" i="33" s="1"/>
  <c r="K994" i="33"/>
  <c r="M994" i="33" s="1"/>
  <c r="P993" i="33"/>
  <c r="O993" i="33"/>
  <c r="N993" i="33"/>
  <c r="L993" i="33"/>
  <c r="K993" i="33"/>
  <c r="M993" i="33" s="1"/>
  <c r="P992" i="33"/>
  <c r="O992" i="33"/>
  <c r="L992" i="33"/>
  <c r="N992" i="33" s="1"/>
  <c r="K992" i="33"/>
  <c r="M992" i="33" s="1"/>
  <c r="P991" i="33"/>
  <c r="O991" i="33"/>
  <c r="N991" i="33"/>
  <c r="M991" i="33"/>
  <c r="L991" i="33"/>
  <c r="K991" i="33"/>
  <c r="P990" i="33"/>
  <c r="O990" i="33"/>
  <c r="L990" i="33"/>
  <c r="N990" i="33" s="1"/>
  <c r="K990" i="33"/>
  <c r="M990" i="33" s="1"/>
  <c r="P989" i="33"/>
  <c r="O989" i="33"/>
  <c r="N989" i="33"/>
  <c r="L989" i="33"/>
  <c r="K989" i="33"/>
  <c r="M989" i="33" s="1"/>
  <c r="P988" i="33"/>
  <c r="O988" i="33"/>
  <c r="L988" i="33"/>
  <c r="N988" i="33" s="1"/>
  <c r="K988" i="33"/>
  <c r="M988" i="33" s="1"/>
  <c r="P987" i="33"/>
  <c r="O987" i="33"/>
  <c r="N987" i="33"/>
  <c r="M987" i="33"/>
  <c r="L987" i="33"/>
  <c r="K987" i="33"/>
  <c r="P986" i="33"/>
  <c r="O986" i="33"/>
  <c r="L986" i="33"/>
  <c r="N986" i="33" s="1"/>
  <c r="K986" i="33"/>
  <c r="M986" i="33" s="1"/>
  <c r="P985" i="33"/>
  <c r="O985" i="33"/>
  <c r="N985" i="33"/>
  <c r="L985" i="33"/>
  <c r="K985" i="33"/>
  <c r="M985" i="33" s="1"/>
  <c r="P984" i="33"/>
  <c r="O984" i="33"/>
  <c r="L984" i="33"/>
  <c r="N984" i="33" s="1"/>
  <c r="K984" i="33"/>
  <c r="M984" i="33" s="1"/>
  <c r="P983" i="33"/>
  <c r="O983" i="33"/>
  <c r="N983" i="33"/>
  <c r="M983" i="33"/>
  <c r="L983" i="33"/>
  <c r="K983" i="33"/>
  <c r="P982" i="33"/>
  <c r="O982" i="33"/>
  <c r="L982" i="33"/>
  <c r="N982" i="33" s="1"/>
  <c r="K982" i="33"/>
  <c r="M982" i="33" s="1"/>
  <c r="P981" i="33"/>
  <c r="O981" i="33"/>
  <c r="N981" i="33"/>
  <c r="L981" i="33"/>
  <c r="K981" i="33"/>
  <c r="M981" i="33" s="1"/>
  <c r="P980" i="33"/>
  <c r="O980" i="33"/>
  <c r="L980" i="33"/>
  <c r="N980" i="33" s="1"/>
  <c r="K980" i="33"/>
  <c r="M980" i="33" s="1"/>
  <c r="P979" i="33"/>
  <c r="O979" i="33"/>
  <c r="N979" i="33"/>
  <c r="M979" i="33"/>
  <c r="L979" i="33"/>
  <c r="K979" i="33"/>
  <c r="P978" i="33"/>
  <c r="O978" i="33"/>
  <c r="L978" i="33"/>
  <c r="N978" i="33" s="1"/>
  <c r="K978" i="33"/>
  <c r="M978" i="33" s="1"/>
  <c r="P977" i="33"/>
  <c r="O977" i="33"/>
  <c r="N977" i="33"/>
  <c r="L977" i="33"/>
  <c r="K977" i="33"/>
  <c r="M977" i="33" s="1"/>
  <c r="P976" i="33"/>
  <c r="O976" i="33"/>
  <c r="L976" i="33"/>
  <c r="N976" i="33" s="1"/>
  <c r="K976" i="33"/>
  <c r="M976" i="33" s="1"/>
  <c r="P975" i="33"/>
  <c r="O975" i="33"/>
  <c r="N975" i="33"/>
  <c r="M975" i="33"/>
  <c r="L975" i="33"/>
  <c r="K975" i="33"/>
  <c r="P974" i="33"/>
  <c r="O974" i="33"/>
  <c r="L974" i="33"/>
  <c r="N974" i="33" s="1"/>
  <c r="K974" i="33"/>
  <c r="M974" i="33" s="1"/>
  <c r="P973" i="33"/>
  <c r="O973" i="33"/>
  <c r="N973" i="33"/>
  <c r="L973" i="33"/>
  <c r="K973" i="33"/>
  <c r="M973" i="33" s="1"/>
  <c r="P972" i="33"/>
  <c r="O972" i="33"/>
  <c r="L972" i="33"/>
  <c r="N972" i="33" s="1"/>
  <c r="K972" i="33"/>
  <c r="M972" i="33" s="1"/>
  <c r="P971" i="33"/>
  <c r="O971" i="33"/>
  <c r="N971" i="33"/>
  <c r="M971" i="33"/>
  <c r="L971" i="33"/>
  <c r="K971" i="33"/>
  <c r="P970" i="33"/>
  <c r="O970" i="33"/>
  <c r="L970" i="33"/>
  <c r="N970" i="33" s="1"/>
  <c r="K970" i="33"/>
  <c r="M970" i="33" s="1"/>
  <c r="P969" i="33"/>
  <c r="O969" i="33"/>
  <c r="N969" i="33"/>
  <c r="L969" i="33"/>
  <c r="K969" i="33"/>
  <c r="M969" i="33" s="1"/>
  <c r="P968" i="33"/>
  <c r="O968" i="33"/>
  <c r="L968" i="33"/>
  <c r="N968" i="33" s="1"/>
  <c r="K968" i="33"/>
  <c r="M968" i="33" s="1"/>
  <c r="P967" i="33"/>
  <c r="O967" i="33"/>
  <c r="N967" i="33"/>
  <c r="M967" i="33"/>
  <c r="L967" i="33"/>
  <c r="K967" i="33"/>
  <c r="P966" i="33"/>
  <c r="O966" i="33"/>
  <c r="L966" i="33"/>
  <c r="N966" i="33" s="1"/>
  <c r="K966" i="33"/>
  <c r="M966" i="33" s="1"/>
  <c r="P965" i="33"/>
  <c r="O965" i="33"/>
  <c r="N965" i="33"/>
  <c r="L965" i="33"/>
  <c r="K965" i="33"/>
  <c r="M965" i="33" s="1"/>
  <c r="P964" i="33"/>
  <c r="O964" i="33"/>
  <c r="L964" i="33"/>
  <c r="N964" i="33" s="1"/>
  <c r="K964" i="33"/>
  <c r="M964" i="33" s="1"/>
  <c r="P963" i="33"/>
  <c r="O963" i="33"/>
  <c r="N963" i="33"/>
  <c r="M963" i="33"/>
  <c r="L963" i="33"/>
  <c r="K963" i="33"/>
  <c r="P962" i="33"/>
  <c r="O962" i="33"/>
  <c r="L962" i="33"/>
  <c r="N962" i="33" s="1"/>
  <c r="K962" i="33"/>
  <c r="M962" i="33" s="1"/>
  <c r="P961" i="33"/>
  <c r="O961" i="33"/>
  <c r="N961" i="33"/>
  <c r="L961" i="33"/>
  <c r="K961" i="33"/>
  <c r="M961" i="33" s="1"/>
  <c r="P960" i="33"/>
  <c r="O960" i="33"/>
  <c r="L960" i="33"/>
  <c r="N960" i="33" s="1"/>
  <c r="K960" i="33"/>
  <c r="M960" i="33" s="1"/>
  <c r="P959" i="33"/>
  <c r="O959" i="33"/>
  <c r="L959" i="33"/>
  <c r="N959" i="33" s="1"/>
  <c r="K959" i="33"/>
  <c r="M959" i="33" s="1"/>
  <c r="P958" i="33"/>
  <c r="O958" i="33"/>
  <c r="N958" i="33"/>
  <c r="L958" i="33"/>
  <c r="K958" i="33"/>
  <c r="M958" i="33" s="1"/>
  <c r="P957" i="33"/>
  <c r="O957" i="33"/>
  <c r="M957" i="33"/>
  <c r="L957" i="33"/>
  <c r="N957" i="33" s="1"/>
  <c r="K957" i="33"/>
  <c r="P956" i="33"/>
  <c r="O956" i="33"/>
  <c r="L956" i="33"/>
  <c r="N956" i="33" s="1"/>
  <c r="K956" i="33"/>
  <c r="M956" i="33" s="1"/>
  <c r="P955" i="33"/>
  <c r="O955" i="33"/>
  <c r="L955" i="33"/>
  <c r="N955" i="33" s="1"/>
  <c r="K955" i="33"/>
  <c r="M955" i="33" s="1"/>
  <c r="P954" i="33"/>
  <c r="O954" i="33"/>
  <c r="N954" i="33"/>
  <c r="L954" i="33"/>
  <c r="K954" i="33"/>
  <c r="M954" i="33" s="1"/>
  <c r="P953" i="33"/>
  <c r="O953" i="33"/>
  <c r="N953" i="33"/>
  <c r="L953" i="33"/>
  <c r="K953" i="33"/>
  <c r="M953" i="33" s="1"/>
  <c r="P952" i="33"/>
  <c r="O952" i="33"/>
  <c r="L952" i="33"/>
  <c r="N952" i="33" s="1"/>
  <c r="K952" i="33"/>
  <c r="M952" i="33" s="1"/>
  <c r="P951" i="33"/>
  <c r="O951" i="33"/>
  <c r="L951" i="33"/>
  <c r="N951" i="33" s="1"/>
  <c r="K951" i="33"/>
  <c r="M951" i="33" s="1"/>
  <c r="P950" i="33"/>
  <c r="O950" i="33"/>
  <c r="N950" i="33"/>
  <c r="L950" i="33"/>
  <c r="K950" i="33"/>
  <c r="M950" i="33" s="1"/>
  <c r="P949" i="33"/>
  <c r="O949" i="33"/>
  <c r="M949" i="33"/>
  <c r="L949" i="33"/>
  <c r="N949" i="33" s="1"/>
  <c r="K949" i="33"/>
  <c r="P948" i="33"/>
  <c r="O948" i="33"/>
  <c r="L948" i="33"/>
  <c r="N948" i="33" s="1"/>
  <c r="K948" i="33"/>
  <c r="M948" i="33" s="1"/>
  <c r="P947" i="33"/>
  <c r="O947" i="33"/>
  <c r="L947" i="33"/>
  <c r="N947" i="33" s="1"/>
  <c r="K947" i="33"/>
  <c r="M947" i="33" s="1"/>
  <c r="P946" i="33"/>
  <c r="O946" i="33"/>
  <c r="N946" i="33"/>
  <c r="L946" i="33"/>
  <c r="K946" i="33"/>
  <c r="M946" i="33" s="1"/>
  <c r="P945" i="33"/>
  <c r="O945" i="33"/>
  <c r="N945" i="33"/>
  <c r="M945" i="33"/>
  <c r="L945" i="33"/>
  <c r="K945" i="33"/>
  <c r="P944" i="33"/>
  <c r="O944" i="33"/>
  <c r="L944" i="33"/>
  <c r="N944" i="33" s="1"/>
  <c r="K944" i="33"/>
  <c r="M944" i="33" s="1"/>
  <c r="P943" i="33"/>
  <c r="O943" i="33"/>
  <c r="N943" i="33"/>
  <c r="L943" i="33"/>
  <c r="K943" i="33"/>
  <c r="M943" i="33" s="1"/>
  <c r="P942" i="33"/>
  <c r="O942" i="33"/>
  <c r="L942" i="33"/>
  <c r="N942" i="33" s="1"/>
  <c r="K942" i="33"/>
  <c r="M942" i="33" s="1"/>
  <c r="P941" i="33"/>
  <c r="O941" i="33"/>
  <c r="N941" i="33"/>
  <c r="M941" i="33"/>
  <c r="L941" i="33"/>
  <c r="K941" i="33"/>
  <c r="P940" i="33"/>
  <c r="O940" i="33"/>
  <c r="L940" i="33"/>
  <c r="N940" i="33" s="1"/>
  <c r="K940" i="33"/>
  <c r="M940" i="33" s="1"/>
  <c r="P939" i="33"/>
  <c r="O939" i="33"/>
  <c r="N939" i="33"/>
  <c r="L939" i="33"/>
  <c r="K939" i="33"/>
  <c r="M939" i="33" s="1"/>
  <c r="P938" i="33"/>
  <c r="O938" i="33"/>
  <c r="L938" i="33"/>
  <c r="N938" i="33" s="1"/>
  <c r="K938" i="33"/>
  <c r="M938" i="33" s="1"/>
  <c r="P937" i="33"/>
  <c r="O937" i="33"/>
  <c r="N937" i="33"/>
  <c r="L937" i="33"/>
  <c r="K937" i="33"/>
  <c r="M937" i="33" s="1"/>
  <c r="P936" i="33"/>
  <c r="O936" i="33"/>
  <c r="L936" i="33"/>
  <c r="N936" i="33" s="1"/>
  <c r="K936" i="33"/>
  <c r="M936" i="33" s="1"/>
  <c r="P935" i="33"/>
  <c r="O935" i="33"/>
  <c r="N935" i="33"/>
  <c r="L935" i="33"/>
  <c r="K935" i="33"/>
  <c r="M935" i="33" s="1"/>
  <c r="P934" i="33"/>
  <c r="O934" i="33"/>
  <c r="L934" i="33"/>
  <c r="N934" i="33" s="1"/>
  <c r="K934" i="33"/>
  <c r="M934" i="33" s="1"/>
  <c r="P933" i="33"/>
  <c r="O933" i="33"/>
  <c r="N933" i="33"/>
  <c r="L933" i="33"/>
  <c r="K933" i="33"/>
  <c r="M933" i="33" s="1"/>
  <c r="P932" i="33"/>
  <c r="O932" i="33"/>
  <c r="L932" i="33"/>
  <c r="N932" i="33" s="1"/>
  <c r="K932" i="33"/>
  <c r="M932" i="33" s="1"/>
  <c r="P931" i="33"/>
  <c r="O931" i="33"/>
  <c r="N931" i="33"/>
  <c r="L931" i="33"/>
  <c r="K931" i="33"/>
  <c r="M931" i="33" s="1"/>
  <c r="P930" i="33"/>
  <c r="O930" i="33"/>
  <c r="L930" i="33"/>
  <c r="N930" i="33" s="1"/>
  <c r="K930" i="33"/>
  <c r="M930" i="33" s="1"/>
  <c r="P929" i="33"/>
  <c r="O929" i="33"/>
  <c r="N929" i="33"/>
  <c r="L929" i="33"/>
  <c r="K929" i="33"/>
  <c r="M929" i="33" s="1"/>
  <c r="P928" i="33"/>
  <c r="O928" i="33"/>
  <c r="L928" i="33"/>
  <c r="N928" i="33" s="1"/>
  <c r="K928" i="33"/>
  <c r="M928" i="33" s="1"/>
  <c r="P927" i="33"/>
  <c r="O927" i="33"/>
  <c r="N927" i="33"/>
  <c r="L927" i="33"/>
  <c r="K927" i="33"/>
  <c r="M927" i="33" s="1"/>
  <c r="P926" i="33"/>
  <c r="O926" i="33"/>
  <c r="L926" i="33"/>
  <c r="N926" i="33" s="1"/>
  <c r="K926" i="33"/>
  <c r="M926" i="33" s="1"/>
  <c r="P925" i="33"/>
  <c r="O925" i="33"/>
  <c r="N925" i="33"/>
  <c r="L925" i="33"/>
  <c r="K925" i="33"/>
  <c r="M925" i="33" s="1"/>
  <c r="P924" i="33"/>
  <c r="O924" i="33"/>
  <c r="L924" i="33"/>
  <c r="N924" i="33" s="1"/>
  <c r="K924" i="33"/>
  <c r="M924" i="33" s="1"/>
  <c r="P923" i="33"/>
  <c r="O923" i="33"/>
  <c r="N923" i="33"/>
  <c r="L923" i="33"/>
  <c r="K923" i="33"/>
  <c r="M923" i="33" s="1"/>
  <c r="P922" i="33"/>
  <c r="O922" i="33"/>
  <c r="L922" i="33"/>
  <c r="N922" i="33" s="1"/>
  <c r="K922" i="33"/>
  <c r="M922" i="33" s="1"/>
  <c r="P921" i="33"/>
  <c r="O921" i="33"/>
  <c r="N921" i="33"/>
  <c r="L921" i="33"/>
  <c r="K921" i="33"/>
  <c r="M921" i="33" s="1"/>
  <c r="P920" i="33"/>
  <c r="O920" i="33"/>
  <c r="L920" i="33"/>
  <c r="N920" i="33" s="1"/>
  <c r="K920" i="33"/>
  <c r="M920" i="33" s="1"/>
  <c r="P919" i="33"/>
  <c r="O919" i="33"/>
  <c r="N919" i="33"/>
  <c r="L919" i="33"/>
  <c r="K919" i="33"/>
  <c r="M919" i="33" s="1"/>
  <c r="P918" i="33"/>
  <c r="O918" i="33"/>
  <c r="L918" i="33"/>
  <c r="N918" i="33" s="1"/>
  <c r="K918" i="33"/>
  <c r="M918" i="33" s="1"/>
  <c r="P917" i="33"/>
  <c r="O917" i="33"/>
  <c r="N917" i="33"/>
  <c r="L917" i="33"/>
  <c r="K917" i="33"/>
  <c r="M917" i="33" s="1"/>
  <c r="P916" i="33"/>
  <c r="O916" i="33"/>
  <c r="L916" i="33"/>
  <c r="N916" i="33" s="1"/>
  <c r="K916" i="33"/>
  <c r="M916" i="33" s="1"/>
  <c r="P915" i="33"/>
  <c r="O915" i="33"/>
  <c r="N915" i="33"/>
  <c r="L915" i="33"/>
  <c r="K915" i="33"/>
  <c r="M915" i="33" s="1"/>
  <c r="P914" i="33"/>
  <c r="O914" i="33"/>
  <c r="L914" i="33"/>
  <c r="N914" i="33" s="1"/>
  <c r="K914" i="33"/>
  <c r="M914" i="33" s="1"/>
  <c r="P913" i="33"/>
  <c r="O913" i="33"/>
  <c r="N913" i="33"/>
  <c r="L913" i="33"/>
  <c r="K913" i="33"/>
  <c r="M913" i="33" s="1"/>
  <c r="P912" i="33"/>
  <c r="O912" i="33"/>
  <c r="L912" i="33"/>
  <c r="N912" i="33" s="1"/>
  <c r="K912" i="33"/>
  <c r="M912" i="33" s="1"/>
  <c r="P911" i="33"/>
  <c r="O911" i="33"/>
  <c r="N911" i="33"/>
  <c r="L911" i="33"/>
  <c r="K911" i="33"/>
  <c r="M911" i="33" s="1"/>
  <c r="P910" i="33"/>
  <c r="O910" i="33"/>
  <c r="L910" i="33"/>
  <c r="N910" i="33" s="1"/>
  <c r="K910" i="33"/>
  <c r="M910" i="33" s="1"/>
  <c r="P909" i="33"/>
  <c r="O909" i="33"/>
  <c r="N909" i="33"/>
  <c r="L909" i="33"/>
  <c r="K909" i="33"/>
  <c r="M909" i="33" s="1"/>
  <c r="P908" i="33"/>
  <c r="O908" i="33"/>
  <c r="L908" i="33"/>
  <c r="N908" i="33" s="1"/>
  <c r="K908" i="33"/>
  <c r="M908" i="33" s="1"/>
  <c r="P907" i="33"/>
  <c r="O907" i="33"/>
  <c r="N907" i="33"/>
  <c r="L907" i="33"/>
  <c r="K907" i="33"/>
  <c r="M907" i="33" s="1"/>
  <c r="P906" i="33"/>
  <c r="O906" i="33"/>
  <c r="L906" i="33"/>
  <c r="N906" i="33" s="1"/>
  <c r="K906" i="33"/>
  <c r="M906" i="33" s="1"/>
  <c r="P905" i="33"/>
  <c r="O905" i="33"/>
  <c r="N905" i="33"/>
  <c r="L905" i="33"/>
  <c r="K905" i="33"/>
  <c r="M905" i="33" s="1"/>
  <c r="P904" i="33"/>
  <c r="O904" i="33"/>
  <c r="L904" i="33"/>
  <c r="N904" i="33" s="1"/>
  <c r="K904" i="33"/>
  <c r="M904" i="33" s="1"/>
  <c r="P903" i="33"/>
  <c r="O903" i="33"/>
  <c r="N903" i="33"/>
  <c r="L903" i="33"/>
  <c r="K903" i="33"/>
  <c r="M903" i="33" s="1"/>
  <c r="P902" i="33"/>
  <c r="O902" i="33"/>
  <c r="L902" i="33"/>
  <c r="N902" i="33" s="1"/>
  <c r="K902" i="33"/>
  <c r="M902" i="33" s="1"/>
  <c r="P901" i="33"/>
  <c r="O901" i="33"/>
  <c r="N901" i="33"/>
  <c r="L901" i="33"/>
  <c r="K901" i="33"/>
  <c r="M901" i="33" s="1"/>
  <c r="P900" i="33"/>
  <c r="O900" i="33"/>
  <c r="L900" i="33"/>
  <c r="N900" i="33" s="1"/>
  <c r="K900" i="33"/>
  <c r="M900" i="33" s="1"/>
  <c r="P899" i="33"/>
  <c r="O899" i="33"/>
  <c r="N899" i="33"/>
  <c r="L899" i="33"/>
  <c r="K899" i="33"/>
  <c r="M899" i="33" s="1"/>
  <c r="P898" i="33"/>
  <c r="O898" i="33"/>
  <c r="L898" i="33"/>
  <c r="N898" i="33" s="1"/>
  <c r="K898" i="33"/>
  <c r="M898" i="33" s="1"/>
  <c r="P897" i="33"/>
  <c r="O897" i="33"/>
  <c r="N897" i="33"/>
  <c r="L897" i="33"/>
  <c r="K897" i="33"/>
  <c r="M897" i="33" s="1"/>
  <c r="P896" i="33"/>
  <c r="O896" i="33"/>
  <c r="L896" i="33"/>
  <c r="N896" i="33" s="1"/>
  <c r="K896" i="33"/>
  <c r="M896" i="33" s="1"/>
  <c r="P895" i="33"/>
  <c r="O895" i="33"/>
  <c r="N895" i="33"/>
  <c r="L895" i="33"/>
  <c r="K895" i="33"/>
  <c r="M895" i="33" s="1"/>
  <c r="P894" i="33"/>
  <c r="O894" i="33"/>
  <c r="L894" i="33"/>
  <c r="N894" i="33" s="1"/>
  <c r="K894" i="33"/>
  <c r="M894" i="33" s="1"/>
  <c r="P893" i="33"/>
  <c r="O893" i="33"/>
  <c r="L893" i="33"/>
  <c r="N893" i="33" s="1"/>
  <c r="K893" i="33"/>
  <c r="M893" i="33" s="1"/>
  <c r="P892" i="33"/>
  <c r="O892" i="33"/>
  <c r="L892" i="33"/>
  <c r="N892" i="33" s="1"/>
  <c r="K892" i="33"/>
  <c r="M892" i="33" s="1"/>
  <c r="P891" i="33"/>
  <c r="O891" i="33"/>
  <c r="L891" i="33"/>
  <c r="N891" i="33" s="1"/>
  <c r="K891" i="33"/>
  <c r="M891" i="33" s="1"/>
  <c r="P890" i="33"/>
  <c r="O890" i="33"/>
  <c r="L890" i="33"/>
  <c r="N890" i="33" s="1"/>
  <c r="K890" i="33"/>
  <c r="M890" i="33" s="1"/>
  <c r="P889" i="33"/>
  <c r="O889" i="33"/>
  <c r="N889" i="33"/>
  <c r="L889" i="33"/>
  <c r="K889" i="33"/>
  <c r="M889" i="33" s="1"/>
  <c r="P888" i="33"/>
  <c r="O888" i="33"/>
  <c r="L888" i="33"/>
  <c r="N888" i="33" s="1"/>
  <c r="K888" i="33"/>
  <c r="M888" i="33" s="1"/>
  <c r="P887" i="33"/>
  <c r="O887" i="33"/>
  <c r="N887" i="33"/>
  <c r="L887" i="33"/>
  <c r="K887" i="33"/>
  <c r="M887" i="33" s="1"/>
  <c r="P886" i="33"/>
  <c r="O886" i="33"/>
  <c r="L886" i="33"/>
  <c r="N886" i="33" s="1"/>
  <c r="K886" i="33"/>
  <c r="M886" i="33" s="1"/>
  <c r="P885" i="33"/>
  <c r="O885" i="33"/>
  <c r="N885" i="33"/>
  <c r="L885" i="33"/>
  <c r="K885" i="33"/>
  <c r="M885" i="33" s="1"/>
  <c r="P884" i="33"/>
  <c r="O884" i="33"/>
  <c r="L884" i="33"/>
  <c r="N884" i="33" s="1"/>
  <c r="K884" i="33"/>
  <c r="M884" i="33" s="1"/>
  <c r="P883" i="33"/>
  <c r="O883" i="33"/>
  <c r="N883" i="33"/>
  <c r="L883" i="33"/>
  <c r="K883" i="33"/>
  <c r="M883" i="33" s="1"/>
  <c r="P882" i="33"/>
  <c r="O882" i="33"/>
  <c r="L882" i="33"/>
  <c r="N882" i="33" s="1"/>
  <c r="K882" i="33"/>
  <c r="M882" i="33" s="1"/>
  <c r="P881" i="33"/>
  <c r="O881" i="33"/>
  <c r="N881" i="33"/>
  <c r="L881" i="33"/>
  <c r="K881" i="33"/>
  <c r="M881" i="33" s="1"/>
  <c r="P880" i="33"/>
  <c r="O880" i="33"/>
  <c r="L880" i="33"/>
  <c r="N880" i="33" s="1"/>
  <c r="K880" i="33"/>
  <c r="M880" i="33" s="1"/>
  <c r="P879" i="33"/>
  <c r="O879" i="33"/>
  <c r="N879" i="33"/>
  <c r="L879" i="33"/>
  <c r="K879" i="33"/>
  <c r="M879" i="33" s="1"/>
  <c r="P878" i="33"/>
  <c r="O878" i="33"/>
  <c r="L878" i="33"/>
  <c r="N878" i="33" s="1"/>
  <c r="K878" i="33"/>
  <c r="M878" i="33" s="1"/>
  <c r="P877" i="33"/>
  <c r="O877" i="33"/>
  <c r="N877" i="33"/>
  <c r="L877" i="33"/>
  <c r="K877" i="33"/>
  <c r="M877" i="33" s="1"/>
  <c r="P876" i="33"/>
  <c r="O876" i="33"/>
  <c r="L876" i="33"/>
  <c r="N876" i="33" s="1"/>
  <c r="K876" i="33"/>
  <c r="M876" i="33" s="1"/>
  <c r="P875" i="33"/>
  <c r="O875" i="33"/>
  <c r="N875" i="33"/>
  <c r="L875" i="33"/>
  <c r="K875" i="33"/>
  <c r="M875" i="33" s="1"/>
  <c r="P874" i="33"/>
  <c r="O874" i="33"/>
  <c r="L874" i="33"/>
  <c r="N874" i="33" s="1"/>
  <c r="K874" i="33"/>
  <c r="M874" i="33" s="1"/>
  <c r="P873" i="33"/>
  <c r="O873" i="33"/>
  <c r="N873" i="33"/>
  <c r="L873" i="33"/>
  <c r="K873" i="33"/>
  <c r="M873" i="33" s="1"/>
  <c r="P872" i="33"/>
  <c r="O872" i="33"/>
  <c r="M872" i="33"/>
  <c r="L872" i="33"/>
  <c r="N872" i="33" s="1"/>
  <c r="K872" i="33"/>
  <c r="P871" i="33"/>
  <c r="O871" i="33"/>
  <c r="N871" i="33"/>
  <c r="L871" i="33"/>
  <c r="K871" i="33"/>
  <c r="M871" i="33" s="1"/>
  <c r="P870" i="33"/>
  <c r="O870" i="33"/>
  <c r="L870" i="33"/>
  <c r="N870" i="33" s="1"/>
  <c r="K870" i="33"/>
  <c r="M870" i="33" s="1"/>
  <c r="P869" i="33"/>
  <c r="O869" i="33"/>
  <c r="N869" i="33"/>
  <c r="L869" i="33"/>
  <c r="K869" i="33"/>
  <c r="M869" i="33" s="1"/>
  <c r="P868" i="33"/>
  <c r="O868" i="33"/>
  <c r="M868" i="33"/>
  <c r="L868" i="33"/>
  <c r="N868" i="33" s="1"/>
  <c r="K868" i="33"/>
  <c r="P867" i="33"/>
  <c r="O867" i="33"/>
  <c r="N867" i="33"/>
  <c r="L867" i="33"/>
  <c r="K867" i="33"/>
  <c r="M867" i="33" s="1"/>
  <c r="P866" i="33"/>
  <c r="O866" i="33"/>
  <c r="L866" i="33"/>
  <c r="N866" i="33" s="1"/>
  <c r="K866" i="33"/>
  <c r="M866" i="33" s="1"/>
  <c r="P865" i="33"/>
  <c r="O865" i="33"/>
  <c r="N865" i="33"/>
  <c r="L865" i="33"/>
  <c r="K865" i="33"/>
  <c r="M865" i="33" s="1"/>
  <c r="P864" i="33"/>
  <c r="O864" i="33"/>
  <c r="M864" i="33"/>
  <c r="L864" i="33"/>
  <c r="N864" i="33" s="1"/>
  <c r="K864" i="33"/>
  <c r="P863" i="33"/>
  <c r="O863" i="33"/>
  <c r="N863" i="33"/>
  <c r="L863" i="33"/>
  <c r="K863" i="33"/>
  <c r="M863" i="33" s="1"/>
  <c r="P862" i="33"/>
  <c r="O862" i="33"/>
  <c r="L862" i="33"/>
  <c r="N862" i="33" s="1"/>
  <c r="K862" i="33"/>
  <c r="M862" i="33" s="1"/>
  <c r="P861" i="33"/>
  <c r="O861" i="33"/>
  <c r="N861" i="33"/>
  <c r="L861" i="33"/>
  <c r="K861" i="33"/>
  <c r="M861" i="33" s="1"/>
  <c r="P860" i="33"/>
  <c r="O860" i="33"/>
  <c r="M860" i="33"/>
  <c r="L860" i="33"/>
  <c r="N860" i="33" s="1"/>
  <c r="K860" i="33"/>
  <c r="P859" i="33"/>
  <c r="O859" i="33"/>
  <c r="N859" i="33"/>
  <c r="L859" i="33"/>
  <c r="K859" i="33"/>
  <c r="M859" i="33" s="1"/>
  <c r="P858" i="33"/>
  <c r="O858" i="33"/>
  <c r="L858" i="33"/>
  <c r="N858" i="33" s="1"/>
  <c r="K858" i="33"/>
  <c r="M858" i="33" s="1"/>
  <c r="P857" i="33"/>
  <c r="O857" i="33"/>
  <c r="N857" i="33"/>
  <c r="L857" i="33"/>
  <c r="K857" i="33"/>
  <c r="M857" i="33" s="1"/>
  <c r="P856" i="33"/>
  <c r="O856" i="33"/>
  <c r="M856" i="33"/>
  <c r="L856" i="33"/>
  <c r="N856" i="33" s="1"/>
  <c r="K856" i="33"/>
  <c r="P855" i="33"/>
  <c r="O855" i="33"/>
  <c r="N855" i="33"/>
  <c r="L855" i="33"/>
  <c r="K855" i="33"/>
  <c r="M855" i="33" s="1"/>
  <c r="P854" i="33"/>
  <c r="O854" i="33"/>
  <c r="L854" i="33"/>
  <c r="N854" i="33" s="1"/>
  <c r="K854" i="33"/>
  <c r="M854" i="33" s="1"/>
  <c r="P853" i="33"/>
  <c r="O853" i="33"/>
  <c r="N853" i="33"/>
  <c r="L853" i="33"/>
  <c r="K853" i="33"/>
  <c r="M853" i="33" s="1"/>
  <c r="P852" i="33"/>
  <c r="O852" i="33"/>
  <c r="M852" i="33"/>
  <c r="L852" i="33"/>
  <c r="N852" i="33" s="1"/>
  <c r="K852" i="33"/>
  <c r="P851" i="33"/>
  <c r="O851" i="33"/>
  <c r="N851" i="33"/>
  <c r="L851" i="33"/>
  <c r="K851" i="33"/>
  <c r="M851" i="33" s="1"/>
  <c r="P850" i="33"/>
  <c r="O850" i="33"/>
  <c r="L850" i="33"/>
  <c r="N850" i="33" s="1"/>
  <c r="K850" i="33"/>
  <c r="M850" i="33" s="1"/>
  <c r="P849" i="33"/>
  <c r="O849" i="33"/>
  <c r="N849" i="33"/>
  <c r="L849" i="33"/>
  <c r="K849" i="33"/>
  <c r="M849" i="33" s="1"/>
  <c r="P848" i="33"/>
  <c r="O848" i="33"/>
  <c r="M848" i="33"/>
  <c r="L848" i="33"/>
  <c r="N848" i="33" s="1"/>
  <c r="K848" i="33"/>
  <c r="P847" i="33"/>
  <c r="O847" i="33"/>
  <c r="N847" i="33"/>
  <c r="L847" i="33"/>
  <c r="K847" i="33"/>
  <c r="M847" i="33" s="1"/>
  <c r="P846" i="33"/>
  <c r="O846" i="33"/>
  <c r="L846" i="33"/>
  <c r="N846" i="33" s="1"/>
  <c r="K846" i="33"/>
  <c r="M846" i="33" s="1"/>
  <c r="P845" i="33"/>
  <c r="O845" i="33"/>
  <c r="N845" i="33"/>
  <c r="L845" i="33"/>
  <c r="K845" i="33"/>
  <c r="M845" i="33" s="1"/>
  <c r="P844" i="33"/>
  <c r="O844" i="33"/>
  <c r="M844" i="33"/>
  <c r="L844" i="33"/>
  <c r="N844" i="33" s="1"/>
  <c r="K844" i="33"/>
  <c r="P843" i="33"/>
  <c r="O843" i="33"/>
  <c r="N843" i="33"/>
  <c r="L843" i="33"/>
  <c r="K843" i="33"/>
  <c r="M843" i="33" s="1"/>
  <c r="P842" i="33"/>
  <c r="O842" i="33"/>
  <c r="L842" i="33"/>
  <c r="N842" i="33" s="1"/>
  <c r="K842" i="33"/>
  <c r="M842" i="33" s="1"/>
  <c r="P841" i="33"/>
  <c r="O841" i="33"/>
  <c r="N841" i="33"/>
  <c r="L841" i="33"/>
  <c r="K841" i="33"/>
  <c r="M841" i="33" s="1"/>
  <c r="P840" i="33"/>
  <c r="O840" i="33"/>
  <c r="M840" i="33"/>
  <c r="L840" i="33"/>
  <c r="N840" i="33" s="1"/>
  <c r="K840" i="33"/>
  <c r="P839" i="33"/>
  <c r="O839" i="33"/>
  <c r="N839" i="33"/>
  <c r="L839" i="33"/>
  <c r="K839" i="33"/>
  <c r="M839" i="33" s="1"/>
  <c r="P838" i="33"/>
  <c r="O838" i="33"/>
  <c r="L838" i="33"/>
  <c r="N838" i="33" s="1"/>
  <c r="K838" i="33"/>
  <c r="M838" i="33" s="1"/>
  <c r="P837" i="33"/>
  <c r="O837" i="33"/>
  <c r="N837" i="33"/>
  <c r="L837" i="33"/>
  <c r="K837" i="33"/>
  <c r="M837" i="33" s="1"/>
  <c r="P836" i="33"/>
  <c r="O836" i="33"/>
  <c r="M836" i="33"/>
  <c r="L836" i="33"/>
  <c r="N836" i="33" s="1"/>
  <c r="K836" i="33"/>
  <c r="P835" i="33"/>
  <c r="O835" i="33"/>
  <c r="N835" i="33"/>
  <c r="L835" i="33"/>
  <c r="K835" i="33"/>
  <c r="M835" i="33" s="1"/>
  <c r="P834" i="33"/>
  <c r="O834" i="33"/>
  <c r="L834" i="33"/>
  <c r="N834" i="33" s="1"/>
  <c r="K834" i="33"/>
  <c r="M834" i="33" s="1"/>
  <c r="P833" i="33"/>
  <c r="O833" i="33"/>
  <c r="L833" i="33"/>
  <c r="N833" i="33" s="1"/>
  <c r="K833" i="33"/>
  <c r="M833" i="33" s="1"/>
  <c r="P832" i="33"/>
  <c r="O832" i="33"/>
  <c r="M832" i="33"/>
  <c r="L832" i="33"/>
  <c r="N832" i="33" s="1"/>
  <c r="K832" i="33"/>
  <c r="P831" i="33"/>
  <c r="O831" i="33"/>
  <c r="N831" i="33"/>
  <c r="L831" i="33"/>
  <c r="K831" i="33"/>
  <c r="M831" i="33" s="1"/>
  <c r="P830" i="33"/>
  <c r="O830" i="33"/>
  <c r="L830" i="33"/>
  <c r="N830" i="33" s="1"/>
  <c r="K830" i="33"/>
  <c r="M830" i="33" s="1"/>
  <c r="P829" i="33"/>
  <c r="O829" i="33"/>
  <c r="L829" i="33"/>
  <c r="N829" i="33" s="1"/>
  <c r="K829" i="33"/>
  <c r="M829" i="33" s="1"/>
  <c r="P828" i="33"/>
  <c r="O828" i="33"/>
  <c r="L828" i="33"/>
  <c r="N828" i="33" s="1"/>
  <c r="K828" i="33"/>
  <c r="M828" i="33" s="1"/>
  <c r="P827" i="33"/>
  <c r="O827" i="33"/>
  <c r="L827" i="33"/>
  <c r="N827" i="33" s="1"/>
  <c r="K827" i="33"/>
  <c r="M827" i="33" s="1"/>
  <c r="P826" i="33"/>
  <c r="O826" i="33"/>
  <c r="M826" i="33"/>
  <c r="L826" i="33"/>
  <c r="N826" i="33" s="1"/>
  <c r="K826" i="33"/>
  <c r="P825" i="33"/>
  <c r="O825" i="33"/>
  <c r="L825" i="33"/>
  <c r="N825" i="33" s="1"/>
  <c r="K825" i="33"/>
  <c r="M825" i="33" s="1"/>
  <c r="P824" i="33"/>
  <c r="O824" i="33"/>
  <c r="M824" i="33"/>
  <c r="L824" i="33"/>
  <c r="N824" i="33" s="1"/>
  <c r="K824" i="33"/>
  <c r="P823" i="33"/>
  <c r="O823" i="33"/>
  <c r="L823" i="33"/>
  <c r="N823" i="33" s="1"/>
  <c r="K823" i="33"/>
  <c r="M823" i="33" s="1"/>
  <c r="P822" i="33"/>
  <c r="O822" i="33"/>
  <c r="L822" i="33"/>
  <c r="N822" i="33" s="1"/>
  <c r="K822" i="33"/>
  <c r="M822" i="33" s="1"/>
  <c r="P821" i="33"/>
  <c r="O821" i="33"/>
  <c r="N821" i="33"/>
  <c r="L821" i="33"/>
  <c r="K821" i="33"/>
  <c r="M821" i="33" s="1"/>
  <c r="P820" i="33"/>
  <c r="O820" i="33"/>
  <c r="M820" i="33"/>
  <c r="L820" i="33"/>
  <c r="N820" i="33" s="1"/>
  <c r="K820" i="33"/>
  <c r="P819" i="33"/>
  <c r="O819" i="33"/>
  <c r="L819" i="33"/>
  <c r="N819" i="33" s="1"/>
  <c r="K819" i="33"/>
  <c r="M819" i="33" s="1"/>
  <c r="P818" i="33"/>
  <c r="O818" i="33"/>
  <c r="N818" i="33"/>
  <c r="L818" i="33"/>
  <c r="K818" i="33"/>
  <c r="M818" i="33" s="1"/>
  <c r="P817" i="33"/>
  <c r="O817" i="33"/>
  <c r="L817" i="33"/>
  <c r="N817" i="33" s="1"/>
  <c r="K817" i="33"/>
  <c r="M817" i="33" s="1"/>
  <c r="P816" i="33"/>
  <c r="O816" i="33"/>
  <c r="N816" i="33"/>
  <c r="M816" i="33"/>
  <c r="L816" i="33"/>
  <c r="K816" i="33"/>
  <c r="P815" i="33"/>
  <c r="O815" i="33"/>
  <c r="L815" i="33"/>
  <c r="N815" i="33" s="1"/>
  <c r="K815" i="33"/>
  <c r="M815" i="33" s="1"/>
  <c r="P814" i="33"/>
  <c r="O814" i="33"/>
  <c r="N814" i="33"/>
  <c r="L814" i="33"/>
  <c r="K814" i="33"/>
  <c r="M814" i="33" s="1"/>
  <c r="P813" i="33"/>
  <c r="O813" i="33"/>
  <c r="N813" i="33"/>
  <c r="L813" i="33"/>
  <c r="K813" i="33"/>
  <c r="M813" i="33" s="1"/>
  <c r="P812" i="33"/>
  <c r="O812" i="33"/>
  <c r="M812" i="33"/>
  <c r="L812" i="33"/>
  <c r="N812" i="33" s="1"/>
  <c r="K812" i="33"/>
  <c r="P811" i="33"/>
  <c r="O811" i="33"/>
  <c r="L811" i="33"/>
  <c r="N811" i="33" s="1"/>
  <c r="K811" i="33"/>
  <c r="M811" i="33" s="1"/>
  <c r="P810" i="33"/>
  <c r="O810" i="33"/>
  <c r="N810" i="33"/>
  <c r="L810" i="33"/>
  <c r="K810" i="33"/>
  <c r="M810" i="33" s="1"/>
  <c r="P809" i="33"/>
  <c r="O809" i="33"/>
  <c r="L809" i="33"/>
  <c r="N809" i="33" s="1"/>
  <c r="K809" i="33"/>
  <c r="M809" i="33" s="1"/>
  <c r="P808" i="33"/>
  <c r="O808" i="33"/>
  <c r="N808" i="33"/>
  <c r="M808" i="33"/>
  <c r="L808" i="33"/>
  <c r="K808" i="33"/>
  <c r="P807" i="33"/>
  <c r="O807" i="33"/>
  <c r="L807" i="33"/>
  <c r="N807" i="33" s="1"/>
  <c r="K807" i="33"/>
  <c r="M807" i="33" s="1"/>
  <c r="P806" i="33"/>
  <c r="O806" i="33"/>
  <c r="N806" i="33"/>
  <c r="L806" i="33"/>
  <c r="K806" i="33"/>
  <c r="M806" i="33" s="1"/>
  <c r="P805" i="33"/>
  <c r="O805" i="33"/>
  <c r="N805" i="33"/>
  <c r="L805" i="33"/>
  <c r="K805" i="33"/>
  <c r="M805" i="33" s="1"/>
  <c r="P804" i="33"/>
  <c r="O804" i="33"/>
  <c r="M804" i="33"/>
  <c r="L804" i="33"/>
  <c r="N804" i="33" s="1"/>
  <c r="K804" i="33"/>
  <c r="P803" i="33"/>
  <c r="O803" i="33"/>
  <c r="L803" i="33"/>
  <c r="N803" i="33" s="1"/>
  <c r="K803" i="33"/>
  <c r="M803" i="33" s="1"/>
  <c r="P802" i="33"/>
  <c r="O802" i="33"/>
  <c r="N802" i="33"/>
  <c r="L802" i="33"/>
  <c r="K802" i="33"/>
  <c r="M802" i="33" s="1"/>
  <c r="P801" i="33"/>
  <c r="O801" i="33"/>
  <c r="L801" i="33"/>
  <c r="N801" i="33" s="1"/>
  <c r="K801" i="33"/>
  <c r="M801" i="33" s="1"/>
  <c r="P800" i="33"/>
  <c r="O800" i="33"/>
  <c r="N800" i="33"/>
  <c r="M800" i="33"/>
  <c r="L800" i="33"/>
  <c r="K800" i="33"/>
  <c r="P799" i="33"/>
  <c r="O799" i="33"/>
  <c r="L799" i="33"/>
  <c r="N799" i="33" s="1"/>
  <c r="K799" i="33"/>
  <c r="M799" i="33" s="1"/>
  <c r="P798" i="33"/>
  <c r="O798" i="33"/>
  <c r="N798" i="33"/>
  <c r="L798" i="33"/>
  <c r="K798" i="33"/>
  <c r="M798" i="33" s="1"/>
  <c r="P797" i="33"/>
  <c r="O797" i="33"/>
  <c r="N797" i="33"/>
  <c r="L797" i="33"/>
  <c r="K797" i="33"/>
  <c r="M797" i="33" s="1"/>
  <c r="P796" i="33"/>
  <c r="O796" i="33"/>
  <c r="M796" i="33"/>
  <c r="L796" i="33"/>
  <c r="N796" i="33" s="1"/>
  <c r="K796" i="33"/>
  <c r="P795" i="33"/>
  <c r="O795" i="33"/>
  <c r="L795" i="33"/>
  <c r="N795" i="33" s="1"/>
  <c r="K795" i="33"/>
  <c r="M795" i="33" s="1"/>
  <c r="P794" i="33"/>
  <c r="O794" i="33"/>
  <c r="N794" i="33"/>
  <c r="L794" i="33"/>
  <c r="K794" i="33"/>
  <c r="M794" i="33" s="1"/>
  <c r="P793" i="33"/>
  <c r="O793" i="33"/>
  <c r="L793" i="33"/>
  <c r="N793" i="33" s="1"/>
  <c r="K793" i="33"/>
  <c r="M793" i="33" s="1"/>
  <c r="P792" i="33"/>
  <c r="O792" i="33"/>
  <c r="N792" i="33"/>
  <c r="M792" i="33"/>
  <c r="L792" i="33"/>
  <c r="K792" i="33"/>
  <c r="P791" i="33"/>
  <c r="O791" i="33"/>
  <c r="L791" i="33"/>
  <c r="N791" i="33" s="1"/>
  <c r="K791" i="33"/>
  <c r="M791" i="33" s="1"/>
  <c r="P790" i="33"/>
  <c r="O790" i="33"/>
  <c r="N790" i="33"/>
  <c r="L790" i="33"/>
  <c r="K790" i="33"/>
  <c r="M790" i="33" s="1"/>
  <c r="P789" i="33"/>
  <c r="O789" i="33"/>
  <c r="N789" i="33"/>
  <c r="L789" i="33"/>
  <c r="K789" i="33"/>
  <c r="M789" i="33" s="1"/>
  <c r="P788" i="33"/>
  <c r="O788" i="33"/>
  <c r="M788" i="33"/>
  <c r="L788" i="33"/>
  <c r="N788" i="33" s="1"/>
  <c r="K788" i="33"/>
  <c r="P787" i="33"/>
  <c r="O787" i="33"/>
  <c r="L787" i="33"/>
  <c r="N787" i="33" s="1"/>
  <c r="K787" i="33"/>
  <c r="M787" i="33" s="1"/>
  <c r="P786" i="33"/>
  <c r="O786" i="33"/>
  <c r="N786" i="33"/>
  <c r="L786" i="33"/>
  <c r="K786" i="33"/>
  <c r="M786" i="33" s="1"/>
  <c r="P785" i="33"/>
  <c r="O785" i="33"/>
  <c r="L785" i="33"/>
  <c r="N785" i="33" s="1"/>
  <c r="K785" i="33"/>
  <c r="M785" i="33" s="1"/>
  <c r="P784" i="33"/>
  <c r="O784" i="33"/>
  <c r="N784" i="33"/>
  <c r="M784" i="33"/>
  <c r="L784" i="33"/>
  <c r="K784" i="33"/>
  <c r="P783" i="33"/>
  <c r="O783" i="33"/>
  <c r="L783" i="33"/>
  <c r="N783" i="33" s="1"/>
  <c r="K783" i="33"/>
  <c r="M783" i="33" s="1"/>
  <c r="P782" i="33"/>
  <c r="O782" i="33"/>
  <c r="N782" i="33"/>
  <c r="L782" i="33"/>
  <c r="K782" i="33"/>
  <c r="M782" i="33" s="1"/>
  <c r="P781" i="33"/>
  <c r="O781" i="33"/>
  <c r="N781" i="33"/>
  <c r="L781" i="33"/>
  <c r="K781" i="33"/>
  <c r="M781" i="33" s="1"/>
  <c r="P780" i="33"/>
  <c r="O780" i="33"/>
  <c r="M780" i="33"/>
  <c r="L780" i="33"/>
  <c r="N780" i="33" s="1"/>
  <c r="K780" i="33"/>
  <c r="P779" i="33"/>
  <c r="O779" i="33"/>
  <c r="L779" i="33"/>
  <c r="N779" i="33" s="1"/>
  <c r="K779" i="33"/>
  <c r="M779" i="33" s="1"/>
  <c r="P778" i="33"/>
  <c r="O778" i="33"/>
  <c r="N778" i="33"/>
  <c r="L778" i="33"/>
  <c r="K778" i="33"/>
  <c r="M778" i="33" s="1"/>
  <c r="P777" i="33"/>
  <c r="O777" i="33"/>
  <c r="L777" i="33"/>
  <c r="N777" i="33" s="1"/>
  <c r="K777" i="33"/>
  <c r="M777" i="33" s="1"/>
  <c r="P776" i="33"/>
  <c r="O776" i="33"/>
  <c r="N776" i="33"/>
  <c r="M776" i="33"/>
  <c r="L776" i="33"/>
  <c r="K776" i="33"/>
  <c r="P775" i="33"/>
  <c r="O775" i="33"/>
  <c r="L775" i="33"/>
  <c r="N775" i="33" s="1"/>
  <c r="K775" i="33"/>
  <c r="M775" i="33" s="1"/>
  <c r="P774" i="33"/>
  <c r="O774" i="33"/>
  <c r="L774" i="33"/>
  <c r="N774" i="33" s="1"/>
  <c r="K774" i="33"/>
  <c r="M774" i="33" s="1"/>
  <c r="P773" i="33"/>
  <c r="O773" i="33"/>
  <c r="N773" i="33"/>
  <c r="L773" i="33"/>
  <c r="K773" i="33"/>
  <c r="M773" i="33" s="1"/>
  <c r="P772" i="33"/>
  <c r="O772" i="33"/>
  <c r="L772" i="33"/>
  <c r="N772" i="33" s="1"/>
  <c r="K772" i="33"/>
  <c r="M772" i="33" s="1"/>
  <c r="P771" i="33"/>
  <c r="O771" i="33"/>
  <c r="N771" i="33"/>
  <c r="M771" i="33"/>
  <c r="L771" i="33"/>
  <c r="K771" i="33"/>
  <c r="P770" i="33"/>
  <c r="O770" i="33"/>
  <c r="L770" i="33"/>
  <c r="N770" i="33" s="1"/>
  <c r="K770" i="33"/>
  <c r="M770" i="33" s="1"/>
  <c r="P769" i="33"/>
  <c r="O769" i="33"/>
  <c r="N769" i="33"/>
  <c r="L769" i="33"/>
  <c r="K769" i="33"/>
  <c r="M769" i="33" s="1"/>
  <c r="P768" i="33"/>
  <c r="O768" i="33"/>
  <c r="L768" i="33"/>
  <c r="N768" i="33" s="1"/>
  <c r="K768" i="33"/>
  <c r="M768" i="33" s="1"/>
  <c r="P767" i="33"/>
  <c r="O767" i="33"/>
  <c r="N767" i="33"/>
  <c r="M767" i="33"/>
  <c r="L767" i="33"/>
  <c r="K767" i="33"/>
  <c r="P766" i="33"/>
  <c r="O766" i="33"/>
  <c r="L766" i="33"/>
  <c r="N766" i="33" s="1"/>
  <c r="K766" i="33"/>
  <c r="M766" i="33" s="1"/>
  <c r="P765" i="33"/>
  <c r="O765" i="33"/>
  <c r="N765" i="33"/>
  <c r="L765" i="33"/>
  <c r="K765" i="33"/>
  <c r="M765" i="33" s="1"/>
  <c r="P764" i="33"/>
  <c r="O764" i="33"/>
  <c r="L764" i="33"/>
  <c r="N764" i="33" s="1"/>
  <c r="K764" i="33"/>
  <c r="M764" i="33" s="1"/>
  <c r="P763" i="33"/>
  <c r="O763" i="33"/>
  <c r="N763" i="33"/>
  <c r="M763" i="33"/>
  <c r="L763" i="33"/>
  <c r="K763" i="33"/>
  <c r="P762" i="33"/>
  <c r="O762" i="33"/>
  <c r="L762" i="33"/>
  <c r="N762" i="33" s="1"/>
  <c r="K762" i="33"/>
  <c r="M762" i="33" s="1"/>
  <c r="P761" i="33"/>
  <c r="O761" i="33"/>
  <c r="N761" i="33"/>
  <c r="L761" i="33"/>
  <c r="K761" i="33"/>
  <c r="M761" i="33" s="1"/>
  <c r="P760" i="33"/>
  <c r="O760" i="33"/>
  <c r="L760" i="33"/>
  <c r="N760" i="33" s="1"/>
  <c r="K760" i="33"/>
  <c r="M760" i="33" s="1"/>
  <c r="P759" i="33"/>
  <c r="O759" i="33"/>
  <c r="N759" i="33"/>
  <c r="M759" i="33"/>
  <c r="L759" i="33"/>
  <c r="K759" i="33"/>
  <c r="P758" i="33"/>
  <c r="O758" i="33"/>
  <c r="L758" i="33"/>
  <c r="N758" i="33" s="1"/>
  <c r="K758" i="33"/>
  <c r="M758" i="33" s="1"/>
  <c r="P757" i="33"/>
  <c r="O757" i="33"/>
  <c r="N757" i="33"/>
  <c r="L757" i="33"/>
  <c r="K757" i="33"/>
  <c r="M757" i="33" s="1"/>
  <c r="P756" i="33"/>
  <c r="O756" i="33"/>
  <c r="L756" i="33"/>
  <c r="N756" i="33" s="1"/>
  <c r="K756" i="33"/>
  <c r="M756" i="33" s="1"/>
  <c r="P755" i="33"/>
  <c r="O755" i="33"/>
  <c r="N755" i="33"/>
  <c r="M755" i="33"/>
  <c r="L755" i="33"/>
  <c r="K755" i="33"/>
  <c r="P754" i="33"/>
  <c r="O754" i="33"/>
  <c r="L754" i="33"/>
  <c r="N754" i="33" s="1"/>
  <c r="K754" i="33"/>
  <c r="M754" i="33" s="1"/>
  <c r="P753" i="33"/>
  <c r="O753" i="33"/>
  <c r="M753" i="33"/>
  <c r="L753" i="33"/>
  <c r="N753" i="33" s="1"/>
  <c r="K753" i="33"/>
  <c r="P752" i="33"/>
  <c r="O752" i="33"/>
  <c r="N752" i="33"/>
  <c r="L752" i="33"/>
  <c r="K752" i="33"/>
  <c r="M752" i="33" s="1"/>
  <c r="P751" i="33"/>
  <c r="O751" i="33"/>
  <c r="L751" i="33"/>
  <c r="N751" i="33" s="1"/>
  <c r="K751" i="33"/>
  <c r="M751" i="33" s="1"/>
  <c r="P750" i="33"/>
  <c r="O750" i="33"/>
  <c r="N750" i="33"/>
  <c r="L750" i="33"/>
  <c r="K750" i="33"/>
  <c r="M750" i="33" s="1"/>
  <c r="P749" i="33"/>
  <c r="O749" i="33"/>
  <c r="M749" i="33"/>
  <c r="L749" i="33"/>
  <c r="N749" i="33" s="1"/>
  <c r="K749" i="33"/>
  <c r="P748" i="33"/>
  <c r="O748" i="33"/>
  <c r="N748" i="33"/>
  <c r="L748" i="33"/>
  <c r="K748" i="33"/>
  <c r="M748" i="33" s="1"/>
  <c r="P747" i="33"/>
  <c r="O747" i="33"/>
  <c r="L747" i="33"/>
  <c r="N747" i="33" s="1"/>
  <c r="K747" i="33"/>
  <c r="M747" i="33" s="1"/>
  <c r="P746" i="33"/>
  <c r="O746" i="33"/>
  <c r="N746" i="33"/>
  <c r="L746" i="33"/>
  <c r="K746" i="33"/>
  <c r="M746" i="33" s="1"/>
  <c r="P745" i="33"/>
  <c r="O745" i="33"/>
  <c r="M745" i="33"/>
  <c r="L745" i="33"/>
  <c r="N745" i="33" s="1"/>
  <c r="K745" i="33"/>
  <c r="P744" i="33"/>
  <c r="O744" i="33"/>
  <c r="N744" i="33"/>
  <c r="L744" i="33"/>
  <c r="K744" i="33"/>
  <c r="M744" i="33" s="1"/>
  <c r="P743" i="33"/>
  <c r="O743" i="33"/>
  <c r="L743" i="33"/>
  <c r="N743" i="33" s="1"/>
  <c r="K743" i="33"/>
  <c r="M743" i="33" s="1"/>
  <c r="P742" i="33"/>
  <c r="O742" i="33"/>
  <c r="N742" i="33"/>
  <c r="L742" i="33"/>
  <c r="K742" i="33"/>
  <c r="M742" i="33" s="1"/>
  <c r="P741" i="33"/>
  <c r="O741" i="33"/>
  <c r="M741" i="33"/>
  <c r="L741" i="33"/>
  <c r="N741" i="33" s="1"/>
  <c r="K741" i="33"/>
  <c r="P740" i="33"/>
  <c r="O740" i="33"/>
  <c r="N740" i="33"/>
  <c r="L740" i="33"/>
  <c r="K740" i="33"/>
  <c r="M740" i="33" s="1"/>
  <c r="P739" i="33"/>
  <c r="O739" i="33"/>
  <c r="L739" i="33"/>
  <c r="N739" i="33" s="1"/>
  <c r="K739" i="33"/>
  <c r="M739" i="33" s="1"/>
  <c r="P738" i="33"/>
  <c r="O738" i="33"/>
  <c r="N738" i="33"/>
  <c r="L738" i="33"/>
  <c r="K738" i="33"/>
  <c r="M738" i="33" s="1"/>
  <c r="P737" i="33"/>
  <c r="O737" i="33"/>
  <c r="M737" i="33"/>
  <c r="L737" i="33"/>
  <c r="N737" i="33" s="1"/>
  <c r="K737" i="33"/>
  <c r="P736" i="33"/>
  <c r="O736" i="33"/>
  <c r="N736" i="33"/>
  <c r="L736" i="33"/>
  <c r="K736" i="33"/>
  <c r="M736" i="33" s="1"/>
  <c r="P735" i="33"/>
  <c r="O735" i="33"/>
  <c r="L735" i="33"/>
  <c r="N735" i="33" s="1"/>
  <c r="K735" i="33"/>
  <c r="M735" i="33" s="1"/>
  <c r="P734" i="33"/>
  <c r="O734" i="33"/>
  <c r="N734" i="33"/>
  <c r="L734" i="33"/>
  <c r="K734" i="33"/>
  <c r="M734" i="33" s="1"/>
  <c r="P733" i="33"/>
  <c r="O733" i="33"/>
  <c r="M733" i="33"/>
  <c r="L733" i="33"/>
  <c r="N733" i="33" s="1"/>
  <c r="K733" i="33"/>
  <c r="P732" i="33"/>
  <c r="O732" i="33"/>
  <c r="N732" i="33"/>
  <c r="L732" i="33"/>
  <c r="K732" i="33"/>
  <c r="M732" i="33" s="1"/>
  <c r="P731" i="33"/>
  <c r="O731" i="33"/>
  <c r="L731" i="33"/>
  <c r="N731" i="33" s="1"/>
  <c r="K731" i="33"/>
  <c r="M731" i="33" s="1"/>
  <c r="P730" i="33"/>
  <c r="O730" i="33"/>
  <c r="N730" i="33"/>
  <c r="L730" i="33"/>
  <c r="K730" i="33"/>
  <c r="M730" i="33" s="1"/>
  <c r="P729" i="33"/>
  <c r="O729" i="33"/>
  <c r="M729" i="33"/>
  <c r="L729" i="33"/>
  <c r="N729" i="33" s="1"/>
  <c r="K729" i="33"/>
  <c r="P728" i="33"/>
  <c r="O728" i="33"/>
  <c r="N728" i="33"/>
  <c r="L728" i="33"/>
  <c r="K728" i="33"/>
  <c r="M728" i="33" s="1"/>
  <c r="P727" i="33"/>
  <c r="O727" i="33"/>
  <c r="L727" i="33"/>
  <c r="N727" i="33" s="1"/>
  <c r="K727" i="33"/>
  <c r="M727" i="33" s="1"/>
  <c r="P726" i="33"/>
  <c r="O726" i="33"/>
  <c r="N726" i="33"/>
  <c r="L726" i="33"/>
  <c r="K726" i="33"/>
  <c r="M726" i="33" s="1"/>
  <c r="P725" i="33"/>
  <c r="O725" i="33"/>
  <c r="M725" i="33"/>
  <c r="L725" i="33"/>
  <c r="N725" i="33" s="1"/>
  <c r="K725" i="33"/>
  <c r="P724" i="33"/>
  <c r="O724" i="33"/>
  <c r="N724" i="33"/>
  <c r="L724" i="33"/>
  <c r="K724" i="33"/>
  <c r="M724" i="33" s="1"/>
  <c r="P723" i="33"/>
  <c r="O723" i="33"/>
  <c r="L723" i="33"/>
  <c r="N723" i="33" s="1"/>
  <c r="K723" i="33"/>
  <c r="M723" i="33" s="1"/>
  <c r="P722" i="33"/>
  <c r="O722" i="33"/>
  <c r="N722" i="33"/>
  <c r="L722" i="33"/>
  <c r="K722" i="33"/>
  <c r="M722" i="33" s="1"/>
  <c r="P721" i="33"/>
  <c r="O721" i="33"/>
  <c r="M721" i="33"/>
  <c r="L721" i="33"/>
  <c r="N721" i="33" s="1"/>
  <c r="K721" i="33"/>
  <c r="P720" i="33"/>
  <c r="O720" i="33"/>
  <c r="N720" i="33"/>
  <c r="L720" i="33"/>
  <c r="K720" i="33"/>
  <c r="M720" i="33" s="1"/>
  <c r="P719" i="33"/>
  <c r="O719" i="33"/>
  <c r="L719" i="33"/>
  <c r="N719" i="33" s="1"/>
  <c r="K719" i="33"/>
  <c r="M719" i="33" s="1"/>
  <c r="P718" i="33"/>
  <c r="O718" i="33"/>
  <c r="N718" i="33"/>
  <c r="L718" i="33"/>
  <c r="K718" i="33"/>
  <c r="M718" i="33" s="1"/>
  <c r="P717" i="33"/>
  <c r="O717" i="33"/>
  <c r="M717" i="33"/>
  <c r="L717" i="33"/>
  <c r="N717" i="33" s="1"/>
  <c r="K717" i="33"/>
  <c r="P716" i="33"/>
  <c r="O716" i="33"/>
  <c r="N716" i="33"/>
  <c r="L716" i="33"/>
  <c r="K716" i="33"/>
  <c r="M716" i="33" s="1"/>
  <c r="P715" i="33"/>
  <c r="O715" i="33"/>
  <c r="L715" i="33"/>
  <c r="N715" i="33" s="1"/>
  <c r="K715" i="33"/>
  <c r="M715" i="33" s="1"/>
  <c r="P714" i="33"/>
  <c r="O714" i="33"/>
  <c r="N714" i="33"/>
  <c r="L714" i="33"/>
  <c r="K714" i="33"/>
  <c r="M714" i="33" s="1"/>
  <c r="P713" i="33"/>
  <c r="O713" i="33"/>
  <c r="M713" i="33"/>
  <c r="L713" i="33"/>
  <c r="N713" i="33" s="1"/>
  <c r="K713" i="33"/>
  <c r="P712" i="33"/>
  <c r="O712" i="33"/>
  <c r="N712" i="33"/>
  <c r="L712" i="33"/>
  <c r="K712" i="33"/>
  <c r="M712" i="33" s="1"/>
  <c r="P711" i="33"/>
  <c r="O711" i="33"/>
  <c r="L711" i="33"/>
  <c r="N711" i="33" s="1"/>
  <c r="K711" i="33"/>
  <c r="M711" i="33" s="1"/>
  <c r="P710" i="33"/>
  <c r="O710" i="33"/>
  <c r="N710" i="33"/>
  <c r="L710" i="33"/>
  <c r="K710" i="33"/>
  <c r="M710" i="33" s="1"/>
  <c r="P709" i="33"/>
  <c r="O709" i="33"/>
  <c r="M709" i="33"/>
  <c r="L709" i="33"/>
  <c r="N709" i="33" s="1"/>
  <c r="K709" i="33"/>
  <c r="P708" i="33"/>
  <c r="O708" i="33"/>
  <c r="N708" i="33"/>
  <c r="L708" i="33"/>
  <c r="K708" i="33"/>
  <c r="M708" i="33" s="1"/>
  <c r="P707" i="33"/>
  <c r="O707" i="33"/>
  <c r="L707" i="33"/>
  <c r="N707" i="33" s="1"/>
  <c r="K707" i="33"/>
  <c r="M707" i="33" s="1"/>
  <c r="P706" i="33"/>
  <c r="O706" i="33"/>
  <c r="N706" i="33"/>
  <c r="L706" i="33"/>
  <c r="K706" i="33"/>
  <c r="M706" i="33" s="1"/>
  <c r="P705" i="33"/>
  <c r="O705" i="33"/>
  <c r="M705" i="33"/>
  <c r="L705" i="33"/>
  <c r="N705" i="33" s="1"/>
  <c r="K705" i="33"/>
  <c r="P704" i="33"/>
  <c r="O704" i="33"/>
  <c r="N704" i="33"/>
  <c r="L704" i="33"/>
  <c r="K704" i="33"/>
  <c r="M704" i="33" s="1"/>
  <c r="P703" i="33"/>
  <c r="O703" i="33"/>
  <c r="L703" i="33"/>
  <c r="N703" i="33" s="1"/>
  <c r="K703" i="33"/>
  <c r="M703" i="33" s="1"/>
  <c r="P702" i="33"/>
  <c r="O702" i="33"/>
  <c r="N702" i="33"/>
  <c r="L702" i="33"/>
  <c r="K702" i="33"/>
  <c r="M702" i="33" s="1"/>
  <c r="P701" i="33"/>
  <c r="O701" i="33"/>
  <c r="M701" i="33"/>
  <c r="L701" i="33"/>
  <c r="N701" i="33" s="1"/>
  <c r="K701" i="33"/>
  <c r="P700" i="33"/>
  <c r="O700" i="33"/>
  <c r="N700" i="33"/>
  <c r="L700" i="33"/>
  <c r="K700" i="33"/>
  <c r="M700" i="33" s="1"/>
  <c r="P699" i="33"/>
  <c r="O699" i="33"/>
  <c r="L699" i="33"/>
  <c r="N699" i="33" s="1"/>
  <c r="K699" i="33"/>
  <c r="M699" i="33" s="1"/>
  <c r="P698" i="33"/>
  <c r="O698" i="33"/>
  <c r="N698" i="33"/>
  <c r="L698" i="33"/>
  <c r="K698" i="33"/>
  <c r="M698" i="33" s="1"/>
  <c r="P697" i="33"/>
  <c r="O697" i="33"/>
  <c r="M697" i="33"/>
  <c r="L697" i="33"/>
  <c r="N697" i="33" s="1"/>
  <c r="K697" i="33"/>
  <c r="P696" i="33"/>
  <c r="O696" i="33"/>
  <c r="N696" i="33"/>
  <c r="L696" i="33"/>
  <c r="K696" i="33"/>
  <c r="M696" i="33" s="1"/>
  <c r="P695" i="33"/>
  <c r="O695" i="33"/>
  <c r="L695" i="33"/>
  <c r="N695" i="33" s="1"/>
  <c r="K695" i="33"/>
  <c r="M695" i="33" s="1"/>
  <c r="P694" i="33"/>
  <c r="O694" i="33"/>
  <c r="N694" i="33"/>
  <c r="L694" i="33"/>
  <c r="K694" i="33"/>
  <c r="M694" i="33" s="1"/>
  <c r="P693" i="33"/>
  <c r="O693" i="33"/>
  <c r="M693" i="33"/>
  <c r="L693" i="33"/>
  <c r="N693" i="33" s="1"/>
  <c r="K693" i="33"/>
  <c r="P692" i="33"/>
  <c r="O692" i="33"/>
  <c r="N692" i="33"/>
  <c r="L692" i="33"/>
  <c r="K692" i="33"/>
  <c r="M692" i="33" s="1"/>
  <c r="P691" i="33"/>
  <c r="O691" i="33"/>
  <c r="L691" i="33"/>
  <c r="N691" i="33" s="1"/>
  <c r="K691" i="33"/>
  <c r="M691" i="33" s="1"/>
  <c r="P690" i="33"/>
  <c r="O690" i="33"/>
  <c r="N690" i="33"/>
  <c r="L690" i="33"/>
  <c r="K690" i="33"/>
  <c r="M690" i="33" s="1"/>
  <c r="P689" i="33"/>
  <c r="O689" i="33"/>
  <c r="M689" i="33"/>
  <c r="L689" i="33"/>
  <c r="N689" i="33" s="1"/>
  <c r="K689" i="33"/>
  <c r="P688" i="33"/>
  <c r="O688" i="33"/>
  <c r="N688" i="33"/>
  <c r="L688" i="33"/>
  <c r="K688" i="33"/>
  <c r="M688" i="33" s="1"/>
  <c r="P687" i="33"/>
  <c r="O687" i="33"/>
  <c r="L687" i="33"/>
  <c r="N687" i="33" s="1"/>
  <c r="K687" i="33"/>
  <c r="M687" i="33" s="1"/>
  <c r="P686" i="33"/>
  <c r="O686" i="33"/>
  <c r="N686" i="33"/>
  <c r="L686" i="33"/>
  <c r="K686" i="33"/>
  <c r="M686" i="33" s="1"/>
  <c r="P685" i="33"/>
  <c r="O685" i="33"/>
  <c r="M685" i="33"/>
  <c r="L685" i="33"/>
  <c r="N685" i="33" s="1"/>
  <c r="K685" i="33"/>
  <c r="P684" i="33"/>
  <c r="O684" i="33"/>
  <c r="N684" i="33"/>
  <c r="L684" i="33"/>
  <c r="K684" i="33"/>
  <c r="M684" i="33" s="1"/>
  <c r="P683" i="33"/>
  <c r="O683" i="33"/>
  <c r="L683" i="33"/>
  <c r="N683" i="33" s="1"/>
  <c r="K683" i="33"/>
  <c r="M683" i="33" s="1"/>
  <c r="P682" i="33"/>
  <c r="O682" i="33"/>
  <c r="N682" i="33"/>
  <c r="L682" i="33"/>
  <c r="K682" i="33"/>
  <c r="M682" i="33" s="1"/>
  <c r="P681" i="33"/>
  <c r="O681" i="33"/>
  <c r="M681" i="33"/>
  <c r="L681" i="33"/>
  <c r="N681" i="33" s="1"/>
  <c r="K681" i="33"/>
  <c r="P680" i="33"/>
  <c r="O680" i="33"/>
  <c r="N680" i="33"/>
  <c r="L680" i="33"/>
  <c r="K680" i="33"/>
  <c r="M680" i="33" s="1"/>
  <c r="P679" i="33"/>
  <c r="O679" i="33"/>
  <c r="L679" i="33"/>
  <c r="N679" i="33" s="1"/>
  <c r="K679" i="33"/>
  <c r="M679" i="33" s="1"/>
  <c r="P678" i="33"/>
  <c r="O678" i="33"/>
  <c r="N678" i="33"/>
  <c r="L678" i="33"/>
  <c r="K678" i="33"/>
  <c r="M678" i="33" s="1"/>
  <c r="P677" i="33"/>
  <c r="O677" i="33"/>
  <c r="M677" i="33"/>
  <c r="L677" i="33"/>
  <c r="N677" i="33" s="1"/>
  <c r="K677" i="33"/>
  <c r="P676" i="33"/>
  <c r="O676" i="33"/>
  <c r="N676" i="33"/>
  <c r="L676" i="33"/>
  <c r="K676" i="33"/>
  <c r="M676" i="33" s="1"/>
  <c r="P675" i="33"/>
  <c r="O675" i="33"/>
  <c r="L675" i="33"/>
  <c r="N675" i="33" s="1"/>
  <c r="K675" i="33"/>
  <c r="M675" i="33" s="1"/>
  <c r="P674" i="33"/>
  <c r="O674" i="33"/>
  <c r="N674" i="33"/>
  <c r="L674" i="33"/>
  <c r="K674" i="33"/>
  <c r="M674" i="33" s="1"/>
  <c r="P673" i="33"/>
  <c r="O673" i="33"/>
  <c r="M673" i="33"/>
  <c r="L673" i="33"/>
  <c r="N673" i="33" s="1"/>
  <c r="K673" i="33"/>
  <c r="P672" i="33"/>
  <c r="O672" i="33"/>
  <c r="N672" i="33"/>
  <c r="L672" i="33"/>
  <c r="K672" i="33"/>
  <c r="M672" i="33" s="1"/>
  <c r="P671" i="33"/>
  <c r="O671" i="33"/>
  <c r="L671" i="33"/>
  <c r="N671" i="33" s="1"/>
  <c r="K671" i="33"/>
  <c r="M671" i="33" s="1"/>
  <c r="P670" i="33"/>
  <c r="O670" i="33"/>
  <c r="N670" i="33"/>
  <c r="L670" i="33"/>
  <c r="K670" i="33"/>
  <c r="M670" i="33" s="1"/>
  <c r="P669" i="33"/>
  <c r="O669" i="33"/>
  <c r="M669" i="33"/>
  <c r="L669" i="33"/>
  <c r="N669" i="33" s="1"/>
  <c r="K669" i="33"/>
  <c r="P668" i="33"/>
  <c r="O668" i="33"/>
  <c r="N668" i="33"/>
  <c r="L668" i="33"/>
  <c r="K668" i="33"/>
  <c r="M668" i="33" s="1"/>
  <c r="P667" i="33"/>
  <c r="O667" i="33"/>
  <c r="L667" i="33"/>
  <c r="N667" i="33" s="1"/>
  <c r="K667" i="33"/>
  <c r="M667" i="33" s="1"/>
  <c r="P666" i="33"/>
  <c r="O666" i="33"/>
  <c r="N666" i="33"/>
  <c r="L666" i="33"/>
  <c r="K666" i="33"/>
  <c r="M666" i="33" s="1"/>
  <c r="P665" i="33"/>
  <c r="O665" i="33"/>
  <c r="M665" i="33"/>
  <c r="L665" i="33"/>
  <c r="N665" i="33" s="1"/>
  <c r="K665" i="33"/>
  <c r="P664" i="33"/>
  <c r="O664" i="33"/>
  <c r="N664" i="33"/>
  <c r="L664" i="33"/>
  <c r="K664" i="33"/>
  <c r="M664" i="33" s="1"/>
  <c r="P663" i="33"/>
  <c r="O663" i="33"/>
  <c r="L663" i="33"/>
  <c r="N663" i="33" s="1"/>
  <c r="K663" i="33"/>
  <c r="M663" i="33" s="1"/>
  <c r="P662" i="33"/>
  <c r="O662" i="33"/>
  <c r="N662" i="33"/>
  <c r="L662" i="33"/>
  <c r="K662" i="33"/>
  <c r="M662" i="33" s="1"/>
  <c r="P661" i="33"/>
  <c r="O661" i="33"/>
  <c r="M661" i="33"/>
  <c r="L661" i="33"/>
  <c r="N661" i="33" s="1"/>
  <c r="K661" i="33"/>
  <c r="P660" i="33"/>
  <c r="O660" i="33"/>
  <c r="N660" i="33"/>
  <c r="L660" i="33"/>
  <c r="K660" i="33"/>
  <c r="M660" i="33" s="1"/>
  <c r="P659" i="33"/>
  <c r="O659" i="33"/>
  <c r="L659" i="33"/>
  <c r="N659" i="33" s="1"/>
  <c r="K659" i="33"/>
  <c r="M659" i="33" s="1"/>
  <c r="P658" i="33"/>
  <c r="O658" i="33"/>
  <c r="N658" i="33"/>
  <c r="L658" i="33"/>
  <c r="K658" i="33"/>
  <c r="M658" i="33" s="1"/>
  <c r="P657" i="33"/>
  <c r="O657" i="33"/>
  <c r="M657" i="33"/>
  <c r="L657" i="33"/>
  <c r="N657" i="33" s="1"/>
  <c r="K657" i="33"/>
  <c r="P656" i="33"/>
  <c r="O656" i="33"/>
  <c r="N656" i="33"/>
  <c r="L656" i="33"/>
  <c r="K656" i="33"/>
  <c r="M656" i="33" s="1"/>
  <c r="P655" i="33"/>
  <c r="O655" i="33"/>
  <c r="L655" i="33"/>
  <c r="N655" i="33" s="1"/>
  <c r="K655" i="33"/>
  <c r="M655" i="33" s="1"/>
  <c r="P654" i="33"/>
  <c r="O654" i="33"/>
  <c r="N654" i="33"/>
  <c r="L654" i="33"/>
  <c r="K654" i="33"/>
  <c r="M654" i="33" s="1"/>
  <c r="P653" i="33"/>
  <c r="O653" i="33"/>
  <c r="M653" i="33"/>
  <c r="L653" i="33"/>
  <c r="N653" i="33" s="1"/>
  <c r="K653" i="33"/>
  <c r="P652" i="33"/>
  <c r="O652" i="33"/>
  <c r="N652" i="33"/>
  <c r="L652" i="33"/>
  <c r="K652" i="33"/>
  <c r="M652" i="33" s="1"/>
  <c r="P651" i="33"/>
  <c r="O651" i="33"/>
  <c r="L651" i="33"/>
  <c r="N651" i="33" s="1"/>
  <c r="K651" i="33"/>
  <c r="M651" i="33" s="1"/>
  <c r="P650" i="33"/>
  <c r="O650" i="33"/>
  <c r="N650" i="33"/>
  <c r="L650" i="33"/>
  <c r="K650" i="33"/>
  <c r="M650" i="33" s="1"/>
  <c r="P649" i="33"/>
  <c r="O649" i="33"/>
  <c r="M649" i="33"/>
  <c r="L649" i="33"/>
  <c r="N649" i="33" s="1"/>
  <c r="K649" i="33"/>
  <c r="P648" i="33"/>
  <c r="O648" i="33"/>
  <c r="N648" i="33"/>
  <c r="L648" i="33"/>
  <c r="K648" i="33"/>
  <c r="M648" i="33" s="1"/>
  <c r="P647" i="33"/>
  <c r="O647" i="33"/>
  <c r="L647" i="33"/>
  <c r="N647" i="33" s="1"/>
  <c r="K647" i="33"/>
  <c r="M647" i="33" s="1"/>
  <c r="P646" i="33"/>
  <c r="O646" i="33"/>
  <c r="N646" i="33"/>
  <c r="L646" i="33"/>
  <c r="K646" i="33"/>
  <c r="M646" i="33" s="1"/>
  <c r="P645" i="33"/>
  <c r="O645" i="33"/>
  <c r="M645" i="33"/>
  <c r="L645" i="33"/>
  <c r="N645" i="33" s="1"/>
  <c r="K645" i="33"/>
  <c r="P644" i="33"/>
  <c r="O644" i="33"/>
  <c r="N644" i="33"/>
  <c r="L644" i="33"/>
  <c r="K644" i="33"/>
  <c r="M644" i="33" s="1"/>
  <c r="P643" i="33"/>
  <c r="O643" i="33"/>
  <c r="L643" i="33"/>
  <c r="N643" i="33" s="1"/>
  <c r="K643" i="33"/>
  <c r="M643" i="33" s="1"/>
  <c r="P642" i="33"/>
  <c r="O642" i="33"/>
  <c r="N642" i="33"/>
  <c r="L642" i="33"/>
  <c r="K642" i="33"/>
  <c r="M642" i="33" s="1"/>
  <c r="P641" i="33"/>
  <c r="O641" i="33"/>
  <c r="M641" i="33"/>
  <c r="L641" i="33"/>
  <c r="N641" i="33" s="1"/>
  <c r="K641" i="33"/>
  <c r="P640" i="33"/>
  <c r="O640" i="33"/>
  <c r="N640" i="33"/>
  <c r="L640" i="33"/>
  <c r="K640" i="33"/>
  <c r="M640" i="33" s="1"/>
  <c r="P639" i="33"/>
  <c r="O639" i="33"/>
  <c r="L639" i="33"/>
  <c r="N639" i="33" s="1"/>
  <c r="K639" i="33"/>
  <c r="M639" i="33" s="1"/>
  <c r="P638" i="33"/>
  <c r="O638" i="33"/>
  <c r="N638" i="33"/>
  <c r="L638" i="33"/>
  <c r="K638" i="33"/>
  <c r="M638" i="33" s="1"/>
  <c r="P637" i="33"/>
  <c r="O637" i="33"/>
  <c r="M637" i="33"/>
  <c r="L637" i="33"/>
  <c r="N637" i="33" s="1"/>
  <c r="K637" i="33"/>
  <c r="P636" i="33"/>
  <c r="O636" i="33"/>
  <c r="N636" i="33"/>
  <c r="L636" i="33"/>
  <c r="K636" i="33"/>
  <c r="M636" i="33" s="1"/>
  <c r="P635" i="33"/>
  <c r="O635" i="33"/>
  <c r="L635" i="33"/>
  <c r="N635" i="33" s="1"/>
  <c r="K635" i="33"/>
  <c r="M635" i="33" s="1"/>
  <c r="P634" i="33"/>
  <c r="O634" i="33"/>
  <c r="N634" i="33"/>
  <c r="L634" i="33"/>
  <c r="K634" i="33"/>
  <c r="M634" i="33" s="1"/>
  <c r="P633" i="33"/>
  <c r="O633" i="33"/>
  <c r="M633" i="33"/>
  <c r="L633" i="33"/>
  <c r="N633" i="33" s="1"/>
  <c r="K633" i="33"/>
  <c r="P632" i="33"/>
  <c r="O632" i="33"/>
  <c r="N632" i="33"/>
  <c r="L632" i="33"/>
  <c r="K632" i="33"/>
  <c r="M632" i="33" s="1"/>
  <c r="P631" i="33"/>
  <c r="O631" i="33"/>
  <c r="L631" i="33"/>
  <c r="N631" i="33" s="1"/>
  <c r="K631" i="33"/>
  <c r="M631" i="33" s="1"/>
  <c r="P630" i="33"/>
  <c r="O630" i="33"/>
  <c r="N630" i="33"/>
  <c r="L630" i="33"/>
  <c r="K630" i="33"/>
  <c r="M630" i="33" s="1"/>
  <c r="P629" i="33"/>
  <c r="O629" i="33"/>
  <c r="M629" i="33"/>
  <c r="L629" i="33"/>
  <c r="N629" i="33" s="1"/>
  <c r="K629" i="33"/>
  <c r="P628" i="33"/>
  <c r="O628" i="33"/>
  <c r="N628" i="33"/>
  <c r="L628" i="33"/>
  <c r="K628" i="33"/>
  <c r="M628" i="33" s="1"/>
  <c r="P627" i="33"/>
  <c r="O627" i="33"/>
  <c r="L627" i="33"/>
  <c r="N627" i="33" s="1"/>
  <c r="K627" i="33"/>
  <c r="M627" i="33" s="1"/>
  <c r="P626" i="33"/>
  <c r="O626" i="33"/>
  <c r="N626" i="33"/>
  <c r="L626" i="33"/>
  <c r="K626" i="33"/>
  <c r="M626" i="33" s="1"/>
  <c r="P625" i="33"/>
  <c r="O625" i="33"/>
  <c r="M625" i="33"/>
  <c r="L625" i="33"/>
  <c r="N625" i="33" s="1"/>
  <c r="K625" i="33"/>
  <c r="P624" i="33"/>
  <c r="O624" i="33"/>
  <c r="N624" i="33"/>
  <c r="L624" i="33"/>
  <c r="K624" i="33"/>
  <c r="M624" i="33" s="1"/>
  <c r="P623" i="33"/>
  <c r="O623" i="33"/>
  <c r="L623" i="33"/>
  <c r="N623" i="33" s="1"/>
  <c r="K623" i="33"/>
  <c r="M623" i="33" s="1"/>
  <c r="P622" i="33"/>
  <c r="O622" i="33"/>
  <c r="N622" i="33"/>
  <c r="L622" i="33"/>
  <c r="K622" i="33"/>
  <c r="M622" i="33" s="1"/>
  <c r="P621" i="33"/>
  <c r="O621" i="33"/>
  <c r="M621" i="33"/>
  <c r="L621" i="33"/>
  <c r="N621" i="33" s="1"/>
  <c r="K621" i="33"/>
  <c r="P620" i="33"/>
  <c r="O620" i="33"/>
  <c r="N620" i="33"/>
  <c r="L620" i="33"/>
  <c r="K620" i="33"/>
  <c r="M620" i="33" s="1"/>
  <c r="P619" i="33"/>
  <c r="O619" i="33"/>
  <c r="L619" i="33"/>
  <c r="N619" i="33" s="1"/>
  <c r="K619" i="33"/>
  <c r="M619" i="33" s="1"/>
  <c r="P618" i="33"/>
  <c r="O618" i="33"/>
  <c r="N618" i="33"/>
  <c r="L618" i="33"/>
  <c r="K618" i="33"/>
  <c r="M618" i="33" s="1"/>
  <c r="P617" i="33"/>
  <c r="O617" i="33"/>
  <c r="M617" i="33"/>
  <c r="L617" i="33"/>
  <c r="N617" i="33" s="1"/>
  <c r="K617" i="33"/>
  <c r="P616" i="33"/>
  <c r="O616" i="33"/>
  <c r="N616" i="33"/>
  <c r="L616" i="33"/>
  <c r="K616" i="33"/>
  <c r="M616" i="33" s="1"/>
  <c r="P615" i="33"/>
  <c r="O615" i="33"/>
  <c r="L615" i="33"/>
  <c r="N615" i="33" s="1"/>
  <c r="K615" i="33"/>
  <c r="M615" i="33" s="1"/>
  <c r="P614" i="33"/>
  <c r="O614" i="33"/>
  <c r="N614" i="33"/>
  <c r="L614" i="33"/>
  <c r="K614" i="33"/>
  <c r="M614" i="33" s="1"/>
  <c r="P613" i="33"/>
  <c r="O613" i="33"/>
  <c r="M613" i="33"/>
  <c r="L613" i="33"/>
  <c r="N613" i="33" s="1"/>
  <c r="K613" i="33"/>
  <c r="P612" i="33"/>
  <c r="O612" i="33"/>
  <c r="N612" i="33"/>
  <c r="L612" i="33"/>
  <c r="K612" i="33"/>
  <c r="M612" i="33" s="1"/>
  <c r="P611" i="33"/>
  <c r="O611" i="33"/>
  <c r="L611" i="33"/>
  <c r="N611" i="33" s="1"/>
  <c r="K611" i="33"/>
  <c r="M611" i="33" s="1"/>
  <c r="P610" i="33"/>
  <c r="O610" i="33"/>
  <c r="N610" i="33"/>
  <c r="L610" i="33"/>
  <c r="K610" i="33"/>
  <c r="M610" i="33" s="1"/>
  <c r="P609" i="33"/>
  <c r="O609" i="33"/>
  <c r="M609" i="33"/>
  <c r="L609" i="33"/>
  <c r="N609" i="33" s="1"/>
  <c r="K609" i="33"/>
  <c r="P608" i="33"/>
  <c r="O608" i="33"/>
  <c r="N608" i="33"/>
  <c r="L608" i="33"/>
  <c r="K608" i="33"/>
  <c r="M608" i="33" s="1"/>
  <c r="P607" i="33"/>
  <c r="O607" i="33"/>
  <c r="L607" i="33"/>
  <c r="N607" i="33" s="1"/>
  <c r="K607" i="33"/>
  <c r="M607" i="33" s="1"/>
  <c r="P606" i="33"/>
  <c r="O606" i="33"/>
  <c r="N606" i="33"/>
  <c r="L606" i="33"/>
  <c r="K606" i="33"/>
  <c r="M606" i="33" s="1"/>
  <c r="P605" i="33"/>
  <c r="O605" i="33"/>
  <c r="M605" i="33"/>
  <c r="L605" i="33"/>
  <c r="N605" i="33" s="1"/>
  <c r="K605" i="33"/>
  <c r="P604" i="33"/>
  <c r="O604" i="33"/>
  <c r="N604" i="33"/>
  <c r="L604" i="33"/>
  <c r="K604" i="33"/>
  <c r="M604" i="33" s="1"/>
  <c r="P603" i="33"/>
  <c r="O603" i="33"/>
  <c r="L603" i="33"/>
  <c r="N603" i="33" s="1"/>
  <c r="K603" i="33"/>
  <c r="M603" i="33" s="1"/>
  <c r="P602" i="33"/>
  <c r="O602" i="33"/>
  <c r="N602" i="33"/>
  <c r="L602" i="33"/>
  <c r="K602" i="33"/>
  <c r="M602" i="33" s="1"/>
  <c r="P601" i="33"/>
  <c r="O601" i="33"/>
  <c r="M601" i="33"/>
  <c r="L601" i="33"/>
  <c r="N601" i="33" s="1"/>
  <c r="K601" i="33"/>
  <c r="P600" i="33"/>
  <c r="O600" i="33"/>
  <c r="N600" i="33"/>
  <c r="L600" i="33"/>
  <c r="K600" i="33"/>
  <c r="M600" i="33" s="1"/>
  <c r="P599" i="33"/>
  <c r="O599" i="33"/>
  <c r="L599" i="33"/>
  <c r="N599" i="33" s="1"/>
  <c r="K599" i="33"/>
  <c r="M599" i="33" s="1"/>
  <c r="P598" i="33"/>
  <c r="O598" i="33"/>
  <c r="N598" i="33"/>
  <c r="L598" i="33"/>
  <c r="K598" i="33"/>
  <c r="M598" i="33" s="1"/>
  <c r="P597" i="33"/>
  <c r="O597" i="33"/>
  <c r="M597" i="33"/>
  <c r="L597" i="33"/>
  <c r="N597" i="33" s="1"/>
  <c r="K597" i="33"/>
  <c r="P596" i="33"/>
  <c r="O596" i="33"/>
  <c r="N596" i="33"/>
  <c r="L596" i="33"/>
  <c r="K596" i="33"/>
  <c r="M596" i="33" s="1"/>
  <c r="P595" i="33"/>
  <c r="O595" i="33"/>
  <c r="L595" i="33"/>
  <c r="N595" i="33" s="1"/>
  <c r="K595" i="33"/>
  <c r="M595" i="33" s="1"/>
  <c r="P594" i="33"/>
  <c r="O594" i="33"/>
  <c r="N594" i="33"/>
  <c r="L594" i="33"/>
  <c r="K594" i="33"/>
  <c r="M594" i="33" s="1"/>
  <c r="P593" i="33"/>
  <c r="O593" i="33"/>
  <c r="M593" i="33"/>
  <c r="L593" i="33"/>
  <c r="N593" i="33" s="1"/>
  <c r="K593" i="33"/>
  <c r="P592" i="33"/>
  <c r="O592" i="33"/>
  <c r="N592" i="33"/>
  <c r="L592" i="33"/>
  <c r="K592" i="33"/>
  <c r="M592" i="33" s="1"/>
  <c r="P591" i="33"/>
  <c r="O591" i="33"/>
  <c r="L591" i="33"/>
  <c r="N591" i="33" s="1"/>
  <c r="K591" i="33"/>
  <c r="M591" i="33" s="1"/>
  <c r="P590" i="33"/>
  <c r="O590" i="33"/>
  <c r="N590" i="33"/>
  <c r="L590" i="33"/>
  <c r="K590" i="33"/>
  <c r="M590" i="33" s="1"/>
  <c r="P589" i="33"/>
  <c r="O589" i="33"/>
  <c r="M589" i="33"/>
  <c r="L589" i="33"/>
  <c r="N589" i="33" s="1"/>
  <c r="K589" i="33"/>
  <c r="P588" i="33"/>
  <c r="O588" i="33"/>
  <c r="N588" i="33"/>
  <c r="L588" i="33"/>
  <c r="K588" i="33"/>
  <c r="M588" i="33" s="1"/>
  <c r="P587" i="33"/>
  <c r="O587" i="33"/>
  <c r="L587" i="33"/>
  <c r="N587" i="33" s="1"/>
  <c r="K587" i="33"/>
  <c r="M587" i="33" s="1"/>
  <c r="P586" i="33"/>
  <c r="O586" i="33"/>
  <c r="N586" i="33"/>
  <c r="L586" i="33"/>
  <c r="K586" i="33"/>
  <c r="M586" i="33" s="1"/>
  <c r="P585" i="33"/>
  <c r="O585" i="33"/>
  <c r="M585" i="33"/>
  <c r="L585" i="33"/>
  <c r="N585" i="33" s="1"/>
  <c r="K585" i="33"/>
  <c r="P584" i="33"/>
  <c r="O584" i="33"/>
  <c r="N584" i="33"/>
  <c r="L584" i="33"/>
  <c r="K584" i="33"/>
  <c r="M584" i="33" s="1"/>
  <c r="P583" i="33"/>
  <c r="O583" i="33"/>
  <c r="N583" i="33"/>
  <c r="L583" i="33"/>
  <c r="K583" i="33"/>
  <c r="M583" i="33" s="1"/>
  <c r="P582" i="33"/>
  <c r="O582" i="33"/>
  <c r="L582" i="33"/>
  <c r="N582" i="33" s="1"/>
  <c r="K582" i="33"/>
  <c r="M582" i="33" s="1"/>
  <c r="P581" i="33"/>
  <c r="O581" i="33"/>
  <c r="M581" i="33"/>
  <c r="L581" i="33"/>
  <c r="N581" i="33" s="1"/>
  <c r="K581" i="33"/>
  <c r="P580" i="33"/>
  <c r="O580" i="33"/>
  <c r="N580" i="33"/>
  <c r="L580" i="33"/>
  <c r="K580" i="33"/>
  <c r="M580" i="33" s="1"/>
  <c r="P579" i="33"/>
  <c r="O579" i="33"/>
  <c r="L579" i="33"/>
  <c r="N579" i="33" s="1"/>
  <c r="K579" i="33"/>
  <c r="M579" i="33" s="1"/>
  <c r="P578" i="33"/>
  <c r="O578" i="33"/>
  <c r="N578" i="33"/>
  <c r="M578" i="33"/>
  <c r="L578" i="33"/>
  <c r="K578" i="33"/>
  <c r="P577" i="33"/>
  <c r="O577" i="33"/>
  <c r="L577" i="33"/>
  <c r="N577" i="33" s="1"/>
  <c r="K577" i="33"/>
  <c r="M577" i="33" s="1"/>
  <c r="P576" i="33"/>
  <c r="O576" i="33"/>
  <c r="N576" i="33"/>
  <c r="L576" i="33"/>
  <c r="K576" i="33"/>
  <c r="M576" i="33" s="1"/>
  <c r="P575" i="33"/>
  <c r="O575" i="33"/>
  <c r="L575" i="33"/>
  <c r="N575" i="33" s="1"/>
  <c r="K575" i="33"/>
  <c r="M575" i="33" s="1"/>
  <c r="P574" i="33"/>
  <c r="O574" i="33"/>
  <c r="N574" i="33"/>
  <c r="M574" i="33"/>
  <c r="L574" i="33"/>
  <c r="K574" i="33"/>
  <c r="P573" i="33"/>
  <c r="O573" i="33"/>
  <c r="L573" i="33"/>
  <c r="N573" i="33" s="1"/>
  <c r="K573" i="33"/>
  <c r="M573" i="33" s="1"/>
  <c r="P572" i="33"/>
  <c r="O572" i="33"/>
  <c r="N572" i="33"/>
  <c r="L572" i="33"/>
  <c r="K572" i="33"/>
  <c r="M572" i="33" s="1"/>
  <c r="P571" i="33"/>
  <c r="O571" i="33"/>
  <c r="L571" i="33"/>
  <c r="N571" i="33" s="1"/>
  <c r="K571" i="33"/>
  <c r="M571" i="33" s="1"/>
  <c r="P570" i="33"/>
  <c r="O570" i="33"/>
  <c r="N570" i="33"/>
  <c r="M570" i="33"/>
  <c r="L570" i="33"/>
  <c r="K570" i="33"/>
  <c r="P569" i="33"/>
  <c r="O569" i="33"/>
  <c r="L569" i="33"/>
  <c r="N569" i="33" s="1"/>
  <c r="K569" i="33"/>
  <c r="M569" i="33" s="1"/>
  <c r="P568" i="33"/>
  <c r="O568" i="33"/>
  <c r="N568" i="33"/>
  <c r="L568" i="33"/>
  <c r="K568" i="33"/>
  <c r="M568" i="33" s="1"/>
  <c r="P567" i="33"/>
  <c r="O567" i="33"/>
  <c r="L567" i="33"/>
  <c r="N567" i="33" s="1"/>
  <c r="K567" i="33"/>
  <c r="M567" i="33" s="1"/>
  <c r="P566" i="33"/>
  <c r="O566" i="33"/>
  <c r="N566" i="33"/>
  <c r="M566" i="33"/>
  <c r="L566" i="33"/>
  <c r="K566" i="33"/>
  <c r="P565" i="33"/>
  <c r="O565" i="33"/>
  <c r="L565" i="33"/>
  <c r="N565" i="33" s="1"/>
  <c r="K565" i="33"/>
  <c r="M565" i="33" s="1"/>
  <c r="P564" i="33"/>
  <c r="O564" i="33"/>
  <c r="N564" i="33"/>
  <c r="L564" i="33"/>
  <c r="K564" i="33"/>
  <c r="M564" i="33" s="1"/>
  <c r="P563" i="33"/>
  <c r="O563" i="33"/>
  <c r="L563" i="33"/>
  <c r="N563" i="33" s="1"/>
  <c r="K563" i="33"/>
  <c r="M563" i="33" s="1"/>
  <c r="P562" i="33"/>
  <c r="O562" i="33"/>
  <c r="N562" i="33"/>
  <c r="M562" i="33"/>
  <c r="L562" i="33"/>
  <c r="K562" i="33"/>
  <c r="P561" i="33"/>
  <c r="O561" i="33"/>
  <c r="L561" i="33"/>
  <c r="N561" i="33" s="1"/>
  <c r="K561" i="33"/>
  <c r="M561" i="33" s="1"/>
  <c r="P560" i="33"/>
  <c r="O560" i="33"/>
  <c r="N560" i="33"/>
  <c r="L560" i="33"/>
  <c r="K560" i="33"/>
  <c r="M560" i="33" s="1"/>
  <c r="P559" i="33"/>
  <c r="O559" i="33"/>
  <c r="L559" i="33"/>
  <c r="N559" i="33" s="1"/>
  <c r="K559" i="33"/>
  <c r="M559" i="33" s="1"/>
  <c r="P558" i="33"/>
  <c r="O558" i="33"/>
  <c r="N558" i="33"/>
  <c r="M558" i="33"/>
  <c r="L558" i="33"/>
  <c r="K558" i="33"/>
  <c r="P557" i="33"/>
  <c r="O557" i="33"/>
  <c r="L557" i="33"/>
  <c r="N557" i="33" s="1"/>
  <c r="K557" i="33"/>
  <c r="M557" i="33" s="1"/>
  <c r="P556" i="33"/>
  <c r="O556" i="33"/>
  <c r="N556" i="33"/>
  <c r="L556" i="33"/>
  <c r="K556" i="33"/>
  <c r="M556" i="33" s="1"/>
  <c r="P555" i="33"/>
  <c r="O555" i="33"/>
  <c r="L555" i="33"/>
  <c r="N555" i="33" s="1"/>
  <c r="K555" i="33"/>
  <c r="M555" i="33" s="1"/>
  <c r="P554" i="33"/>
  <c r="O554" i="33"/>
  <c r="N554" i="33"/>
  <c r="M554" i="33"/>
  <c r="L554" i="33"/>
  <c r="K554" i="33"/>
  <c r="P553" i="33"/>
  <c r="O553" i="33"/>
  <c r="L553" i="33"/>
  <c r="N553" i="33" s="1"/>
  <c r="K553" i="33"/>
  <c r="M553" i="33" s="1"/>
  <c r="P552" i="33"/>
  <c r="O552" i="33"/>
  <c r="N552" i="33"/>
  <c r="L552" i="33"/>
  <c r="K552" i="33"/>
  <c r="M552" i="33" s="1"/>
  <c r="P551" i="33"/>
  <c r="O551" i="33"/>
  <c r="L551" i="33"/>
  <c r="N551" i="33" s="1"/>
  <c r="K551" i="33"/>
  <c r="M551" i="33" s="1"/>
  <c r="P550" i="33"/>
  <c r="O550" i="33"/>
  <c r="N550" i="33"/>
  <c r="M550" i="33"/>
  <c r="L550" i="33"/>
  <c r="K550" i="33"/>
  <c r="P549" i="33"/>
  <c r="O549" i="33"/>
  <c r="L549" i="33"/>
  <c r="N549" i="33" s="1"/>
  <c r="K549" i="33"/>
  <c r="M549" i="33" s="1"/>
  <c r="P548" i="33"/>
  <c r="O548" i="33"/>
  <c r="N548" i="33"/>
  <c r="L548" i="33"/>
  <c r="K548" i="33"/>
  <c r="M548" i="33" s="1"/>
  <c r="P547" i="33"/>
  <c r="O547" i="33"/>
  <c r="L547" i="33"/>
  <c r="N547" i="33" s="1"/>
  <c r="K547" i="33"/>
  <c r="M547" i="33" s="1"/>
  <c r="P546" i="33"/>
  <c r="O546" i="33"/>
  <c r="N546" i="33"/>
  <c r="M546" i="33"/>
  <c r="L546" i="33"/>
  <c r="K546" i="33"/>
  <c r="P545" i="33"/>
  <c r="O545" i="33"/>
  <c r="L545" i="33"/>
  <c r="N545" i="33" s="1"/>
  <c r="K545" i="33"/>
  <c r="M545" i="33" s="1"/>
  <c r="P544" i="33"/>
  <c r="O544" i="33"/>
  <c r="N544" i="33"/>
  <c r="L544" i="33"/>
  <c r="K544" i="33"/>
  <c r="M544" i="33" s="1"/>
  <c r="P543" i="33"/>
  <c r="O543" i="33"/>
  <c r="L543" i="33"/>
  <c r="N543" i="33" s="1"/>
  <c r="K543" i="33"/>
  <c r="M543" i="33" s="1"/>
  <c r="P542" i="33"/>
  <c r="O542" i="33"/>
  <c r="N542" i="33"/>
  <c r="M542" i="33"/>
  <c r="L542" i="33"/>
  <c r="K542" i="33"/>
  <c r="P541" i="33"/>
  <c r="O541" i="33"/>
  <c r="L541" i="33"/>
  <c r="N541" i="33" s="1"/>
  <c r="K541" i="33"/>
  <c r="M541" i="33" s="1"/>
  <c r="P540" i="33"/>
  <c r="O540" i="33"/>
  <c r="N540" i="33"/>
  <c r="L540" i="33"/>
  <c r="K540" i="33"/>
  <c r="M540" i="33" s="1"/>
  <c r="P539" i="33"/>
  <c r="O539" i="33"/>
  <c r="L539" i="33"/>
  <c r="N539" i="33" s="1"/>
  <c r="K539" i="33"/>
  <c r="M539" i="33" s="1"/>
  <c r="P538" i="33"/>
  <c r="O538" i="33"/>
  <c r="N538" i="33"/>
  <c r="M538" i="33"/>
  <c r="L538" i="33"/>
  <c r="K538" i="33"/>
  <c r="P537" i="33"/>
  <c r="O537" i="33"/>
  <c r="L537" i="33"/>
  <c r="N537" i="33" s="1"/>
  <c r="K537" i="33"/>
  <c r="M537" i="33" s="1"/>
  <c r="P536" i="33"/>
  <c r="O536" i="33"/>
  <c r="N536" i="33"/>
  <c r="L536" i="33"/>
  <c r="K536" i="33"/>
  <c r="M536" i="33" s="1"/>
  <c r="P535" i="33"/>
  <c r="O535" i="33"/>
  <c r="L535" i="33"/>
  <c r="N535" i="33" s="1"/>
  <c r="K535" i="33"/>
  <c r="M535" i="33" s="1"/>
  <c r="P534" i="33"/>
  <c r="O534" i="33"/>
  <c r="N534" i="33"/>
  <c r="M534" i="33"/>
  <c r="L534" i="33"/>
  <c r="K534" i="33"/>
  <c r="P533" i="33"/>
  <c r="O533" i="33"/>
  <c r="L533" i="33"/>
  <c r="N533" i="33" s="1"/>
  <c r="K533" i="33"/>
  <c r="M533" i="33" s="1"/>
  <c r="P532" i="33"/>
  <c r="O532" i="33"/>
  <c r="N532" i="33"/>
  <c r="L532" i="33"/>
  <c r="K532" i="33"/>
  <c r="M532" i="33" s="1"/>
  <c r="P531" i="33"/>
  <c r="O531" i="33"/>
  <c r="L531" i="33"/>
  <c r="N531" i="33" s="1"/>
  <c r="K531" i="33"/>
  <c r="M531" i="33" s="1"/>
  <c r="P530" i="33"/>
  <c r="O530" i="33"/>
  <c r="N530" i="33"/>
  <c r="M530" i="33"/>
  <c r="L530" i="33"/>
  <c r="K530" i="33"/>
  <c r="P529" i="33"/>
  <c r="O529" i="33"/>
  <c r="L529" i="33"/>
  <c r="N529" i="33" s="1"/>
  <c r="K529" i="33"/>
  <c r="M529" i="33" s="1"/>
  <c r="P528" i="33"/>
  <c r="O528" i="33"/>
  <c r="N528" i="33"/>
  <c r="L528" i="33"/>
  <c r="K528" i="33"/>
  <c r="M528" i="33" s="1"/>
  <c r="P527" i="33"/>
  <c r="O527" i="33"/>
  <c r="L527" i="33"/>
  <c r="N527" i="33" s="1"/>
  <c r="K527" i="33"/>
  <c r="M527" i="33" s="1"/>
  <c r="P526" i="33"/>
  <c r="O526" i="33"/>
  <c r="N526" i="33"/>
  <c r="M526" i="33"/>
  <c r="L526" i="33"/>
  <c r="K526" i="33"/>
  <c r="P525" i="33"/>
  <c r="O525" i="33"/>
  <c r="L525" i="33"/>
  <c r="N525" i="33" s="1"/>
  <c r="K525" i="33"/>
  <c r="M525" i="33" s="1"/>
  <c r="P524" i="33"/>
  <c r="O524" i="33"/>
  <c r="N524" i="33"/>
  <c r="L524" i="33"/>
  <c r="K524" i="33"/>
  <c r="M524" i="33" s="1"/>
  <c r="P523" i="33"/>
  <c r="O523" i="33"/>
  <c r="L523" i="33"/>
  <c r="N523" i="33" s="1"/>
  <c r="K523" i="33"/>
  <c r="M523" i="33" s="1"/>
  <c r="P522" i="33"/>
  <c r="O522" i="33"/>
  <c r="N522" i="33"/>
  <c r="M522" i="33"/>
  <c r="L522" i="33"/>
  <c r="K522" i="33"/>
  <c r="P521" i="33"/>
  <c r="O521" i="33"/>
  <c r="L521" i="33"/>
  <c r="N521" i="33" s="1"/>
  <c r="K521" i="33"/>
  <c r="M521" i="33" s="1"/>
  <c r="P520" i="33"/>
  <c r="O520" i="33"/>
  <c r="N520" i="33"/>
  <c r="L520" i="33"/>
  <c r="K520" i="33"/>
  <c r="M520" i="33" s="1"/>
  <c r="P519" i="33"/>
  <c r="O519" i="33"/>
  <c r="L519" i="33"/>
  <c r="N519" i="33" s="1"/>
  <c r="K519" i="33"/>
  <c r="M519" i="33" s="1"/>
  <c r="P518" i="33"/>
  <c r="O518" i="33"/>
  <c r="N518" i="33"/>
  <c r="M518" i="33"/>
  <c r="L518" i="33"/>
  <c r="K518" i="33"/>
  <c r="P517" i="33"/>
  <c r="O517" i="33"/>
  <c r="L517" i="33"/>
  <c r="N517" i="33" s="1"/>
  <c r="K517" i="33"/>
  <c r="M517" i="33" s="1"/>
  <c r="P516" i="33"/>
  <c r="O516" i="33"/>
  <c r="N516" i="33"/>
  <c r="L516" i="33"/>
  <c r="K516" i="33"/>
  <c r="M516" i="33" s="1"/>
  <c r="P515" i="33"/>
  <c r="O515" i="33"/>
  <c r="L515" i="33"/>
  <c r="N515" i="33" s="1"/>
  <c r="K515" i="33"/>
  <c r="M515" i="33" s="1"/>
  <c r="P514" i="33"/>
  <c r="O514" i="33"/>
  <c r="N514" i="33"/>
  <c r="M514" i="33"/>
  <c r="L514" i="33"/>
  <c r="K514" i="33"/>
  <c r="P513" i="33"/>
  <c r="O513" i="33"/>
  <c r="L513" i="33"/>
  <c r="N513" i="33" s="1"/>
  <c r="K513" i="33"/>
  <c r="M513" i="33" s="1"/>
  <c r="P512" i="33"/>
  <c r="O512" i="33"/>
  <c r="N512" i="33"/>
  <c r="L512" i="33"/>
  <c r="K512" i="33"/>
  <c r="M512" i="33" s="1"/>
  <c r="P511" i="33"/>
  <c r="O511" i="33"/>
  <c r="L511" i="33"/>
  <c r="N511" i="33" s="1"/>
  <c r="K511" i="33"/>
  <c r="M511" i="33" s="1"/>
  <c r="P510" i="33"/>
  <c r="O510" i="33"/>
  <c r="N510" i="33"/>
  <c r="M510" i="33"/>
  <c r="L510" i="33"/>
  <c r="K510" i="33"/>
  <c r="P509" i="33"/>
  <c r="O509" i="33"/>
  <c r="L509" i="33"/>
  <c r="N509" i="33" s="1"/>
  <c r="K509" i="33"/>
  <c r="M509" i="33" s="1"/>
  <c r="P508" i="33"/>
  <c r="O508" i="33"/>
  <c r="N508" i="33"/>
  <c r="L508" i="33"/>
  <c r="K508" i="33"/>
  <c r="M508" i="33" s="1"/>
  <c r="P507" i="33"/>
  <c r="O507" i="33"/>
  <c r="L507" i="33"/>
  <c r="N507" i="33" s="1"/>
  <c r="K507" i="33"/>
  <c r="M507" i="33" s="1"/>
  <c r="P506" i="33"/>
  <c r="O506" i="33"/>
  <c r="N506" i="33"/>
  <c r="M506" i="33"/>
  <c r="L506" i="33"/>
  <c r="K506" i="33"/>
  <c r="P505" i="33"/>
  <c r="O505" i="33"/>
  <c r="L505" i="33"/>
  <c r="N505" i="33" s="1"/>
  <c r="K505" i="33"/>
  <c r="M505" i="33" s="1"/>
  <c r="P504" i="33"/>
  <c r="O504" i="33"/>
  <c r="N504" i="33"/>
  <c r="L504" i="33"/>
  <c r="K504" i="33"/>
  <c r="M504" i="33" s="1"/>
  <c r="P503" i="33"/>
  <c r="O503" i="33"/>
  <c r="L503" i="33"/>
  <c r="N503" i="33" s="1"/>
  <c r="K503" i="33"/>
  <c r="M503" i="33" s="1"/>
  <c r="P502" i="33"/>
  <c r="O502" i="33"/>
  <c r="N502" i="33"/>
  <c r="M502" i="33"/>
  <c r="L502" i="33"/>
  <c r="K502" i="33"/>
  <c r="P501" i="33"/>
  <c r="O501" i="33"/>
  <c r="L501" i="33"/>
  <c r="N501" i="33" s="1"/>
  <c r="K501" i="33"/>
  <c r="M501" i="33" s="1"/>
  <c r="P500" i="33"/>
  <c r="O500" i="33"/>
  <c r="N500" i="33"/>
  <c r="L500" i="33"/>
  <c r="K500" i="33"/>
  <c r="M500" i="33" s="1"/>
  <c r="P499" i="33"/>
  <c r="O499" i="33"/>
  <c r="L499" i="33"/>
  <c r="N499" i="33" s="1"/>
  <c r="K499" i="33"/>
  <c r="M499" i="33" s="1"/>
  <c r="P498" i="33"/>
  <c r="O498" i="33"/>
  <c r="N498" i="33"/>
  <c r="M498" i="33"/>
  <c r="L498" i="33"/>
  <c r="K498" i="33"/>
  <c r="P497" i="33"/>
  <c r="O497" i="33"/>
  <c r="L497" i="33"/>
  <c r="N497" i="33" s="1"/>
  <c r="K497" i="33"/>
  <c r="M497" i="33" s="1"/>
  <c r="P496" i="33"/>
  <c r="O496" i="33"/>
  <c r="N496" i="33"/>
  <c r="L496" i="33"/>
  <c r="K496" i="33"/>
  <c r="M496" i="33" s="1"/>
  <c r="P495" i="33"/>
  <c r="O495" i="33"/>
  <c r="L495" i="33"/>
  <c r="N495" i="33" s="1"/>
  <c r="K495" i="33"/>
  <c r="M495" i="33" s="1"/>
  <c r="P494" i="33"/>
  <c r="O494" i="33"/>
  <c r="N494" i="33"/>
  <c r="M494" i="33"/>
  <c r="L494" i="33"/>
  <c r="K494" i="33"/>
  <c r="P493" i="33"/>
  <c r="O493" i="33"/>
  <c r="L493" i="33"/>
  <c r="N493" i="33" s="1"/>
  <c r="K493" i="33"/>
  <c r="M493" i="33" s="1"/>
  <c r="P492" i="33"/>
  <c r="O492" i="33"/>
  <c r="N492" i="33"/>
  <c r="L492" i="33"/>
  <c r="K492" i="33"/>
  <c r="M492" i="33" s="1"/>
  <c r="P491" i="33"/>
  <c r="O491" i="33"/>
  <c r="L491" i="33"/>
  <c r="N491" i="33" s="1"/>
  <c r="K491" i="33"/>
  <c r="M491" i="33" s="1"/>
  <c r="P490" i="33"/>
  <c r="O490" i="33"/>
  <c r="N490" i="33"/>
  <c r="M490" i="33"/>
  <c r="L490" i="33"/>
  <c r="K490" i="33"/>
  <c r="P489" i="33"/>
  <c r="O489" i="33"/>
  <c r="L489" i="33"/>
  <c r="N489" i="33" s="1"/>
  <c r="K489" i="33"/>
  <c r="M489" i="33" s="1"/>
  <c r="P488" i="33"/>
  <c r="O488" i="33"/>
  <c r="N488" i="33"/>
  <c r="L488" i="33"/>
  <c r="K488" i="33"/>
  <c r="M488" i="33" s="1"/>
  <c r="P487" i="33"/>
  <c r="O487" i="33"/>
  <c r="L487" i="33"/>
  <c r="N487" i="33" s="1"/>
  <c r="K487" i="33"/>
  <c r="M487" i="33" s="1"/>
  <c r="P486" i="33"/>
  <c r="O486" i="33"/>
  <c r="N486" i="33"/>
  <c r="M486" i="33"/>
  <c r="L486" i="33"/>
  <c r="K486" i="33"/>
  <c r="P485" i="33"/>
  <c r="O485" i="33"/>
  <c r="L485" i="33"/>
  <c r="N485" i="33" s="1"/>
  <c r="K485" i="33"/>
  <c r="M485" i="33" s="1"/>
  <c r="P484" i="33"/>
  <c r="O484" i="33"/>
  <c r="N484" i="33"/>
  <c r="L484" i="33"/>
  <c r="K484" i="33"/>
  <c r="M484" i="33" s="1"/>
  <c r="P483" i="33"/>
  <c r="O483" i="33"/>
  <c r="L483" i="33"/>
  <c r="N483" i="33" s="1"/>
  <c r="K483" i="33"/>
  <c r="M483" i="33" s="1"/>
  <c r="P482" i="33"/>
  <c r="O482" i="33"/>
  <c r="N482" i="33"/>
  <c r="M482" i="33"/>
  <c r="L482" i="33"/>
  <c r="K482" i="33"/>
  <c r="P481" i="33"/>
  <c r="O481" i="33"/>
  <c r="L481" i="33"/>
  <c r="N481" i="33" s="1"/>
  <c r="K481" i="33"/>
  <c r="M481" i="33" s="1"/>
  <c r="P480" i="33"/>
  <c r="O480" i="33"/>
  <c r="N480" i="33"/>
  <c r="L480" i="33"/>
  <c r="K480" i="33"/>
  <c r="M480" i="33" s="1"/>
  <c r="P479" i="33"/>
  <c r="O479" i="33"/>
  <c r="L479" i="33"/>
  <c r="N479" i="33" s="1"/>
  <c r="K479" i="33"/>
  <c r="M479" i="33" s="1"/>
  <c r="P478" i="33"/>
  <c r="O478" i="33"/>
  <c r="N478" i="33"/>
  <c r="M478" i="33"/>
  <c r="L478" i="33"/>
  <c r="K478" i="33"/>
  <c r="P477" i="33"/>
  <c r="O477" i="33"/>
  <c r="L477" i="33"/>
  <c r="N477" i="33" s="1"/>
  <c r="K477" i="33"/>
  <c r="M477" i="33" s="1"/>
  <c r="P476" i="33"/>
  <c r="O476" i="33"/>
  <c r="N476" i="33"/>
  <c r="L476" i="33"/>
  <c r="K476" i="33"/>
  <c r="M476" i="33" s="1"/>
  <c r="P475" i="33"/>
  <c r="O475" i="33"/>
  <c r="L475" i="33"/>
  <c r="N475" i="33" s="1"/>
  <c r="K475" i="33"/>
  <c r="M475" i="33" s="1"/>
  <c r="P474" i="33"/>
  <c r="O474" i="33"/>
  <c r="N474" i="33"/>
  <c r="M474" i="33"/>
  <c r="L474" i="33"/>
  <c r="K474" i="33"/>
  <c r="P473" i="33"/>
  <c r="O473" i="33"/>
  <c r="L473" i="33"/>
  <c r="N473" i="33" s="1"/>
  <c r="K473" i="33"/>
  <c r="M473" i="33" s="1"/>
  <c r="P472" i="33"/>
  <c r="O472" i="33"/>
  <c r="N472" i="33"/>
  <c r="L472" i="33"/>
  <c r="K472" i="33"/>
  <c r="M472" i="33" s="1"/>
  <c r="P471" i="33"/>
  <c r="O471" i="33"/>
  <c r="L471" i="33"/>
  <c r="N471" i="33" s="1"/>
  <c r="K471" i="33"/>
  <c r="M471" i="33" s="1"/>
  <c r="P470" i="33"/>
  <c r="O470" i="33"/>
  <c r="N470" i="33"/>
  <c r="M470" i="33"/>
  <c r="L470" i="33"/>
  <c r="K470" i="33"/>
  <c r="P469" i="33"/>
  <c r="O469" i="33"/>
  <c r="L469" i="33"/>
  <c r="N469" i="33" s="1"/>
  <c r="K469" i="33"/>
  <c r="M469" i="33" s="1"/>
  <c r="P468" i="33"/>
  <c r="O468" i="33"/>
  <c r="N468" i="33"/>
  <c r="L468" i="33"/>
  <c r="K468" i="33"/>
  <c r="M468" i="33" s="1"/>
  <c r="P467" i="33"/>
  <c r="O467" i="33"/>
  <c r="L467" i="33"/>
  <c r="N467" i="33" s="1"/>
  <c r="K467" i="33"/>
  <c r="M467" i="33" s="1"/>
  <c r="P466" i="33"/>
  <c r="O466" i="33"/>
  <c r="N466" i="33"/>
  <c r="M466" i="33"/>
  <c r="L466" i="33"/>
  <c r="K466" i="33"/>
  <c r="P465" i="33"/>
  <c r="O465" i="33"/>
  <c r="L465" i="33"/>
  <c r="N465" i="33" s="1"/>
  <c r="K465" i="33"/>
  <c r="M465" i="33" s="1"/>
  <c r="P464" i="33"/>
  <c r="O464" i="33"/>
  <c r="N464" i="33"/>
  <c r="L464" i="33"/>
  <c r="K464" i="33"/>
  <c r="M464" i="33" s="1"/>
  <c r="P463" i="33"/>
  <c r="O463" i="33"/>
  <c r="L463" i="33"/>
  <c r="N463" i="33" s="1"/>
  <c r="K463" i="33"/>
  <c r="M463" i="33" s="1"/>
  <c r="P462" i="33"/>
  <c r="O462" i="33"/>
  <c r="N462" i="33"/>
  <c r="M462" i="33"/>
  <c r="L462" i="33"/>
  <c r="K462" i="33"/>
  <c r="P461" i="33"/>
  <c r="O461" i="33"/>
  <c r="L461" i="33"/>
  <c r="N461" i="33" s="1"/>
  <c r="K461" i="33"/>
  <c r="M461" i="33" s="1"/>
  <c r="P460" i="33"/>
  <c r="O460" i="33"/>
  <c r="N460" i="33"/>
  <c r="L460" i="33"/>
  <c r="K460" i="33"/>
  <c r="M460" i="33" s="1"/>
  <c r="P459" i="33"/>
  <c r="O459" i="33"/>
  <c r="L459" i="33"/>
  <c r="N459" i="33" s="1"/>
  <c r="K459" i="33"/>
  <c r="M459" i="33" s="1"/>
  <c r="P458" i="33"/>
  <c r="O458" i="33"/>
  <c r="N458" i="33"/>
  <c r="M458" i="33"/>
  <c r="L458" i="33"/>
  <c r="K458" i="33"/>
  <c r="P457" i="33"/>
  <c r="O457" i="33"/>
  <c r="L457" i="33"/>
  <c r="N457" i="33" s="1"/>
  <c r="K457" i="33"/>
  <c r="M457" i="33" s="1"/>
  <c r="P456" i="33"/>
  <c r="O456" i="33"/>
  <c r="N456" i="33"/>
  <c r="L456" i="33"/>
  <c r="K456" i="33"/>
  <c r="M456" i="33" s="1"/>
  <c r="P455" i="33"/>
  <c r="O455" i="33"/>
  <c r="L455" i="33"/>
  <c r="N455" i="33" s="1"/>
  <c r="K455" i="33"/>
  <c r="M455" i="33" s="1"/>
  <c r="P454" i="33"/>
  <c r="O454" i="33"/>
  <c r="N454" i="33"/>
  <c r="M454" i="33"/>
  <c r="L454" i="33"/>
  <c r="K454" i="33"/>
  <c r="P453" i="33"/>
  <c r="O453" i="33"/>
  <c r="L453" i="33"/>
  <c r="N453" i="33" s="1"/>
  <c r="K453" i="33"/>
  <c r="M453" i="33" s="1"/>
  <c r="P452" i="33"/>
  <c r="O452" i="33"/>
  <c r="N452" i="33"/>
  <c r="L452" i="33"/>
  <c r="K452" i="33"/>
  <c r="M452" i="33" s="1"/>
  <c r="P451" i="33"/>
  <c r="O451" i="33"/>
  <c r="L451" i="33"/>
  <c r="N451" i="33" s="1"/>
  <c r="K451" i="33"/>
  <c r="M451" i="33" s="1"/>
  <c r="P450" i="33"/>
  <c r="O450" i="33"/>
  <c r="N450" i="33"/>
  <c r="M450" i="33"/>
  <c r="L450" i="33"/>
  <c r="K450" i="33"/>
  <c r="P449" i="33"/>
  <c r="O449" i="33"/>
  <c r="L449" i="33"/>
  <c r="N449" i="33" s="1"/>
  <c r="K449" i="33"/>
  <c r="M449" i="33" s="1"/>
  <c r="P448" i="33"/>
  <c r="O448" i="33"/>
  <c r="N448" i="33"/>
  <c r="L448" i="33"/>
  <c r="K448" i="33"/>
  <c r="M448" i="33" s="1"/>
  <c r="P447" i="33"/>
  <c r="O447" i="33"/>
  <c r="L447" i="33"/>
  <c r="N447" i="33" s="1"/>
  <c r="K447" i="33"/>
  <c r="M447" i="33" s="1"/>
  <c r="P446" i="33"/>
  <c r="O446" i="33"/>
  <c r="N446" i="33"/>
  <c r="M446" i="33"/>
  <c r="L446" i="33"/>
  <c r="K446" i="33"/>
  <c r="P445" i="33"/>
  <c r="O445" i="33"/>
  <c r="L445" i="33"/>
  <c r="N445" i="33" s="1"/>
  <c r="K445" i="33"/>
  <c r="M445" i="33" s="1"/>
  <c r="P444" i="33"/>
  <c r="O444" i="33"/>
  <c r="N444" i="33"/>
  <c r="L444" i="33"/>
  <c r="K444" i="33"/>
  <c r="M444" i="33" s="1"/>
  <c r="P443" i="33"/>
  <c r="O443" i="33"/>
  <c r="L443" i="33"/>
  <c r="N443" i="33" s="1"/>
  <c r="K443" i="33"/>
  <c r="M443" i="33" s="1"/>
  <c r="P442" i="33"/>
  <c r="O442" i="33"/>
  <c r="N442" i="33"/>
  <c r="M442" i="33"/>
  <c r="L442" i="33"/>
  <c r="K442" i="33"/>
  <c r="P441" i="33"/>
  <c r="O441" i="33"/>
  <c r="L441" i="33"/>
  <c r="N441" i="33" s="1"/>
  <c r="K441" i="33"/>
  <c r="M441" i="33" s="1"/>
  <c r="P440" i="33"/>
  <c r="O440" i="33"/>
  <c r="N440" i="33"/>
  <c r="L440" i="33"/>
  <c r="K440" i="33"/>
  <c r="M440" i="33" s="1"/>
  <c r="P439" i="33"/>
  <c r="O439" i="33"/>
  <c r="L439" i="33"/>
  <c r="N439" i="33" s="1"/>
  <c r="K439" i="33"/>
  <c r="M439" i="33" s="1"/>
  <c r="P438" i="33"/>
  <c r="O438" i="33"/>
  <c r="N438" i="33"/>
  <c r="M438" i="33"/>
  <c r="L438" i="33"/>
  <c r="K438" i="33"/>
  <c r="P437" i="33"/>
  <c r="O437" i="33"/>
  <c r="L437" i="33"/>
  <c r="N437" i="33" s="1"/>
  <c r="K437" i="33"/>
  <c r="M437" i="33" s="1"/>
  <c r="P436" i="33"/>
  <c r="O436" i="33"/>
  <c r="N436" i="33"/>
  <c r="L436" i="33"/>
  <c r="K436" i="33"/>
  <c r="M436" i="33" s="1"/>
  <c r="P435" i="33"/>
  <c r="O435" i="33"/>
  <c r="L435" i="33"/>
  <c r="N435" i="33" s="1"/>
  <c r="K435" i="33"/>
  <c r="M435" i="33" s="1"/>
  <c r="P434" i="33"/>
  <c r="O434" i="33"/>
  <c r="N434" i="33"/>
  <c r="M434" i="33"/>
  <c r="L434" i="33"/>
  <c r="K434" i="33"/>
  <c r="P433" i="33"/>
  <c r="O433" i="33"/>
  <c r="L433" i="33"/>
  <c r="N433" i="33" s="1"/>
  <c r="K433" i="33"/>
  <c r="M433" i="33" s="1"/>
  <c r="P432" i="33"/>
  <c r="O432" i="33"/>
  <c r="N432" i="33"/>
  <c r="L432" i="33"/>
  <c r="K432" i="33"/>
  <c r="M432" i="33" s="1"/>
  <c r="P431" i="33"/>
  <c r="O431" i="33"/>
  <c r="L431" i="33"/>
  <c r="N431" i="33" s="1"/>
  <c r="K431" i="33"/>
  <c r="M431" i="33" s="1"/>
  <c r="P430" i="33"/>
  <c r="O430" i="33"/>
  <c r="N430" i="33"/>
  <c r="M430" i="33"/>
  <c r="L430" i="33"/>
  <c r="K430" i="33"/>
  <c r="P429" i="33"/>
  <c r="O429" i="33"/>
  <c r="L429" i="33"/>
  <c r="N429" i="33" s="1"/>
  <c r="K429" i="33"/>
  <c r="M429" i="33" s="1"/>
  <c r="P428" i="33"/>
  <c r="O428" i="33"/>
  <c r="N428" i="33"/>
  <c r="L428" i="33"/>
  <c r="K428" i="33"/>
  <c r="M428" i="33" s="1"/>
  <c r="P427" i="33"/>
  <c r="O427" i="33"/>
  <c r="L427" i="33"/>
  <c r="N427" i="33" s="1"/>
  <c r="K427" i="33"/>
  <c r="M427" i="33" s="1"/>
  <c r="P426" i="33"/>
  <c r="O426" i="33"/>
  <c r="N426" i="33"/>
  <c r="M426" i="33"/>
  <c r="L426" i="33"/>
  <c r="K426" i="33"/>
  <c r="P425" i="33"/>
  <c r="O425" i="33"/>
  <c r="L425" i="33"/>
  <c r="N425" i="33" s="1"/>
  <c r="K425" i="33"/>
  <c r="M425" i="33" s="1"/>
  <c r="P424" i="33"/>
  <c r="O424" i="33"/>
  <c r="N424" i="33"/>
  <c r="L424" i="33"/>
  <c r="K424" i="33"/>
  <c r="M424" i="33" s="1"/>
  <c r="P423" i="33"/>
  <c r="O423" i="33"/>
  <c r="L423" i="33"/>
  <c r="N423" i="33" s="1"/>
  <c r="K423" i="33"/>
  <c r="M423" i="33" s="1"/>
  <c r="P422" i="33"/>
  <c r="O422" i="33"/>
  <c r="N422" i="33"/>
  <c r="M422" i="33"/>
  <c r="L422" i="33"/>
  <c r="K422" i="33"/>
  <c r="P421" i="33"/>
  <c r="O421" i="33"/>
  <c r="L421" i="33"/>
  <c r="N421" i="33" s="1"/>
  <c r="K421" i="33"/>
  <c r="M421" i="33" s="1"/>
  <c r="P420" i="33"/>
  <c r="O420" i="33"/>
  <c r="N420" i="33"/>
  <c r="L420" i="33"/>
  <c r="K420" i="33"/>
  <c r="M420" i="33" s="1"/>
  <c r="P419" i="33"/>
  <c r="O419" i="33"/>
  <c r="L419" i="33"/>
  <c r="N419" i="33" s="1"/>
  <c r="K419" i="33"/>
  <c r="M419" i="33" s="1"/>
  <c r="P418" i="33"/>
  <c r="O418" i="33"/>
  <c r="N418" i="33"/>
  <c r="M418" i="33"/>
  <c r="L418" i="33"/>
  <c r="K418" i="33"/>
  <c r="P417" i="33"/>
  <c r="O417" i="33"/>
  <c r="L417" i="33"/>
  <c r="N417" i="33" s="1"/>
  <c r="K417" i="33"/>
  <c r="M417" i="33" s="1"/>
  <c r="P416" i="33"/>
  <c r="O416" i="33"/>
  <c r="N416" i="33"/>
  <c r="L416" i="33"/>
  <c r="K416" i="33"/>
  <c r="M416" i="33" s="1"/>
  <c r="P415" i="33"/>
  <c r="O415" i="33"/>
  <c r="L415" i="33"/>
  <c r="N415" i="33" s="1"/>
  <c r="K415" i="33"/>
  <c r="M415" i="33" s="1"/>
  <c r="P414" i="33"/>
  <c r="O414" i="33"/>
  <c r="N414" i="33"/>
  <c r="M414" i="33"/>
  <c r="L414" i="33"/>
  <c r="K414" i="33"/>
  <c r="P413" i="33"/>
  <c r="O413" i="33"/>
  <c r="L413" i="33"/>
  <c r="N413" i="33" s="1"/>
  <c r="K413" i="33"/>
  <c r="M413" i="33" s="1"/>
  <c r="P412" i="33"/>
  <c r="O412" i="33"/>
  <c r="N412" i="33"/>
  <c r="L412" i="33"/>
  <c r="K412" i="33"/>
  <c r="M412" i="33" s="1"/>
  <c r="P411" i="33"/>
  <c r="O411" i="33"/>
  <c r="L411" i="33"/>
  <c r="N411" i="33" s="1"/>
  <c r="K411" i="33"/>
  <c r="M411" i="33" s="1"/>
  <c r="P410" i="33"/>
  <c r="O410" i="33"/>
  <c r="N410" i="33"/>
  <c r="M410" i="33"/>
  <c r="L410" i="33"/>
  <c r="K410" i="33"/>
  <c r="P409" i="33"/>
  <c r="O409" i="33"/>
  <c r="L409" i="33"/>
  <c r="N409" i="33" s="1"/>
  <c r="K409" i="33"/>
  <c r="M409" i="33" s="1"/>
  <c r="P408" i="33"/>
  <c r="O408" i="33"/>
  <c r="N408" i="33"/>
  <c r="L408" i="33"/>
  <c r="K408" i="33"/>
  <c r="M408" i="33" s="1"/>
  <c r="P407" i="33"/>
  <c r="O407" i="33"/>
  <c r="L407" i="33"/>
  <c r="N407" i="33" s="1"/>
  <c r="K407" i="33"/>
  <c r="M407" i="33" s="1"/>
  <c r="P406" i="33"/>
  <c r="O406" i="33"/>
  <c r="N406" i="33"/>
  <c r="M406" i="33"/>
  <c r="L406" i="33"/>
  <c r="K406" i="33"/>
  <c r="P405" i="33"/>
  <c r="O405" i="33"/>
  <c r="L405" i="33"/>
  <c r="N405" i="33" s="1"/>
  <c r="K405" i="33"/>
  <c r="M405" i="33" s="1"/>
  <c r="P404" i="33"/>
  <c r="O404" i="33"/>
  <c r="N404" i="33"/>
  <c r="L404" i="33"/>
  <c r="K404" i="33"/>
  <c r="M404" i="33" s="1"/>
  <c r="P403" i="33"/>
  <c r="O403" i="33"/>
  <c r="L403" i="33"/>
  <c r="N403" i="33" s="1"/>
  <c r="K403" i="33"/>
  <c r="M403" i="33" s="1"/>
  <c r="P402" i="33"/>
  <c r="O402" i="33"/>
  <c r="N402" i="33"/>
  <c r="M402" i="33"/>
  <c r="L402" i="33"/>
  <c r="K402" i="33"/>
  <c r="P401" i="33"/>
  <c r="O401" i="33"/>
  <c r="L401" i="33"/>
  <c r="N401" i="33" s="1"/>
  <c r="K401" i="33"/>
  <c r="M401" i="33" s="1"/>
  <c r="P400" i="33"/>
  <c r="O400" i="33"/>
  <c r="N400" i="33"/>
  <c r="L400" i="33"/>
  <c r="K400" i="33"/>
  <c r="M400" i="33" s="1"/>
  <c r="P399" i="33"/>
  <c r="O399" i="33"/>
  <c r="L399" i="33"/>
  <c r="N399" i="33" s="1"/>
  <c r="K399" i="33"/>
  <c r="M399" i="33" s="1"/>
  <c r="P398" i="33"/>
  <c r="O398" i="33"/>
  <c r="N398" i="33"/>
  <c r="M398" i="33"/>
  <c r="L398" i="33"/>
  <c r="K398" i="33"/>
  <c r="P397" i="33"/>
  <c r="O397" i="33"/>
  <c r="L397" i="33"/>
  <c r="N397" i="33" s="1"/>
  <c r="K397" i="33"/>
  <c r="M397" i="33" s="1"/>
  <c r="P396" i="33"/>
  <c r="O396" i="33"/>
  <c r="N396" i="33"/>
  <c r="L396" i="33"/>
  <c r="K396" i="33"/>
  <c r="M396" i="33" s="1"/>
  <c r="P395" i="33"/>
  <c r="O395" i="33"/>
  <c r="L395" i="33"/>
  <c r="N395" i="33" s="1"/>
  <c r="K395" i="33"/>
  <c r="M395" i="33" s="1"/>
  <c r="P394" i="33"/>
  <c r="O394" i="33"/>
  <c r="N394" i="33"/>
  <c r="M394" i="33"/>
  <c r="L394" i="33"/>
  <c r="K394" i="33"/>
  <c r="P393" i="33"/>
  <c r="O393" i="33"/>
  <c r="L393" i="33"/>
  <c r="N393" i="33" s="1"/>
  <c r="K393" i="33"/>
  <c r="M393" i="33" s="1"/>
  <c r="P392" i="33"/>
  <c r="O392" i="33"/>
  <c r="N392" i="33"/>
  <c r="L392" i="33"/>
  <c r="K392" i="33"/>
  <c r="M392" i="33" s="1"/>
  <c r="P391" i="33"/>
  <c r="O391" i="33"/>
  <c r="L391" i="33"/>
  <c r="N391" i="33" s="1"/>
  <c r="K391" i="33"/>
  <c r="M391" i="33" s="1"/>
  <c r="P390" i="33"/>
  <c r="O390" i="33"/>
  <c r="N390" i="33"/>
  <c r="M390" i="33"/>
  <c r="L390" i="33"/>
  <c r="K390" i="33"/>
  <c r="P389" i="33"/>
  <c r="O389" i="33"/>
  <c r="L389" i="33"/>
  <c r="N389" i="33" s="1"/>
  <c r="K389" i="33"/>
  <c r="M389" i="33" s="1"/>
  <c r="P388" i="33"/>
  <c r="O388" i="33"/>
  <c r="N388" i="33"/>
  <c r="L388" i="33"/>
  <c r="K388" i="33"/>
  <c r="M388" i="33" s="1"/>
  <c r="P387" i="33"/>
  <c r="O387" i="33"/>
  <c r="L387" i="33"/>
  <c r="N387" i="33" s="1"/>
  <c r="K387" i="33"/>
  <c r="M387" i="33" s="1"/>
  <c r="P386" i="33"/>
  <c r="O386" i="33"/>
  <c r="N386" i="33"/>
  <c r="M386" i="33"/>
  <c r="L386" i="33"/>
  <c r="K386" i="33"/>
  <c r="P385" i="33"/>
  <c r="O385" i="33"/>
  <c r="L385" i="33"/>
  <c r="N385" i="33" s="1"/>
  <c r="K385" i="33"/>
  <c r="M385" i="33" s="1"/>
  <c r="P384" i="33"/>
  <c r="O384" i="33"/>
  <c r="N384" i="33"/>
  <c r="L384" i="33"/>
  <c r="K384" i="33"/>
  <c r="M384" i="33" s="1"/>
  <c r="P383" i="33"/>
  <c r="O383" i="33"/>
  <c r="L383" i="33"/>
  <c r="N383" i="33" s="1"/>
  <c r="K383" i="33"/>
  <c r="M383" i="33" s="1"/>
  <c r="P382" i="33"/>
  <c r="O382" i="33"/>
  <c r="N382" i="33"/>
  <c r="M382" i="33"/>
  <c r="L382" i="33"/>
  <c r="K382" i="33"/>
  <c r="P381" i="33"/>
  <c r="O381" i="33"/>
  <c r="L381" i="33"/>
  <c r="N381" i="33" s="1"/>
  <c r="K381" i="33"/>
  <c r="M381" i="33" s="1"/>
  <c r="P380" i="33"/>
  <c r="O380" i="33"/>
  <c r="N380" i="33"/>
  <c r="L380" i="33"/>
  <c r="K380" i="33"/>
  <c r="M380" i="33" s="1"/>
  <c r="P379" i="33"/>
  <c r="O379" i="33"/>
  <c r="L379" i="33"/>
  <c r="N379" i="33" s="1"/>
  <c r="K379" i="33"/>
  <c r="M379" i="33" s="1"/>
  <c r="P378" i="33"/>
  <c r="O378" i="33"/>
  <c r="N378" i="33"/>
  <c r="M378" i="33"/>
  <c r="L378" i="33"/>
  <c r="K378" i="33"/>
  <c r="P377" i="33"/>
  <c r="O377" i="33"/>
  <c r="L377" i="33"/>
  <c r="N377" i="33" s="1"/>
  <c r="K377" i="33"/>
  <c r="M377" i="33" s="1"/>
  <c r="P376" i="33"/>
  <c r="O376" i="33"/>
  <c r="N376" i="33"/>
  <c r="L376" i="33"/>
  <c r="K376" i="33"/>
  <c r="M376" i="33" s="1"/>
  <c r="P375" i="33"/>
  <c r="O375" i="33"/>
  <c r="L375" i="33"/>
  <c r="N375" i="33" s="1"/>
  <c r="K375" i="33"/>
  <c r="M375" i="33" s="1"/>
  <c r="P374" i="33"/>
  <c r="O374" i="33"/>
  <c r="N374" i="33"/>
  <c r="M374" i="33"/>
  <c r="L374" i="33"/>
  <c r="K374" i="33"/>
  <c r="P373" i="33"/>
  <c r="O373" i="33"/>
  <c r="L373" i="33"/>
  <c r="N373" i="33" s="1"/>
  <c r="K373" i="33"/>
  <c r="M373" i="33" s="1"/>
  <c r="P372" i="33"/>
  <c r="O372" i="33"/>
  <c r="N372" i="33"/>
  <c r="L372" i="33"/>
  <c r="K372" i="33"/>
  <c r="M372" i="33" s="1"/>
  <c r="P371" i="33"/>
  <c r="O371" i="33"/>
  <c r="L371" i="33"/>
  <c r="N371" i="33" s="1"/>
  <c r="K371" i="33"/>
  <c r="M371" i="33" s="1"/>
  <c r="P370" i="33"/>
  <c r="O370" i="33"/>
  <c r="N370" i="33"/>
  <c r="M370" i="33"/>
  <c r="L370" i="33"/>
  <c r="K370" i="33"/>
  <c r="P369" i="33"/>
  <c r="O369" i="33"/>
  <c r="L369" i="33"/>
  <c r="N369" i="33" s="1"/>
  <c r="K369" i="33"/>
  <c r="M369" i="33" s="1"/>
  <c r="P368" i="33"/>
  <c r="O368" i="33"/>
  <c r="N368" i="33"/>
  <c r="L368" i="33"/>
  <c r="K368" i="33"/>
  <c r="M368" i="33" s="1"/>
  <c r="P367" i="33"/>
  <c r="O367" i="33"/>
  <c r="L367" i="33"/>
  <c r="N367" i="33" s="1"/>
  <c r="K367" i="33"/>
  <c r="M367" i="33" s="1"/>
  <c r="P366" i="33"/>
  <c r="O366" i="33"/>
  <c r="N366" i="33"/>
  <c r="M366" i="33"/>
  <c r="L366" i="33"/>
  <c r="K366" i="33"/>
  <c r="P365" i="33"/>
  <c r="O365" i="33"/>
  <c r="L365" i="33"/>
  <c r="N365" i="33" s="1"/>
  <c r="K365" i="33"/>
  <c r="M365" i="33" s="1"/>
  <c r="P364" i="33"/>
  <c r="O364" i="33"/>
  <c r="N364" i="33"/>
  <c r="L364" i="33"/>
  <c r="K364" i="33"/>
  <c r="M364" i="33" s="1"/>
  <c r="P363" i="33"/>
  <c r="O363" i="33"/>
  <c r="L363" i="33"/>
  <c r="N363" i="33" s="1"/>
  <c r="K363" i="33"/>
  <c r="M363" i="33" s="1"/>
  <c r="P362" i="33"/>
  <c r="O362" i="33"/>
  <c r="N362" i="33"/>
  <c r="M362" i="33"/>
  <c r="L362" i="33"/>
  <c r="K362" i="33"/>
  <c r="P361" i="33"/>
  <c r="O361" i="33"/>
  <c r="L361" i="33"/>
  <c r="N361" i="33" s="1"/>
  <c r="K361" i="33"/>
  <c r="M361" i="33" s="1"/>
  <c r="P360" i="33"/>
  <c r="O360" i="33"/>
  <c r="N360" i="33"/>
  <c r="L360" i="33"/>
  <c r="K360" i="33"/>
  <c r="M360" i="33" s="1"/>
  <c r="P359" i="33"/>
  <c r="O359" i="33"/>
  <c r="L359" i="33"/>
  <c r="N359" i="33" s="1"/>
  <c r="K359" i="33"/>
  <c r="M359" i="33" s="1"/>
  <c r="P358" i="33"/>
  <c r="O358" i="33"/>
  <c r="N358" i="33"/>
  <c r="M358" i="33"/>
  <c r="L358" i="33"/>
  <c r="K358" i="33"/>
  <c r="P357" i="33"/>
  <c r="O357" i="33"/>
  <c r="L357" i="33"/>
  <c r="N357" i="33" s="1"/>
  <c r="K357" i="33"/>
  <c r="M357" i="33" s="1"/>
  <c r="P356" i="33"/>
  <c r="O356" i="33"/>
  <c r="N356" i="33"/>
  <c r="L356" i="33"/>
  <c r="K356" i="33"/>
  <c r="M356" i="33" s="1"/>
  <c r="P355" i="33"/>
  <c r="O355" i="33"/>
  <c r="L355" i="33"/>
  <c r="N355" i="33" s="1"/>
  <c r="K355" i="33"/>
  <c r="M355" i="33" s="1"/>
  <c r="P354" i="33"/>
  <c r="O354" i="33"/>
  <c r="N354" i="33"/>
  <c r="M354" i="33"/>
  <c r="L354" i="33"/>
  <c r="K354" i="33"/>
  <c r="P353" i="33"/>
  <c r="O353" i="33"/>
  <c r="L353" i="33"/>
  <c r="N353" i="33" s="1"/>
  <c r="K353" i="33"/>
  <c r="M353" i="33" s="1"/>
  <c r="P352" i="33"/>
  <c r="O352" i="33"/>
  <c r="N352" i="33"/>
  <c r="L352" i="33"/>
  <c r="K352" i="33"/>
  <c r="M352" i="33" s="1"/>
  <c r="P351" i="33"/>
  <c r="O351" i="33"/>
  <c r="L351" i="33"/>
  <c r="N351" i="33" s="1"/>
  <c r="K351" i="33"/>
  <c r="M351" i="33" s="1"/>
  <c r="P350" i="33"/>
  <c r="O350" i="33"/>
  <c r="N350" i="33"/>
  <c r="M350" i="33"/>
  <c r="L350" i="33"/>
  <c r="K350" i="33"/>
  <c r="P349" i="33"/>
  <c r="O349" i="33"/>
  <c r="L349" i="33"/>
  <c r="N349" i="33" s="1"/>
  <c r="K349" i="33"/>
  <c r="M349" i="33" s="1"/>
  <c r="P348" i="33"/>
  <c r="O348" i="33"/>
  <c r="N348" i="33"/>
  <c r="L348" i="33"/>
  <c r="K348" i="33"/>
  <c r="M348" i="33" s="1"/>
  <c r="P347" i="33"/>
  <c r="O347" i="33"/>
  <c r="L347" i="33"/>
  <c r="N347" i="33" s="1"/>
  <c r="K347" i="33"/>
  <c r="M347" i="33" s="1"/>
  <c r="P346" i="33"/>
  <c r="O346" i="33"/>
  <c r="N346" i="33"/>
  <c r="M346" i="33"/>
  <c r="L346" i="33"/>
  <c r="K346" i="33"/>
  <c r="P345" i="33"/>
  <c r="O345" i="33"/>
  <c r="L345" i="33"/>
  <c r="N345" i="33" s="1"/>
  <c r="K345" i="33"/>
  <c r="M345" i="33" s="1"/>
  <c r="P344" i="33"/>
  <c r="O344" i="33"/>
  <c r="N344" i="33"/>
  <c r="L344" i="33"/>
  <c r="K344" i="33"/>
  <c r="M344" i="33" s="1"/>
  <c r="P343" i="33"/>
  <c r="O343" i="33"/>
  <c r="L343" i="33"/>
  <c r="N343" i="33" s="1"/>
  <c r="K343" i="33"/>
  <c r="M343" i="33" s="1"/>
  <c r="P342" i="33"/>
  <c r="O342" i="33"/>
  <c r="N342" i="33"/>
  <c r="M342" i="33"/>
  <c r="L342" i="33"/>
  <c r="K342" i="33"/>
  <c r="P341" i="33"/>
  <c r="O341" i="33"/>
  <c r="L341" i="33"/>
  <c r="N341" i="33" s="1"/>
  <c r="K341" i="33"/>
  <c r="M341" i="33" s="1"/>
  <c r="P340" i="33"/>
  <c r="O340" i="33"/>
  <c r="N340" i="33"/>
  <c r="L340" i="33"/>
  <c r="K340" i="33"/>
  <c r="M340" i="33" s="1"/>
  <c r="P339" i="33"/>
  <c r="O339" i="33"/>
  <c r="L339" i="33"/>
  <c r="N339" i="33" s="1"/>
  <c r="K339" i="33"/>
  <c r="M339" i="33" s="1"/>
  <c r="P338" i="33"/>
  <c r="O338" i="33"/>
  <c r="N338" i="33"/>
  <c r="M338" i="33"/>
  <c r="L338" i="33"/>
  <c r="K338" i="33"/>
  <c r="P337" i="33"/>
  <c r="O337" i="33"/>
  <c r="L337" i="33"/>
  <c r="N337" i="33" s="1"/>
  <c r="K337" i="33"/>
  <c r="M337" i="33" s="1"/>
  <c r="P336" i="33"/>
  <c r="O336" i="33"/>
  <c r="N336" i="33"/>
  <c r="L336" i="33"/>
  <c r="K336" i="33"/>
  <c r="M336" i="33" s="1"/>
  <c r="P335" i="33"/>
  <c r="O335" i="33"/>
  <c r="L335" i="33"/>
  <c r="N335" i="33" s="1"/>
  <c r="K335" i="33"/>
  <c r="M335" i="33" s="1"/>
  <c r="P334" i="33"/>
  <c r="O334" i="33"/>
  <c r="N334" i="33"/>
  <c r="M334" i="33"/>
  <c r="L334" i="33"/>
  <c r="K334" i="33"/>
  <c r="P333" i="33"/>
  <c r="O333" i="33"/>
  <c r="L333" i="33"/>
  <c r="N333" i="33" s="1"/>
  <c r="K333" i="33"/>
  <c r="M333" i="33" s="1"/>
  <c r="P332" i="33"/>
  <c r="O332" i="33"/>
  <c r="N332" i="33"/>
  <c r="L332" i="33"/>
  <c r="K332" i="33"/>
  <c r="M332" i="33" s="1"/>
  <c r="P331" i="33"/>
  <c r="O331" i="33"/>
  <c r="L331" i="33"/>
  <c r="N331" i="33" s="1"/>
  <c r="K331" i="33"/>
  <c r="M331" i="33" s="1"/>
  <c r="P330" i="33"/>
  <c r="O330" i="33"/>
  <c r="N330" i="33"/>
  <c r="M330" i="33"/>
  <c r="L330" i="33"/>
  <c r="K330" i="33"/>
  <c r="P329" i="33"/>
  <c r="O329" i="33"/>
  <c r="L329" i="33"/>
  <c r="N329" i="33" s="1"/>
  <c r="K329" i="33"/>
  <c r="M329" i="33" s="1"/>
  <c r="P328" i="33"/>
  <c r="O328" i="33"/>
  <c r="N328" i="33"/>
  <c r="L328" i="33"/>
  <c r="K328" i="33"/>
  <c r="M328" i="33" s="1"/>
  <c r="P327" i="33"/>
  <c r="O327" i="33"/>
  <c r="L327" i="33"/>
  <c r="N327" i="33" s="1"/>
  <c r="K327" i="33"/>
  <c r="M327" i="33" s="1"/>
  <c r="P326" i="33"/>
  <c r="O326" i="33"/>
  <c r="N326" i="33"/>
  <c r="M326" i="33"/>
  <c r="L326" i="33"/>
  <c r="K326" i="33"/>
  <c r="P325" i="33"/>
  <c r="O325" i="33"/>
  <c r="L325" i="33"/>
  <c r="N325" i="33" s="1"/>
  <c r="K325" i="33"/>
  <c r="M325" i="33" s="1"/>
  <c r="P324" i="33"/>
  <c r="O324" i="33"/>
  <c r="N324" i="33"/>
  <c r="L324" i="33"/>
  <c r="K324" i="33"/>
  <c r="M324" i="33" s="1"/>
  <c r="P323" i="33"/>
  <c r="O323" i="33"/>
  <c r="L323" i="33"/>
  <c r="N323" i="33" s="1"/>
  <c r="K323" i="33"/>
  <c r="M323" i="33" s="1"/>
  <c r="P322" i="33"/>
  <c r="O322" i="33"/>
  <c r="N322" i="33"/>
  <c r="M322" i="33"/>
  <c r="L322" i="33"/>
  <c r="K322" i="33"/>
  <c r="P321" i="33"/>
  <c r="O321" i="33"/>
  <c r="L321" i="33"/>
  <c r="N321" i="33" s="1"/>
  <c r="K321" i="33"/>
  <c r="M321" i="33" s="1"/>
  <c r="P320" i="33"/>
  <c r="O320" i="33"/>
  <c r="N320" i="33"/>
  <c r="L320" i="33"/>
  <c r="K320" i="33"/>
  <c r="M320" i="33" s="1"/>
  <c r="P319" i="33"/>
  <c r="O319" i="33"/>
  <c r="L319" i="33"/>
  <c r="N319" i="33" s="1"/>
  <c r="K319" i="33"/>
  <c r="M319" i="33" s="1"/>
  <c r="P318" i="33"/>
  <c r="O318" i="33"/>
  <c r="N318" i="33"/>
  <c r="M318" i="33"/>
  <c r="L318" i="33"/>
  <c r="K318" i="33"/>
  <c r="P317" i="33"/>
  <c r="O317" i="33"/>
  <c r="M317" i="33"/>
  <c r="L317" i="33"/>
  <c r="N317" i="33" s="1"/>
  <c r="K317" i="33"/>
  <c r="P316" i="33"/>
  <c r="O316" i="33"/>
  <c r="N316" i="33"/>
  <c r="L316" i="33"/>
  <c r="K316" i="33"/>
  <c r="M316" i="33" s="1"/>
  <c r="P315" i="33"/>
  <c r="O315" i="33"/>
  <c r="L315" i="33"/>
  <c r="N315" i="33" s="1"/>
  <c r="K315" i="33"/>
  <c r="M315" i="33" s="1"/>
  <c r="P314" i="33"/>
  <c r="O314" i="33"/>
  <c r="N314" i="33"/>
  <c r="M314" i="33"/>
  <c r="L314" i="33"/>
  <c r="K314" i="33"/>
  <c r="P313" i="33"/>
  <c r="O313" i="33"/>
  <c r="L313" i="33"/>
  <c r="N313" i="33" s="1"/>
  <c r="K313" i="33"/>
  <c r="M313" i="33" s="1"/>
  <c r="P312" i="33"/>
  <c r="O312" i="33"/>
  <c r="N312" i="33"/>
  <c r="L312" i="33"/>
  <c r="K312" i="33"/>
  <c r="M312" i="33" s="1"/>
  <c r="P311" i="33"/>
  <c r="O311" i="33"/>
  <c r="L311" i="33"/>
  <c r="N311" i="33" s="1"/>
  <c r="K311" i="33"/>
  <c r="M311" i="33" s="1"/>
  <c r="P310" i="33"/>
  <c r="O310" i="33"/>
  <c r="N310" i="33"/>
  <c r="L310" i="33"/>
  <c r="K310" i="33"/>
  <c r="M310" i="33" s="1"/>
  <c r="P309" i="33"/>
  <c r="O309" i="33"/>
  <c r="M309" i="33"/>
  <c r="L309" i="33"/>
  <c r="N309" i="33" s="1"/>
  <c r="K309" i="33"/>
  <c r="P308" i="33"/>
  <c r="O308" i="33"/>
  <c r="N308" i="33"/>
  <c r="L308" i="33"/>
  <c r="K308" i="33"/>
  <c r="M308" i="33" s="1"/>
  <c r="P307" i="33"/>
  <c r="O307" i="33"/>
  <c r="L307" i="33"/>
  <c r="N307" i="33" s="1"/>
  <c r="K307" i="33"/>
  <c r="M307" i="33" s="1"/>
  <c r="P306" i="33"/>
  <c r="O306" i="33"/>
  <c r="N306" i="33"/>
  <c r="M306" i="33"/>
  <c r="L306" i="33"/>
  <c r="K306" i="33"/>
  <c r="P305" i="33"/>
  <c r="O305" i="33"/>
  <c r="L305" i="33"/>
  <c r="N305" i="33" s="1"/>
  <c r="K305" i="33"/>
  <c r="M305" i="33" s="1"/>
  <c r="P304" i="33"/>
  <c r="O304" i="33"/>
  <c r="N304" i="33"/>
  <c r="L304" i="33"/>
  <c r="K304" i="33"/>
  <c r="M304" i="33" s="1"/>
  <c r="P303" i="33"/>
  <c r="O303" i="33"/>
  <c r="L303" i="33"/>
  <c r="N303" i="33" s="1"/>
  <c r="K303" i="33"/>
  <c r="M303" i="33" s="1"/>
  <c r="P302" i="33"/>
  <c r="O302" i="33"/>
  <c r="N302" i="33"/>
  <c r="L302" i="33"/>
  <c r="K302" i="33"/>
  <c r="M302" i="33" s="1"/>
  <c r="P301" i="33"/>
  <c r="O301" i="33"/>
  <c r="M301" i="33"/>
  <c r="L301" i="33"/>
  <c r="N301" i="33" s="1"/>
  <c r="K301" i="33"/>
  <c r="P300" i="33"/>
  <c r="O300" i="33"/>
  <c r="N300" i="33"/>
  <c r="L300" i="33"/>
  <c r="K300" i="33"/>
  <c r="M300" i="33" s="1"/>
  <c r="P299" i="33"/>
  <c r="O299" i="33"/>
  <c r="L299" i="33"/>
  <c r="N299" i="33" s="1"/>
  <c r="K299" i="33"/>
  <c r="M299" i="33" s="1"/>
  <c r="P298" i="33"/>
  <c r="O298" i="33"/>
  <c r="N298" i="33"/>
  <c r="M298" i="33"/>
  <c r="L298" i="33"/>
  <c r="K298" i="33"/>
  <c r="P297" i="33"/>
  <c r="O297" i="33"/>
  <c r="L297" i="33"/>
  <c r="N297" i="33" s="1"/>
  <c r="K297" i="33"/>
  <c r="M297" i="33" s="1"/>
  <c r="P296" i="33"/>
  <c r="O296" i="33"/>
  <c r="N296" i="33"/>
  <c r="L296" i="33"/>
  <c r="K296" i="33"/>
  <c r="M296" i="33" s="1"/>
  <c r="P295" i="33"/>
  <c r="O295" i="33"/>
  <c r="L295" i="33"/>
  <c r="N295" i="33" s="1"/>
  <c r="K295" i="33"/>
  <c r="M295" i="33" s="1"/>
  <c r="P294" i="33"/>
  <c r="O294" i="33"/>
  <c r="N294" i="33"/>
  <c r="L294" i="33"/>
  <c r="K294" i="33"/>
  <c r="M294" i="33" s="1"/>
  <c r="P293" i="33"/>
  <c r="O293" i="33"/>
  <c r="M293" i="33"/>
  <c r="L293" i="33"/>
  <c r="N293" i="33" s="1"/>
  <c r="K293" i="33"/>
  <c r="P292" i="33"/>
  <c r="O292" i="33"/>
  <c r="N292" i="33"/>
  <c r="L292" i="33"/>
  <c r="K292" i="33"/>
  <c r="M292" i="33" s="1"/>
  <c r="P291" i="33"/>
  <c r="O291" i="33"/>
  <c r="L291" i="33"/>
  <c r="N291" i="33" s="1"/>
  <c r="K291" i="33"/>
  <c r="M291" i="33" s="1"/>
  <c r="P290" i="33"/>
  <c r="O290" i="33"/>
  <c r="N290" i="33"/>
  <c r="M290" i="33"/>
  <c r="L290" i="33"/>
  <c r="K290" i="33"/>
  <c r="P289" i="33"/>
  <c r="O289" i="33"/>
  <c r="L289" i="33"/>
  <c r="N289" i="33" s="1"/>
  <c r="K289" i="33"/>
  <c r="M289" i="33" s="1"/>
  <c r="P288" i="33"/>
  <c r="O288" i="33"/>
  <c r="N288" i="33"/>
  <c r="L288" i="33"/>
  <c r="K288" i="33"/>
  <c r="M288" i="33" s="1"/>
  <c r="P287" i="33"/>
  <c r="O287" i="33"/>
  <c r="L287" i="33"/>
  <c r="N287" i="33" s="1"/>
  <c r="K287" i="33"/>
  <c r="M287" i="33" s="1"/>
  <c r="P286" i="33"/>
  <c r="O286" i="33"/>
  <c r="N286" i="33"/>
  <c r="L286" i="33"/>
  <c r="K286" i="33"/>
  <c r="M286" i="33" s="1"/>
  <c r="P285" i="33"/>
  <c r="O285" i="33"/>
  <c r="M285" i="33"/>
  <c r="L285" i="33"/>
  <c r="N285" i="33" s="1"/>
  <c r="K285" i="33"/>
  <c r="P284" i="33"/>
  <c r="O284" i="33"/>
  <c r="N284" i="33"/>
  <c r="L284" i="33"/>
  <c r="K284" i="33"/>
  <c r="M284" i="33" s="1"/>
  <c r="P283" i="33"/>
  <c r="O283" i="33"/>
  <c r="L283" i="33"/>
  <c r="N283" i="33" s="1"/>
  <c r="K283" i="33"/>
  <c r="M283" i="33" s="1"/>
  <c r="P282" i="33"/>
  <c r="O282" i="33"/>
  <c r="N282" i="33"/>
  <c r="M282" i="33"/>
  <c r="L282" i="33"/>
  <c r="K282" i="33"/>
  <c r="P281" i="33"/>
  <c r="O281" i="33"/>
  <c r="L281" i="33"/>
  <c r="N281" i="33" s="1"/>
  <c r="K281" i="33"/>
  <c r="M281" i="33" s="1"/>
  <c r="P280" i="33"/>
  <c r="O280" i="33"/>
  <c r="N280" i="33"/>
  <c r="L280" i="33"/>
  <c r="K280" i="33"/>
  <c r="M280" i="33" s="1"/>
  <c r="P279" i="33"/>
  <c r="O279" i="33"/>
  <c r="L279" i="33"/>
  <c r="N279" i="33" s="1"/>
  <c r="K279" i="33"/>
  <c r="M279" i="33" s="1"/>
  <c r="P278" i="33"/>
  <c r="O278" i="33"/>
  <c r="N278" i="33"/>
  <c r="L278" i="33"/>
  <c r="K278" i="33"/>
  <c r="M278" i="33" s="1"/>
  <c r="P277" i="33"/>
  <c r="O277" i="33"/>
  <c r="M277" i="33"/>
  <c r="L277" i="33"/>
  <c r="N277" i="33" s="1"/>
  <c r="K277" i="33"/>
  <c r="P276" i="33"/>
  <c r="O276" i="33"/>
  <c r="N276" i="33"/>
  <c r="L276" i="33"/>
  <c r="K276" i="33"/>
  <c r="M276" i="33" s="1"/>
  <c r="P275" i="33"/>
  <c r="O275" i="33"/>
  <c r="L275" i="33"/>
  <c r="N275" i="33" s="1"/>
  <c r="K275" i="33"/>
  <c r="M275" i="33" s="1"/>
  <c r="P274" i="33"/>
  <c r="O274" i="33"/>
  <c r="N274" i="33"/>
  <c r="M274" i="33"/>
  <c r="L274" i="33"/>
  <c r="K274" i="33"/>
  <c r="P273" i="33"/>
  <c r="O273" i="33"/>
  <c r="L273" i="33"/>
  <c r="N273" i="33" s="1"/>
  <c r="K273" i="33"/>
  <c r="M273" i="33" s="1"/>
  <c r="P272" i="33"/>
  <c r="O272" i="33"/>
  <c r="N272" i="33"/>
  <c r="L272" i="33"/>
  <c r="K272" i="33"/>
  <c r="M272" i="33" s="1"/>
  <c r="P271" i="33"/>
  <c r="O271" i="33"/>
  <c r="L271" i="33"/>
  <c r="N271" i="33" s="1"/>
  <c r="K271" i="33"/>
  <c r="M271" i="33" s="1"/>
  <c r="P270" i="33"/>
  <c r="O270" i="33"/>
  <c r="N270" i="33"/>
  <c r="L270" i="33"/>
  <c r="K270" i="33"/>
  <c r="M270" i="33" s="1"/>
  <c r="P269" i="33"/>
  <c r="O269" i="33"/>
  <c r="M269" i="33"/>
  <c r="L269" i="33"/>
  <c r="N269" i="33" s="1"/>
  <c r="K269" i="33"/>
  <c r="P268" i="33"/>
  <c r="O268" i="33"/>
  <c r="N268" i="33"/>
  <c r="L268" i="33"/>
  <c r="K268" i="33"/>
  <c r="M268" i="33" s="1"/>
  <c r="P267" i="33"/>
  <c r="O267" i="33"/>
  <c r="L267" i="33"/>
  <c r="N267" i="33" s="1"/>
  <c r="K267" i="33"/>
  <c r="M267" i="33" s="1"/>
  <c r="P266" i="33"/>
  <c r="O266" i="33"/>
  <c r="N266" i="33"/>
  <c r="M266" i="33"/>
  <c r="L266" i="33"/>
  <c r="K266" i="33"/>
  <c r="P265" i="33"/>
  <c r="O265" i="33"/>
  <c r="L265" i="33"/>
  <c r="N265" i="33" s="1"/>
  <c r="K265" i="33"/>
  <c r="M265" i="33" s="1"/>
  <c r="P264" i="33"/>
  <c r="O264" i="33"/>
  <c r="N264" i="33"/>
  <c r="L264" i="33"/>
  <c r="K264" i="33"/>
  <c r="M264" i="33" s="1"/>
  <c r="P263" i="33"/>
  <c r="O263" i="33"/>
  <c r="L263" i="33"/>
  <c r="N263" i="33" s="1"/>
  <c r="K263" i="33"/>
  <c r="M263" i="33" s="1"/>
  <c r="P262" i="33"/>
  <c r="O262" i="33"/>
  <c r="N262" i="33"/>
  <c r="L262" i="33"/>
  <c r="K262" i="33"/>
  <c r="M262" i="33" s="1"/>
  <c r="P261" i="33"/>
  <c r="O261" i="33"/>
  <c r="M261" i="33"/>
  <c r="L261" i="33"/>
  <c r="N261" i="33" s="1"/>
  <c r="K261" i="33"/>
  <c r="P260" i="33"/>
  <c r="O260" i="33"/>
  <c r="N260" i="33"/>
  <c r="L260" i="33"/>
  <c r="K260" i="33"/>
  <c r="M260" i="33" s="1"/>
  <c r="P259" i="33"/>
  <c r="O259" i="33"/>
  <c r="L259" i="33"/>
  <c r="N259" i="33" s="1"/>
  <c r="K259" i="33"/>
  <c r="M259" i="33" s="1"/>
  <c r="P258" i="33"/>
  <c r="O258" i="33"/>
  <c r="N258" i="33"/>
  <c r="M258" i="33"/>
  <c r="L258" i="33"/>
  <c r="K258" i="33"/>
  <c r="P257" i="33"/>
  <c r="O257" i="33"/>
  <c r="L257" i="33"/>
  <c r="N257" i="33" s="1"/>
  <c r="K257" i="33"/>
  <c r="M257" i="33" s="1"/>
  <c r="P256" i="33"/>
  <c r="O256" i="33"/>
  <c r="N256" i="33"/>
  <c r="L256" i="33"/>
  <c r="K256" i="33"/>
  <c r="M256" i="33" s="1"/>
  <c r="P255" i="33"/>
  <c r="O255" i="33"/>
  <c r="L255" i="33"/>
  <c r="N255" i="33" s="1"/>
  <c r="K255" i="33"/>
  <c r="M255" i="33" s="1"/>
  <c r="P254" i="33"/>
  <c r="O254" i="33"/>
  <c r="N254" i="33"/>
  <c r="L254" i="33"/>
  <c r="K254" i="33"/>
  <c r="M254" i="33" s="1"/>
  <c r="P253" i="33"/>
  <c r="O253" i="33"/>
  <c r="M253" i="33"/>
  <c r="L253" i="33"/>
  <c r="N253" i="33" s="1"/>
  <c r="K253" i="33"/>
  <c r="P252" i="33"/>
  <c r="O252" i="33"/>
  <c r="N252" i="33"/>
  <c r="L252" i="33"/>
  <c r="K252" i="33"/>
  <c r="M252" i="33" s="1"/>
  <c r="P251" i="33"/>
  <c r="O251" i="33"/>
  <c r="L251" i="33"/>
  <c r="N251" i="33" s="1"/>
  <c r="K251" i="33"/>
  <c r="M251" i="33" s="1"/>
  <c r="P250" i="33"/>
  <c r="O250" i="33"/>
  <c r="N250" i="33"/>
  <c r="M250" i="33"/>
  <c r="L250" i="33"/>
  <c r="K250" i="33"/>
  <c r="P249" i="33"/>
  <c r="O249" i="33"/>
  <c r="L249" i="33"/>
  <c r="N249" i="33" s="1"/>
  <c r="K249" i="33"/>
  <c r="M249" i="33" s="1"/>
  <c r="P248" i="33"/>
  <c r="O248" i="33"/>
  <c r="N248" i="33"/>
  <c r="L248" i="33"/>
  <c r="K248" i="33"/>
  <c r="M248" i="33" s="1"/>
  <c r="P247" i="33"/>
  <c r="O247" i="33"/>
  <c r="L247" i="33"/>
  <c r="N247" i="33" s="1"/>
  <c r="K247" i="33"/>
  <c r="M247" i="33" s="1"/>
  <c r="P246" i="33"/>
  <c r="O246" i="33"/>
  <c r="N246" i="33"/>
  <c r="L246" i="33"/>
  <c r="K246" i="33"/>
  <c r="M246" i="33" s="1"/>
  <c r="P245" i="33"/>
  <c r="O245" i="33"/>
  <c r="M245" i="33"/>
  <c r="L245" i="33"/>
  <c r="N245" i="33" s="1"/>
  <c r="K245" i="33"/>
  <c r="P244" i="33"/>
  <c r="O244" i="33"/>
  <c r="N244" i="33"/>
  <c r="L244" i="33"/>
  <c r="K244" i="33"/>
  <c r="M244" i="33" s="1"/>
  <c r="P243" i="33"/>
  <c r="O243" i="33"/>
  <c r="L243" i="33"/>
  <c r="N243" i="33" s="1"/>
  <c r="K243" i="33"/>
  <c r="M243" i="33" s="1"/>
  <c r="P242" i="33"/>
  <c r="O242" i="33"/>
  <c r="N242" i="33"/>
  <c r="M242" i="33"/>
  <c r="L242" i="33"/>
  <c r="K242" i="33"/>
  <c r="P241" i="33"/>
  <c r="O241" i="33"/>
  <c r="L241" i="33"/>
  <c r="N241" i="33" s="1"/>
  <c r="K241" i="33"/>
  <c r="M241" i="33" s="1"/>
  <c r="P240" i="33"/>
  <c r="O240" i="33"/>
  <c r="N240" i="33"/>
  <c r="L240" i="33"/>
  <c r="K240" i="33"/>
  <c r="M240" i="33" s="1"/>
  <c r="P239" i="33"/>
  <c r="O239" i="33"/>
  <c r="L239" i="33"/>
  <c r="N239" i="33" s="1"/>
  <c r="K239" i="33"/>
  <c r="M239" i="33" s="1"/>
  <c r="P238" i="33"/>
  <c r="O238" i="33"/>
  <c r="N238" i="33"/>
  <c r="M238" i="33"/>
  <c r="L238" i="33"/>
  <c r="K238" i="33"/>
  <c r="P237" i="33"/>
  <c r="O237" i="33"/>
  <c r="L237" i="33"/>
  <c r="N237" i="33" s="1"/>
  <c r="K237" i="33"/>
  <c r="M237" i="33" s="1"/>
  <c r="P236" i="33"/>
  <c r="O236" i="33"/>
  <c r="N236" i="33"/>
  <c r="L236" i="33"/>
  <c r="K236" i="33"/>
  <c r="M236" i="33" s="1"/>
  <c r="P235" i="33"/>
  <c r="O235" i="33"/>
  <c r="L235" i="33"/>
  <c r="N235" i="33" s="1"/>
  <c r="K235" i="33"/>
  <c r="M235" i="33" s="1"/>
  <c r="P234" i="33"/>
  <c r="O234" i="33"/>
  <c r="N234" i="33"/>
  <c r="M234" i="33"/>
  <c r="L234" i="33"/>
  <c r="K234" i="33"/>
  <c r="P233" i="33"/>
  <c r="O233" i="33"/>
  <c r="L233" i="33"/>
  <c r="N233" i="33" s="1"/>
  <c r="K233" i="33"/>
  <c r="M233" i="33" s="1"/>
  <c r="P232" i="33"/>
  <c r="O232" i="33"/>
  <c r="N232" i="33"/>
  <c r="L232" i="33"/>
  <c r="K232" i="33"/>
  <c r="M232" i="33" s="1"/>
  <c r="P231" i="33"/>
  <c r="O231" i="33"/>
  <c r="L231" i="33"/>
  <c r="N231" i="33" s="1"/>
  <c r="K231" i="33"/>
  <c r="M231" i="33" s="1"/>
  <c r="P230" i="33"/>
  <c r="O230" i="33"/>
  <c r="N230" i="33"/>
  <c r="M230" i="33"/>
  <c r="L230" i="33"/>
  <c r="K230" i="33"/>
  <c r="P229" i="33"/>
  <c r="O229" i="33"/>
  <c r="L229" i="33"/>
  <c r="N229" i="33" s="1"/>
  <c r="K229" i="33"/>
  <c r="M229" i="33" s="1"/>
  <c r="P228" i="33"/>
  <c r="O228" i="33"/>
  <c r="N228" i="33"/>
  <c r="L228" i="33"/>
  <c r="K228" i="33"/>
  <c r="M228" i="33" s="1"/>
  <c r="P227" i="33"/>
  <c r="O227" i="33"/>
  <c r="L227" i="33"/>
  <c r="N227" i="33" s="1"/>
  <c r="K227" i="33"/>
  <c r="M227" i="33" s="1"/>
  <c r="P226" i="33"/>
  <c r="O226" i="33"/>
  <c r="N226" i="33"/>
  <c r="M226" i="33"/>
  <c r="L226" i="33"/>
  <c r="K226" i="33"/>
  <c r="P225" i="33"/>
  <c r="O225" i="33"/>
  <c r="L225" i="33"/>
  <c r="N225" i="33" s="1"/>
  <c r="K225" i="33"/>
  <c r="M225" i="33" s="1"/>
  <c r="P224" i="33"/>
  <c r="O224" i="33"/>
  <c r="N224" i="33"/>
  <c r="L224" i="33"/>
  <c r="K224" i="33"/>
  <c r="M224" i="33" s="1"/>
  <c r="P223" i="33"/>
  <c r="O223" i="33"/>
  <c r="L223" i="33"/>
  <c r="N223" i="33" s="1"/>
  <c r="K223" i="33"/>
  <c r="M223" i="33" s="1"/>
  <c r="P222" i="33"/>
  <c r="O222" i="33"/>
  <c r="N222" i="33"/>
  <c r="M222" i="33"/>
  <c r="L222" i="33"/>
  <c r="K222" i="33"/>
  <c r="P221" i="33"/>
  <c r="O221" i="33"/>
  <c r="L221" i="33"/>
  <c r="N221" i="33" s="1"/>
  <c r="K221" i="33"/>
  <c r="M221" i="33" s="1"/>
  <c r="P220" i="33"/>
  <c r="O220" i="33"/>
  <c r="N220" i="33"/>
  <c r="L220" i="33"/>
  <c r="K220" i="33"/>
  <c r="M220" i="33" s="1"/>
  <c r="P219" i="33"/>
  <c r="O219" i="33"/>
  <c r="L219" i="33"/>
  <c r="N219" i="33" s="1"/>
  <c r="K219" i="33"/>
  <c r="M219" i="33" s="1"/>
  <c r="P218" i="33"/>
  <c r="O218" i="33"/>
  <c r="N218" i="33"/>
  <c r="M218" i="33"/>
  <c r="L218" i="33"/>
  <c r="K218" i="33"/>
  <c r="P217" i="33"/>
  <c r="O217" i="33"/>
  <c r="L217" i="33"/>
  <c r="N217" i="33" s="1"/>
  <c r="K217" i="33"/>
  <c r="M217" i="33" s="1"/>
  <c r="P216" i="33"/>
  <c r="O216" i="33"/>
  <c r="N216" i="33"/>
  <c r="L216" i="33"/>
  <c r="K216" i="33"/>
  <c r="M216" i="33" s="1"/>
  <c r="P215" i="33"/>
  <c r="O215" i="33"/>
  <c r="L215" i="33"/>
  <c r="N215" i="33" s="1"/>
  <c r="K215" i="33"/>
  <c r="M215" i="33" s="1"/>
  <c r="P214" i="33"/>
  <c r="O214" i="33"/>
  <c r="N214" i="33"/>
  <c r="M214" i="33"/>
  <c r="L214" i="33"/>
  <c r="K214" i="33"/>
  <c r="P213" i="33"/>
  <c r="O213" i="33"/>
  <c r="L213" i="33"/>
  <c r="N213" i="33" s="1"/>
  <c r="K213" i="33"/>
  <c r="M213" i="33" s="1"/>
  <c r="P212" i="33"/>
  <c r="O212" i="33"/>
  <c r="N212" i="33"/>
  <c r="L212" i="33"/>
  <c r="K212" i="33"/>
  <c r="M212" i="33" s="1"/>
  <c r="P211" i="33"/>
  <c r="O211" i="33"/>
  <c r="L211" i="33"/>
  <c r="N211" i="33" s="1"/>
  <c r="K211" i="33"/>
  <c r="M211" i="33" s="1"/>
  <c r="P210" i="33"/>
  <c r="O210" i="33"/>
  <c r="N210" i="33"/>
  <c r="L210" i="33"/>
  <c r="K210" i="33"/>
  <c r="M210" i="33" s="1"/>
  <c r="P209" i="33"/>
  <c r="O209" i="33"/>
  <c r="L209" i="33"/>
  <c r="N209" i="33" s="1"/>
  <c r="K209" i="33"/>
  <c r="M209" i="33" s="1"/>
  <c r="P208" i="33"/>
  <c r="O208" i="33"/>
  <c r="N208" i="33"/>
  <c r="M208" i="33"/>
  <c r="L208" i="33"/>
  <c r="K208" i="33"/>
  <c r="P207" i="33"/>
  <c r="O207" i="33"/>
  <c r="L207" i="33"/>
  <c r="N207" i="33" s="1"/>
  <c r="K207" i="33"/>
  <c r="M207" i="33" s="1"/>
  <c r="P206" i="33"/>
  <c r="O206" i="33"/>
  <c r="N206" i="33"/>
  <c r="L206" i="33"/>
  <c r="K206" i="33"/>
  <c r="M206" i="33" s="1"/>
  <c r="P205" i="33"/>
  <c r="O205" i="33"/>
  <c r="L205" i="33"/>
  <c r="N205" i="33" s="1"/>
  <c r="K205" i="33"/>
  <c r="M205" i="33" s="1"/>
  <c r="P204" i="33"/>
  <c r="O204" i="33"/>
  <c r="N204" i="33"/>
  <c r="M204" i="33"/>
  <c r="L204" i="33"/>
  <c r="K204" i="33"/>
  <c r="P203" i="33"/>
  <c r="O203" i="33"/>
  <c r="L203" i="33"/>
  <c r="N203" i="33" s="1"/>
  <c r="K203" i="33"/>
  <c r="M203" i="33" s="1"/>
  <c r="P202" i="33"/>
  <c r="O202" i="33"/>
  <c r="N202" i="33"/>
  <c r="L202" i="33"/>
  <c r="K202" i="33"/>
  <c r="M202" i="33" s="1"/>
  <c r="P201" i="33"/>
  <c r="O201" i="33"/>
  <c r="L201" i="33"/>
  <c r="N201" i="33" s="1"/>
  <c r="K201" i="33"/>
  <c r="M201" i="33" s="1"/>
  <c r="P200" i="33"/>
  <c r="O200" i="33"/>
  <c r="N200" i="33"/>
  <c r="M200" i="33"/>
  <c r="L200" i="33"/>
  <c r="K200" i="33"/>
  <c r="P199" i="33"/>
  <c r="O199" i="33"/>
  <c r="L199" i="33"/>
  <c r="N199" i="33" s="1"/>
  <c r="K199" i="33"/>
  <c r="M199" i="33" s="1"/>
  <c r="P198" i="33"/>
  <c r="O198" i="33"/>
  <c r="N198" i="33"/>
  <c r="L198" i="33"/>
  <c r="K198" i="33"/>
  <c r="M198" i="33" s="1"/>
  <c r="P197" i="33"/>
  <c r="O197" i="33"/>
  <c r="L197" i="33"/>
  <c r="N197" i="33" s="1"/>
  <c r="K197" i="33"/>
  <c r="M197" i="33" s="1"/>
  <c r="P196" i="33"/>
  <c r="O196" i="33"/>
  <c r="N196" i="33"/>
  <c r="M196" i="33"/>
  <c r="L196" i="33"/>
  <c r="K196" i="33"/>
  <c r="P195" i="33"/>
  <c r="O195" i="33"/>
  <c r="L195" i="33"/>
  <c r="N195" i="33" s="1"/>
  <c r="K195" i="33"/>
  <c r="M195" i="33" s="1"/>
  <c r="P194" i="33"/>
  <c r="O194" i="33"/>
  <c r="N194" i="33"/>
  <c r="L194" i="33"/>
  <c r="K194" i="33"/>
  <c r="M194" i="33" s="1"/>
  <c r="P193" i="33"/>
  <c r="O193" i="33"/>
  <c r="L193" i="33"/>
  <c r="N193" i="33" s="1"/>
  <c r="K193" i="33"/>
  <c r="M193" i="33" s="1"/>
  <c r="P192" i="33"/>
  <c r="O192" i="33"/>
  <c r="N192" i="33"/>
  <c r="M192" i="33"/>
  <c r="L192" i="33"/>
  <c r="K192" i="33"/>
  <c r="P191" i="33"/>
  <c r="O191" i="33"/>
  <c r="L191" i="33"/>
  <c r="N191" i="33" s="1"/>
  <c r="K191" i="33"/>
  <c r="M191" i="33" s="1"/>
  <c r="P190" i="33"/>
  <c r="O190" i="33"/>
  <c r="N190" i="33"/>
  <c r="L190" i="33"/>
  <c r="K190" i="33"/>
  <c r="M190" i="33" s="1"/>
  <c r="P189" i="33"/>
  <c r="O189" i="33"/>
  <c r="L189" i="33"/>
  <c r="N189" i="33" s="1"/>
  <c r="K189" i="33"/>
  <c r="M189" i="33" s="1"/>
  <c r="P188" i="33"/>
  <c r="O188" i="33"/>
  <c r="N188" i="33"/>
  <c r="M188" i="33"/>
  <c r="L188" i="33"/>
  <c r="K188" i="33"/>
  <c r="P187" i="33"/>
  <c r="O187" i="33"/>
  <c r="L187" i="33"/>
  <c r="N187" i="33" s="1"/>
  <c r="K187" i="33"/>
  <c r="M187" i="33" s="1"/>
  <c r="P186" i="33"/>
  <c r="O186" i="33"/>
  <c r="N186" i="33"/>
  <c r="L186" i="33"/>
  <c r="K186" i="33"/>
  <c r="M186" i="33" s="1"/>
  <c r="P185" i="33"/>
  <c r="O185" i="33"/>
  <c r="L185" i="33"/>
  <c r="N185" i="33" s="1"/>
  <c r="K185" i="33"/>
  <c r="M185" i="33" s="1"/>
  <c r="P184" i="33"/>
  <c r="O184" i="33"/>
  <c r="N184" i="33"/>
  <c r="M184" i="33"/>
  <c r="L184" i="33"/>
  <c r="K184" i="33"/>
  <c r="P183" i="33"/>
  <c r="O183" i="33"/>
  <c r="L183" i="33"/>
  <c r="N183" i="33" s="1"/>
  <c r="K183" i="33"/>
  <c r="M183" i="33" s="1"/>
  <c r="P182" i="33"/>
  <c r="O182" i="33"/>
  <c r="N182" i="33"/>
  <c r="L182" i="33"/>
  <c r="K182" i="33"/>
  <c r="M182" i="33" s="1"/>
  <c r="P181" i="33"/>
  <c r="O181" i="33"/>
  <c r="L181" i="33"/>
  <c r="N181" i="33" s="1"/>
  <c r="K181" i="33"/>
  <c r="M181" i="33" s="1"/>
  <c r="P180" i="33"/>
  <c r="O180" i="33"/>
  <c r="N180" i="33"/>
  <c r="M180" i="33"/>
  <c r="L180" i="33"/>
  <c r="K180" i="33"/>
  <c r="P179" i="33"/>
  <c r="O179" i="33"/>
  <c r="L179" i="33"/>
  <c r="N179" i="33" s="1"/>
  <c r="K179" i="33"/>
  <c r="M179" i="33" s="1"/>
  <c r="P178" i="33"/>
  <c r="O178" i="33"/>
  <c r="N178" i="33"/>
  <c r="L178" i="33"/>
  <c r="K178" i="33"/>
  <c r="M178" i="33" s="1"/>
  <c r="P177" i="33"/>
  <c r="O177" i="33"/>
  <c r="L177" i="33"/>
  <c r="N177" i="33" s="1"/>
  <c r="K177" i="33"/>
  <c r="M177" i="33" s="1"/>
  <c r="P176" i="33"/>
  <c r="O176" i="33"/>
  <c r="N176" i="33"/>
  <c r="M176" i="33"/>
  <c r="L176" i="33"/>
  <c r="K176" i="33"/>
  <c r="P175" i="33"/>
  <c r="O175" i="33"/>
  <c r="L175" i="33"/>
  <c r="N175" i="33" s="1"/>
  <c r="K175" i="33"/>
  <c r="M175" i="33" s="1"/>
  <c r="P174" i="33"/>
  <c r="O174" i="33"/>
  <c r="N174" i="33"/>
  <c r="L174" i="33"/>
  <c r="K174" i="33"/>
  <c r="M174" i="33" s="1"/>
  <c r="P173" i="33"/>
  <c r="O173" i="33"/>
  <c r="L173" i="33"/>
  <c r="N173" i="33" s="1"/>
  <c r="K173" i="33"/>
  <c r="M173" i="33" s="1"/>
  <c r="P172" i="33"/>
  <c r="O172" i="33"/>
  <c r="N172" i="33"/>
  <c r="M172" i="33"/>
  <c r="L172" i="33"/>
  <c r="K172" i="33"/>
  <c r="P171" i="33"/>
  <c r="O171" i="33"/>
  <c r="L171" i="33"/>
  <c r="N171" i="33" s="1"/>
  <c r="K171" i="33"/>
  <c r="M171" i="33" s="1"/>
  <c r="P170" i="33"/>
  <c r="O170" i="33"/>
  <c r="N170" i="33"/>
  <c r="L170" i="33"/>
  <c r="K170" i="33"/>
  <c r="M170" i="33" s="1"/>
  <c r="P169" i="33"/>
  <c r="O169" i="33"/>
  <c r="L169" i="33"/>
  <c r="N169" i="33" s="1"/>
  <c r="K169" i="33"/>
  <c r="M169" i="33" s="1"/>
  <c r="P168" i="33"/>
  <c r="O168" i="33"/>
  <c r="N168" i="33"/>
  <c r="M168" i="33"/>
  <c r="L168" i="33"/>
  <c r="K168" i="33"/>
  <c r="P167" i="33"/>
  <c r="O167" i="33"/>
  <c r="L167" i="33"/>
  <c r="N167" i="33" s="1"/>
  <c r="K167" i="33"/>
  <c r="M167" i="33" s="1"/>
  <c r="P166" i="33"/>
  <c r="O166" i="33"/>
  <c r="N166" i="33"/>
  <c r="L166" i="33"/>
  <c r="K166" i="33"/>
  <c r="M166" i="33" s="1"/>
  <c r="P165" i="33"/>
  <c r="O165" i="33"/>
  <c r="L165" i="33"/>
  <c r="N165" i="33" s="1"/>
  <c r="K165" i="33"/>
  <c r="M165" i="33" s="1"/>
  <c r="P164" i="33"/>
  <c r="O164" i="33"/>
  <c r="N164" i="33"/>
  <c r="M164" i="33"/>
  <c r="L164" i="33"/>
  <c r="K164" i="33"/>
  <c r="P163" i="33"/>
  <c r="O163" i="33"/>
  <c r="L163" i="33"/>
  <c r="N163" i="33" s="1"/>
  <c r="K163" i="33"/>
  <c r="M163" i="33" s="1"/>
  <c r="P162" i="33"/>
  <c r="O162" i="33"/>
  <c r="N162" i="33"/>
  <c r="L162" i="33"/>
  <c r="K162" i="33"/>
  <c r="M162" i="33" s="1"/>
  <c r="P161" i="33"/>
  <c r="O161" i="33"/>
  <c r="L161" i="33"/>
  <c r="N161" i="33" s="1"/>
  <c r="K161" i="33"/>
  <c r="M161" i="33" s="1"/>
  <c r="P160" i="33"/>
  <c r="O160" i="33"/>
  <c r="N160" i="33"/>
  <c r="M160" i="33"/>
  <c r="L160" i="33"/>
  <c r="K160" i="33"/>
  <c r="P159" i="33"/>
  <c r="O159" i="33"/>
  <c r="L159" i="33"/>
  <c r="N159" i="33" s="1"/>
  <c r="K159" i="33"/>
  <c r="M159" i="33" s="1"/>
  <c r="P158" i="33"/>
  <c r="O158" i="33"/>
  <c r="N158" i="33"/>
  <c r="L158" i="33"/>
  <c r="K158" i="33"/>
  <c r="M158" i="33" s="1"/>
  <c r="P157" i="33"/>
  <c r="O157" i="33"/>
  <c r="L157" i="33"/>
  <c r="N157" i="33" s="1"/>
  <c r="K157" i="33"/>
  <c r="M157" i="33" s="1"/>
  <c r="P156" i="33"/>
  <c r="O156" i="33"/>
  <c r="N156" i="33"/>
  <c r="L156" i="33"/>
  <c r="K156" i="33"/>
  <c r="M156" i="33" s="1"/>
  <c r="P155" i="33"/>
  <c r="O155" i="33"/>
  <c r="L155" i="33"/>
  <c r="N155" i="33" s="1"/>
  <c r="K155" i="33"/>
  <c r="M155" i="33" s="1"/>
  <c r="P154" i="33"/>
  <c r="O154" i="33"/>
  <c r="N154" i="33"/>
  <c r="L154" i="33"/>
  <c r="K154" i="33"/>
  <c r="M154" i="33" s="1"/>
  <c r="P153" i="33"/>
  <c r="O153" i="33"/>
  <c r="L153" i="33"/>
  <c r="N153" i="33" s="1"/>
  <c r="K153" i="33"/>
  <c r="M153" i="33" s="1"/>
  <c r="P152" i="33"/>
  <c r="O152" i="33"/>
  <c r="N152" i="33"/>
  <c r="M152" i="33"/>
  <c r="L152" i="33"/>
  <c r="K152" i="33"/>
  <c r="P151" i="33"/>
  <c r="O151" i="33"/>
  <c r="L151" i="33"/>
  <c r="N151" i="33" s="1"/>
  <c r="K151" i="33"/>
  <c r="M151" i="33" s="1"/>
  <c r="P150" i="33"/>
  <c r="O150" i="33"/>
  <c r="N150" i="33"/>
  <c r="L150" i="33"/>
  <c r="K150" i="33"/>
  <c r="M150" i="33" s="1"/>
  <c r="P149" i="33"/>
  <c r="O149" i="33"/>
  <c r="L149" i="33"/>
  <c r="N149" i="33" s="1"/>
  <c r="K149" i="33"/>
  <c r="M149" i="33" s="1"/>
  <c r="P148" i="33"/>
  <c r="O148" i="33"/>
  <c r="N148" i="33"/>
  <c r="L148" i="33"/>
  <c r="K148" i="33"/>
  <c r="M148" i="33" s="1"/>
  <c r="P147" i="33"/>
  <c r="O147" i="33"/>
  <c r="L147" i="33"/>
  <c r="N147" i="33" s="1"/>
  <c r="K147" i="33"/>
  <c r="M147" i="33" s="1"/>
  <c r="P146" i="33"/>
  <c r="O146" i="33"/>
  <c r="N146" i="33"/>
  <c r="M146" i="33"/>
  <c r="L146" i="33"/>
  <c r="K146" i="33"/>
  <c r="P145" i="33"/>
  <c r="O145" i="33"/>
  <c r="L145" i="33"/>
  <c r="N145" i="33" s="1"/>
  <c r="K145" i="33"/>
  <c r="M145" i="33" s="1"/>
  <c r="P144" i="33"/>
  <c r="O144" i="33"/>
  <c r="N144" i="33"/>
  <c r="L144" i="33"/>
  <c r="K144" i="33"/>
  <c r="M144" i="33" s="1"/>
  <c r="P143" i="33"/>
  <c r="O143" i="33"/>
  <c r="L143" i="33"/>
  <c r="N143" i="33" s="1"/>
  <c r="K143" i="33"/>
  <c r="M143" i="33" s="1"/>
  <c r="P142" i="33"/>
  <c r="O142" i="33"/>
  <c r="N142" i="33"/>
  <c r="M142" i="33"/>
  <c r="L142" i="33"/>
  <c r="K142" i="33"/>
  <c r="P141" i="33"/>
  <c r="O141" i="33"/>
  <c r="L141" i="33"/>
  <c r="N141" i="33" s="1"/>
  <c r="K141" i="33"/>
  <c r="M141" i="33" s="1"/>
  <c r="P140" i="33"/>
  <c r="O140" i="33"/>
  <c r="N140" i="33"/>
  <c r="L140" i="33"/>
  <c r="K140" i="33"/>
  <c r="M140" i="33" s="1"/>
  <c r="P139" i="33"/>
  <c r="O139" i="33"/>
  <c r="L139" i="33"/>
  <c r="N139" i="33" s="1"/>
  <c r="K139" i="33"/>
  <c r="M139" i="33" s="1"/>
  <c r="P138" i="33"/>
  <c r="O138" i="33"/>
  <c r="N138" i="33"/>
  <c r="M138" i="33"/>
  <c r="L138" i="33"/>
  <c r="K138" i="33"/>
  <c r="P137" i="33"/>
  <c r="O137" i="33"/>
  <c r="L137" i="33"/>
  <c r="N137" i="33" s="1"/>
  <c r="K137" i="33"/>
  <c r="M137" i="33" s="1"/>
  <c r="P136" i="33"/>
  <c r="O136" i="33"/>
  <c r="N136" i="33"/>
  <c r="L136" i="33"/>
  <c r="K136" i="33"/>
  <c r="M136" i="33" s="1"/>
  <c r="P135" i="33"/>
  <c r="O135" i="33"/>
  <c r="L135" i="33"/>
  <c r="N135" i="33" s="1"/>
  <c r="K135" i="33"/>
  <c r="M135" i="33" s="1"/>
  <c r="P134" i="33"/>
  <c r="O134" i="33"/>
  <c r="N134" i="33"/>
  <c r="M134" i="33"/>
  <c r="L134" i="33"/>
  <c r="K134" i="33"/>
  <c r="P133" i="33"/>
  <c r="O133" i="33"/>
  <c r="L133" i="33"/>
  <c r="N133" i="33" s="1"/>
  <c r="K133" i="33"/>
  <c r="M133" i="33" s="1"/>
  <c r="P132" i="33"/>
  <c r="O132" i="33"/>
  <c r="N132" i="33"/>
  <c r="L132" i="33"/>
  <c r="K132" i="33"/>
  <c r="M132" i="33" s="1"/>
  <c r="P131" i="33"/>
  <c r="O131" i="33"/>
  <c r="L131" i="33"/>
  <c r="N131" i="33" s="1"/>
  <c r="K131" i="33"/>
  <c r="M131" i="33" s="1"/>
  <c r="P130" i="33"/>
  <c r="O130" i="33"/>
  <c r="N130" i="33"/>
  <c r="L130" i="33"/>
  <c r="K130" i="33"/>
  <c r="M130" i="33" s="1"/>
  <c r="P129" i="33"/>
  <c r="O129" i="33"/>
  <c r="L129" i="33"/>
  <c r="N129" i="33" s="1"/>
  <c r="K129" i="33"/>
  <c r="M129" i="33" s="1"/>
  <c r="P128" i="33"/>
  <c r="O128" i="33"/>
  <c r="N128" i="33"/>
  <c r="M128" i="33"/>
  <c r="L128" i="33"/>
  <c r="K128" i="33"/>
  <c r="P127" i="33"/>
  <c r="O127" i="33"/>
  <c r="L127" i="33"/>
  <c r="N127" i="33" s="1"/>
  <c r="K127" i="33"/>
  <c r="M127" i="33" s="1"/>
  <c r="P126" i="33"/>
  <c r="O126" i="33"/>
  <c r="N126" i="33"/>
  <c r="L126" i="33"/>
  <c r="K126" i="33"/>
  <c r="M126" i="33" s="1"/>
  <c r="P125" i="33"/>
  <c r="O125" i="33"/>
  <c r="L125" i="33"/>
  <c r="N125" i="33" s="1"/>
  <c r="K125" i="33"/>
  <c r="M125" i="33" s="1"/>
  <c r="P124" i="33"/>
  <c r="O124" i="33"/>
  <c r="N124" i="33"/>
  <c r="L124" i="33"/>
  <c r="K124" i="33"/>
  <c r="M124" i="33" s="1"/>
  <c r="P123" i="33"/>
  <c r="O123" i="33"/>
  <c r="L123" i="33"/>
  <c r="N123" i="33" s="1"/>
  <c r="K123" i="33"/>
  <c r="M123" i="33" s="1"/>
  <c r="P122" i="33"/>
  <c r="O122" i="33"/>
  <c r="N122" i="33"/>
  <c r="L122" i="33"/>
  <c r="K122" i="33"/>
  <c r="M122" i="33" s="1"/>
  <c r="P121" i="33"/>
  <c r="O121" i="33"/>
  <c r="L121" i="33"/>
  <c r="N121" i="33" s="1"/>
  <c r="K121" i="33"/>
  <c r="M121" i="33" s="1"/>
  <c r="P120" i="33"/>
  <c r="O120" i="33"/>
  <c r="N120" i="33"/>
  <c r="M120" i="33"/>
  <c r="L120" i="33"/>
  <c r="K120" i="33"/>
  <c r="P119" i="33"/>
  <c r="O119" i="33"/>
  <c r="L119" i="33"/>
  <c r="N119" i="33" s="1"/>
  <c r="K119" i="33"/>
  <c r="M119" i="33" s="1"/>
  <c r="P118" i="33"/>
  <c r="O118" i="33"/>
  <c r="N118" i="33"/>
  <c r="L118" i="33"/>
  <c r="K118" i="33"/>
  <c r="M118" i="33" s="1"/>
  <c r="P117" i="33"/>
  <c r="O117" i="33"/>
  <c r="L117" i="33"/>
  <c r="N117" i="33" s="1"/>
  <c r="K117" i="33"/>
  <c r="M117" i="33" s="1"/>
  <c r="P116" i="33"/>
  <c r="O116" i="33"/>
  <c r="N116" i="33"/>
  <c r="L116" i="33"/>
  <c r="K116" i="33"/>
  <c r="M116" i="33" s="1"/>
  <c r="P115" i="33"/>
  <c r="O115" i="33"/>
  <c r="L115" i="33"/>
  <c r="N115" i="33" s="1"/>
  <c r="K115" i="33"/>
  <c r="M115" i="33" s="1"/>
  <c r="P114" i="33"/>
  <c r="O114" i="33"/>
  <c r="N114" i="33"/>
  <c r="M114" i="33"/>
  <c r="L114" i="33"/>
  <c r="K114" i="33"/>
  <c r="P113" i="33"/>
  <c r="O113" i="33"/>
  <c r="L113" i="33"/>
  <c r="N113" i="33" s="1"/>
  <c r="K113" i="33"/>
  <c r="M113" i="33" s="1"/>
  <c r="P112" i="33"/>
  <c r="O112" i="33"/>
  <c r="N112" i="33"/>
  <c r="L112" i="33"/>
  <c r="K112" i="33"/>
  <c r="M112" i="33" s="1"/>
  <c r="P111" i="33"/>
  <c r="O111" i="33"/>
  <c r="L111" i="33"/>
  <c r="N111" i="33" s="1"/>
  <c r="K111" i="33"/>
  <c r="M111" i="33" s="1"/>
  <c r="P110" i="33"/>
  <c r="O110" i="33"/>
  <c r="M110" i="33"/>
  <c r="L110" i="33"/>
  <c r="N110" i="33" s="1"/>
  <c r="K110" i="33"/>
  <c r="P109" i="33"/>
  <c r="O109" i="33"/>
  <c r="N109" i="33"/>
  <c r="L109" i="33"/>
  <c r="K109" i="33"/>
  <c r="M109" i="33" s="1"/>
  <c r="P108" i="33"/>
  <c r="O108" i="33"/>
  <c r="L108" i="33"/>
  <c r="N108" i="33" s="1"/>
  <c r="K108" i="33"/>
  <c r="M108" i="33" s="1"/>
  <c r="P107" i="33"/>
  <c r="O107" i="33"/>
  <c r="N107" i="33"/>
  <c r="L107" i="33"/>
  <c r="K107" i="33"/>
  <c r="M107" i="33" s="1"/>
  <c r="P106" i="33"/>
  <c r="O106" i="33"/>
  <c r="M106" i="33"/>
  <c r="L106" i="33"/>
  <c r="N106" i="33" s="1"/>
  <c r="K106" i="33"/>
  <c r="P105" i="33"/>
  <c r="O105" i="33"/>
  <c r="N105" i="33"/>
  <c r="L105" i="33"/>
  <c r="K105" i="33"/>
  <c r="M105" i="33" s="1"/>
  <c r="P104" i="33"/>
  <c r="O104" i="33"/>
  <c r="L104" i="33"/>
  <c r="N104" i="33" s="1"/>
  <c r="K104" i="33"/>
  <c r="M104" i="33" s="1"/>
  <c r="P103" i="33"/>
  <c r="O103" i="33"/>
  <c r="N103" i="33"/>
  <c r="L103" i="33"/>
  <c r="K103" i="33"/>
  <c r="M103" i="33" s="1"/>
  <c r="P102" i="33"/>
  <c r="O102" i="33"/>
  <c r="M102" i="33"/>
  <c r="L102" i="33"/>
  <c r="N102" i="33" s="1"/>
  <c r="K102" i="33"/>
  <c r="P101" i="33"/>
  <c r="O101" i="33"/>
  <c r="N101" i="33"/>
  <c r="L101" i="33"/>
  <c r="K101" i="33"/>
  <c r="M101" i="33" s="1"/>
  <c r="P100" i="33"/>
  <c r="O100" i="33"/>
  <c r="L100" i="33"/>
  <c r="N100" i="33" s="1"/>
  <c r="K100" i="33"/>
  <c r="M100" i="33" s="1"/>
  <c r="P99" i="33"/>
  <c r="O99" i="33"/>
  <c r="N99" i="33"/>
  <c r="L99" i="33"/>
  <c r="K99" i="33"/>
  <c r="M99" i="33" s="1"/>
  <c r="P98" i="33"/>
  <c r="O98" i="33"/>
  <c r="M98" i="33"/>
  <c r="L98" i="33"/>
  <c r="N98" i="33" s="1"/>
  <c r="K98" i="33"/>
  <c r="P97" i="33"/>
  <c r="O97" i="33"/>
  <c r="N97" i="33"/>
  <c r="L97" i="33"/>
  <c r="K97" i="33"/>
  <c r="M97" i="33" s="1"/>
  <c r="P96" i="33"/>
  <c r="O96" i="33"/>
  <c r="L96" i="33"/>
  <c r="N96" i="33" s="1"/>
  <c r="K96" i="33"/>
  <c r="M96" i="33" s="1"/>
  <c r="P95" i="33"/>
  <c r="O95" i="33"/>
  <c r="N95" i="33"/>
  <c r="L95" i="33"/>
  <c r="K95" i="33"/>
  <c r="M95" i="33" s="1"/>
  <c r="P94" i="33"/>
  <c r="O94" i="33"/>
  <c r="M94" i="33"/>
  <c r="L94" i="33"/>
  <c r="N94" i="33" s="1"/>
  <c r="K94" i="33"/>
  <c r="P93" i="33"/>
  <c r="O93" i="33"/>
  <c r="N93" i="33"/>
  <c r="L93" i="33"/>
  <c r="K93" i="33"/>
  <c r="M93" i="33" s="1"/>
  <c r="P92" i="33"/>
  <c r="O92" i="33"/>
  <c r="L92" i="33"/>
  <c r="N92" i="33" s="1"/>
  <c r="K92" i="33"/>
  <c r="M92" i="33" s="1"/>
  <c r="P91" i="33"/>
  <c r="O91" i="33"/>
  <c r="N91" i="33"/>
  <c r="L91" i="33"/>
  <c r="K91" i="33"/>
  <c r="M91" i="33" s="1"/>
  <c r="P90" i="33"/>
  <c r="O90" i="33"/>
  <c r="M90" i="33"/>
  <c r="L90" i="33"/>
  <c r="N90" i="33" s="1"/>
  <c r="K90" i="33"/>
  <c r="P89" i="33"/>
  <c r="O89" i="33"/>
  <c r="N89" i="33"/>
  <c r="L89" i="33"/>
  <c r="K89" i="33"/>
  <c r="M89" i="33" s="1"/>
  <c r="P88" i="33"/>
  <c r="O88" i="33"/>
  <c r="L88" i="33"/>
  <c r="N88" i="33" s="1"/>
  <c r="K88" i="33"/>
  <c r="M88" i="33" s="1"/>
  <c r="P87" i="33"/>
  <c r="O87" i="33"/>
  <c r="N87" i="33"/>
  <c r="L87" i="33"/>
  <c r="K87" i="33"/>
  <c r="M87" i="33" s="1"/>
  <c r="P86" i="33"/>
  <c r="O86" i="33"/>
  <c r="M86" i="33"/>
  <c r="L86" i="33"/>
  <c r="N86" i="33" s="1"/>
  <c r="K86" i="33"/>
  <c r="P85" i="33"/>
  <c r="O85" i="33"/>
  <c r="N85" i="33"/>
  <c r="L85" i="33"/>
  <c r="K85" i="33"/>
  <c r="M85" i="33" s="1"/>
  <c r="P84" i="33"/>
  <c r="O84" i="33"/>
  <c r="L84" i="33"/>
  <c r="N84" i="33" s="1"/>
  <c r="K84" i="33"/>
  <c r="M84" i="33" s="1"/>
  <c r="P83" i="33"/>
  <c r="O83" i="33"/>
  <c r="N83" i="33"/>
  <c r="L83" i="33"/>
  <c r="K83" i="33"/>
  <c r="M83" i="33" s="1"/>
  <c r="P82" i="33"/>
  <c r="O82" i="33"/>
  <c r="M82" i="33"/>
  <c r="L82" i="33"/>
  <c r="N82" i="33" s="1"/>
  <c r="K82" i="33"/>
  <c r="P81" i="33"/>
  <c r="O81" i="33"/>
  <c r="N81" i="33"/>
  <c r="L81" i="33"/>
  <c r="K81" i="33"/>
  <c r="M81" i="33" s="1"/>
  <c r="P80" i="33"/>
  <c r="O80" i="33"/>
  <c r="L80" i="33"/>
  <c r="N80" i="33" s="1"/>
  <c r="K80" i="33"/>
  <c r="M80" i="33" s="1"/>
  <c r="P79" i="33"/>
  <c r="O79" i="33"/>
  <c r="N79" i="33"/>
  <c r="L79" i="33"/>
  <c r="K79" i="33"/>
  <c r="M79" i="33" s="1"/>
  <c r="P78" i="33"/>
  <c r="O78" i="33"/>
  <c r="M78" i="33"/>
  <c r="L78" i="33"/>
  <c r="N78" i="33" s="1"/>
  <c r="K78" i="33"/>
  <c r="P77" i="33"/>
  <c r="O77" i="33"/>
  <c r="N77" i="33"/>
  <c r="L77" i="33"/>
  <c r="K77" i="33"/>
  <c r="M77" i="33" s="1"/>
  <c r="P76" i="33"/>
  <c r="O76" i="33"/>
  <c r="L76" i="33"/>
  <c r="N76" i="33" s="1"/>
  <c r="K76" i="33"/>
  <c r="M76" i="33" s="1"/>
  <c r="P75" i="33"/>
  <c r="O75" i="33"/>
  <c r="N75" i="33"/>
  <c r="L75" i="33"/>
  <c r="K75" i="33"/>
  <c r="M75" i="33" s="1"/>
  <c r="P74" i="33"/>
  <c r="O74" i="33"/>
  <c r="M74" i="33"/>
  <c r="L74" i="33"/>
  <c r="N74" i="33" s="1"/>
  <c r="K74" i="33"/>
  <c r="P73" i="33"/>
  <c r="O73" i="33"/>
  <c r="N73" i="33"/>
  <c r="L73" i="33"/>
  <c r="K73" i="33"/>
  <c r="M73" i="33" s="1"/>
  <c r="P72" i="33"/>
  <c r="O72" i="33"/>
  <c r="L72" i="33"/>
  <c r="N72" i="33" s="1"/>
  <c r="K72" i="33"/>
  <c r="M72" i="33" s="1"/>
  <c r="P71" i="33"/>
  <c r="O71" i="33"/>
  <c r="N71" i="33"/>
  <c r="L71" i="33"/>
  <c r="K71" i="33"/>
  <c r="M71" i="33" s="1"/>
  <c r="P70" i="33"/>
  <c r="O70" i="33"/>
  <c r="M70" i="33"/>
  <c r="L70" i="33"/>
  <c r="N70" i="33" s="1"/>
  <c r="K70" i="33"/>
  <c r="P69" i="33"/>
  <c r="O69" i="33"/>
  <c r="N69" i="33"/>
  <c r="L69" i="33"/>
  <c r="K69" i="33"/>
  <c r="M69" i="33" s="1"/>
  <c r="P68" i="33"/>
  <c r="O68" i="33"/>
  <c r="L68" i="33"/>
  <c r="N68" i="33" s="1"/>
  <c r="K68" i="33"/>
  <c r="M68" i="33" s="1"/>
  <c r="P67" i="33"/>
  <c r="O67" i="33"/>
  <c r="N67" i="33"/>
  <c r="L67" i="33"/>
  <c r="K67" i="33"/>
  <c r="M67" i="33" s="1"/>
  <c r="P66" i="33"/>
  <c r="O66" i="33"/>
  <c r="M66" i="33"/>
  <c r="L66" i="33"/>
  <c r="N66" i="33" s="1"/>
  <c r="K66" i="33"/>
  <c r="P65" i="33"/>
  <c r="O65" i="33"/>
  <c r="L65" i="33"/>
  <c r="N65" i="33" s="1"/>
  <c r="K65" i="33"/>
  <c r="M65" i="33" s="1"/>
  <c r="P64" i="33"/>
  <c r="O64" i="33"/>
  <c r="N64" i="33"/>
  <c r="L64" i="33"/>
  <c r="K64" i="33"/>
  <c r="M64" i="33" s="1"/>
  <c r="P63" i="33"/>
  <c r="O63" i="33"/>
  <c r="L63" i="33"/>
  <c r="N63" i="33" s="1"/>
  <c r="K63" i="33"/>
  <c r="M63" i="33" s="1"/>
  <c r="P62" i="33"/>
  <c r="O62" i="33"/>
  <c r="N62" i="33"/>
  <c r="M62" i="33"/>
  <c r="L62" i="33"/>
  <c r="K62" i="33"/>
  <c r="P61" i="33"/>
  <c r="O61" i="33"/>
  <c r="L61" i="33"/>
  <c r="N61" i="33" s="1"/>
  <c r="K61" i="33"/>
  <c r="M61" i="33" s="1"/>
  <c r="P60" i="33"/>
  <c r="O60" i="33"/>
  <c r="N60" i="33"/>
  <c r="L60" i="33"/>
  <c r="K60" i="33"/>
  <c r="M60" i="33" s="1"/>
  <c r="P59" i="33"/>
  <c r="O59" i="33"/>
  <c r="L59" i="33"/>
  <c r="N59" i="33" s="1"/>
  <c r="K59" i="33"/>
  <c r="M59" i="33" s="1"/>
  <c r="P58" i="33"/>
  <c r="O58" i="33"/>
  <c r="N58" i="33"/>
  <c r="M58" i="33"/>
  <c r="L58" i="33"/>
  <c r="K58" i="33"/>
  <c r="P57" i="33"/>
  <c r="O57" i="33"/>
  <c r="L57" i="33"/>
  <c r="N57" i="33" s="1"/>
  <c r="K57" i="33"/>
  <c r="M57" i="33" s="1"/>
  <c r="P56" i="33"/>
  <c r="O56" i="33"/>
  <c r="N56" i="33"/>
  <c r="L56" i="33"/>
  <c r="K56" i="33"/>
  <c r="M56" i="33" s="1"/>
  <c r="P55" i="33"/>
  <c r="O55" i="33"/>
  <c r="L55" i="33"/>
  <c r="N55" i="33" s="1"/>
  <c r="K55" i="33"/>
  <c r="M55" i="33" s="1"/>
  <c r="P54" i="33"/>
  <c r="O54" i="33"/>
  <c r="N54" i="33"/>
  <c r="M54" i="33"/>
  <c r="L54" i="33"/>
  <c r="K54" i="33"/>
  <c r="P53" i="33"/>
  <c r="O53" i="33"/>
  <c r="L53" i="33"/>
  <c r="N53" i="33" s="1"/>
  <c r="K53" i="33"/>
  <c r="M53" i="33" s="1"/>
  <c r="P52" i="33"/>
  <c r="O52" i="33"/>
  <c r="N52" i="33"/>
  <c r="L52" i="33"/>
  <c r="K52" i="33"/>
  <c r="M52" i="33" s="1"/>
  <c r="P51" i="33"/>
  <c r="O51" i="33"/>
  <c r="L51" i="33"/>
  <c r="N51" i="33" s="1"/>
  <c r="K51" i="33"/>
  <c r="M51" i="33" s="1"/>
  <c r="P50" i="33"/>
  <c r="O50" i="33"/>
  <c r="N50" i="33"/>
  <c r="M50" i="33"/>
  <c r="L50" i="33"/>
  <c r="K50" i="33"/>
  <c r="P49" i="33"/>
  <c r="O49" i="33"/>
  <c r="L49" i="33"/>
  <c r="N49" i="33" s="1"/>
  <c r="K49" i="33"/>
  <c r="M49" i="33" s="1"/>
  <c r="P48" i="33"/>
  <c r="O48" i="33"/>
  <c r="N48" i="33"/>
  <c r="L48" i="33"/>
  <c r="K48" i="33"/>
  <c r="M48" i="33" s="1"/>
  <c r="P47" i="33"/>
  <c r="O47" i="33"/>
  <c r="L47" i="33"/>
  <c r="N47" i="33" s="1"/>
  <c r="K47" i="33"/>
  <c r="M47" i="33" s="1"/>
  <c r="P46" i="33"/>
  <c r="O46" i="33"/>
  <c r="N46" i="33"/>
  <c r="M46" i="33"/>
  <c r="L46" i="33"/>
  <c r="K46" i="33"/>
  <c r="P45" i="33"/>
  <c r="O45" i="33"/>
  <c r="L45" i="33"/>
  <c r="N45" i="33" s="1"/>
  <c r="K45" i="33"/>
  <c r="M45" i="33" s="1"/>
  <c r="P44" i="33"/>
  <c r="O44" i="33"/>
  <c r="N44" i="33"/>
  <c r="L44" i="33"/>
  <c r="K44" i="33"/>
  <c r="M44" i="33" s="1"/>
  <c r="P43" i="33"/>
  <c r="O43" i="33"/>
  <c r="L43" i="33"/>
  <c r="N43" i="33" s="1"/>
  <c r="K43" i="33"/>
  <c r="M43" i="33" s="1"/>
  <c r="P42" i="33"/>
  <c r="O42" i="33"/>
  <c r="N42" i="33"/>
  <c r="M42" i="33"/>
  <c r="L42" i="33"/>
  <c r="K42" i="33"/>
  <c r="P41" i="33"/>
  <c r="O41" i="33"/>
  <c r="L41" i="33"/>
  <c r="N41" i="33" s="1"/>
  <c r="K41" i="33"/>
  <c r="M41" i="33" s="1"/>
  <c r="P40" i="33"/>
  <c r="O40" i="33"/>
  <c r="N40" i="33"/>
  <c r="L40" i="33"/>
  <c r="K40" i="33"/>
  <c r="M40" i="33" s="1"/>
  <c r="P39" i="33"/>
  <c r="O39" i="33"/>
  <c r="L39" i="33"/>
  <c r="N39" i="33" s="1"/>
  <c r="K39" i="33"/>
  <c r="M39" i="33" s="1"/>
  <c r="P38" i="33"/>
  <c r="O38" i="33"/>
  <c r="N38" i="33"/>
  <c r="M38" i="33"/>
  <c r="L38" i="33"/>
  <c r="K38" i="33"/>
  <c r="P37" i="33"/>
  <c r="O37" i="33"/>
  <c r="L37" i="33"/>
  <c r="N37" i="33" s="1"/>
  <c r="K37" i="33"/>
  <c r="M37" i="33" s="1"/>
  <c r="P36" i="33"/>
  <c r="O36" i="33"/>
  <c r="N36" i="33"/>
  <c r="L36" i="33"/>
  <c r="K36" i="33"/>
  <c r="M36" i="33" s="1"/>
  <c r="P35" i="33"/>
  <c r="O35" i="33"/>
  <c r="L35" i="33"/>
  <c r="N35" i="33" s="1"/>
  <c r="K35" i="33"/>
  <c r="M35" i="33" s="1"/>
  <c r="P34" i="33"/>
  <c r="O34" i="33"/>
  <c r="N34" i="33"/>
  <c r="M34" i="33"/>
  <c r="L34" i="33"/>
  <c r="K34" i="33"/>
  <c r="P33" i="33"/>
  <c r="O33" i="33"/>
  <c r="L33" i="33"/>
  <c r="N33" i="33" s="1"/>
  <c r="K33" i="33"/>
  <c r="M33" i="33" s="1"/>
  <c r="P32" i="33"/>
  <c r="O32" i="33"/>
  <c r="N32" i="33"/>
  <c r="L32" i="33"/>
  <c r="K32" i="33"/>
  <c r="M32" i="33" s="1"/>
  <c r="P31" i="33"/>
  <c r="O31" i="33"/>
  <c r="L31" i="33"/>
  <c r="N31" i="33" s="1"/>
  <c r="K31" i="33"/>
  <c r="M31" i="33" s="1"/>
  <c r="P30" i="33"/>
  <c r="O30" i="33"/>
  <c r="N30" i="33"/>
  <c r="M30" i="33"/>
  <c r="L30" i="33"/>
  <c r="K30" i="33"/>
  <c r="P29" i="33"/>
  <c r="O29" i="33"/>
  <c r="L29" i="33"/>
  <c r="N29" i="33" s="1"/>
  <c r="K29" i="33"/>
  <c r="M29" i="33" s="1"/>
  <c r="P28" i="33"/>
  <c r="O28" i="33"/>
  <c r="N28" i="33"/>
  <c r="L28" i="33"/>
  <c r="K28" i="33"/>
  <c r="M28" i="33" s="1"/>
  <c r="P27" i="33"/>
  <c r="O27" i="33"/>
  <c r="L27" i="33"/>
  <c r="N27" i="33" s="1"/>
  <c r="K27" i="33"/>
  <c r="M27" i="33" s="1"/>
  <c r="P26" i="33"/>
  <c r="O26" i="33"/>
  <c r="N26" i="33"/>
  <c r="M26" i="33"/>
  <c r="L26" i="33"/>
  <c r="K26" i="33"/>
  <c r="P25" i="33"/>
  <c r="O25" i="33"/>
  <c r="L25" i="33"/>
  <c r="N25" i="33" s="1"/>
  <c r="K25" i="33"/>
  <c r="M25" i="33" s="1"/>
  <c r="P24" i="33"/>
  <c r="O24" i="33"/>
  <c r="N24" i="33"/>
  <c r="L24" i="33"/>
  <c r="K24" i="33"/>
  <c r="M24" i="33" s="1"/>
  <c r="P23" i="33"/>
  <c r="O23" i="33"/>
  <c r="L23" i="33"/>
  <c r="N23" i="33" s="1"/>
  <c r="K23" i="33"/>
  <c r="M23" i="33" s="1"/>
  <c r="P22" i="33"/>
  <c r="O22" i="33"/>
  <c r="N22" i="33"/>
  <c r="M22" i="33"/>
  <c r="L22" i="33"/>
  <c r="K22" i="33"/>
  <c r="P21" i="33"/>
  <c r="O21" i="33"/>
  <c r="L21" i="33"/>
  <c r="N21" i="33" s="1"/>
  <c r="K21" i="33"/>
  <c r="M21" i="33" s="1"/>
  <c r="P20" i="33"/>
  <c r="O20" i="33"/>
  <c r="N20" i="33"/>
  <c r="L20" i="33"/>
  <c r="K20" i="33"/>
  <c r="M20" i="33" s="1"/>
  <c r="P19" i="33"/>
  <c r="O19" i="33"/>
  <c r="L19" i="33"/>
  <c r="N19" i="33" s="1"/>
  <c r="K19" i="33"/>
  <c r="M19" i="33" s="1"/>
  <c r="P18" i="33"/>
  <c r="O18" i="33"/>
  <c r="M18" i="33"/>
  <c r="L18" i="33"/>
  <c r="N18" i="33" s="1"/>
  <c r="K18" i="33"/>
  <c r="D18" i="33"/>
  <c r="F18" i="33" s="1"/>
  <c r="P17" i="33"/>
  <c r="O17" i="33"/>
  <c r="L17" i="33"/>
  <c r="N17" i="33" s="1"/>
  <c r="K17" i="33"/>
  <c r="M17" i="33" s="1"/>
  <c r="P16" i="33"/>
  <c r="O16" i="33"/>
  <c r="L16" i="33"/>
  <c r="N16" i="33" s="1"/>
  <c r="K16" i="33"/>
  <c r="M16" i="33" s="1"/>
  <c r="P15" i="33"/>
  <c r="O15" i="33"/>
  <c r="N15" i="33"/>
  <c r="L15" i="33"/>
  <c r="K15" i="33"/>
  <c r="M15" i="33" s="1"/>
  <c r="P14" i="33"/>
  <c r="O14" i="33"/>
  <c r="N14" i="33"/>
  <c r="L14" i="33"/>
  <c r="K14" i="33"/>
  <c r="M14" i="33" s="1"/>
  <c r="F14" i="33"/>
  <c r="D14" i="33"/>
  <c r="P13" i="33"/>
  <c r="O13" i="33"/>
  <c r="N13" i="33"/>
  <c r="L13" i="33"/>
  <c r="K13" i="33"/>
  <c r="M13" i="33" s="1"/>
  <c r="D13" i="33"/>
  <c r="P12" i="33"/>
  <c r="O12" i="33"/>
  <c r="N12" i="33"/>
  <c r="L12" i="33"/>
  <c r="K12" i="33"/>
  <c r="M12" i="33" s="1"/>
  <c r="D12" i="33"/>
  <c r="F11" i="33" s="1"/>
  <c r="F12" i="33" s="1"/>
  <c r="P11" i="33"/>
  <c r="O11" i="33"/>
  <c r="N11" i="33"/>
  <c r="L11" i="33"/>
  <c r="K11" i="33"/>
  <c r="M11" i="33" s="1"/>
  <c r="P10" i="33"/>
  <c r="O10" i="33"/>
  <c r="N10" i="33"/>
  <c r="L10" i="33"/>
  <c r="K10" i="33"/>
  <c r="M10" i="33" s="1"/>
  <c r="P9" i="33"/>
  <c r="O9" i="33"/>
  <c r="L9" i="33"/>
  <c r="N9" i="33" s="1"/>
  <c r="K9" i="33"/>
  <c r="M9" i="33" s="1"/>
  <c r="E9" i="33"/>
  <c r="P8" i="33"/>
  <c r="O8" i="33"/>
  <c r="L8" i="33"/>
  <c r="N8" i="33" s="1"/>
  <c r="K8" i="33"/>
  <c r="M8" i="33" s="1"/>
  <c r="P7" i="33"/>
  <c r="O7" i="33"/>
  <c r="N7" i="33"/>
  <c r="L7" i="33"/>
  <c r="K7" i="33"/>
  <c r="M7" i="33" s="1"/>
  <c r="E7" i="33"/>
  <c r="E8" i="33" s="1"/>
  <c r="P6" i="33"/>
  <c r="O6" i="33"/>
  <c r="N6" i="33"/>
  <c r="M6" i="33"/>
  <c r="L6" i="33"/>
  <c r="K6" i="33"/>
  <c r="E6" i="33"/>
  <c r="P5" i="33"/>
  <c r="O5" i="33"/>
  <c r="L5" i="33"/>
  <c r="N5" i="33" s="1"/>
  <c r="K5" i="33"/>
  <c r="M5" i="33" s="1"/>
  <c r="E5" i="33"/>
  <c r="P4" i="33"/>
  <c r="O4" i="33"/>
  <c r="L4" i="33"/>
  <c r="K4" i="33"/>
  <c r="J1111" i="32"/>
  <c r="I1111" i="32"/>
  <c r="P1110" i="32"/>
  <c r="O1110" i="32"/>
  <c r="L1110" i="32"/>
  <c r="N1110" i="32" s="1"/>
  <c r="K1110" i="32"/>
  <c r="M1110" i="32" s="1"/>
  <c r="P1109" i="32"/>
  <c r="O1109" i="32"/>
  <c r="L1109" i="32"/>
  <c r="N1109" i="32" s="1"/>
  <c r="K1109" i="32"/>
  <c r="M1109" i="32" s="1"/>
  <c r="P1108" i="32"/>
  <c r="O1108" i="32"/>
  <c r="L1108" i="32"/>
  <c r="N1108" i="32" s="1"/>
  <c r="K1108" i="32"/>
  <c r="M1108" i="32" s="1"/>
  <c r="P1107" i="32"/>
  <c r="O1107" i="32"/>
  <c r="L1107" i="32"/>
  <c r="N1107" i="32" s="1"/>
  <c r="K1107" i="32"/>
  <c r="M1107" i="32" s="1"/>
  <c r="P1106" i="32"/>
  <c r="O1106" i="32"/>
  <c r="L1106" i="32"/>
  <c r="N1106" i="32" s="1"/>
  <c r="K1106" i="32"/>
  <c r="M1106" i="32" s="1"/>
  <c r="P1105" i="32"/>
  <c r="O1105" i="32"/>
  <c r="M1105" i="32"/>
  <c r="L1105" i="32"/>
  <c r="N1105" i="32" s="1"/>
  <c r="K1105" i="32"/>
  <c r="P1104" i="32"/>
  <c r="O1104" i="32"/>
  <c r="N1104" i="32"/>
  <c r="L1104" i="32"/>
  <c r="K1104" i="32"/>
  <c r="M1104" i="32" s="1"/>
  <c r="P1103" i="32"/>
  <c r="O1103" i="32"/>
  <c r="L1103" i="32"/>
  <c r="N1103" i="32" s="1"/>
  <c r="K1103" i="32"/>
  <c r="M1103" i="32" s="1"/>
  <c r="P1102" i="32"/>
  <c r="O1102" i="32"/>
  <c r="N1102" i="32"/>
  <c r="L1102" i="32"/>
  <c r="K1102" i="32"/>
  <c r="M1102" i="32" s="1"/>
  <c r="P1101" i="32"/>
  <c r="O1101" i="32"/>
  <c r="L1101" i="32"/>
  <c r="N1101" i="32" s="1"/>
  <c r="K1101" i="32"/>
  <c r="M1101" i="32" s="1"/>
  <c r="P1100" i="32"/>
  <c r="O1100" i="32"/>
  <c r="N1100" i="32"/>
  <c r="L1100" i="32"/>
  <c r="K1100" i="32"/>
  <c r="M1100" i="32" s="1"/>
  <c r="P1099" i="32"/>
  <c r="O1099" i="32"/>
  <c r="M1099" i="32"/>
  <c r="L1099" i="32"/>
  <c r="N1099" i="32" s="1"/>
  <c r="K1099" i="32"/>
  <c r="P1098" i="32"/>
  <c r="O1098" i="32"/>
  <c r="N1098" i="32"/>
  <c r="L1098" i="32"/>
  <c r="K1098" i="32"/>
  <c r="M1098" i="32" s="1"/>
  <c r="P1097" i="32"/>
  <c r="O1097" i="32"/>
  <c r="L1097" i="32"/>
  <c r="N1097" i="32" s="1"/>
  <c r="K1097" i="32"/>
  <c r="M1097" i="32" s="1"/>
  <c r="P1096" i="32"/>
  <c r="O1096" i="32"/>
  <c r="N1096" i="32"/>
  <c r="L1096" i="32"/>
  <c r="K1096" i="32"/>
  <c r="M1096" i="32" s="1"/>
  <c r="P1095" i="32"/>
  <c r="O1095" i="32"/>
  <c r="M1095" i="32"/>
  <c r="L1095" i="32"/>
  <c r="N1095" i="32" s="1"/>
  <c r="K1095" i="32"/>
  <c r="P1094" i="32"/>
  <c r="O1094" i="32"/>
  <c r="N1094" i="32"/>
  <c r="L1094" i="32"/>
  <c r="K1094" i="32"/>
  <c r="M1094" i="32" s="1"/>
  <c r="P1093" i="32"/>
  <c r="O1093" i="32"/>
  <c r="L1093" i="32"/>
  <c r="N1093" i="32" s="1"/>
  <c r="K1093" i="32"/>
  <c r="M1093" i="32" s="1"/>
  <c r="P1092" i="32"/>
  <c r="O1092" i="32"/>
  <c r="N1092" i="32"/>
  <c r="L1092" i="32"/>
  <c r="K1092" i="32"/>
  <c r="M1092" i="32" s="1"/>
  <c r="P1091" i="32"/>
  <c r="O1091" i="32"/>
  <c r="M1091" i="32"/>
  <c r="L1091" i="32"/>
  <c r="N1091" i="32" s="1"/>
  <c r="K1091" i="32"/>
  <c r="P1090" i="32"/>
  <c r="O1090" i="32"/>
  <c r="N1090" i="32"/>
  <c r="L1090" i="32"/>
  <c r="K1090" i="32"/>
  <c r="M1090" i="32" s="1"/>
  <c r="P1089" i="32"/>
  <c r="O1089" i="32"/>
  <c r="L1089" i="32"/>
  <c r="N1089" i="32" s="1"/>
  <c r="K1089" i="32"/>
  <c r="M1089" i="32" s="1"/>
  <c r="P1088" i="32"/>
  <c r="O1088" i="32"/>
  <c r="N1088" i="32"/>
  <c r="L1088" i="32"/>
  <c r="K1088" i="32"/>
  <c r="M1088" i="32" s="1"/>
  <c r="P1087" i="32"/>
  <c r="O1087" i="32"/>
  <c r="M1087" i="32"/>
  <c r="L1087" i="32"/>
  <c r="N1087" i="32" s="1"/>
  <c r="K1087" i="32"/>
  <c r="P1086" i="32"/>
  <c r="O1086" i="32"/>
  <c r="N1086" i="32"/>
  <c r="L1086" i="32"/>
  <c r="K1086" i="32"/>
  <c r="M1086" i="32" s="1"/>
  <c r="P1085" i="32"/>
  <c r="O1085" i="32"/>
  <c r="L1085" i="32"/>
  <c r="N1085" i="32" s="1"/>
  <c r="K1085" i="32"/>
  <c r="M1085" i="32" s="1"/>
  <c r="P1084" i="32"/>
  <c r="O1084" i="32"/>
  <c r="N1084" i="32"/>
  <c r="L1084" i="32"/>
  <c r="K1084" i="32"/>
  <c r="M1084" i="32" s="1"/>
  <c r="P1083" i="32"/>
  <c r="O1083" i="32"/>
  <c r="M1083" i="32"/>
  <c r="L1083" i="32"/>
  <c r="N1083" i="32" s="1"/>
  <c r="K1083" i="32"/>
  <c r="P1082" i="32"/>
  <c r="O1082" i="32"/>
  <c r="N1082" i="32"/>
  <c r="L1082" i="32"/>
  <c r="K1082" i="32"/>
  <c r="M1082" i="32" s="1"/>
  <c r="P1081" i="32"/>
  <c r="O1081" i="32"/>
  <c r="L1081" i="32"/>
  <c r="N1081" i="32" s="1"/>
  <c r="K1081" i="32"/>
  <c r="M1081" i="32" s="1"/>
  <c r="P1080" i="32"/>
  <c r="O1080" i="32"/>
  <c r="N1080" i="32"/>
  <c r="L1080" i="32"/>
  <c r="K1080" i="32"/>
  <c r="M1080" i="32" s="1"/>
  <c r="P1079" i="32"/>
  <c r="O1079" i="32"/>
  <c r="M1079" i="32"/>
  <c r="L1079" i="32"/>
  <c r="N1079" i="32" s="1"/>
  <c r="K1079" i="32"/>
  <c r="P1078" i="32"/>
  <c r="O1078" i="32"/>
  <c r="N1078" i="32"/>
  <c r="L1078" i="32"/>
  <c r="K1078" i="32"/>
  <c r="M1078" i="32" s="1"/>
  <c r="P1077" i="32"/>
  <c r="O1077" i="32"/>
  <c r="L1077" i="32"/>
  <c r="N1077" i="32" s="1"/>
  <c r="K1077" i="32"/>
  <c r="M1077" i="32" s="1"/>
  <c r="P1076" i="32"/>
  <c r="O1076" i="32"/>
  <c r="N1076" i="32"/>
  <c r="L1076" i="32"/>
  <c r="K1076" i="32"/>
  <c r="M1076" i="32" s="1"/>
  <c r="P1075" i="32"/>
  <c r="O1075" i="32"/>
  <c r="M1075" i="32"/>
  <c r="L1075" i="32"/>
  <c r="N1075" i="32" s="1"/>
  <c r="K1075" i="32"/>
  <c r="P1074" i="32"/>
  <c r="O1074" i="32"/>
  <c r="N1074" i="32"/>
  <c r="L1074" i="32"/>
  <c r="K1074" i="32"/>
  <c r="M1074" i="32" s="1"/>
  <c r="P1073" i="32"/>
  <c r="O1073" i="32"/>
  <c r="L1073" i="32"/>
  <c r="N1073" i="32" s="1"/>
  <c r="K1073" i="32"/>
  <c r="M1073" i="32" s="1"/>
  <c r="P1072" i="32"/>
  <c r="O1072" i="32"/>
  <c r="N1072" i="32"/>
  <c r="L1072" i="32"/>
  <c r="K1072" i="32"/>
  <c r="M1072" i="32" s="1"/>
  <c r="P1071" i="32"/>
  <c r="O1071" i="32"/>
  <c r="M1071" i="32"/>
  <c r="L1071" i="32"/>
  <c r="N1071" i="32" s="1"/>
  <c r="K1071" i="32"/>
  <c r="P1070" i="32"/>
  <c r="O1070" i="32"/>
  <c r="N1070" i="32"/>
  <c r="L1070" i="32"/>
  <c r="K1070" i="32"/>
  <c r="M1070" i="32" s="1"/>
  <c r="P1069" i="32"/>
  <c r="O1069" i="32"/>
  <c r="L1069" i="32"/>
  <c r="N1069" i="32" s="1"/>
  <c r="K1069" i="32"/>
  <c r="M1069" i="32" s="1"/>
  <c r="P1068" i="32"/>
  <c r="O1068" i="32"/>
  <c r="N1068" i="32"/>
  <c r="L1068" i="32"/>
  <c r="K1068" i="32"/>
  <c r="M1068" i="32" s="1"/>
  <c r="P1067" i="32"/>
  <c r="O1067" i="32"/>
  <c r="M1067" i="32"/>
  <c r="L1067" i="32"/>
  <c r="N1067" i="32" s="1"/>
  <c r="K1067" i="32"/>
  <c r="P1066" i="32"/>
  <c r="O1066" i="32"/>
  <c r="N1066" i="32"/>
  <c r="L1066" i="32"/>
  <c r="K1066" i="32"/>
  <c r="M1066" i="32" s="1"/>
  <c r="P1065" i="32"/>
  <c r="O1065" i="32"/>
  <c r="L1065" i="32"/>
  <c r="N1065" i="32" s="1"/>
  <c r="K1065" i="32"/>
  <c r="M1065" i="32" s="1"/>
  <c r="P1064" i="32"/>
  <c r="O1064" i="32"/>
  <c r="N1064" i="32"/>
  <c r="L1064" i="32"/>
  <c r="K1064" i="32"/>
  <c r="M1064" i="32" s="1"/>
  <c r="P1063" i="32"/>
  <c r="O1063" i="32"/>
  <c r="M1063" i="32"/>
  <c r="L1063" i="32"/>
  <c r="N1063" i="32" s="1"/>
  <c r="K1063" i="32"/>
  <c r="P1062" i="32"/>
  <c r="O1062" i="32"/>
  <c r="N1062" i="32"/>
  <c r="L1062" i="32"/>
  <c r="K1062" i="32"/>
  <c r="M1062" i="32" s="1"/>
  <c r="P1061" i="32"/>
  <c r="O1061" i="32"/>
  <c r="L1061" i="32"/>
  <c r="N1061" i="32" s="1"/>
  <c r="K1061" i="32"/>
  <c r="M1061" i="32" s="1"/>
  <c r="P1060" i="32"/>
  <c r="O1060" i="32"/>
  <c r="N1060" i="32"/>
  <c r="L1060" i="32"/>
  <c r="K1060" i="32"/>
  <c r="M1060" i="32" s="1"/>
  <c r="P1059" i="32"/>
  <c r="O1059" i="32"/>
  <c r="M1059" i="32"/>
  <c r="L1059" i="32"/>
  <c r="N1059" i="32" s="1"/>
  <c r="K1059" i="32"/>
  <c r="P1058" i="32"/>
  <c r="O1058" i="32"/>
  <c r="N1058" i="32"/>
  <c r="L1058" i="32"/>
  <c r="K1058" i="32"/>
  <c r="M1058" i="32" s="1"/>
  <c r="P1057" i="32"/>
  <c r="O1057" i="32"/>
  <c r="L1057" i="32"/>
  <c r="N1057" i="32" s="1"/>
  <c r="K1057" i="32"/>
  <c r="M1057" i="32" s="1"/>
  <c r="P1056" i="32"/>
  <c r="O1056" i="32"/>
  <c r="N1056" i="32"/>
  <c r="L1056" i="32"/>
  <c r="K1056" i="32"/>
  <c r="M1056" i="32" s="1"/>
  <c r="P1055" i="32"/>
  <c r="O1055" i="32"/>
  <c r="M1055" i="32"/>
  <c r="L1055" i="32"/>
  <c r="N1055" i="32" s="1"/>
  <c r="K1055" i="32"/>
  <c r="P1054" i="32"/>
  <c r="O1054" i="32"/>
  <c r="L1054" i="32"/>
  <c r="N1054" i="32" s="1"/>
  <c r="K1054" i="32"/>
  <c r="M1054" i="32" s="1"/>
  <c r="P1053" i="32"/>
  <c r="O1053" i="32"/>
  <c r="L1053" i="32"/>
  <c r="N1053" i="32" s="1"/>
  <c r="K1053" i="32"/>
  <c r="M1053" i="32" s="1"/>
  <c r="P1052" i="32"/>
  <c r="O1052" i="32"/>
  <c r="L1052" i="32"/>
  <c r="N1052" i="32" s="1"/>
  <c r="K1052" i="32"/>
  <c r="M1052" i="32" s="1"/>
  <c r="P1051" i="32"/>
  <c r="O1051" i="32"/>
  <c r="L1051" i="32"/>
  <c r="N1051" i="32" s="1"/>
  <c r="K1051" i="32"/>
  <c r="M1051" i="32" s="1"/>
  <c r="P1050" i="32"/>
  <c r="O1050" i="32"/>
  <c r="L1050" i="32"/>
  <c r="N1050" i="32" s="1"/>
  <c r="K1050" i="32"/>
  <c r="M1050" i="32" s="1"/>
  <c r="P1049" i="32"/>
  <c r="O1049" i="32"/>
  <c r="M1049" i="32"/>
  <c r="L1049" i="32"/>
  <c r="N1049" i="32" s="1"/>
  <c r="K1049" i="32"/>
  <c r="P1048" i="32"/>
  <c r="O1048" i="32"/>
  <c r="L1048" i="32"/>
  <c r="N1048" i="32" s="1"/>
  <c r="K1048" i="32"/>
  <c r="M1048" i="32" s="1"/>
  <c r="P1047" i="32"/>
  <c r="O1047" i="32"/>
  <c r="M1047" i="32"/>
  <c r="L1047" i="32"/>
  <c r="N1047" i="32" s="1"/>
  <c r="K1047" i="32"/>
  <c r="P1046" i="32"/>
  <c r="O1046" i="32"/>
  <c r="L1046" i="32"/>
  <c r="N1046" i="32" s="1"/>
  <c r="K1046" i="32"/>
  <c r="M1046" i="32" s="1"/>
  <c r="P1045" i="32"/>
  <c r="O1045" i="32"/>
  <c r="L1045" i="32"/>
  <c r="N1045" i="32" s="1"/>
  <c r="K1045" i="32"/>
  <c r="M1045" i="32" s="1"/>
  <c r="P1044" i="32"/>
  <c r="O1044" i="32"/>
  <c r="L1044" i="32"/>
  <c r="N1044" i="32" s="1"/>
  <c r="K1044" i="32"/>
  <c r="M1044" i="32" s="1"/>
  <c r="P1043" i="32"/>
  <c r="O1043" i="32"/>
  <c r="L1043" i="32"/>
  <c r="N1043" i="32" s="1"/>
  <c r="K1043" i="32"/>
  <c r="M1043" i="32" s="1"/>
  <c r="P1042" i="32"/>
  <c r="O1042" i="32"/>
  <c r="L1042" i="32"/>
  <c r="N1042" i="32" s="1"/>
  <c r="K1042" i="32"/>
  <c r="M1042" i="32" s="1"/>
  <c r="P1041" i="32"/>
  <c r="O1041" i="32"/>
  <c r="M1041" i="32"/>
  <c r="L1041" i="32"/>
  <c r="N1041" i="32" s="1"/>
  <c r="K1041" i="32"/>
  <c r="P1040" i="32"/>
  <c r="O1040" i="32"/>
  <c r="L1040" i="32"/>
  <c r="N1040" i="32" s="1"/>
  <c r="K1040" i="32"/>
  <c r="M1040" i="32" s="1"/>
  <c r="P1039" i="32"/>
  <c r="O1039" i="32"/>
  <c r="M1039" i="32"/>
  <c r="L1039" i="32"/>
  <c r="N1039" i="32" s="1"/>
  <c r="K1039" i="32"/>
  <c r="P1038" i="32"/>
  <c r="O1038" i="32"/>
  <c r="L1038" i="32"/>
  <c r="N1038" i="32" s="1"/>
  <c r="K1038" i="32"/>
  <c r="M1038" i="32" s="1"/>
  <c r="P1037" i="32"/>
  <c r="O1037" i="32"/>
  <c r="L1037" i="32"/>
  <c r="N1037" i="32" s="1"/>
  <c r="K1037" i="32"/>
  <c r="M1037" i="32" s="1"/>
  <c r="P1036" i="32"/>
  <c r="O1036" i="32"/>
  <c r="L1036" i="32"/>
  <c r="N1036" i="32" s="1"/>
  <c r="K1036" i="32"/>
  <c r="M1036" i="32" s="1"/>
  <c r="P1035" i="32"/>
  <c r="O1035" i="32"/>
  <c r="L1035" i="32"/>
  <c r="N1035" i="32" s="1"/>
  <c r="K1035" i="32"/>
  <c r="M1035" i="32" s="1"/>
  <c r="P1034" i="32"/>
  <c r="O1034" i="32"/>
  <c r="L1034" i="32"/>
  <c r="N1034" i="32" s="1"/>
  <c r="K1034" i="32"/>
  <c r="M1034" i="32" s="1"/>
  <c r="P1033" i="32"/>
  <c r="O1033" i="32"/>
  <c r="M1033" i="32"/>
  <c r="L1033" i="32"/>
  <c r="N1033" i="32" s="1"/>
  <c r="K1033" i="32"/>
  <c r="P1032" i="32"/>
  <c r="O1032" i="32"/>
  <c r="L1032" i="32"/>
  <c r="N1032" i="32" s="1"/>
  <c r="K1032" i="32"/>
  <c r="M1032" i="32" s="1"/>
  <c r="P1031" i="32"/>
  <c r="O1031" i="32"/>
  <c r="M1031" i="32"/>
  <c r="L1031" i="32"/>
  <c r="N1031" i="32" s="1"/>
  <c r="K1031" i="32"/>
  <c r="P1030" i="32"/>
  <c r="O1030" i="32"/>
  <c r="L1030" i="32"/>
  <c r="N1030" i="32" s="1"/>
  <c r="K1030" i="32"/>
  <c r="M1030" i="32" s="1"/>
  <c r="P1029" i="32"/>
  <c r="O1029" i="32"/>
  <c r="L1029" i="32"/>
  <c r="N1029" i="32" s="1"/>
  <c r="K1029" i="32"/>
  <c r="M1029" i="32" s="1"/>
  <c r="P1028" i="32"/>
  <c r="O1028" i="32"/>
  <c r="L1028" i="32"/>
  <c r="N1028" i="32" s="1"/>
  <c r="K1028" i="32"/>
  <c r="M1028" i="32" s="1"/>
  <c r="P1027" i="32"/>
  <c r="O1027" i="32"/>
  <c r="L1027" i="32"/>
  <c r="N1027" i="32" s="1"/>
  <c r="K1027" i="32"/>
  <c r="M1027" i="32" s="1"/>
  <c r="P1026" i="32"/>
  <c r="O1026" i="32"/>
  <c r="L1026" i="32"/>
  <c r="N1026" i="32" s="1"/>
  <c r="K1026" i="32"/>
  <c r="M1026" i="32" s="1"/>
  <c r="P1025" i="32"/>
  <c r="O1025" i="32"/>
  <c r="N1025" i="32"/>
  <c r="M1025" i="32"/>
  <c r="L1025" i="32"/>
  <c r="K1025" i="32"/>
  <c r="P1024" i="32"/>
  <c r="O1024" i="32"/>
  <c r="L1024" i="32"/>
  <c r="N1024" i="32" s="1"/>
  <c r="K1024" i="32"/>
  <c r="M1024" i="32" s="1"/>
  <c r="P1023" i="32"/>
  <c r="O1023" i="32"/>
  <c r="N1023" i="32"/>
  <c r="L1023" i="32"/>
  <c r="K1023" i="32"/>
  <c r="M1023" i="32" s="1"/>
  <c r="P1022" i="32"/>
  <c r="O1022" i="32"/>
  <c r="L1022" i="32"/>
  <c r="N1022" i="32" s="1"/>
  <c r="K1022" i="32"/>
  <c r="M1022" i="32" s="1"/>
  <c r="P1021" i="32"/>
  <c r="O1021" i="32"/>
  <c r="N1021" i="32"/>
  <c r="M1021" i="32"/>
  <c r="L1021" i="32"/>
  <c r="K1021" i="32"/>
  <c r="P1020" i="32"/>
  <c r="O1020" i="32"/>
  <c r="L1020" i="32"/>
  <c r="N1020" i="32" s="1"/>
  <c r="K1020" i="32"/>
  <c r="M1020" i="32" s="1"/>
  <c r="P1019" i="32"/>
  <c r="O1019" i="32"/>
  <c r="N1019" i="32"/>
  <c r="L1019" i="32"/>
  <c r="K1019" i="32"/>
  <c r="M1019" i="32" s="1"/>
  <c r="P1018" i="32"/>
  <c r="O1018" i="32"/>
  <c r="L1018" i="32"/>
  <c r="N1018" i="32" s="1"/>
  <c r="K1018" i="32"/>
  <c r="M1018" i="32" s="1"/>
  <c r="P1017" i="32"/>
  <c r="O1017" i="32"/>
  <c r="N1017" i="32"/>
  <c r="M1017" i="32"/>
  <c r="L1017" i="32"/>
  <c r="K1017" i="32"/>
  <c r="P1016" i="32"/>
  <c r="O1016" i="32"/>
  <c r="L1016" i="32"/>
  <c r="N1016" i="32" s="1"/>
  <c r="K1016" i="32"/>
  <c r="M1016" i="32" s="1"/>
  <c r="P1015" i="32"/>
  <c r="O1015" i="32"/>
  <c r="N1015" i="32"/>
  <c r="L1015" i="32"/>
  <c r="K1015" i="32"/>
  <c r="M1015" i="32" s="1"/>
  <c r="P1014" i="32"/>
  <c r="O1014" i="32"/>
  <c r="L1014" i="32"/>
  <c r="N1014" i="32" s="1"/>
  <c r="K1014" i="32"/>
  <c r="M1014" i="32" s="1"/>
  <c r="P1013" i="32"/>
  <c r="O1013" i="32"/>
  <c r="N1013" i="32"/>
  <c r="M1013" i="32"/>
  <c r="L1013" i="32"/>
  <c r="K1013" i="32"/>
  <c r="P1012" i="32"/>
  <c r="O1012" i="32"/>
  <c r="L1012" i="32"/>
  <c r="N1012" i="32" s="1"/>
  <c r="K1012" i="32"/>
  <c r="M1012" i="32" s="1"/>
  <c r="P1011" i="32"/>
  <c r="O1011" i="32"/>
  <c r="N1011" i="32"/>
  <c r="L1011" i="32"/>
  <c r="K1011" i="32"/>
  <c r="M1011" i="32" s="1"/>
  <c r="P1010" i="32"/>
  <c r="O1010" i="32"/>
  <c r="L1010" i="32"/>
  <c r="N1010" i="32" s="1"/>
  <c r="K1010" i="32"/>
  <c r="M1010" i="32" s="1"/>
  <c r="P1009" i="32"/>
  <c r="O1009" i="32"/>
  <c r="N1009" i="32"/>
  <c r="M1009" i="32"/>
  <c r="L1009" i="32"/>
  <c r="K1009" i="32"/>
  <c r="P1008" i="32"/>
  <c r="O1008" i="32"/>
  <c r="L1008" i="32"/>
  <c r="N1008" i="32" s="1"/>
  <c r="K1008" i="32"/>
  <c r="M1008" i="32" s="1"/>
  <c r="P1007" i="32"/>
  <c r="O1007" i="32"/>
  <c r="N1007" i="32"/>
  <c r="L1007" i="32"/>
  <c r="K1007" i="32"/>
  <c r="M1007" i="32" s="1"/>
  <c r="P1006" i="32"/>
  <c r="O1006" i="32"/>
  <c r="L1006" i="32"/>
  <c r="N1006" i="32" s="1"/>
  <c r="K1006" i="32"/>
  <c r="M1006" i="32" s="1"/>
  <c r="P1005" i="32"/>
  <c r="O1005" i="32"/>
  <c r="N1005" i="32"/>
  <c r="M1005" i="32"/>
  <c r="L1005" i="32"/>
  <c r="K1005" i="32"/>
  <c r="P1004" i="32"/>
  <c r="O1004" i="32"/>
  <c r="L1004" i="32"/>
  <c r="N1004" i="32" s="1"/>
  <c r="K1004" i="32"/>
  <c r="M1004" i="32" s="1"/>
  <c r="P1003" i="32"/>
  <c r="O1003" i="32"/>
  <c r="N1003" i="32"/>
  <c r="L1003" i="32"/>
  <c r="K1003" i="32"/>
  <c r="M1003" i="32" s="1"/>
  <c r="P1002" i="32"/>
  <c r="O1002" i="32"/>
  <c r="L1002" i="32"/>
  <c r="N1002" i="32" s="1"/>
  <c r="K1002" i="32"/>
  <c r="M1002" i="32" s="1"/>
  <c r="P1001" i="32"/>
  <c r="O1001" i="32"/>
  <c r="N1001" i="32"/>
  <c r="M1001" i="32"/>
  <c r="L1001" i="32"/>
  <c r="K1001" i="32"/>
  <c r="P1000" i="32"/>
  <c r="O1000" i="32"/>
  <c r="L1000" i="32"/>
  <c r="N1000" i="32" s="1"/>
  <c r="K1000" i="32"/>
  <c r="M1000" i="32" s="1"/>
  <c r="P999" i="32"/>
  <c r="O999" i="32"/>
  <c r="N999" i="32"/>
  <c r="L999" i="32"/>
  <c r="K999" i="32"/>
  <c r="M999" i="32" s="1"/>
  <c r="P998" i="32"/>
  <c r="O998" i="32"/>
  <c r="L998" i="32"/>
  <c r="N998" i="32" s="1"/>
  <c r="K998" i="32"/>
  <c r="M998" i="32" s="1"/>
  <c r="P997" i="32"/>
  <c r="O997" i="32"/>
  <c r="N997" i="32"/>
  <c r="M997" i="32"/>
  <c r="L997" i="32"/>
  <c r="K997" i="32"/>
  <c r="P996" i="32"/>
  <c r="O996" i="32"/>
  <c r="L996" i="32"/>
  <c r="N996" i="32" s="1"/>
  <c r="K996" i="32"/>
  <c r="M996" i="32" s="1"/>
  <c r="P995" i="32"/>
  <c r="O995" i="32"/>
  <c r="N995" i="32"/>
  <c r="L995" i="32"/>
  <c r="K995" i="32"/>
  <c r="M995" i="32" s="1"/>
  <c r="P994" i="32"/>
  <c r="O994" i="32"/>
  <c r="L994" i="32"/>
  <c r="N994" i="32" s="1"/>
  <c r="K994" i="32"/>
  <c r="M994" i="32" s="1"/>
  <c r="P993" i="32"/>
  <c r="O993" i="32"/>
  <c r="N993" i="32"/>
  <c r="M993" i="32"/>
  <c r="L993" i="32"/>
  <c r="K993" i="32"/>
  <c r="P992" i="32"/>
  <c r="O992" i="32"/>
  <c r="L992" i="32"/>
  <c r="N992" i="32" s="1"/>
  <c r="K992" i="32"/>
  <c r="M992" i="32" s="1"/>
  <c r="P991" i="32"/>
  <c r="O991" i="32"/>
  <c r="N991" i="32"/>
  <c r="L991" i="32"/>
  <c r="K991" i="32"/>
  <c r="M991" i="32" s="1"/>
  <c r="P990" i="32"/>
  <c r="O990" i="32"/>
  <c r="L990" i="32"/>
  <c r="N990" i="32" s="1"/>
  <c r="K990" i="32"/>
  <c r="M990" i="32" s="1"/>
  <c r="P989" i="32"/>
  <c r="O989" i="32"/>
  <c r="N989" i="32"/>
  <c r="M989" i="32"/>
  <c r="L989" i="32"/>
  <c r="K989" i="32"/>
  <c r="P988" i="32"/>
  <c r="O988" i="32"/>
  <c r="L988" i="32"/>
  <c r="N988" i="32" s="1"/>
  <c r="K988" i="32"/>
  <c r="M988" i="32" s="1"/>
  <c r="P987" i="32"/>
  <c r="O987" i="32"/>
  <c r="N987" i="32"/>
  <c r="L987" i="32"/>
  <c r="K987" i="32"/>
  <c r="M987" i="32" s="1"/>
  <c r="P986" i="32"/>
  <c r="O986" i="32"/>
  <c r="L986" i="32"/>
  <c r="N986" i="32" s="1"/>
  <c r="K986" i="32"/>
  <c r="M986" i="32" s="1"/>
  <c r="P985" i="32"/>
  <c r="O985" i="32"/>
  <c r="N985" i="32"/>
  <c r="M985" i="32"/>
  <c r="L985" i="32"/>
  <c r="K985" i="32"/>
  <c r="P984" i="32"/>
  <c r="O984" i="32"/>
  <c r="L984" i="32"/>
  <c r="N984" i="32" s="1"/>
  <c r="K984" i="32"/>
  <c r="M984" i="32" s="1"/>
  <c r="P983" i="32"/>
  <c r="O983" i="32"/>
  <c r="N983" i="32"/>
  <c r="L983" i="32"/>
  <c r="K983" i="32"/>
  <c r="M983" i="32" s="1"/>
  <c r="P982" i="32"/>
  <c r="O982" i="32"/>
  <c r="L982" i="32"/>
  <c r="N982" i="32" s="1"/>
  <c r="K982" i="32"/>
  <c r="M982" i="32" s="1"/>
  <c r="P981" i="32"/>
  <c r="O981" i="32"/>
  <c r="N981" i="32"/>
  <c r="M981" i="32"/>
  <c r="L981" i="32"/>
  <c r="K981" i="32"/>
  <c r="P980" i="32"/>
  <c r="O980" i="32"/>
  <c r="L980" i="32"/>
  <c r="N980" i="32" s="1"/>
  <c r="K980" i="32"/>
  <c r="M980" i="32" s="1"/>
  <c r="P979" i="32"/>
  <c r="O979" i="32"/>
  <c r="N979" i="32"/>
  <c r="L979" i="32"/>
  <c r="K979" i="32"/>
  <c r="M979" i="32" s="1"/>
  <c r="P978" i="32"/>
  <c r="O978" i="32"/>
  <c r="L978" i="32"/>
  <c r="N978" i="32" s="1"/>
  <c r="K978" i="32"/>
  <c r="M978" i="32" s="1"/>
  <c r="P977" i="32"/>
  <c r="O977" i="32"/>
  <c r="N977" i="32"/>
  <c r="M977" i="32"/>
  <c r="L977" i="32"/>
  <c r="K977" i="32"/>
  <c r="P976" i="32"/>
  <c r="O976" i="32"/>
  <c r="L976" i="32"/>
  <c r="N976" i="32" s="1"/>
  <c r="K976" i="32"/>
  <c r="M976" i="32" s="1"/>
  <c r="P975" i="32"/>
  <c r="O975" i="32"/>
  <c r="N975" i="32"/>
  <c r="L975" i="32"/>
  <c r="K975" i="32"/>
  <c r="M975" i="32" s="1"/>
  <c r="P974" i="32"/>
  <c r="O974" i="32"/>
  <c r="L974" i="32"/>
  <c r="N974" i="32" s="1"/>
  <c r="K974" i="32"/>
  <c r="M974" i="32" s="1"/>
  <c r="P973" i="32"/>
  <c r="O973" i="32"/>
  <c r="N973" i="32"/>
  <c r="M973" i="32"/>
  <c r="L973" i="32"/>
  <c r="K973" i="32"/>
  <c r="P972" i="32"/>
  <c r="O972" i="32"/>
  <c r="L972" i="32"/>
  <c r="N972" i="32" s="1"/>
  <c r="K972" i="32"/>
  <c r="M972" i="32" s="1"/>
  <c r="P971" i="32"/>
  <c r="O971" i="32"/>
  <c r="N971" i="32"/>
  <c r="L971" i="32"/>
  <c r="K971" i="32"/>
  <c r="M971" i="32" s="1"/>
  <c r="P970" i="32"/>
  <c r="O970" i="32"/>
  <c r="L970" i="32"/>
  <c r="N970" i="32" s="1"/>
  <c r="K970" i="32"/>
  <c r="M970" i="32" s="1"/>
  <c r="P969" i="32"/>
  <c r="O969" i="32"/>
  <c r="N969" i="32"/>
  <c r="M969" i="32"/>
  <c r="L969" i="32"/>
  <c r="K969" i="32"/>
  <c r="P968" i="32"/>
  <c r="O968" i="32"/>
  <c r="L968" i="32"/>
  <c r="N968" i="32" s="1"/>
  <c r="K968" i="32"/>
  <c r="M968" i="32" s="1"/>
  <c r="P967" i="32"/>
  <c r="O967" i="32"/>
  <c r="N967" i="32"/>
  <c r="L967" i="32"/>
  <c r="K967" i="32"/>
  <c r="M967" i="32" s="1"/>
  <c r="P966" i="32"/>
  <c r="O966" i="32"/>
  <c r="L966" i="32"/>
  <c r="N966" i="32" s="1"/>
  <c r="K966" i="32"/>
  <c r="M966" i="32" s="1"/>
  <c r="P965" i="32"/>
  <c r="O965" i="32"/>
  <c r="M965" i="32"/>
  <c r="L965" i="32"/>
  <c r="N965" i="32" s="1"/>
  <c r="K965" i="32"/>
  <c r="P964" i="32"/>
  <c r="O964" i="32"/>
  <c r="N964" i="32"/>
  <c r="L964" i="32"/>
  <c r="K964" i="32"/>
  <c r="M964" i="32" s="1"/>
  <c r="P963" i="32"/>
  <c r="O963" i="32"/>
  <c r="L963" i="32"/>
  <c r="N963" i="32" s="1"/>
  <c r="K963" i="32"/>
  <c r="M963" i="32" s="1"/>
  <c r="P962" i="32"/>
  <c r="O962" i="32"/>
  <c r="N962" i="32"/>
  <c r="L962" i="32"/>
  <c r="K962" i="32"/>
  <c r="M962" i="32" s="1"/>
  <c r="P961" i="32"/>
  <c r="O961" i="32"/>
  <c r="N961" i="32"/>
  <c r="M961" i="32"/>
  <c r="L961" i="32"/>
  <c r="K961" i="32"/>
  <c r="P960" i="32"/>
  <c r="O960" i="32"/>
  <c r="L960" i="32"/>
  <c r="N960" i="32" s="1"/>
  <c r="K960" i="32"/>
  <c r="M960" i="32" s="1"/>
  <c r="P959" i="32"/>
  <c r="O959" i="32"/>
  <c r="N959" i="32"/>
  <c r="L959" i="32"/>
  <c r="K959" i="32"/>
  <c r="M959" i="32" s="1"/>
  <c r="P958" i="32"/>
  <c r="O958" i="32"/>
  <c r="L958" i="32"/>
  <c r="N958" i="32" s="1"/>
  <c r="K958" i="32"/>
  <c r="M958" i="32" s="1"/>
  <c r="P957" i="32"/>
  <c r="O957" i="32"/>
  <c r="M957" i="32"/>
  <c r="L957" i="32"/>
  <c r="N957" i="32" s="1"/>
  <c r="K957" i="32"/>
  <c r="P956" i="32"/>
  <c r="O956" i="32"/>
  <c r="N956" i="32"/>
  <c r="L956" i="32"/>
  <c r="K956" i="32"/>
  <c r="M956" i="32" s="1"/>
  <c r="P955" i="32"/>
  <c r="O955" i="32"/>
  <c r="L955" i="32"/>
  <c r="N955" i="32" s="1"/>
  <c r="K955" i="32"/>
  <c r="M955" i="32" s="1"/>
  <c r="P954" i="32"/>
  <c r="O954" i="32"/>
  <c r="N954" i="32"/>
  <c r="L954" i="32"/>
  <c r="K954" i="32"/>
  <c r="M954" i="32" s="1"/>
  <c r="P953" i="32"/>
  <c r="O953" i="32"/>
  <c r="N953" i="32"/>
  <c r="M953" i="32"/>
  <c r="L953" i="32"/>
  <c r="K953" i="32"/>
  <c r="P952" i="32"/>
  <c r="O952" i="32"/>
  <c r="L952" i="32"/>
  <c r="N952" i="32" s="1"/>
  <c r="K952" i="32"/>
  <c r="M952" i="32" s="1"/>
  <c r="P951" i="32"/>
  <c r="O951" i="32"/>
  <c r="N951" i="32"/>
  <c r="L951" i="32"/>
  <c r="K951" i="32"/>
  <c r="M951" i="32" s="1"/>
  <c r="P950" i="32"/>
  <c r="O950" i="32"/>
  <c r="L950" i="32"/>
  <c r="N950" i="32" s="1"/>
  <c r="K950" i="32"/>
  <c r="M950" i="32" s="1"/>
  <c r="P949" i="32"/>
  <c r="O949" i="32"/>
  <c r="M949" i="32"/>
  <c r="L949" i="32"/>
  <c r="N949" i="32" s="1"/>
  <c r="K949" i="32"/>
  <c r="P948" i="32"/>
  <c r="O948" i="32"/>
  <c r="N948" i="32"/>
  <c r="L948" i="32"/>
  <c r="K948" i="32"/>
  <c r="M948" i="32" s="1"/>
  <c r="P947" i="32"/>
  <c r="O947" i="32"/>
  <c r="L947" i="32"/>
  <c r="N947" i="32" s="1"/>
  <c r="K947" i="32"/>
  <c r="M947" i="32" s="1"/>
  <c r="P946" i="32"/>
  <c r="O946" i="32"/>
  <c r="N946" i="32"/>
  <c r="L946" i="32"/>
  <c r="K946" i="32"/>
  <c r="M946" i="32" s="1"/>
  <c r="P945" i="32"/>
  <c r="O945" i="32"/>
  <c r="N945" i="32"/>
  <c r="M945" i="32"/>
  <c r="L945" i="32"/>
  <c r="K945" i="32"/>
  <c r="P944" i="32"/>
  <c r="O944" i="32"/>
  <c r="L944" i="32"/>
  <c r="N944" i="32" s="1"/>
  <c r="K944" i="32"/>
  <c r="M944" i="32" s="1"/>
  <c r="P943" i="32"/>
  <c r="O943" i="32"/>
  <c r="N943" i="32"/>
  <c r="L943" i="32"/>
  <c r="K943" i="32"/>
  <c r="M943" i="32" s="1"/>
  <c r="P942" i="32"/>
  <c r="O942" i="32"/>
  <c r="L942" i="32"/>
  <c r="N942" i="32" s="1"/>
  <c r="K942" i="32"/>
  <c r="M942" i="32" s="1"/>
  <c r="P941" i="32"/>
  <c r="O941" i="32"/>
  <c r="N941" i="32"/>
  <c r="M941" i="32"/>
  <c r="L941" i="32"/>
  <c r="K941" i="32"/>
  <c r="P940" i="32"/>
  <c r="O940" i="32"/>
  <c r="L940" i="32"/>
  <c r="N940" i="32" s="1"/>
  <c r="K940" i="32"/>
  <c r="M940" i="32" s="1"/>
  <c r="P939" i="32"/>
  <c r="O939" i="32"/>
  <c r="N939" i="32"/>
  <c r="L939" i="32"/>
  <c r="K939" i="32"/>
  <c r="M939" i="32" s="1"/>
  <c r="P938" i="32"/>
  <c r="O938" i="32"/>
  <c r="L938" i="32"/>
  <c r="N938" i="32" s="1"/>
  <c r="K938" i="32"/>
  <c r="M938" i="32" s="1"/>
  <c r="P937" i="32"/>
  <c r="O937" i="32"/>
  <c r="N937" i="32"/>
  <c r="M937" i="32"/>
  <c r="L937" i="32"/>
  <c r="K937" i="32"/>
  <c r="P936" i="32"/>
  <c r="O936" i="32"/>
  <c r="L936" i="32"/>
  <c r="N936" i="32" s="1"/>
  <c r="K936" i="32"/>
  <c r="M936" i="32" s="1"/>
  <c r="P935" i="32"/>
  <c r="O935" i="32"/>
  <c r="N935" i="32"/>
  <c r="L935" i="32"/>
  <c r="K935" i="32"/>
  <c r="M935" i="32" s="1"/>
  <c r="P934" i="32"/>
  <c r="O934" i="32"/>
  <c r="L934" i="32"/>
  <c r="N934" i="32" s="1"/>
  <c r="K934" i="32"/>
  <c r="M934" i="32" s="1"/>
  <c r="P933" i="32"/>
  <c r="O933" i="32"/>
  <c r="N933" i="32"/>
  <c r="M933" i="32"/>
  <c r="L933" i="32"/>
  <c r="K933" i="32"/>
  <c r="P932" i="32"/>
  <c r="O932" i="32"/>
  <c r="L932" i="32"/>
  <c r="N932" i="32" s="1"/>
  <c r="K932" i="32"/>
  <c r="M932" i="32" s="1"/>
  <c r="P931" i="32"/>
  <c r="O931" i="32"/>
  <c r="N931" i="32"/>
  <c r="L931" i="32"/>
  <c r="K931" i="32"/>
  <c r="M931" i="32" s="1"/>
  <c r="P930" i="32"/>
  <c r="O930" i="32"/>
  <c r="L930" i="32"/>
  <c r="N930" i="32" s="1"/>
  <c r="K930" i="32"/>
  <c r="M930" i="32" s="1"/>
  <c r="P929" i="32"/>
  <c r="O929" i="32"/>
  <c r="N929" i="32"/>
  <c r="M929" i="32"/>
  <c r="L929" i="32"/>
  <c r="K929" i="32"/>
  <c r="P928" i="32"/>
  <c r="O928" i="32"/>
  <c r="L928" i="32"/>
  <c r="N928" i="32" s="1"/>
  <c r="K928" i="32"/>
  <c r="M928" i="32" s="1"/>
  <c r="P927" i="32"/>
  <c r="O927" i="32"/>
  <c r="N927" i="32"/>
  <c r="L927" i="32"/>
  <c r="K927" i="32"/>
  <c r="M927" i="32" s="1"/>
  <c r="P926" i="32"/>
  <c r="O926" i="32"/>
  <c r="L926" i="32"/>
  <c r="N926" i="32" s="1"/>
  <c r="K926" i="32"/>
  <c r="M926" i="32" s="1"/>
  <c r="P925" i="32"/>
  <c r="O925" i="32"/>
  <c r="N925" i="32"/>
  <c r="M925" i="32"/>
  <c r="L925" i="32"/>
  <c r="K925" i="32"/>
  <c r="P924" i="32"/>
  <c r="O924" i="32"/>
  <c r="L924" i="32"/>
  <c r="N924" i="32" s="1"/>
  <c r="K924" i="32"/>
  <c r="M924" i="32" s="1"/>
  <c r="P923" i="32"/>
  <c r="O923" i="32"/>
  <c r="N923" i="32"/>
  <c r="L923" i="32"/>
  <c r="K923" i="32"/>
  <c r="M923" i="32" s="1"/>
  <c r="P922" i="32"/>
  <c r="O922" i="32"/>
  <c r="L922" i="32"/>
  <c r="N922" i="32" s="1"/>
  <c r="K922" i="32"/>
  <c r="M922" i="32" s="1"/>
  <c r="P921" i="32"/>
  <c r="O921" i="32"/>
  <c r="N921" i="32"/>
  <c r="M921" i="32"/>
  <c r="L921" i="32"/>
  <c r="K921" i="32"/>
  <c r="P920" i="32"/>
  <c r="O920" i="32"/>
  <c r="L920" i="32"/>
  <c r="N920" i="32" s="1"/>
  <c r="K920" i="32"/>
  <c r="M920" i="32" s="1"/>
  <c r="P919" i="32"/>
  <c r="O919" i="32"/>
  <c r="N919" i="32"/>
  <c r="L919" i="32"/>
  <c r="K919" i="32"/>
  <c r="M919" i="32" s="1"/>
  <c r="P918" i="32"/>
  <c r="O918" i="32"/>
  <c r="L918" i="32"/>
  <c r="N918" i="32" s="1"/>
  <c r="K918" i="32"/>
  <c r="M918" i="32" s="1"/>
  <c r="P917" i="32"/>
  <c r="O917" i="32"/>
  <c r="N917" i="32"/>
  <c r="M917" i="32"/>
  <c r="L917" i="32"/>
  <c r="K917" i="32"/>
  <c r="P916" i="32"/>
  <c r="O916" i="32"/>
  <c r="L916" i="32"/>
  <c r="N916" i="32" s="1"/>
  <c r="K916" i="32"/>
  <c r="M916" i="32" s="1"/>
  <c r="P915" i="32"/>
  <c r="O915" i="32"/>
  <c r="N915" i="32"/>
  <c r="L915" i="32"/>
  <c r="K915" i="32"/>
  <c r="M915" i="32" s="1"/>
  <c r="P914" i="32"/>
  <c r="O914" i="32"/>
  <c r="L914" i="32"/>
  <c r="N914" i="32" s="1"/>
  <c r="K914" i="32"/>
  <c r="M914" i="32" s="1"/>
  <c r="P913" i="32"/>
  <c r="O913" i="32"/>
  <c r="N913" i="32"/>
  <c r="M913" i="32"/>
  <c r="L913" i="32"/>
  <c r="K913" i="32"/>
  <c r="P912" i="32"/>
  <c r="O912" i="32"/>
  <c r="L912" i="32"/>
  <c r="N912" i="32" s="1"/>
  <c r="K912" i="32"/>
  <c r="M912" i="32" s="1"/>
  <c r="P911" i="32"/>
  <c r="O911" i="32"/>
  <c r="N911" i="32"/>
  <c r="L911" i="32"/>
  <c r="K911" i="32"/>
  <c r="M911" i="32" s="1"/>
  <c r="P910" i="32"/>
  <c r="O910" i="32"/>
  <c r="L910" i="32"/>
  <c r="N910" i="32" s="1"/>
  <c r="K910" i="32"/>
  <c r="M910" i="32" s="1"/>
  <c r="P909" i="32"/>
  <c r="O909" i="32"/>
  <c r="N909" i="32"/>
  <c r="M909" i="32"/>
  <c r="L909" i="32"/>
  <c r="K909" i="32"/>
  <c r="P908" i="32"/>
  <c r="O908" i="32"/>
  <c r="L908" i="32"/>
  <c r="N908" i="32" s="1"/>
  <c r="K908" i="32"/>
  <c r="M908" i="32" s="1"/>
  <c r="P907" i="32"/>
  <c r="O907" i="32"/>
  <c r="N907" i="32"/>
  <c r="L907" i="32"/>
  <c r="K907" i="32"/>
  <c r="M907" i="32" s="1"/>
  <c r="P906" i="32"/>
  <c r="O906" i="32"/>
  <c r="L906" i="32"/>
  <c r="N906" i="32" s="1"/>
  <c r="K906" i="32"/>
  <c r="M906" i="32" s="1"/>
  <c r="P905" i="32"/>
  <c r="O905" i="32"/>
  <c r="N905" i="32"/>
  <c r="M905" i="32"/>
  <c r="L905" i="32"/>
  <c r="K905" i="32"/>
  <c r="P904" i="32"/>
  <c r="O904" i="32"/>
  <c r="L904" i="32"/>
  <c r="N904" i="32" s="1"/>
  <c r="K904" i="32"/>
  <c r="M904" i="32" s="1"/>
  <c r="P903" i="32"/>
  <c r="O903" i="32"/>
  <c r="N903" i="32"/>
  <c r="L903" i="32"/>
  <c r="K903" i="32"/>
  <c r="M903" i="32" s="1"/>
  <c r="P902" i="32"/>
  <c r="O902" i="32"/>
  <c r="L902" i="32"/>
  <c r="N902" i="32" s="1"/>
  <c r="K902" i="32"/>
  <c r="M902" i="32" s="1"/>
  <c r="P901" i="32"/>
  <c r="O901" i="32"/>
  <c r="N901" i="32"/>
  <c r="M901" i="32"/>
  <c r="L901" i="32"/>
  <c r="K901" i="32"/>
  <c r="P900" i="32"/>
  <c r="O900" i="32"/>
  <c r="L900" i="32"/>
  <c r="N900" i="32" s="1"/>
  <c r="K900" i="32"/>
  <c r="M900" i="32" s="1"/>
  <c r="P899" i="32"/>
  <c r="O899" i="32"/>
  <c r="N899" i="32"/>
  <c r="L899" i="32"/>
  <c r="K899" i="32"/>
  <c r="M899" i="32" s="1"/>
  <c r="P898" i="32"/>
  <c r="O898" i="32"/>
  <c r="L898" i="32"/>
  <c r="N898" i="32" s="1"/>
  <c r="K898" i="32"/>
  <c r="M898" i="32" s="1"/>
  <c r="P897" i="32"/>
  <c r="O897" i="32"/>
  <c r="N897" i="32"/>
  <c r="M897" i="32"/>
  <c r="L897" i="32"/>
  <c r="K897" i="32"/>
  <c r="P896" i="32"/>
  <c r="O896" i="32"/>
  <c r="L896" i="32"/>
  <c r="N896" i="32" s="1"/>
  <c r="K896" i="32"/>
  <c r="M896" i="32" s="1"/>
  <c r="P895" i="32"/>
  <c r="O895" i="32"/>
  <c r="N895" i="32"/>
  <c r="L895" i="32"/>
  <c r="K895" i="32"/>
  <c r="M895" i="32" s="1"/>
  <c r="P894" i="32"/>
  <c r="O894" i="32"/>
  <c r="L894" i="32"/>
  <c r="N894" i="32" s="1"/>
  <c r="K894" i="32"/>
  <c r="M894" i="32" s="1"/>
  <c r="P893" i="32"/>
  <c r="O893" i="32"/>
  <c r="N893" i="32"/>
  <c r="M893" i="32"/>
  <c r="L893" i="32"/>
  <c r="K893" i="32"/>
  <c r="P892" i="32"/>
  <c r="O892" i="32"/>
  <c r="L892" i="32"/>
  <c r="N892" i="32" s="1"/>
  <c r="K892" i="32"/>
  <c r="M892" i="32" s="1"/>
  <c r="P891" i="32"/>
  <c r="O891" i="32"/>
  <c r="N891" i="32"/>
  <c r="L891" i="32"/>
  <c r="K891" i="32"/>
  <c r="M891" i="32" s="1"/>
  <c r="P890" i="32"/>
  <c r="O890" i="32"/>
  <c r="L890" i="32"/>
  <c r="N890" i="32" s="1"/>
  <c r="K890" i="32"/>
  <c r="M890" i="32" s="1"/>
  <c r="P889" i="32"/>
  <c r="O889" i="32"/>
  <c r="N889" i="32"/>
  <c r="M889" i="32"/>
  <c r="L889" i="32"/>
  <c r="K889" i="32"/>
  <c r="P888" i="32"/>
  <c r="O888" i="32"/>
  <c r="L888" i="32"/>
  <c r="N888" i="32" s="1"/>
  <c r="K888" i="32"/>
  <c r="M888" i="32" s="1"/>
  <c r="P887" i="32"/>
  <c r="O887" i="32"/>
  <c r="N887" i="32"/>
  <c r="L887" i="32"/>
  <c r="K887" i="32"/>
  <c r="M887" i="32" s="1"/>
  <c r="P886" i="32"/>
  <c r="O886" i="32"/>
  <c r="L886" i="32"/>
  <c r="N886" i="32" s="1"/>
  <c r="K886" i="32"/>
  <c r="M886" i="32" s="1"/>
  <c r="P885" i="32"/>
  <c r="O885" i="32"/>
  <c r="N885" i="32"/>
  <c r="M885" i="32"/>
  <c r="L885" i="32"/>
  <c r="K885" i="32"/>
  <c r="P884" i="32"/>
  <c r="O884" i="32"/>
  <c r="L884" i="32"/>
  <c r="N884" i="32" s="1"/>
  <c r="K884" i="32"/>
  <c r="M884" i="32" s="1"/>
  <c r="P883" i="32"/>
  <c r="O883" i="32"/>
  <c r="N883" i="32"/>
  <c r="L883" i="32"/>
  <c r="K883" i="32"/>
  <c r="M883" i="32" s="1"/>
  <c r="P882" i="32"/>
  <c r="O882" i="32"/>
  <c r="L882" i="32"/>
  <c r="N882" i="32" s="1"/>
  <c r="K882" i="32"/>
  <c r="M882" i="32" s="1"/>
  <c r="P881" i="32"/>
  <c r="O881" i="32"/>
  <c r="N881" i="32"/>
  <c r="M881" i="32"/>
  <c r="L881" i="32"/>
  <c r="K881" i="32"/>
  <c r="P880" i="32"/>
  <c r="O880" i="32"/>
  <c r="L880" i="32"/>
  <c r="N880" i="32" s="1"/>
  <c r="K880" i="32"/>
  <c r="M880" i="32" s="1"/>
  <c r="P879" i="32"/>
  <c r="O879" i="32"/>
  <c r="N879" i="32"/>
  <c r="L879" i="32"/>
  <c r="K879" i="32"/>
  <c r="M879" i="32" s="1"/>
  <c r="P878" i="32"/>
  <c r="O878" i="32"/>
  <c r="L878" i="32"/>
  <c r="N878" i="32" s="1"/>
  <c r="K878" i="32"/>
  <c r="M878" i="32" s="1"/>
  <c r="P877" i="32"/>
  <c r="O877" i="32"/>
  <c r="N877" i="32"/>
  <c r="M877" i="32"/>
  <c r="L877" i="32"/>
  <c r="K877" i="32"/>
  <c r="P876" i="32"/>
  <c r="O876" i="32"/>
  <c r="L876" i="32"/>
  <c r="N876" i="32" s="1"/>
  <c r="K876" i="32"/>
  <c r="M876" i="32" s="1"/>
  <c r="P875" i="32"/>
  <c r="O875" i="32"/>
  <c r="N875" i="32"/>
  <c r="L875" i="32"/>
  <c r="K875" i="32"/>
  <c r="M875" i="32" s="1"/>
  <c r="P874" i="32"/>
  <c r="O874" i="32"/>
  <c r="L874" i="32"/>
  <c r="N874" i="32" s="1"/>
  <c r="K874" i="32"/>
  <c r="M874" i="32" s="1"/>
  <c r="P873" i="32"/>
  <c r="O873" i="32"/>
  <c r="N873" i="32"/>
  <c r="M873" i="32"/>
  <c r="L873" i="32"/>
  <c r="K873" i="32"/>
  <c r="P872" i="32"/>
  <c r="O872" i="32"/>
  <c r="L872" i="32"/>
  <c r="N872" i="32" s="1"/>
  <c r="K872" i="32"/>
  <c r="M872" i="32" s="1"/>
  <c r="P871" i="32"/>
  <c r="O871" i="32"/>
  <c r="N871" i="32"/>
  <c r="L871" i="32"/>
  <c r="K871" i="32"/>
  <c r="M871" i="32" s="1"/>
  <c r="P870" i="32"/>
  <c r="O870" i="32"/>
  <c r="L870" i="32"/>
  <c r="N870" i="32" s="1"/>
  <c r="K870" i="32"/>
  <c r="M870" i="32" s="1"/>
  <c r="P869" i="32"/>
  <c r="O869" i="32"/>
  <c r="N869" i="32"/>
  <c r="M869" i="32"/>
  <c r="L869" i="32"/>
  <c r="K869" i="32"/>
  <c r="P868" i="32"/>
  <c r="O868" i="32"/>
  <c r="L868" i="32"/>
  <c r="N868" i="32" s="1"/>
  <c r="K868" i="32"/>
  <c r="M868" i="32" s="1"/>
  <c r="P867" i="32"/>
  <c r="O867" i="32"/>
  <c r="N867" i="32"/>
  <c r="L867" i="32"/>
  <c r="K867" i="32"/>
  <c r="M867" i="32" s="1"/>
  <c r="P866" i="32"/>
  <c r="O866" i="32"/>
  <c r="L866" i="32"/>
  <c r="N866" i="32" s="1"/>
  <c r="K866" i="32"/>
  <c r="M866" i="32" s="1"/>
  <c r="P865" i="32"/>
  <c r="O865" i="32"/>
  <c r="N865" i="32"/>
  <c r="M865" i="32"/>
  <c r="L865" i="32"/>
  <c r="K865" i="32"/>
  <c r="P864" i="32"/>
  <c r="O864" i="32"/>
  <c r="L864" i="32"/>
  <c r="N864" i="32" s="1"/>
  <c r="K864" i="32"/>
  <c r="M864" i="32" s="1"/>
  <c r="P863" i="32"/>
  <c r="O863" i="32"/>
  <c r="N863" i="32"/>
  <c r="L863" i="32"/>
  <c r="K863" i="32"/>
  <c r="M863" i="32" s="1"/>
  <c r="P862" i="32"/>
  <c r="O862" i="32"/>
  <c r="L862" i="32"/>
  <c r="N862" i="32" s="1"/>
  <c r="K862" i="32"/>
  <c r="M862" i="32" s="1"/>
  <c r="P861" i="32"/>
  <c r="O861" i="32"/>
  <c r="N861" i="32"/>
  <c r="M861" i="32"/>
  <c r="L861" i="32"/>
  <c r="K861" i="32"/>
  <c r="P860" i="32"/>
  <c r="O860" i="32"/>
  <c r="L860" i="32"/>
  <c r="N860" i="32" s="1"/>
  <c r="K860" i="32"/>
  <c r="M860" i="32" s="1"/>
  <c r="P859" i="32"/>
  <c r="O859" i="32"/>
  <c r="N859" i="32"/>
  <c r="L859" i="32"/>
  <c r="K859" i="32"/>
  <c r="M859" i="32" s="1"/>
  <c r="P858" i="32"/>
  <c r="O858" i="32"/>
  <c r="L858" i="32"/>
  <c r="N858" i="32" s="1"/>
  <c r="K858" i="32"/>
  <c r="M858" i="32" s="1"/>
  <c r="P857" i="32"/>
  <c r="O857" i="32"/>
  <c r="N857" i="32"/>
  <c r="M857" i="32"/>
  <c r="L857" i="32"/>
  <c r="K857" i="32"/>
  <c r="P856" i="32"/>
  <c r="O856" i="32"/>
  <c r="L856" i="32"/>
  <c r="N856" i="32" s="1"/>
  <c r="K856" i="32"/>
  <c r="M856" i="32" s="1"/>
  <c r="P855" i="32"/>
  <c r="O855" i="32"/>
  <c r="N855" i="32"/>
  <c r="L855" i="32"/>
  <c r="K855" i="32"/>
  <c r="M855" i="32" s="1"/>
  <c r="P854" i="32"/>
  <c r="O854" i="32"/>
  <c r="L854" i="32"/>
  <c r="N854" i="32" s="1"/>
  <c r="K854" i="32"/>
  <c r="M854" i="32" s="1"/>
  <c r="P853" i="32"/>
  <c r="O853" i="32"/>
  <c r="N853" i="32"/>
  <c r="M853" i="32"/>
  <c r="L853" i="32"/>
  <c r="K853" i="32"/>
  <c r="P852" i="32"/>
  <c r="O852" i="32"/>
  <c r="L852" i="32"/>
  <c r="N852" i="32" s="1"/>
  <c r="K852" i="32"/>
  <c r="M852" i="32" s="1"/>
  <c r="P851" i="32"/>
  <c r="O851" i="32"/>
  <c r="N851" i="32"/>
  <c r="L851" i="32"/>
  <c r="K851" i="32"/>
  <c r="M851" i="32" s="1"/>
  <c r="P850" i="32"/>
  <c r="O850" i="32"/>
  <c r="L850" i="32"/>
  <c r="N850" i="32" s="1"/>
  <c r="K850" i="32"/>
  <c r="M850" i="32" s="1"/>
  <c r="P849" i="32"/>
  <c r="O849" i="32"/>
  <c r="N849" i="32"/>
  <c r="M849" i="32"/>
  <c r="L849" i="32"/>
  <c r="K849" i="32"/>
  <c r="P848" i="32"/>
  <c r="O848" i="32"/>
  <c r="L848" i="32"/>
  <c r="N848" i="32" s="1"/>
  <c r="K848" i="32"/>
  <c r="M848" i="32" s="1"/>
  <c r="P847" i="32"/>
  <c r="O847" i="32"/>
  <c r="N847" i="32"/>
  <c r="L847" i="32"/>
  <c r="K847" i="32"/>
  <c r="M847" i="32" s="1"/>
  <c r="P846" i="32"/>
  <c r="O846" i="32"/>
  <c r="L846" i="32"/>
  <c r="N846" i="32" s="1"/>
  <c r="K846" i="32"/>
  <c r="M846" i="32" s="1"/>
  <c r="P845" i="32"/>
  <c r="O845" i="32"/>
  <c r="N845" i="32"/>
  <c r="M845" i="32"/>
  <c r="L845" i="32"/>
  <c r="K845" i="32"/>
  <c r="P844" i="32"/>
  <c r="O844" i="32"/>
  <c r="L844" i="32"/>
  <c r="N844" i="32" s="1"/>
  <c r="K844" i="32"/>
  <c r="M844" i="32" s="1"/>
  <c r="P843" i="32"/>
  <c r="O843" i="32"/>
  <c r="N843" i="32"/>
  <c r="L843" i="32"/>
  <c r="K843" i="32"/>
  <c r="M843" i="32" s="1"/>
  <c r="P842" i="32"/>
  <c r="O842" i="32"/>
  <c r="L842" i="32"/>
  <c r="N842" i="32" s="1"/>
  <c r="K842" i="32"/>
  <c r="M842" i="32" s="1"/>
  <c r="P841" i="32"/>
  <c r="O841" i="32"/>
  <c r="N841" i="32"/>
  <c r="M841" i="32"/>
  <c r="L841" i="32"/>
  <c r="K841" i="32"/>
  <c r="P840" i="32"/>
  <c r="O840" i="32"/>
  <c r="L840" i="32"/>
  <c r="N840" i="32" s="1"/>
  <c r="K840" i="32"/>
  <c r="M840" i="32" s="1"/>
  <c r="P839" i="32"/>
  <c r="O839" i="32"/>
  <c r="N839" i="32"/>
  <c r="L839" i="32"/>
  <c r="K839" i="32"/>
  <c r="M839" i="32" s="1"/>
  <c r="P838" i="32"/>
  <c r="O838" i="32"/>
  <c r="L838" i="32"/>
  <c r="N838" i="32" s="1"/>
  <c r="K838" i="32"/>
  <c r="M838" i="32" s="1"/>
  <c r="P837" i="32"/>
  <c r="O837" i="32"/>
  <c r="N837" i="32"/>
  <c r="M837" i="32"/>
  <c r="L837" i="32"/>
  <c r="K837" i="32"/>
  <c r="P836" i="32"/>
  <c r="O836" i="32"/>
  <c r="L836" i="32"/>
  <c r="N836" i="32" s="1"/>
  <c r="K836" i="32"/>
  <c r="M836" i="32" s="1"/>
  <c r="P835" i="32"/>
  <c r="O835" i="32"/>
  <c r="N835" i="32"/>
  <c r="L835" i="32"/>
  <c r="K835" i="32"/>
  <c r="M835" i="32" s="1"/>
  <c r="P834" i="32"/>
  <c r="O834" i="32"/>
  <c r="L834" i="32"/>
  <c r="N834" i="32" s="1"/>
  <c r="K834" i="32"/>
  <c r="M834" i="32" s="1"/>
  <c r="P833" i="32"/>
  <c r="O833" i="32"/>
  <c r="N833" i="32"/>
  <c r="M833" i="32"/>
  <c r="L833" i="32"/>
  <c r="K833" i="32"/>
  <c r="P832" i="32"/>
  <c r="O832" i="32"/>
  <c r="L832" i="32"/>
  <c r="N832" i="32" s="1"/>
  <c r="K832" i="32"/>
  <c r="M832" i="32" s="1"/>
  <c r="P831" i="32"/>
  <c r="O831" i="32"/>
  <c r="N831" i="32"/>
  <c r="L831" i="32"/>
  <c r="K831" i="32"/>
  <c r="M831" i="32" s="1"/>
  <c r="P830" i="32"/>
  <c r="O830" i="32"/>
  <c r="L830" i="32"/>
  <c r="N830" i="32" s="1"/>
  <c r="K830" i="32"/>
  <c r="M830" i="32" s="1"/>
  <c r="P829" i="32"/>
  <c r="O829" i="32"/>
  <c r="N829" i="32"/>
  <c r="M829" i="32"/>
  <c r="L829" i="32"/>
  <c r="K829" i="32"/>
  <c r="P828" i="32"/>
  <c r="O828" i="32"/>
  <c r="L828" i="32"/>
  <c r="N828" i="32" s="1"/>
  <c r="K828" i="32"/>
  <c r="M828" i="32" s="1"/>
  <c r="P827" i="32"/>
  <c r="O827" i="32"/>
  <c r="N827" i="32"/>
  <c r="L827" i="32"/>
  <c r="K827" i="32"/>
  <c r="M827" i="32" s="1"/>
  <c r="P826" i="32"/>
  <c r="O826" i="32"/>
  <c r="L826" i="32"/>
  <c r="N826" i="32" s="1"/>
  <c r="K826" i="32"/>
  <c r="M826" i="32" s="1"/>
  <c r="P825" i="32"/>
  <c r="O825" i="32"/>
  <c r="N825" i="32"/>
  <c r="M825" i="32"/>
  <c r="L825" i="32"/>
  <c r="K825" i="32"/>
  <c r="P824" i="32"/>
  <c r="O824" i="32"/>
  <c r="L824" i="32"/>
  <c r="N824" i="32" s="1"/>
  <c r="K824" i="32"/>
  <c r="M824" i="32" s="1"/>
  <c r="P823" i="32"/>
  <c r="O823" i="32"/>
  <c r="N823" i="32"/>
  <c r="L823" i="32"/>
  <c r="K823" i="32"/>
  <c r="M823" i="32" s="1"/>
  <c r="P822" i="32"/>
  <c r="O822" i="32"/>
  <c r="L822" i="32"/>
  <c r="N822" i="32" s="1"/>
  <c r="K822" i="32"/>
  <c r="M822" i="32" s="1"/>
  <c r="P821" i="32"/>
  <c r="O821" i="32"/>
  <c r="N821" i="32"/>
  <c r="M821" i="32"/>
  <c r="L821" i="32"/>
  <c r="K821" i="32"/>
  <c r="P820" i="32"/>
  <c r="O820" i="32"/>
  <c r="L820" i="32"/>
  <c r="N820" i="32" s="1"/>
  <c r="K820" i="32"/>
  <c r="M820" i="32" s="1"/>
  <c r="P819" i="32"/>
  <c r="O819" i="32"/>
  <c r="N819" i="32"/>
  <c r="L819" i="32"/>
  <c r="K819" i="32"/>
  <c r="M819" i="32" s="1"/>
  <c r="P818" i="32"/>
  <c r="O818" i="32"/>
  <c r="L818" i="32"/>
  <c r="N818" i="32" s="1"/>
  <c r="K818" i="32"/>
  <c r="M818" i="32" s="1"/>
  <c r="P817" i="32"/>
  <c r="O817" i="32"/>
  <c r="N817" i="32"/>
  <c r="M817" i="32"/>
  <c r="L817" i="32"/>
  <c r="K817" i="32"/>
  <c r="P816" i="32"/>
  <c r="O816" i="32"/>
  <c r="L816" i="32"/>
  <c r="N816" i="32" s="1"/>
  <c r="K816" i="32"/>
  <c r="M816" i="32" s="1"/>
  <c r="P815" i="32"/>
  <c r="O815" i="32"/>
  <c r="N815" i="32"/>
  <c r="L815" i="32"/>
  <c r="K815" i="32"/>
  <c r="M815" i="32" s="1"/>
  <c r="P814" i="32"/>
  <c r="O814" i="32"/>
  <c r="L814" i="32"/>
  <c r="N814" i="32" s="1"/>
  <c r="K814" i="32"/>
  <c r="M814" i="32" s="1"/>
  <c r="P813" i="32"/>
  <c r="O813" i="32"/>
  <c r="N813" i="32"/>
  <c r="M813" i="32"/>
  <c r="L813" i="32"/>
  <c r="K813" i="32"/>
  <c r="P812" i="32"/>
  <c r="O812" i="32"/>
  <c r="L812" i="32"/>
  <c r="N812" i="32" s="1"/>
  <c r="K812" i="32"/>
  <c r="M812" i="32" s="1"/>
  <c r="P811" i="32"/>
  <c r="O811" i="32"/>
  <c r="N811" i="32"/>
  <c r="L811" i="32"/>
  <c r="K811" i="32"/>
  <c r="M811" i="32" s="1"/>
  <c r="P810" i="32"/>
  <c r="O810" i="32"/>
  <c r="L810" i="32"/>
  <c r="N810" i="32" s="1"/>
  <c r="K810" i="32"/>
  <c r="M810" i="32" s="1"/>
  <c r="P809" i="32"/>
  <c r="O809" i="32"/>
  <c r="N809" i="32"/>
  <c r="M809" i="32"/>
  <c r="L809" i="32"/>
  <c r="K809" i="32"/>
  <c r="P808" i="32"/>
  <c r="O808" i="32"/>
  <c r="L808" i="32"/>
  <c r="N808" i="32" s="1"/>
  <c r="K808" i="32"/>
  <c r="M808" i="32" s="1"/>
  <c r="P807" i="32"/>
  <c r="O807" i="32"/>
  <c r="N807" i="32"/>
  <c r="L807" i="32"/>
  <c r="K807" i="32"/>
  <c r="M807" i="32" s="1"/>
  <c r="P806" i="32"/>
  <c r="O806" i="32"/>
  <c r="L806" i="32"/>
  <c r="N806" i="32" s="1"/>
  <c r="K806" i="32"/>
  <c r="M806" i="32" s="1"/>
  <c r="P805" i="32"/>
  <c r="O805" i="32"/>
  <c r="N805" i="32"/>
  <c r="M805" i="32"/>
  <c r="L805" i="32"/>
  <c r="K805" i="32"/>
  <c r="P804" i="32"/>
  <c r="O804" i="32"/>
  <c r="L804" i="32"/>
  <c r="N804" i="32" s="1"/>
  <c r="K804" i="32"/>
  <c r="M804" i="32" s="1"/>
  <c r="P803" i="32"/>
  <c r="O803" i="32"/>
  <c r="N803" i="32"/>
  <c r="L803" i="32"/>
  <c r="K803" i="32"/>
  <c r="M803" i="32" s="1"/>
  <c r="P802" i="32"/>
  <c r="O802" i="32"/>
  <c r="L802" i="32"/>
  <c r="N802" i="32" s="1"/>
  <c r="K802" i="32"/>
  <c r="M802" i="32" s="1"/>
  <c r="P801" i="32"/>
  <c r="O801" i="32"/>
  <c r="N801" i="32"/>
  <c r="M801" i="32"/>
  <c r="L801" i="32"/>
  <c r="K801" i="32"/>
  <c r="P800" i="32"/>
  <c r="O800" i="32"/>
  <c r="L800" i="32"/>
  <c r="N800" i="32" s="1"/>
  <c r="K800" i="32"/>
  <c r="M800" i="32" s="1"/>
  <c r="P799" i="32"/>
  <c r="O799" i="32"/>
  <c r="N799" i="32"/>
  <c r="L799" i="32"/>
  <c r="K799" i="32"/>
  <c r="M799" i="32" s="1"/>
  <c r="P798" i="32"/>
  <c r="O798" i="32"/>
  <c r="L798" i="32"/>
  <c r="N798" i="32" s="1"/>
  <c r="K798" i="32"/>
  <c r="M798" i="32" s="1"/>
  <c r="P797" i="32"/>
  <c r="O797" i="32"/>
  <c r="N797" i="32"/>
  <c r="M797" i="32"/>
  <c r="L797" i="32"/>
  <c r="K797" i="32"/>
  <c r="P796" i="32"/>
  <c r="O796" i="32"/>
  <c r="L796" i="32"/>
  <c r="N796" i="32" s="1"/>
  <c r="K796" i="32"/>
  <c r="M796" i="32" s="1"/>
  <c r="P795" i="32"/>
  <c r="O795" i="32"/>
  <c r="N795" i="32"/>
  <c r="L795" i="32"/>
  <c r="K795" i="32"/>
  <c r="M795" i="32" s="1"/>
  <c r="P794" i="32"/>
  <c r="O794" i="32"/>
  <c r="L794" i="32"/>
  <c r="N794" i="32" s="1"/>
  <c r="K794" i="32"/>
  <c r="M794" i="32" s="1"/>
  <c r="P793" i="32"/>
  <c r="O793" i="32"/>
  <c r="N793" i="32"/>
  <c r="M793" i="32"/>
  <c r="L793" i="32"/>
  <c r="K793" i="32"/>
  <c r="P792" i="32"/>
  <c r="O792" i="32"/>
  <c r="L792" i="32"/>
  <c r="N792" i="32" s="1"/>
  <c r="K792" i="32"/>
  <c r="M792" i="32" s="1"/>
  <c r="P791" i="32"/>
  <c r="O791" i="32"/>
  <c r="N791" i="32"/>
  <c r="L791" i="32"/>
  <c r="K791" i="32"/>
  <c r="M791" i="32" s="1"/>
  <c r="P790" i="32"/>
  <c r="O790" i="32"/>
  <c r="L790" i="32"/>
  <c r="N790" i="32" s="1"/>
  <c r="K790" i="32"/>
  <c r="M790" i="32" s="1"/>
  <c r="P789" i="32"/>
  <c r="O789" i="32"/>
  <c r="N789" i="32"/>
  <c r="M789" i="32"/>
  <c r="L789" i="32"/>
  <c r="K789" i="32"/>
  <c r="P788" i="32"/>
  <c r="O788" i="32"/>
  <c r="L788" i="32"/>
  <c r="N788" i="32" s="1"/>
  <c r="K788" i="32"/>
  <c r="M788" i="32" s="1"/>
  <c r="P787" i="32"/>
  <c r="O787" i="32"/>
  <c r="N787" i="32"/>
  <c r="L787" i="32"/>
  <c r="K787" i="32"/>
  <c r="M787" i="32" s="1"/>
  <c r="P786" i="32"/>
  <c r="O786" i="32"/>
  <c r="M786" i="32"/>
  <c r="L786" i="32"/>
  <c r="N786" i="32" s="1"/>
  <c r="K786" i="32"/>
  <c r="P785" i="32"/>
  <c r="O785" i="32"/>
  <c r="N785" i="32"/>
  <c r="L785" i="32"/>
  <c r="K785" i="32"/>
  <c r="M785" i="32" s="1"/>
  <c r="P784" i="32"/>
  <c r="O784" i="32"/>
  <c r="L784" i="32"/>
  <c r="N784" i="32" s="1"/>
  <c r="K784" i="32"/>
  <c r="M784" i="32" s="1"/>
  <c r="P783" i="32"/>
  <c r="O783" i="32"/>
  <c r="N783" i="32"/>
  <c r="L783" i="32"/>
  <c r="K783" i="32"/>
  <c r="M783" i="32" s="1"/>
  <c r="P782" i="32"/>
  <c r="O782" i="32"/>
  <c r="L782" i="32"/>
  <c r="N782" i="32" s="1"/>
  <c r="K782" i="32"/>
  <c r="M782" i="32" s="1"/>
  <c r="P781" i="32"/>
  <c r="O781" i="32"/>
  <c r="N781" i="32"/>
  <c r="M781" i="32"/>
  <c r="L781" i="32"/>
  <c r="K781" i="32"/>
  <c r="P780" i="32"/>
  <c r="O780" i="32"/>
  <c r="L780" i="32"/>
  <c r="N780" i="32" s="1"/>
  <c r="K780" i="32"/>
  <c r="M780" i="32" s="1"/>
  <c r="P779" i="32"/>
  <c r="O779" i="32"/>
  <c r="N779" i="32"/>
  <c r="L779" i="32"/>
  <c r="K779" i="32"/>
  <c r="M779" i="32" s="1"/>
  <c r="P778" i="32"/>
  <c r="O778" i="32"/>
  <c r="M778" i="32"/>
  <c r="L778" i="32"/>
  <c r="N778" i="32" s="1"/>
  <c r="K778" i="32"/>
  <c r="P777" i="32"/>
  <c r="O777" i="32"/>
  <c r="N777" i="32"/>
  <c r="L777" i="32"/>
  <c r="K777" i="32"/>
  <c r="M777" i="32" s="1"/>
  <c r="P776" i="32"/>
  <c r="O776" i="32"/>
  <c r="L776" i="32"/>
  <c r="N776" i="32" s="1"/>
  <c r="K776" i="32"/>
  <c r="M776" i="32" s="1"/>
  <c r="P775" i="32"/>
  <c r="O775" i="32"/>
  <c r="N775" i="32"/>
  <c r="L775" i="32"/>
  <c r="K775" i="32"/>
  <c r="M775" i="32" s="1"/>
  <c r="P774" i="32"/>
  <c r="O774" i="32"/>
  <c r="M774" i="32"/>
  <c r="L774" i="32"/>
  <c r="N774" i="32" s="1"/>
  <c r="K774" i="32"/>
  <c r="P773" i="32"/>
  <c r="O773" i="32"/>
  <c r="N773" i="32"/>
  <c r="L773" i="32"/>
  <c r="K773" i="32"/>
  <c r="M773" i="32" s="1"/>
  <c r="P772" i="32"/>
  <c r="O772" i="32"/>
  <c r="L772" i="32"/>
  <c r="N772" i="32" s="1"/>
  <c r="K772" i="32"/>
  <c r="M772" i="32" s="1"/>
  <c r="P771" i="32"/>
  <c r="O771" i="32"/>
  <c r="N771" i="32"/>
  <c r="L771" i="32"/>
  <c r="K771" i="32"/>
  <c r="M771" i="32" s="1"/>
  <c r="P770" i="32"/>
  <c r="O770" i="32"/>
  <c r="M770" i="32"/>
  <c r="L770" i="32"/>
  <c r="N770" i="32" s="1"/>
  <c r="K770" i="32"/>
  <c r="P769" i="32"/>
  <c r="O769" i="32"/>
  <c r="N769" i="32"/>
  <c r="L769" i="32"/>
  <c r="K769" i="32"/>
  <c r="M769" i="32" s="1"/>
  <c r="P768" i="32"/>
  <c r="O768" i="32"/>
  <c r="L768" i="32"/>
  <c r="N768" i="32" s="1"/>
  <c r="K768" i="32"/>
  <c r="M768" i="32" s="1"/>
  <c r="P767" i="32"/>
  <c r="O767" i="32"/>
  <c r="N767" i="32"/>
  <c r="L767" i="32"/>
  <c r="K767" i="32"/>
  <c r="M767" i="32" s="1"/>
  <c r="P766" i="32"/>
  <c r="O766" i="32"/>
  <c r="M766" i="32"/>
  <c r="L766" i="32"/>
  <c r="N766" i="32" s="1"/>
  <c r="K766" i="32"/>
  <c r="P765" i="32"/>
  <c r="O765" i="32"/>
  <c r="N765" i="32"/>
  <c r="L765" i="32"/>
  <c r="K765" i="32"/>
  <c r="M765" i="32" s="1"/>
  <c r="P764" i="32"/>
  <c r="O764" i="32"/>
  <c r="L764" i="32"/>
  <c r="N764" i="32" s="1"/>
  <c r="K764" i="32"/>
  <c r="M764" i="32" s="1"/>
  <c r="P763" i="32"/>
  <c r="O763" i="32"/>
  <c r="N763" i="32"/>
  <c r="L763" i="32"/>
  <c r="K763" i="32"/>
  <c r="M763" i="32" s="1"/>
  <c r="P762" i="32"/>
  <c r="O762" i="32"/>
  <c r="M762" i="32"/>
  <c r="L762" i="32"/>
  <c r="N762" i="32" s="1"/>
  <c r="K762" i="32"/>
  <c r="P761" i="32"/>
  <c r="O761" i="32"/>
  <c r="N761" i="32"/>
  <c r="L761" i="32"/>
  <c r="K761" i="32"/>
  <c r="M761" i="32" s="1"/>
  <c r="P760" i="32"/>
  <c r="O760" i="32"/>
  <c r="L760" i="32"/>
  <c r="N760" i="32" s="1"/>
  <c r="K760" i="32"/>
  <c r="M760" i="32" s="1"/>
  <c r="P759" i="32"/>
  <c r="O759" i="32"/>
  <c r="N759" i="32"/>
  <c r="L759" i="32"/>
  <c r="K759" i="32"/>
  <c r="M759" i="32" s="1"/>
  <c r="P758" i="32"/>
  <c r="O758" i="32"/>
  <c r="M758" i="32"/>
  <c r="L758" i="32"/>
  <c r="N758" i="32" s="1"/>
  <c r="K758" i="32"/>
  <c r="P757" i="32"/>
  <c r="O757" i="32"/>
  <c r="N757" i="32"/>
  <c r="L757" i="32"/>
  <c r="K757" i="32"/>
  <c r="M757" i="32" s="1"/>
  <c r="P756" i="32"/>
  <c r="O756" i="32"/>
  <c r="L756" i="32"/>
  <c r="N756" i="32" s="1"/>
  <c r="K756" i="32"/>
  <c r="M756" i="32" s="1"/>
  <c r="P755" i="32"/>
  <c r="O755" i="32"/>
  <c r="N755" i="32"/>
  <c r="L755" i="32"/>
  <c r="K755" i="32"/>
  <c r="M755" i="32" s="1"/>
  <c r="P754" i="32"/>
  <c r="O754" i="32"/>
  <c r="M754" i="32"/>
  <c r="L754" i="32"/>
  <c r="N754" i="32" s="1"/>
  <c r="K754" i="32"/>
  <c r="P753" i="32"/>
  <c r="O753" i="32"/>
  <c r="N753" i="32"/>
  <c r="L753" i="32"/>
  <c r="K753" i="32"/>
  <c r="M753" i="32" s="1"/>
  <c r="P752" i="32"/>
  <c r="O752" i="32"/>
  <c r="L752" i="32"/>
  <c r="N752" i="32" s="1"/>
  <c r="K752" i="32"/>
  <c r="M752" i="32" s="1"/>
  <c r="P751" i="32"/>
  <c r="O751" i="32"/>
  <c r="N751" i="32"/>
  <c r="L751" i="32"/>
  <c r="K751" i="32"/>
  <c r="M751" i="32" s="1"/>
  <c r="P750" i="32"/>
  <c r="O750" i="32"/>
  <c r="M750" i="32"/>
  <c r="L750" i="32"/>
  <c r="N750" i="32" s="1"/>
  <c r="K750" i="32"/>
  <c r="P749" i="32"/>
  <c r="O749" i="32"/>
  <c r="N749" i="32"/>
  <c r="L749" i="32"/>
  <c r="K749" i="32"/>
  <c r="M749" i="32" s="1"/>
  <c r="P748" i="32"/>
  <c r="O748" i="32"/>
  <c r="L748" i="32"/>
  <c r="N748" i="32" s="1"/>
  <c r="K748" i="32"/>
  <c r="M748" i="32" s="1"/>
  <c r="P747" i="32"/>
  <c r="O747" i="32"/>
  <c r="N747" i="32"/>
  <c r="L747" i="32"/>
  <c r="K747" i="32"/>
  <c r="M747" i="32" s="1"/>
  <c r="P746" i="32"/>
  <c r="O746" i="32"/>
  <c r="M746" i="32"/>
  <c r="L746" i="32"/>
  <c r="N746" i="32" s="1"/>
  <c r="K746" i="32"/>
  <c r="P745" i="32"/>
  <c r="O745" i="32"/>
  <c r="N745" i="32"/>
  <c r="L745" i="32"/>
  <c r="K745" i="32"/>
  <c r="M745" i="32" s="1"/>
  <c r="P744" i="32"/>
  <c r="O744" i="32"/>
  <c r="L744" i="32"/>
  <c r="N744" i="32" s="1"/>
  <c r="K744" i="32"/>
  <c r="M744" i="32" s="1"/>
  <c r="P743" i="32"/>
  <c r="O743" i="32"/>
  <c r="N743" i="32"/>
  <c r="L743" i="32"/>
  <c r="K743" i="32"/>
  <c r="M743" i="32" s="1"/>
  <c r="P742" i="32"/>
  <c r="O742" i="32"/>
  <c r="M742" i="32"/>
  <c r="L742" i="32"/>
  <c r="N742" i="32" s="1"/>
  <c r="K742" i="32"/>
  <c r="P741" i="32"/>
  <c r="O741" i="32"/>
  <c r="N741" i="32"/>
  <c r="L741" i="32"/>
  <c r="K741" i="32"/>
  <c r="M741" i="32" s="1"/>
  <c r="P740" i="32"/>
  <c r="O740" i="32"/>
  <c r="L740" i="32"/>
  <c r="N740" i="32" s="1"/>
  <c r="K740" i="32"/>
  <c r="M740" i="32" s="1"/>
  <c r="P739" i="32"/>
  <c r="O739" i="32"/>
  <c r="N739" i="32"/>
  <c r="L739" i="32"/>
  <c r="K739" i="32"/>
  <c r="M739" i="32" s="1"/>
  <c r="P738" i="32"/>
  <c r="O738" i="32"/>
  <c r="M738" i="32"/>
  <c r="L738" i="32"/>
  <c r="N738" i="32" s="1"/>
  <c r="K738" i="32"/>
  <c r="P737" i="32"/>
  <c r="O737" i="32"/>
  <c r="N737" i="32"/>
  <c r="L737" i="32"/>
  <c r="K737" i="32"/>
  <c r="M737" i="32" s="1"/>
  <c r="P736" i="32"/>
  <c r="O736" i="32"/>
  <c r="L736" i="32"/>
  <c r="N736" i="32" s="1"/>
  <c r="K736" i="32"/>
  <c r="M736" i="32" s="1"/>
  <c r="P735" i="32"/>
  <c r="O735" i="32"/>
  <c r="N735" i="32"/>
  <c r="L735" i="32"/>
  <c r="K735" i="32"/>
  <c r="M735" i="32" s="1"/>
  <c r="P734" i="32"/>
  <c r="O734" i="32"/>
  <c r="M734" i="32"/>
  <c r="L734" i="32"/>
  <c r="N734" i="32" s="1"/>
  <c r="K734" i="32"/>
  <c r="P733" i="32"/>
  <c r="O733" i="32"/>
  <c r="N733" i="32"/>
  <c r="L733" i="32"/>
  <c r="K733" i="32"/>
  <c r="M733" i="32" s="1"/>
  <c r="P732" i="32"/>
  <c r="O732" i="32"/>
  <c r="L732" i="32"/>
  <c r="N732" i="32" s="1"/>
  <c r="K732" i="32"/>
  <c r="M732" i="32" s="1"/>
  <c r="P731" i="32"/>
  <c r="O731" i="32"/>
  <c r="N731" i="32"/>
  <c r="L731" i="32"/>
  <c r="K731" i="32"/>
  <c r="M731" i="32" s="1"/>
  <c r="P730" i="32"/>
  <c r="O730" i="32"/>
  <c r="M730" i="32"/>
  <c r="L730" i="32"/>
  <c r="N730" i="32" s="1"/>
  <c r="K730" i="32"/>
  <c r="P729" i="32"/>
  <c r="O729" i="32"/>
  <c r="N729" i="32"/>
  <c r="L729" i="32"/>
  <c r="K729" i="32"/>
  <c r="M729" i="32" s="1"/>
  <c r="P728" i="32"/>
  <c r="O728" i="32"/>
  <c r="L728" i="32"/>
  <c r="N728" i="32" s="1"/>
  <c r="K728" i="32"/>
  <c r="M728" i="32" s="1"/>
  <c r="P727" i="32"/>
  <c r="O727" i="32"/>
  <c r="N727" i="32"/>
  <c r="L727" i="32"/>
  <c r="K727" i="32"/>
  <c r="M727" i="32" s="1"/>
  <c r="P726" i="32"/>
  <c r="O726" i="32"/>
  <c r="M726" i="32"/>
  <c r="L726" i="32"/>
  <c r="N726" i="32" s="1"/>
  <c r="K726" i="32"/>
  <c r="P725" i="32"/>
  <c r="O725" i="32"/>
  <c r="N725" i="32"/>
  <c r="L725" i="32"/>
  <c r="K725" i="32"/>
  <c r="M725" i="32" s="1"/>
  <c r="P724" i="32"/>
  <c r="O724" i="32"/>
  <c r="L724" i="32"/>
  <c r="N724" i="32" s="1"/>
  <c r="K724" i="32"/>
  <c r="M724" i="32" s="1"/>
  <c r="P723" i="32"/>
  <c r="O723" i="32"/>
  <c r="N723" i="32"/>
  <c r="L723" i="32"/>
  <c r="K723" i="32"/>
  <c r="M723" i="32" s="1"/>
  <c r="P722" i="32"/>
  <c r="O722" i="32"/>
  <c r="M722" i="32"/>
  <c r="L722" i="32"/>
  <c r="N722" i="32" s="1"/>
  <c r="K722" i="32"/>
  <c r="P721" i="32"/>
  <c r="O721" i="32"/>
  <c r="N721" i="32"/>
  <c r="L721" i="32"/>
  <c r="K721" i="32"/>
  <c r="M721" i="32" s="1"/>
  <c r="P720" i="32"/>
  <c r="O720" i="32"/>
  <c r="L720" i="32"/>
  <c r="N720" i="32" s="1"/>
  <c r="K720" i="32"/>
  <c r="M720" i="32" s="1"/>
  <c r="P719" i="32"/>
  <c r="O719" i="32"/>
  <c r="N719" i="32"/>
  <c r="L719" i="32"/>
  <c r="K719" i="32"/>
  <c r="M719" i="32" s="1"/>
  <c r="P718" i="32"/>
  <c r="O718" i="32"/>
  <c r="M718" i="32"/>
  <c r="L718" i="32"/>
  <c r="N718" i="32" s="1"/>
  <c r="K718" i="32"/>
  <c r="P717" i="32"/>
  <c r="O717" i="32"/>
  <c r="N717" i="32"/>
  <c r="L717" i="32"/>
  <c r="K717" i="32"/>
  <c r="M717" i="32" s="1"/>
  <c r="P716" i="32"/>
  <c r="O716" i="32"/>
  <c r="L716" i="32"/>
  <c r="N716" i="32" s="1"/>
  <c r="K716" i="32"/>
  <c r="M716" i="32" s="1"/>
  <c r="P715" i="32"/>
  <c r="O715" i="32"/>
  <c r="N715" i="32"/>
  <c r="L715" i="32"/>
  <c r="K715" i="32"/>
  <c r="M715" i="32" s="1"/>
  <c r="P714" i="32"/>
  <c r="O714" i="32"/>
  <c r="M714" i="32"/>
  <c r="L714" i="32"/>
  <c r="N714" i="32" s="1"/>
  <c r="K714" i="32"/>
  <c r="P713" i="32"/>
  <c r="O713" i="32"/>
  <c r="N713" i="32"/>
  <c r="L713" i="32"/>
  <c r="K713" i="32"/>
  <c r="M713" i="32" s="1"/>
  <c r="P712" i="32"/>
  <c r="O712" i="32"/>
  <c r="L712" i="32"/>
  <c r="N712" i="32" s="1"/>
  <c r="K712" i="32"/>
  <c r="M712" i="32" s="1"/>
  <c r="P711" i="32"/>
  <c r="O711" i="32"/>
  <c r="N711" i="32"/>
  <c r="L711" i="32"/>
  <c r="K711" i="32"/>
  <c r="M711" i="32" s="1"/>
  <c r="P710" i="32"/>
  <c r="O710" i="32"/>
  <c r="M710" i="32"/>
  <c r="L710" i="32"/>
  <c r="N710" i="32" s="1"/>
  <c r="K710" i="32"/>
  <c r="P709" i="32"/>
  <c r="O709" i="32"/>
  <c r="N709" i="32"/>
  <c r="L709" i="32"/>
  <c r="K709" i="32"/>
  <c r="M709" i="32" s="1"/>
  <c r="P708" i="32"/>
  <c r="O708" i="32"/>
  <c r="L708" i="32"/>
  <c r="N708" i="32" s="1"/>
  <c r="K708" i="32"/>
  <c r="M708" i="32" s="1"/>
  <c r="P707" i="32"/>
  <c r="O707" i="32"/>
  <c r="N707" i="32"/>
  <c r="L707" i="32"/>
  <c r="K707" i="32"/>
  <c r="M707" i="32" s="1"/>
  <c r="P706" i="32"/>
  <c r="O706" i="32"/>
  <c r="M706" i="32"/>
  <c r="L706" i="32"/>
  <c r="N706" i="32" s="1"/>
  <c r="K706" i="32"/>
  <c r="P705" i="32"/>
  <c r="O705" i="32"/>
  <c r="N705" i="32"/>
  <c r="L705" i="32"/>
  <c r="K705" i="32"/>
  <c r="M705" i="32" s="1"/>
  <c r="P704" i="32"/>
  <c r="O704" i="32"/>
  <c r="L704" i="32"/>
  <c r="N704" i="32" s="1"/>
  <c r="K704" i="32"/>
  <c r="M704" i="32" s="1"/>
  <c r="P703" i="32"/>
  <c r="O703" i="32"/>
  <c r="N703" i="32"/>
  <c r="L703" i="32"/>
  <c r="K703" i="32"/>
  <c r="M703" i="32" s="1"/>
  <c r="P702" i="32"/>
  <c r="O702" i="32"/>
  <c r="M702" i="32"/>
  <c r="L702" i="32"/>
  <c r="N702" i="32" s="1"/>
  <c r="K702" i="32"/>
  <c r="P701" i="32"/>
  <c r="O701" i="32"/>
  <c r="N701" i="32"/>
  <c r="L701" i="32"/>
  <c r="K701" i="32"/>
  <c r="M701" i="32" s="1"/>
  <c r="P700" i="32"/>
  <c r="O700" i="32"/>
  <c r="L700" i="32"/>
  <c r="N700" i="32" s="1"/>
  <c r="K700" i="32"/>
  <c r="M700" i="32" s="1"/>
  <c r="P699" i="32"/>
  <c r="O699" i="32"/>
  <c r="N699" i="32"/>
  <c r="L699" i="32"/>
  <c r="K699" i="32"/>
  <c r="M699" i="32" s="1"/>
  <c r="P698" i="32"/>
  <c r="O698" i="32"/>
  <c r="M698" i="32"/>
  <c r="L698" i="32"/>
  <c r="N698" i="32" s="1"/>
  <c r="K698" i="32"/>
  <c r="P697" i="32"/>
  <c r="O697" i="32"/>
  <c r="N697" i="32"/>
  <c r="L697" i="32"/>
  <c r="K697" i="32"/>
  <c r="M697" i="32" s="1"/>
  <c r="P696" i="32"/>
  <c r="O696" i="32"/>
  <c r="L696" i="32"/>
  <c r="N696" i="32" s="1"/>
  <c r="K696" i="32"/>
  <c r="M696" i="32" s="1"/>
  <c r="P695" i="32"/>
  <c r="O695" i="32"/>
  <c r="N695" i="32"/>
  <c r="L695" i="32"/>
  <c r="K695" i="32"/>
  <c r="M695" i="32" s="1"/>
  <c r="P694" i="32"/>
  <c r="O694" i="32"/>
  <c r="M694" i="32"/>
  <c r="L694" i="32"/>
  <c r="N694" i="32" s="1"/>
  <c r="K694" i="32"/>
  <c r="P693" i="32"/>
  <c r="O693" i="32"/>
  <c r="N693" i="32"/>
  <c r="L693" i="32"/>
  <c r="K693" i="32"/>
  <c r="M693" i="32" s="1"/>
  <c r="P692" i="32"/>
  <c r="O692" i="32"/>
  <c r="L692" i="32"/>
  <c r="N692" i="32" s="1"/>
  <c r="K692" i="32"/>
  <c r="M692" i="32" s="1"/>
  <c r="P691" i="32"/>
  <c r="O691" i="32"/>
  <c r="N691" i="32"/>
  <c r="L691" i="32"/>
  <c r="K691" i="32"/>
  <c r="M691" i="32" s="1"/>
  <c r="P690" i="32"/>
  <c r="O690" i="32"/>
  <c r="M690" i="32"/>
  <c r="L690" i="32"/>
  <c r="N690" i="32" s="1"/>
  <c r="K690" i="32"/>
  <c r="P689" i="32"/>
  <c r="O689" i="32"/>
  <c r="N689" i="32"/>
  <c r="L689" i="32"/>
  <c r="K689" i="32"/>
  <c r="M689" i="32" s="1"/>
  <c r="P688" i="32"/>
  <c r="O688" i="32"/>
  <c r="L688" i="32"/>
  <c r="N688" i="32" s="1"/>
  <c r="K688" i="32"/>
  <c r="M688" i="32" s="1"/>
  <c r="P687" i="32"/>
  <c r="O687" i="32"/>
  <c r="N687" i="32"/>
  <c r="L687" i="32"/>
  <c r="K687" i="32"/>
  <c r="M687" i="32" s="1"/>
  <c r="P686" i="32"/>
  <c r="O686" i="32"/>
  <c r="M686" i="32"/>
  <c r="L686" i="32"/>
  <c r="N686" i="32" s="1"/>
  <c r="K686" i="32"/>
  <c r="P685" i="32"/>
  <c r="O685" i="32"/>
  <c r="N685" i="32"/>
  <c r="L685" i="32"/>
  <c r="K685" i="32"/>
  <c r="M685" i="32" s="1"/>
  <c r="P684" i="32"/>
  <c r="O684" i="32"/>
  <c r="L684" i="32"/>
  <c r="N684" i="32" s="1"/>
  <c r="K684" i="32"/>
  <c r="M684" i="32" s="1"/>
  <c r="P683" i="32"/>
  <c r="O683" i="32"/>
  <c r="N683" i="32"/>
  <c r="L683" i="32"/>
  <c r="K683" i="32"/>
  <c r="M683" i="32" s="1"/>
  <c r="P682" i="32"/>
  <c r="O682" i="32"/>
  <c r="M682" i="32"/>
  <c r="L682" i="32"/>
  <c r="N682" i="32" s="1"/>
  <c r="K682" i="32"/>
  <c r="P681" i="32"/>
  <c r="O681" i="32"/>
  <c r="N681" i="32"/>
  <c r="L681" i="32"/>
  <c r="K681" i="32"/>
  <c r="M681" i="32" s="1"/>
  <c r="P680" i="32"/>
  <c r="O680" i="32"/>
  <c r="L680" i="32"/>
  <c r="N680" i="32" s="1"/>
  <c r="K680" i="32"/>
  <c r="M680" i="32" s="1"/>
  <c r="P679" i="32"/>
  <c r="O679" i="32"/>
  <c r="N679" i="32"/>
  <c r="L679" i="32"/>
  <c r="K679" i="32"/>
  <c r="M679" i="32" s="1"/>
  <c r="P678" i="32"/>
  <c r="O678" i="32"/>
  <c r="M678" i="32"/>
  <c r="L678" i="32"/>
  <c r="N678" i="32" s="1"/>
  <c r="K678" i="32"/>
  <c r="P677" i="32"/>
  <c r="O677" i="32"/>
  <c r="N677" i="32"/>
  <c r="L677" i="32"/>
  <c r="K677" i="32"/>
  <c r="M677" i="32" s="1"/>
  <c r="P676" i="32"/>
  <c r="O676" i="32"/>
  <c r="L676" i="32"/>
  <c r="N676" i="32" s="1"/>
  <c r="K676" i="32"/>
  <c r="M676" i="32" s="1"/>
  <c r="P675" i="32"/>
  <c r="O675" i="32"/>
  <c r="L675" i="32"/>
  <c r="N675" i="32" s="1"/>
  <c r="K675" i="32"/>
  <c r="M675" i="32" s="1"/>
  <c r="P674" i="32"/>
  <c r="O674" i="32"/>
  <c r="N674" i="32"/>
  <c r="M674" i="32"/>
  <c r="L674" i="32"/>
  <c r="K674" i="32"/>
  <c r="P673" i="32"/>
  <c r="O673" i="32"/>
  <c r="N673" i="32"/>
  <c r="L673" i="32"/>
  <c r="K673" i="32"/>
  <c r="M673" i="32" s="1"/>
  <c r="P672" i="32"/>
  <c r="O672" i="32"/>
  <c r="N672" i="32"/>
  <c r="L672" i="32"/>
  <c r="K672" i="32"/>
  <c r="M672" i="32" s="1"/>
  <c r="P671" i="32"/>
  <c r="O671" i="32"/>
  <c r="L671" i="32"/>
  <c r="N671" i="32" s="1"/>
  <c r="K671" i="32"/>
  <c r="M671" i="32" s="1"/>
  <c r="P670" i="32"/>
  <c r="O670" i="32"/>
  <c r="M670" i="32"/>
  <c r="L670" i="32"/>
  <c r="N670" i="32" s="1"/>
  <c r="K670" i="32"/>
  <c r="P669" i="32"/>
  <c r="O669" i="32"/>
  <c r="N669" i="32"/>
  <c r="L669" i="32"/>
  <c r="K669" i="32"/>
  <c r="M669" i="32" s="1"/>
  <c r="P668" i="32"/>
  <c r="O668" i="32"/>
  <c r="L668" i="32"/>
  <c r="N668" i="32" s="1"/>
  <c r="K668" i="32"/>
  <c r="M668" i="32" s="1"/>
  <c r="P667" i="32"/>
  <c r="O667" i="32"/>
  <c r="L667" i="32"/>
  <c r="N667" i="32" s="1"/>
  <c r="K667" i="32"/>
  <c r="M667" i="32" s="1"/>
  <c r="P666" i="32"/>
  <c r="O666" i="32"/>
  <c r="N666" i="32"/>
  <c r="M666" i="32"/>
  <c r="L666" i="32"/>
  <c r="K666" i="32"/>
  <c r="P665" i="32"/>
  <c r="O665" i="32"/>
  <c r="N665" i="32"/>
  <c r="L665" i="32"/>
  <c r="K665" i="32"/>
  <c r="M665" i="32" s="1"/>
  <c r="P664" i="32"/>
  <c r="O664" i="32"/>
  <c r="N664" i="32"/>
  <c r="L664" i="32"/>
  <c r="K664" i="32"/>
  <c r="M664" i="32" s="1"/>
  <c r="P663" i="32"/>
  <c r="O663" i="32"/>
  <c r="L663" i="32"/>
  <c r="N663" i="32" s="1"/>
  <c r="K663" i="32"/>
  <c r="M663" i="32" s="1"/>
  <c r="P662" i="32"/>
  <c r="O662" i="32"/>
  <c r="M662" i="32"/>
  <c r="L662" i="32"/>
  <c r="N662" i="32" s="1"/>
  <c r="K662" i="32"/>
  <c r="P661" i="32"/>
  <c r="O661" i="32"/>
  <c r="N661" i="32"/>
  <c r="L661" i="32"/>
  <c r="K661" i="32"/>
  <c r="M661" i="32" s="1"/>
  <c r="P660" i="32"/>
  <c r="O660" i="32"/>
  <c r="L660" i="32"/>
  <c r="N660" i="32" s="1"/>
  <c r="K660" i="32"/>
  <c r="M660" i="32" s="1"/>
  <c r="P659" i="32"/>
  <c r="O659" i="32"/>
  <c r="L659" i="32"/>
  <c r="N659" i="32" s="1"/>
  <c r="K659" i="32"/>
  <c r="M659" i="32" s="1"/>
  <c r="P658" i="32"/>
  <c r="O658" i="32"/>
  <c r="N658" i="32"/>
  <c r="M658" i="32"/>
  <c r="L658" i="32"/>
  <c r="K658" i="32"/>
  <c r="P657" i="32"/>
  <c r="O657" i="32"/>
  <c r="N657" i="32"/>
  <c r="L657" i="32"/>
  <c r="K657" i="32"/>
  <c r="M657" i="32" s="1"/>
  <c r="P656" i="32"/>
  <c r="O656" i="32"/>
  <c r="N656" i="32"/>
  <c r="L656" i="32"/>
  <c r="K656" i="32"/>
  <c r="M656" i="32" s="1"/>
  <c r="P655" i="32"/>
  <c r="O655" i="32"/>
  <c r="L655" i="32"/>
  <c r="N655" i="32" s="1"/>
  <c r="K655" i="32"/>
  <c r="M655" i="32" s="1"/>
  <c r="P654" i="32"/>
  <c r="O654" i="32"/>
  <c r="M654" i="32"/>
  <c r="L654" i="32"/>
  <c r="N654" i="32" s="1"/>
  <c r="K654" i="32"/>
  <c r="P653" i="32"/>
  <c r="O653" i="32"/>
  <c r="N653" i="32"/>
  <c r="L653" i="32"/>
  <c r="K653" i="32"/>
  <c r="M653" i="32" s="1"/>
  <c r="P652" i="32"/>
  <c r="O652" i="32"/>
  <c r="L652" i="32"/>
  <c r="N652" i="32" s="1"/>
  <c r="K652" i="32"/>
  <c r="M652" i="32" s="1"/>
  <c r="P651" i="32"/>
  <c r="O651" i="32"/>
  <c r="L651" i="32"/>
  <c r="N651" i="32" s="1"/>
  <c r="K651" i="32"/>
  <c r="M651" i="32" s="1"/>
  <c r="P650" i="32"/>
  <c r="O650" i="32"/>
  <c r="N650" i="32"/>
  <c r="M650" i="32"/>
  <c r="L650" i="32"/>
  <c r="K650" i="32"/>
  <c r="P649" i="32"/>
  <c r="O649" i="32"/>
  <c r="N649" i="32"/>
  <c r="L649" i="32"/>
  <c r="K649" i="32"/>
  <c r="M649" i="32" s="1"/>
  <c r="P648" i="32"/>
  <c r="O648" i="32"/>
  <c r="N648" i="32"/>
  <c r="L648" i="32"/>
  <c r="K648" i="32"/>
  <c r="M648" i="32" s="1"/>
  <c r="P647" i="32"/>
  <c r="O647" i="32"/>
  <c r="L647" i="32"/>
  <c r="N647" i="32" s="1"/>
  <c r="K647" i="32"/>
  <c r="M647" i="32" s="1"/>
  <c r="P646" i="32"/>
  <c r="O646" i="32"/>
  <c r="M646" i="32"/>
  <c r="L646" i="32"/>
  <c r="N646" i="32" s="1"/>
  <c r="K646" i="32"/>
  <c r="P645" i="32"/>
  <c r="O645" i="32"/>
  <c r="N645" i="32"/>
  <c r="L645" i="32"/>
  <c r="K645" i="32"/>
  <c r="M645" i="32" s="1"/>
  <c r="P644" i="32"/>
  <c r="O644" i="32"/>
  <c r="L644" i="32"/>
  <c r="N644" i="32" s="1"/>
  <c r="K644" i="32"/>
  <c r="M644" i="32" s="1"/>
  <c r="P643" i="32"/>
  <c r="O643" i="32"/>
  <c r="L643" i="32"/>
  <c r="N643" i="32" s="1"/>
  <c r="K643" i="32"/>
  <c r="M643" i="32" s="1"/>
  <c r="P642" i="32"/>
  <c r="O642" i="32"/>
  <c r="N642" i="32"/>
  <c r="M642" i="32"/>
  <c r="L642" i="32"/>
  <c r="K642" i="32"/>
  <c r="P641" i="32"/>
  <c r="O641" i="32"/>
  <c r="N641" i="32"/>
  <c r="L641" i="32"/>
  <c r="K641" i="32"/>
  <c r="M641" i="32" s="1"/>
  <c r="P640" i="32"/>
  <c r="O640" i="32"/>
  <c r="N640" i="32"/>
  <c r="M640" i="32"/>
  <c r="L640" i="32"/>
  <c r="K640" i="32"/>
  <c r="P639" i="32"/>
  <c r="O639" i="32"/>
  <c r="L639" i="32"/>
  <c r="N639" i="32" s="1"/>
  <c r="K639" i="32"/>
  <c r="M639" i="32" s="1"/>
  <c r="P638" i="32"/>
  <c r="O638" i="32"/>
  <c r="M638" i="32"/>
  <c r="L638" i="32"/>
  <c r="N638" i="32" s="1"/>
  <c r="K638" i="32"/>
  <c r="P637" i="32"/>
  <c r="O637" i="32"/>
  <c r="N637" i="32"/>
  <c r="L637" i="32"/>
  <c r="K637" i="32"/>
  <c r="M637" i="32" s="1"/>
  <c r="P636" i="32"/>
  <c r="O636" i="32"/>
  <c r="L636" i="32"/>
  <c r="N636" i="32" s="1"/>
  <c r="K636" i="32"/>
  <c r="M636" i="32" s="1"/>
  <c r="P635" i="32"/>
  <c r="O635" i="32"/>
  <c r="L635" i="32"/>
  <c r="N635" i="32" s="1"/>
  <c r="K635" i="32"/>
  <c r="M635" i="32" s="1"/>
  <c r="P634" i="32"/>
  <c r="O634" i="32"/>
  <c r="N634" i="32"/>
  <c r="M634" i="32"/>
  <c r="L634" i="32"/>
  <c r="K634" i="32"/>
  <c r="P633" i="32"/>
  <c r="O633" i="32"/>
  <c r="N633" i="32"/>
  <c r="L633" i="32"/>
  <c r="K633" i="32"/>
  <c r="M633" i="32" s="1"/>
  <c r="P632" i="32"/>
  <c r="O632" i="32"/>
  <c r="N632" i="32"/>
  <c r="L632" i="32"/>
  <c r="K632" i="32"/>
  <c r="M632" i="32" s="1"/>
  <c r="P631" i="32"/>
  <c r="O631" i="32"/>
  <c r="L631" i="32"/>
  <c r="N631" i="32" s="1"/>
  <c r="K631" i="32"/>
  <c r="M631" i="32" s="1"/>
  <c r="P630" i="32"/>
  <c r="O630" i="32"/>
  <c r="N630" i="32"/>
  <c r="M630" i="32"/>
  <c r="L630" i="32"/>
  <c r="K630" i="32"/>
  <c r="P629" i="32"/>
  <c r="O629" i="32"/>
  <c r="N629" i="32"/>
  <c r="L629" i="32"/>
  <c r="K629" i="32"/>
  <c r="M629" i="32" s="1"/>
  <c r="P628" i="32"/>
  <c r="O628" i="32"/>
  <c r="L628" i="32"/>
  <c r="N628" i="32" s="1"/>
  <c r="K628" i="32"/>
  <c r="M628" i="32" s="1"/>
  <c r="P627" i="32"/>
  <c r="O627" i="32"/>
  <c r="L627" i="32"/>
  <c r="N627" i="32" s="1"/>
  <c r="K627" i="32"/>
  <c r="M627" i="32" s="1"/>
  <c r="P626" i="32"/>
  <c r="O626" i="32"/>
  <c r="M626" i="32"/>
  <c r="L626" i="32"/>
  <c r="N626" i="32" s="1"/>
  <c r="K626" i="32"/>
  <c r="P625" i="32"/>
  <c r="O625" i="32"/>
  <c r="N625" i="32"/>
  <c r="L625" i="32"/>
  <c r="K625" i="32"/>
  <c r="M625" i="32" s="1"/>
  <c r="P624" i="32"/>
  <c r="O624" i="32"/>
  <c r="N624" i="32"/>
  <c r="L624" i="32"/>
  <c r="K624" i="32"/>
  <c r="M624" i="32" s="1"/>
  <c r="P623" i="32"/>
  <c r="O623" i="32"/>
  <c r="L623" i="32"/>
  <c r="N623" i="32" s="1"/>
  <c r="K623" i="32"/>
  <c r="M623" i="32" s="1"/>
  <c r="P622" i="32"/>
  <c r="O622" i="32"/>
  <c r="N622" i="32"/>
  <c r="M622" i="32"/>
  <c r="L622" i="32"/>
  <c r="K622" i="32"/>
  <c r="P621" i="32"/>
  <c r="O621" i="32"/>
  <c r="N621" i="32"/>
  <c r="L621" i="32"/>
  <c r="K621" i="32"/>
  <c r="M621" i="32" s="1"/>
  <c r="P620" i="32"/>
  <c r="O620" i="32"/>
  <c r="L620" i="32"/>
  <c r="N620" i="32" s="1"/>
  <c r="K620" i="32"/>
  <c r="M620" i="32" s="1"/>
  <c r="P619" i="32"/>
  <c r="O619" i="32"/>
  <c r="L619" i="32"/>
  <c r="N619" i="32" s="1"/>
  <c r="K619" i="32"/>
  <c r="M619" i="32" s="1"/>
  <c r="P618" i="32"/>
  <c r="O618" i="32"/>
  <c r="M618" i="32"/>
  <c r="L618" i="32"/>
  <c r="N618" i="32" s="1"/>
  <c r="K618" i="32"/>
  <c r="P617" i="32"/>
  <c r="O617" i="32"/>
  <c r="N617" i="32"/>
  <c r="L617" i="32"/>
  <c r="K617" i="32"/>
  <c r="M617" i="32" s="1"/>
  <c r="P616" i="32"/>
  <c r="O616" i="32"/>
  <c r="N616" i="32"/>
  <c r="M616" i="32"/>
  <c r="L616" i="32"/>
  <c r="K616" i="32"/>
  <c r="P615" i="32"/>
  <c r="O615" i="32"/>
  <c r="L615" i="32"/>
  <c r="N615" i="32" s="1"/>
  <c r="K615" i="32"/>
  <c r="M615" i="32" s="1"/>
  <c r="P614" i="32"/>
  <c r="O614" i="32"/>
  <c r="N614" i="32"/>
  <c r="L614" i="32"/>
  <c r="K614" i="32"/>
  <c r="M614" i="32" s="1"/>
  <c r="P613" i="32"/>
  <c r="O613" i="32"/>
  <c r="N613" i="32"/>
  <c r="L613" i="32"/>
  <c r="K613" i="32"/>
  <c r="M613" i="32" s="1"/>
  <c r="P612" i="32"/>
  <c r="O612" i="32"/>
  <c r="M612" i="32"/>
  <c r="L612" i="32"/>
  <c r="N612" i="32" s="1"/>
  <c r="K612" i="32"/>
  <c r="P611" i="32"/>
  <c r="O611" i="32"/>
  <c r="N611" i="32"/>
  <c r="L611" i="32"/>
  <c r="K611" i="32"/>
  <c r="M611" i="32" s="1"/>
  <c r="P610" i="32"/>
  <c r="O610" i="32"/>
  <c r="L610" i="32"/>
  <c r="N610" i="32" s="1"/>
  <c r="K610" i="32"/>
  <c r="M610" i="32" s="1"/>
  <c r="P609" i="32"/>
  <c r="O609" i="32"/>
  <c r="N609" i="32"/>
  <c r="L609" i="32"/>
  <c r="K609" i="32"/>
  <c r="M609" i="32" s="1"/>
  <c r="P608" i="32"/>
  <c r="O608" i="32"/>
  <c r="L608" i="32"/>
  <c r="N608" i="32" s="1"/>
  <c r="K608" i="32"/>
  <c r="M608" i="32" s="1"/>
  <c r="P607" i="32"/>
  <c r="O607" i="32"/>
  <c r="N607" i="32"/>
  <c r="M607" i="32"/>
  <c r="L607" i="32"/>
  <c r="K607" i="32"/>
  <c r="P606" i="32"/>
  <c r="O606" i="32"/>
  <c r="L606" i="32"/>
  <c r="N606" i="32" s="1"/>
  <c r="K606" i="32"/>
  <c r="M606" i="32" s="1"/>
  <c r="P605" i="32"/>
  <c r="O605" i="32"/>
  <c r="N605" i="32"/>
  <c r="L605" i="32"/>
  <c r="K605" i="32"/>
  <c r="M605" i="32" s="1"/>
  <c r="P604" i="32"/>
  <c r="O604" i="32"/>
  <c r="L604" i="32"/>
  <c r="N604" i="32" s="1"/>
  <c r="K604" i="32"/>
  <c r="M604" i="32" s="1"/>
  <c r="P603" i="32"/>
  <c r="O603" i="32"/>
  <c r="N603" i="32"/>
  <c r="M603" i="32"/>
  <c r="L603" i="32"/>
  <c r="K603" i="32"/>
  <c r="P602" i="32"/>
  <c r="O602" i="32"/>
  <c r="L602" i="32"/>
  <c r="N602" i="32" s="1"/>
  <c r="K602" i="32"/>
  <c r="M602" i="32" s="1"/>
  <c r="P601" i="32"/>
  <c r="O601" i="32"/>
  <c r="N601" i="32"/>
  <c r="L601" i="32"/>
  <c r="K601" i="32"/>
  <c r="M601" i="32" s="1"/>
  <c r="P600" i="32"/>
  <c r="O600" i="32"/>
  <c r="L600" i="32"/>
  <c r="N600" i="32" s="1"/>
  <c r="K600" i="32"/>
  <c r="M600" i="32" s="1"/>
  <c r="P599" i="32"/>
  <c r="O599" i="32"/>
  <c r="N599" i="32"/>
  <c r="M599" i="32"/>
  <c r="L599" i="32"/>
  <c r="K599" i="32"/>
  <c r="P598" i="32"/>
  <c r="O598" i="32"/>
  <c r="L598" i="32"/>
  <c r="N598" i="32" s="1"/>
  <c r="K598" i="32"/>
  <c r="M598" i="32" s="1"/>
  <c r="P597" i="32"/>
  <c r="O597" i="32"/>
  <c r="N597" i="32"/>
  <c r="L597" i="32"/>
  <c r="K597" i="32"/>
  <c r="M597" i="32" s="1"/>
  <c r="P596" i="32"/>
  <c r="O596" i="32"/>
  <c r="L596" i="32"/>
  <c r="N596" i="32" s="1"/>
  <c r="K596" i="32"/>
  <c r="M596" i="32" s="1"/>
  <c r="P595" i="32"/>
  <c r="O595" i="32"/>
  <c r="N595" i="32"/>
  <c r="M595" i="32"/>
  <c r="L595" i="32"/>
  <c r="K595" i="32"/>
  <c r="P594" i="32"/>
  <c r="O594" i="32"/>
  <c r="L594" i="32"/>
  <c r="N594" i="32" s="1"/>
  <c r="K594" i="32"/>
  <c r="M594" i="32" s="1"/>
  <c r="P593" i="32"/>
  <c r="O593" i="32"/>
  <c r="N593" i="32"/>
  <c r="L593" i="32"/>
  <c r="K593" i="32"/>
  <c r="M593" i="32" s="1"/>
  <c r="P592" i="32"/>
  <c r="O592" i="32"/>
  <c r="L592" i="32"/>
  <c r="N592" i="32" s="1"/>
  <c r="K592" i="32"/>
  <c r="M592" i="32" s="1"/>
  <c r="P591" i="32"/>
  <c r="O591" i="32"/>
  <c r="N591" i="32"/>
  <c r="M591" i="32"/>
  <c r="L591" i="32"/>
  <c r="K591" i="32"/>
  <c r="P590" i="32"/>
  <c r="O590" i="32"/>
  <c r="L590" i="32"/>
  <c r="N590" i="32" s="1"/>
  <c r="K590" i="32"/>
  <c r="M590" i="32" s="1"/>
  <c r="P589" i="32"/>
  <c r="O589" i="32"/>
  <c r="N589" i="32"/>
  <c r="L589" i="32"/>
  <c r="K589" i="32"/>
  <c r="M589" i="32" s="1"/>
  <c r="P588" i="32"/>
  <c r="O588" i="32"/>
  <c r="L588" i="32"/>
  <c r="N588" i="32" s="1"/>
  <c r="K588" i="32"/>
  <c r="M588" i="32" s="1"/>
  <c r="P587" i="32"/>
  <c r="O587" i="32"/>
  <c r="N587" i="32"/>
  <c r="M587" i="32"/>
  <c r="L587" i="32"/>
  <c r="K587" i="32"/>
  <c r="P586" i="32"/>
  <c r="O586" i="32"/>
  <c r="L586" i="32"/>
  <c r="N586" i="32" s="1"/>
  <c r="K586" i="32"/>
  <c r="M586" i="32" s="1"/>
  <c r="P585" i="32"/>
  <c r="O585" i="32"/>
  <c r="N585" i="32"/>
  <c r="L585" i="32"/>
  <c r="K585" i="32"/>
  <c r="M585" i="32" s="1"/>
  <c r="P584" i="32"/>
  <c r="O584" i="32"/>
  <c r="L584" i="32"/>
  <c r="N584" i="32" s="1"/>
  <c r="K584" i="32"/>
  <c r="M584" i="32" s="1"/>
  <c r="P583" i="32"/>
  <c r="O583" i="32"/>
  <c r="N583" i="32"/>
  <c r="M583" i="32"/>
  <c r="L583" i="32"/>
  <c r="K583" i="32"/>
  <c r="P582" i="32"/>
  <c r="O582" i="32"/>
  <c r="L582" i="32"/>
  <c r="N582" i="32" s="1"/>
  <c r="K582" i="32"/>
  <c r="M582" i="32" s="1"/>
  <c r="P581" i="32"/>
  <c r="O581" i="32"/>
  <c r="N581" i="32"/>
  <c r="L581" i="32"/>
  <c r="K581" i="32"/>
  <c r="M581" i="32" s="1"/>
  <c r="P580" i="32"/>
  <c r="O580" i="32"/>
  <c r="L580" i="32"/>
  <c r="N580" i="32" s="1"/>
  <c r="K580" i="32"/>
  <c r="M580" i="32" s="1"/>
  <c r="P579" i="32"/>
  <c r="O579" i="32"/>
  <c r="N579" i="32"/>
  <c r="M579" i="32"/>
  <c r="L579" i="32"/>
  <c r="K579" i="32"/>
  <c r="P578" i="32"/>
  <c r="O578" i="32"/>
  <c r="L578" i="32"/>
  <c r="N578" i="32" s="1"/>
  <c r="K578" i="32"/>
  <c r="M578" i="32" s="1"/>
  <c r="P577" i="32"/>
  <c r="O577" i="32"/>
  <c r="N577" i="32"/>
  <c r="L577" i="32"/>
  <c r="K577" i="32"/>
  <c r="M577" i="32" s="1"/>
  <c r="P576" i="32"/>
  <c r="O576" i="32"/>
  <c r="L576" i="32"/>
  <c r="N576" i="32" s="1"/>
  <c r="K576" i="32"/>
  <c r="M576" i="32" s="1"/>
  <c r="P575" i="32"/>
  <c r="O575" i="32"/>
  <c r="N575" i="32"/>
  <c r="M575" i="32"/>
  <c r="L575" i="32"/>
  <c r="K575" i="32"/>
  <c r="P574" i="32"/>
  <c r="O574" i="32"/>
  <c r="L574" i="32"/>
  <c r="N574" i="32" s="1"/>
  <c r="K574" i="32"/>
  <c r="M574" i="32" s="1"/>
  <c r="P573" i="32"/>
  <c r="O573" i="32"/>
  <c r="N573" i="32"/>
  <c r="L573" i="32"/>
  <c r="K573" i="32"/>
  <c r="M573" i="32" s="1"/>
  <c r="P572" i="32"/>
  <c r="O572" i="32"/>
  <c r="L572" i="32"/>
  <c r="N572" i="32" s="1"/>
  <c r="K572" i="32"/>
  <c r="M572" i="32" s="1"/>
  <c r="P571" i="32"/>
  <c r="O571" i="32"/>
  <c r="N571" i="32"/>
  <c r="M571" i="32"/>
  <c r="L571" i="32"/>
  <c r="K571" i="32"/>
  <c r="P570" i="32"/>
  <c r="O570" i="32"/>
  <c r="L570" i="32"/>
  <c r="N570" i="32" s="1"/>
  <c r="K570" i="32"/>
  <c r="M570" i="32" s="1"/>
  <c r="P569" i="32"/>
  <c r="O569" i="32"/>
  <c r="N569" i="32"/>
  <c r="L569" i="32"/>
  <c r="K569" i="32"/>
  <c r="M569" i="32" s="1"/>
  <c r="P568" i="32"/>
  <c r="O568" i="32"/>
  <c r="L568" i="32"/>
  <c r="N568" i="32" s="1"/>
  <c r="K568" i="32"/>
  <c r="M568" i="32" s="1"/>
  <c r="P567" i="32"/>
  <c r="O567" i="32"/>
  <c r="N567" i="32"/>
  <c r="M567" i="32"/>
  <c r="L567" i="32"/>
  <c r="K567" i="32"/>
  <c r="P566" i="32"/>
  <c r="O566" i="32"/>
  <c r="L566" i="32"/>
  <c r="N566" i="32" s="1"/>
  <c r="K566" i="32"/>
  <c r="M566" i="32" s="1"/>
  <c r="P565" i="32"/>
  <c r="O565" i="32"/>
  <c r="N565" i="32"/>
  <c r="L565" i="32"/>
  <c r="K565" i="32"/>
  <c r="M565" i="32" s="1"/>
  <c r="P564" i="32"/>
  <c r="O564" i="32"/>
  <c r="L564" i="32"/>
  <c r="N564" i="32" s="1"/>
  <c r="K564" i="32"/>
  <c r="M564" i="32" s="1"/>
  <c r="P563" i="32"/>
  <c r="O563" i="32"/>
  <c r="N563" i="32"/>
  <c r="M563" i="32"/>
  <c r="L563" i="32"/>
  <c r="K563" i="32"/>
  <c r="P562" i="32"/>
  <c r="O562" i="32"/>
  <c r="L562" i="32"/>
  <c r="N562" i="32" s="1"/>
  <c r="K562" i="32"/>
  <c r="M562" i="32" s="1"/>
  <c r="P561" i="32"/>
  <c r="O561" i="32"/>
  <c r="N561" i="32"/>
  <c r="L561" i="32"/>
  <c r="K561" i="32"/>
  <c r="M561" i="32" s="1"/>
  <c r="P560" i="32"/>
  <c r="O560" i="32"/>
  <c r="L560" i="32"/>
  <c r="N560" i="32" s="1"/>
  <c r="K560" i="32"/>
  <c r="M560" i="32" s="1"/>
  <c r="P559" i="32"/>
  <c r="O559" i="32"/>
  <c r="N559" i="32"/>
  <c r="M559" i="32"/>
  <c r="L559" i="32"/>
  <c r="K559" i="32"/>
  <c r="P558" i="32"/>
  <c r="O558" i="32"/>
  <c r="L558" i="32"/>
  <c r="N558" i="32" s="1"/>
  <c r="K558" i="32"/>
  <c r="M558" i="32" s="1"/>
  <c r="P557" i="32"/>
  <c r="O557" i="32"/>
  <c r="N557" i="32"/>
  <c r="L557" i="32"/>
  <c r="K557" i="32"/>
  <c r="M557" i="32" s="1"/>
  <c r="P556" i="32"/>
  <c r="O556" i="32"/>
  <c r="L556" i="32"/>
  <c r="N556" i="32" s="1"/>
  <c r="K556" i="32"/>
  <c r="M556" i="32" s="1"/>
  <c r="P555" i="32"/>
  <c r="O555" i="32"/>
  <c r="N555" i="32"/>
  <c r="M555" i="32"/>
  <c r="L555" i="32"/>
  <c r="K555" i="32"/>
  <c r="P554" i="32"/>
  <c r="O554" i="32"/>
  <c r="L554" i="32"/>
  <c r="N554" i="32" s="1"/>
  <c r="K554" i="32"/>
  <c r="M554" i="32" s="1"/>
  <c r="P553" i="32"/>
  <c r="O553" i="32"/>
  <c r="N553" i="32"/>
  <c r="L553" i="32"/>
  <c r="K553" i="32"/>
  <c r="M553" i="32" s="1"/>
  <c r="P552" i="32"/>
  <c r="O552" i="32"/>
  <c r="L552" i="32"/>
  <c r="N552" i="32" s="1"/>
  <c r="K552" i="32"/>
  <c r="M552" i="32" s="1"/>
  <c r="P551" i="32"/>
  <c r="O551" i="32"/>
  <c r="N551" i="32"/>
  <c r="M551" i="32"/>
  <c r="L551" i="32"/>
  <c r="K551" i="32"/>
  <c r="P550" i="32"/>
  <c r="O550" i="32"/>
  <c r="L550" i="32"/>
  <c r="N550" i="32" s="1"/>
  <c r="K550" i="32"/>
  <c r="M550" i="32" s="1"/>
  <c r="P549" i="32"/>
  <c r="O549" i="32"/>
  <c r="N549" i="32"/>
  <c r="L549" i="32"/>
  <c r="K549" i="32"/>
  <c r="M549" i="32" s="1"/>
  <c r="P548" i="32"/>
  <c r="O548" i="32"/>
  <c r="L548" i="32"/>
  <c r="N548" i="32" s="1"/>
  <c r="K548" i="32"/>
  <c r="M548" i="32" s="1"/>
  <c r="P547" i="32"/>
  <c r="O547" i="32"/>
  <c r="N547" i="32"/>
  <c r="M547" i="32"/>
  <c r="L547" i="32"/>
  <c r="K547" i="32"/>
  <c r="P546" i="32"/>
  <c r="O546" i="32"/>
  <c r="L546" i="32"/>
  <c r="N546" i="32" s="1"/>
  <c r="K546" i="32"/>
  <c r="M546" i="32" s="1"/>
  <c r="P545" i="32"/>
  <c r="O545" i="32"/>
  <c r="N545" i="32"/>
  <c r="L545" i="32"/>
  <c r="K545" i="32"/>
  <c r="M545" i="32" s="1"/>
  <c r="P544" i="32"/>
  <c r="O544" i="32"/>
  <c r="L544" i="32"/>
  <c r="N544" i="32" s="1"/>
  <c r="K544" i="32"/>
  <c r="M544" i="32" s="1"/>
  <c r="P543" i="32"/>
  <c r="O543" i="32"/>
  <c r="N543" i="32"/>
  <c r="M543" i="32"/>
  <c r="L543" i="32"/>
  <c r="K543" i="32"/>
  <c r="P542" i="32"/>
  <c r="O542" i="32"/>
  <c r="L542" i="32"/>
  <c r="N542" i="32" s="1"/>
  <c r="K542" i="32"/>
  <c r="M542" i="32" s="1"/>
  <c r="P541" i="32"/>
  <c r="O541" i="32"/>
  <c r="N541" i="32"/>
  <c r="L541" i="32"/>
  <c r="K541" i="32"/>
  <c r="M541" i="32" s="1"/>
  <c r="P540" i="32"/>
  <c r="O540" i="32"/>
  <c r="L540" i="32"/>
  <c r="N540" i="32" s="1"/>
  <c r="K540" i="32"/>
  <c r="M540" i="32" s="1"/>
  <c r="P539" i="32"/>
  <c r="O539" i="32"/>
  <c r="N539" i="32"/>
  <c r="M539" i="32"/>
  <c r="L539" i="32"/>
  <c r="K539" i="32"/>
  <c r="P538" i="32"/>
  <c r="O538" i="32"/>
  <c r="L538" i="32"/>
  <c r="N538" i="32" s="1"/>
  <c r="K538" i="32"/>
  <c r="M538" i="32" s="1"/>
  <c r="P537" i="32"/>
  <c r="O537" i="32"/>
  <c r="N537" i="32"/>
  <c r="L537" i="32"/>
  <c r="K537" i="32"/>
  <c r="M537" i="32" s="1"/>
  <c r="P536" i="32"/>
  <c r="O536" i="32"/>
  <c r="L536" i="32"/>
  <c r="N536" i="32" s="1"/>
  <c r="K536" i="32"/>
  <c r="M536" i="32" s="1"/>
  <c r="P535" i="32"/>
  <c r="O535" i="32"/>
  <c r="N535" i="32"/>
  <c r="M535" i="32"/>
  <c r="L535" i="32"/>
  <c r="K535" i="32"/>
  <c r="P534" i="32"/>
  <c r="O534" i="32"/>
  <c r="L534" i="32"/>
  <c r="N534" i="32" s="1"/>
  <c r="K534" i="32"/>
  <c r="M534" i="32" s="1"/>
  <c r="P533" i="32"/>
  <c r="O533" i="32"/>
  <c r="N533" i="32"/>
  <c r="L533" i="32"/>
  <c r="K533" i="32"/>
  <c r="M533" i="32" s="1"/>
  <c r="P532" i="32"/>
  <c r="O532" i="32"/>
  <c r="L532" i="32"/>
  <c r="N532" i="32" s="1"/>
  <c r="K532" i="32"/>
  <c r="M532" i="32" s="1"/>
  <c r="P531" i="32"/>
  <c r="O531" i="32"/>
  <c r="N531" i="32"/>
  <c r="M531" i="32"/>
  <c r="L531" i="32"/>
  <c r="K531" i="32"/>
  <c r="P530" i="32"/>
  <c r="O530" i="32"/>
  <c r="L530" i="32"/>
  <c r="N530" i="32" s="1"/>
  <c r="K530" i="32"/>
  <c r="M530" i="32" s="1"/>
  <c r="P529" i="32"/>
  <c r="O529" i="32"/>
  <c r="N529" i="32"/>
  <c r="L529" i="32"/>
  <c r="K529" i="32"/>
  <c r="M529" i="32" s="1"/>
  <c r="P528" i="32"/>
  <c r="O528" i="32"/>
  <c r="L528" i="32"/>
  <c r="N528" i="32" s="1"/>
  <c r="K528" i="32"/>
  <c r="M528" i="32" s="1"/>
  <c r="P527" i="32"/>
  <c r="O527" i="32"/>
  <c r="N527" i="32"/>
  <c r="M527" i="32"/>
  <c r="L527" i="32"/>
  <c r="K527" i="32"/>
  <c r="P526" i="32"/>
  <c r="O526" i="32"/>
  <c r="L526" i="32"/>
  <c r="N526" i="32" s="1"/>
  <c r="K526" i="32"/>
  <c r="M526" i="32" s="1"/>
  <c r="P525" i="32"/>
  <c r="O525" i="32"/>
  <c r="N525" i="32"/>
  <c r="L525" i="32"/>
  <c r="K525" i="32"/>
  <c r="M525" i="32" s="1"/>
  <c r="P524" i="32"/>
  <c r="O524" i="32"/>
  <c r="L524" i="32"/>
  <c r="N524" i="32" s="1"/>
  <c r="K524" i="32"/>
  <c r="M524" i="32" s="1"/>
  <c r="P523" i="32"/>
  <c r="O523" i="32"/>
  <c r="N523" i="32"/>
  <c r="M523" i="32"/>
  <c r="L523" i="32"/>
  <c r="K523" i="32"/>
  <c r="P522" i="32"/>
  <c r="O522" i="32"/>
  <c r="L522" i="32"/>
  <c r="N522" i="32" s="1"/>
  <c r="K522" i="32"/>
  <c r="M522" i="32" s="1"/>
  <c r="P521" i="32"/>
  <c r="O521" i="32"/>
  <c r="N521" i="32"/>
  <c r="L521" i="32"/>
  <c r="K521" i="32"/>
  <c r="M521" i="32" s="1"/>
  <c r="P520" i="32"/>
  <c r="O520" i="32"/>
  <c r="L520" i="32"/>
  <c r="N520" i="32" s="1"/>
  <c r="K520" i="32"/>
  <c r="M520" i="32" s="1"/>
  <c r="P519" i="32"/>
  <c r="O519" i="32"/>
  <c r="N519" i="32"/>
  <c r="M519" i="32"/>
  <c r="L519" i="32"/>
  <c r="K519" i="32"/>
  <c r="P518" i="32"/>
  <c r="O518" i="32"/>
  <c r="L518" i="32"/>
  <c r="N518" i="32" s="1"/>
  <c r="K518" i="32"/>
  <c r="M518" i="32" s="1"/>
  <c r="P517" i="32"/>
  <c r="O517" i="32"/>
  <c r="N517" i="32"/>
  <c r="L517" i="32"/>
  <c r="K517" i="32"/>
  <c r="M517" i="32" s="1"/>
  <c r="P516" i="32"/>
  <c r="O516" i="32"/>
  <c r="L516" i="32"/>
  <c r="N516" i="32" s="1"/>
  <c r="K516" i="32"/>
  <c r="M516" i="32" s="1"/>
  <c r="P515" i="32"/>
  <c r="O515" i="32"/>
  <c r="N515" i="32"/>
  <c r="M515" i="32"/>
  <c r="L515" i="32"/>
  <c r="K515" i="32"/>
  <c r="P514" i="32"/>
  <c r="O514" i="32"/>
  <c r="L514" i="32"/>
  <c r="N514" i="32" s="1"/>
  <c r="K514" i="32"/>
  <c r="M514" i="32" s="1"/>
  <c r="P513" i="32"/>
  <c r="O513" i="32"/>
  <c r="N513" i="32"/>
  <c r="L513" i="32"/>
  <c r="K513" i="32"/>
  <c r="M513" i="32" s="1"/>
  <c r="P512" i="32"/>
  <c r="O512" i="32"/>
  <c r="L512" i="32"/>
  <c r="N512" i="32" s="1"/>
  <c r="K512" i="32"/>
  <c r="M512" i="32" s="1"/>
  <c r="P511" i="32"/>
  <c r="O511" i="32"/>
  <c r="N511" i="32"/>
  <c r="M511" i="32"/>
  <c r="L511" i="32"/>
  <c r="K511" i="32"/>
  <c r="P510" i="32"/>
  <c r="O510" i="32"/>
  <c r="L510" i="32"/>
  <c r="N510" i="32" s="1"/>
  <c r="K510" i="32"/>
  <c r="M510" i="32" s="1"/>
  <c r="P509" i="32"/>
  <c r="O509" i="32"/>
  <c r="N509" i="32"/>
  <c r="L509" i="32"/>
  <c r="K509" i="32"/>
  <c r="M509" i="32" s="1"/>
  <c r="P508" i="32"/>
  <c r="O508" i="32"/>
  <c r="L508" i="32"/>
  <c r="N508" i="32" s="1"/>
  <c r="K508" i="32"/>
  <c r="M508" i="32" s="1"/>
  <c r="P507" i="32"/>
  <c r="O507" i="32"/>
  <c r="N507" i="32"/>
  <c r="M507" i="32"/>
  <c r="L507" i="32"/>
  <c r="K507" i="32"/>
  <c r="P506" i="32"/>
  <c r="O506" i="32"/>
  <c r="L506" i="32"/>
  <c r="N506" i="32" s="1"/>
  <c r="K506" i="32"/>
  <c r="M506" i="32" s="1"/>
  <c r="P505" i="32"/>
  <c r="O505" i="32"/>
  <c r="N505" i="32"/>
  <c r="L505" i="32"/>
  <c r="K505" i="32"/>
  <c r="M505" i="32" s="1"/>
  <c r="P504" i="32"/>
  <c r="O504" i="32"/>
  <c r="L504" i="32"/>
  <c r="N504" i="32" s="1"/>
  <c r="K504" i="32"/>
  <c r="M504" i="32" s="1"/>
  <c r="P503" i="32"/>
  <c r="O503" i="32"/>
  <c r="N503" i="32"/>
  <c r="M503" i="32"/>
  <c r="L503" i="32"/>
  <c r="K503" i="32"/>
  <c r="P502" i="32"/>
  <c r="O502" i="32"/>
  <c r="L502" i="32"/>
  <c r="N502" i="32" s="1"/>
  <c r="K502" i="32"/>
  <c r="M502" i="32" s="1"/>
  <c r="P501" i="32"/>
  <c r="O501" i="32"/>
  <c r="N501" i="32"/>
  <c r="L501" i="32"/>
  <c r="K501" i="32"/>
  <c r="M501" i="32" s="1"/>
  <c r="P500" i="32"/>
  <c r="O500" i="32"/>
  <c r="L500" i="32"/>
  <c r="N500" i="32" s="1"/>
  <c r="K500" i="32"/>
  <c r="M500" i="32" s="1"/>
  <c r="P499" i="32"/>
  <c r="O499" i="32"/>
  <c r="N499" i="32"/>
  <c r="M499" i="32"/>
  <c r="L499" i="32"/>
  <c r="K499" i="32"/>
  <c r="P498" i="32"/>
  <c r="O498" i="32"/>
  <c r="L498" i="32"/>
  <c r="N498" i="32" s="1"/>
  <c r="K498" i="32"/>
  <c r="M498" i="32" s="1"/>
  <c r="P497" i="32"/>
  <c r="O497" i="32"/>
  <c r="N497" i="32"/>
  <c r="L497" i="32"/>
  <c r="K497" i="32"/>
  <c r="M497" i="32" s="1"/>
  <c r="P496" i="32"/>
  <c r="O496" i="32"/>
  <c r="L496" i="32"/>
  <c r="N496" i="32" s="1"/>
  <c r="K496" i="32"/>
  <c r="M496" i="32" s="1"/>
  <c r="P495" i="32"/>
  <c r="O495" i="32"/>
  <c r="N495" i="32"/>
  <c r="M495" i="32"/>
  <c r="L495" i="32"/>
  <c r="K495" i="32"/>
  <c r="P494" i="32"/>
  <c r="O494" i="32"/>
  <c r="L494" i="32"/>
  <c r="N494" i="32" s="1"/>
  <c r="K494" i="32"/>
  <c r="M494" i="32" s="1"/>
  <c r="P493" i="32"/>
  <c r="O493" i="32"/>
  <c r="N493" i="32"/>
  <c r="L493" i="32"/>
  <c r="K493" i="32"/>
  <c r="M493" i="32" s="1"/>
  <c r="P492" i="32"/>
  <c r="O492" i="32"/>
  <c r="L492" i="32"/>
  <c r="N492" i="32" s="1"/>
  <c r="K492" i="32"/>
  <c r="M492" i="32" s="1"/>
  <c r="P491" i="32"/>
  <c r="O491" i="32"/>
  <c r="N491" i="32"/>
  <c r="M491" i="32"/>
  <c r="L491" i="32"/>
  <c r="K491" i="32"/>
  <c r="P490" i="32"/>
  <c r="O490" i="32"/>
  <c r="L490" i="32"/>
  <c r="N490" i="32" s="1"/>
  <c r="K490" i="32"/>
  <c r="M490" i="32" s="1"/>
  <c r="P489" i="32"/>
  <c r="O489" i="32"/>
  <c r="N489" i="32"/>
  <c r="L489" i="32"/>
  <c r="K489" i="32"/>
  <c r="M489" i="32" s="1"/>
  <c r="P488" i="32"/>
  <c r="O488" i="32"/>
  <c r="L488" i="32"/>
  <c r="N488" i="32" s="1"/>
  <c r="K488" i="32"/>
  <c r="M488" i="32" s="1"/>
  <c r="P487" i="32"/>
  <c r="O487" i="32"/>
  <c r="N487" i="32"/>
  <c r="M487" i="32"/>
  <c r="L487" i="32"/>
  <c r="K487" i="32"/>
  <c r="P486" i="32"/>
  <c r="O486" i="32"/>
  <c r="L486" i="32"/>
  <c r="N486" i="32" s="1"/>
  <c r="K486" i="32"/>
  <c r="M486" i="32" s="1"/>
  <c r="P485" i="32"/>
  <c r="O485" i="32"/>
  <c r="N485" i="32"/>
  <c r="L485" i="32"/>
  <c r="K485" i="32"/>
  <c r="M485" i="32" s="1"/>
  <c r="P484" i="32"/>
  <c r="O484" i="32"/>
  <c r="L484" i="32"/>
  <c r="N484" i="32" s="1"/>
  <c r="K484" i="32"/>
  <c r="M484" i="32" s="1"/>
  <c r="P483" i="32"/>
  <c r="O483" i="32"/>
  <c r="N483" i="32"/>
  <c r="M483" i="32"/>
  <c r="L483" i="32"/>
  <c r="K483" i="32"/>
  <c r="P482" i="32"/>
  <c r="O482" i="32"/>
  <c r="L482" i="32"/>
  <c r="N482" i="32" s="1"/>
  <c r="K482" i="32"/>
  <c r="M482" i="32" s="1"/>
  <c r="P481" i="32"/>
  <c r="O481" i="32"/>
  <c r="N481" i="32"/>
  <c r="L481" i="32"/>
  <c r="K481" i="32"/>
  <c r="M481" i="32" s="1"/>
  <c r="P480" i="32"/>
  <c r="O480" i="32"/>
  <c r="L480" i="32"/>
  <c r="N480" i="32" s="1"/>
  <c r="K480" i="32"/>
  <c r="M480" i="32" s="1"/>
  <c r="P479" i="32"/>
  <c r="O479" i="32"/>
  <c r="N479" i="32"/>
  <c r="M479" i="32"/>
  <c r="L479" i="32"/>
  <c r="K479" i="32"/>
  <c r="P478" i="32"/>
  <c r="O478" i="32"/>
  <c r="L478" i="32"/>
  <c r="N478" i="32" s="1"/>
  <c r="K478" i="32"/>
  <c r="M478" i="32" s="1"/>
  <c r="P477" i="32"/>
  <c r="O477" i="32"/>
  <c r="N477" i="32"/>
  <c r="L477" i="32"/>
  <c r="K477" i="32"/>
  <c r="M477" i="32" s="1"/>
  <c r="P476" i="32"/>
  <c r="O476" i="32"/>
  <c r="L476" i="32"/>
  <c r="N476" i="32" s="1"/>
  <c r="K476" i="32"/>
  <c r="M476" i="32" s="1"/>
  <c r="P475" i="32"/>
  <c r="O475" i="32"/>
  <c r="N475" i="32"/>
  <c r="M475" i="32"/>
  <c r="L475" i="32"/>
  <c r="K475" i="32"/>
  <c r="P474" i="32"/>
  <c r="O474" i="32"/>
  <c r="L474" i="32"/>
  <c r="N474" i="32" s="1"/>
  <c r="K474" i="32"/>
  <c r="M474" i="32" s="1"/>
  <c r="P473" i="32"/>
  <c r="O473" i="32"/>
  <c r="N473" i="32"/>
  <c r="L473" i="32"/>
  <c r="K473" i="32"/>
  <c r="M473" i="32" s="1"/>
  <c r="P472" i="32"/>
  <c r="O472" i="32"/>
  <c r="L472" i="32"/>
  <c r="N472" i="32" s="1"/>
  <c r="K472" i="32"/>
  <c r="M472" i="32" s="1"/>
  <c r="P471" i="32"/>
  <c r="O471" i="32"/>
  <c r="N471" i="32"/>
  <c r="M471" i="32"/>
  <c r="L471" i="32"/>
  <c r="K471" i="32"/>
  <c r="P470" i="32"/>
  <c r="O470" i="32"/>
  <c r="L470" i="32"/>
  <c r="N470" i="32" s="1"/>
  <c r="K470" i="32"/>
  <c r="M470" i="32" s="1"/>
  <c r="P469" i="32"/>
  <c r="O469" i="32"/>
  <c r="N469" i="32"/>
  <c r="L469" i="32"/>
  <c r="K469" i="32"/>
  <c r="M469" i="32" s="1"/>
  <c r="P468" i="32"/>
  <c r="O468" i="32"/>
  <c r="L468" i="32"/>
  <c r="N468" i="32" s="1"/>
  <c r="K468" i="32"/>
  <c r="M468" i="32" s="1"/>
  <c r="P467" i="32"/>
  <c r="O467" i="32"/>
  <c r="N467" i="32"/>
  <c r="M467" i="32"/>
  <c r="L467" i="32"/>
  <c r="K467" i="32"/>
  <c r="P466" i="32"/>
  <c r="O466" i="32"/>
  <c r="L466" i="32"/>
  <c r="N466" i="32" s="1"/>
  <c r="K466" i="32"/>
  <c r="M466" i="32" s="1"/>
  <c r="P465" i="32"/>
  <c r="O465" i="32"/>
  <c r="N465" i="32"/>
  <c r="L465" i="32"/>
  <c r="K465" i="32"/>
  <c r="M465" i="32" s="1"/>
  <c r="P464" i="32"/>
  <c r="O464" i="32"/>
  <c r="L464" i="32"/>
  <c r="N464" i="32" s="1"/>
  <c r="K464" i="32"/>
  <c r="M464" i="32" s="1"/>
  <c r="P463" i="32"/>
  <c r="O463" i="32"/>
  <c r="N463" i="32"/>
  <c r="M463" i="32"/>
  <c r="L463" i="32"/>
  <c r="K463" i="32"/>
  <c r="P462" i="32"/>
  <c r="O462" i="32"/>
  <c r="L462" i="32"/>
  <c r="N462" i="32" s="1"/>
  <c r="K462" i="32"/>
  <c r="M462" i="32" s="1"/>
  <c r="P461" i="32"/>
  <c r="O461" i="32"/>
  <c r="N461" i="32"/>
  <c r="L461" i="32"/>
  <c r="K461" i="32"/>
  <c r="M461" i="32" s="1"/>
  <c r="P460" i="32"/>
  <c r="O460" i="32"/>
  <c r="L460" i="32"/>
  <c r="N460" i="32" s="1"/>
  <c r="K460" i="32"/>
  <c r="M460" i="32" s="1"/>
  <c r="P459" i="32"/>
  <c r="O459" i="32"/>
  <c r="N459" i="32"/>
  <c r="M459" i="32"/>
  <c r="L459" i="32"/>
  <c r="K459" i="32"/>
  <c r="P458" i="32"/>
  <c r="O458" i="32"/>
  <c r="L458" i="32"/>
  <c r="N458" i="32" s="1"/>
  <c r="K458" i="32"/>
  <c r="M458" i="32" s="1"/>
  <c r="P457" i="32"/>
  <c r="O457" i="32"/>
  <c r="N457" i="32"/>
  <c r="L457" i="32"/>
  <c r="K457" i="32"/>
  <c r="M457" i="32" s="1"/>
  <c r="P456" i="32"/>
  <c r="O456" i="32"/>
  <c r="L456" i="32"/>
  <c r="N456" i="32" s="1"/>
  <c r="K456" i="32"/>
  <c r="M456" i="32" s="1"/>
  <c r="P455" i="32"/>
  <c r="O455" i="32"/>
  <c r="N455" i="32"/>
  <c r="M455" i="32"/>
  <c r="L455" i="32"/>
  <c r="K455" i="32"/>
  <c r="P454" i="32"/>
  <c r="O454" i="32"/>
  <c r="L454" i="32"/>
  <c r="N454" i="32" s="1"/>
  <c r="K454" i="32"/>
  <c r="M454" i="32" s="1"/>
  <c r="P453" i="32"/>
  <c r="O453" i="32"/>
  <c r="N453" i="32"/>
  <c r="L453" i="32"/>
  <c r="K453" i="32"/>
  <c r="M453" i="32" s="1"/>
  <c r="P452" i="32"/>
  <c r="O452" i="32"/>
  <c r="L452" i="32"/>
  <c r="N452" i="32" s="1"/>
  <c r="K452" i="32"/>
  <c r="M452" i="32" s="1"/>
  <c r="P451" i="32"/>
  <c r="O451" i="32"/>
  <c r="N451" i="32"/>
  <c r="M451" i="32"/>
  <c r="L451" i="32"/>
  <c r="K451" i="32"/>
  <c r="P450" i="32"/>
  <c r="O450" i="32"/>
  <c r="L450" i="32"/>
  <c r="N450" i="32" s="1"/>
  <c r="K450" i="32"/>
  <c r="M450" i="32" s="1"/>
  <c r="P449" i="32"/>
  <c r="O449" i="32"/>
  <c r="N449" i="32"/>
  <c r="L449" i="32"/>
  <c r="K449" i="32"/>
  <c r="M449" i="32" s="1"/>
  <c r="P448" i="32"/>
  <c r="O448" i="32"/>
  <c r="L448" i="32"/>
  <c r="N448" i="32" s="1"/>
  <c r="K448" i="32"/>
  <c r="M448" i="32" s="1"/>
  <c r="P447" i="32"/>
  <c r="O447" i="32"/>
  <c r="N447" i="32"/>
  <c r="M447" i="32"/>
  <c r="L447" i="32"/>
  <c r="K447" i="32"/>
  <c r="P446" i="32"/>
  <c r="O446" i="32"/>
  <c r="L446" i="32"/>
  <c r="N446" i="32" s="1"/>
  <c r="K446" i="32"/>
  <c r="M446" i="32" s="1"/>
  <c r="P445" i="32"/>
  <c r="O445" i="32"/>
  <c r="N445" i="32"/>
  <c r="L445" i="32"/>
  <c r="K445" i="32"/>
  <c r="M445" i="32" s="1"/>
  <c r="P444" i="32"/>
  <c r="O444" i="32"/>
  <c r="L444" i="32"/>
  <c r="N444" i="32" s="1"/>
  <c r="K444" i="32"/>
  <c r="M444" i="32" s="1"/>
  <c r="P443" i="32"/>
  <c r="O443" i="32"/>
  <c r="N443" i="32"/>
  <c r="M443" i="32"/>
  <c r="L443" i="32"/>
  <c r="K443" i="32"/>
  <c r="P442" i="32"/>
  <c r="O442" i="32"/>
  <c r="L442" i="32"/>
  <c r="N442" i="32" s="1"/>
  <c r="K442" i="32"/>
  <c r="M442" i="32" s="1"/>
  <c r="P441" i="32"/>
  <c r="O441" i="32"/>
  <c r="N441" i="32"/>
  <c r="L441" i="32"/>
  <c r="K441" i="32"/>
  <c r="M441" i="32" s="1"/>
  <c r="P440" i="32"/>
  <c r="O440" i="32"/>
  <c r="L440" i="32"/>
  <c r="N440" i="32" s="1"/>
  <c r="K440" i="32"/>
  <c r="M440" i="32" s="1"/>
  <c r="P439" i="32"/>
  <c r="O439" i="32"/>
  <c r="N439" i="32"/>
  <c r="M439" i="32"/>
  <c r="L439" i="32"/>
  <c r="K439" i="32"/>
  <c r="P438" i="32"/>
  <c r="O438" i="32"/>
  <c r="L438" i="32"/>
  <c r="N438" i="32" s="1"/>
  <c r="K438" i="32"/>
  <c r="M438" i="32" s="1"/>
  <c r="P437" i="32"/>
  <c r="O437" i="32"/>
  <c r="N437" i="32"/>
  <c r="L437" i="32"/>
  <c r="K437" i="32"/>
  <c r="M437" i="32" s="1"/>
  <c r="P436" i="32"/>
  <c r="O436" i="32"/>
  <c r="L436" i="32"/>
  <c r="N436" i="32" s="1"/>
  <c r="K436" i="32"/>
  <c r="M436" i="32" s="1"/>
  <c r="P435" i="32"/>
  <c r="O435" i="32"/>
  <c r="N435" i="32"/>
  <c r="M435" i="32"/>
  <c r="L435" i="32"/>
  <c r="K435" i="32"/>
  <c r="P434" i="32"/>
  <c r="O434" i="32"/>
  <c r="L434" i="32"/>
  <c r="N434" i="32" s="1"/>
  <c r="K434" i="32"/>
  <c r="M434" i="32" s="1"/>
  <c r="P433" i="32"/>
  <c r="O433" i="32"/>
  <c r="N433" i="32"/>
  <c r="L433" i="32"/>
  <c r="K433" i="32"/>
  <c r="M433" i="32" s="1"/>
  <c r="P432" i="32"/>
  <c r="O432" i="32"/>
  <c r="L432" i="32"/>
  <c r="N432" i="32" s="1"/>
  <c r="K432" i="32"/>
  <c r="M432" i="32" s="1"/>
  <c r="P431" i="32"/>
  <c r="O431" i="32"/>
  <c r="N431" i="32"/>
  <c r="L431" i="32"/>
  <c r="K431" i="32"/>
  <c r="M431" i="32" s="1"/>
  <c r="P430" i="32"/>
  <c r="O430" i="32"/>
  <c r="M430" i="32"/>
  <c r="L430" i="32"/>
  <c r="N430" i="32" s="1"/>
  <c r="K430" i="32"/>
  <c r="P429" i="32"/>
  <c r="O429" i="32"/>
  <c r="N429" i="32"/>
  <c r="L429" i="32"/>
  <c r="K429" i="32"/>
  <c r="M429" i="32" s="1"/>
  <c r="P428" i="32"/>
  <c r="O428" i="32"/>
  <c r="L428" i="32"/>
  <c r="N428" i="32" s="1"/>
  <c r="K428" i="32"/>
  <c r="M428" i="32" s="1"/>
  <c r="P427" i="32"/>
  <c r="O427" i="32"/>
  <c r="N427" i="32"/>
  <c r="L427" i="32"/>
  <c r="K427" i="32"/>
  <c r="M427" i="32" s="1"/>
  <c r="P426" i="32"/>
  <c r="O426" i="32"/>
  <c r="M426" i="32"/>
  <c r="L426" i="32"/>
  <c r="N426" i="32" s="1"/>
  <c r="K426" i="32"/>
  <c r="P425" i="32"/>
  <c r="O425" i="32"/>
  <c r="N425" i="32"/>
  <c r="L425" i="32"/>
  <c r="K425" i="32"/>
  <c r="M425" i="32" s="1"/>
  <c r="P424" i="32"/>
  <c r="O424" i="32"/>
  <c r="L424" i="32"/>
  <c r="N424" i="32" s="1"/>
  <c r="K424" i="32"/>
  <c r="M424" i="32" s="1"/>
  <c r="P423" i="32"/>
  <c r="O423" i="32"/>
  <c r="N423" i="32"/>
  <c r="L423" i="32"/>
  <c r="K423" i="32"/>
  <c r="M423" i="32" s="1"/>
  <c r="P422" i="32"/>
  <c r="O422" i="32"/>
  <c r="M422" i="32"/>
  <c r="L422" i="32"/>
  <c r="N422" i="32" s="1"/>
  <c r="K422" i="32"/>
  <c r="P421" i="32"/>
  <c r="O421" i="32"/>
  <c r="N421" i="32"/>
  <c r="L421" i="32"/>
  <c r="K421" i="32"/>
  <c r="M421" i="32" s="1"/>
  <c r="P420" i="32"/>
  <c r="O420" i="32"/>
  <c r="L420" i="32"/>
  <c r="N420" i="32" s="1"/>
  <c r="K420" i="32"/>
  <c r="M420" i="32" s="1"/>
  <c r="P419" i="32"/>
  <c r="O419" i="32"/>
  <c r="N419" i="32"/>
  <c r="L419" i="32"/>
  <c r="K419" i="32"/>
  <c r="M419" i="32" s="1"/>
  <c r="P418" i="32"/>
  <c r="O418" i="32"/>
  <c r="M418" i="32"/>
  <c r="L418" i="32"/>
  <c r="N418" i="32" s="1"/>
  <c r="K418" i="32"/>
  <c r="P417" i="32"/>
  <c r="O417" i="32"/>
  <c r="N417" i="32"/>
  <c r="L417" i="32"/>
  <c r="K417" i="32"/>
  <c r="M417" i="32" s="1"/>
  <c r="P416" i="32"/>
  <c r="O416" i="32"/>
  <c r="L416" i="32"/>
  <c r="N416" i="32" s="1"/>
  <c r="K416" i="32"/>
  <c r="M416" i="32" s="1"/>
  <c r="P415" i="32"/>
  <c r="O415" i="32"/>
  <c r="N415" i="32"/>
  <c r="L415" i="32"/>
  <c r="K415" i="32"/>
  <c r="M415" i="32" s="1"/>
  <c r="P414" i="32"/>
  <c r="O414" i="32"/>
  <c r="M414" i="32"/>
  <c r="L414" i="32"/>
  <c r="N414" i="32" s="1"/>
  <c r="K414" i="32"/>
  <c r="P413" i="32"/>
  <c r="O413" i="32"/>
  <c r="N413" i="32"/>
  <c r="L413" i="32"/>
  <c r="K413" i="32"/>
  <c r="M413" i="32" s="1"/>
  <c r="P412" i="32"/>
  <c r="O412" i="32"/>
  <c r="L412" i="32"/>
  <c r="N412" i="32" s="1"/>
  <c r="K412" i="32"/>
  <c r="M412" i="32" s="1"/>
  <c r="P411" i="32"/>
  <c r="O411" i="32"/>
  <c r="N411" i="32"/>
  <c r="L411" i="32"/>
  <c r="K411" i="32"/>
  <c r="M411" i="32" s="1"/>
  <c r="P410" i="32"/>
  <c r="O410" i="32"/>
  <c r="M410" i="32"/>
  <c r="L410" i="32"/>
  <c r="N410" i="32" s="1"/>
  <c r="K410" i="32"/>
  <c r="P409" i="32"/>
  <c r="O409" i="32"/>
  <c r="N409" i="32"/>
  <c r="L409" i="32"/>
  <c r="K409" i="32"/>
  <c r="M409" i="32" s="1"/>
  <c r="P408" i="32"/>
  <c r="O408" i="32"/>
  <c r="L408" i="32"/>
  <c r="N408" i="32" s="1"/>
  <c r="K408" i="32"/>
  <c r="M408" i="32" s="1"/>
  <c r="P407" i="32"/>
  <c r="O407" i="32"/>
  <c r="N407" i="32"/>
  <c r="L407" i="32"/>
  <c r="K407" i="32"/>
  <c r="M407" i="32" s="1"/>
  <c r="P406" i="32"/>
  <c r="O406" i="32"/>
  <c r="M406" i="32"/>
  <c r="L406" i="32"/>
  <c r="N406" i="32" s="1"/>
  <c r="K406" i="32"/>
  <c r="P405" i="32"/>
  <c r="O405" i="32"/>
  <c r="N405" i="32"/>
  <c r="L405" i="32"/>
  <c r="K405" i="32"/>
  <c r="M405" i="32" s="1"/>
  <c r="P404" i="32"/>
  <c r="O404" i="32"/>
  <c r="L404" i="32"/>
  <c r="N404" i="32" s="1"/>
  <c r="K404" i="32"/>
  <c r="M404" i="32" s="1"/>
  <c r="P403" i="32"/>
  <c r="O403" i="32"/>
  <c r="N403" i="32"/>
  <c r="L403" i="32"/>
  <c r="K403" i="32"/>
  <c r="M403" i="32" s="1"/>
  <c r="P402" i="32"/>
  <c r="O402" i="32"/>
  <c r="M402" i="32"/>
  <c r="L402" i="32"/>
  <c r="N402" i="32" s="1"/>
  <c r="K402" i="32"/>
  <c r="P401" i="32"/>
  <c r="O401" i="32"/>
  <c r="N401" i="32"/>
  <c r="L401" i="32"/>
  <c r="K401" i="32"/>
  <c r="M401" i="32" s="1"/>
  <c r="P400" i="32"/>
  <c r="O400" i="32"/>
  <c r="L400" i="32"/>
  <c r="N400" i="32" s="1"/>
  <c r="K400" i="32"/>
  <c r="M400" i="32" s="1"/>
  <c r="P399" i="32"/>
  <c r="O399" i="32"/>
  <c r="N399" i="32"/>
  <c r="L399" i="32"/>
  <c r="K399" i="32"/>
  <c r="M399" i="32" s="1"/>
  <c r="P398" i="32"/>
  <c r="O398" i="32"/>
  <c r="M398" i="32"/>
  <c r="L398" i="32"/>
  <c r="N398" i="32" s="1"/>
  <c r="K398" i="32"/>
  <c r="P397" i="32"/>
  <c r="O397" i="32"/>
  <c r="N397" i="32"/>
  <c r="L397" i="32"/>
  <c r="K397" i="32"/>
  <c r="M397" i="32" s="1"/>
  <c r="P396" i="32"/>
  <c r="O396" i="32"/>
  <c r="L396" i="32"/>
  <c r="N396" i="32" s="1"/>
  <c r="K396" i="32"/>
  <c r="M396" i="32" s="1"/>
  <c r="P395" i="32"/>
  <c r="O395" i="32"/>
  <c r="N395" i="32"/>
  <c r="L395" i="32"/>
  <c r="K395" i="32"/>
  <c r="M395" i="32" s="1"/>
  <c r="P394" i="32"/>
  <c r="O394" i="32"/>
  <c r="M394" i="32"/>
  <c r="L394" i="32"/>
  <c r="N394" i="32" s="1"/>
  <c r="K394" i="32"/>
  <c r="P393" i="32"/>
  <c r="O393" i="32"/>
  <c r="N393" i="32"/>
  <c r="L393" i="32"/>
  <c r="K393" i="32"/>
  <c r="M393" i="32" s="1"/>
  <c r="P392" i="32"/>
  <c r="O392" i="32"/>
  <c r="L392" i="32"/>
  <c r="N392" i="32" s="1"/>
  <c r="K392" i="32"/>
  <c r="M392" i="32" s="1"/>
  <c r="P391" i="32"/>
  <c r="O391" i="32"/>
  <c r="N391" i="32"/>
  <c r="L391" i="32"/>
  <c r="K391" i="32"/>
  <c r="M391" i="32" s="1"/>
  <c r="P390" i="32"/>
  <c r="O390" i="32"/>
  <c r="M390" i="32"/>
  <c r="L390" i="32"/>
  <c r="N390" i="32" s="1"/>
  <c r="K390" i="32"/>
  <c r="P389" i="32"/>
  <c r="O389" i="32"/>
  <c r="N389" i="32"/>
  <c r="L389" i="32"/>
  <c r="K389" i="32"/>
  <c r="M389" i="32" s="1"/>
  <c r="P388" i="32"/>
  <c r="O388" i="32"/>
  <c r="L388" i="32"/>
  <c r="N388" i="32" s="1"/>
  <c r="K388" i="32"/>
  <c r="M388" i="32" s="1"/>
  <c r="P387" i="32"/>
  <c r="O387" i="32"/>
  <c r="N387" i="32"/>
  <c r="L387" i="32"/>
  <c r="K387" i="32"/>
  <c r="M387" i="32" s="1"/>
  <c r="P386" i="32"/>
  <c r="O386" i="32"/>
  <c r="M386" i="32"/>
  <c r="L386" i="32"/>
  <c r="N386" i="32" s="1"/>
  <c r="K386" i="32"/>
  <c r="P385" i="32"/>
  <c r="O385" i="32"/>
  <c r="N385" i="32"/>
  <c r="L385" i="32"/>
  <c r="K385" i="32"/>
  <c r="M385" i="32" s="1"/>
  <c r="P384" i="32"/>
  <c r="O384" i="32"/>
  <c r="L384" i="32"/>
  <c r="N384" i="32" s="1"/>
  <c r="K384" i="32"/>
  <c r="M384" i="32" s="1"/>
  <c r="P383" i="32"/>
  <c r="O383" i="32"/>
  <c r="N383" i="32"/>
  <c r="L383" i="32"/>
  <c r="K383" i="32"/>
  <c r="M383" i="32" s="1"/>
  <c r="P382" i="32"/>
  <c r="O382" i="32"/>
  <c r="M382" i="32"/>
  <c r="L382" i="32"/>
  <c r="N382" i="32" s="1"/>
  <c r="K382" i="32"/>
  <c r="P381" i="32"/>
  <c r="O381" i="32"/>
  <c r="N381" i="32"/>
  <c r="L381" i="32"/>
  <c r="K381" i="32"/>
  <c r="M381" i="32" s="1"/>
  <c r="P380" i="32"/>
  <c r="O380" i="32"/>
  <c r="L380" i="32"/>
  <c r="N380" i="32" s="1"/>
  <c r="K380" i="32"/>
  <c r="M380" i="32" s="1"/>
  <c r="P379" i="32"/>
  <c r="O379" i="32"/>
  <c r="N379" i="32"/>
  <c r="L379" i="32"/>
  <c r="K379" i="32"/>
  <c r="M379" i="32" s="1"/>
  <c r="P378" i="32"/>
  <c r="O378" i="32"/>
  <c r="M378" i="32"/>
  <c r="L378" i="32"/>
  <c r="N378" i="32" s="1"/>
  <c r="K378" i="32"/>
  <c r="P377" i="32"/>
  <c r="O377" i="32"/>
  <c r="N377" i="32"/>
  <c r="L377" i="32"/>
  <c r="K377" i="32"/>
  <c r="M377" i="32" s="1"/>
  <c r="P376" i="32"/>
  <c r="O376" i="32"/>
  <c r="L376" i="32"/>
  <c r="N376" i="32" s="1"/>
  <c r="K376" i="32"/>
  <c r="M376" i="32" s="1"/>
  <c r="P375" i="32"/>
  <c r="O375" i="32"/>
  <c r="N375" i="32"/>
  <c r="L375" i="32"/>
  <c r="K375" i="32"/>
  <c r="M375" i="32" s="1"/>
  <c r="P374" i="32"/>
  <c r="O374" i="32"/>
  <c r="M374" i="32"/>
  <c r="L374" i="32"/>
  <c r="N374" i="32" s="1"/>
  <c r="K374" i="32"/>
  <c r="P373" i="32"/>
  <c r="O373" i="32"/>
  <c r="N373" i="32"/>
  <c r="L373" i="32"/>
  <c r="K373" i="32"/>
  <c r="M373" i="32" s="1"/>
  <c r="P372" i="32"/>
  <c r="O372" i="32"/>
  <c r="L372" i="32"/>
  <c r="N372" i="32" s="1"/>
  <c r="K372" i="32"/>
  <c r="M372" i="32" s="1"/>
  <c r="P371" i="32"/>
  <c r="O371" i="32"/>
  <c r="N371" i="32"/>
  <c r="L371" i="32"/>
  <c r="K371" i="32"/>
  <c r="M371" i="32" s="1"/>
  <c r="P370" i="32"/>
  <c r="O370" i="32"/>
  <c r="M370" i="32"/>
  <c r="L370" i="32"/>
  <c r="N370" i="32" s="1"/>
  <c r="K370" i="32"/>
  <c r="P369" i="32"/>
  <c r="O369" i="32"/>
  <c r="N369" i="32"/>
  <c r="L369" i="32"/>
  <c r="K369" i="32"/>
  <c r="M369" i="32" s="1"/>
  <c r="P368" i="32"/>
  <c r="O368" i="32"/>
  <c r="L368" i="32"/>
  <c r="N368" i="32" s="1"/>
  <c r="K368" i="32"/>
  <c r="M368" i="32" s="1"/>
  <c r="P367" i="32"/>
  <c r="O367" i="32"/>
  <c r="N367" i="32"/>
  <c r="L367" i="32"/>
  <c r="K367" i="32"/>
  <c r="M367" i="32" s="1"/>
  <c r="P366" i="32"/>
  <c r="O366" i="32"/>
  <c r="M366" i="32"/>
  <c r="L366" i="32"/>
  <c r="N366" i="32" s="1"/>
  <c r="K366" i="32"/>
  <c r="P365" i="32"/>
  <c r="O365" i="32"/>
  <c r="N365" i="32"/>
  <c r="L365" i="32"/>
  <c r="K365" i="32"/>
  <c r="M365" i="32" s="1"/>
  <c r="P364" i="32"/>
  <c r="O364" i="32"/>
  <c r="L364" i="32"/>
  <c r="N364" i="32" s="1"/>
  <c r="K364" i="32"/>
  <c r="M364" i="32" s="1"/>
  <c r="P363" i="32"/>
  <c r="O363" i="32"/>
  <c r="N363" i="32"/>
  <c r="L363" i="32"/>
  <c r="K363" i="32"/>
  <c r="M363" i="32" s="1"/>
  <c r="P362" i="32"/>
  <c r="O362" i="32"/>
  <c r="M362" i="32"/>
  <c r="L362" i="32"/>
  <c r="N362" i="32" s="1"/>
  <c r="K362" i="32"/>
  <c r="P361" i="32"/>
  <c r="O361" i="32"/>
  <c r="N361" i="32"/>
  <c r="L361" i="32"/>
  <c r="K361" i="32"/>
  <c r="M361" i="32" s="1"/>
  <c r="P360" i="32"/>
  <c r="O360" i="32"/>
  <c r="L360" i="32"/>
  <c r="N360" i="32" s="1"/>
  <c r="K360" i="32"/>
  <c r="M360" i="32" s="1"/>
  <c r="P359" i="32"/>
  <c r="O359" i="32"/>
  <c r="N359" i="32"/>
  <c r="L359" i="32"/>
  <c r="K359" i="32"/>
  <c r="M359" i="32" s="1"/>
  <c r="P358" i="32"/>
  <c r="O358" i="32"/>
  <c r="M358" i="32"/>
  <c r="L358" i="32"/>
  <c r="N358" i="32" s="1"/>
  <c r="K358" i="32"/>
  <c r="P357" i="32"/>
  <c r="O357" i="32"/>
  <c r="N357" i="32"/>
  <c r="L357" i="32"/>
  <c r="K357" i="32"/>
  <c r="M357" i="32" s="1"/>
  <c r="P356" i="32"/>
  <c r="O356" i="32"/>
  <c r="L356" i="32"/>
  <c r="N356" i="32" s="1"/>
  <c r="K356" i="32"/>
  <c r="M356" i="32" s="1"/>
  <c r="P355" i="32"/>
  <c r="O355" i="32"/>
  <c r="N355" i="32"/>
  <c r="L355" i="32"/>
  <c r="K355" i="32"/>
  <c r="M355" i="32" s="1"/>
  <c r="P354" i="32"/>
  <c r="O354" i="32"/>
  <c r="M354" i="32"/>
  <c r="L354" i="32"/>
  <c r="N354" i="32" s="1"/>
  <c r="K354" i="32"/>
  <c r="P353" i="32"/>
  <c r="O353" i="32"/>
  <c r="N353" i="32"/>
  <c r="L353" i="32"/>
  <c r="K353" i="32"/>
  <c r="M353" i="32" s="1"/>
  <c r="P352" i="32"/>
  <c r="O352" i="32"/>
  <c r="L352" i="32"/>
  <c r="N352" i="32" s="1"/>
  <c r="K352" i="32"/>
  <c r="M352" i="32" s="1"/>
  <c r="P351" i="32"/>
  <c r="O351" i="32"/>
  <c r="N351" i="32"/>
  <c r="L351" i="32"/>
  <c r="K351" i="32"/>
  <c r="M351" i="32" s="1"/>
  <c r="P350" i="32"/>
  <c r="O350" i="32"/>
  <c r="M350" i="32"/>
  <c r="L350" i="32"/>
  <c r="N350" i="32" s="1"/>
  <c r="K350" i="32"/>
  <c r="P349" i="32"/>
  <c r="O349" i="32"/>
  <c r="N349" i="32"/>
  <c r="L349" i="32"/>
  <c r="K349" i="32"/>
  <c r="M349" i="32" s="1"/>
  <c r="P348" i="32"/>
  <c r="O348" i="32"/>
  <c r="L348" i="32"/>
  <c r="N348" i="32" s="1"/>
  <c r="K348" i="32"/>
  <c r="M348" i="32" s="1"/>
  <c r="P347" i="32"/>
  <c r="O347" i="32"/>
  <c r="N347" i="32"/>
  <c r="L347" i="32"/>
  <c r="K347" i="32"/>
  <c r="M347" i="32" s="1"/>
  <c r="P346" i="32"/>
  <c r="O346" i="32"/>
  <c r="M346" i="32"/>
  <c r="L346" i="32"/>
  <c r="N346" i="32" s="1"/>
  <c r="K346" i="32"/>
  <c r="P345" i="32"/>
  <c r="O345" i="32"/>
  <c r="N345" i="32"/>
  <c r="L345" i="32"/>
  <c r="K345" i="32"/>
  <c r="M345" i="32" s="1"/>
  <c r="P344" i="32"/>
  <c r="O344" i="32"/>
  <c r="L344" i="32"/>
  <c r="N344" i="32" s="1"/>
  <c r="K344" i="32"/>
  <c r="M344" i="32" s="1"/>
  <c r="P343" i="32"/>
  <c r="O343" i="32"/>
  <c r="N343" i="32"/>
  <c r="L343" i="32"/>
  <c r="K343" i="32"/>
  <c r="M343" i="32" s="1"/>
  <c r="P342" i="32"/>
  <c r="O342" i="32"/>
  <c r="M342" i="32"/>
  <c r="L342" i="32"/>
  <c r="N342" i="32" s="1"/>
  <c r="K342" i="32"/>
  <c r="P341" i="32"/>
  <c r="O341" i="32"/>
  <c r="N341" i="32"/>
  <c r="L341" i="32"/>
  <c r="K341" i="32"/>
  <c r="M341" i="32" s="1"/>
  <c r="P340" i="32"/>
  <c r="O340" i="32"/>
  <c r="L340" i="32"/>
  <c r="N340" i="32" s="1"/>
  <c r="K340" i="32"/>
  <c r="M340" i="32" s="1"/>
  <c r="P339" i="32"/>
  <c r="O339" i="32"/>
  <c r="N339" i="32"/>
  <c r="L339" i="32"/>
  <c r="K339" i="32"/>
  <c r="M339" i="32" s="1"/>
  <c r="P338" i="32"/>
  <c r="O338" i="32"/>
  <c r="M338" i="32"/>
  <c r="L338" i="32"/>
  <c r="N338" i="32" s="1"/>
  <c r="K338" i="32"/>
  <c r="P337" i="32"/>
  <c r="O337" i="32"/>
  <c r="N337" i="32"/>
  <c r="L337" i="32"/>
  <c r="K337" i="32"/>
  <c r="M337" i="32" s="1"/>
  <c r="P336" i="32"/>
  <c r="O336" i="32"/>
  <c r="L336" i="32"/>
  <c r="N336" i="32" s="1"/>
  <c r="K336" i="32"/>
  <c r="M336" i="32" s="1"/>
  <c r="P335" i="32"/>
  <c r="O335" i="32"/>
  <c r="N335" i="32"/>
  <c r="L335" i="32"/>
  <c r="K335" i="32"/>
  <c r="M335" i="32" s="1"/>
  <c r="P334" i="32"/>
  <c r="O334" i="32"/>
  <c r="M334" i="32"/>
  <c r="L334" i="32"/>
  <c r="N334" i="32" s="1"/>
  <c r="K334" i="32"/>
  <c r="P333" i="32"/>
  <c r="O333" i="32"/>
  <c r="N333" i="32"/>
  <c r="L333" i="32"/>
  <c r="K333" i="32"/>
  <c r="M333" i="32" s="1"/>
  <c r="P332" i="32"/>
  <c r="O332" i="32"/>
  <c r="L332" i="32"/>
  <c r="N332" i="32" s="1"/>
  <c r="K332" i="32"/>
  <c r="M332" i="32" s="1"/>
  <c r="P331" i="32"/>
  <c r="O331" i="32"/>
  <c r="N331" i="32"/>
  <c r="L331" i="32"/>
  <c r="K331" i="32"/>
  <c r="M331" i="32" s="1"/>
  <c r="P330" i="32"/>
  <c r="O330" i="32"/>
  <c r="M330" i="32"/>
  <c r="L330" i="32"/>
  <c r="N330" i="32" s="1"/>
  <c r="K330" i="32"/>
  <c r="P329" i="32"/>
  <c r="O329" i="32"/>
  <c r="N329" i="32"/>
  <c r="L329" i="32"/>
  <c r="K329" i="32"/>
  <c r="M329" i="32" s="1"/>
  <c r="P328" i="32"/>
  <c r="O328" i="32"/>
  <c r="L328" i="32"/>
  <c r="N328" i="32" s="1"/>
  <c r="K328" i="32"/>
  <c r="M328" i="32" s="1"/>
  <c r="P327" i="32"/>
  <c r="O327" i="32"/>
  <c r="N327" i="32"/>
  <c r="L327" i="32"/>
  <c r="K327" i="32"/>
  <c r="M327" i="32" s="1"/>
  <c r="P326" i="32"/>
  <c r="O326" i="32"/>
  <c r="M326" i="32"/>
  <c r="L326" i="32"/>
  <c r="N326" i="32" s="1"/>
  <c r="K326" i="32"/>
  <c r="P325" i="32"/>
  <c r="O325" i="32"/>
  <c r="N325" i="32"/>
  <c r="L325" i="32"/>
  <c r="K325" i="32"/>
  <c r="M325" i="32" s="1"/>
  <c r="P324" i="32"/>
  <c r="O324" i="32"/>
  <c r="L324" i="32"/>
  <c r="N324" i="32" s="1"/>
  <c r="K324" i="32"/>
  <c r="M324" i="32" s="1"/>
  <c r="P323" i="32"/>
  <c r="O323" i="32"/>
  <c r="N323" i="32"/>
  <c r="L323" i="32"/>
  <c r="K323" i="32"/>
  <c r="M323" i="32" s="1"/>
  <c r="P322" i="32"/>
  <c r="O322" i="32"/>
  <c r="M322" i="32"/>
  <c r="L322" i="32"/>
  <c r="N322" i="32" s="1"/>
  <c r="K322" i="32"/>
  <c r="P321" i="32"/>
  <c r="O321" i="32"/>
  <c r="N321" i="32"/>
  <c r="L321" i="32"/>
  <c r="K321" i="32"/>
  <c r="M321" i="32" s="1"/>
  <c r="P320" i="32"/>
  <c r="O320" i="32"/>
  <c r="L320" i="32"/>
  <c r="N320" i="32" s="1"/>
  <c r="K320" i="32"/>
  <c r="M320" i="32" s="1"/>
  <c r="P319" i="32"/>
  <c r="O319" i="32"/>
  <c r="N319" i="32"/>
  <c r="L319" i="32"/>
  <c r="K319" i="32"/>
  <c r="M319" i="32" s="1"/>
  <c r="P318" i="32"/>
  <c r="O318" i="32"/>
  <c r="M318" i="32"/>
  <c r="L318" i="32"/>
  <c r="N318" i="32" s="1"/>
  <c r="K318" i="32"/>
  <c r="P317" i="32"/>
  <c r="O317" i="32"/>
  <c r="N317" i="32"/>
  <c r="L317" i="32"/>
  <c r="K317" i="32"/>
  <c r="M317" i="32" s="1"/>
  <c r="P316" i="32"/>
  <c r="O316" i="32"/>
  <c r="L316" i="32"/>
  <c r="N316" i="32" s="1"/>
  <c r="K316" i="32"/>
  <c r="M316" i="32" s="1"/>
  <c r="P315" i="32"/>
  <c r="O315" i="32"/>
  <c r="N315" i="32"/>
  <c r="L315" i="32"/>
  <c r="K315" i="32"/>
  <c r="M315" i="32" s="1"/>
  <c r="P314" i="32"/>
  <c r="O314" i="32"/>
  <c r="M314" i="32"/>
  <c r="L314" i="32"/>
  <c r="N314" i="32" s="1"/>
  <c r="K314" i="32"/>
  <c r="P313" i="32"/>
  <c r="O313" i="32"/>
  <c r="N313" i="32"/>
  <c r="L313" i="32"/>
  <c r="K313" i="32"/>
  <c r="M313" i="32" s="1"/>
  <c r="P312" i="32"/>
  <c r="O312" i="32"/>
  <c r="L312" i="32"/>
  <c r="N312" i="32" s="1"/>
  <c r="K312" i="32"/>
  <c r="M312" i="32" s="1"/>
  <c r="P311" i="32"/>
  <c r="O311" i="32"/>
  <c r="N311" i="32"/>
  <c r="L311" i="32"/>
  <c r="K311" i="32"/>
  <c r="M311" i="32" s="1"/>
  <c r="P310" i="32"/>
  <c r="O310" i="32"/>
  <c r="M310" i="32"/>
  <c r="L310" i="32"/>
  <c r="N310" i="32" s="1"/>
  <c r="K310" i="32"/>
  <c r="P309" i="32"/>
  <c r="O309" i="32"/>
  <c r="N309" i="32"/>
  <c r="L309" i="32"/>
  <c r="K309" i="32"/>
  <c r="M309" i="32" s="1"/>
  <c r="P308" i="32"/>
  <c r="O308" i="32"/>
  <c r="N308" i="32"/>
  <c r="L308" i="32"/>
  <c r="K308" i="32"/>
  <c r="M308" i="32" s="1"/>
  <c r="P307" i="32"/>
  <c r="O307" i="32"/>
  <c r="L307" i="32"/>
  <c r="N307" i="32" s="1"/>
  <c r="K307" i="32"/>
  <c r="M307" i="32" s="1"/>
  <c r="P306" i="32"/>
  <c r="O306" i="32"/>
  <c r="M306" i="32"/>
  <c r="L306" i="32"/>
  <c r="N306" i="32" s="1"/>
  <c r="K306" i="32"/>
  <c r="P305" i="32"/>
  <c r="O305" i="32"/>
  <c r="N305" i="32"/>
  <c r="L305" i="32"/>
  <c r="K305" i="32"/>
  <c r="M305" i="32" s="1"/>
  <c r="P304" i="32"/>
  <c r="O304" i="32"/>
  <c r="L304" i="32"/>
  <c r="N304" i="32" s="1"/>
  <c r="K304" i="32"/>
  <c r="M304" i="32" s="1"/>
  <c r="P303" i="32"/>
  <c r="O303" i="32"/>
  <c r="N303" i="32"/>
  <c r="L303" i="32"/>
  <c r="K303" i="32"/>
  <c r="M303" i="32" s="1"/>
  <c r="P302" i="32"/>
  <c r="O302" i="32"/>
  <c r="N302" i="32"/>
  <c r="M302" i="32"/>
  <c r="L302" i="32"/>
  <c r="K302" i="32"/>
  <c r="P301" i="32"/>
  <c r="O301" i="32"/>
  <c r="L301" i="32"/>
  <c r="N301" i="32" s="1"/>
  <c r="K301" i="32"/>
  <c r="M301" i="32" s="1"/>
  <c r="P300" i="32"/>
  <c r="O300" i="32"/>
  <c r="N300" i="32"/>
  <c r="L300" i="32"/>
  <c r="K300" i="32"/>
  <c r="M300" i="32" s="1"/>
  <c r="P299" i="32"/>
  <c r="O299" i="32"/>
  <c r="L299" i="32"/>
  <c r="N299" i="32" s="1"/>
  <c r="K299" i="32"/>
  <c r="M299" i="32" s="1"/>
  <c r="P298" i="32"/>
  <c r="O298" i="32"/>
  <c r="M298" i="32"/>
  <c r="L298" i="32"/>
  <c r="N298" i="32" s="1"/>
  <c r="K298" i="32"/>
  <c r="P297" i="32"/>
  <c r="O297" i="32"/>
  <c r="N297" i="32"/>
  <c r="L297" i="32"/>
  <c r="K297" i="32"/>
  <c r="M297" i="32" s="1"/>
  <c r="P296" i="32"/>
  <c r="O296" i="32"/>
  <c r="L296" i="32"/>
  <c r="N296" i="32" s="1"/>
  <c r="K296" i="32"/>
  <c r="M296" i="32" s="1"/>
  <c r="P295" i="32"/>
  <c r="O295" i="32"/>
  <c r="N295" i="32"/>
  <c r="L295" i="32"/>
  <c r="K295" i="32"/>
  <c r="M295" i="32" s="1"/>
  <c r="P294" i="32"/>
  <c r="O294" i="32"/>
  <c r="N294" i="32"/>
  <c r="M294" i="32"/>
  <c r="L294" i="32"/>
  <c r="K294" i="32"/>
  <c r="P293" i="32"/>
  <c r="O293" i="32"/>
  <c r="L293" i="32"/>
  <c r="N293" i="32" s="1"/>
  <c r="K293" i="32"/>
  <c r="M293" i="32" s="1"/>
  <c r="P292" i="32"/>
  <c r="O292" i="32"/>
  <c r="N292" i="32"/>
  <c r="L292" i="32"/>
  <c r="K292" i="32"/>
  <c r="M292" i="32" s="1"/>
  <c r="P291" i="32"/>
  <c r="O291" i="32"/>
  <c r="L291" i="32"/>
  <c r="N291" i="32" s="1"/>
  <c r="K291" i="32"/>
  <c r="M291" i="32" s="1"/>
  <c r="P290" i="32"/>
  <c r="O290" i="32"/>
  <c r="M290" i="32"/>
  <c r="L290" i="32"/>
  <c r="N290" i="32" s="1"/>
  <c r="K290" i="32"/>
  <c r="P289" i="32"/>
  <c r="O289" i="32"/>
  <c r="N289" i="32"/>
  <c r="L289" i="32"/>
  <c r="K289" i="32"/>
  <c r="M289" i="32" s="1"/>
  <c r="P288" i="32"/>
  <c r="O288" i="32"/>
  <c r="L288" i="32"/>
  <c r="N288" i="32" s="1"/>
  <c r="K288" i="32"/>
  <c r="M288" i="32" s="1"/>
  <c r="P287" i="32"/>
  <c r="O287" i="32"/>
  <c r="N287" i="32"/>
  <c r="L287" i="32"/>
  <c r="K287" i="32"/>
  <c r="M287" i="32" s="1"/>
  <c r="P286" i="32"/>
  <c r="O286" i="32"/>
  <c r="N286" i="32"/>
  <c r="M286" i="32"/>
  <c r="L286" i="32"/>
  <c r="K286" i="32"/>
  <c r="P285" i="32"/>
  <c r="O285" i="32"/>
  <c r="L285" i="32"/>
  <c r="N285" i="32" s="1"/>
  <c r="K285" i="32"/>
  <c r="M285" i="32" s="1"/>
  <c r="P284" i="32"/>
  <c r="O284" i="32"/>
  <c r="N284" i="32"/>
  <c r="L284" i="32"/>
  <c r="K284" i="32"/>
  <c r="M284" i="32" s="1"/>
  <c r="P283" i="32"/>
  <c r="O283" i="32"/>
  <c r="L283" i="32"/>
  <c r="N283" i="32" s="1"/>
  <c r="K283" i="32"/>
  <c r="M283" i="32" s="1"/>
  <c r="P282" i="32"/>
  <c r="O282" i="32"/>
  <c r="M282" i="32"/>
  <c r="L282" i="32"/>
  <c r="N282" i="32" s="1"/>
  <c r="K282" i="32"/>
  <c r="P281" i="32"/>
  <c r="O281" i="32"/>
  <c r="N281" i="32"/>
  <c r="L281" i="32"/>
  <c r="K281" i="32"/>
  <c r="M281" i="32" s="1"/>
  <c r="P280" i="32"/>
  <c r="O280" i="32"/>
  <c r="L280" i="32"/>
  <c r="N280" i="32" s="1"/>
  <c r="K280" i="32"/>
  <c r="M280" i="32" s="1"/>
  <c r="P279" i="32"/>
  <c r="O279" i="32"/>
  <c r="N279" i="32"/>
  <c r="L279" i="32"/>
  <c r="K279" i="32"/>
  <c r="M279" i="32" s="1"/>
  <c r="P278" i="32"/>
  <c r="O278" i="32"/>
  <c r="N278" i="32"/>
  <c r="L278" i="32"/>
  <c r="K278" i="32"/>
  <c r="M278" i="32" s="1"/>
  <c r="P277" i="32"/>
  <c r="O277" i="32"/>
  <c r="M277" i="32"/>
  <c r="L277" i="32"/>
  <c r="N277" i="32" s="1"/>
  <c r="K277" i="32"/>
  <c r="P276" i="32"/>
  <c r="O276" i="32"/>
  <c r="N276" i="32"/>
  <c r="L276" i="32"/>
  <c r="K276" i="32"/>
  <c r="M276" i="32" s="1"/>
  <c r="P275" i="32"/>
  <c r="O275" i="32"/>
  <c r="L275" i="32"/>
  <c r="N275" i="32" s="1"/>
  <c r="K275" i="32"/>
  <c r="M275" i="32" s="1"/>
  <c r="P274" i="32"/>
  <c r="O274" i="32"/>
  <c r="N274" i="32"/>
  <c r="L274" i="32"/>
  <c r="K274" i="32"/>
  <c r="M274" i="32" s="1"/>
  <c r="P273" i="32"/>
  <c r="O273" i="32"/>
  <c r="M273" i="32"/>
  <c r="L273" i="32"/>
  <c r="N273" i="32" s="1"/>
  <c r="K273" i="32"/>
  <c r="P272" i="32"/>
  <c r="O272" i="32"/>
  <c r="N272" i="32"/>
  <c r="L272" i="32"/>
  <c r="K272" i="32"/>
  <c r="M272" i="32" s="1"/>
  <c r="P271" i="32"/>
  <c r="O271" i="32"/>
  <c r="L271" i="32"/>
  <c r="N271" i="32" s="1"/>
  <c r="K271" i="32"/>
  <c r="M271" i="32" s="1"/>
  <c r="P270" i="32"/>
  <c r="O270" i="32"/>
  <c r="N270" i="32"/>
  <c r="L270" i="32"/>
  <c r="K270" i="32"/>
  <c r="M270" i="32" s="1"/>
  <c r="P269" i="32"/>
  <c r="O269" i="32"/>
  <c r="M269" i="32"/>
  <c r="L269" i="32"/>
  <c r="N269" i="32" s="1"/>
  <c r="K269" i="32"/>
  <c r="P268" i="32"/>
  <c r="O268" i="32"/>
  <c r="N268" i="32"/>
  <c r="L268" i="32"/>
  <c r="K268" i="32"/>
  <c r="M268" i="32" s="1"/>
  <c r="P267" i="32"/>
  <c r="O267" i="32"/>
  <c r="L267" i="32"/>
  <c r="N267" i="32" s="1"/>
  <c r="K267" i="32"/>
  <c r="M267" i="32" s="1"/>
  <c r="P266" i="32"/>
  <c r="O266" i="32"/>
  <c r="N266" i="32"/>
  <c r="L266" i="32"/>
  <c r="K266" i="32"/>
  <c r="M266" i="32" s="1"/>
  <c r="P265" i="32"/>
  <c r="O265" i="32"/>
  <c r="M265" i="32"/>
  <c r="L265" i="32"/>
  <c r="N265" i="32" s="1"/>
  <c r="K265" i="32"/>
  <c r="P264" i="32"/>
  <c r="O264" i="32"/>
  <c r="N264" i="32"/>
  <c r="L264" i="32"/>
  <c r="K264" i="32"/>
  <c r="M264" i="32" s="1"/>
  <c r="P263" i="32"/>
  <c r="O263" i="32"/>
  <c r="L263" i="32"/>
  <c r="N263" i="32" s="1"/>
  <c r="K263" i="32"/>
  <c r="M263" i="32" s="1"/>
  <c r="P262" i="32"/>
  <c r="O262" i="32"/>
  <c r="N262" i="32"/>
  <c r="L262" i="32"/>
  <c r="K262" i="32"/>
  <c r="M262" i="32" s="1"/>
  <c r="P261" i="32"/>
  <c r="O261" i="32"/>
  <c r="M261" i="32"/>
  <c r="L261" i="32"/>
  <c r="N261" i="32" s="1"/>
  <c r="K261" i="32"/>
  <c r="P260" i="32"/>
  <c r="O260" i="32"/>
  <c r="N260" i="32"/>
  <c r="L260" i="32"/>
  <c r="K260" i="32"/>
  <c r="M260" i="32" s="1"/>
  <c r="P259" i="32"/>
  <c r="O259" i="32"/>
  <c r="L259" i="32"/>
  <c r="N259" i="32" s="1"/>
  <c r="K259" i="32"/>
  <c r="M259" i="32" s="1"/>
  <c r="P258" i="32"/>
  <c r="O258" i="32"/>
  <c r="N258" i="32"/>
  <c r="L258" i="32"/>
  <c r="K258" i="32"/>
  <c r="M258" i="32" s="1"/>
  <c r="P257" i="32"/>
  <c r="O257" i="32"/>
  <c r="M257" i="32"/>
  <c r="L257" i="32"/>
  <c r="N257" i="32" s="1"/>
  <c r="K257" i="32"/>
  <c r="P256" i="32"/>
  <c r="O256" i="32"/>
  <c r="N256" i="32"/>
  <c r="L256" i="32"/>
  <c r="K256" i="32"/>
  <c r="M256" i="32" s="1"/>
  <c r="P255" i="32"/>
  <c r="O255" i="32"/>
  <c r="L255" i="32"/>
  <c r="N255" i="32" s="1"/>
  <c r="K255" i="32"/>
  <c r="M255" i="32" s="1"/>
  <c r="P254" i="32"/>
  <c r="O254" i="32"/>
  <c r="N254" i="32"/>
  <c r="L254" i="32"/>
  <c r="K254" i="32"/>
  <c r="M254" i="32" s="1"/>
  <c r="P253" i="32"/>
  <c r="O253" i="32"/>
  <c r="M253" i="32"/>
  <c r="L253" i="32"/>
  <c r="N253" i="32" s="1"/>
  <c r="K253" i="32"/>
  <c r="P252" i="32"/>
  <c r="O252" i="32"/>
  <c r="N252" i="32"/>
  <c r="L252" i="32"/>
  <c r="K252" i="32"/>
  <c r="M252" i="32" s="1"/>
  <c r="P251" i="32"/>
  <c r="O251" i="32"/>
  <c r="L251" i="32"/>
  <c r="N251" i="32" s="1"/>
  <c r="K251" i="32"/>
  <c r="M251" i="32" s="1"/>
  <c r="P250" i="32"/>
  <c r="O250" i="32"/>
  <c r="N250" i="32"/>
  <c r="L250" i="32"/>
  <c r="K250" i="32"/>
  <c r="M250" i="32" s="1"/>
  <c r="P249" i="32"/>
  <c r="O249" i="32"/>
  <c r="M249" i="32"/>
  <c r="L249" i="32"/>
  <c r="N249" i="32" s="1"/>
  <c r="K249" i="32"/>
  <c r="P248" i="32"/>
  <c r="O248" i="32"/>
  <c r="N248" i="32"/>
  <c r="L248" i="32"/>
  <c r="K248" i="32"/>
  <c r="M248" i="32" s="1"/>
  <c r="P247" i="32"/>
  <c r="O247" i="32"/>
  <c r="L247" i="32"/>
  <c r="N247" i="32" s="1"/>
  <c r="K247" i="32"/>
  <c r="M247" i="32" s="1"/>
  <c r="P246" i="32"/>
  <c r="O246" i="32"/>
  <c r="N246" i="32"/>
  <c r="L246" i="32"/>
  <c r="K246" i="32"/>
  <c r="M246" i="32" s="1"/>
  <c r="P245" i="32"/>
  <c r="O245" i="32"/>
  <c r="M245" i="32"/>
  <c r="L245" i="32"/>
  <c r="N245" i="32" s="1"/>
  <c r="K245" i="32"/>
  <c r="P244" i="32"/>
  <c r="O244" i="32"/>
  <c r="N244" i="32"/>
  <c r="L244" i="32"/>
  <c r="K244" i="32"/>
  <c r="M244" i="32" s="1"/>
  <c r="P243" i="32"/>
  <c r="O243" i="32"/>
  <c r="L243" i="32"/>
  <c r="N243" i="32" s="1"/>
  <c r="K243" i="32"/>
  <c r="M243" i="32" s="1"/>
  <c r="P242" i="32"/>
  <c r="O242" i="32"/>
  <c r="N242" i="32"/>
  <c r="L242" i="32"/>
  <c r="K242" i="32"/>
  <c r="M242" i="32" s="1"/>
  <c r="P241" i="32"/>
  <c r="O241" i="32"/>
  <c r="M241" i="32"/>
  <c r="L241" i="32"/>
  <c r="N241" i="32" s="1"/>
  <c r="K241" i="32"/>
  <c r="P240" i="32"/>
  <c r="O240" i="32"/>
  <c r="N240" i="32"/>
  <c r="L240" i="32"/>
  <c r="K240" i="32"/>
  <c r="M240" i="32" s="1"/>
  <c r="P239" i="32"/>
  <c r="O239" i="32"/>
  <c r="L239" i="32"/>
  <c r="N239" i="32" s="1"/>
  <c r="K239" i="32"/>
  <c r="M239" i="32" s="1"/>
  <c r="P238" i="32"/>
  <c r="O238" i="32"/>
  <c r="N238" i="32"/>
  <c r="L238" i="32"/>
  <c r="K238" i="32"/>
  <c r="M238" i="32" s="1"/>
  <c r="P237" i="32"/>
  <c r="O237" i="32"/>
  <c r="M237" i="32"/>
  <c r="L237" i="32"/>
  <c r="N237" i="32" s="1"/>
  <c r="K237" i="32"/>
  <c r="P236" i="32"/>
  <c r="O236" i="32"/>
  <c r="N236" i="32"/>
  <c r="L236" i="32"/>
  <c r="K236" i="32"/>
  <c r="M236" i="32" s="1"/>
  <c r="P235" i="32"/>
  <c r="O235" i="32"/>
  <c r="L235" i="32"/>
  <c r="N235" i="32" s="1"/>
  <c r="K235" i="32"/>
  <c r="M235" i="32" s="1"/>
  <c r="P234" i="32"/>
  <c r="O234" i="32"/>
  <c r="N234" i="32"/>
  <c r="L234" i="32"/>
  <c r="K234" i="32"/>
  <c r="M234" i="32" s="1"/>
  <c r="P233" i="32"/>
  <c r="O233" i="32"/>
  <c r="M233" i="32"/>
  <c r="L233" i="32"/>
  <c r="N233" i="32" s="1"/>
  <c r="K233" i="32"/>
  <c r="P232" i="32"/>
  <c r="O232" i="32"/>
  <c r="N232" i="32"/>
  <c r="L232" i="32"/>
  <c r="K232" i="32"/>
  <c r="M232" i="32" s="1"/>
  <c r="P231" i="32"/>
  <c r="O231" i="32"/>
  <c r="L231" i="32"/>
  <c r="N231" i="32" s="1"/>
  <c r="K231" i="32"/>
  <c r="M231" i="32" s="1"/>
  <c r="P230" i="32"/>
  <c r="O230" i="32"/>
  <c r="N230" i="32"/>
  <c r="L230" i="32"/>
  <c r="K230" i="32"/>
  <c r="M230" i="32" s="1"/>
  <c r="P229" i="32"/>
  <c r="O229" i="32"/>
  <c r="M229" i="32"/>
  <c r="L229" i="32"/>
  <c r="N229" i="32" s="1"/>
  <c r="K229" i="32"/>
  <c r="P228" i="32"/>
  <c r="O228" i="32"/>
  <c r="N228" i="32"/>
  <c r="L228" i="32"/>
  <c r="K228" i="32"/>
  <c r="M228" i="32" s="1"/>
  <c r="P227" i="32"/>
  <c r="O227" i="32"/>
  <c r="L227" i="32"/>
  <c r="N227" i="32" s="1"/>
  <c r="K227" i="32"/>
  <c r="M227" i="32" s="1"/>
  <c r="P226" i="32"/>
  <c r="O226" i="32"/>
  <c r="N226" i="32"/>
  <c r="L226" i="32"/>
  <c r="K226" i="32"/>
  <c r="M226" i="32" s="1"/>
  <c r="P225" i="32"/>
  <c r="O225" i="32"/>
  <c r="M225" i="32"/>
  <c r="L225" i="32"/>
  <c r="N225" i="32" s="1"/>
  <c r="K225" i="32"/>
  <c r="P224" i="32"/>
  <c r="O224" i="32"/>
  <c r="N224" i="32"/>
  <c r="L224" i="32"/>
  <c r="K224" i="32"/>
  <c r="M224" i="32" s="1"/>
  <c r="P223" i="32"/>
  <c r="O223" i="32"/>
  <c r="L223" i="32"/>
  <c r="N223" i="32" s="1"/>
  <c r="K223" i="32"/>
  <c r="M223" i="32" s="1"/>
  <c r="P222" i="32"/>
  <c r="O222" i="32"/>
  <c r="N222" i="32"/>
  <c r="L222" i="32"/>
  <c r="K222" i="32"/>
  <c r="M222" i="32" s="1"/>
  <c r="P221" i="32"/>
  <c r="O221" i="32"/>
  <c r="M221" i="32"/>
  <c r="L221" i="32"/>
  <c r="N221" i="32" s="1"/>
  <c r="K221" i="32"/>
  <c r="P220" i="32"/>
  <c r="O220" i="32"/>
  <c r="N220" i="32"/>
  <c r="L220" i="32"/>
  <c r="K220" i="32"/>
  <c r="M220" i="32" s="1"/>
  <c r="P219" i="32"/>
  <c r="O219" i="32"/>
  <c r="L219" i="32"/>
  <c r="N219" i="32" s="1"/>
  <c r="K219" i="32"/>
  <c r="M219" i="32" s="1"/>
  <c r="P218" i="32"/>
  <c r="O218" i="32"/>
  <c r="N218" i="32"/>
  <c r="L218" i="32"/>
  <c r="K218" i="32"/>
  <c r="M218" i="32" s="1"/>
  <c r="P217" i="32"/>
  <c r="O217" i="32"/>
  <c r="M217" i="32"/>
  <c r="L217" i="32"/>
  <c r="N217" i="32" s="1"/>
  <c r="K217" i="32"/>
  <c r="P216" i="32"/>
  <c r="O216" i="32"/>
  <c r="N216" i="32"/>
  <c r="L216" i="32"/>
  <c r="K216" i="32"/>
  <c r="M216" i="32" s="1"/>
  <c r="P215" i="32"/>
  <c r="O215" i="32"/>
  <c r="L215" i="32"/>
  <c r="N215" i="32" s="1"/>
  <c r="K215" i="32"/>
  <c r="M215" i="32" s="1"/>
  <c r="P214" i="32"/>
  <c r="O214" i="32"/>
  <c r="N214" i="32"/>
  <c r="L214" i="32"/>
  <c r="K214" i="32"/>
  <c r="M214" i="32" s="1"/>
  <c r="P213" i="32"/>
  <c r="O213" i="32"/>
  <c r="M213" i="32"/>
  <c r="L213" i="32"/>
  <c r="N213" i="32" s="1"/>
  <c r="K213" i="32"/>
  <c r="P212" i="32"/>
  <c r="O212" i="32"/>
  <c r="N212" i="32"/>
  <c r="L212" i="32"/>
  <c r="K212" i="32"/>
  <c r="M212" i="32" s="1"/>
  <c r="P211" i="32"/>
  <c r="O211" i="32"/>
  <c r="L211" i="32"/>
  <c r="N211" i="32" s="1"/>
  <c r="K211" i="32"/>
  <c r="M211" i="32" s="1"/>
  <c r="P210" i="32"/>
  <c r="O210" i="32"/>
  <c r="N210" i="32"/>
  <c r="L210" i="32"/>
  <c r="K210" i="32"/>
  <c r="M210" i="32" s="1"/>
  <c r="P209" i="32"/>
  <c r="O209" i="32"/>
  <c r="M209" i="32"/>
  <c r="L209" i="32"/>
  <c r="N209" i="32" s="1"/>
  <c r="K209" i="32"/>
  <c r="P208" i="32"/>
  <c r="O208" i="32"/>
  <c r="N208" i="32"/>
  <c r="L208" i="32"/>
  <c r="K208" i="32"/>
  <c r="M208" i="32" s="1"/>
  <c r="P207" i="32"/>
  <c r="O207" i="32"/>
  <c r="L207" i="32"/>
  <c r="N207" i="32" s="1"/>
  <c r="K207" i="32"/>
  <c r="M207" i="32" s="1"/>
  <c r="P206" i="32"/>
  <c r="O206" i="32"/>
  <c r="N206" i="32"/>
  <c r="L206" i="32"/>
  <c r="K206" i="32"/>
  <c r="M206" i="32" s="1"/>
  <c r="P205" i="32"/>
  <c r="O205" i="32"/>
  <c r="M205" i="32"/>
  <c r="L205" i="32"/>
  <c r="N205" i="32" s="1"/>
  <c r="K205" i="32"/>
  <c r="P204" i="32"/>
  <c r="O204" i="32"/>
  <c r="N204" i="32"/>
  <c r="L204" i="32"/>
  <c r="K204" i="32"/>
  <c r="M204" i="32" s="1"/>
  <c r="P203" i="32"/>
  <c r="O203" i="32"/>
  <c r="L203" i="32"/>
  <c r="N203" i="32" s="1"/>
  <c r="K203" i="32"/>
  <c r="M203" i="32" s="1"/>
  <c r="P202" i="32"/>
  <c r="O202" i="32"/>
  <c r="N202" i="32"/>
  <c r="L202" i="32"/>
  <c r="K202" i="32"/>
  <c r="M202" i="32" s="1"/>
  <c r="P201" i="32"/>
  <c r="O201" i="32"/>
  <c r="M201" i="32"/>
  <c r="L201" i="32"/>
  <c r="N201" i="32" s="1"/>
  <c r="K201" i="32"/>
  <c r="P200" i="32"/>
  <c r="O200" i="32"/>
  <c r="N200" i="32"/>
  <c r="L200" i="32"/>
  <c r="K200" i="32"/>
  <c r="M200" i="32" s="1"/>
  <c r="P199" i="32"/>
  <c r="O199" i="32"/>
  <c r="L199" i="32"/>
  <c r="N199" i="32" s="1"/>
  <c r="K199" i="32"/>
  <c r="M199" i="32" s="1"/>
  <c r="P198" i="32"/>
  <c r="O198" i="32"/>
  <c r="N198" i="32"/>
  <c r="L198" i="32"/>
  <c r="K198" i="32"/>
  <c r="M198" i="32" s="1"/>
  <c r="P197" i="32"/>
  <c r="O197" i="32"/>
  <c r="M197" i="32"/>
  <c r="L197" i="32"/>
  <c r="N197" i="32" s="1"/>
  <c r="K197" i="32"/>
  <c r="P196" i="32"/>
  <c r="O196" i="32"/>
  <c r="N196" i="32"/>
  <c r="L196" i="32"/>
  <c r="K196" i="32"/>
  <c r="M196" i="32" s="1"/>
  <c r="P195" i="32"/>
  <c r="O195" i="32"/>
  <c r="L195" i="32"/>
  <c r="N195" i="32" s="1"/>
  <c r="K195" i="32"/>
  <c r="M195" i="32" s="1"/>
  <c r="P194" i="32"/>
  <c r="O194" i="32"/>
  <c r="N194" i="32"/>
  <c r="L194" i="32"/>
  <c r="K194" i="32"/>
  <c r="M194" i="32" s="1"/>
  <c r="P193" i="32"/>
  <c r="O193" i="32"/>
  <c r="M193" i="32"/>
  <c r="L193" i="32"/>
  <c r="N193" i="32" s="1"/>
  <c r="K193" i="32"/>
  <c r="P192" i="32"/>
  <c r="O192" i="32"/>
  <c r="N192" i="32"/>
  <c r="L192" i="32"/>
  <c r="K192" i="32"/>
  <c r="M192" i="32" s="1"/>
  <c r="P191" i="32"/>
  <c r="O191" i="32"/>
  <c r="L191" i="32"/>
  <c r="N191" i="32" s="1"/>
  <c r="K191" i="32"/>
  <c r="M191" i="32" s="1"/>
  <c r="P190" i="32"/>
  <c r="O190" i="32"/>
  <c r="N190" i="32"/>
  <c r="L190" i="32"/>
  <c r="K190" i="32"/>
  <c r="M190" i="32" s="1"/>
  <c r="P189" i="32"/>
  <c r="O189" i="32"/>
  <c r="M189" i="32"/>
  <c r="L189" i="32"/>
  <c r="N189" i="32" s="1"/>
  <c r="K189" i="32"/>
  <c r="P188" i="32"/>
  <c r="O188" i="32"/>
  <c r="N188" i="32"/>
  <c r="L188" i="32"/>
  <c r="K188" i="32"/>
  <c r="M188" i="32" s="1"/>
  <c r="P187" i="32"/>
  <c r="O187" i="32"/>
  <c r="L187" i="32"/>
  <c r="N187" i="32" s="1"/>
  <c r="K187" i="32"/>
  <c r="M187" i="32" s="1"/>
  <c r="P186" i="32"/>
  <c r="O186" i="32"/>
  <c r="N186" i="32"/>
  <c r="L186" i="32"/>
  <c r="K186" i="32"/>
  <c r="M186" i="32" s="1"/>
  <c r="P185" i="32"/>
  <c r="O185" i="32"/>
  <c r="M185" i="32"/>
  <c r="L185" i="32"/>
  <c r="N185" i="32" s="1"/>
  <c r="K185" i="32"/>
  <c r="P184" i="32"/>
  <c r="O184" i="32"/>
  <c r="N184" i="32"/>
  <c r="L184" i="32"/>
  <c r="K184" i="32"/>
  <c r="M184" i="32" s="1"/>
  <c r="P183" i="32"/>
  <c r="O183" i="32"/>
  <c r="L183" i="32"/>
  <c r="N183" i="32" s="1"/>
  <c r="K183" i="32"/>
  <c r="M183" i="32" s="1"/>
  <c r="P182" i="32"/>
  <c r="O182" i="32"/>
  <c r="N182" i="32"/>
  <c r="L182" i="32"/>
  <c r="K182" i="32"/>
  <c r="M182" i="32" s="1"/>
  <c r="P181" i="32"/>
  <c r="O181" i="32"/>
  <c r="M181" i="32"/>
  <c r="L181" i="32"/>
  <c r="N181" i="32" s="1"/>
  <c r="K181" i="32"/>
  <c r="P180" i="32"/>
  <c r="O180" i="32"/>
  <c r="N180" i="32"/>
  <c r="L180" i="32"/>
  <c r="K180" i="32"/>
  <c r="M180" i="32" s="1"/>
  <c r="P179" i="32"/>
  <c r="O179" i="32"/>
  <c r="L179" i="32"/>
  <c r="N179" i="32" s="1"/>
  <c r="K179" i="32"/>
  <c r="M179" i="32" s="1"/>
  <c r="P178" i="32"/>
  <c r="O178" i="32"/>
  <c r="N178" i="32"/>
  <c r="L178" i="32"/>
  <c r="K178" i="32"/>
  <c r="M178" i="32" s="1"/>
  <c r="P177" i="32"/>
  <c r="O177" i="32"/>
  <c r="M177" i="32"/>
  <c r="L177" i="32"/>
  <c r="N177" i="32" s="1"/>
  <c r="K177" i="32"/>
  <c r="P176" i="32"/>
  <c r="O176" i="32"/>
  <c r="N176" i="32"/>
  <c r="L176" i="32"/>
  <c r="K176" i="32"/>
  <c r="M176" i="32" s="1"/>
  <c r="P175" i="32"/>
  <c r="O175" i="32"/>
  <c r="L175" i="32"/>
  <c r="N175" i="32" s="1"/>
  <c r="K175" i="32"/>
  <c r="M175" i="32" s="1"/>
  <c r="P174" i="32"/>
  <c r="O174" i="32"/>
  <c r="N174" i="32"/>
  <c r="L174" i="32"/>
  <c r="K174" i="32"/>
  <c r="M174" i="32" s="1"/>
  <c r="P173" i="32"/>
  <c r="O173" i="32"/>
  <c r="M173" i="32"/>
  <c r="L173" i="32"/>
  <c r="N173" i="32" s="1"/>
  <c r="K173" i="32"/>
  <c r="P172" i="32"/>
  <c r="O172" i="32"/>
  <c r="N172" i="32"/>
  <c r="L172" i="32"/>
  <c r="K172" i="32"/>
  <c r="M172" i="32" s="1"/>
  <c r="P171" i="32"/>
  <c r="O171" i="32"/>
  <c r="L171" i="32"/>
  <c r="N171" i="32" s="1"/>
  <c r="K171" i="32"/>
  <c r="M171" i="32" s="1"/>
  <c r="P170" i="32"/>
  <c r="O170" i="32"/>
  <c r="N170" i="32"/>
  <c r="L170" i="32"/>
  <c r="K170" i="32"/>
  <c r="M170" i="32" s="1"/>
  <c r="P169" i="32"/>
  <c r="O169" i="32"/>
  <c r="M169" i="32"/>
  <c r="L169" i="32"/>
  <c r="N169" i="32" s="1"/>
  <c r="K169" i="32"/>
  <c r="P168" i="32"/>
  <c r="O168" i="32"/>
  <c r="N168" i="32"/>
  <c r="L168" i="32"/>
  <c r="K168" i="32"/>
  <c r="M168" i="32" s="1"/>
  <c r="P167" i="32"/>
  <c r="O167" i="32"/>
  <c r="L167" i="32"/>
  <c r="N167" i="32" s="1"/>
  <c r="K167" i="32"/>
  <c r="M167" i="32" s="1"/>
  <c r="P166" i="32"/>
  <c r="O166" i="32"/>
  <c r="N166" i="32"/>
  <c r="L166" i="32"/>
  <c r="K166" i="32"/>
  <c r="M166" i="32" s="1"/>
  <c r="P165" i="32"/>
  <c r="O165" i="32"/>
  <c r="M165" i="32"/>
  <c r="L165" i="32"/>
  <c r="N165" i="32" s="1"/>
  <c r="K165" i="32"/>
  <c r="P164" i="32"/>
  <c r="O164" i="32"/>
  <c r="N164" i="32"/>
  <c r="L164" i="32"/>
  <c r="K164" i="32"/>
  <c r="M164" i="32" s="1"/>
  <c r="P163" i="32"/>
  <c r="O163" i="32"/>
  <c r="L163" i="32"/>
  <c r="N163" i="32" s="1"/>
  <c r="K163" i="32"/>
  <c r="M163" i="32" s="1"/>
  <c r="P162" i="32"/>
  <c r="O162" i="32"/>
  <c r="N162" i="32"/>
  <c r="L162" i="32"/>
  <c r="K162" i="32"/>
  <c r="M162" i="32" s="1"/>
  <c r="P161" i="32"/>
  <c r="O161" i="32"/>
  <c r="M161" i="32"/>
  <c r="L161" i="32"/>
  <c r="N161" i="32" s="1"/>
  <c r="K161" i="32"/>
  <c r="P160" i="32"/>
  <c r="O160" i="32"/>
  <c r="N160" i="32"/>
  <c r="L160" i="32"/>
  <c r="K160" i="32"/>
  <c r="M160" i="32" s="1"/>
  <c r="P159" i="32"/>
  <c r="O159" i="32"/>
  <c r="L159" i="32"/>
  <c r="N159" i="32" s="1"/>
  <c r="K159" i="32"/>
  <c r="M159" i="32" s="1"/>
  <c r="P158" i="32"/>
  <c r="O158" i="32"/>
  <c r="N158" i="32"/>
  <c r="L158" i="32"/>
  <c r="K158" i="32"/>
  <c r="M158" i="32" s="1"/>
  <c r="P157" i="32"/>
  <c r="O157" i="32"/>
  <c r="M157" i="32"/>
  <c r="L157" i="32"/>
  <c r="N157" i="32" s="1"/>
  <c r="K157" i="32"/>
  <c r="P156" i="32"/>
  <c r="O156" i="32"/>
  <c r="N156" i="32"/>
  <c r="L156" i="32"/>
  <c r="K156" i="32"/>
  <c r="M156" i="32" s="1"/>
  <c r="P155" i="32"/>
  <c r="O155" i="32"/>
  <c r="L155" i="32"/>
  <c r="N155" i="32" s="1"/>
  <c r="K155" i="32"/>
  <c r="M155" i="32" s="1"/>
  <c r="P154" i="32"/>
  <c r="O154" i="32"/>
  <c r="N154" i="32"/>
  <c r="L154" i="32"/>
  <c r="K154" i="32"/>
  <c r="M154" i="32" s="1"/>
  <c r="P153" i="32"/>
  <c r="O153" i="32"/>
  <c r="M153" i="32"/>
  <c r="L153" i="32"/>
  <c r="N153" i="32" s="1"/>
  <c r="K153" i="32"/>
  <c r="P152" i="32"/>
  <c r="O152" i="32"/>
  <c r="N152" i="32"/>
  <c r="L152" i="32"/>
  <c r="K152" i="32"/>
  <c r="M152" i="32" s="1"/>
  <c r="P151" i="32"/>
  <c r="O151" i="32"/>
  <c r="L151" i="32"/>
  <c r="N151" i="32" s="1"/>
  <c r="K151" i="32"/>
  <c r="M151" i="32" s="1"/>
  <c r="P150" i="32"/>
  <c r="O150" i="32"/>
  <c r="N150" i="32"/>
  <c r="L150" i="32"/>
  <c r="K150" i="32"/>
  <c r="M150" i="32" s="1"/>
  <c r="P149" i="32"/>
  <c r="O149" i="32"/>
  <c r="M149" i="32"/>
  <c r="L149" i="32"/>
  <c r="N149" i="32" s="1"/>
  <c r="K149" i="32"/>
  <c r="P148" i="32"/>
  <c r="O148" i="32"/>
  <c r="N148" i="32"/>
  <c r="L148" i="32"/>
  <c r="K148" i="32"/>
  <c r="M148" i="32" s="1"/>
  <c r="P147" i="32"/>
  <c r="O147" i="32"/>
  <c r="L147" i="32"/>
  <c r="N147" i="32" s="1"/>
  <c r="K147" i="32"/>
  <c r="M147" i="32" s="1"/>
  <c r="P146" i="32"/>
  <c r="O146" i="32"/>
  <c r="N146" i="32"/>
  <c r="L146" i="32"/>
  <c r="K146" i="32"/>
  <c r="M146" i="32" s="1"/>
  <c r="P145" i="32"/>
  <c r="O145" i="32"/>
  <c r="M145" i="32"/>
  <c r="L145" i="32"/>
  <c r="N145" i="32" s="1"/>
  <c r="K145" i="32"/>
  <c r="P144" i="32"/>
  <c r="O144" i="32"/>
  <c r="N144" i="32"/>
  <c r="L144" i="32"/>
  <c r="K144" i="32"/>
  <c r="M144" i="32" s="1"/>
  <c r="P143" i="32"/>
  <c r="O143" i="32"/>
  <c r="L143" i="32"/>
  <c r="N143" i="32" s="1"/>
  <c r="K143" i="32"/>
  <c r="M143" i="32" s="1"/>
  <c r="P142" i="32"/>
  <c r="O142" i="32"/>
  <c r="N142" i="32"/>
  <c r="L142" i="32"/>
  <c r="K142" i="32"/>
  <c r="M142" i="32" s="1"/>
  <c r="P141" i="32"/>
  <c r="O141" i="32"/>
  <c r="M141" i="32"/>
  <c r="L141" i="32"/>
  <c r="N141" i="32" s="1"/>
  <c r="K141" i="32"/>
  <c r="P140" i="32"/>
  <c r="O140" i="32"/>
  <c r="N140" i="32"/>
  <c r="L140" i="32"/>
  <c r="K140" i="32"/>
  <c r="M140" i="32" s="1"/>
  <c r="P139" i="32"/>
  <c r="O139" i="32"/>
  <c r="L139" i="32"/>
  <c r="N139" i="32" s="1"/>
  <c r="K139" i="32"/>
  <c r="M139" i="32" s="1"/>
  <c r="P138" i="32"/>
  <c r="O138" i="32"/>
  <c r="N138" i="32"/>
  <c r="L138" i="32"/>
  <c r="K138" i="32"/>
  <c r="M138" i="32" s="1"/>
  <c r="P137" i="32"/>
  <c r="O137" i="32"/>
  <c r="M137" i="32"/>
  <c r="L137" i="32"/>
  <c r="N137" i="32" s="1"/>
  <c r="K137" i="32"/>
  <c r="P136" i="32"/>
  <c r="O136" i="32"/>
  <c r="N136" i="32"/>
  <c r="L136" i="32"/>
  <c r="K136" i="32"/>
  <c r="M136" i="32" s="1"/>
  <c r="P135" i="32"/>
  <c r="O135" i="32"/>
  <c r="L135" i="32"/>
  <c r="N135" i="32" s="1"/>
  <c r="K135" i="32"/>
  <c r="M135" i="32" s="1"/>
  <c r="P134" i="32"/>
  <c r="O134" i="32"/>
  <c r="N134" i="32"/>
  <c r="L134" i="32"/>
  <c r="K134" i="32"/>
  <c r="M134" i="32" s="1"/>
  <c r="P133" i="32"/>
  <c r="O133" i="32"/>
  <c r="M133" i="32"/>
  <c r="L133" i="32"/>
  <c r="N133" i="32" s="1"/>
  <c r="K133" i="32"/>
  <c r="P132" i="32"/>
  <c r="O132" i="32"/>
  <c r="N132" i="32"/>
  <c r="L132" i="32"/>
  <c r="K132" i="32"/>
  <c r="M132" i="32" s="1"/>
  <c r="P131" i="32"/>
  <c r="O131" i="32"/>
  <c r="L131" i="32"/>
  <c r="N131" i="32" s="1"/>
  <c r="K131" i="32"/>
  <c r="M131" i="32" s="1"/>
  <c r="P130" i="32"/>
  <c r="O130" i="32"/>
  <c r="N130" i="32"/>
  <c r="L130" i="32"/>
  <c r="K130" i="32"/>
  <c r="M130" i="32" s="1"/>
  <c r="P129" i="32"/>
  <c r="O129" i="32"/>
  <c r="M129" i="32"/>
  <c r="L129" i="32"/>
  <c r="N129" i="32" s="1"/>
  <c r="K129" i="32"/>
  <c r="P128" i="32"/>
  <c r="O128" i="32"/>
  <c r="N128" i="32"/>
  <c r="L128" i="32"/>
  <c r="K128" i="32"/>
  <c r="M128" i="32" s="1"/>
  <c r="P127" i="32"/>
  <c r="O127" i="32"/>
  <c r="L127" i="32"/>
  <c r="N127" i="32" s="1"/>
  <c r="K127" i="32"/>
  <c r="M127" i="32" s="1"/>
  <c r="P126" i="32"/>
  <c r="O126" i="32"/>
  <c r="N126" i="32"/>
  <c r="L126" i="32"/>
  <c r="K126" i="32"/>
  <c r="M126" i="32" s="1"/>
  <c r="P125" i="32"/>
  <c r="O125" i="32"/>
  <c r="M125" i="32"/>
  <c r="L125" i="32"/>
  <c r="N125" i="32" s="1"/>
  <c r="K125" i="32"/>
  <c r="P124" i="32"/>
  <c r="O124" i="32"/>
  <c r="N124" i="32"/>
  <c r="L124" i="32"/>
  <c r="K124" i="32"/>
  <c r="M124" i="32" s="1"/>
  <c r="P123" i="32"/>
  <c r="O123" i="32"/>
  <c r="L123" i="32"/>
  <c r="N123" i="32" s="1"/>
  <c r="K123" i="32"/>
  <c r="M123" i="32" s="1"/>
  <c r="P122" i="32"/>
  <c r="O122" i="32"/>
  <c r="N122" i="32"/>
  <c r="L122" i="32"/>
  <c r="K122" i="32"/>
  <c r="M122" i="32" s="1"/>
  <c r="P121" i="32"/>
  <c r="O121" i="32"/>
  <c r="M121" i="32"/>
  <c r="L121" i="32"/>
  <c r="N121" i="32" s="1"/>
  <c r="K121" i="32"/>
  <c r="P120" i="32"/>
  <c r="O120" i="32"/>
  <c r="N120" i="32"/>
  <c r="L120" i="32"/>
  <c r="K120" i="32"/>
  <c r="M120" i="32" s="1"/>
  <c r="P119" i="32"/>
  <c r="O119" i="32"/>
  <c r="L119" i="32"/>
  <c r="N119" i="32" s="1"/>
  <c r="K119" i="32"/>
  <c r="M119" i="32" s="1"/>
  <c r="P118" i="32"/>
  <c r="O118" i="32"/>
  <c r="N118" i="32"/>
  <c r="L118" i="32"/>
  <c r="K118" i="32"/>
  <c r="M118" i="32" s="1"/>
  <c r="P117" i="32"/>
  <c r="O117" i="32"/>
  <c r="M117" i="32"/>
  <c r="L117" i="32"/>
  <c r="N117" i="32" s="1"/>
  <c r="K117" i="32"/>
  <c r="P116" i="32"/>
  <c r="O116" i="32"/>
  <c r="N116" i="32"/>
  <c r="L116" i="32"/>
  <c r="K116" i="32"/>
  <c r="M116" i="32" s="1"/>
  <c r="P115" i="32"/>
  <c r="O115" i="32"/>
  <c r="L115" i="32"/>
  <c r="N115" i="32" s="1"/>
  <c r="K115" i="32"/>
  <c r="M115" i="32" s="1"/>
  <c r="P114" i="32"/>
  <c r="O114" i="32"/>
  <c r="N114" i="32"/>
  <c r="L114" i="32"/>
  <c r="K114" i="32"/>
  <c r="M114" i="32" s="1"/>
  <c r="P113" i="32"/>
  <c r="O113" i="32"/>
  <c r="M113" i="32"/>
  <c r="L113" i="32"/>
  <c r="N113" i="32" s="1"/>
  <c r="K113" i="32"/>
  <c r="P112" i="32"/>
  <c r="O112" i="32"/>
  <c r="N112" i="32"/>
  <c r="L112" i="32"/>
  <c r="K112" i="32"/>
  <c r="M112" i="32" s="1"/>
  <c r="P111" i="32"/>
  <c r="O111" i="32"/>
  <c r="L111" i="32"/>
  <c r="N111" i="32" s="1"/>
  <c r="K111" i="32"/>
  <c r="M111" i="32" s="1"/>
  <c r="P110" i="32"/>
  <c r="O110" i="32"/>
  <c r="N110" i="32"/>
  <c r="L110" i="32"/>
  <c r="K110" i="32"/>
  <c r="M110" i="32" s="1"/>
  <c r="P109" i="32"/>
  <c r="O109" i="32"/>
  <c r="M109" i="32"/>
  <c r="L109" i="32"/>
  <c r="N109" i="32" s="1"/>
  <c r="K109" i="32"/>
  <c r="P108" i="32"/>
  <c r="O108" i="32"/>
  <c r="N108" i="32"/>
  <c r="L108" i="32"/>
  <c r="K108" i="32"/>
  <c r="M108" i="32" s="1"/>
  <c r="P107" i="32"/>
  <c r="O107" i="32"/>
  <c r="L107" i="32"/>
  <c r="N107" i="32" s="1"/>
  <c r="K107" i="32"/>
  <c r="M107" i="32" s="1"/>
  <c r="P106" i="32"/>
  <c r="O106" i="32"/>
  <c r="N106" i="32"/>
  <c r="L106" i="32"/>
  <c r="K106" i="32"/>
  <c r="M106" i="32" s="1"/>
  <c r="P105" i="32"/>
  <c r="O105" i="32"/>
  <c r="M105" i="32"/>
  <c r="L105" i="32"/>
  <c r="N105" i="32" s="1"/>
  <c r="K105" i="32"/>
  <c r="P104" i="32"/>
  <c r="O104" i="32"/>
  <c r="N104" i="32"/>
  <c r="L104" i="32"/>
  <c r="K104" i="32"/>
  <c r="M104" i="32" s="1"/>
  <c r="P103" i="32"/>
  <c r="O103" i="32"/>
  <c r="L103" i="32"/>
  <c r="N103" i="32" s="1"/>
  <c r="K103" i="32"/>
  <c r="M103" i="32" s="1"/>
  <c r="P102" i="32"/>
  <c r="O102" i="32"/>
  <c r="N102" i="32"/>
  <c r="L102" i="32"/>
  <c r="K102" i="32"/>
  <c r="M102" i="32" s="1"/>
  <c r="P101" i="32"/>
  <c r="O101" i="32"/>
  <c r="M101" i="32"/>
  <c r="L101" i="32"/>
  <c r="N101" i="32" s="1"/>
  <c r="K101" i="32"/>
  <c r="P100" i="32"/>
  <c r="O100" i="32"/>
  <c r="N100" i="32"/>
  <c r="L100" i="32"/>
  <c r="K100" i="32"/>
  <c r="M100" i="32" s="1"/>
  <c r="P99" i="32"/>
  <c r="O99" i="32"/>
  <c r="L99" i="32"/>
  <c r="N99" i="32" s="1"/>
  <c r="K99" i="32"/>
  <c r="M99" i="32" s="1"/>
  <c r="P98" i="32"/>
  <c r="O98" i="32"/>
  <c r="N98" i="32"/>
  <c r="L98" i="32"/>
  <c r="K98" i="32"/>
  <c r="M98" i="32" s="1"/>
  <c r="P97" i="32"/>
  <c r="O97" i="32"/>
  <c r="M97" i="32"/>
  <c r="L97" i="32"/>
  <c r="N97" i="32" s="1"/>
  <c r="K97" i="32"/>
  <c r="P96" i="32"/>
  <c r="O96" i="32"/>
  <c r="N96" i="32"/>
  <c r="L96" i="32"/>
  <c r="K96" i="32"/>
  <c r="M96" i="32" s="1"/>
  <c r="P95" i="32"/>
  <c r="O95" i="32"/>
  <c r="L95" i="32"/>
  <c r="N95" i="32" s="1"/>
  <c r="K95" i="32"/>
  <c r="M95" i="32" s="1"/>
  <c r="P94" i="32"/>
  <c r="O94" i="32"/>
  <c r="N94" i="32"/>
  <c r="L94" i="32"/>
  <c r="K94" i="32"/>
  <c r="M94" i="32" s="1"/>
  <c r="P93" i="32"/>
  <c r="O93" i="32"/>
  <c r="M93" i="32"/>
  <c r="L93" i="32"/>
  <c r="N93" i="32" s="1"/>
  <c r="K93" i="32"/>
  <c r="P92" i="32"/>
  <c r="O92" i="32"/>
  <c r="N92" i="32"/>
  <c r="L92" i="32"/>
  <c r="K92" i="32"/>
  <c r="M92" i="32" s="1"/>
  <c r="P91" i="32"/>
  <c r="O91" i="32"/>
  <c r="L91" i="32"/>
  <c r="N91" i="32" s="1"/>
  <c r="K91" i="32"/>
  <c r="M91" i="32" s="1"/>
  <c r="P90" i="32"/>
  <c r="O90" i="32"/>
  <c r="N90" i="32"/>
  <c r="L90" i="32"/>
  <c r="K90" i="32"/>
  <c r="M90" i="32" s="1"/>
  <c r="P89" i="32"/>
  <c r="O89" i="32"/>
  <c r="M89" i="32"/>
  <c r="L89" i="32"/>
  <c r="N89" i="32" s="1"/>
  <c r="K89" i="32"/>
  <c r="P88" i="32"/>
  <c r="O88" i="32"/>
  <c r="N88" i="32"/>
  <c r="L88" i="32"/>
  <c r="K88" i="32"/>
  <c r="M88" i="32" s="1"/>
  <c r="P87" i="32"/>
  <c r="O87" i="32"/>
  <c r="L87" i="32"/>
  <c r="N87" i="32" s="1"/>
  <c r="K87" i="32"/>
  <c r="M87" i="32" s="1"/>
  <c r="P86" i="32"/>
  <c r="O86" i="32"/>
  <c r="N86" i="32"/>
  <c r="L86" i="32"/>
  <c r="K86" i="32"/>
  <c r="M86" i="32" s="1"/>
  <c r="P85" i="32"/>
  <c r="O85" i="32"/>
  <c r="M85" i="32"/>
  <c r="L85" i="32"/>
  <c r="N85" i="32" s="1"/>
  <c r="K85" i="32"/>
  <c r="P84" i="32"/>
  <c r="O84" i="32"/>
  <c r="N84" i="32"/>
  <c r="L84" i="32"/>
  <c r="K84" i="32"/>
  <c r="M84" i="32" s="1"/>
  <c r="P83" i="32"/>
  <c r="O83" i="32"/>
  <c r="L83" i="32"/>
  <c r="N83" i="32" s="1"/>
  <c r="K83" i="32"/>
  <c r="M83" i="32" s="1"/>
  <c r="P82" i="32"/>
  <c r="O82" i="32"/>
  <c r="N82" i="32"/>
  <c r="L82" i="32"/>
  <c r="K82" i="32"/>
  <c r="M82" i="32" s="1"/>
  <c r="P81" i="32"/>
  <c r="O81" i="32"/>
  <c r="M81" i="32"/>
  <c r="L81" i="32"/>
  <c r="N81" i="32" s="1"/>
  <c r="K81" i="32"/>
  <c r="P80" i="32"/>
  <c r="O80" i="32"/>
  <c r="N80" i="32"/>
  <c r="L80" i="32"/>
  <c r="K80" i="32"/>
  <c r="M80" i="32" s="1"/>
  <c r="P79" i="32"/>
  <c r="O79" i="32"/>
  <c r="L79" i="32"/>
  <c r="N79" i="32" s="1"/>
  <c r="K79" i="32"/>
  <c r="M79" i="32" s="1"/>
  <c r="P78" i="32"/>
  <c r="O78" i="32"/>
  <c r="N78" i="32"/>
  <c r="L78" i="32"/>
  <c r="K78" i="32"/>
  <c r="M78" i="32" s="1"/>
  <c r="P77" i="32"/>
  <c r="O77" i="32"/>
  <c r="M77" i="32"/>
  <c r="L77" i="32"/>
  <c r="N77" i="32" s="1"/>
  <c r="K77" i="32"/>
  <c r="P76" i="32"/>
  <c r="O76" i="32"/>
  <c r="N76" i="32"/>
  <c r="L76" i="32"/>
  <c r="K76" i="32"/>
  <c r="M76" i="32" s="1"/>
  <c r="P75" i="32"/>
  <c r="O75" i="32"/>
  <c r="L75" i="32"/>
  <c r="N75" i="32" s="1"/>
  <c r="K75" i="32"/>
  <c r="M75" i="32" s="1"/>
  <c r="P74" i="32"/>
  <c r="O74" i="32"/>
  <c r="N74" i="32"/>
  <c r="L74" i="32"/>
  <c r="K74" i="32"/>
  <c r="M74" i="32" s="1"/>
  <c r="P73" i="32"/>
  <c r="O73" i="32"/>
  <c r="M73" i="32"/>
  <c r="L73" i="32"/>
  <c r="N73" i="32" s="1"/>
  <c r="K73" i="32"/>
  <c r="P72" i="32"/>
  <c r="O72" i="32"/>
  <c r="N72" i="32"/>
  <c r="L72" i="32"/>
  <c r="K72" i="32"/>
  <c r="M72" i="32" s="1"/>
  <c r="P71" i="32"/>
  <c r="O71" i="32"/>
  <c r="L71" i="32"/>
  <c r="N71" i="32" s="1"/>
  <c r="K71" i="32"/>
  <c r="M71" i="32" s="1"/>
  <c r="P70" i="32"/>
  <c r="O70" i="32"/>
  <c r="N70" i="32"/>
  <c r="L70" i="32"/>
  <c r="K70" i="32"/>
  <c r="M70" i="32" s="1"/>
  <c r="P69" i="32"/>
  <c r="O69" i="32"/>
  <c r="M69" i="32"/>
  <c r="L69" i="32"/>
  <c r="N69" i="32" s="1"/>
  <c r="K69" i="32"/>
  <c r="P68" i="32"/>
  <c r="O68" i="32"/>
  <c r="N68" i="32"/>
  <c r="L68" i="32"/>
  <c r="K68" i="32"/>
  <c r="M68" i="32" s="1"/>
  <c r="P67" i="32"/>
  <c r="O67" i="32"/>
  <c r="L67" i="32"/>
  <c r="N67" i="32" s="1"/>
  <c r="K67" i="32"/>
  <c r="M67" i="32" s="1"/>
  <c r="P66" i="32"/>
  <c r="O66" i="32"/>
  <c r="N66" i="32"/>
  <c r="L66" i="32"/>
  <c r="K66" i="32"/>
  <c r="M66" i="32" s="1"/>
  <c r="P65" i="32"/>
  <c r="O65" i="32"/>
  <c r="M65" i="32"/>
  <c r="L65" i="32"/>
  <c r="N65" i="32" s="1"/>
  <c r="K65" i="32"/>
  <c r="P64" i="32"/>
  <c r="O64" i="32"/>
  <c r="N64" i="32"/>
  <c r="L64" i="32"/>
  <c r="K64" i="32"/>
  <c r="M64" i="32" s="1"/>
  <c r="P63" i="32"/>
  <c r="O63" i="32"/>
  <c r="L63" i="32"/>
  <c r="N63" i="32" s="1"/>
  <c r="K63" i="32"/>
  <c r="M63" i="32" s="1"/>
  <c r="P62" i="32"/>
  <c r="O62" i="32"/>
  <c r="N62" i="32"/>
  <c r="L62" i="32"/>
  <c r="K62" i="32"/>
  <c r="M62" i="32" s="1"/>
  <c r="P61" i="32"/>
  <c r="O61" i="32"/>
  <c r="M61" i="32"/>
  <c r="L61" i="32"/>
  <c r="N61" i="32" s="1"/>
  <c r="K61" i="32"/>
  <c r="P60" i="32"/>
  <c r="O60" i="32"/>
  <c r="N60" i="32"/>
  <c r="L60" i="32"/>
  <c r="K60" i="32"/>
  <c r="M60" i="32" s="1"/>
  <c r="P59" i="32"/>
  <c r="O59" i="32"/>
  <c r="L59" i="32"/>
  <c r="N59" i="32" s="1"/>
  <c r="K59" i="32"/>
  <c r="M59" i="32" s="1"/>
  <c r="P58" i="32"/>
  <c r="O58" i="32"/>
  <c r="N58" i="32"/>
  <c r="L58" i="32"/>
  <c r="K58" i="32"/>
  <c r="M58" i="32" s="1"/>
  <c r="P57" i="32"/>
  <c r="O57" i="32"/>
  <c r="M57" i="32"/>
  <c r="L57" i="32"/>
  <c r="N57" i="32" s="1"/>
  <c r="K57" i="32"/>
  <c r="P56" i="32"/>
  <c r="O56" i="32"/>
  <c r="N56" i="32"/>
  <c r="L56" i="32"/>
  <c r="K56" i="32"/>
  <c r="M56" i="32" s="1"/>
  <c r="P55" i="32"/>
  <c r="O55" i="32"/>
  <c r="L55" i="32"/>
  <c r="N55" i="32" s="1"/>
  <c r="K55" i="32"/>
  <c r="M55" i="32" s="1"/>
  <c r="P54" i="32"/>
  <c r="O54" i="32"/>
  <c r="N54" i="32"/>
  <c r="L54" i="32"/>
  <c r="K54" i="32"/>
  <c r="M54" i="32" s="1"/>
  <c r="P53" i="32"/>
  <c r="O53" i="32"/>
  <c r="M53" i="32"/>
  <c r="L53" i="32"/>
  <c r="N53" i="32" s="1"/>
  <c r="K53" i="32"/>
  <c r="P52" i="32"/>
  <c r="O52" i="32"/>
  <c r="N52" i="32"/>
  <c r="L52" i="32"/>
  <c r="K52" i="32"/>
  <c r="M52" i="32" s="1"/>
  <c r="P51" i="32"/>
  <c r="O51" i="32"/>
  <c r="L51" i="32"/>
  <c r="N51" i="32" s="1"/>
  <c r="K51" i="32"/>
  <c r="M51" i="32" s="1"/>
  <c r="P50" i="32"/>
  <c r="O50" i="32"/>
  <c r="N50" i="32"/>
  <c r="L50" i="32"/>
  <c r="K50" i="32"/>
  <c r="M50" i="32" s="1"/>
  <c r="P49" i="32"/>
  <c r="O49" i="32"/>
  <c r="M49" i="32"/>
  <c r="L49" i="32"/>
  <c r="N49" i="32" s="1"/>
  <c r="K49" i="32"/>
  <c r="P48" i="32"/>
  <c r="O48" i="32"/>
  <c r="N48" i="32"/>
  <c r="L48" i="32"/>
  <c r="K48" i="32"/>
  <c r="M48" i="32" s="1"/>
  <c r="P47" i="32"/>
  <c r="O47" i="32"/>
  <c r="L47" i="32"/>
  <c r="N47" i="32" s="1"/>
  <c r="K47" i="32"/>
  <c r="M47" i="32" s="1"/>
  <c r="P46" i="32"/>
  <c r="O46" i="32"/>
  <c r="N46" i="32"/>
  <c r="L46" i="32"/>
  <c r="K46" i="32"/>
  <c r="M46" i="32" s="1"/>
  <c r="P45" i="32"/>
  <c r="O45" i="32"/>
  <c r="M45" i="32"/>
  <c r="L45" i="32"/>
  <c r="N45" i="32" s="1"/>
  <c r="K45" i="32"/>
  <c r="P44" i="32"/>
  <c r="O44" i="32"/>
  <c r="N44" i="32"/>
  <c r="L44" i="32"/>
  <c r="K44" i="32"/>
  <c r="D19" i="32" s="1"/>
  <c r="P43" i="32"/>
  <c r="O43" i="32"/>
  <c r="L43" i="32"/>
  <c r="N43" i="32" s="1"/>
  <c r="K43" i="32"/>
  <c r="M43" i="32" s="1"/>
  <c r="P42" i="32"/>
  <c r="O42" i="32"/>
  <c r="N42" i="32"/>
  <c r="L42" i="32"/>
  <c r="K42" i="32"/>
  <c r="M42" i="32" s="1"/>
  <c r="P41" i="32"/>
  <c r="O41" i="32"/>
  <c r="M41" i="32"/>
  <c r="L41" i="32"/>
  <c r="N41" i="32" s="1"/>
  <c r="K41" i="32"/>
  <c r="P40" i="32"/>
  <c r="O40" i="32"/>
  <c r="N40" i="32"/>
  <c r="L40" i="32"/>
  <c r="K40" i="32"/>
  <c r="M40" i="32" s="1"/>
  <c r="P39" i="32"/>
  <c r="O39" i="32"/>
  <c r="L39" i="32"/>
  <c r="N39" i="32" s="1"/>
  <c r="K39" i="32"/>
  <c r="M39" i="32" s="1"/>
  <c r="P38" i="32"/>
  <c r="O38" i="32"/>
  <c r="N38" i="32"/>
  <c r="L38" i="32"/>
  <c r="K38" i="32"/>
  <c r="M38" i="32" s="1"/>
  <c r="P37" i="32"/>
  <c r="O37" i="32"/>
  <c r="M37" i="32"/>
  <c r="L37" i="32"/>
  <c r="N37" i="32" s="1"/>
  <c r="K37" i="32"/>
  <c r="P36" i="32"/>
  <c r="O36" i="32"/>
  <c r="N36" i="32"/>
  <c r="L36" i="32"/>
  <c r="K36" i="32"/>
  <c r="M36" i="32" s="1"/>
  <c r="P35" i="32"/>
  <c r="O35" i="32"/>
  <c r="L35" i="32"/>
  <c r="N35" i="32" s="1"/>
  <c r="K35" i="32"/>
  <c r="M35" i="32" s="1"/>
  <c r="P34" i="32"/>
  <c r="O34" i="32"/>
  <c r="N34" i="32"/>
  <c r="L34" i="32"/>
  <c r="K34" i="32"/>
  <c r="M34" i="32" s="1"/>
  <c r="P33" i="32"/>
  <c r="O33" i="32"/>
  <c r="M33" i="32"/>
  <c r="L33" i="32"/>
  <c r="N33" i="32" s="1"/>
  <c r="K33" i="32"/>
  <c r="P32" i="32"/>
  <c r="O32" i="32"/>
  <c r="N32" i="32"/>
  <c r="L32" i="32"/>
  <c r="K32" i="32"/>
  <c r="M32" i="32" s="1"/>
  <c r="P31" i="32"/>
  <c r="O31" i="32"/>
  <c r="L31" i="32"/>
  <c r="N31" i="32" s="1"/>
  <c r="K31" i="32"/>
  <c r="M31" i="32" s="1"/>
  <c r="P30" i="32"/>
  <c r="O30" i="32"/>
  <c r="N30" i="32"/>
  <c r="L30" i="32"/>
  <c r="K30" i="32"/>
  <c r="M30" i="32" s="1"/>
  <c r="P29" i="32"/>
  <c r="O29" i="32"/>
  <c r="M29" i="32"/>
  <c r="L29" i="32"/>
  <c r="N29" i="32" s="1"/>
  <c r="K29" i="32"/>
  <c r="P28" i="32"/>
  <c r="O28" i="32"/>
  <c r="N28" i="32"/>
  <c r="L28" i="32"/>
  <c r="K28" i="32"/>
  <c r="M28" i="32" s="1"/>
  <c r="P27" i="32"/>
  <c r="O27" i="32"/>
  <c r="L27" i="32"/>
  <c r="N27" i="32" s="1"/>
  <c r="K27" i="32"/>
  <c r="M27" i="32" s="1"/>
  <c r="P26" i="32"/>
  <c r="O26" i="32"/>
  <c r="N26" i="32"/>
  <c r="L26" i="32"/>
  <c r="K26" i="32"/>
  <c r="M26" i="32" s="1"/>
  <c r="P25" i="32"/>
  <c r="O25" i="32"/>
  <c r="M25" i="32"/>
  <c r="L25" i="32"/>
  <c r="N25" i="32" s="1"/>
  <c r="K25" i="32"/>
  <c r="P24" i="32"/>
  <c r="O24" i="32"/>
  <c r="N24" i="32"/>
  <c r="L24" i="32"/>
  <c r="K24" i="32"/>
  <c r="M24" i="32" s="1"/>
  <c r="P23" i="32"/>
  <c r="O23" i="32"/>
  <c r="L23" i="32"/>
  <c r="N23" i="32" s="1"/>
  <c r="K23" i="32"/>
  <c r="M23" i="32" s="1"/>
  <c r="P22" i="32"/>
  <c r="O22" i="32"/>
  <c r="N22" i="32"/>
  <c r="L22" i="32"/>
  <c r="K22" i="32"/>
  <c r="M22" i="32" s="1"/>
  <c r="P21" i="32"/>
  <c r="O21" i="32"/>
  <c r="M21" i="32"/>
  <c r="L21" i="32"/>
  <c r="N21" i="32" s="1"/>
  <c r="K21" i="32"/>
  <c r="P20" i="32"/>
  <c r="O20" i="32"/>
  <c r="N20" i="32"/>
  <c r="L20" i="32"/>
  <c r="K20" i="32"/>
  <c r="M20" i="32" s="1"/>
  <c r="P19" i="32"/>
  <c r="O19" i="32"/>
  <c r="N19" i="32"/>
  <c r="M19" i="32"/>
  <c r="L19" i="32"/>
  <c r="K19" i="32"/>
  <c r="P18" i="32"/>
  <c r="O18" i="32"/>
  <c r="N18" i="32"/>
  <c r="L18" i="32"/>
  <c r="K18" i="32"/>
  <c r="M18" i="32" s="1"/>
  <c r="F18" i="32"/>
  <c r="D18" i="32"/>
  <c r="P17" i="32"/>
  <c r="O17" i="32"/>
  <c r="N17" i="32"/>
  <c r="L17" i="32"/>
  <c r="K17" i="32"/>
  <c r="M17" i="32" s="1"/>
  <c r="P16" i="32"/>
  <c r="O16" i="32"/>
  <c r="L16" i="32"/>
  <c r="N16" i="32" s="1"/>
  <c r="K16" i="32"/>
  <c r="M16" i="32" s="1"/>
  <c r="P15" i="32"/>
  <c r="O15" i="32"/>
  <c r="L15" i="32"/>
  <c r="N15" i="32" s="1"/>
  <c r="K15" i="32"/>
  <c r="M15" i="32" s="1"/>
  <c r="P14" i="32"/>
  <c r="O14" i="32"/>
  <c r="L14" i="32"/>
  <c r="N14" i="32" s="1"/>
  <c r="K14" i="32"/>
  <c r="M14" i="32" s="1"/>
  <c r="F14" i="32"/>
  <c r="F15" i="32" s="1"/>
  <c r="P13" i="32"/>
  <c r="O13" i="32"/>
  <c r="L13" i="32"/>
  <c r="N13" i="32" s="1"/>
  <c r="K13" i="32"/>
  <c r="M13" i="32" s="1"/>
  <c r="D13" i="32"/>
  <c r="P12" i="32"/>
  <c r="O12" i="32"/>
  <c r="L12" i="32"/>
  <c r="N12" i="32" s="1"/>
  <c r="K12" i="32"/>
  <c r="M12" i="32" s="1"/>
  <c r="D12" i="32"/>
  <c r="F11" i="32" s="1"/>
  <c r="F12" i="32" s="1"/>
  <c r="P11" i="32"/>
  <c r="O11" i="32"/>
  <c r="L11" i="32"/>
  <c r="N11" i="32" s="1"/>
  <c r="K11" i="32"/>
  <c r="M11" i="32" s="1"/>
  <c r="P10" i="32"/>
  <c r="O10" i="32"/>
  <c r="L10" i="32"/>
  <c r="N10" i="32" s="1"/>
  <c r="K10" i="32"/>
  <c r="M10" i="32" s="1"/>
  <c r="P9" i="32"/>
  <c r="O9" i="32"/>
  <c r="N9" i="32"/>
  <c r="M9" i="32"/>
  <c r="L9" i="32"/>
  <c r="K9" i="32"/>
  <c r="E9" i="32"/>
  <c r="D14" i="32" s="1"/>
  <c r="P8" i="32"/>
  <c r="O8" i="32"/>
  <c r="L8" i="32"/>
  <c r="N8" i="32" s="1"/>
  <c r="K8" i="32"/>
  <c r="M8" i="32" s="1"/>
  <c r="E8" i="32"/>
  <c r="P7" i="32"/>
  <c r="O7" i="32"/>
  <c r="L7" i="32"/>
  <c r="N7" i="32" s="1"/>
  <c r="K7" i="32"/>
  <c r="M7" i="32" s="1"/>
  <c r="E7" i="32"/>
  <c r="P6" i="32"/>
  <c r="O6" i="32"/>
  <c r="N6" i="32"/>
  <c r="L6" i="32"/>
  <c r="K6" i="32"/>
  <c r="M6" i="32" s="1"/>
  <c r="E6" i="32"/>
  <c r="P5" i="32"/>
  <c r="O5" i="32"/>
  <c r="N5" i="32"/>
  <c r="M5" i="32"/>
  <c r="L5" i="32"/>
  <c r="K5" i="32"/>
  <c r="E5" i="32"/>
  <c r="P4" i="32"/>
  <c r="O4" i="32"/>
  <c r="L4" i="32"/>
  <c r="N4" i="32" s="1"/>
  <c r="K4" i="32"/>
  <c r="M4" i="32" s="1"/>
  <c r="J1111" i="31"/>
  <c r="I1111" i="31"/>
  <c r="P1110" i="31"/>
  <c r="O1110" i="31"/>
  <c r="L1110" i="31"/>
  <c r="N1110" i="31" s="1"/>
  <c r="K1110" i="31"/>
  <c r="M1110" i="31" s="1"/>
  <c r="P1109" i="31"/>
  <c r="O1109" i="31"/>
  <c r="L1109" i="31"/>
  <c r="N1109" i="31" s="1"/>
  <c r="K1109" i="31"/>
  <c r="M1109" i="31" s="1"/>
  <c r="P1108" i="31"/>
  <c r="O1108" i="31"/>
  <c r="N1108" i="31"/>
  <c r="L1108" i="31"/>
  <c r="K1108" i="31"/>
  <c r="M1108" i="31" s="1"/>
  <c r="P1107" i="31"/>
  <c r="O1107" i="31"/>
  <c r="M1107" i="31"/>
  <c r="L1107" i="31"/>
  <c r="N1107" i="31" s="1"/>
  <c r="K1107" i="31"/>
  <c r="P1106" i="31"/>
  <c r="O1106" i="31"/>
  <c r="N1106" i="31"/>
  <c r="L1106" i="31"/>
  <c r="K1106" i="31"/>
  <c r="M1106" i="31" s="1"/>
  <c r="P1105" i="31"/>
  <c r="O1105" i="31"/>
  <c r="L1105" i="31"/>
  <c r="N1105" i="31" s="1"/>
  <c r="K1105" i="31"/>
  <c r="M1105" i="31" s="1"/>
  <c r="P1104" i="31"/>
  <c r="O1104" i="31"/>
  <c r="N1104" i="31"/>
  <c r="L1104" i="31"/>
  <c r="K1104" i="31"/>
  <c r="M1104" i="31" s="1"/>
  <c r="P1103" i="31"/>
  <c r="O1103" i="31"/>
  <c r="M1103" i="31"/>
  <c r="L1103" i="31"/>
  <c r="N1103" i="31" s="1"/>
  <c r="K1103" i="31"/>
  <c r="P1102" i="31"/>
  <c r="O1102" i="31"/>
  <c r="N1102" i="31"/>
  <c r="L1102" i="31"/>
  <c r="K1102" i="31"/>
  <c r="M1102" i="31" s="1"/>
  <c r="P1101" i="31"/>
  <c r="O1101" i="31"/>
  <c r="L1101" i="31"/>
  <c r="N1101" i="31" s="1"/>
  <c r="K1101" i="31"/>
  <c r="M1101" i="31" s="1"/>
  <c r="P1100" i="31"/>
  <c r="O1100" i="31"/>
  <c r="N1100" i="31"/>
  <c r="L1100" i="31"/>
  <c r="K1100" i="31"/>
  <c r="M1100" i="31" s="1"/>
  <c r="P1099" i="31"/>
  <c r="O1099" i="31"/>
  <c r="M1099" i="31"/>
  <c r="L1099" i="31"/>
  <c r="N1099" i="31" s="1"/>
  <c r="K1099" i="31"/>
  <c r="P1098" i="31"/>
  <c r="O1098" i="31"/>
  <c r="N1098" i="31"/>
  <c r="L1098" i="31"/>
  <c r="K1098" i="31"/>
  <c r="M1098" i="31" s="1"/>
  <c r="P1097" i="31"/>
  <c r="O1097" i="31"/>
  <c r="L1097" i="31"/>
  <c r="N1097" i="31" s="1"/>
  <c r="K1097" i="31"/>
  <c r="M1097" i="31" s="1"/>
  <c r="P1096" i="31"/>
  <c r="O1096" i="31"/>
  <c r="N1096" i="31"/>
  <c r="L1096" i="31"/>
  <c r="K1096" i="31"/>
  <c r="M1096" i="31" s="1"/>
  <c r="P1095" i="31"/>
  <c r="O1095" i="31"/>
  <c r="M1095" i="31"/>
  <c r="L1095" i="31"/>
  <c r="N1095" i="31" s="1"/>
  <c r="K1095" i="31"/>
  <c r="P1094" i="31"/>
  <c r="O1094" i="31"/>
  <c r="N1094" i="31"/>
  <c r="L1094" i="31"/>
  <c r="K1094" i="31"/>
  <c r="M1094" i="31" s="1"/>
  <c r="P1093" i="31"/>
  <c r="O1093" i="31"/>
  <c r="L1093" i="31"/>
  <c r="N1093" i="31" s="1"/>
  <c r="K1093" i="31"/>
  <c r="M1093" i="31" s="1"/>
  <c r="P1092" i="31"/>
  <c r="O1092" i="31"/>
  <c r="N1092" i="31"/>
  <c r="L1092" i="31"/>
  <c r="K1092" i="31"/>
  <c r="M1092" i="31" s="1"/>
  <c r="P1091" i="31"/>
  <c r="O1091" i="31"/>
  <c r="M1091" i="31"/>
  <c r="L1091" i="31"/>
  <c r="N1091" i="31" s="1"/>
  <c r="K1091" i="31"/>
  <c r="P1090" i="31"/>
  <c r="O1090" i="31"/>
  <c r="N1090" i="31"/>
  <c r="L1090" i="31"/>
  <c r="K1090" i="31"/>
  <c r="M1090" i="31" s="1"/>
  <c r="P1089" i="31"/>
  <c r="O1089" i="31"/>
  <c r="L1089" i="31"/>
  <c r="N1089" i="31" s="1"/>
  <c r="K1089" i="31"/>
  <c r="M1089" i="31" s="1"/>
  <c r="P1088" i="31"/>
  <c r="O1088" i="31"/>
  <c r="N1088" i="31"/>
  <c r="L1088" i="31"/>
  <c r="K1088" i="31"/>
  <c r="M1088" i="31" s="1"/>
  <c r="P1087" i="31"/>
  <c r="O1087" i="31"/>
  <c r="M1087" i="31"/>
  <c r="L1087" i="31"/>
  <c r="N1087" i="31" s="1"/>
  <c r="K1087" i="31"/>
  <c r="P1086" i="31"/>
  <c r="O1086" i="31"/>
  <c r="N1086" i="31"/>
  <c r="L1086" i="31"/>
  <c r="K1086" i="31"/>
  <c r="M1086" i="31" s="1"/>
  <c r="P1085" i="31"/>
  <c r="O1085" i="31"/>
  <c r="L1085" i="31"/>
  <c r="N1085" i="31" s="1"/>
  <c r="K1085" i="31"/>
  <c r="M1085" i="31" s="1"/>
  <c r="P1084" i="31"/>
  <c r="O1084" i="31"/>
  <c r="N1084" i="31"/>
  <c r="L1084" i="31"/>
  <c r="K1084" i="31"/>
  <c r="M1084" i="31" s="1"/>
  <c r="P1083" i="31"/>
  <c r="O1083" i="31"/>
  <c r="M1083" i="31"/>
  <c r="L1083" i="31"/>
  <c r="N1083" i="31" s="1"/>
  <c r="K1083" i="31"/>
  <c r="P1082" i="31"/>
  <c r="O1082" i="31"/>
  <c r="N1082" i="31"/>
  <c r="L1082" i="31"/>
  <c r="K1082" i="31"/>
  <c r="M1082" i="31" s="1"/>
  <c r="P1081" i="31"/>
  <c r="O1081" i="31"/>
  <c r="L1081" i="31"/>
  <c r="N1081" i="31" s="1"/>
  <c r="K1081" i="31"/>
  <c r="M1081" i="31" s="1"/>
  <c r="P1080" i="31"/>
  <c r="O1080" i="31"/>
  <c r="N1080" i="31"/>
  <c r="L1080" i="31"/>
  <c r="K1080" i="31"/>
  <c r="M1080" i="31" s="1"/>
  <c r="P1079" i="31"/>
  <c r="O1079" i="31"/>
  <c r="L1079" i="31"/>
  <c r="N1079" i="31" s="1"/>
  <c r="K1079" i="31"/>
  <c r="M1079" i="31" s="1"/>
  <c r="P1078" i="31"/>
  <c r="O1078" i="31"/>
  <c r="N1078" i="31"/>
  <c r="L1078" i="31"/>
  <c r="K1078" i="31"/>
  <c r="M1078" i="31" s="1"/>
  <c r="P1077" i="31"/>
  <c r="O1077" i="31"/>
  <c r="M1077" i="31"/>
  <c r="L1077" i="31"/>
  <c r="N1077" i="31" s="1"/>
  <c r="K1077" i="31"/>
  <c r="P1076" i="31"/>
  <c r="O1076" i="31"/>
  <c r="N1076" i="31"/>
  <c r="L1076" i="31"/>
  <c r="K1076" i="31"/>
  <c r="M1076" i="31" s="1"/>
  <c r="P1075" i="31"/>
  <c r="O1075" i="31"/>
  <c r="L1075" i="31"/>
  <c r="N1075" i="31" s="1"/>
  <c r="K1075" i="31"/>
  <c r="M1075" i="31" s="1"/>
  <c r="P1074" i="31"/>
  <c r="O1074" i="31"/>
  <c r="N1074" i="31"/>
  <c r="L1074" i="31"/>
  <c r="K1074" i="31"/>
  <c r="M1074" i="31" s="1"/>
  <c r="P1073" i="31"/>
  <c r="O1073" i="31"/>
  <c r="M1073" i="31"/>
  <c r="L1073" i="31"/>
  <c r="N1073" i="31" s="1"/>
  <c r="K1073" i="31"/>
  <c r="P1072" i="31"/>
  <c r="O1072" i="31"/>
  <c r="N1072" i="31"/>
  <c r="L1072" i="31"/>
  <c r="K1072" i="31"/>
  <c r="M1072" i="31" s="1"/>
  <c r="P1071" i="31"/>
  <c r="O1071" i="31"/>
  <c r="L1071" i="31"/>
  <c r="N1071" i="31" s="1"/>
  <c r="K1071" i="31"/>
  <c r="M1071" i="31" s="1"/>
  <c r="P1070" i="31"/>
  <c r="O1070" i="31"/>
  <c r="N1070" i="31"/>
  <c r="L1070" i="31"/>
  <c r="K1070" i="31"/>
  <c r="M1070" i="31" s="1"/>
  <c r="P1069" i="31"/>
  <c r="O1069" i="31"/>
  <c r="M1069" i="31"/>
  <c r="L1069" i="31"/>
  <c r="N1069" i="31" s="1"/>
  <c r="K1069" i="31"/>
  <c r="P1068" i="31"/>
  <c r="O1068" i="31"/>
  <c r="N1068" i="31"/>
  <c r="L1068" i="31"/>
  <c r="K1068" i="31"/>
  <c r="M1068" i="31" s="1"/>
  <c r="P1067" i="31"/>
  <c r="O1067" i="31"/>
  <c r="L1067" i="31"/>
  <c r="N1067" i="31" s="1"/>
  <c r="K1067" i="31"/>
  <c r="M1067" i="31" s="1"/>
  <c r="P1066" i="31"/>
  <c r="O1066" i="31"/>
  <c r="N1066" i="31"/>
  <c r="L1066" i="31"/>
  <c r="K1066" i="31"/>
  <c r="M1066" i="31" s="1"/>
  <c r="P1065" i="31"/>
  <c r="O1065" i="31"/>
  <c r="M1065" i="31"/>
  <c r="L1065" i="31"/>
  <c r="N1065" i="31" s="1"/>
  <c r="K1065" i="31"/>
  <c r="P1064" i="31"/>
  <c r="O1064" i="31"/>
  <c r="N1064" i="31"/>
  <c r="L1064" i="31"/>
  <c r="K1064" i="31"/>
  <c r="M1064" i="31" s="1"/>
  <c r="P1063" i="31"/>
  <c r="O1063" i="31"/>
  <c r="L1063" i="31"/>
  <c r="N1063" i="31" s="1"/>
  <c r="K1063" i="31"/>
  <c r="M1063" i="31" s="1"/>
  <c r="P1062" i="31"/>
  <c r="O1062" i="31"/>
  <c r="N1062" i="31"/>
  <c r="L1062" i="31"/>
  <c r="K1062" i="31"/>
  <c r="M1062" i="31" s="1"/>
  <c r="P1061" i="31"/>
  <c r="O1061" i="31"/>
  <c r="M1061" i="31"/>
  <c r="L1061" i="31"/>
  <c r="N1061" i="31" s="1"/>
  <c r="K1061" i="31"/>
  <c r="P1060" i="31"/>
  <c r="O1060" i="31"/>
  <c r="N1060" i="31"/>
  <c r="L1060" i="31"/>
  <c r="K1060" i="31"/>
  <c r="M1060" i="31" s="1"/>
  <c r="P1059" i="31"/>
  <c r="O1059" i="31"/>
  <c r="L1059" i="31"/>
  <c r="N1059" i="31" s="1"/>
  <c r="K1059" i="31"/>
  <c r="M1059" i="31" s="1"/>
  <c r="P1058" i="31"/>
  <c r="O1058" i="31"/>
  <c r="N1058" i="31"/>
  <c r="L1058" i="31"/>
  <c r="K1058" i="31"/>
  <c r="M1058" i="31" s="1"/>
  <c r="P1057" i="31"/>
  <c r="O1057" i="31"/>
  <c r="M1057" i="31"/>
  <c r="L1057" i="31"/>
  <c r="N1057" i="31" s="1"/>
  <c r="K1057" i="31"/>
  <c r="P1056" i="31"/>
  <c r="O1056" i="31"/>
  <c r="N1056" i="31"/>
  <c r="L1056" i="31"/>
  <c r="K1056" i="31"/>
  <c r="M1056" i="31" s="1"/>
  <c r="P1055" i="31"/>
  <c r="O1055" i="31"/>
  <c r="L1055" i="31"/>
  <c r="N1055" i="31" s="1"/>
  <c r="K1055" i="31"/>
  <c r="M1055" i="31" s="1"/>
  <c r="P1054" i="31"/>
  <c r="O1054" i="31"/>
  <c r="N1054" i="31"/>
  <c r="L1054" i="31"/>
  <c r="K1054" i="31"/>
  <c r="M1054" i="31" s="1"/>
  <c r="P1053" i="31"/>
  <c r="O1053" i="31"/>
  <c r="L1053" i="31"/>
  <c r="N1053" i="31" s="1"/>
  <c r="K1053" i="31"/>
  <c r="M1053" i="31" s="1"/>
  <c r="P1052" i="31"/>
  <c r="O1052" i="31"/>
  <c r="N1052" i="31"/>
  <c r="L1052" i="31"/>
  <c r="K1052" i="31"/>
  <c r="M1052" i="31" s="1"/>
  <c r="P1051" i="31"/>
  <c r="O1051" i="31"/>
  <c r="M1051" i="31"/>
  <c r="L1051" i="31"/>
  <c r="N1051" i="31" s="1"/>
  <c r="K1051" i="31"/>
  <c r="P1050" i="31"/>
  <c r="O1050" i="31"/>
  <c r="N1050" i="31"/>
  <c r="L1050" i="31"/>
  <c r="K1050" i="31"/>
  <c r="M1050" i="31" s="1"/>
  <c r="P1049" i="31"/>
  <c r="O1049" i="31"/>
  <c r="L1049" i="31"/>
  <c r="N1049" i="31" s="1"/>
  <c r="K1049" i="31"/>
  <c r="M1049" i="31" s="1"/>
  <c r="P1048" i="31"/>
  <c r="O1048" i="31"/>
  <c r="N1048" i="31"/>
  <c r="L1048" i="31"/>
  <c r="K1048" i="31"/>
  <c r="M1048" i="31" s="1"/>
  <c r="P1047" i="31"/>
  <c r="O1047" i="31"/>
  <c r="M1047" i="31"/>
  <c r="L1047" i="31"/>
  <c r="N1047" i="31" s="1"/>
  <c r="K1047" i="31"/>
  <c r="P1046" i="31"/>
  <c r="O1046" i="31"/>
  <c r="N1046" i="31"/>
  <c r="L1046" i="31"/>
  <c r="K1046" i="31"/>
  <c r="M1046" i="31" s="1"/>
  <c r="P1045" i="31"/>
  <c r="O1045" i="31"/>
  <c r="L1045" i="31"/>
  <c r="N1045" i="31" s="1"/>
  <c r="K1045" i="31"/>
  <c r="M1045" i="31" s="1"/>
  <c r="P1044" i="31"/>
  <c r="O1044" i="31"/>
  <c r="N1044" i="31"/>
  <c r="L1044" i="31"/>
  <c r="K1044" i="31"/>
  <c r="M1044" i="31" s="1"/>
  <c r="P1043" i="31"/>
  <c r="O1043" i="31"/>
  <c r="M1043" i="31"/>
  <c r="L1043" i="31"/>
  <c r="N1043" i="31" s="1"/>
  <c r="K1043" i="31"/>
  <c r="P1042" i="31"/>
  <c r="O1042" i="31"/>
  <c r="N1042" i="31"/>
  <c r="L1042" i="31"/>
  <c r="K1042" i="31"/>
  <c r="M1042" i="31" s="1"/>
  <c r="P1041" i="31"/>
  <c r="O1041" i="31"/>
  <c r="L1041" i="31"/>
  <c r="N1041" i="31" s="1"/>
  <c r="K1041" i="31"/>
  <c r="M1041" i="31" s="1"/>
  <c r="P1040" i="31"/>
  <c r="O1040" i="31"/>
  <c r="N1040" i="31"/>
  <c r="L1040" i="31"/>
  <c r="K1040" i="31"/>
  <c r="M1040" i="31" s="1"/>
  <c r="P1039" i="31"/>
  <c r="O1039" i="31"/>
  <c r="M1039" i="31"/>
  <c r="L1039" i="31"/>
  <c r="N1039" i="31" s="1"/>
  <c r="K1039" i="31"/>
  <c r="P1038" i="31"/>
  <c r="O1038" i="31"/>
  <c r="N1038" i="31"/>
  <c r="L1038" i="31"/>
  <c r="K1038" i="31"/>
  <c r="M1038" i="31" s="1"/>
  <c r="P1037" i="31"/>
  <c r="O1037" i="31"/>
  <c r="L1037" i="31"/>
  <c r="N1037" i="31" s="1"/>
  <c r="K1037" i="31"/>
  <c r="M1037" i="31" s="1"/>
  <c r="P1036" i="31"/>
  <c r="O1036" i="31"/>
  <c r="N1036" i="31"/>
  <c r="L1036" i="31"/>
  <c r="K1036" i="31"/>
  <c r="M1036" i="31" s="1"/>
  <c r="P1035" i="31"/>
  <c r="O1035" i="31"/>
  <c r="L1035" i="31"/>
  <c r="N1035" i="31" s="1"/>
  <c r="K1035" i="31"/>
  <c r="M1035" i="31" s="1"/>
  <c r="P1034" i="31"/>
  <c r="O1034" i="31"/>
  <c r="N1034" i="31"/>
  <c r="L1034" i="31"/>
  <c r="K1034" i="31"/>
  <c r="M1034" i="31" s="1"/>
  <c r="P1033" i="31"/>
  <c r="O1033" i="31"/>
  <c r="M1033" i="31"/>
  <c r="L1033" i="31"/>
  <c r="N1033" i="31" s="1"/>
  <c r="K1033" i="31"/>
  <c r="P1032" i="31"/>
  <c r="O1032" i="31"/>
  <c r="N1032" i="31"/>
  <c r="L1032" i="31"/>
  <c r="K1032" i="31"/>
  <c r="M1032" i="31" s="1"/>
  <c r="P1031" i="31"/>
  <c r="O1031" i="31"/>
  <c r="L1031" i="31"/>
  <c r="N1031" i="31" s="1"/>
  <c r="K1031" i="31"/>
  <c r="M1031" i="31" s="1"/>
  <c r="P1030" i="31"/>
  <c r="O1030" i="31"/>
  <c r="N1030" i="31"/>
  <c r="L1030" i="31"/>
  <c r="K1030" i="31"/>
  <c r="M1030" i="31" s="1"/>
  <c r="P1029" i="31"/>
  <c r="O1029" i="31"/>
  <c r="M1029" i="31"/>
  <c r="L1029" i="31"/>
  <c r="N1029" i="31" s="1"/>
  <c r="K1029" i="31"/>
  <c r="P1028" i="31"/>
  <c r="O1028" i="31"/>
  <c r="N1028" i="31"/>
  <c r="L1028" i="31"/>
  <c r="K1028" i="31"/>
  <c r="M1028" i="31" s="1"/>
  <c r="P1027" i="31"/>
  <c r="O1027" i="31"/>
  <c r="L1027" i="31"/>
  <c r="N1027" i="31" s="1"/>
  <c r="K1027" i="31"/>
  <c r="M1027" i="31" s="1"/>
  <c r="P1026" i="31"/>
  <c r="O1026" i="31"/>
  <c r="N1026" i="31"/>
  <c r="L1026" i="31"/>
  <c r="K1026" i="31"/>
  <c r="M1026" i="31" s="1"/>
  <c r="P1025" i="31"/>
  <c r="O1025" i="31"/>
  <c r="M1025" i="31"/>
  <c r="L1025" i="31"/>
  <c r="N1025" i="31" s="1"/>
  <c r="K1025" i="31"/>
  <c r="P1024" i="31"/>
  <c r="O1024" i="31"/>
  <c r="N1024" i="31"/>
  <c r="L1024" i="31"/>
  <c r="K1024" i="31"/>
  <c r="M1024" i="31" s="1"/>
  <c r="P1023" i="31"/>
  <c r="O1023" i="31"/>
  <c r="L1023" i="31"/>
  <c r="N1023" i="31" s="1"/>
  <c r="K1023" i="31"/>
  <c r="M1023" i="31" s="1"/>
  <c r="P1022" i="31"/>
  <c r="O1022" i="31"/>
  <c r="N1022" i="31"/>
  <c r="L1022" i="31"/>
  <c r="K1022" i="31"/>
  <c r="M1022" i="31" s="1"/>
  <c r="P1021" i="31"/>
  <c r="O1021" i="31"/>
  <c r="M1021" i="31"/>
  <c r="L1021" i="31"/>
  <c r="N1021" i="31" s="1"/>
  <c r="K1021" i="31"/>
  <c r="P1020" i="31"/>
  <c r="O1020" i="31"/>
  <c r="N1020" i="31"/>
  <c r="L1020" i="31"/>
  <c r="K1020" i="31"/>
  <c r="M1020" i="31" s="1"/>
  <c r="P1019" i="31"/>
  <c r="O1019" i="31"/>
  <c r="L1019" i="31"/>
  <c r="N1019" i="31" s="1"/>
  <c r="K1019" i="31"/>
  <c r="M1019" i="31" s="1"/>
  <c r="P1018" i="31"/>
  <c r="O1018" i="31"/>
  <c r="N1018" i="31"/>
  <c r="L1018" i="31"/>
  <c r="K1018" i="31"/>
  <c r="M1018" i="31" s="1"/>
  <c r="P1017" i="31"/>
  <c r="O1017" i="31"/>
  <c r="L1017" i="31"/>
  <c r="N1017" i="31" s="1"/>
  <c r="K1017" i="31"/>
  <c r="M1017" i="31" s="1"/>
  <c r="P1016" i="31"/>
  <c r="O1016" i="31"/>
  <c r="N1016" i="31"/>
  <c r="L1016" i="31"/>
  <c r="K1016" i="31"/>
  <c r="M1016" i="31" s="1"/>
  <c r="P1015" i="31"/>
  <c r="O1015" i="31"/>
  <c r="M1015" i="31"/>
  <c r="L1015" i="31"/>
  <c r="N1015" i="31" s="1"/>
  <c r="K1015" i="31"/>
  <c r="P1014" i="31"/>
  <c r="O1014" i="31"/>
  <c r="N1014" i="31"/>
  <c r="L1014" i="31"/>
  <c r="K1014" i="31"/>
  <c r="M1014" i="31" s="1"/>
  <c r="P1013" i="31"/>
  <c r="O1013" i="31"/>
  <c r="L1013" i="31"/>
  <c r="N1013" i="31" s="1"/>
  <c r="K1013" i="31"/>
  <c r="M1013" i="31" s="1"/>
  <c r="P1012" i="31"/>
  <c r="O1012" i="31"/>
  <c r="N1012" i="31"/>
  <c r="L1012" i="31"/>
  <c r="K1012" i="31"/>
  <c r="M1012" i="31" s="1"/>
  <c r="P1011" i="31"/>
  <c r="O1011" i="31"/>
  <c r="M1011" i="31"/>
  <c r="L1011" i="31"/>
  <c r="N1011" i="31" s="1"/>
  <c r="K1011" i="31"/>
  <c r="P1010" i="31"/>
  <c r="O1010" i="31"/>
  <c r="N1010" i="31"/>
  <c r="L1010" i="31"/>
  <c r="K1010" i="31"/>
  <c r="M1010" i="31" s="1"/>
  <c r="P1009" i="31"/>
  <c r="O1009" i="31"/>
  <c r="L1009" i="31"/>
  <c r="N1009" i="31" s="1"/>
  <c r="K1009" i="31"/>
  <c r="M1009" i="31" s="1"/>
  <c r="P1008" i="31"/>
  <c r="O1008" i="31"/>
  <c r="N1008" i="31"/>
  <c r="L1008" i="31"/>
  <c r="K1008" i="31"/>
  <c r="M1008" i="31" s="1"/>
  <c r="P1007" i="31"/>
  <c r="O1007" i="31"/>
  <c r="M1007" i="31"/>
  <c r="L1007" i="31"/>
  <c r="N1007" i="31" s="1"/>
  <c r="K1007" i="31"/>
  <c r="P1006" i="31"/>
  <c r="O1006" i="31"/>
  <c r="N1006" i="31"/>
  <c r="L1006" i="31"/>
  <c r="K1006" i="31"/>
  <c r="M1006" i="31" s="1"/>
  <c r="P1005" i="31"/>
  <c r="O1005" i="31"/>
  <c r="L1005" i="31"/>
  <c r="N1005" i="31" s="1"/>
  <c r="K1005" i="31"/>
  <c r="M1005" i="31" s="1"/>
  <c r="P1004" i="31"/>
  <c r="O1004" i="31"/>
  <c r="N1004" i="31"/>
  <c r="L1004" i="31"/>
  <c r="K1004" i="31"/>
  <c r="M1004" i="31" s="1"/>
  <c r="P1003" i="31"/>
  <c r="O1003" i="31"/>
  <c r="M1003" i="31"/>
  <c r="L1003" i="31"/>
  <c r="N1003" i="31" s="1"/>
  <c r="K1003" i="31"/>
  <c r="P1002" i="31"/>
  <c r="O1002" i="31"/>
  <c r="N1002" i="31"/>
  <c r="L1002" i="31"/>
  <c r="K1002" i="31"/>
  <c r="M1002" i="31" s="1"/>
  <c r="P1001" i="31"/>
  <c r="O1001" i="31"/>
  <c r="L1001" i="31"/>
  <c r="N1001" i="31" s="1"/>
  <c r="K1001" i="31"/>
  <c r="M1001" i="31" s="1"/>
  <c r="P1000" i="31"/>
  <c r="O1000" i="31"/>
  <c r="N1000" i="31"/>
  <c r="L1000" i="31"/>
  <c r="K1000" i="31"/>
  <c r="M1000" i="31" s="1"/>
  <c r="P999" i="31"/>
  <c r="O999" i="31"/>
  <c r="L999" i="31"/>
  <c r="N999" i="31" s="1"/>
  <c r="K999" i="31"/>
  <c r="M999" i="31" s="1"/>
  <c r="P998" i="31"/>
  <c r="O998" i="31"/>
  <c r="N998" i="31"/>
  <c r="L998" i="31"/>
  <c r="K998" i="31"/>
  <c r="M998" i="31" s="1"/>
  <c r="P997" i="31"/>
  <c r="O997" i="31"/>
  <c r="M997" i="31"/>
  <c r="L997" i="31"/>
  <c r="N997" i="31" s="1"/>
  <c r="K997" i="31"/>
  <c r="P996" i="31"/>
  <c r="O996" i="31"/>
  <c r="N996" i="31"/>
  <c r="L996" i="31"/>
  <c r="K996" i="31"/>
  <c r="M996" i="31" s="1"/>
  <c r="P995" i="31"/>
  <c r="O995" i="31"/>
  <c r="L995" i="31"/>
  <c r="N995" i="31" s="1"/>
  <c r="K995" i="31"/>
  <c r="M995" i="31" s="1"/>
  <c r="P994" i="31"/>
  <c r="O994" i="31"/>
  <c r="N994" i="31"/>
  <c r="L994" i="31"/>
  <c r="K994" i="31"/>
  <c r="M994" i="31" s="1"/>
  <c r="P993" i="31"/>
  <c r="O993" i="31"/>
  <c r="M993" i="31"/>
  <c r="L993" i="31"/>
  <c r="N993" i="31" s="1"/>
  <c r="K993" i="31"/>
  <c r="P992" i="31"/>
  <c r="O992" i="31"/>
  <c r="N992" i="31"/>
  <c r="L992" i="31"/>
  <c r="K992" i="31"/>
  <c r="M992" i="31" s="1"/>
  <c r="P991" i="31"/>
  <c r="O991" i="31"/>
  <c r="L991" i="31"/>
  <c r="N991" i="31" s="1"/>
  <c r="K991" i="31"/>
  <c r="M991" i="31" s="1"/>
  <c r="P990" i="31"/>
  <c r="O990" i="31"/>
  <c r="N990" i="31"/>
  <c r="L990" i="31"/>
  <c r="K990" i="31"/>
  <c r="M990" i="31" s="1"/>
  <c r="P989" i="31"/>
  <c r="O989" i="31"/>
  <c r="M989" i="31"/>
  <c r="L989" i="31"/>
  <c r="N989" i="31" s="1"/>
  <c r="K989" i="31"/>
  <c r="P988" i="31"/>
  <c r="O988" i="31"/>
  <c r="N988" i="31"/>
  <c r="L988" i="31"/>
  <c r="K988" i="31"/>
  <c r="M988" i="31" s="1"/>
  <c r="P987" i="31"/>
  <c r="O987" i="31"/>
  <c r="L987" i="31"/>
  <c r="N987" i="31" s="1"/>
  <c r="K987" i="31"/>
  <c r="M987" i="31" s="1"/>
  <c r="P986" i="31"/>
  <c r="O986" i="31"/>
  <c r="N986" i="31"/>
  <c r="L986" i="31"/>
  <c r="K986" i="31"/>
  <c r="M986" i="31" s="1"/>
  <c r="P985" i="31"/>
  <c r="O985" i="31"/>
  <c r="M985" i="31"/>
  <c r="L985" i="31"/>
  <c r="N985" i="31" s="1"/>
  <c r="K985" i="31"/>
  <c r="P984" i="31"/>
  <c r="O984" i="31"/>
  <c r="N984" i="31"/>
  <c r="L984" i="31"/>
  <c r="K984" i="31"/>
  <c r="M984" i="31" s="1"/>
  <c r="P983" i="31"/>
  <c r="O983" i="31"/>
  <c r="L983" i="31"/>
  <c r="N983" i="31" s="1"/>
  <c r="K983" i="31"/>
  <c r="M983" i="31" s="1"/>
  <c r="P982" i="31"/>
  <c r="O982" i="31"/>
  <c r="N982" i="31"/>
  <c r="L982" i="31"/>
  <c r="K982" i="31"/>
  <c r="M982" i="31" s="1"/>
  <c r="P981" i="31"/>
  <c r="O981" i="31"/>
  <c r="L981" i="31"/>
  <c r="N981" i="31" s="1"/>
  <c r="K981" i="31"/>
  <c r="M981" i="31" s="1"/>
  <c r="P980" i="31"/>
  <c r="O980" i="31"/>
  <c r="N980" i="31"/>
  <c r="L980" i="31"/>
  <c r="K980" i="31"/>
  <c r="M980" i="31" s="1"/>
  <c r="P979" i="31"/>
  <c r="O979" i="31"/>
  <c r="M979" i="31"/>
  <c r="L979" i="31"/>
  <c r="N979" i="31" s="1"/>
  <c r="K979" i="31"/>
  <c r="P978" i="31"/>
  <c r="O978" i="31"/>
  <c r="N978" i="31"/>
  <c r="L978" i="31"/>
  <c r="K978" i="31"/>
  <c r="M978" i="31" s="1"/>
  <c r="P977" i="31"/>
  <c r="O977" i="31"/>
  <c r="L977" i="31"/>
  <c r="N977" i="31" s="1"/>
  <c r="K977" i="31"/>
  <c r="M977" i="31" s="1"/>
  <c r="P976" i="31"/>
  <c r="O976" i="31"/>
  <c r="N976" i="31"/>
  <c r="L976" i="31"/>
  <c r="K976" i="31"/>
  <c r="M976" i="31" s="1"/>
  <c r="P975" i="31"/>
  <c r="O975" i="31"/>
  <c r="M975" i="31"/>
  <c r="L975" i="31"/>
  <c r="N975" i="31" s="1"/>
  <c r="K975" i="31"/>
  <c r="P974" i="31"/>
  <c r="O974" i="31"/>
  <c r="N974" i="31"/>
  <c r="L974" i="31"/>
  <c r="K974" i="31"/>
  <c r="M974" i="31" s="1"/>
  <c r="P973" i="31"/>
  <c r="O973" i="31"/>
  <c r="L973" i="31"/>
  <c r="N973" i="31" s="1"/>
  <c r="K973" i="31"/>
  <c r="M973" i="31" s="1"/>
  <c r="P972" i="31"/>
  <c r="O972" i="31"/>
  <c r="N972" i="31"/>
  <c r="L972" i="31"/>
  <c r="K972" i="31"/>
  <c r="M972" i="31" s="1"/>
  <c r="P971" i="31"/>
  <c r="O971" i="31"/>
  <c r="M971" i="31"/>
  <c r="L971" i="31"/>
  <c r="N971" i="31" s="1"/>
  <c r="K971" i="31"/>
  <c r="P970" i="31"/>
  <c r="O970" i="31"/>
  <c r="N970" i="31"/>
  <c r="L970" i="31"/>
  <c r="K970" i="31"/>
  <c r="M970" i="31" s="1"/>
  <c r="P969" i="31"/>
  <c r="O969" i="31"/>
  <c r="L969" i="31"/>
  <c r="N969" i="31" s="1"/>
  <c r="K969" i="31"/>
  <c r="M969" i="31" s="1"/>
  <c r="P968" i="31"/>
  <c r="O968" i="31"/>
  <c r="N968" i="31"/>
  <c r="L968" i="31"/>
  <c r="K968" i="31"/>
  <c r="M968" i="31" s="1"/>
  <c r="P967" i="31"/>
  <c r="O967" i="31"/>
  <c r="M967" i="31"/>
  <c r="L967" i="31"/>
  <c r="N967" i="31" s="1"/>
  <c r="K967" i="31"/>
  <c r="P966" i="31"/>
  <c r="O966" i="31"/>
  <c r="N966" i="31"/>
  <c r="L966" i="31"/>
  <c r="K966" i="31"/>
  <c r="M966" i="31" s="1"/>
  <c r="P965" i="31"/>
  <c r="O965" i="31"/>
  <c r="L965" i="31"/>
  <c r="N965" i="31" s="1"/>
  <c r="K965" i="31"/>
  <c r="M965" i="31" s="1"/>
  <c r="P964" i="31"/>
  <c r="O964" i="31"/>
  <c r="N964" i="31"/>
  <c r="L964" i="31"/>
  <c r="K964" i="31"/>
  <c r="M964" i="31" s="1"/>
  <c r="P963" i="31"/>
  <c r="O963" i="31"/>
  <c r="M963" i="31"/>
  <c r="L963" i="31"/>
  <c r="N963" i="31" s="1"/>
  <c r="K963" i="31"/>
  <c r="P962" i="31"/>
  <c r="O962" i="31"/>
  <c r="N962" i="31"/>
  <c r="L962" i="31"/>
  <c r="K962" i="31"/>
  <c r="M962" i="31" s="1"/>
  <c r="P961" i="31"/>
  <c r="O961" i="31"/>
  <c r="L961" i="31"/>
  <c r="N961" i="31" s="1"/>
  <c r="K961" i="31"/>
  <c r="M961" i="31" s="1"/>
  <c r="P960" i="31"/>
  <c r="O960" i="31"/>
  <c r="L960" i="31"/>
  <c r="N960" i="31" s="1"/>
  <c r="K960" i="31"/>
  <c r="M960" i="31" s="1"/>
  <c r="P959" i="31"/>
  <c r="O959" i="31"/>
  <c r="L959" i="31"/>
  <c r="N959" i="31" s="1"/>
  <c r="K959" i="31"/>
  <c r="M959" i="31" s="1"/>
  <c r="P958" i="31"/>
  <c r="O958" i="31"/>
  <c r="N958" i="31"/>
  <c r="L958" i="31"/>
  <c r="K958" i="31"/>
  <c r="M958" i="31" s="1"/>
  <c r="P957" i="31"/>
  <c r="O957" i="31"/>
  <c r="N957" i="31"/>
  <c r="L957" i="31"/>
  <c r="K957" i="31"/>
  <c r="M957" i="31" s="1"/>
  <c r="P956" i="31"/>
  <c r="O956" i="31"/>
  <c r="L956" i="31"/>
  <c r="N956" i="31" s="1"/>
  <c r="K956" i="31"/>
  <c r="M956" i="31" s="1"/>
  <c r="P955" i="31"/>
  <c r="O955" i="31"/>
  <c r="N955" i="31"/>
  <c r="M955" i="31"/>
  <c r="L955" i="31"/>
  <c r="K955" i="31"/>
  <c r="P954" i="31"/>
  <c r="O954" i="31"/>
  <c r="N954" i="31"/>
  <c r="L954" i="31"/>
  <c r="K954" i="31"/>
  <c r="M954" i="31" s="1"/>
  <c r="P953" i="31"/>
  <c r="O953" i="31"/>
  <c r="L953" i="31"/>
  <c r="N953" i="31" s="1"/>
  <c r="K953" i="31"/>
  <c r="M953" i="31" s="1"/>
  <c r="P952" i="31"/>
  <c r="O952" i="31"/>
  <c r="L952" i="31"/>
  <c r="N952" i="31" s="1"/>
  <c r="K952" i="31"/>
  <c r="M952" i="31" s="1"/>
  <c r="P951" i="31"/>
  <c r="O951" i="31"/>
  <c r="L951" i="31"/>
  <c r="N951" i="31" s="1"/>
  <c r="K951" i="31"/>
  <c r="M951" i="31" s="1"/>
  <c r="P950" i="31"/>
  <c r="O950" i="31"/>
  <c r="N950" i="31"/>
  <c r="L950" i="31"/>
  <c r="K950" i="31"/>
  <c r="M950" i="31" s="1"/>
  <c r="P949" i="31"/>
  <c r="O949" i="31"/>
  <c r="N949" i="31"/>
  <c r="L949" i="31"/>
  <c r="K949" i="31"/>
  <c r="M949" i="31" s="1"/>
  <c r="P948" i="31"/>
  <c r="O948" i="31"/>
  <c r="L948" i="31"/>
  <c r="N948" i="31" s="1"/>
  <c r="K948" i="31"/>
  <c r="M948" i="31" s="1"/>
  <c r="P947" i="31"/>
  <c r="O947" i="31"/>
  <c r="N947" i="31"/>
  <c r="M947" i="31"/>
  <c r="L947" i="31"/>
  <c r="K947" i="31"/>
  <c r="P946" i="31"/>
  <c r="O946" i="31"/>
  <c r="N946" i="31"/>
  <c r="L946" i="31"/>
  <c r="K946" i="31"/>
  <c r="M946" i="31" s="1"/>
  <c r="P945" i="31"/>
  <c r="O945" i="31"/>
  <c r="L945" i="31"/>
  <c r="N945" i="31" s="1"/>
  <c r="K945" i="31"/>
  <c r="M945" i="31" s="1"/>
  <c r="P944" i="31"/>
  <c r="O944" i="31"/>
  <c r="L944" i="31"/>
  <c r="N944" i="31" s="1"/>
  <c r="K944" i="31"/>
  <c r="M944" i="31" s="1"/>
  <c r="P943" i="31"/>
  <c r="O943" i="31"/>
  <c r="L943" i="31"/>
  <c r="N943" i="31" s="1"/>
  <c r="K943" i="31"/>
  <c r="M943" i="31" s="1"/>
  <c r="P942" i="31"/>
  <c r="O942" i="31"/>
  <c r="N942" i="31"/>
  <c r="M942" i="31"/>
  <c r="L942" i="31"/>
  <c r="K942" i="31"/>
  <c r="P941" i="31"/>
  <c r="O941" i="31"/>
  <c r="L941" i="31"/>
  <c r="N941" i="31" s="1"/>
  <c r="K941" i="31"/>
  <c r="M941" i="31" s="1"/>
  <c r="P940" i="31"/>
  <c r="O940" i="31"/>
  <c r="N940" i="31"/>
  <c r="L940" i="31"/>
  <c r="K940" i="31"/>
  <c r="M940" i="31" s="1"/>
  <c r="P939" i="31"/>
  <c r="O939" i="31"/>
  <c r="L939" i="31"/>
  <c r="N939" i="31" s="1"/>
  <c r="K939" i="31"/>
  <c r="M939" i="31" s="1"/>
  <c r="P938" i="31"/>
  <c r="O938" i="31"/>
  <c r="N938" i="31"/>
  <c r="M938" i="31"/>
  <c r="L938" i="31"/>
  <c r="K938" i="31"/>
  <c r="P937" i="31"/>
  <c r="O937" i="31"/>
  <c r="L937" i="31"/>
  <c r="N937" i="31" s="1"/>
  <c r="K937" i="31"/>
  <c r="M937" i="31" s="1"/>
  <c r="P936" i="31"/>
  <c r="O936" i="31"/>
  <c r="N936" i="31"/>
  <c r="L936" i="31"/>
  <c r="K936" i="31"/>
  <c r="M936" i="31" s="1"/>
  <c r="P935" i="31"/>
  <c r="O935" i="31"/>
  <c r="L935" i="31"/>
  <c r="N935" i="31" s="1"/>
  <c r="K935" i="31"/>
  <c r="M935" i="31" s="1"/>
  <c r="P934" i="31"/>
  <c r="O934" i="31"/>
  <c r="N934" i="31"/>
  <c r="M934" i="31"/>
  <c r="L934" i="31"/>
  <c r="K934" i="31"/>
  <c r="P933" i="31"/>
  <c r="O933" i="31"/>
  <c r="L933" i="31"/>
  <c r="N933" i="31" s="1"/>
  <c r="K933" i="31"/>
  <c r="M933" i="31" s="1"/>
  <c r="P932" i="31"/>
  <c r="O932" i="31"/>
  <c r="N932" i="31"/>
  <c r="L932" i="31"/>
  <c r="K932" i="31"/>
  <c r="M932" i="31" s="1"/>
  <c r="P931" i="31"/>
  <c r="O931" i="31"/>
  <c r="L931" i="31"/>
  <c r="N931" i="31" s="1"/>
  <c r="K931" i="31"/>
  <c r="M931" i="31" s="1"/>
  <c r="P930" i="31"/>
  <c r="O930" i="31"/>
  <c r="N930" i="31"/>
  <c r="M930" i="31"/>
  <c r="L930" i="31"/>
  <c r="K930" i="31"/>
  <c r="P929" i="31"/>
  <c r="O929" i="31"/>
  <c r="L929" i="31"/>
  <c r="N929" i="31" s="1"/>
  <c r="K929" i="31"/>
  <c r="M929" i="31" s="1"/>
  <c r="P928" i="31"/>
  <c r="O928" i="31"/>
  <c r="N928" i="31"/>
  <c r="L928" i="31"/>
  <c r="K928" i="31"/>
  <c r="M928" i="31" s="1"/>
  <c r="P927" i="31"/>
  <c r="O927" i="31"/>
  <c r="L927" i="31"/>
  <c r="N927" i="31" s="1"/>
  <c r="K927" i="31"/>
  <c r="M927" i="31" s="1"/>
  <c r="P926" i="31"/>
  <c r="O926" i="31"/>
  <c r="N926" i="31"/>
  <c r="M926" i="31"/>
  <c r="L926" i="31"/>
  <c r="K926" i="31"/>
  <c r="P925" i="31"/>
  <c r="O925" i="31"/>
  <c r="L925" i="31"/>
  <c r="N925" i="31" s="1"/>
  <c r="K925" i="31"/>
  <c r="M925" i="31" s="1"/>
  <c r="P924" i="31"/>
  <c r="O924" i="31"/>
  <c r="N924" i="31"/>
  <c r="L924" i="31"/>
  <c r="K924" i="31"/>
  <c r="M924" i="31" s="1"/>
  <c r="P923" i="31"/>
  <c r="O923" i="31"/>
  <c r="L923" i="31"/>
  <c r="N923" i="31" s="1"/>
  <c r="K923" i="31"/>
  <c r="M923" i="31" s="1"/>
  <c r="P922" i="31"/>
  <c r="O922" i="31"/>
  <c r="N922" i="31"/>
  <c r="M922" i="31"/>
  <c r="L922" i="31"/>
  <c r="K922" i="31"/>
  <c r="P921" i="31"/>
  <c r="O921" i="31"/>
  <c r="L921" i="31"/>
  <c r="N921" i="31" s="1"/>
  <c r="K921" i="31"/>
  <c r="M921" i="31" s="1"/>
  <c r="P920" i="31"/>
  <c r="O920" i="31"/>
  <c r="N920" i="31"/>
  <c r="L920" i="31"/>
  <c r="K920" i="31"/>
  <c r="M920" i="31" s="1"/>
  <c r="P919" i="31"/>
  <c r="O919" i="31"/>
  <c r="L919" i="31"/>
  <c r="N919" i="31" s="1"/>
  <c r="K919" i="31"/>
  <c r="M919" i="31" s="1"/>
  <c r="P918" i="31"/>
  <c r="O918" i="31"/>
  <c r="N918" i="31"/>
  <c r="M918" i="31"/>
  <c r="L918" i="31"/>
  <c r="K918" i="31"/>
  <c r="P917" i="31"/>
  <c r="O917" i="31"/>
  <c r="L917" i="31"/>
  <c r="N917" i="31" s="1"/>
  <c r="K917" i="31"/>
  <c r="M917" i="31" s="1"/>
  <c r="P916" i="31"/>
  <c r="O916" i="31"/>
  <c r="N916" i="31"/>
  <c r="L916" i="31"/>
  <c r="K916" i="31"/>
  <c r="M916" i="31" s="1"/>
  <c r="P915" i="31"/>
  <c r="O915" i="31"/>
  <c r="L915" i="31"/>
  <c r="N915" i="31" s="1"/>
  <c r="K915" i="31"/>
  <c r="M915" i="31" s="1"/>
  <c r="P914" i="31"/>
  <c r="O914" i="31"/>
  <c r="N914" i="31"/>
  <c r="L914" i="31"/>
  <c r="K914" i="31"/>
  <c r="M914" i="31" s="1"/>
  <c r="P913" i="31"/>
  <c r="O913" i="31"/>
  <c r="L913" i="31"/>
  <c r="N913" i="31" s="1"/>
  <c r="K913" i="31"/>
  <c r="M913" i="31" s="1"/>
  <c r="P912" i="31"/>
  <c r="O912" i="31"/>
  <c r="N912" i="31"/>
  <c r="L912" i="31"/>
  <c r="K912" i="31"/>
  <c r="M912" i="31" s="1"/>
  <c r="P911" i="31"/>
  <c r="O911" i="31"/>
  <c r="L911" i="31"/>
  <c r="N911" i="31" s="1"/>
  <c r="K911" i="31"/>
  <c r="M911" i="31" s="1"/>
  <c r="P910" i="31"/>
  <c r="O910" i="31"/>
  <c r="N910" i="31"/>
  <c r="L910" i="31"/>
  <c r="K910" i="31"/>
  <c r="M910" i="31" s="1"/>
  <c r="P909" i="31"/>
  <c r="O909" i="31"/>
  <c r="L909" i="31"/>
  <c r="N909" i="31" s="1"/>
  <c r="K909" i="31"/>
  <c r="M909" i="31" s="1"/>
  <c r="P908" i="31"/>
  <c r="O908" i="31"/>
  <c r="N908" i="31"/>
  <c r="L908" i="31"/>
  <c r="K908" i="31"/>
  <c r="M908" i="31" s="1"/>
  <c r="P907" i="31"/>
  <c r="O907" i="31"/>
  <c r="L907" i="31"/>
  <c r="N907" i="31" s="1"/>
  <c r="K907" i="31"/>
  <c r="M907" i="31" s="1"/>
  <c r="P906" i="31"/>
  <c r="O906" i="31"/>
  <c r="N906" i="31"/>
  <c r="M906" i="31"/>
  <c r="L906" i="31"/>
  <c r="K906" i="31"/>
  <c r="P905" i="31"/>
  <c r="O905" i="31"/>
  <c r="L905" i="31"/>
  <c r="N905" i="31" s="1"/>
  <c r="K905" i="31"/>
  <c r="M905" i="31" s="1"/>
  <c r="P904" i="31"/>
  <c r="O904" i="31"/>
  <c r="N904" i="31"/>
  <c r="L904" i="31"/>
  <c r="K904" i="31"/>
  <c r="M904" i="31" s="1"/>
  <c r="P903" i="31"/>
  <c r="O903" i="31"/>
  <c r="L903" i="31"/>
  <c r="N903" i="31" s="1"/>
  <c r="K903" i="31"/>
  <c r="M903" i="31" s="1"/>
  <c r="P902" i="31"/>
  <c r="O902" i="31"/>
  <c r="N902" i="31"/>
  <c r="M902" i="31"/>
  <c r="L902" i="31"/>
  <c r="K902" i="31"/>
  <c r="P901" i="31"/>
  <c r="O901" i="31"/>
  <c r="L901" i="31"/>
  <c r="N901" i="31" s="1"/>
  <c r="K901" i="31"/>
  <c r="M901" i="31" s="1"/>
  <c r="P900" i="31"/>
  <c r="O900" i="31"/>
  <c r="N900" i="31"/>
  <c r="L900" i="31"/>
  <c r="K900" i="31"/>
  <c r="M900" i="31" s="1"/>
  <c r="P899" i="31"/>
  <c r="O899" i="31"/>
  <c r="L899" i="31"/>
  <c r="N899" i="31" s="1"/>
  <c r="K899" i="31"/>
  <c r="M899" i="31" s="1"/>
  <c r="P898" i="31"/>
  <c r="O898" i="31"/>
  <c r="N898" i="31"/>
  <c r="M898" i="31"/>
  <c r="L898" i="31"/>
  <c r="K898" i="31"/>
  <c r="P897" i="31"/>
  <c r="O897" i="31"/>
  <c r="L897" i="31"/>
  <c r="N897" i="31" s="1"/>
  <c r="K897" i="31"/>
  <c r="M897" i="31" s="1"/>
  <c r="P896" i="31"/>
  <c r="O896" i="31"/>
  <c r="N896" i="31"/>
  <c r="L896" i="31"/>
  <c r="K896" i="31"/>
  <c r="M896" i="31" s="1"/>
  <c r="P895" i="31"/>
  <c r="O895" i="31"/>
  <c r="L895" i="31"/>
  <c r="N895" i="31" s="1"/>
  <c r="K895" i="31"/>
  <c r="M895" i="31" s="1"/>
  <c r="P894" i="31"/>
  <c r="O894" i="31"/>
  <c r="N894" i="31"/>
  <c r="M894" i="31"/>
  <c r="L894" i="31"/>
  <c r="K894" i="31"/>
  <c r="P893" i="31"/>
  <c r="O893" i="31"/>
  <c r="L893" i="31"/>
  <c r="N893" i="31" s="1"/>
  <c r="K893" i="31"/>
  <c r="M893" i="31" s="1"/>
  <c r="P892" i="31"/>
  <c r="O892" i="31"/>
  <c r="N892" i="31"/>
  <c r="L892" i="31"/>
  <c r="K892" i="31"/>
  <c r="M892" i="31" s="1"/>
  <c r="P891" i="31"/>
  <c r="O891" i="31"/>
  <c r="L891" i="31"/>
  <c r="N891" i="31" s="1"/>
  <c r="K891" i="31"/>
  <c r="M891" i="31" s="1"/>
  <c r="P890" i="31"/>
  <c r="O890" i="31"/>
  <c r="N890" i="31"/>
  <c r="M890" i="31"/>
  <c r="L890" i="31"/>
  <c r="K890" i="31"/>
  <c r="P889" i="31"/>
  <c r="O889" i="31"/>
  <c r="L889" i="31"/>
  <c r="N889" i="31" s="1"/>
  <c r="K889" i="31"/>
  <c r="M889" i="31" s="1"/>
  <c r="P888" i="31"/>
  <c r="O888" i="31"/>
  <c r="N888" i="31"/>
  <c r="L888" i="31"/>
  <c r="K888" i="31"/>
  <c r="M888" i="31" s="1"/>
  <c r="P887" i="31"/>
  <c r="O887" i="31"/>
  <c r="L887" i="31"/>
  <c r="N887" i="31" s="1"/>
  <c r="K887" i="31"/>
  <c r="M887" i="31" s="1"/>
  <c r="P886" i="31"/>
  <c r="O886" i="31"/>
  <c r="N886" i="31"/>
  <c r="M886" i="31"/>
  <c r="L886" i="31"/>
  <c r="K886" i="31"/>
  <c r="P885" i="31"/>
  <c r="O885" i="31"/>
  <c r="L885" i="31"/>
  <c r="N885" i="31" s="1"/>
  <c r="K885" i="31"/>
  <c r="M885" i="31" s="1"/>
  <c r="P884" i="31"/>
  <c r="O884" i="31"/>
  <c r="N884" i="31"/>
  <c r="L884" i="31"/>
  <c r="K884" i="31"/>
  <c r="M884" i="31" s="1"/>
  <c r="P883" i="31"/>
  <c r="O883" i="31"/>
  <c r="L883" i="31"/>
  <c r="N883" i="31" s="1"/>
  <c r="K883" i="31"/>
  <c r="M883" i="31" s="1"/>
  <c r="P882" i="31"/>
  <c r="O882" i="31"/>
  <c r="N882" i="31"/>
  <c r="M882" i="31"/>
  <c r="L882" i="31"/>
  <c r="K882" i="31"/>
  <c r="P881" i="31"/>
  <c r="O881" i="31"/>
  <c r="L881" i="31"/>
  <c r="N881" i="31" s="1"/>
  <c r="K881" i="31"/>
  <c r="M881" i="31" s="1"/>
  <c r="P880" i="31"/>
  <c r="O880" i="31"/>
  <c r="N880" i="31"/>
  <c r="L880" i="31"/>
  <c r="K880" i="31"/>
  <c r="M880" i="31" s="1"/>
  <c r="P879" i="31"/>
  <c r="O879" i="31"/>
  <c r="L879" i="31"/>
  <c r="N879" i="31" s="1"/>
  <c r="K879" i="31"/>
  <c r="M879" i="31" s="1"/>
  <c r="P878" i="31"/>
  <c r="O878" i="31"/>
  <c r="N878" i="31"/>
  <c r="M878" i="31"/>
  <c r="L878" i="31"/>
  <c r="K878" i="31"/>
  <c r="P877" i="31"/>
  <c r="O877" i="31"/>
  <c r="L877" i="31"/>
  <c r="N877" i="31" s="1"/>
  <c r="K877" i="31"/>
  <c r="M877" i="31" s="1"/>
  <c r="P876" i="31"/>
  <c r="O876" i="31"/>
  <c r="N876" i="31"/>
  <c r="L876" i="31"/>
  <c r="K876" i="31"/>
  <c r="M876" i="31" s="1"/>
  <c r="P875" i="31"/>
  <c r="O875" i="31"/>
  <c r="L875" i="31"/>
  <c r="N875" i="31" s="1"/>
  <c r="K875" i="31"/>
  <c r="M875" i="31" s="1"/>
  <c r="P874" i="31"/>
  <c r="O874" i="31"/>
  <c r="N874" i="31"/>
  <c r="M874" i="31"/>
  <c r="L874" i="31"/>
  <c r="K874" i="31"/>
  <c r="P873" i="31"/>
  <c r="O873" i="31"/>
  <c r="L873" i="31"/>
  <c r="N873" i="31" s="1"/>
  <c r="K873" i="31"/>
  <c r="M873" i="31" s="1"/>
  <c r="P872" i="31"/>
  <c r="O872" i="31"/>
  <c r="N872" i="31"/>
  <c r="L872" i="31"/>
  <c r="K872" i="31"/>
  <c r="M872" i="31" s="1"/>
  <c r="P871" i="31"/>
  <c r="O871" i="31"/>
  <c r="L871" i="31"/>
  <c r="N871" i="31" s="1"/>
  <c r="K871" i="31"/>
  <c r="M871" i="31" s="1"/>
  <c r="P870" i="31"/>
  <c r="O870" i="31"/>
  <c r="N870" i="31"/>
  <c r="M870" i="31"/>
  <c r="L870" i="31"/>
  <c r="K870" i="31"/>
  <c r="P869" i="31"/>
  <c r="O869" i="31"/>
  <c r="L869" i="31"/>
  <c r="N869" i="31" s="1"/>
  <c r="K869" i="31"/>
  <c r="M869" i="31" s="1"/>
  <c r="P868" i="31"/>
  <c r="O868" i="31"/>
  <c r="N868" i="31"/>
  <c r="L868" i="31"/>
  <c r="K868" i="31"/>
  <c r="M868" i="31" s="1"/>
  <c r="P867" i="31"/>
  <c r="O867" i="31"/>
  <c r="L867" i="31"/>
  <c r="N867" i="31" s="1"/>
  <c r="K867" i="31"/>
  <c r="M867" i="31" s="1"/>
  <c r="P866" i="31"/>
  <c r="O866" i="31"/>
  <c r="N866" i="31"/>
  <c r="M866" i="31"/>
  <c r="L866" i="31"/>
  <c r="K866" i="31"/>
  <c r="P865" i="31"/>
  <c r="O865" i="31"/>
  <c r="L865" i="31"/>
  <c r="N865" i="31" s="1"/>
  <c r="K865" i="31"/>
  <c r="M865" i="31" s="1"/>
  <c r="P864" i="31"/>
  <c r="O864" i="31"/>
  <c r="N864" i="31"/>
  <c r="L864" i="31"/>
  <c r="K864" i="31"/>
  <c r="M864" i="31" s="1"/>
  <c r="P863" i="31"/>
  <c r="O863" i="31"/>
  <c r="L863" i="31"/>
  <c r="N863" i="31" s="1"/>
  <c r="K863" i="31"/>
  <c r="M863" i="31" s="1"/>
  <c r="P862" i="31"/>
  <c r="O862" i="31"/>
  <c r="N862" i="31"/>
  <c r="M862" i="31"/>
  <c r="L862" i="31"/>
  <c r="K862" i="31"/>
  <c r="P861" i="31"/>
  <c r="O861" i="31"/>
  <c r="L861" i="31"/>
  <c r="N861" i="31" s="1"/>
  <c r="K861" i="31"/>
  <c r="M861" i="31" s="1"/>
  <c r="P860" i="31"/>
  <c r="O860" i="31"/>
  <c r="N860" i="31"/>
  <c r="L860" i="31"/>
  <c r="K860" i="31"/>
  <c r="M860" i="31" s="1"/>
  <c r="P859" i="31"/>
  <c r="O859" i="31"/>
  <c r="L859" i="31"/>
  <c r="N859" i="31" s="1"/>
  <c r="K859" i="31"/>
  <c r="M859" i="31" s="1"/>
  <c r="P858" i="31"/>
  <c r="O858" i="31"/>
  <c r="N858" i="31"/>
  <c r="M858" i="31"/>
  <c r="L858" i="31"/>
  <c r="K858" i="31"/>
  <c r="P857" i="31"/>
  <c r="O857" i="31"/>
  <c r="L857" i="31"/>
  <c r="N857" i="31" s="1"/>
  <c r="K857" i="31"/>
  <c r="M857" i="31" s="1"/>
  <c r="P856" i="31"/>
  <c r="O856" i="31"/>
  <c r="N856" i="31"/>
  <c r="L856" i="31"/>
  <c r="K856" i="31"/>
  <c r="M856" i="31" s="1"/>
  <c r="P855" i="31"/>
  <c r="O855" i="31"/>
  <c r="L855" i="31"/>
  <c r="N855" i="31" s="1"/>
  <c r="K855" i="31"/>
  <c r="M855" i="31" s="1"/>
  <c r="P854" i="31"/>
  <c r="O854" i="31"/>
  <c r="N854" i="31"/>
  <c r="M854" i="31"/>
  <c r="L854" i="31"/>
  <c r="K854" i="31"/>
  <c r="P853" i="31"/>
  <c r="O853" i="31"/>
  <c r="N853" i="31"/>
  <c r="L853" i="31"/>
  <c r="K853" i="31"/>
  <c r="M853" i="31" s="1"/>
  <c r="P852" i="31"/>
  <c r="O852" i="31"/>
  <c r="N852" i="31"/>
  <c r="M852" i="31"/>
  <c r="L852" i="31"/>
  <c r="K852" i="31"/>
  <c r="P851" i="31"/>
  <c r="O851" i="31"/>
  <c r="L851" i="31"/>
  <c r="N851" i="31" s="1"/>
  <c r="K851" i="31"/>
  <c r="M851" i="31" s="1"/>
  <c r="P850" i="31"/>
  <c r="O850" i="31"/>
  <c r="N850" i="31"/>
  <c r="L850" i="31"/>
  <c r="K850" i="31"/>
  <c r="M850" i="31" s="1"/>
  <c r="P849" i="31"/>
  <c r="O849" i="31"/>
  <c r="N849" i="31"/>
  <c r="L849" i="31"/>
  <c r="K849" i="31"/>
  <c r="M849" i="31" s="1"/>
  <c r="P848" i="31"/>
  <c r="O848" i="31"/>
  <c r="M848" i="31"/>
  <c r="L848" i="31"/>
  <c r="N848" i="31" s="1"/>
  <c r="K848" i="31"/>
  <c r="P847" i="31"/>
  <c r="O847" i="31"/>
  <c r="L847" i="31"/>
  <c r="N847" i="31" s="1"/>
  <c r="K847" i="31"/>
  <c r="M847" i="31" s="1"/>
  <c r="P846" i="31"/>
  <c r="O846" i="31"/>
  <c r="M846" i="31"/>
  <c r="L846" i="31"/>
  <c r="N846" i="31" s="1"/>
  <c r="K846" i="31"/>
  <c r="P845" i="31"/>
  <c r="O845" i="31"/>
  <c r="N845" i="31"/>
  <c r="L845" i="31"/>
  <c r="K845" i="31"/>
  <c r="M845" i="31" s="1"/>
  <c r="P844" i="31"/>
  <c r="O844" i="31"/>
  <c r="N844" i="31"/>
  <c r="M844" i="31"/>
  <c r="L844" i="31"/>
  <c r="K844" i="31"/>
  <c r="P843" i="31"/>
  <c r="O843" i="31"/>
  <c r="L843" i="31"/>
  <c r="N843" i="31" s="1"/>
  <c r="K843" i="31"/>
  <c r="M843" i="31" s="1"/>
  <c r="P842" i="31"/>
  <c r="O842" i="31"/>
  <c r="N842" i="31"/>
  <c r="L842" i="31"/>
  <c r="K842" i="31"/>
  <c r="M842" i="31" s="1"/>
  <c r="P841" i="31"/>
  <c r="O841" i="31"/>
  <c r="N841" i="31"/>
  <c r="L841" i="31"/>
  <c r="K841" i="31"/>
  <c r="M841" i="31" s="1"/>
  <c r="P840" i="31"/>
  <c r="O840" i="31"/>
  <c r="M840" i="31"/>
  <c r="L840" i="31"/>
  <c r="N840" i="31" s="1"/>
  <c r="K840" i="31"/>
  <c r="P839" i="31"/>
  <c r="O839" i="31"/>
  <c r="L839" i="31"/>
  <c r="N839" i="31" s="1"/>
  <c r="K839" i="31"/>
  <c r="M839" i="31" s="1"/>
  <c r="P838" i="31"/>
  <c r="O838" i="31"/>
  <c r="M838" i="31"/>
  <c r="L838" i="31"/>
  <c r="N838" i="31" s="1"/>
  <c r="K838" i="31"/>
  <c r="P837" i="31"/>
  <c r="O837" i="31"/>
  <c r="N837" i="31"/>
  <c r="L837" i="31"/>
  <c r="K837" i="31"/>
  <c r="M837" i="31" s="1"/>
  <c r="P836" i="31"/>
  <c r="O836" i="31"/>
  <c r="N836" i="31"/>
  <c r="M836" i="31"/>
  <c r="L836" i="31"/>
  <c r="K836" i="31"/>
  <c r="P835" i="31"/>
  <c r="O835" i="31"/>
  <c r="L835" i="31"/>
  <c r="N835" i="31" s="1"/>
  <c r="K835" i="31"/>
  <c r="M835" i="31" s="1"/>
  <c r="P834" i="31"/>
  <c r="O834" i="31"/>
  <c r="N834" i="31"/>
  <c r="L834" i="31"/>
  <c r="K834" i="31"/>
  <c r="M834" i="31" s="1"/>
  <c r="P833" i="31"/>
  <c r="O833" i="31"/>
  <c r="N833" i="31"/>
  <c r="L833" i="31"/>
  <c r="K833" i="31"/>
  <c r="M833" i="31" s="1"/>
  <c r="P832" i="31"/>
  <c r="O832" i="31"/>
  <c r="M832" i="31"/>
  <c r="L832" i="31"/>
  <c r="N832" i="31" s="1"/>
  <c r="K832" i="31"/>
  <c r="P831" i="31"/>
  <c r="O831" i="31"/>
  <c r="L831" i="31"/>
  <c r="N831" i="31" s="1"/>
  <c r="K831" i="31"/>
  <c r="M831" i="31" s="1"/>
  <c r="P830" i="31"/>
  <c r="O830" i="31"/>
  <c r="M830" i="31"/>
  <c r="L830" i="31"/>
  <c r="N830" i="31" s="1"/>
  <c r="K830" i="31"/>
  <c r="P829" i="31"/>
  <c r="O829" i="31"/>
  <c r="N829" i="31"/>
  <c r="L829" i="31"/>
  <c r="K829" i="31"/>
  <c r="M829" i="31" s="1"/>
  <c r="P828" i="31"/>
  <c r="O828" i="31"/>
  <c r="N828" i="31"/>
  <c r="M828" i="31"/>
  <c r="L828" i="31"/>
  <c r="K828" i="31"/>
  <c r="P827" i="31"/>
  <c r="O827" i="31"/>
  <c r="L827" i="31"/>
  <c r="N827" i="31" s="1"/>
  <c r="K827" i="31"/>
  <c r="M827" i="31" s="1"/>
  <c r="P826" i="31"/>
  <c r="O826" i="31"/>
  <c r="N826" i="31"/>
  <c r="L826" i="31"/>
  <c r="K826" i="31"/>
  <c r="M826" i="31" s="1"/>
  <c r="P825" i="31"/>
  <c r="O825" i="31"/>
  <c r="N825" i="31"/>
  <c r="L825" i="31"/>
  <c r="K825" i="31"/>
  <c r="M825" i="31" s="1"/>
  <c r="P824" i="31"/>
  <c r="O824" i="31"/>
  <c r="M824" i="31"/>
  <c r="L824" i="31"/>
  <c r="N824" i="31" s="1"/>
  <c r="K824" i="31"/>
  <c r="P823" i="31"/>
  <c r="O823" i="31"/>
  <c r="L823" i="31"/>
  <c r="N823" i="31" s="1"/>
  <c r="K823" i="31"/>
  <c r="M823" i="31" s="1"/>
  <c r="P822" i="31"/>
  <c r="O822" i="31"/>
  <c r="M822" i="31"/>
  <c r="L822" i="31"/>
  <c r="N822" i="31" s="1"/>
  <c r="K822" i="31"/>
  <c r="P821" i="31"/>
  <c r="O821" i="31"/>
  <c r="N821" i="31"/>
  <c r="L821" i="31"/>
  <c r="K821" i="31"/>
  <c r="M821" i="31" s="1"/>
  <c r="P820" i="31"/>
  <c r="O820" i="31"/>
  <c r="N820" i="31"/>
  <c r="M820" i="31"/>
  <c r="L820" i="31"/>
  <c r="K820" i="31"/>
  <c r="P819" i="31"/>
  <c r="O819" i="31"/>
  <c r="L819" i="31"/>
  <c r="N819" i="31" s="1"/>
  <c r="K819" i="31"/>
  <c r="M819" i="31" s="1"/>
  <c r="P818" i="31"/>
  <c r="O818" i="31"/>
  <c r="N818" i="31"/>
  <c r="L818" i="31"/>
  <c r="K818" i="31"/>
  <c r="M818" i="31" s="1"/>
  <c r="P817" i="31"/>
  <c r="O817" i="31"/>
  <c r="N817" i="31"/>
  <c r="L817" i="31"/>
  <c r="K817" i="31"/>
  <c r="M817" i="31" s="1"/>
  <c r="P816" i="31"/>
  <c r="O816" i="31"/>
  <c r="M816" i="31"/>
  <c r="L816" i="31"/>
  <c r="N816" i="31" s="1"/>
  <c r="K816" i="31"/>
  <c r="P815" i="31"/>
  <c r="O815" i="31"/>
  <c r="L815" i="31"/>
  <c r="N815" i="31" s="1"/>
  <c r="K815" i="31"/>
  <c r="M815" i="31" s="1"/>
  <c r="P814" i="31"/>
  <c r="O814" i="31"/>
  <c r="M814" i="31"/>
  <c r="L814" i="31"/>
  <c r="N814" i="31" s="1"/>
  <c r="K814" i="31"/>
  <c r="P813" i="31"/>
  <c r="O813" i="31"/>
  <c r="N813" i="31"/>
  <c r="L813" i="31"/>
  <c r="K813" i="31"/>
  <c r="M813" i="31" s="1"/>
  <c r="P812" i="31"/>
  <c r="O812" i="31"/>
  <c r="N812" i="31"/>
  <c r="M812" i="31"/>
  <c r="L812" i="31"/>
  <c r="K812" i="31"/>
  <c r="P811" i="31"/>
  <c r="O811" i="31"/>
  <c r="L811" i="31"/>
  <c r="N811" i="31" s="1"/>
  <c r="K811" i="31"/>
  <c r="M811" i="31" s="1"/>
  <c r="P810" i="31"/>
  <c r="O810" i="31"/>
  <c r="N810" i="31"/>
  <c r="L810" i="31"/>
  <c r="K810" i="31"/>
  <c r="M810" i="31" s="1"/>
  <c r="P809" i="31"/>
  <c r="O809" i="31"/>
  <c r="N809" i="31"/>
  <c r="L809" i="31"/>
  <c r="K809" i="31"/>
  <c r="M809" i="31" s="1"/>
  <c r="P808" i="31"/>
  <c r="O808" i="31"/>
  <c r="M808" i="31"/>
  <c r="L808" i="31"/>
  <c r="N808" i="31" s="1"/>
  <c r="K808" i="31"/>
  <c r="P807" i="31"/>
  <c r="O807" i="31"/>
  <c r="L807" i="31"/>
  <c r="N807" i="31" s="1"/>
  <c r="K807" i="31"/>
  <c r="M807" i="31" s="1"/>
  <c r="P806" i="31"/>
  <c r="O806" i="31"/>
  <c r="M806" i="31"/>
  <c r="L806" i="31"/>
  <c r="N806" i="31" s="1"/>
  <c r="K806" i="31"/>
  <c r="P805" i="31"/>
  <c r="O805" i="31"/>
  <c r="N805" i="31"/>
  <c r="L805" i="31"/>
  <c r="K805" i="31"/>
  <c r="M805" i="31" s="1"/>
  <c r="P804" i="31"/>
  <c r="O804" i="31"/>
  <c r="N804" i="31"/>
  <c r="M804" i="31"/>
  <c r="L804" i="31"/>
  <c r="K804" i="31"/>
  <c r="P803" i="31"/>
  <c r="O803" i="31"/>
  <c r="L803" i="31"/>
  <c r="N803" i="31" s="1"/>
  <c r="K803" i="31"/>
  <c r="M803" i="31" s="1"/>
  <c r="P802" i="31"/>
  <c r="O802" i="31"/>
  <c r="N802" i="31"/>
  <c r="M802" i="31"/>
  <c r="L802" i="31"/>
  <c r="K802" i="31"/>
  <c r="P801" i="31"/>
  <c r="O801" i="31"/>
  <c r="N801" i="31"/>
  <c r="L801" i="31"/>
  <c r="K801" i="31"/>
  <c r="M801" i="31" s="1"/>
  <c r="P800" i="31"/>
  <c r="O800" i="31"/>
  <c r="L800" i="31"/>
  <c r="N800" i="31" s="1"/>
  <c r="K800" i="31"/>
  <c r="M800" i="31" s="1"/>
  <c r="P799" i="31"/>
  <c r="O799" i="31"/>
  <c r="L799" i="31"/>
  <c r="N799" i="31" s="1"/>
  <c r="K799" i="31"/>
  <c r="M799" i="31" s="1"/>
  <c r="P798" i="31"/>
  <c r="O798" i="31"/>
  <c r="M798" i="31"/>
  <c r="L798" i="31"/>
  <c r="N798" i="31" s="1"/>
  <c r="K798" i="31"/>
  <c r="P797" i="31"/>
  <c r="O797" i="31"/>
  <c r="N797" i="31"/>
  <c r="L797" i="31"/>
  <c r="K797" i="31"/>
  <c r="M797" i="31" s="1"/>
  <c r="P796" i="31"/>
  <c r="O796" i="31"/>
  <c r="N796" i="31"/>
  <c r="L796" i="31"/>
  <c r="K796" i="31"/>
  <c r="M796" i="31" s="1"/>
  <c r="P795" i="31"/>
  <c r="O795" i="31"/>
  <c r="L795" i="31"/>
  <c r="N795" i="31" s="1"/>
  <c r="K795" i="31"/>
  <c r="M795" i="31" s="1"/>
  <c r="P794" i="31"/>
  <c r="O794" i="31"/>
  <c r="N794" i="31"/>
  <c r="M794" i="31"/>
  <c r="L794" i="31"/>
  <c r="K794" i="31"/>
  <c r="P793" i="31"/>
  <c r="O793" i="31"/>
  <c r="N793" i="31"/>
  <c r="L793" i="31"/>
  <c r="K793" i="31"/>
  <c r="M793" i="31" s="1"/>
  <c r="P792" i="31"/>
  <c r="O792" i="31"/>
  <c r="L792" i="31"/>
  <c r="N792" i="31" s="1"/>
  <c r="K792" i="31"/>
  <c r="M792" i="31" s="1"/>
  <c r="P791" i="31"/>
  <c r="O791" i="31"/>
  <c r="L791" i="31"/>
  <c r="N791" i="31" s="1"/>
  <c r="K791" i="31"/>
  <c r="M791" i="31" s="1"/>
  <c r="P790" i="31"/>
  <c r="O790" i="31"/>
  <c r="M790" i="31"/>
  <c r="L790" i="31"/>
  <c r="N790" i="31" s="1"/>
  <c r="K790" i="31"/>
  <c r="P789" i="31"/>
  <c r="O789" i="31"/>
  <c r="N789" i="31"/>
  <c r="L789" i="31"/>
  <c r="K789" i="31"/>
  <c r="M789" i="31" s="1"/>
  <c r="P788" i="31"/>
  <c r="O788" i="31"/>
  <c r="L788" i="31"/>
  <c r="N788" i="31" s="1"/>
  <c r="K788" i="31"/>
  <c r="M788" i="31" s="1"/>
  <c r="P787" i="31"/>
  <c r="O787" i="31"/>
  <c r="N787" i="31"/>
  <c r="L787" i="31"/>
  <c r="K787" i="31"/>
  <c r="M787" i="31" s="1"/>
  <c r="P786" i="31"/>
  <c r="O786" i="31"/>
  <c r="L786" i="31"/>
  <c r="N786" i="31" s="1"/>
  <c r="K786" i="31"/>
  <c r="M786" i="31" s="1"/>
  <c r="P785" i="31"/>
  <c r="O785" i="31"/>
  <c r="L785" i="31"/>
  <c r="N785" i="31" s="1"/>
  <c r="K785" i="31"/>
  <c r="M785" i="31" s="1"/>
  <c r="P784" i="31"/>
  <c r="O784" i="31"/>
  <c r="N784" i="31"/>
  <c r="L784" i="31"/>
  <c r="K784" i="31"/>
  <c r="M784" i="31" s="1"/>
  <c r="P783" i="31"/>
  <c r="O783" i="31"/>
  <c r="M783" i="31"/>
  <c r="L783" i="31"/>
  <c r="N783" i="31" s="1"/>
  <c r="K783" i="31"/>
  <c r="P782" i="31"/>
  <c r="O782" i="31"/>
  <c r="N782" i="31"/>
  <c r="L782" i="31"/>
  <c r="K782" i="31"/>
  <c r="M782" i="31" s="1"/>
  <c r="P781" i="31"/>
  <c r="O781" i="31"/>
  <c r="L781" i="31"/>
  <c r="N781" i="31" s="1"/>
  <c r="K781" i="31"/>
  <c r="M781" i="31" s="1"/>
  <c r="P780" i="31"/>
  <c r="O780" i="31"/>
  <c r="N780" i="31"/>
  <c r="L780" i="31"/>
  <c r="K780" i="31"/>
  <c r="M780" i="31" s="1"/>
  <c r="P779" i="31"/>
  <c r="O779" i="31"/>
  <c r="M779" i="31"/>
  <c r="L779" i="31"/>
  <c r="N779" i="31" s="1"/>
  <c r="K779" i="31"/>
  <c r="P778" i="31"/>
  <c r="O778" i="31"/>
  <c r="L778" i="31"/>
  <c r="N778" i="31" s="1"/>
  <c r="K778" i="31"/>
  <c r="M778" i="31" s="1"/>
  <c r="P777" i="31"/>
  <c r="O777" i="31"/>
  <c r="N777" i="31"/>
  <c r="L777" i="31"/>
  <c r="K777" i="31"/>
  <c r="M777" i="31" s="1"/>
  <c r="P776" i="31"/>
  <c r="O776" i="31"/>
  <c r="L776" i="31"/>
  <c r="N776" i="31" s="1"/>
  <c r="K776" i="31"/>
  <c r="M776" i="31" s="1"/>
  <c r="P775" i="31"/>
  <c r="O775" i="31"/>
  <c r="N775" i="31"/>
  <c r="M775" i="31"/>
  <c r="L775" i="31"/>
  <c r="K775" i="31"/>
  <c r="P774" i="31"/>
  <c r="O774" i="31"/>
  <c r="L774" i="31"/>
  <c r="N774" i="31" s="1"/>
  <c r="K774" i="31"/>
  <c r="M774" i="31" s="1"/>
  <c r="P773" i="31"/>
  <c r="O773" i="31"/>
  <c r="N773" i="31"/>
  <c r="L773" i="31"/>
  <c r="K773" i="31"/>
  <c r="M773" i="31" s="1"/>
  <c r="P772" i="31"/>
  <c r="O772" i="31"/>
  <c r="L772" i="31"/>
  <c r="N772" i="31" s="1"/>
  <c r="K772" i="31"/>
  <c r="M772" i="31" s="1"/>
  <c r="P771" i="31"/>
  <c r="O771" i="31"/>
  <c r="N771" i="31"/>
  <c r="M771" i="31"/>
  <c r="L771" i="31"/>
  <c r="K771" i="31"/>
  <c r="P770" i="31"/>
  <c r="O770" i="31"/>
  <c r="L770" i="31"/>
  <c r="N770" i="31" s="1"/>
  <c r="K770" i="31"/>
  <c r="M770" i="31" s="1"/>
  <c r="P769" i="31"/>
  <c r="O769" i="31"/>
  <c r="N769" i="31"/>
  <c r="L769" i="31"/>
  <c r="K769" i="31"/>
  <c r="M769" i="31" s="1"/>
  <c r="P768" i="31"/>
  <c r="O768" i="31"/>
  <c r="L768" i="31"/>
  <c r="N768" i="31" s="1"/>
  <c r="K768" i="31"/>
  <c r="M768" i="31" s="1"/>
  <c r="P767" i="31"/>
  <c r="O767" i="31"/>
  <c r="N767" i="31"/>
  <c r="L767" i="31"/>
  <c r="K767" i="31"/>
  <c r="M767" i="31" s="1"/>
  <c r="P766" i="31"/>
  <c r="O766" i="31"/>
  <c r="L766" i="31"/>
  <c r="N766" i="31" s="1"/>
  <c r="K766" i="31"/>
  <c r="M766" i="31" s="1"/>
  <c r="P765" i="31"/>
  <c r="O765" i="31"/>
  <c r="N765" i="31"/>
  <c r="L765" i="31"/>
  <c r="K765" i="31"/>
  <c r="M765" i="31" s="1"/>
  <c r="P764" i="31"/>
  <c r="O764" i="31"/>
  <c r="L764" i="31"/>
  <c r="N764" i="31" s="1"/>
  <c r="K764" i="31"/>
  <c r="M764" i="31" s="1"/>
  <c r="P763" i="31"/>
  <c r="O763" i="31"/>
  <c r="N763" i="31"/>
  <c r="L763" i="31"/>
  <c r="K763" i="31"/>
  <c r="M763" i="31" s="1"/>
  <c r="P762" i="31"/>
  <c r="O762" i="31"/>
  <c r="L762" i="31"/>
  <c r="N762" i="31" s="1"/>
  <c r="K762" i="31"/>
  <c r="M762" i="31" s="1"/>
  <c r="P761" i="31"/>
  <c r="O761" i="31"/>
  <c r="N761" i="31"/>
  <c r="M761" i="31"/>
  <c r="L761" i="31"/>
  <c r="K761" i="31"/>
  <c r="P760" i="31"/>
  <c r="O760" i="31"/>
  <c r="L760" i="31"/>
  <c r="N760" i="31" s="1"/>
  <c r="K760" i="31"/>
  <c r="M760" i="31" s="1"/>
  <c r="P759" i="31"/>
  <c r="O759" i="31"/>
  <c r="N759" i="31"/>
  <c r="L759" i="31"/>
  <c r="K759" i="31"/>
  <c r="M759" i="31" s="1"/>
  <c r="P758" i="31"/>
  <c r="O758" i="31"/>
  <c r="L758" i="31"/>
  <c r="N758" i="31" s="1"/>
  <c r="K758" i="31"/>
  <c r="M758" i="31" s="1"/>
  <c r="P757" i="31"/>
  <c r="O757" i="31"/>
  <c r="N757" i="31"/>
  <c r="M757" i="31"/>
  <c r="L757" i="31"/>
  <c r="K757" i="31"/>
  <c r="P756" i="31"/>
  <c r="O756" i="31"/>
  <c r="L756" i="31"/>
  <c r="N756" i="31" s="1"/>
  <c r="K756" i="31"/>
  <c r="M756" i="31" s="1"/>
  <c r="P755" i="31"/>
  <c r="O755" i="31"/>
  <c r="N755" i="31"/>
  <c r="L755" i="31"/>
  <c r="K755" i="31"/>
  <c r="M755" i="31" s="1"/>
  <c r="P754" i="31"/>
  <c r="O754" i="31"/>
  <c r="L754" i="31"/>
  <c r="N754" i="31" s="1"/>
  <c r="K754" i="31"/>
  <c r="M754" i="31" s="1"/>
  <c r="P753" i="31"/>
  <c r="O753" i="31"/>
  <c r="N753" i="31"/>
  <c r="M753" i="31"/>
  <c r="L753" i="31"/>
  <c r="K753" i="31"/>
  <c r="P752" i="31"/>
  <c r="O752" i="31"/>
  <c r="L752" i="31"/>
  <c r="N752" i="31" s="1"/>
  <c r="K752" i="31"/>
  <c r="M752" i="31" s="1"/>
  <c r="P751" i="31"/>
  <c r="O751" i="31"/>
  <c r="N751" i="31"/>
  <c r="L751" i="31"/>
  <c r="K751" i="31"/>
  <c r="M751" i="31" s="1"/>
  <c r="P750" i="31"/>
  <c r="O750" i="31"/>
  <c r="L750" i="31"/>
  <c r="N750" i="31" s="1"/>
  <c r="K750" i="31"/>
  <c r="M750" i="31" s="1"/>
  <c r="P749" i="31"/>
  <c r="O749" i="31"/>
  <c r="N749" i="31"/>
  <c r="M749" i="31"/>
  <c r="L749" i="31"/>
  <c r="K749" i="31"/>
  <c r="P748" i="31"/>
  <c r="O748" i="31"/>
  <c r="L748" i="31"/>
  <c r="N748" i="31" s="1"/>
  <c r="K748" i="31"/>
  <c r="M748" i="31" s="1"/>
  <c r="P747" i="31"/>
  <c r="O747" i="31"/>
  <c r="N747" i="31"/>
  <c r="L747" i="31"/>
  <c r="K747" i="31"/>
  <c r="M747" i="31" s="1"/>
  <c r="P746" i="31"/>
  <c r="O746" i="31"/>
  <c r="L746" i="31"/>
  <c r="N746" i="31" s="1"/>
  <c r="K746" i="31"/>
  <c r="M746" i="31" s="1"/>
  <c r="P745" i="31"/>
  <c r="O745" i="31"/>
  <c r="N745" i="31"/>
  <c r="M745" i="31"/>
  <c r="L745" i="31"/>
  <c r="K745" i="31"/>
  <c r="P744" i="31"/>
  <c r="O744" i="31"/>
  <c r="L744" i="31"/>
  <c r="N744" i="31" s="1"/>
  <c r="K744" i="31"/>
  <c r="M744" i="31" s="1"/>
  <c r="P743" i="31"/>
  <c r="O743" i="31"/>
  <c r="N743" i="31"/>
  <c r="L743" i="31"/>
  <c r="K743" i="31"/>
  <c r="M743" i="31" s="1"/>
  <c r="P742" i="31"/>
  <c r="O742" i="31"/>
  <c r="L742" i="31"/>
  <c r="N742" i="31" s="1"/>
  <c r="K742" i="31"/>
  <c r="M742" i="31" s="1"/>
  <c r="P741" i="31"/>
  <c r="O741" i="31"/>
  <c r="N741" i="31"/>
  <c r="M741" i="31"/>
  <c r="L741" i="31"/>
  <c r="K741" i="31"/>
  <c r="P740" i="31"/>
  <c r="O740" i="31"/>
  <c r="L740" i="31"/>
  <c r="N740" i="31" s="1"/>
  <c r="K740" i="31"/>
  <c r="M740" i="31" s="1"/>
  <c r="P739" i="31"/>
  <c r="O739" i="31"/>
  <c r="N739" i="31"/>
  <c r="L739" i="31"/>
  <c r="K739" i="31"/>
  <c r="M739" i="31" s="1"/>
  <c r="P738" i="31"/>
  <c r="O738" i="31"/>
  <c r="L738" i="31"/>
  <c r="N738" i="31" s="1"/>
  <c r="K738" i="31"/>
  <c r="M738" i="31" s="1"/>
  <c r="P737" i="31"/>
  <c r="O737" i="31"/>
  <c r="N737" i="31"/>
  <c r="M737" i="31"/>
  <c r="L737" i="31"/>
  <c r="K737" i="31"/>
  <c r="P736" i="31"/>
  <c r="O736" i="31"/>
  <c r="L736" i="31"/>
  <c r="N736" i="31" s="1"/>
  <c r="K736" i="31"/>
  <c r="M736" i="31" s="1"/>
  <c r="P735" i="31"/>
  <c r="O735" i="31"/>
  <c r="N735" i="31"/>
  <c r="L735" i="31"/>
  <c r="K735" i="31"/>
  <c r="M735" i="31" s="1"/>
  <c r="P734" i="31"/>
  <c r="O734" i="31"/>
  <c r="L734" i="31"/>
  <c r="N734" i="31" s="1"/>
  <c r="K734" i="31"/>
  <c r="M734" i="31" s="1"/>
  <c r="P733" i="31"/>
  <c r="O733" i="31"/>
  <c r="N733" i="31"/>
  <c r="M733" i="31"/>
  <c r="L733" i="31"/>
  <c r="K733" i="31"/>
  <c r="P732" i="31"/>
  <c r="O732" i="31"/>
  <c r="L732" i="31"/>
  <c r="N732" i="31" s="1"/>
  <c r="K732" i="31"/>
  <c r="M732" i="31" s="1"/>
  <c r="P731" i="31"/>
  <c r="O731" i="31"/>
  <c r="N731" i="31"/>
  <c r="L731" i="31"/>
  <c r="K731" i="31"/>
  <c r="M731" i="31" s="1"/>
  <c r="P730" i="31"/>
  <c r="O730" i="31"/>
  <c r="L730" i="31"/>
  <c r="N730" i="31" s="1"/>
  <c r="K730" i="31"/>
  <c r="M730" i="31" s="1"/>
  <c r="P729" i="31"/>
  <c r="O729" i="31"/>
  <c r="N729" i="31"/>
  <c r="M729" i="31"/>
  <c r="L729" i="31"/>
  <c r="K729" i="31"/>
  <c r="P728" i="31"/>
  <c r="O728" i="31"/>
  <c r="L728" i="31"/>
  <c r="N728" i="31" s="1"/>
  <c r="K728" i="31"/>
  <c r="M728" i="31" s="1"/>
  <c r="P727" i="31"/>
  <c r="O727" i="31"/>
  <c r="N727" i="31"/>
  <c r="L727" i="31"/>
  <c r="K727" i="31"/>
  <c r="M727" i="31" s="1"/>
  <c r="P726" i="31"/>
  <c r="O726" i="31"/>
  <c r="L726" i="31"/>
  <c r="N726" i="31" s="1"/>
  <c r="K726" i="31"/>
  <c r="M726" i="31" s="1"/>
  <c r="P725" i="31"/>
  <c r="O725" i="31"/>
  <c r="N725" i="31"/>
  <c r="M725" i="31"/>
  <c r="L725" i="31"/>
  <c r="K725" i="31"/>
  <c r="P724" i="31"/>
  <c r="O724" i="31"/>
  <c r="L724" i="31"/>
  <c r="N724" i="31" s="1"/>
  <c r="K724" i="31"/>
  <c r="M724" i="31" s="1"/>
  <c r="P723" i="31"/>
  <c r="O723" i="31"/>
  <c r="N723" i="31"/>
  <c r="L723" i="31"/>
  <c r="K723" i="31"/>
  <c r="M723" i="31" s="1"/>
  <c r="P722" i="31"/>
  <c r="O722" i="31"/>
  <c r="L722" i="31"/>
  <c r="N722" i="31" s="1"/>
  <c r="K722" i="31"/>
  <c r="M722" i="31" s="1"/>
  <c r="P721" i="31"/>
  <c r="O721" i="31"/>
  <c r="N721" i="31"/>
  <c r="M721" i="31"/>
  <c r="L721" i="31"/>
  <c r="K721" i="31"/>
  <c r="P720" i="31"/>
  <c r="O720" i="31"/>
  <c r="L720" i="31"/>
  <c r="N720" i="31" s="1"/>
  <c r="K720" i="31"/>
  <c r="M720" i="31" s="1"/>
  <c r="P719" i="31"/>
  <c r="O719" i="31"/>
  <c r="N719" i="31"/>
  <c r="L719" i="31"/>
  <c r="K719" i="31"/>
  <c r="M719" i="31" s="1"/>
  <c r="P718" i="31"/>
  <c r="O718" i="31"/>
  <c r="L718" i="31"/>
  <c r="N718" i="31" s="1"/>
  <c r="K718" i="31"/>
  <c r="M718" i="31" s="1"/>
  <c r="P717" i="31"/>
  <c r="O717" i="31"/>
  <c r="N717" i="31"/>
  <c r="M717" i="31"/>
  <c r="L717" i="31"/>
  <c r="K717" i="31"/>
  <c r="P716" i="31"/>
  <c r="O716" i="31"/>
  <c r="L716" i="31"/>
  <c r="N716" i="31" s="1"/>
  <c r="K716" i="31"/>
  <c r="M716" i="31" s="1"/>
  <c r="P715" i="31"/>
  <c r="O715" i="31"/>
  <c r="N715" i="31"/>
  <c r="L715" i="31"/>
  <c r="K715" i="31"/>
  <c r="M715" i="31" s="1"/>
  <c r="P714" i="31"/>
  <c r="O714" i="31"/>
  <c r="L714" i="31"/>
  <c r="N714" i="31" s="1"/>
  <c r="K714" i="31"/>
  <c r="M714" i="31" s="1"/>
  <c r="P713" i="31"/>
  <c r="O713" i="31"/>
  <c r="N713" i="31"/>
  <c r="M713" i="31"/>
  <c r="L713" i="31"/>
  <c r="K713" i="31"/>
  <c r="P712" i="31"/>
  <c r="O712" i="31"/>
  <c r="L712" i="31"/>
  <c r="N712" i="31" s="1"/>
  <c r="K712" i="31"/>
  <c r="M712" i="31" s="1"/>
  <c r="P711" i="31"/>
  <c r="O711" i="31"/>
  <c r="N711" i="31"/>
  <c r="L711" i="31"/>
  <c r="K711" i="31"/>
  <c r="M711" i="31" s="1"/>
  <c r="P710" i="31"/>
  <c r="O710" i="31"/>
  <c r="L710" i="31"/>
  <c r="N710" i="31" s="1"/>
  <c r="K710" i="31"/>
  <c r="M710" i="31" s="1"/>
  <c r="P709" i="31"/>
  <c r="O709" i="31"/>
  <c r="N709" i="31"/>
  <c r="M709" i="31"/>
  <c r="L709" i="31"/>
  <c r="K709" i="31"/>
  <c r="P708" i="31"/>
  <c r="O708" i="31"/>
  <c r="L708" i="31"/>
  <c r="N708" i="31" s="1"/>
  <c r="K708" i="31"/>
  <c r="M708" i="31" s="1"/>
  <c r="P707" i="31"/>
  <c r="O707" i="31"/>
  <c r="N707" i="31"/>
  <c r="L707" i="31"/>
  <c r="K707" i="31"/>
  <c r="M707" i="31" s="1"/>
  <c r="P706" i="31"/>
  <c r="O706" i="31"/>
  <c r="L706" i="31"/>
  <c r="N706" i="31" s="1"/>
  <c r="K706" i="31"/>
  <c r="M706" i="31" s="1"/>
  <c r="P705" i="31"/>
  <c r="O705" i="31"/>
  <c r="N705" i="31"/>
  <c r="M705" i="31"/>
  <c r="L705" i="31"/>
  <c r="K705" i="31"/>
  <c r="P704" i="31"/>
  <c r="O704" i="31"/>
  <c r="L704" i="31"/>
  <c r="N704" i="31" s="1"/>
  <c r="K704" i="31"/>
  <c r="M704" i="31" s="1"/>
  <c r="P703" i="31"/>
  <c r="O703" i="31"/>
  <c r="N703" i="31"/>
  <c r="L703" i="31"/>
  <c r="K703" i="31"/>
  <c r="M703" i="31" s="1"/>
  <c r="P702" i="31"/>
  <c r="O702" i="31"/>
  <c r="L702" i="31"/>
  <c r="N702" i="31" s="1"/>
  <c r="K702" i="31"/>
  <c r="M702" i="31" s="1"/>
  <c r="P701" i="31"/>
  <c r="O701" i="31"/>
  <c r="N701" i="31"/>
  <c r="M701" i="31"/>
  <c r="L701" i="31"/>
  <c r="K701" i="31"/>
  <c r="P700" i="31"/>
  <c r="O700" i="31"/>
  <c r="L700" i="31"/>
  <c r="N700" i="31" s="1"/>
  <c r="K700" i="31"/>
  <c r="M700" i="31" s="1"/>
  <c r="P699" i="31"/>
  <c r="O699" i="31"/>
  <c r="N699" i="31"/>
  <c r="L699" i="31"/>
  <c r="K699" i="31"/>
  <c r="M699" i="31" s="1"/>
  <c r="P698" i="31"/>
  <c r="O698" i="31"/>
  <c r="L698" i="31"/>
  <c r="N698" i="31" s="1"/>
  <c r="K698" i="31"/>
  <c r="M698" i="31" s="1"/>
  <c r="P697" i="31"/>
  <c r="O697" i="31"/>
  <c r="N697" i="31"/>
  <c r="M697" i="31"/>
  <c r="L697" i="31"/>
  <c r="K697" i="31"/>
  <c r="P696" i="31"/>
  <c r="O696" i="31"/>
  <c r="L696" i="31"/>
  <c r="N696" i="31" s="1"/>
  <c r="K696" i="31"/>
  <c r="M696" i="31" s="1"/>
  <c r="P695" i="31"/>
  <c r="O695" i="31"/>
  <c r="N695" i="31"/>
  <c r="L695" i="31"/>
  <c r="K695" i="31"/>
  <c r="M695" i="31" s="1"/>
  <c r="P694" i="31"/>
  <c r="O694" i="31"/>
  <c r="L694" i="31"/>
  <c r="N694" i="31" s="1"/>
  <c r="K694" i="31"/>
  <c r="M694" i="31" s="1"/>
  <c r="P693" i="31"/>
  <c r="O693" i="31"/>
  <c r="N693" i="31"/>
  <c r="M693" i="31"/>
  <c r="L693" i="31"/>
  <c r="K693" i="31"/>
  <c r="P692" i="31"/>
  <c r="O692" i="31"/>
  <c r="L692" i="31"/>
  <c r="N692" i="31" s="1"/>
  <c r="K692" i="31"/>
  <c r="M692" i="31" s="1"/>
  <c r="P691" i="31"/>
  <c r="O691" i="31"/>
  <c r="N691" i="31"/>
  <c r="L691" i="31"/>
  <c r="K691" i="31"/>
  <c r="M691" i="31" s="1"/>
  <c r="P690" i="31"/>
  <c r="O690" i="31"/>
  <c r="L690" i="31"/>
  <c r="N690" i="31" s="1"/>
  <c r="K690" i="31"/>
  <c r="M690" i="31" s="1"/>
  <c r="P689" i="31"/>
  <c r="O689" i="31"/>
  <c r="N689" i="31"/>
  <c r="M689" i="31"/>
  <c r="L689" i="31"/>
  <c r="K689" i="31"/>
  <c r="P688" i="31"/>
  <c r="O688" i="31"/>
  <c r="L688" i="31"/>
  <c r="N688" i="31" s="1"/>
  <c r="K688" i="31"/>
  <c r="M688" i="31" s="1"/>
  <c r="P687" i="31"/>
  <c r="O687" i="31"/>
  <c r="N687" i="31"/>
  <c r="L687" i="31"/>
  <c r="K687" i="31"/>
  <c r="M687" i="31" s="1"/>
  <c r="P686" i="31"/>
  <c r="O686" i="31"/>
  <c r="L686" i="31"/>
  <c r="N686" i="31" s="1"/>
  <c r="K686" i="31"/>
  <c r="M686" i="31" s="1"/>
  <c r="P685" i="31"/>
  <c r="O685" i="31"/>
  <c r="N685" i="31"/>
  <c r="M685" i="31"/>
  <c r="L685" i="31"/>
  <c r="K685" i="31"/>
  <c r="P684" i="31"/>
  <c r="O684" i="31"/>
  <c r="L684" i="31"/>
  <c r="N684" i="31" s="1"/>
  <c r="K684" i="31"/>
  <c r="M684" i="31" s="1"/>
  <c r="P683" i="31"/>
  <c r="O683" i="31"/>
  <c r="N683" i="31"/>
  <c r="L683" i="31"/>
  <c r="K683" i="31"/>
  <c r="M683" i="31" s="1"/>
  <c r="P682" i="31"/>
  <c r="O682" i="31"/>
  <c r="L682" i="31"/>
  <c r="N682" i="31" s="1"/>
  <c r="K682" i="31"/>
  <c r="M682" i="31" s="1"/>
  <c r="P681" i="31"/>
  <c r="O681" i="31"/>
  <c r="N681" i="31"/>
  <c r="M681" i="31"/>
  <c r="L681" i="31"/>
  <c r="K681" i="31"/>
  <c r="P680" i="31"/>
  <c r="O680" i="31"/>
  <c r="L680" i="31"/>
  <c r="N680" i="31" s="1"/>
  <c r="K680" i="31"/>
  <c r="M680" i="31" s="1"/>
  <c r="P679" i="31"/>
  <c r="O679" i="31"/>
  <c r="N679" i="31"/>
  <c r="L679" i="31"/>
  <c r="K679" i="31"/>
  <c r="M679" i="31" s="1"/>
  <c r="P678" i="31"/>
  <c r="O678" i="31"/>
  <c r="L678" i="31"/>
  <c r="N678" i="31" s="1"/>
  <c r="K678" i="31"/>
  <c r="M678" i="31" s="1"/>
  <c r="P677" i="31"/>
  <c r="O677" i="31"/>
  <c r="N677" i="31"/>
  <c r="M677" i="31"/>
  <c r="L677" i="31"/>
  <c r="K677" i="31"/>
  <c r="P676" i="31"/>
  <c r="O676" i="31"/>
  <c r="L676" i="31"/>
  <c r="N676" i="31" s="1"/>
  <c r="K676" i="31"/>
  <c r="M676" i="31" s="1"/>
  <c r="P675" i="31"/>
  <c r="O675" i="31"/>
  <c r="N675" i="31"/>
  <c r="L675" i="31"/>
  <c r="K675" i="31"/>
  <c r="M675" i="31" s="1"/>
  <c r="P674" i="31"/>
  <c r="O674" i="31"/>
  <c r="L674" i="31"/>
  <c r="N674" i="31" s="1"/>
  <c r="K674" i="31"/>
  <c r="M674" i="31" s="1"/>
  <c r="P673" i="31"/>
  <c r="O673" i="31"/>
  <c r="N673" i="31"/>
  <c r="M673" i="31"/>
  <c r="L673" i="31"/>
  <c r="K673" i="31"/>
  <c r="P672" i="31"/>
  <c r="O672" i="31"/>
  <c r="L672" i="31"/>
  <c r="N672" i="31" s="1"/>
  <c r="K672" i="31"/>
  <c r="M672" i="31" s="1"/>
  <c r="P671" i="31"/>
  <c r="O671" i="31"/>
  <c r="N671" i="31"/>
  <c r="L671" i="31"/>
  <c r="K671" i="31"/>
  <c r="M671" i="31" s="1"/>
  <c r="P670" i="31"/>
  <c r="O670" i="31"/>
  <c r="L670" i="31"/>
  <c r="N670" i="31" s="1"/>
  <c r="K670" i="31"/>
  <c r="M670" i="31" s="1"/>
  <c r="P669" i="31"/>
  <c r="O669" i="31"/>
  <c r="N669" i="31"/>
  <c r="M669" i="31"/>
  <c r="L669" i="31"/>
  <c r="K669" i="31"/>
  <c r="P668" i="31"/>
  <c r="O668" i="31"/>
  <c r="L668" i="31"/>
  <c r="N668" i="31" s="1"/>
  <c r="K668" i="31"/>
  <c r="M668" i="31" s="1"/>
  <c r="P667" i="31"/>
  <c r="O667" i="31"/>
  <c r="N667" i="31"/>
  <c r="L667" i="31"/>
  <c r="K667" i="31"/>
  <c r="M667" i="31" s="1"/>
  <c r="P666" i="31"/>
  <c r="O666" i="31"/>
  <c r="L666" i="31"/>
  <c r="N666" i="31" s="1"/>
  <c r="K666" i="31"/>
  <c r="M666" i="31" s="1"/>
  <c r="P665" i="31"/>
  <c r="O665" i="31"/>
  <c r="N665" i="31"/>
  <c r="M665" i="31"/>
  <c r="L665" i="31"/>
  <c r="K665" i="31"/>
  <c r="P664" i="31"/>
  <c r="O664" i="31"/>
  <c r="N664" i="31"/>
  <c r="L664" i="31"/>
  <c r="K664" i="31"/>
  <c r="M664" i="31" s="1"/>
  <c r="P663" i="31"/>
  <c r="O663" i="31"/>
  <c r="L663" i="31"/>
  <c r="N663" i="31" s="1"/>
  <c r="K663" i="31"/>
  <c r="M663" i="31" s="1"/>
  <c r="P662" i="31"/>
  <c r="O662" i="31"/>
  <c r="L662" i="31"/>
  <c r="N662" i="31" s="1"/>
  <c r="K662" i="31"/>
  <c r="M662" i="31" s="1"/>
  <c r="P661" i="31"/>
  <c r="O661" i="31"/>
  <c r="M661" i="31"/>
  <c r="L661" i="31"/>
  <c r="N661" i="31" s="1"/>
  <c r="K661" i="31"/>
  <c r="P660" i="31"/>
  <c r="O660" i="31"/>
  <c r="N660" i="31"/>
  <c r="L660" i="31"/>
  <c r="K660" i="31"/>
  <c r="M660" i="31" s="1"/>
  <c r="P659" i="31"/>
  <c r="O659" i="31"/>
  <c r="N659" i="31"/>
  <c r="L659" i="31"/>
  <c r="K659" i="31"/>
  <c r="M659" i="31" s="1"/>
  <c r="P658" i="31"/>
  <c r="O658" i="31"/>
  <c r="L658" i="31"/>
  <c r="N658" i="31" s="1"/>
  <c r="K658" i="31"/>
  <c r="M658" i="31" s="1"/>
  <c r="P657" i="31"/>
  <c r="O657" i="31"/>
  <c r="N657" i="31"/>
  <c r="M657" i="31"/>
  <c r="L657" i="31"/>
  <c r="K657" i="31"/>
  <c r="P656" i="31"/>
  <c r="O656" i="31"/>
  <c r="N656" i="31"/>
  <c r="L656" i="31"/>
  <c r="K656" i="31"/>
  <c r="M656" i="31" s="1"/>
  <c r="P655" i="31"/>
  <c r="O655" i="31"/>
  <c r="L655" i="31"/>
  <c r="N655" i="31" s="1"/>
  <c r="K655" i="31"/>
  <c r="M655" i="31" s="1"/>
  <c r="P654" i="31"/>
  <c r="O654" i="31"/>
  <c r="L654" i="31"/>
  <c r="N654" i="31" s="1"/>
  <c r="K654" i="31"/>
  <c r="M654" i="31" s="1"/>
  <c r="P653" i="31"/>
  <c r="O653" i="31"/>
  <c r="M653" i="31"/>
  <c r="L653" i="31"/>
  <c r="N653" i="31" s="1"/>
  <c r="K653" i="31"/>
  <c r="P652" i="31"/>
  <c r="O652" i="31"/>
  <c r="N652" i="31"/>
  <c r="L652" i="31"/>
  <c r="K652" i="31"/>
  <c r="M652" i="31" s="1"/>
  <c r="P651" i="31"/>
  <c r="O651" i="31"/>
  <c r="N651" i="31"/>
  <c r="L651" i="31"/>
  <c r="K651" i="31"/>
  <c r="M651" i="31" s="1"/>
  <c r="P650" i="31"/>
  <c r="O650" i="31"/>
  <c r="L650" i="31"/>
  <c r="N650" i="31" s="1"/>
  <c r="K650" i="31"/>
  <c r="M650" i="31" s="1"/>
  <c r="P649" i="31"/>
  <c r="O649" i="31"/>
  <c r="N649" i="31"/>
  <c r="M649" i="31"/>
  <c r="L649" i="31"/>
  <c r="K649" i="31"/>
  <c r="P648" i="31"/>
  <c r="O648" i="31"/>
  <c r="L648" i="31"/>
  <c r="N648" i="31" s="1"/>
  <c r="K648" i="31"/>
  <c r="M648" i="31" s="1"/>
  <c r="P647" i="31"/>
  <c r="O647" i="31"/>
  <c r="N647" i="31"/>
  <c r="L647" i="31"/>
  <c r="K647" i="31"/>
  <c r="M647" i="31" s="1"/>
  <c r="P646" i="31"/>
  <c r="O646" i="31"/>
  <c r="L646" i="31"/>
  <c r="N646" i="31" s="1"/>
  <c r="K646" i="31"/>
  <c r="M646" i="31" s="1"/>
  <c r="P645" i="31"/>
  <c r="O645" i="31"/>
  <c r="N645" i="31"/>
  <c r="L645" i="31"/>
  <c r="K645" i="31"/>
  <c r="M645" i="31" s="1"/>
  <c r="P644" i="31"/>
  <c r="O644" i="31"/>
  <c r="M644" i="31"/>
  <c r="L644" i="31"/>
  <c r="N644" i="31" s="1"/>
  <c r="K644" i="31"/>
  <c r="P643" i="31"/>
  <c r="O643" i="31"/>
  <c r="N643" i="31"/>
  <c r="L643" i="31"/>
  <c r="K643" i="31"/>
  <c r="M643" i="31" s="1"/>
  <c r="P642" i="31"/>
  <c r="O642" i="31"/>
  <c r="L642" i="31"/>
  <c r="N642" i="31" s="1"/>
  <c r="K642" i="31"/>
  <c r="M642" i="31" s="1"/>
  <c r="P641" i="31"/>
  <c r="O641" i="31"/>
  <c r="N641" i="31"/>
  <c r="L641" i="31"/>
  <c r="K641" i="31"/>
  <c r="M641" i="31" s="1"/>
  <c r="P640" i="31"/>
  <c r="O640" i="31"/>
  <c r="M640" i="31"/>
  <c r="L640" i="31"/>
  <c r="N640" i="31" s="1"/>
  <c r="K640" i="31"/>
  <c r="P639" i="31"/>
  <c r="O639" i="31"/>
  <c r="N639" i="31"/>
  <c r="L639" i="31"/>
  <c r="K639" i="31"/>
  <c r="M639" i="31" s="1"/>
  <c r="P638" i="31"/>
  <c r="O638" i="31"/>
  <c r="L638" i="31"/>
  <c r="N638" i="31" s="1"/>
  <c r="K638" i="31"/>
  <c r="M638" i="31" s="1"/>
  <c r="P637" i="31"/>
  <c r="O637" i="31"/>
  <c r="N637" i="31"/>
  <c r="L637" i="31"/>
  <c r="K637" i="31"/>
  <c r="M637" i="31" s="1"/>
  <c r="P636" i="31"/>
  <c r="O636" i="31"/>
  <c r="M636" i="31"/>
  <c r="L636" i="31"/>
  <c r="N636" i="31" s="1"/>
  <c r="K636" i="31"/>
  <c r="P635" i="31"/>
  <c r="O635" i="31"/>
  <c r="N635" i="31"/>
  <c r="L635" i="31"/>
  <c r="K635" i="31"/>
  <c r="M635" i="31" s="1"/>
  <c r="P634" i="31"/>
  <c r="O634" i="31"/>
  <c r="L634" i="31"/>
  <c r="N634" i="31" s="1"/>
  <c r="K634" i="31"/>
  <c r="M634" i="31" s="1"/>
  <c r="P633" i="31"/>
  <c r="O633" i="31"/>
  <c r="N633" i="31"/>
  <c r="L633" i="31"/>
  <c r="K633" i="31"/>
  <c r="M633" i="31" s="1"/>
  <c r="P632" i="31"/>
  <c r="O632" i="31"/>
  <c r="M632" i="31"/>
  <c r="L632" i="31"/>
  <c r="N632" i="31" s="1"/>
  <c r="K632" i="31"/>
  <c r="P631" i="31"/>
  <c r="O631" i="31"/>
  <c r="N631" i="31"/>
  <c r="L631" i="31"/>
  <c r="K631" i="31"/>
  <c r="M631" i="31" s="1"/>
  <c r="P630" i="31"/>
  <c r="O630" i="31"/>
  <c r="L630" i="31"/>
  <c r="N630" i="31" s="1"/>
  <c r="K630" i="31"/>
  <c r="M630" i="31" s="1"/>
  <c r="P629" i="31"/>
  <c r="O629" i="31"/>
  <c r="N629" i="31"/>
  <c r="L629" i="31"/>
  <c r="K629" i="31"/>
  <c r="M629" i="31" s="1"/>
  <c r="P628" i="31"/>
  <c r="O628" i="31"/>
  <c r="M628" i="31"/>
  <c r="L628" i="31"/>
  <c r="N628" i="31" s="1"/>
  <c r="K628" i="31"/>
  <c r="P627" i="31"/>
  <c r="O627" i="31"/>
  <c r="N627" i="31"/>
  <c r="L627" i="31"/>
  <c r="K627" i="31"/>
  <c r="M627" i="31" s="1"/>
  <c r="P626" i="31"/>
  <c r="O626" i="31"/>
  <c r="L626" i="31"/>
  <c r="N626" i="31" s="1"/>
  <c r="K626" i="31"/>
  <c r="M626" i="31" s="1"/>
  <c r="P625" i="31"/>
  <c r="O625" i="31"/>
  <c r="N625" i="31"/>
  <c r="L625" i="31"/>
  <c r="K625" i="31"/>
  <c r="M625" i="31" s="1"/>
  <c r="P624" i="31"/>
  <c r="O624" i="31"/>
  <c r="M624" i="31"/>
  <c r="L624" i="31"/>
  <c r="N624" i="31" s="1"/>
  <c r="K624" i="31"/>
  <c r="P623" i="31"/>
  <c r="O623" i="31"/>
  <c r="N623" i="31"/>
  <c r="L623" i="31"/>
  <c r="K623" i="31"/>
  <c r="M623" i="31" s="1"/>
  <c r="P622" i="31"/>
  <c r="O622" i="31"/>
  <c r="L622" i="31"/>
  <c r="N622" i="31" s="1"/>
  <c r="K622" i="31"/>
  <c r="M622" i="31" s="1"/>
  <c r="P621" i="31"/>
  <c r="O621" i="31"/>
  <c r="N621" i="31"/>
  <c r="L621" i="31"/>
  <c r="K621" i="31"/>
  <c r="M621" i="31" s="1"/>
  <c r="P620" i="31"/>
  <c r="O620" i="31"/>
  <c r="M620" i="31"/>
  <c r="L620" i="31"/>
  <c r="N620" i="31" s="1"/>
  <c r="K620" i="31"/>
  <c r="P619" i="31"/>
  <c r="O619" i="31"/>
  <c r="N619" i="31"/>
  <c r="L619" i="31"/>
  <c r="K619" i="31"/>
  <c r="M619" i="31" s="1"/>
  <c r="P618" i="31"/>
  <c r="O618" i="31"/>
  <c r="L618" i="31"/>
  <c r="N618" i="31" s="1"/>
  <c r="K618" i="31"/>
  <c r="M618" i="31" s="1"/>
  <c r="P617" i="31"/>
  <c r="O617" i="31"/>
  <c r="N617" i="31"/>
  <c r="L617" i="31"/>
  <c r="K617" i="31"/>
  <c r="M617" i="31" s="1"/>
  <c r="P616" i="31"/>
  <c r="O616" i="31"/>
  <c r="M616" i="31"/>
  <c r="L616" i="31"/>
  <c r="N616" i="31" s="1"/>
  <c r="K616" i="31"/>
  <c r="P615" i="31"/>
  <c r="O615" i="31"/>
  <c r="N615" i="31"/>
  <c r="L615" i="31"/>
  <c r="K615" i="31"/>
  <c r="M615" i="31" s="1"/>
  <c r="P614" i="31"/>
  <c r="O614" i="31"/>
  <c r="L614" i="31"/>
  <c r="N614" i="31" s="1"/>
  <c r="K614" i="31"/>
  <c r="M614" i="31" s="1"/>
  <c r="P613" i="31"/>
  <c r="O613" i="31"/>
  <c r="N613" i="31"/>
  <c r="L613" i="31"/>
  <c r="K613" i="31"/>
  <c r="M613" i="31" s="1"/>
  <c r="P612" i="31"/>
  <c r="O612" i="31"/>
  <c r="M612" i="31"/>
  <c r="L612" i="31"/>
  <c r="N612" i="31" s="1"/>
  <c r="K612" i="31"/>
  <c r="P611" i="31"/>
  <c r="O611" i="31"/>
  <c r="N611" i="31"/>
  <c r="L611" i="31"/>
  <c r="K611" i="31"/>
  <c r="M611" i="31" s="1"/>
  <c r="P610" i="31"/>
  <c r="O610" i="31"/>
  <c r="L610" i="31"/>
  <c r="N610" i="31" s="1"/>
  <c r="K610" i="31"/>
  <c r="M610" i="31" s="1"/>
  <c r="P609" i="31"/>
  <c r="O609" i="31"/>
  <c r="N609" i="31"/>
  <c r="L609" i="31"/>
  <c r="K609" i="31"/>
  <c r="M609" i="31" s="1"/>
  <c r="P608" i="31"/>
  <c r="O608" i="31"/>
  <c r="M608" i="31"/>
  <c r="L608" i="31"/>
  <c r="N608" i="31" s="1"/>
  <c r="K608" i="31"/>
  <c r="P607" i="31"/>
  <c r="O607" i="31"/>
  <c r="N607" i="31"/>
  <c r="L607" i="31"/>
  <c r="K607" i="31"/>
  <c r="M607" i="31" s="1"/>
  <c r="P606" i="31"/>
  <c r="O606" i="31"/>
  <c r="L606" i="31"/>
  <c r="N606" i="31" s="1"/>
  <c r="K606" i="31"/>
  <c r="M606" i="31" s="1"/>
  <c r="P605" i="31"/>
  <c r="O605" i="31"/>
  <c r="N605" i="31"/>
  <c r="L605" i="31"/>
  <c r="K605" i="31"/>
  <c r="M605" i="31" s="1"/>
  <c r="P604" i="31"/>
  <c r="O604" i="31"/>
  <c r="M604" i="31"/>
  <c r="L604" i="31"/>
  <c r="N604" i="31" s="1"/>
  <c r="K604" i="31"/>
  <c r="P603" i="31"/>
  <c r="O603" i="31"/>
  <c r="N603" i="31"/>
  <c r="L603" i="31"/>
  <c r="K603" i="31"/>
  <c r="M603" i="31" s="1"/>
  <c r="P602" i="31"/>
  <c r="O602" i="31"/>
  <c r="L602" i="31"/>
  <c r="N602" i="31" s="1"/>
  <c r="K602" i="31"/>
  <c r="M602" i="31" s="1"/>
  <c r="P601" i="31"/>
  <c r="O601" i="31"/>
  <c r="N601" i="31"/>
  <c r="L601" i="31"/>
  <c r="K601" i="31"/>
  <c r="M601" i="31" s="1"/>
  <c r="P600" i="31"/>
  <c r="O600" i="31"/>
  <c r="M600" i="31"/>
  <c r="L600" i="31"/>
  <c r="N600" i="31" s="1"/>
  <c r="K600" i="31"/>
  <c r="P599" i="31"/>
  <c r="O599" i="31"/>
  <c r="N599" i="31"/>
  <c r="L599" i="31"/>
  <c r="K599" i="31"/>
  <c r="M599" i="31" s="1"/>
  <c r="P598" i="31"/>
  <c r="O598" i="31"/>
  <c r="L598" i="31"/>
  <c r="N598" i="31" s="1"/>
  <c r="K598" i="31"/>
  <c r="M598" i="31" s="1"/>
  <c r="P597" i="31"/>
  <c r="O597" i="31"/>
  <c r="N597" i="31"/>
  <c r="L597" i="31"/>
  <c r="K597" i="31"/>
  <c r="M597" i="31" s="1"/>
  <c r="P596" i="31"/>
  <c r="O596" i="31"/>
  <c r="M596" i="31"/>
  <c r="L596" i="31"/>
  <c r="N596" i="31" s="1"/>
  <c r="K596" i="31"/>
  <c r="P595" i="31"/>
  <c r="O595" i="31"/>
  <c r="N595" i="31"/>
  <c r="L595" i="31"/>
  <c r="K595" i="31"/>
  <c r="M595" i="31" s="1"/>
  <c r="P594" i="31"/>
  <c r="O594" i="31"/>
  <c r="L594" i="31"/>
  <c r="N594" i="31" s="1"/>
  <c r="K594" i="31"/>
  <c r="M594" i="31" s="1"/>
  <c r="P593" i="31"/>
  <c r="O593" i="31"/>
  <c r="N593" i="31"/>
  <c r="L593" i="31"/>
  <c r="K593" i="31"/>
  <c r="M593" i="31" s="1"/>
  <c r="P592" i="31"/>
  <c r="O592" i="31"/>
  <c r="M592" i="31"/>
  <c r="L592" i="31"/>
  <c r="N592" i="31" s="1"/>
  <c r="K592" i="31"/>
  <c r="P591" i="31"/>
  <c r="O591" i="31"/>
  <c r="N591" i="31"/>
  <c r="L591" i="31"/>
  <c r="K591" i="31"/>
  <c r="M591" i="31" s="1"/>
  <c r="P590" i="31"/>
  <c r="O590" i="31"/>
  <c r="L590" i="31"/>
  <c r="N590" i="31" s="1"/>
  <c r="K590" i="31"/>
  <c r="M590" i="31" s="1"/>
  <c r="P589" i="31"/>
  <c r="O589" i="31"/>
  <c r="N589" i="31"/>
  <c r="L589" i="31"/>
  <c r="K589" i="31"/>
  <c r="M589" i="31" s="1"/>
  <c r="P588" i="31"/>
  <c r="O588" i="31"/>
  <c r="M588" i="31"/>
  <c r="L588" i="31"/>
  <c r="N588" i="31" s="1"/>
  <c r="K588" i="31"/>
  <c r="P587" i="31"/>
  <c r="O587" i="31"/>
  <c r="N587" i="31"/>
  <c r="L587" i="31"/>
  <c r="K587" i="31"/>
  <c r="M587" i="31" s="1"/>
  <c r="P586" i="31"/>
  <c r="O586" i="31"/>
  <c r="L586" i="31"/>
  <c r="N586" i="31" s="1"/>
  <c r="K586" i="31"/>
  <c r="M586" i="31" s="1"/>
  <c r="P585" i="31"/>
  <c r="O585" i="31"/>
  <c r="N585" i="31"/>
  <c r="L585" i="31"/>
  <c r="K585" i="31"/>
  <c r="M585" i="31" s="1"/>
  <c r="P584" i="31"/>
  <c r="O584" i="31"/>
  <c r="M584" i="31"/>
  <c r="L584" i="31"/>
  <c r="N584" i="31" s="1"/>
  <c r="K584" i="31"/>
  <c r="P583" i="31"/>
  <c r="O583" i="31"/>
  <c r="N583" i="31"/>
  <c r="L583" i="31"/>
  <c r="K583" i="31"/>
  <c r="M583" i="31" s="1"/>
  <c r="P582" i="31"/>
  <c r="O582" i="31"/>
  <c r="L582" i="31"/>
  <c r="N582" i="31" s="1"/>
  <c r="K582" i="31"/>
  <c r="M582" i="31" s="1"/>
  <c r="P581" i="31"/>
  <c r="O581" i="31"/>
  <c r="N581" i="31"/>
  <c r="L581" i="31"/>
  <c r="K581" i="31"/>
  <c r="M581" i="31" s="1"/>
  <c r="P580" i="31"/>
  <c r="O580" i="31"/>
  <c r="M580" i="31"/>
  <c r="L580" i="31"/>
  <c r="N580" i="31" s="1"/>
  <c r="K580" i="31"/>
  <c r="P579" i="31"/>
  <c r="O579" i="31"/>
  <c r="N579" i="31"/>
  <c r="L579" i="31"/>
  <c r="K579" i="31"/>
  <c r="M579" i="31" s="1"/>
  <c r="P578" i="31"/>
  <c r="O578" i="31"/>
  <c r="L578" i="31"/>
  <c r="N578" i="31" s="1"/>
  <c r="K578" i="31"/>
  <c r="M578" i="31" s="1"/>
  <c r="P577" i="31"/>
  <c r="O577" i="31"/>
  <c r="N577" i="31"/>
  <c r="L577" i="31"/>
  <c r="K577" i="31"/>
  <c r="M577" i="31" s="1"/>
  <c r="P576" i="31"/>
  <c r="O576" i="31"/>
  <c r="M576" i="31"/>
  <c r="L576" i="31"/>
  <c r="N576" i="31" s="1"/>
  <c r="K576" i="31"/>
  <c r="P575" i="31"/>
  <c r="O575" i="31"/>
  <c r="N575" i="31"/>
  <c r="L575" i="31"/>
  <c r="K575" i="31"/>
  <c r="M575" i="31" s="1"/>
  <c r="P574" i="31"/>
  <c r="O574" i="31"/>
  <c r="L574" i="31"/>
  <c r="N574" i="31" s="1"/>
  <c r="K574" i="31"/>
  <c r="M574" i="31" s="1"/>
  <c r="P573" i="31"/>
  <c r="O573" i="31"/>
  <c r="N573" i="31"/>
  <c r="L573" i="31"/>
  <c r="K573" i="31"/>
  <c r="M573" i="31" s="1"/>
  <c r="P572" i="31"/>
  <c r="O572" i="31"/>
  <c r="M572" i="31"/>
  <c r="L572" i="31"/>
  <c r="N572" i="31" s="1"/>
  <c r="K572" i="31"/>
  <c r="P571" i="31"/>
  <c r="O571" i="31"/>
  <c r="N571" i="31"/>
  <c r="L571" i="31"/>
  <c r="K571" i="31"/>
  <c r="M571" i="31" s="1"/>
  <c r="P570" i="31"/>
  <c r="O570" i="31"/>
  <c r="L570" i="31"/>
  <c r="N570" i="31" s="1"/>
  <c r="K570" i="31"/>
  <c r="M570" i="31" s="1"/>
  <c r="P569" i="31"/>
  <c r="O569" i="31"/>
  <c r="N569" i="31"/>
  <c r="L569" i="31"/>
  <c r="K569" i="31"/>
  <c r="M569" i="31" s="1"/>
  <c r="P568" i="31"/>
  <c r="O568" i="31"/>
  <c r="M568" i="31"/>
  <c r="L568" i="31"/>
  <c r="N568" i="31" s="1"/>
  <c r="K568" i="31"/>
  <c r="P567" i="31"/>
  <c r="O567" i="31"/>
  <c r="N567" i="31"/>
  <c r="L567" i="31"/>
  <c r="K567" i="31"/>
  <c r="M567" i="31" s="1"/>
  <c r="P566" i="31"/>
  <c r="O566" i="31"/>
  <c r="L566" i="31"/>
  <c r="N566" i="31" s="1"/>
  <c r="K566" i="31"/>
  <c r="M566" i="31" s="1"/>
  <c r="P565" i="31"/>
  <c r="O565" i="31"/>
  <c r="N565" i="31"/>
  <c r="L565" i="31"/>
  <c r="K565" i="31"/>
  <c r="M565" i="31" s="1"/>
  <c r="P564" i="31"/>
  <c r="O564" i="31"/>
  <c r="M564" i="31"/>
  <c r="L564" i="31"/>
  <c r="N564" i="31" s="1"/>
  <c r="K564" i="31"/>
  <c r="P563" i="31"/>
  <c r="O563" i="31"/>
  <c r="N563" i="31"/>
  <c r="L563" i="31"/>
  <c r="K563" i="31"/>
  <c r="M563" i="31" s="1"/>
  <c r="P562" i="31"/>
  <c r="O562" i="31"/>
  <c r="L562" i="31"/>
  <c r="N562" i="31" s="1"/>
  <c r="K562" i="31"/>
  <c r="M562" i="31" s="1"/>
  <c r="P561" i="31"/>
  <c r="O561" i="31"/>
  <c r="N561" i="31"/>
  <c r="L561" i="31"/>
  <c r="K561" i="31"/>
  <c r="M561" i="31" s="1"/>
  <c r="P560" i="31"/>
  <c r="O560" i="31"/>
  <c r="M560" i="31"/>
  <c r="L560" i="31"/>
  <c r="N560" i="31" s="1"/>
  <c r="K560" i="31"/>
  <c r="P559" i="31"/>
  <c r="O559" i="31"/>
  <c r="N559" i="31"/>
  <c r="L559" i="31"/>
  <c r="K559" i="31"/>
  <c r="M559" i="31" s="1"/>
  <c r="P558" i="31"/>
  <c r="O558" i="31"/>
  <c r="L558" i="31"/>
  <c r="N558" i="31" s="1"/>
  <c r="K558" i="31"/>
  <c r="M558" i="31" s="1"/>
  <c r="P557" i="31"/>
  <c r="O557" i="31"/>
  <c r="N557" i="31"/>
  <c r="L557" i="31"/>
  <c r="K557" i="31"/>
  <c r="M557" i="31" s="1"/>
  <c r="P556" i="31"/>
  <c r="O556" i="31"/>
  <c r="M556" i="31"/>
  <c r="L556" i="31"/>
  <c r="N556" i="31" s="1"/>
  <c r="K556" i="31"/>
  <c r="P555" i="31"/>
  <c r="O555" i="31"/>
  <c r="N555" i="31"/>
  <c r="L555" i="31"/>
  <c r="K555" i="31"/>
  <c r="M555" i="31" s="1"/>
  <c r="P554" i="31"/>
  <c r="O554" i="31"/>
  <c r="L554" i="31"/>
  <c r="N554" i="31" s="1"/>
  <c r="K554" i="31"/>
  <c r="M554" i="31" s="1"/>
  <c r="P553" i="31"/>
  <c r="O553" i="31"/>
  <c r="N553" i="31"/>
  <c r="L553" i="31"/>
  <c r="K553" i="31"/>
  <c r="M553" i="31" s="1"/>
  <c r="P552" i="31"/>
  <c r="O552" i="31"/>
  <c r="M552" i="31"/>
  <c r="L552" i="31"/>
  <c r="N552" i="31" s="1"/>
  <c r="K552" i="31"/>
  <c r="P551" i="31"/>
  <c r="O551" i="31"/>
  <c r="N551" i="31"/>
  <c r="L551" i="31"/>
  <c r="K551" i="31"/>
  <c r="M551" i="31" s="1"/>
  <c r="P550" i="31"/>
  <c r="O550" i="31"/>
  <c r="L550" i="31"/>
  <c r="N550" i="31" s="1"/>
  <c r="K550" i="31"/>
  <c r="M550" i="31" s="1"/>
  <c r="P549" i="31"/>
  <c r="O549" i="31"/>
  <c r="N549" i="31"/>
  <c r="L549" i="31"/>
  <c r="K549" i="31"/>
  <c r="M549" i="31" s="1"/>
  <c r="P548" i="31"/>
  <c r="O548" i="31"/>
  <c r="M548" i="31"/>
  <c r="L548" i="31"/>
  <c r="N548" i="31" s="1"/>
  <c r="K548" i="31"/>
  <c r="P547" i="31"/>
  <c r="O547" i="31"/>
  <c r="N547" i="31"/>
  <c r="L547" i="31"/>
  <c r="K547" i="31"/>
  <c r="M547" i="31" s="1"/>
  <c r="P546" i="31"/>
  <c r="O546" i="31"/>
  <c r="L546" i="31"/>
  <c r="N546" i="31" s="1"/>
  <c r="K546" i="31"/>
  <c r="M546" i="31" s="1"/>
  <c r="P545" i="31"/>
  <c r="O545" i="31"/>
  <c r="N545" i="31"/>
  <c r="L545" i="31"/>
  <c r="K545" i="31"/>
  <c r="M545" i="31" s="1"/>
  <c r="P544" i="31"/>
  <c r="O544" i="31"/>
  <c r="M544" i="31"/>
  <c r="L544" i="31"/>
  <c r="N544" i="31" s="1"/>
  <c r="K544" i="31"/>
  <c r="P543" i="31"/>
  <c r="O543" i="31"/>
  <c r="N543" i="31"/>
  <c r="L543" i="31"/>
  <c r="K543" i="31"/>
  <c r="M543" i="31" s="1"/>
  <c r="P542" i="31"/>
  <c r="O542" i="31"/>
  <c r="L542" i="31"/>
  <c r="N542" i="31" s="1"/>
  <c r="K542" i="31"/>
  <c r="M542" i="31" s="1"/>
  <c r="P541" i="31"/>
  <c r="O541" i="31"/>
  <c r="N541" i="31"/>
  <c r="L541" i="31"/>
  <c r="K541" i="31"/>
  <c r="M541" i="31" s="1"/>
  <c r="P540" i="31"/>
  <c r="O540" i="31"/>
  <c r="M540" i="31"/>
  <c r="L540" i="31"/>
  <c r="N540" i="31" s="1"/>
  <c r="K540" i="31"/>
  <c r="P539" i="31"/>
  <c r="O539" i="31"/>
  <c r="N539" i="31"/>
  <c r="L539" i="31"/>
  <c r="K539" i="31"/>
  <c r="M539" i="31" s="1"/>
  <c r="P538" i="31"/>
  <c r="O538" i="31"/>
  <c r="L538" i="31"/>
  <c r="N538" i="31" s="1"/>
  <c r="K538" i="31"/>
  <c r="M538" i="31" s="1"/>
  <c r="P537" i="31"/>
  <c r="O537" i="31"/>
  <c r="N537" i="31"/>
  <c r="L537" i="31"/>
  <c r="K537" i="31"/>
  <c r="M537" i="31" s="1"/>
  <c r="P536" i="31"/>
  <c r="O536" i="31"/>
  <c r="M536" i="31"/>
  <c r="L536" i="31"/>
  <c r="N536" i="31" s="1"/>
  <c r="K536" i="31"/>
  <c r="P535" i="31"/>
  <c r="O535" i="31"/>
  <c r="N535" i="31"/>
  <c r="L535" i="31"/>
  <c r="K535" i="31"/>
  <c r="M535" i="31" s="1"/>
  <c r="P534" i="31"/>
  <c r="O534" i="31"/>
  <c r="L534" i="31"/>
  <c r="N534" i="31" s="1"/>
  <c r="K534" i="31"/>
  <c r="M534" i="31" s="1"/>
  <c r="P533" i="31"/>
  <c r="O533" i="31"/>
  <c r="N533" i="31"/>
  <c r="L533" i="31"/>
  <c r="K533" i="31"/>
  <c r="M533" i="31" s="1"/>
  <c r="P532" i="31"/>
  <c r="O532" i="31"/>
  <c r="M532" i="31"/>
  <c r="L532" i="31"/>
  <c r="N532" i="31" s="1"/>
  <c r="K532" i="31"/>
  <c r="P531" i="31"/>
  <c r="O531" i="31"/>
  <c r="N531" i="31"/>
  <c r="L531" i="31"/>
  <c r="K531" i="31"/>
  <c r="M531" i="31" s="1"/>
  <c r="P530" i="31"/>
  <c r="O530" i="31"/>
  <c r="L530" i="31"/>
  <c r="N530" i="31" s="1"/>
  <c r="K530" i="31"/>
  <c r="M530" i="31" s="1"/>
  <c r="P529" i="31"/>
  <c r="O529" i="31"/>
  <c r="N529" i="31"/>
  <c r="L529" i="31"/>
  <c r="K529" i="31"/>
  <c r="M529" i="31" s="1"/>
  <c r="P528" i="31"/>
  <c r="O528" i="31"/>
  <c r="M528" i="31"/>
  <c r="L528" i="31"/>
  <c r="N528" i="31" s="1"/>
  <c r="K528" i="31"/>
  <c r="P527" i="31"/>
  <c r="O527" i="31"/>
  <c r="N527" i="31"/>
  <c r="L527" i="31"/>
  <c r="K527" i="31"/>
  <c r="M527" i="31" s="1"/>
  <c r="P526" i="31"/>
  <c r="O526" i="31"/>
  <c r="L526" i="31"/>
  <c r="N526" i="31" s="1"/>
  <c r="K526" i="31"/>
  <c r="M526" i="31" s="1"/>
  <c r="P525" i="31"/>
  <c r="O525" i="31"/>
  <c r="N525" i="31"/>
  <c r="L525" i="31"/>
  <c r="K525" i="31"/>
  <c r="M525" i="31" s="1"/>
  <c r="P524" i="31"/>
  <c r="O524" i="31"/>
  <c r="L524" i="31"/>
  <c r="N524" i="31" s="1"/>
  <c r="K524" i="31"/>
  <c r="M524" i="31" s="1"/>
  <c r="P523" i="31"/>
  <c r="O523" i="31"/>
  <c r="N523" i="31"/>
  <c r="L523" i="31"/>
  <c r="K523" i="31"/>
  <c r="M523" i="31" s="1"/>
  <c r="P522" i="31"/>
  <c r="O522" i="31"/>
  <c r="M522" i="31"/>
  <c r="L522" i="31"/>
  <c r="N522" i="31" s="1"/>
  <c r="K522" i="31"/>
  <c r="P521" i="31"/>
  <c r="O521" i="31"/>
  <c r="N521" i="31"/>
  <c r="L521" i="31"/>
  <c r="K521" i="31"/>
  <c r="M521" i="31" s="1"/>
  <c r="P520" i="31"/>
  <c r="O520" i="31"/>
  <c r="L520" i="31"/>
  <c r="N520" i="31" s="1"/>
  <c r="K520" i="31"/>
  <c r="M520" i="31" s="1"/>
  <c r="P519" i="31"/>
  <c r="O519" i="31"/>
  <c r="N519" i="31"/>
  <c r="L519" i="31"/>
  <c r="K519" i="31"/>
  <c r="M519" i="31" s="1"/>
  <c r="P518" i="31"/>
  <c r="O518" i="31"/>
  <c r="M518" i="31"/>
  <c r="L518" i="31"/>
  <c r="N518" i="31" s="1"/>
  <c r="K518" i="31"/>
  <c r="P517" i="31"/>
  <c r="O517" i="31"/>
  <c r="N517" i="31"/>
  <c r="L517" i="31"/>
  <c r="K517" i="31"/>
  <c r="M517" i="31" s="1"/>
  <c r="P516" i="31"/>
  <c r="O516" i="31"/>
  <c r="L516" i="31"/>
  <c r="N516" i="31" s="1"/>
  <c r="K516" i="31"/>
  <c r="M516" i="31" s="1"/>
  <c r="P515" i="31"/>
  <c r="O515" i="31"/>
  <c r="N515" i="31"/>
  <c r="L515" i="31"/>
  <c r="K515" i="31"/>
  <c r="M515" i="31" s="1"/>
  <c r="P514" i="31"/>
  <c r="O514" i="31"/>
  <c r="M514" i="31"/>
  <c r="L514" i="31"/>
  <c r="N514" i="31" s="1"/>
  <c r="K514" i="31"/>
  <c r="P513" i="31"/>
  <c r="O513" i="31"/>
  <c r="N513" i="31"/>
  <c r="L513" i="31"/>
  <c r="K513" i="31"/>
  <c r="M513" i="31" s="1"/>
  <c r="P512" i="31"/>
  <c r="O512" i="31"/>
  <c r="L512" i="31"/>
  <c r="N512" i="31" s="1"/>
  <c r="K512" i="31"/>
  <c r="M512" i="31" s="1"/>
  <c r="P511" i="31"/>
  <c r="O511" i="31"/>
  <c r="N511" i="31"/>
  <c r="L511" i="31"/>
  <c r="K511" i="31"/>
  <c r="M511" i="31" s="1"/>
  <c r="P510" i="31"/>
  <c r="O510" i="31"/>
  <c r="M510" i="31"/>
  <c r="L510" i="31"/>
  <c r="N510" i="31" s="1"/>
  <c r="K510" i="31"/>
  <c r="P509" i="31"/>
  <c r="O509" i="31"/>
  <c r="N509" i="31"/>
  <c r="L509" i="31"/>
  <c r="K509" i="31"/>
  <c r="M509" i="31" s="1"/>
  <c r="P508" i="31"/>
  <c r="O508" i="31"/>
  <c r="L508" i="31"/>
  <c r="N508" i="31" s="1"/>
  <c r="K508" i="31"/>
  <c r="M508" i="31" s="1"/>
  <c r="P507" i="31"/>
  <c r="O507" i="31"/>
  <c r="N507" i="31"/>
  <c r="L507" i="31"/>
  <c r="K507" i="31"/>
  <c r="M507" i="31" s="1"/>
  <c r="P506" i="31"/>
  <c r="O506" i="31"/>
  <c r="M506" i="31"/>
  <c r="L506" i="31"/>
  <c r="N506" i="31" s="1"/>
  <c r="K506" i="31"/>
  <c r="P505" i="31"/>
  <c r="O505" i="31"/>
  <c r="N505" i="31"/>
  <c r="L505" i="31"/>
  <c r="K505" i="31"/>
  <c r="M505" i="31" s="1"/>
  <c r="P504" i="31"/>
  <c r="O504" i="31"/>
  <c r="L504" i="31"/>
  <c r="N504" i="31" s="1"/>
  <c r="K504" i="31"/>
  <c r="M504" i="31" s="1"/>
  <c r="P503" i="31"/>
  <c r="O503" i="31"/>
  <c r="N503" i="31"/>
  <c r="L503" i="31"/>
  <c r="K503" i="31"/>
  <c r="M503" i="31" s="1"/>
  <c r="P502" i="31"/>
  <c r="O502" i="31"/>
  <c r="M502" i="31"/>
  <c r="L502" i="31"/>
  <c r="N502" i="31" s="1"/>
  <c r="K502" i="31"/>
  <c r="P501" i="31"/>
  <c r="O501" i="31"/>
  <c r="N501" i="31"/>
  <c r="L501" i="31"/>
  <c r="K501" i="31"/>
  <c r="M501" i="31" s="1"/>
  <c r="P500" i="31"/>
  <c r="O500" i="31"/>
  <c r="L500" i="31"/>
  <c r="N500" i="31" s="1"/>
  <c r="K500" i="31"/>
  <c r="M500" i="31" s="1"/>
  <c r="P499" i="31"/>
  <c r="O499" i="31"/>
  <c r="N499" i="31"/>
  <c r="L499" i="31"/>
  <c r="K499" i="31"/>
  <c r="M499" i="31" s="1"/>
  <c r="P498" i="31"/>
  <c r="O498" i="31"/>
  <c r="M498" i="31"/>
  <c r="L498" i="31"/>
  <c r="N498" i="31" s="1"/>
  <c r="K498" i="31"/>
  <c r="P497" i="31"/>
  <c r="O497" i="31"/>
  <c r="N497" i="31"/>
  <c r="L497" i="31"/>
  <c r="K497" i="31"/>
  <c r="M497" i="31" s="1"/>
  <c r="P496" i="31"/>
  <c r="O496" i="31"/>
  <c r="L496" i="31"/>
  <c r="N496" i="31" s="1"/>
  <c r="K496" i="31"/>
  <c r="M496" i="31" s="1"/>
  <c r="P495" i="31"/>
  <c r="O495" i="31"/>
  <c r="N495" i="31"/>
  <c r="L495" i="31"/>
  <c r="K495" i="31"/>
  <c r="M495" i="31" s="1"/>
  <c r="P494" i="31"/>
  <c r="O494" i="31"/>
  <c r="M494" i="31"/>
  <c r="L494" i="31"/>
  <c r="N494" i="31" s="1"/>
  <c r="K494" i="31"/>
  <c r="P493" i="31"/>
  <c r="O493" i="31"/>
  <c r="N493" i="31"/>
  <c r="L493" i="31"/>
  <c r="K493" i="31"/>
  <c r="M493" i="31" s="1"/>
  <c r="P492" i="31"/>
  <c r="O492" i="31"/>
  <c r="L492" i="31"/>
  <c r="N492" i="31" s="1"/>
  <c r="K492" i="31"/>
  <c r="M492" i="31" s="1"/>
  <c r="P491" i="31"/>
  <c r="O491" i="31"/>
  <c r="N491" i="31"/>
  <c r="L491" i="31"/>
  <c r="K491" i="31"/>
  <c r="M491" i="31" s="1"/>
  <c r="P490" i="31"/>
  <c r="O490" i="31"/>
  <c r="M490" i="31"/>
  <c r="L490" i="31"/>
  <c r="N490" i="31" s="1"/>
  <c r="K490" i="31"/>
  <c r="P489" i="31"/>
  <c r="O489" i="31"/>
  <c r="N489" i="31"/>
  <c r="L489" i="31"/>
  <c r="K489" i="31"/>
  <c r="M489" i="31" s="1"/>
  <c r="P488" i="31"/>
  <c r="O488" i="31"/>
  <c r="L488" i="31"/>
  <c r="N488" i="31" s="1"/>
  <c r="K488" i="31"/>
  <c r="M488" i="31" s="1"/>
  <c r="P487" i="31"/>
  <c r="O487" i="31"/>
  <c r="N487" i="31"/>
  <c r="L487" i="31"/>
  <c r="K487" i="31"/>
  <c r="M487" i="31" s="1"/>
  <c r="P486" i="31"/>
  <c r="O486" i="31"/>
  <c r="M486" i="31"/>
  <c r="L486" i="31"/>
  <c r="N486" i="31" s="1"/>
  <c r="K486" i="31"/>
  <c r="P485" i="31"/>
  <c r="O485" i="31"/>
  <c r="N485" i="31"/>
  <c r="L485" i="31"/>
  <c r="K485" i="31"/>
  <c r="M485" i="31" s="1"/>
  <c r="P484" i="31"/>
  <c r="O484" i="31"/>
  <c r="L484" i="31"/>
  <c r="N484" i="31" s="1"/>
  <c r="K484" i="31"/>
  <c r="M484" i="31" s="1"/>
  <c r="P483" i="31"/>
  <c r="O483" i="31"/>
  <c r="N483" i="31"/>
  <c r="L483" i="31"/>
  <c r="K483" i="31"/>
  <c r="M483" i="31" s="1"/>
  <c r="P482" i="31"/>
  <c r="O482" i="31"/>
  <c r="M482" i="31"/>
  <c r="L482" i="31"/>
  <c r="N482" i="31" s="1"/>
  <c r="K482" i="31"/>
  <c r="P481" i="31"/>
  <c r="O481" i="31"/>
  <c r="N481" i="31"/>
  <c r="L481" i="31"/>
  <c r="K481" i="31"/>
  <c r="M481" i="31" s="1"/>
  <c r="P480" i="31"/>
  <c r="O480" i="31"/>
  <c r="L480" i="31"/>
  <c r="N480" i="31" s="1"/>
  <c r="K480" i="31"/>
  <c r="M480" i="31" s="1"/>
  <c r="P479" i="31"/>
  <c r="O479" i="31"/>
  <c r="N479" i="31"/>
  <c r="L479" i="31"/>
  <c r="K479" i="31"/>
  <c r="M479" i="31" s="1"/>
  <c r="P478" i="31"/>
  <c r="O478" i="31"/>
  <c r="M478" i="31"/>
  <c r="L478" i="31"/>
  <c r="N478" i="31" s="1"/>
  <c r="K478" i="31"/>
  <c r="P477" i="31"/>
  <c r="O477" i="31"/>
  <c r="N477" i="31"/>
  <c r="L477" i="31"/>
  <c r="K477" i="31"/>
  <c r="M477" i="31" s="1"/>
  <c r="P476" i="31"/>
  <c r="O476" i="31"/>
  <c r="L476" i="31"/>
  <c r="N476" i="31" s="1"/>
  <c r="K476" i="31"/>
  <c r="M476" i="31" s="1"/>
  <c r="P475" i="31"/>
  <c r="O475" i="31"/>
  <c r="N475" i="31"/>
  <c r="L475" i="31"/>
  <c r="K475" i="31"/>
  <c r="M475" i="31" s="1"/>
  <c r="P474" i="31"/>
  <c r="O474" i="31"/>
  <c r="M474" i="31"/>
  <c r="L474" i="31"/>
  <c r="N474" i="31" s="1"/>
  <c r="K474" i="31"/>
  <c r="P473" i="31"/>
  <c r="O473" i="31"/>
  <c r="N473" i="31"/>
  <c r="L473" i="31"/>
  <c r="K473" i="31"/>
  <c r="M473" i="31" s="1"/>
  <c r="P472" i="31"/>
  <c r="O472" i="31"/>
  <c r="L472" i="31"/>
  <c r="N472" i="31" s="1"/>
  <c r="K472" i="31"/>
  <c r="M472" i="31" s="1"/>
  <c r="P471" i="31"/>
  <c r="O471" i="31"/>
  <c r="N471" i="31"/>
  <c r="L471" i="31"/>
  <c r="K471" i="31"/>
  <c r="M471" i="31" s="1"/>
  <c r="P470" i="31"/>
  <c r="O470" i="31"/>
  <c r="M470" i="31"/>
  <c r="L470" i="31"/>
  <c r="N470" i="31" s="1"/>
  <c r="K470" i="31"/>
  <c r="P469" i="31"/>
  <c r="O469" i="31"/>
  <c r="N469" i="31"/>
  <c r="L469" i="31"/>
  <c r="K469" i="31"/>
  <c r="M469" i="31" s="1"/>
  <c r="P468" i="31"/>
  <c r="O468" i="31"/>
  <c r="L468" i="31"/>
  <c r="N468" i="31" s="1"/>
  <c r="K468" i="31"/>
  <c r="M468" i="31" s="1"/>
  <c r="P467" i="31"/>
  <c r="O467" i="31"/>
  <c r="N467" i="31"/>
  <c r="L467" i="31"/>
  <c r="K467" i="31"/>
  <c r="M467" i="31" s="1"/>
  <c r="P466" i="31"/>
  <c r="O466" i="31"/>
  <c r="M466" i="31"/>
  <c r="L466" i="31"/>
  <c r="N466" i="31" s="1"/>
  <c r="K466" i="31"/>
  <c r="P465" i="31"/>
  <c r="O465" i="31"/>
  <c r="N465" i="31"/>
  <c r="L465" i="31"/>
  <c r="K465" i="31"/>
  <c r="M465" i="31" s="1"/>
  <c r="P464" i="31"/>
  <c r="O464" i="31"/>
  <c r="L464" i="31"/>
  <c r="N464" i="31" s="1"/>
  <c r="K464" i="31"/>
  <c r="M464" i="31" s="1"/>
  <c r="P463" i="31"/>
  <c r="O463" i="31"/>
  <c r="N463" i="31"/>
  <c r="L463" i="31"/>
  <c r="K463" i="31"/>
  <c r="M463" i="31" s="1"/>
  <c r="P462" i="31"/>
  <c r="O462" i="31"/>
  <c r="M462" i="31"/>
  <c r="L462" i="31"/>
  <c r="N462" i="31" s="1"/>
  <c r="K462" i="31"/>
  <c r="P461" i="31"/>
  <c r="O461" i="31"/>
  <c r="N461" i="31"/>
  <c r="L461" i="31"/>
  <c r="K461" i="31"/>
  <c r="M461" i="31" s="1"/>
  <c r="P460" i="31"/>
  <c r="O460" i="31"/>
  <c r="L460" i="31"/>
  <c r="N460" i="31" s="1"/>
  <c r="K460" i="31"/>
  <c r="M460" i="31" s="1"/>
  <c r="P459" i="31"/>
  <c r="O459" i="31"/>
  <c r="N459" i="31"/>
  <c r="L459" i="31"/>
  <c r="K459" i="31"/>
  <c r="M459" i="31" s="1"/>
  <c r="P458" i="31"/>
  <c r="O458" i="31"/>
  <c r="M458" i="31"/>
  <c r="L458" i="31"/>
  <c r="N458" i="31" s="1"/>
  <c r="K458" i="31"/>
  <c r="P457" i="31"/>
  <c r="O457" i="31"/>
  <c r="N457" i="31"/>
  <c r="L457" i="31"/>
  <c r="K457" i="31"/>
  <c r="M457" i="31" s="1"/>
  <c r="P456" i="31"/>
  <c r="O456" i="31"/>
  <c r="L456" i="31"/>
  <c r="N456" i="31" s="1"/>
  <c r="K456" i="31"/>
  <c r="M456" i="31" s="1"/>
  <c r="P455" i="31"/>
  <c r="O455" i="31"/>
  <c r="N455" i="31"/>
  <c r="L455" i="31"/>
  <c r="K455" i="31"/>
  <c r="M455" i="31" s="1"/>
  <c r="P454" i="31"/>
  <c r="O454" i="31"/>
  <c r="M454" i="31"/>
  <c r="L454" i="31"/>
  <c r="N454" i="31" s="1"/>
  <c r="K454" i="31"/>
  <c r="P453" i="31"/>
  <c r="O453" i="31"/>
  <c r="N453" i="31"/>
  <c r="L453" i="31"/>
  <c r="K453" i="31"/>
  <c r="M453" i="31" s="1"/>
  <c r="P452" i="31"/>
  <c r="O452" i="31"/>
  <c r="L452" i="31"/>
  <c r="N452" i="31" s="1"/>
  <c r="K452" i="31"/>
  <c r="M452" i="31" s="1"/>
  <c r="P451" i="31"/>
  <c r="O451" i="31"/>
  <c r="N451" i="31"/>
  <c r="L451" i="31"/>
  <c r="K451" i="31"/>
  <c r="M451" i="31" s="1"/>
  <c r="P450" i="31"/>
  <c r="O450" i="31"/>
  <c r="M450" i="31"/>
  <c r="L450" i="31"/>
  <c r="N450" i="31" s="1"/>
  <c r="K450" i="31"/>
  <c r="P449" i="31"/>
  <c r="O449" i="31"/>
  <c r="N449" i="31"/>
  <c r="L449" i="31"/>
  <c r="K449" i="31"/>
  <c r="M449" i="31" s="1"/>
  <c r="P448" i="31"/>
  <c r="O448" i="31"/>
  <c r="L448" i="31"/>
  <c r="N448" i="31" s="1"/>
  <c r="K448" i="31"/>
  <c r="M448" i="31" s="1"/>
  <c r="P447" i="31"/>
  <c r="O447" i="31"/>
  <c r="N447" i="31"/>
  <c r="L447" i="31"/>
  <c r="K447" i="31"/>
  <c r="M447" i="31" s="1"/>
  <c r="P446" i="31"/>
  <c r="O446" i="31"/>
  <c r="M446" i="31"/>
  <c r="L446" i="31"/>
  <c r="N446" i="31" s="1"/>
  <c r="K446" i="31"/>
  <c r="P445" i="31"/>
  <c r="O445" i="31"/>
  <c r="N445" i="31"/>
  <c r="L445" i="31"/>
  <c r="K445" i="31"/>
  <c r="M445" i="31" s="1"/>
  <c r="P444" i="31"/>
  <c r="O444" i="31"/>
  <c r="L444" i="31"/>
  <c r="N444" i="31" s="1"/>
  <c r="K444" i="31"/>
  <c r="M444" i="31" s="1"/>
  <c r="P443" i="31"/>
  <c r="O443" i="31"/>
  <c r="L443" i="31"/>
  <c r="N443" i="31" s="1"/>
  <c r="K443" i="31"/>
  <c r="M443" i="31" s="1"/>
  <c r="P442" i="31"/>
  <c r="O442" i="31"/>
  <c r="L442" i="31"/>
  <c r="N442" i="31" s="1"/>
  <c r="K442" i="31"/>
  <c r="M442" i="31" s="1"/>
  <c r="P441" i="31"/>
  <c r="O441" i="31"/>
  <c r="N441" i="31"/>
  <c r="L441" i="31"/>
  <c r="K441" i="31"/>
  <c r="M441" i="31" s="1"/>
  <c r="P440" i="31"/>
  <c r="O440" i="31"/>
  <c r="N440" i="31"/>
  <c r="L440" i="31"/>
  <c r="K440" i="31"/>
  <c r="M440" i="31" s="1"/>
  <c r="P439" i="31"/>
  <c r="O439" i="31"/>
  <c r="L439" i="31"/>
  <c r="N439" i="31" s="1"/>
  <c r="K439" i="31"/>
  <c r="M439" i="31" s="1"/>
  <c r="P438" i="31"/>
  <c r="O438" i="31"/>
  <c r="N438" i="31"/>
  <c r="M438" i="31"/>
  <c r="L438" i="31"/>
  <c r="K438" i="31"/>
  <c r="P437" i="31"/>
  <c r="O437" i="31"/>
  <c r="N437" i="31"/>
  <c r="L437" i="31"/>
  <c r="K437" i="31"/>
  <c r="M437" i="31" s="1"/>
  <c r="P436" i="31"/>
  <c r="O436" i="31"/>
  <c r="L436" i="31"/>
  <c r="N436" i="31" s="1"/>
  <c r="K436" i="31"/>
  <c r="M436" i="31" s="1"/>
  <c r="P435" i="31"/>
  <c r="O435" i="31"/>
  <c r="L435" i="31"/>
  <c r="N435" i="31" s="1"/>
  <c r="K435" i="31"/>
  <c r="M435" i="31" s="1"/>
  <c r="P434" i="31"/>
  <c r="O434" i="31"/>
  <c r="L434" i="31"/>
  <c r="N434" i="31" s="1"/>
  <c r="K434" i="31"/>
  <c r="M434" i="31" s="1"/>
  <c r="P433" i="31"/>
  <c r="O433" i="31"/>
  <c r="N433" i="31"/>
  <c r="L433" i="31"/>
  <c r="K433" i="31"/>
  <c r="M433" i="31" s="1"/>
  <c r="P432" i="31"/>
  <c r="O432" i="31"/>
  <c r="N432" i="31"/>
  <c r="M432" i="31"/>
  <c r="L432" i="31"/>
  <c r="K432" i="31"/>
  <c r="P431" i="31"/>
  <c r="O431" i="31"/>
  <c r="L431" i="31"/>
  <c r="N431" i="31" s="1"/>
  <c r="K431" i="31"/>
  <c r="M431" i="31" s="1"/>
  <c r="P430" i="31"/>
  <c r="O430" i="31"/>
  <c r="N430" i="31"/>
  <c r="L430" i="31"/>
  <c r="K430" i="31"/>
  <c r="M430" i="31" s="1"/>
  <c r="P429" i="31"/>
  <c r="O429" i="31"/>
  <c r="N429" i="31"/>
  <c r="L429" i="31"/>
  <c r="K429" i="31"/>
  <c r="M429" i="31" s="1"/>
  <c r="P428" i="31"/>
  <c r="O428" i="31"/>
  <c r="N428" i="31"/>
  <c r="L428" i="31"/>
  <c r="K428" i="31"/>
  <c r="M428" i="31" s="1"/>
  <c r="P427" i="31"/>
  <c r="O427" i="31"/>
  <c r="L427" i="31"/>
  <c r="N427" i="31" s="1"/>
  <c r="K427" i="31"/>
  <c r="M427" i="31" s="1"/>
  <c r="P426" i="31"/>
  <c r="O426" i="31"/>
  <c r="L426" i="31"/>
  <c r="N426" i="31" s="1"/>
  <c r="K426" i="31"/>
  <c r="M426" i="31" s="1"/>
  <c r="P425" i="31"/>
  <c r="O425" i="31"/>
  <c r="N425" i="31"/>
  <c r="L425" i="31"/>
  <c r="K425" i="31"/>
  <c r="M425" i="31" s="1"/>
  <c r="P424" i="31"/>
  <c r="O424" i="31"/>
  <c r="M424" i="31"/>
  <c r="L424" i="31"/>
  <c r="N424" i="31" s="1"/>
  <c r="K424" i="31"/>
  <c r="P423" i="31"/>
  <c r="O423" i="31"/>
  <c r="L423" i="31"/>
  <c r="N423" i="31" s="1"/>
  <c r="K423" i="31"/>
  <c r="M423" i="31" s="1"/>
  <c r="P422" i="31"/>
  <c r="O422" i="31"/>
  <c r="N422" i="31"/>
  <c r="L422" i="31"/>
  <c r="K422" i="31"/>
  <c r="M422" i="31" s="1"/>
  <c r="P421" i="31"/>
  <c r="O421" i="31"/>
  <c r="N421" i="31"/>
  <c r="L421" i="31"/>
  <c r="K421" i="31"/>
  <c r="M421" i="31" s="1"/>
  <c r="P420" i="31"/>
  <c r="O420" i="31"/>
  <c r="N420" i="31"/>
  <c r="L420" i="31"/>
  <c r="K420" i="31"/>
  <c r="M420" i="31" s="1"/>
  <c r="P419" i="31"/>
  <c r="O419" i="31"/>
  <c r="L419" i="31"/>
  <c r="N419" i="31" s="1"/>
  <c r="K419" i="31"/>
  <c r="M419" i="31" s="1"/>
  <c r="P418" i="31"/>
  <c r="O418" i="31"/>
  <c r="M418" i="31"/>
  <c r="L418" i="31"/>
  <c r="N418" i="31" s="1"/>
  <c r="K418" i="31"/>
  <c r="P417" i="31"/>
  <c r="O417" i="31"/>
  <c r="N417" i="31"/>
  <c r="L417" i="31"/>
  <c r="K417" i="31"/>
  <c r="M417" i="31" s="1"/>
  <c r="P416" i="31"/>
  <c r="O416" i="31"/>
  <c r="L416" i="31"/>
  <c r="N416" i="31" s="1"/>
  <c r="K416" i="31"/>
  <c r="M416" i="31" s="1"/>
  <c r="P415" i="31"/>
  <c r="O415" i="31"/>
  <c r="L415" i="31"/>
  <c r="N415" i="31" s="1"/>
  <c r="K415" i="31"/>
  <c r="M415" i="31" s="1"/>
  <c r="P414" i="31"/>
  <c r="O414" i="31"/>
  <c r="N414" i="31"/>
  <c r="M414" i="31"/>
  <c r="L414" i="31"/>
  <c r="K414" i="31"/>
  <c r="P413" i="31"/>
  <c r="O413" i="31"/>
  <c r="N413" i="31"/>
  <c r="L413" i="31"/>
  <c r="K413" i="31"/>
  <c r="M413" i="31" s="1"/>
  <c r="P412" i="31"/>
  <c r="O412" i="31"/>
  <c r="N412" i="31"/>
  <c r="L412" i="31"/>
  <c r="K412" i="31"/>
  <c r="M412" i="31" s="1"/>
  <c r="P411" i="31"/>
  <c r="O411" i="31"/>
  <c r="L411" i="31"/>
  <c r="N411" i="31" s="1"/>
  <c r="K411" i="31"/>
  <c r="M411" i="31" s="1"/>
  <c r="P410" i="31"/>
  <c r="O410" i="31"/>
  <c r="M410" i="31"/>
  <c r="L410" i="31"/>
  <c r="N410" i="31" s="1"/>
  <c r="K410" i="31"/>
  <c r="P409" i="31"/>
  <c r="O409" i="31"/>
  <c r="N409" i="31"/>
  <c r="L409" i="31"/>
  <c r="K409" i="31"/>
  <c r="M409" i="31" s="1"/>
  <c r="P408" i="31"/>
  <c r="O408" i="31"/>
  <c r="L408" i="31"/>
  <c r="N408" i="31" s="1"/>
  <c r="K408" i="31"/>
  <c r="M408" i="31" s="1"/>
  <c r="P407" i="31"/>
  <c r="O407" i="31"/>
  <c r="L407" i="31"/>
  <c r="N407" i="31" s="1"/>
  <c r="K407" i="31"/>
  <c r="M407" i="31" s="1"/>
  <c r="P406" i="31"/>
  <c r="O406" i="31"/>
  <c r="N406" i="31"/>
  <c r="M406" i="31"/>
  <c r="L406" i="31"/>
  <c r="K406" i="31"/>
  <c r="P405" i="31"/>
  <c r="O405" i="31"/>
  <c r="N405" i="31"/>
  <c r="L405" i="31"/>
  <c r="K405" i="31"/>
  <c r="M405" i="31" s="1"/>
  <c r="P404" i="31"/>
  <c r="O404" i="31"/>
  <c r="N404" i="31"/>
  <c r="L404" i="31"/>
  <c r="K404" i="31"/>
  <c r="M404" i="31" s="1"/>
  <c r="P403" i="31"/>
  <c r="O403" i="31"/>
  <c r="L403" i="31"/>
  <c r="N403" i="31" s="1"/>
  <c r="K403" i="31"/>
  <c r="M403" i="31" s="1"/>
  <c r="P402" i="31"/>
  <c r="O402" i="31"/>
  <c r="L402" i="31"/>
  <c r="N402" i="31" s="1"/>
  <c r="K402" i="31"/>
  <c r="M402" i="31" s="1"/>
  <c r="P401" i="31"/>
  <c r="O401" i="31"/>
  <c r="N401" i="31"/>
  <c r="L401" i="31"/>
  <c r="K401" i="31"/>
  <c r="M401" i="31" s="1"/>
  <c r="P400" i="31"/>
  <c r="O400" i="31"/>
  <c r="M400" i="31"/>
  <c r="L400" i="31"/>
  <c r="N400" i="31" s="1"/>
  <c r="K400" i="31"/>
  <c r="P399" i="31"/>
  <c r="O399" i="31"/>
  <c r="L399" i="31"/>
  <c r="N399" i="31" s="1"/>
  <c r="K399" i="31"/>
  <c r="M399" i="31" s="1"/>
  <c r="P398" i="31"/>
  <c r="O398" i="31"/>
  <c r="N398" i="31"/>
  <c r="L398" i="31"/>
  <c r="K398" i="31"/>
  <c r="M398" i="31" s="1"/>
  <c r="P397" i="31"/>
  <c r="O397" i="31"/>
  <c r="N397" i="31"/>
  <c r="L397" i="31"/>
  <c r="K397" i="31"/>
  <c r="M397" i="31" s="1"/>
  <c r="P396" i="31"/>
  <c r="O396" i="31"/>
  <c r="N396" i="31"/>
  <c r="L396" i="31"/>
  <c r="K396" i="31"/>
  <c r="M396" i="31" s="1"/>
  <c r="P395" i="31"/>
  <c r="O395" i="31"/>
  <c r="L395" i="31"/>
  <c r="N395" i="31" s="1"/>
  <c r="K395" i="31"/>
  <c r="M395" i="31" s="1"/>
  <c r="P394" i="31"/>
  <c r="O394" i="31"/>
  <c r="L394" i="31"/>
  <c r="N394" i="31" s="1"/>
  <c r="K394" i="31"/>
  <c r="M394" i="31" s="1"/>
  <c r="P393" i="31"/>
  <c r="O393" i="31"/>
  <c r="N393" i="31"/>
  <c r="L393" i="31"/>
  <c r="K393" i="31"/>
  <c r="M393" i="31" s="1"/>
  <c r="P392" i="31"/>
  <c r="O392" i="31"/>
  <c r="M392" i="31"/>
  <c r="L392" i="31"/>
  <c r="N392" i="31" s="1"/>
  <c r="K392" i="31"/>
  <c r="P391" i="31"/>
  <c r="O391" i="31"/>
  <c r="L391" i="31"/>
  <c r="N391" i="31" s="1"/>
  <c r="K391" i="31"/>
  <c r="M391" i="31" s="1"/>
  <c r="P390" i="31"/>
  <c r="O390" i="31"/>
  <c r="N390" i="31"/>
  <c r="L390" i="31"/>
  <c r="K390" i="31"/>
  <c r="M390" i="31" s="1"/>
  <c r="P389" i="31"/>
  <c r="O389" i="31"/>
  <c r="N389" i="31"/>
  <c r="L389" i="31"/>
  <c r="K389" i="31"/>
  <c r="M389" i="31" s="1"/>
  <c r="P388" i="31"/>
  <c r="O388" i="31"/>
  <c r="N388" i="31"/>
  <c r="L388" i="31"/>
  <c r="K388" i="31"/>
  <c r="M388" i="31" s="1"/>
  <c r="P387" i="31"/>
  <c r="O387" i="31"/>
  <c r="L387" i="31"/>
  <c r="N387" i="31" s="1"/>
  <c r="K387" i="31"/>
  <c r="M387" i="31" s="1"/>
  <c r="P386" i="31"/>
  <c r="O386" i="31"/>
  <c r="M386" i="31"/>
  <c r="L386" i="31"/>
  <c r="N386" i="31" s="1"/>
  <c r="K386" i="31"/>
  <c r="P385" i="31"/>
  <c r="O385" i="31"/>
  <c r="N385" i="31"/>
  <c r="L385" i="31"/>
  <c r="K385" i="31"/>
  <c r="M385" i="31" s="1"/>
  <c r="P384" i="31"/>
  <c r="O384" i="31"/>
  <c r="L384" i="31"/>
  <c r="N384" i="31" s="1"/>
  <c r="K384" i="31"/>
  <c r="M384" i="31" s="1"/>
  <c r="P383" i="31"/>
  <c r="O383" i="31"/>
  <c r="L383" i="31"/>
  <c r="N383" i="31" s="1"/>
  <c r="K383" i="31"/>
  <c r="M383" i="31" s="1"/>
  <c r="P382" i="31"/>
  <c r="O382" i="31"/>
  <c r="N382" i="31"/>
  <c r="M382" i="31"/>
  <c r="L382" i="31"/>
  <c r="K382" i="31"/>
  <c r="P381" i="31"/>
  <c r="O381" i="31"/>
  <c r="N381" i="31"/>
  <c r="L381" i="31"/>
  <c r="K381" i="31"/>
  <c r="M381" i="31" s="1"/>
  <c r="P380" i="31"/>
  <c r="O380" i="31"/>
  <c r="N380" i="31"/>
  <c r="L380" i="31"/>
  <c r="K380" i="31"/>
  <c r="M380" i="31" s="1"/>
  <c r="P379" i="31"/>
  <c r="O379" i="31"/>
  <c r="L379" i="31"/>
  <c r="N379" i="31" s="1"/>
  <c r="K379" i="31"/>
  <c r="M379" i="31" s="1"/>
  <c r="P378" i="31"/>
  <c r="O378" i="31"/>
  <c r="N378" i="31"/>
  <c r="M378" i="31"/>
  <c r="L378" i="31"/>
  <c r="K378" i="31"/>
  <c r="P377" i="31"/>
  <c r="O377" i="31"/>
  <c r="N377" i="31"/>
  <c r="L377" i="31"/>
  <c r="K377" i="31"/>
  <c r="M377" i="31" s="1"/>
  <c r="P376" i="31"/>
  <c r="O376" i="31"/>
  <c r="L376" i="31"/>
  <c r="N376" i="31" s="1"/>
  <c r="K376" i="31"/>
  <c r="M376" i="31" s="1"/>
  <c r="P375" i="31"/>
  <c r="O375" i="31"/>
  <c r="L375" i="31"/>
  <c r="N375" i="31" s="1"/>
  <c r="K375" i="31"/>
  <c r="M375" i="31" s="1"/>
  <c r="P374" i="31"/>
  <c r="O374" i="31"/>
  <c r="N374" i="31"/>
  <c r="M374" i="31"/>
  <c r="L374" i="31"/>
  <c r="K374" i="31"/>
  <c r="P373" i="31"/>
  <c r="O373" i="31"/>
  <c r="N373" i="31"/>
  <c r="L373" i="31"/>
  <c r="K373" i="31"/>
  <c r="M373" i="31" s="1"/>
  <c r="P372" i="31"/>
  <c r="O372" i="31"/>
  <c r="N372" i="31"/>
  <c r="L372" i="31"/>
  <c r="K372" i="31"/>
  <c r="M372" i="31" s="1"/>
  <c r="P371" i="31"/>
  <c r="O371" i="31"/>
  <c r="L371" i="31"/>
  <c r="N371" i="31" s="1"/>
  <c r="K371" i="31"/>
  <c r="M371" i="31" s="1"/>
  <c r="P370" i="31"/>
  <c r="O370" i="31"/>
  <c r="N370" i="31"/>
  <c r="M370" i="31"/>
  <c r="L370" i="31"/>
  <c r="K370" i="31"/>
  <c r="P369" i="31"/>
  <c r="O369" i="31"/>
  <c r="N369" i="31"/>
  <c r="L369" i="31"/>
  <c r="K369" i="31"/>
  <c r="M369" i="31" s="1"/>
  <c r="P368" i="31"/>
  <c r="O368" i="31"/>
  <c r="L368" i="31"/>
  <c r="N368" i="31" s="1"/>
  <c r="K368" i="31"/>
  <c r="M368" i="31" s="1"/>
  <c r="P367" i="31"/>
  <c r="O367" i="31"/>
  <c r="L367" i="31"/>
  <c r="N367" i="31" s="1"/>
  <c r="K367" i="31"/>
  <c r="M367" i="31" s="1"/>
  <c r="P366" i="31"/>
  <c r="O366" i="31"/>
  <c r="N366" i="31"/>
  <c r="M366" i="31"/>
  <c r="L366" i="31"/>
  <c r="K366" i="31"/>
  <c r="P365" i="31"/>
  <c r="O365" i="31"/>
  <c r="N365" i="31"/>
  <c r="L365" i="31"/>
  <c r="K365" i="31"/>
  <c r="M365" i="31" s="1"/>
  <c r="P364" i="31"/>
  <c r="O364" i="31"/>
  <c r="N364" i="31"/>
  <c r="M364" i="31"/>
  <c r="L364" i="31"/>
  <c r="K364" i="31"/>
  <c r="P363" i="31"/>
  <c r="O363" i="31"/>
  <c r="L363" i="31"/>
  <c r="N363" i="31" s="1"/>
  <c r="K363" i="31"/>
  <c r="M363" i="31" s="1"/>
  <c r="P362" i="31"/>
  <c r="O362" i="31"/>
  <c r="M362" i="31"/>
  <c r="L362" i="31"/>
  <c r="N362" i="31" s="1"/>
  <c r="K362" i="31"/>
  <c r="P361" i="31"/>
  <c r="O361" i="31"/>
  <c r="N361" i="31"/>
  <c r="L361" i="31"/>
  <c r="K361" i="31"/>
  <c r="M361" i="31" s="1"/>
  <c r="P360" i="31"/>
  <c r="O360" i="31"/>
  <c r="L360" i="31"/>
  <c r="N360" i="31" s="1"/>
  <c r="K360" i="31"/>
  <c r="M360" i="31" s="1"/>
  <c r="P359" i="31"/>
  <c r="O359" i="31"/>
  <c r="L359" i="31"/>
  <c r="N359" i="31" s="1"/>
  <c r="K359" i="31"/>
  <c r="M359" i="31" s="1"/>
  <c r="P358" i="31"/>
  <c r="O358" i="31"/>
  <c r="M358" i="31"/>
  <c r="L358" i="31"/>
  <c r="N358" i="31" s="1"/>
  <c r="K358" i="31"/>
  <c r="P357" i="31"/>
  <c r="O357" i="31"/>
  <c r="N357" i="31"/>
  <c r="L357" i="31"/>
  <c r="K357" i="31"/>
  <c r="M357" i="31" s="1"/>
  <c r="P356" i="31"/>
  <c r="O356" i="31"/>
  <c r="N356" i="31"/>
  <c r="L356" i="31"/>
  <c r="K356" i="31"/>
  <c r="M356" i="31" s="1"/>
  <c r="P355" i="31"/>
  <c r="O355" i="31"/>
  <c r="L355" i="31"/>
  <c r="N355" i="31" s="1"/>
  <c r="K355" i="31"/>
  <c r="M355" i="31" s="1"/>
  <c r="P354" i="31"/>
  <c r="O354" i="31"/>
  <c r="M354" i="31"/>
  <c r="L354" i="31"/>
  <c r="N354" i="31" s="1"/>
  <c r="K354" i="31"/>
  <c r="P353" i="31"/>
  <c r="O353" i="31"/>
  <c r="N353" i="31"/>
  <c r="L353" i="31"/>
  <c r="K353" i="31"/>
  <c r="M353" i="31" s="1"/>
  <c r="P352" i="31"/>
  <c r="O352" i="31"/>
  <c r="L352" i="31"/>
  <c r="N352" i="31" s="1"/>
  <c r="K352" i="31"/>
  <c r="M352" i="31" s="1"/>
  <c r="P351" i="31"/>
  <c r="O351" i="31"/>
  <c r="L351" i="31"/>
  <c r="N351" i="31" s="1"/>
  <c r="K351" i="31"/>
  <c r="M351" i="31" s="1"/>
  <c r="P350" i="31"/>
  <c r="O350" i="31"/>
  <c r="L350" i="31"/>
  <c r="N350" i="31" s="1"/>
  <c r="K350" i="31"/>
  <c r="M350" i="31" s="1"/>
  <c r="P349" i="31"/>
  <c r="O349" i="31"/>
  <c r="N349" i="31"/>
  <c r="L349" i="31"/>
  <c r="K349" i="31"/>
  <c r="M349" i="31" s="1"/>
  <c r="P348" i="31"/>
  <c r="O348" i="31"/>
  <c r="N348" i="31"/>
  <c r="L348" i="31"/>
  <c r="K348" i="31"/>
  <c r="M348" i="31" s="1"/>
  <c r="P347" i="31"/>
  <c r="O347" i="31"/>
  <c r="L347" i="31"/>
  <c r="N347" i="31" s="1"/>
  <c r="K347" i="31"/>
  <c r="M347" i="31" s="1"/>
  <c r="P346" i="31"/>
  <c r="O346" i="31"/>
  <c r="M346" i="31"/>
  <c r="L346" i="31"/>
  <c r="N346" i="31" s="1"/>
  <c r="K346" i="31"/>
  <c r="P345" i="31"/>
  <c r="O345" i="31"/>
  <c r="N345" i="31"/>
  <c r="L345" i="31"/>
  <c r="K345" i="31"/>
  <c r="M345" i="31" s="1"/>
  <c r="P344" i="31"/>
  <c r="O344" i="31"/>
  <c r="L344" i="31"/>
  <c r="N344" i="31" s="1"/>
  <c r="K344" i="31"/>
  <c r="M344" i="31" s="1"/>
  <c r="P343" i="31"/>
  <c r="O343" i="31"/>
  <c r="L343" i="31"/>
  <c r="N343" i="31" s="1"/>
  <c r="K343" i="31"/>
  <c r="M343" i="31" s="1"/>
  <c r="P342" i="31"/>
  <c r="O342" i="31"/>
  <c r="N342" i="31"/>
  <c r="M342" i="31"/>
  <c r="L342" i="31"/>
  <c r="K342" i="31"/>
  <c r="P341" i="31"/>
  <c r="O341" i="31"/>
  <c r="N341" i="31"/>
  <c r="L341" i="31"/>
  <c r="K341" i="31"/>
  <c r="M341" i="31" s="1"/>
  <c r="P340" i="31"/>
  <c r="O340" i="31"/>
  <c r="N340" i="31"/>
  <c r="L340" i="31"/>
  <c r="K340" i="31"/>
  <c r="M340" i="31" s="1"/>
  <c r="P339" i="31"/>
  <c r="O339" i="31"/>
  <c r="L339" i="31"/>
  <c r="N339" i="31" s="1"/>
  <c r="K339" i="31"/>
  <c r="M339" i="31" s="1"/>
  <c r="P338" i="31"/>
  <c r="O338" i="31"/>
  <c r="N338" i="31"/>
  <c r="M338" i="31"/>
  <c r="L338" i="31"/>
  <c r="K338" i="31"/>
  <c r="P337" i="31"/>
  <c r="O337" i="31"/>
  <c r="N337" i="31"/>
  <c r="L337" i="31"/>
  <c r="K337" i="31"/>
  <c r="M337" i="31" s="1"/>
  <c r="P336" i="31"/>
  <c r="O336" i="31"/>
  <c r="L336" i="31"/>
  <c r="N336" i="31" s="1"/>
  <c r="K336" i="31"/>
  <c r="M336" i="31" s="1"/>
  <c r="P335" i="31"/>
  <c r="O335" i="31"/>
  <c r="L335" i="31"/>
  <c r="N335" i="31" s="1"/>
  <c r="K335" i="31"/>
  <c r="M335" i="31" s="1"/>
  <c r="P334" i="31"/>
  <c r="O334" i="31"/>
  <c r="N334" i="31"/>
  <c r="M334" i="31"/>
  <c r="L334" i="31"/>
  <c r="K334" i="31"/>
  <c r="P333" i="31"/>
  <c r="O333" i="31"/>
  <c r="N333" i="31"/>
  <c r="L333" i="31"/>
  <c r="K333" i="31"/>
  <c r="M333" i="31" s="1"/>
  <c r="P332" i="31"/>
  <c r="O332" i="31"/>
  <c r="N332" i="31"/>
  <c r="L332" i="31"/>
  <c r="K332" i="31"/>
  <c r="M332" i="31" s="1"/>
  <c r="P331" i="31"/>
  <c r="O331" i="31"/>
  <c r="L331" i="31"/>
  <c r="N331" i="31" s="1"/>
  <c r="K331" i="31"/>
  <c r="M331" i="31" s="1"/>
  <c r="P330" i="31"/>
  <c r="O330" i="31"/>
  <c r="M330" i="31"/>
  <c r="L330" i="31"/>
  <c r="N330" i="31" s="1"/>
  <c r="K330" i="31"/>
  <c r="P329" i="31"/>
  <c r="O329" i="31"/>
  <c r="N329" i="31"/>
  <c r="L329" i="31"/>
  <c r="K329" i="31"/>
  <c r="M329" i="31" s="1"/>
  <c r="P328" i="31"/>
  <c r="O328" i="31"/>
  <c r="L328" i="31"/>
  <c r="N328" i="31" s="1"/>
  <c r="K328" i="31"/>
  <c r="M328" i="31" s="1"/>
  <c r="P327" i="31"/>
  <c r="O327" i="31"/>
  <c r="L327" i="31"/>
  <c r="N327" i="31" s="1"/>
  <c r="K327" i="31"/>
  <c r="M327" i="31" s="1"/>
  <c r="P326" i="31"/>
  <c r="O326" i="31"/>
  <c r="L326" i="31"/>
  <c r="N326" i="31" s="1"/>
  <c r="K326" i="31"/>
  <c r="M326" i="31" s="1"/>
  <c r="P325" i="31"/>
  <c r="O325" i="31"/>
  <c r="N325" i="31"/>
  <c r="L325" i="31"/>
  <c r="K325" i="31"/>
  <c r="M325" i="31" s="1"/>
  <c r="P324" i="31"/>
  <c r="O324" i="31"/>
  <c r="N324" i="31"/>
  <c r="L324" i="31"/>
  <c r="K324" i="31"/>
  <c r="M324" i="31" s="1"/>
  <c r="P323" i="31"/>
  <c r="O323" i="31"/>
  <c r="L323" i="31"/>
  <c r="N323" i="31" s="1"/>
  <c r="K323" i="31"/>
  <c r="M323" i="31" s="1"/>
  <c r="P322" i="31"/>
  <c r="O322" i="31"/>
  <c r="M322" i="31"/>
  <c r="L322" i="31"/>
  <c r="N322" i="31" s="1"/>
  <c r="K322" i="31"/>
  <c r="P321" i="31"/>
  <c r="O321" i="31"/>
  <c r="N321" i="31"/>
  <c r="L321" i="31"/>
  <c r="K321" i="31"/>
  <c r="M321" i="31" s="1"/>
  <c r="P320" i="31"/>
  <c r="O320" i="31"/>
  <c r="L320" i="31"/>
  <c r="N320" i="31" s="1"/>
  <c r="K320" i="31"/>
  <c r="M320" i="31" s="1"/>
  <c r="P319" i="31"/>
  <c r="O319" i="31"/>
  <c r="L319" i="31"/>
  <c r="N319" i="31" s="1"/>
  <c r="K319" i="31"/>
  <c r="M319" i="31" s="1"/>
  <c r="P318" i="31"/>
  <c r="O318" i="31"/>
  <c r="L318" i="31"/>
  <c r="N318" i="31" s="1"/>
  <c r="K318" i="31"/>
  <c r="M318" i="31" s="1"/>
  <c r="P317" i="31"/>
  <c r="O317" i="31"/>
  <c r="N317" i="31"/>
  <c r="L317" i="31"/>
  <c r="K317" i="31"/>
  <c r="M317" i="31" s="1"/>
  <c r="P316" i="31"/>
  <c r="O316" i="31"/>
  <c r="N316" i="31"/>
  <c r="L316" i="31"/>
  <c r="K316" i="31"/>
  <c r="M316" i="31" s="1"/>
  <c r="P315" i="31"/>
  <c r="O315" i="31"/>
  <c r="L315" i="31"/>
  <c r="N315" i="31" s="1"/>
  <c r="K315" i="31"/>
  <c r="M315" i="31" s="1"/>
  <c r="P314" i="31"/>
  <c r="O314" i="31"/>
  <c r="N314" i="31"/>
  <c r="M314" i="31"/>
  <c r="L314" i="31"/>
  <c r="K314" i="31"/>
  <c r="P313" i="31"/>
  <c r="O313" i="31"/>
  <c r="N313" i="31"/>
  <c r="L313" i="31"/>
  <c r="K313" i="31"/>
  <c r="M313" i="31" s="1"/>
  <c r="P312" i="31"/>
  <c r="O312" i="31"/>
  <c r="L312" i="31"/>
  <c r="N312" i="31" s="1"/>
  <c r="K312" i="31"/>
  <c r="M312" i="31" s="1"/>
  <c r="P311" i="31"/>
  <c r="O311" i="31"/>
  <c r="L311" i="31"/>
  <c r="N311" i="31" s="1"/>
  <c r="K311" i="31"/>
  <c r="M311" i="31" s="1"/>
  <c r="P310" i="31"/>
  <c r="O310" i="31"/>
  <c r="L310" i="31"/>
  <c r="N310" i="31" s="1"/>
  <c r="K310" i="31"/>
  <c r="M310" i="31" s="1"/>
  <c r="P309" i="31"/>
  <c r="O309" i="31"/>
  <c r="N309" i="31"/>
  <c r="M309" i="31"/>
  <c r="L309" i="31"/>
  <c r="K309" i="31"/>
  <c r="P308" i="31"/>
  <c r="O308" i="31"/>
  <c r="L308" i="31"/>
  <c r="N308" i="31" s="1"/>
  <c r="K308" i="31"/>
  <c r="M308" i="31" s="1"/>
  <c r="P307" i="31"/>
  <c r="O307" i="31"/>
  <c r="N307" i="31"/>
  <c r="L307" i="31"/>
  <c r="K307" i="31"/>
  <c r="M307" i="31" s="1"/>
  <c r="P306" i="31"/>
  <c r="O306" i="31"/>
  <c r="L306" i="31"/>
  <c r="N306" i="31" s="1"/>
  <c r="K306" i="31"/>
  <c r="M306" i="31" s="1"/>
  <c r="P305" i="31"/>
  <c r="O305" i="31"/>
  <c r="L305" i="31"/>
  <c r="N305" i="31" s="1"/>
  <c r="K305" i="31"/>
  <c r="M305" i="31" s="1"/>
  <c r="P304" i="31"/>
  <c r="O304" i="31"/>
  <c r="N304" i="31"/>
  <c r="L304" i="31"/>
  <c r="K304" i="31"/>
  <c r="M304" i="31" s="1"/>
  <c r="P303" i="31"/>
  <c r="O303" i="31"/>
  <c r="M303" i="31"/>
  <c r="L303" i="31"/>
  <c r="N303" i="31" s="1"/>
  <c r="K303" i="31"/>
  <c r="P302" i="31"/>
  <c r="O302" i="31"/>
  <c r="L302" i="31"/>
  <c r="N302" i="31" s="1"/>
  <c r="K302" i="31"/>
  <c r="M302" i="31" s="1"/>
  <c r="P301" i="31"/>
  <c r="O301" i="31"/>
  <c r="N301" i="31"/>
  <c r="L301" i="31"/>
  <c r="K301" i="31"/>
  <c r="M301" i="31" s="1"/>
  <c r="P300" i="31"/>
  <c r="O300" i="31"/>
  <c r="L300" i="31"/>
  <c r="N300" i="31" s="1"/>
  <c r="K300" i="31"/>
  <c r="M300" i="31" s="1"/>
  <c r="P299" i="31"/>
  <c r="O299" i="31"/>
  <c r="N299" i="31"/>
  <c r="M299" i="31"/>
  <c r="L299" i="31"/>
  <c r="K299" i="31"/>
  <c r="P298" i="31"/>
  <c r="O298" i="31"/>
  <c r="L298" i="31"/>
  <c r="N298" i="31" s="1"/>
  <c r="K298" i="31"/>
  <c r="M298" i="31" s="1"/>
  <c r="P297" i="31"/>
  <c r="O297" i="31"/>
  <c r="M297" i="31"/>
  <c r="L297" i="31"/>
  <c r="N297" i="31" s="1"/>
  <c r="K297" i="31"/>
  <c r="P296" i="31"/>
  <c r="O296" i="31"/>
  <c r="N296" i="31"/>
  <c r="L296" i="31"/>
  <c r="K296" i="31"/>
  <c r="M296" i="31" s="1"/>
  <c r="P295" i="31"/>
  <c r="O295" i="31"/>
  <c r="L295" i="31"/>
  <c r="N295" i="31" s="1"/>
  <c r="K295" i="31"/>
  <c r="M295" i="31" s="1"/>
  <c r="P294" i="31"/>
  <c r="O294" i="31"/>
  <c r="L294" i="31"/>
  <c r="N294" i="31" s="1"/>
  <c r="K294" i="31"/>
  <c r="M294" i="31" s="1"/>
  <c r="P293" i="31"/>
  <c r="O293" i="31"/>
  <c r="N293" i="31"/>
  <c r="M293" i="31"/>
  <c r="L293" i="31"/>
  <c r="K293" i="31"/>
  <c r="P292" i="31"/>
  <c r="O292" i="31"/>
  <c r="L292" i="31"/>
  <c r="N292" i="31" s="1"/>
  <c r="K292" i="31"/>
  <c r="M292" i="31" s="1"/>
  <c r="P291" i="31"/>
  <c r="O291" i="31"/>
  <c r="N291" i="31"/>
  <c r="L291" i="31"/>
  <c r="K291" i="31"/>
  <c r="M291" i="31" s="1"/>
  <c r="P290" i="31"/>
  <c r="O290" i="31"/>
  <c r="L290" i="31"/>
  <c r="N290" i="31" s="1"/>
  <c r="K290" i="31"/>
  <c r="M290" i="31" s="1"/>
  <c r="P289" i="31"/>
  <c r="O289" i="31"/>
  <c r="M289" i="31"/>
  <c r="L289" i="31"/>
  <c r="N289" i="31" s="1"/>
  <c r="K289" i="31"/>
  <c r="P288" i="31"/>
  <c r="O288" i="31"/>
  <c r="N288" i="31"/>
  <c r="L288" i="31"/>
  <c r="K288" i="31"/>
  <c r="M288" i="31" s="1"/>
  <c r="P287" i="31"/>
  <c r="O287" i="31"/>
  <c r="L287" i="31"/>
  <c r="N287" i="31" s="1"/>
  <c r="K287" i="31"/>
  <c r="M287" i="31" s="1"/>
  <c r="P286" i="31"/>
  <c r="O286" i="31"/>
  <c r="L286" i="31"/>
  <c r="N286" i="31" s="1"/>
  <c r="K286" i="31"/>
  <c r="M286" i="31" s="1"/>
  <c r="P285" i="31"/>
  <c r="O285" i="31"/>
  <c r="N285" i="31"/>
  <c r="M285" i="31"/>
  <c r="L285" i="31"/>
  <c r="K285" i="31"/>
  <c r="P284" i="31"/>
  <c r="O284" i="31"/>
  <c r="L284" i="31"/>
  <c r="N284" i="31" s="1"/>
  <c r="K284" i="31"/>
  <c r="M284" i="31" s="1"/>
  <c r="P283" i="31"/>
  <c r="O283" i="31"/>
  <c r="N283" i="31"/>
  <c r="L283" i="31"/>
  <c r="K283" i="31"/>
  <c r="M283" i="31" s="1"/>
  <c r="P282" i="31"/>
  <c r="O282" i="31"/>
  <c r="L282" i="31"/>
  <c r="N282" i="31" s="1"/>
  <c r="K282" i="31"/>
  <c r="M282" i="31" s="1"/>
  <c r="P281" i="31"/>
  <c r="O281" i="31"/>
  <c r="M281" i="31"/>
  <c r="L281" i="31"/>
  <c r="N281" i="31" s="1"/>
  <c r="K281" i="31"/>
  <c r="P280" i="31"/>
  <c r="O280" i="31"/>
  <c r="N280" i="31"/>
  <c r="L280" i="31"/>
  <c r="K280" i="31"/>
  <c r="M280" i="31" s="1"/>
  <c r="P279" i="31"/>
  <c r="O279" i="31"/>
  <c r="L279" i="31"/>
  <c r="N279" i="31" s="1"/>
  <c r="K279" i="31"/>
  <c r="M279" i="31" s="1"/>
  <c r="P278" i="31"/>
  <c r="O278" i="31"/>
  <c r="L278" i="31"/>
  <c r="N278" i="31" s="1"/>
  <c r="K278" i="31"/>
  <c r="M278" i="31" s="1"/>
  <c r="P277" i="31"/>
  <c r="O277" i="31"/>
  <c r="N277" i="31"/>
  <c r="M277" i="31"/>
  <c r="L277" i="31"/>
  <c r="K277" i="31"/>
  <c r="P276" i="31"/>
  <c r="O276" i="31"/>
  <c r="L276" i="31"/>
  <c r="N276" i="31" s="1"/>
  <c r="K276" i="31"/>
  <c r="M276" i="31" s="1"/>
  <c r="P275" i="31"/>
  <c r="O275" i="31"/>
  <c r="N275" i="31"/>
  <c r="L275" i="31"/>
  <c r="K275" i="31"/>
  <c r="M275" i="31" s="1"/>
  <c r="P274" i="31"/>
  <c r="O274" i="31"/>
  <c r="L274" i="31"/>
  <c r="N274" i="31" s="1"/>
  <c r="K274" i="31"/>
  <c r="M274" i="31" s="1"/>
  <c r="P273" i="31"/>
  <c r="O273" i="31"/>
  <c r="L273" i="31"/>
  <c r="N273" i="31" s="1"/>
  <c r="K273" i="31"/>
  <c r="M273" i="31" s="1"/>
  <c r="P272" i="31"/>
  <c r="O272" i="31"/>
  <c r="N272" i="31"/>
  <c r="L272" i="31"/>
  <c r="K272" i="31"/>
  <c r="M272" i="31" s="1"/>
  <c r="P271" i="31"/>
  <c r="O271" i="31"/>
  <c r="M271" i="31"/>
  <c r="L271" i="31"/>
  <c r="N271" i="31" s="1"/>
  <c r="K271" i="31"/>
  <c r="P270" i="31"/>
  <c r="O270" i="31"/>
  <c r="L270" i="31"/>
  <c r="N270" i="31" s="1"/>
  <c r="K270" i="31"/>
  <c r="M270" i="31" s="1"/>
  <c r="P269" i="31"/>
  <c r="O269" i="31"/>
  <c r="N269" i="31"/>
  <c r="L269" i="31"/>
  <c r="K269" i="31"/>
  <c r="M269" i="31" s="1"/>
  <c r="P268" i="31"/>
  <c r="O268" i="31"/>
  <c r="L268" i="31"/>
  <c r="N268" i="31" s="1"/>
  <c r="K268" i="31"/>
  <c r="M268" i="31" s="1"/>
  <c r="P267" i="31"/>
  <c r="O267" i="31"/>
  <c r="N267" i="31"/>
  <c r="M267" i="31"/>
  <c r="L267" i="31"/>
  <c r="K267" i="31"/>
  <c r="P266" i="31"/>
  <c r="O266" i="31"/>
  <c r="L266" i="31"/>
  <c r="N266" i="31" s="1"/>
  <c r="K266" i="31"/>
  <c r="M266" i="31" s="1"/>
  <c r="P265" i="31"/>
  <c r="O265" i="31"/>
  <c r="M265" i="31"/>
  <c r="L265" i="31"/>
  <c r="N265" i="31" s="1"/>
  <c r="K265" i="31"/>
  <c r="P264" i="31"/>
  <c r="O264" i="31"/>
  <c r="N264" i="31"/>
  <c r="L264" i="31"/>
  <c r="K264" i="31"/>
  <c r="M264" i="31" s="1"/>
  <c r="P263" i="31"/>
  <c r="O263" i="31"/>
  <c r="L263" i="31"/>
  <c r="N263" i="31" s="1"/>
  <c r="K263" i="31"/>
  <c r="M263" i="31" s="1"/>
  <c r="P262" i="31"/>
  <c r="O262" i="31"/>
  <c r="L262" i="31"/>
  <c r="N262" i="31" s="1"/>
  <c r="K262" i="31"/>
  <c r="M262" i="31" s="1"/>
  <c r="P261" i="31"/>
  <c r="O261" i="31"/>
  <c r="N261" i="31"/>
  <c r="M261" i="31"/>
  <c r="L261" i="31"/>
  <c r="K261" i="31"/>
  <c r="P260" i="31"/>
  <c r="O260" i="31"/>
  <c r="L260" i="31"/>
  <c r="N260" i="31" s="1"/>
  <c r="K260" i="31"/>
  <c r="M260" i="31" s="1"/>
  <c r="P259" i="31"/>
  <c r="O259" i="31"/>
  <c r="N259" i="31"/>
  <c r="L259" i="31"/>
  <c r="K259" i="31"/>
  <c r="M259" i="31" s="1"/>
  <c r="P258" i="31"/>
  <c r="O258" i="31"/>
  <c r="L258" i="31"/>
  <c r="N258" i="31" s="1"/>
  <c r="K258" i="31"/>
  <c r="M258" i="31" s="1"/>
  <c r="P257" i="31"/>
  <c r="O257" i="31"/>
  <c r="M257" i="31"/>
  <c r="L257" i="31"/>
  <c r="N257" i="31" s="1"/>
  <c r="K257" i="31"/>
  <c r="P256" i="31"/>
  <c r="O256" i="31"/>
  <c r="N256" i="31"/>
  <c r="L256" i="31"/>
  <c r="K256" i="31"/>
  <c r="M256" i="31" s="1"/>
  <c r="P255" i="31"/>
  <c r="O255" i="31"/>
  <c r="L255" i="31"/>
  <c r="N255" i="31" s="1"/>
  <c r="K255" i="31"/>
  <c r="M255" i="31" s="1"/>
  <c r="P254" i="31"/>
  <c r="O254" i="31"/>
  <c r="L254" i="31"/>
  <c r="N254" i="31" s="1"/>
  <c r="K254" i="31"/>
  <c r="M254" i="31" s="1"/>
  <c r="P253" i="31"/>
  <c r="O253" i="31"/>
  <c r="N253" i="31"/>
  <c r="M253" i="31"/>
  <c r="L253" i="31"/>
  <c r="K253" i="31"/>
  <c r="P252" i="31"/>
  <c r="O252" i="31"/>
  <c r="L252" i="31"/>
  <c r="N252" i="31" s="1"/>
  <c r="K252" i="31"/>
  <c r="M252" i="31" s="1"/>
  <c r="P251" i="31"/>
  <c r="O251" i="31"/>
  <c r="N251" i="31"/>
  <c r="L251" i="31"/>
  <c r="K251" i="31"/>
  <c r="M251" i="31" s="1"/>
  <c r="P250" i="31"/>
  <c r="O250" i="31"/>
  <c r="L250" i="31"/>
  <c r="N250" i="31" s="1"/>
  <c r="K250" i="31"/>
  <c r="M250" i="31" s="1"/>
  <c r="P249" i="31"/>
  <c r="O249" i="31"/>
  <c r="M249" i="31"/>
  <c r="L249" i="31"/>
  <c r="N249" i="31" s="1"/>
  <c r="K249" i="31"/>
  <c r="P248" i="31"/>
  <c r="O248" i="31"/>
  <c r="N248" i="31"/>
  <c r="L248" i="31"/>
  <c r="K248" i="31"/>
  <c r="M248" i="31" s="1"/>
  <c r="P247" i="31"/>
  <c r="O247" i="31"/>
  <c r="L247" i="31"/>
  <c r="N247" i="31" s="1"/>
  <c r="K247" i="31"/>
  <c r="M247" i="31" s="1"/>
  <c r="P246" i="31"/>
  <c r="O246" i="31"/>
  <c r="L246" i="31"/>
  <c r="N246" i="31" s="1"/>
  <c r="K246" i="31"/>
  <c r="M246" i="31" s="1"/>
  <c r="P245" i="31"/>
  <c r="O245" i="31"/>
  <c r="N245" i="31"/>
  <c r="M245" i="31"/>
  <c r="L245" i="31"/>
  <c r="K245" i="31"/>
  <c r="P244" i="31"/>
  <c r="O244" i="31"/>
  <c r="L244" i="31"/>
  <c r="N244" i="31" s="1"/>
  <c r="K244" i="31"/>
  <c r="M244" i="31" s="1"/>
  <c r="P243" i="31"/>
  <c r="O243" i="31"/>
  <c r="N243" i="31"/>
  <c r="L243" i="31"/>
  <c r="K243" i="31"/>
  <c r="M243" i="31" s="1"/>
  <c r="P242" i="31"/>
  <c r="O242" i="31"/>
  <c r="L242" i="31"/>
  <c r="N242" i="31" s="1"/>
  <c r="K242" i="31"/>
  <c r="M242" i="31" s="1"/>
  <c r="P241" i="31"/>
  <c r="O241" i="31"/>
  <c r="L241" i="31"/>
  <c r="N241" i="31" s="1"/>
  <c r="K241" i="31"/>
  <c r="M241" i="31" s="1"/>
  <c r="P240" i="31"/>
  <c r="O240" i="31"/>
  <c r="N240" i="31"/>
  <c r="L240" i="31"/>
  <c r="K240" i="31"/>
  <c r="M240" i="31" s="1"/>
  <c r="P239" i="31"/>
  <c r="O239" i="31"/>
  <c r="M239" i="31"/>
  <c r="L239" i="31"/>
  <c r="N239" i="31" s="1"/>
  <c r="K239" i="31"/>
  <c r="P238" i="31"/>
  <c r="O238" i="31"/>
  <c r="L238" i="31"/>
  <c r="N238" i="31" s="1"/>
  <c r="K238" i="31"/>
  <c r="M238" i="31" s="1"/>
  <c r="P237" i="31"/>
  <c r="O237" i="31"/>
  <c r="N237" i="31"/>
  <c r="L237" i="31"/>
  <c r="K237" i="31"/>
  <c r="M237" i="31" s="1"/>
  <c r="P236" i="31"/>
  <c r="O236" i="31"/>
  <c r="L236" i="31"/>
  <c r="N236" i="31" s="1"/>
  <c r="K236" i="31"/>
  <c r="M236" i="31" s="1"/>
  <c r="P235" i="31"/>
  <c r="O235" i="31"/>
  <c r="N235" i="31"/>
  <c r="M235" i="31"/>
  <c r="L235" i="31"/>
  <c r="K235" i="31"/>
  <c r="P234" i="31"/>
  <c r="O234" i="31"/>
  <c r="L234" i="31"/>
  <c r="N234" i="31" s="1"/>
  <c r="K234" i="31"/>
  <c r="M234" i="31" s="1"/>
  <c r="P233" i="31"/>
  <c r="O233" i="31"/>
  <c r="M233" i="31"/>
  <c r="L233" i="31"/>
  <c r="N233" i="31" s="1"/>
  <c r="K233" i="31"/>
  <c r="P232" i="31"/>
  <c r="O232" i="31"/>
  <c r="N232" i="31"/>
  <c r="L232" i="31"/>
  <c r="K232" i="31"/>
  <c r="M232" i="31" s="1"/>
  <c r="P231" i="31"/>
  <c r="O231" i="31"/>
  <c r="L231" i="31"/>
  <c r="N231" i="31" s="1"/>
  <c r="K231" i="31"/>
  <c r="M231" i="31" s="1"/>
  <c r="P230" i="31"/>
  <c r="O230" i="31"/>
  <c r="L230" i="31"/>
  <c r="N230" i="31" s="1"/>
  <c r="K230" i="31"/>
  <c r="M230" i="31" s="1"/>
  <c r="P229" i="31"/>
  <c r="O229" i="31"/>
  <c r="N229" i="31"/>
  <c r="M229" i="31"/>
  <c r="L229" i="31"/>
  <c r="K229" i="31"/>
  <c r="P228" i="31"/>
  <c r="O228" i="31"/>
  <c r="L228" i="31"/>
  <c r="N228" i="31" s="1"/>
  <c r="K228" i="31"/>
  <c r="M228" i="31" s="1"/>
  <c r="P227" i="31"/>
  <c r="O227" i="31"/>
  <c r="N227" i="31"/>
  <c r="L227" i="31"/>
  <c r="K227" i="31"/>
  <c r="M227" i="31" s="1"/>
  <c r="P226" i="31"/>
  <c r="O226" i="31"/>
  <c r="L226" i="31"/>
  <c r="N226" i="31" s="1"/>
  <c r="K226" i="31"/>
  <c r="M226" i="31" s="1"/>
  <c r="P225" i="31"/>
  <c r="O225" i="31"/>
  <c r="M225" i="31"/>
  <c r="L225" i="31"/>
  <c r="N225" i="31" s="1"/>
  <c r="K225" i="31"/>
  <c r="P224" i="31"/>
  <c r="O224" i="31"/>
  <c r="N224" i="31"/>
  <c r="L224" i="31"/>
  <c r="K224" i="31"/>
  <c r="M224" i="31" s="1"/>
  <c r="P223" i="31"/>
  <c r="O223" i="31"/>
  <c r="L223" i="31"/>
  <c r="N223" i="31" s="1"/>
  <c r="K223" i="31"/>
  <c r="M223" i="31" s="1"/>
  <c r="P222" i="31"/>
  <c r="O222" i="31"/>
  <c r="L222" i="31"/>
  <c r="N222" i="31" s="1"/>
  <c r="K222" i="31"/>
  <c r="M222" i="31" s="1"/>
  <c r="P221" i="31"/>
  <c r="O221" i="31"/>
  <c r="N221" i="31"/>
  <c r="M221" i="31"/>
  <c r="L221" i="31"/>
  <c r="K221" i="31"/>
  <c r="P220" i="31"/>
  <c r="O220" i="31"/>
  <c r="L220" i="31"/>
  <c r="N220" i="31" s="1"/>
  <c r="K220" i="31"/>
  <c r="M220" i="31" s="1"/>
  <c r="P219" i="31"/>
  <c r="O219" i="31"/>
  <c r="N219" i="31"/>
  <c r="L219" i="31"/>
  <c r="K219" i="31"/>
  <c r="M219" i="31" s="1"/>
  <c r="P218" i="31"/>
  <c r="O218" i="31"/>
  <c r="L218" i="31"/>
  <c r="N218" i="31" s="1"/>
  <c r="K218" i="31"/>
  <c r="M218" i="31" s="1"/>
  <c r="P217" i="31"/>
  <c r="O217" i="31"/>
  <c r="M217" i="31"/>
  <c r="L217" i="31"/>
  <c r="N217" i="31" s="1"/>
  <c r="K217" i="31"/>
  <c r="P216" i="31"/>
  <c r="O216" i="31"/>
  <c r="N216" i="31"/>
  <c r="L216" i="31"/>
  <c r="K216" i="31"/>
  <c r="M216" i="31" s="1"/>
  <c r="P215" i="31"/>
  <c r="O215" i="31"/>
  <c r="L215" i="31"/>
  <c r="N215" i="31" s="1"/>
  <c r="K215" i="31"/>
  <c r="M215" i="31" s="1"/>
  <c r="P214" i="31"/>
  <c r="O214" i="31"/>
  <c r="L214" i="31"/>
  <c r="N214" i="31" s="1"/>
  <c r="K214" i="31"/>
  <c r="M214" i="31" s="1"/>
  <c r="P213" i="31"/>
  <c r="O213" i="31"/>
  <c r="N213" i="31"/>
  <c r="M213" i="31"/>
  <c r="L213" i="31"/>
  <c r="K213" i="31"/>
  <c r="P212" i="31"/>
  <c r="O212" i="31"/>
  <c r="L212" i="31"/>
  <c r="N212" i="31" s="1"/>
  <c r="K212" i="31"/>
  <c r="M212" i="31" s="1"/>
  <c r="P211" i="31"/>
  <c r="O211" i="31"/>
  <c r="N211" i="31"/>
  <c r="L211" i="31"/>
  <c r="K211" i="31"/>
  <c r="M211" i="31" s="1"/>
  <c r="P210" i="31"/>
  <c r="O210" i="31"/>
  <c r="L210" i="31"/>
  <c r="N210" i="31" s="1"/>
  <c r="K210" i="31"/>
  <c r="M210" i="31" s="1"/>
  <c r="P209" i="31"/>
  <c r="O209" i="31"/>
  <c r="L209" i="31"/>
  <c r="N209" i="31" s="1"/>
  <c r="K209" i="31"/>
  <c r="M209" i="31" s="1"/>
  <c r="P208" i="31"/>
  <c r="O208" i="31"/>
  <c r="N208" i="31"/>
  <c r="L208" i="31"/>
  <c r="K208" i="31"/>
  <c r="M208" i="31" s="1"/>
  <c r="P207" i="31"/>
  <c r="O207" i="31"/>
  <c r="M207" i="31"/>
  <c r="L207" i="31"/>
  <c r="N207" i="31" s="1"/>
  <c r="K207" i="31"/>
  <c r="P206" i="31"/>
  <c r="O206" i="31"/>
  <c r="L206" i="31"/>
  <c r="N206" i="31" s="1"/>
  <c r="K206" i="31"/>
  <c r="M206" i="31" s="1"/>
  <c r="P205" i="31"/>
  <c r="O205" i="31"/>
  <c r="N205" i="31"/>
  <c r="L205" i="31"/>
  <c r="K205" i="31"/>
  <c r="M205" i="31" s="1"/>
  <c r="P204" i="31"/>
  <c r="O204" i="31"/>
  <c r="L204" i="31"/>
  <c r="N204" i="31" s="1"/>
  <c r="K204" i="31"/>
  <c r="M204" i="31" s="1"/>
  <c r="P203" i="31"/>
  <c r="O203" i="31"/>
  <c r="N203" i="31"/>
  <c r="L203" i="31"/>
  <c r="K203" i="31"/>
  <c r="M203" i="31" s="1"/>
  <c r="P202" i="31"/>
  <c r="O202" i="31"/>
  <c r="M202" i="31"/>
  <c r="L202" i="31"/>
  <c r="N202" i="31" s="1"/>
  <c r="K202" i="31"/>
  <c r="P201" i="31"/>
  <c r="O201" i="31"/>
  <c r="N201" i="31"/>
  <c r="L201" i="31"/>
  <c r="K201" i="31"/>
  <c r="M201" i="31" s="1"/>
  <c r="P200" i="31"/>
  <c r="O200" i="31"/>
  <c r="L200" i="31"/>
  <c r="N200" i="31" s="1"/>
  <c r="K200" i="31"/>
  <c r="M200" i="31" s="1"/>
  <c r="P199" i="31"/>
  <c r="O199" i="31"/>
  <c r="N199" i="31"/>
  <c r="L199" i="31"/>
  <c r="K199" i="31"/>
  <c r="M199" i="31" s="1"/>
  <c r="P198" i="31"/>
  <c r="O198" i="31"/>
  <c r="M198" i="31"/>
  <c r="L198" i="31"/>
  <c r="N198" i="31" s="1"/>
  <c r="K198" i="31"/>
  <c r="P197" i="31"/>
  <c r="O197" i="31"/>
  <c r="N197" i="31"/>
  <c r="L197" i="31"/>
  <c r="K197" i="31"/>
  <c r="M197" i="31" s="1"/>
  <c r="P196" i="31"/>
  <c r="O196" i="31"/>
  <c r="L196" i="31"/>
  <c r="N196" i="31" s="1"/>
  <c r="K196" i="31"/>
  <c r="M196" i="31" s="1"/>
  <c r="P195" i="31"/>
  <c r="O195" i="31"/>
  <c r="N195" i="31"/>
  <c r="L195" i="31"/>
  <c r="K195" i="31"/>
  <c r="M195" i="31" s="1"/>
  <c r="P194" i="31"/>
  <c r="O194" i="31"/>
  <c r="M194" i="31"/>
  <c r="L194" i="31"/>
  <c r="N194" i="31" s="1"/>
  <c r="K194" i="31"/>
  <c r="P193" i="31"/>
  <c r="O193" i="31"/>
  <c r="N193" i="31"/>
  <c r="L193" i="31"/>
  <c r="K193" i="31"/>
  <c r="M193" i="31" s="1"/>
  <c r="P192" i="31"/>
  <c r="O192" i="31"/>
  <c r="L192" i="31"/>
  <c r="N192" i="31" s="1"/>
  <c r="K192" i="31"/>
  <c r="M192" i="31" s="1"/>
  <c r="P191" i="31"/>
  <c r="O191" i="31"/>
  <c r="N191" i="31"/>
  <c r="L191" i="31"/>
  <c r="K191" i="31"/>
  <c r="M191" i="31" s="1"/>
  <c r="P190" i="31"/>
  <c r="O190" i="31"/>
  <c r="M190" i="31"/>
  <c r="L190" i="31"/>
  <c r="N190" i="31" s="1"/>
  <c r="K190" i="31"/>
  <c r="P189" i="31"/>
  <c r="O189" i="31"/>
  <c r="N189" i="31"/>
  <c r="L189" i="31"/>
  <c r="K189" i="31"/>
  <c r="M189" i="31" s="1"/>
  <c r="P188" i="31"/>
  <c r="O188" i="31"/>
  <c r="L188" i="31"/>
  <c r="N188" i="31" s="1"/>
  <c r="K188" i="31"/>
  <c r="M188" i="31" s="1"/>
  <c r="P187" i="31"/>
  <c r="O187" i="31"/>
  <c r="N187" i="31"/>
  <c r="L187" i="31"/>
  <c r="K187" i="31"/>
  <c r="M187" i="31" s="1"/>
  <c r="P186" i="31"/>
  <c r="O186" i="31"/>
  <c r="M186" i="31"/>
  <c r="L186" i="31"/>
  <c r="N186" i="31" s="1"/>
  <c r="K186" i="31"/>
  <c r="P185" i="31"/>
  <c r="O185" i="31"/>
  <c r="N185" i="31"/>
  <c r="L185" i="31"/>
  <c r="K185" i="31"/>
  <c r="M185" i="31" s="1"/>
  <c r="P184" i="31"/>
  <c r="O184" i="31"/>
  <c r="L184" i="31"/>
  <c r="N184" i="31" s="1"/>
  <c r="K184" i="31"/>
  <c r="M184" i="31" s="1"/>
  <c r="P183" i="31"/>
  <c r="O183" i="31"/>
  <c r="N183" i="31"/>
  <c r="L183" i="31"/>
  <c r="K183" i="31"/>
  <c r="M183" i="31" s="1"/>
  <c r="P182" i="31"/>
  <c r="O182" i="31"/>
  <c r="M182" i="31"/>
  <c r="L182" i="31"/>
  <c r="N182" i="31" s="1"/>
  <c r="K182" i="31"/>
  <c r="P181" i="31"/>
  <c r="O181" i="31"/>
  <c r="N181" i="31"/>
  <c r="L181" i="31"/>
  <c r="K181" i="31"/>
  <c r="M181" i="31" s="1"/>
  <c r="P180" i="31"/>
  <c r="O180" i="31"/>
  <c r="L180" i="31"/>
  <c r="N180" i="31" s="1"/>
  <c r="K180" i="31"/>
  <c r="M180" i="31" s="1"/>
  <c r="P179" i="31"/>
  <c r="O179" i="31"/>
  <c r="N179" i="31"/>
  <c r="L179" i="31"/>
  <c r="K179" i="31"/>
  <c r="M179" i="31" s="1"/>
  <c r="P178" i="31"/>
  <c r="O178" i="31"/>
  <c r="M178" i="31"/>
  <c r="L178" i="31"/>
  <c r="N178" i="31" s="1"/>
  <c r="K178" i="31"/>
  <c r="P177" i="31"/>
  <c r="O177" i="31"/>
  <c r="N177" i="31"/>
  <c r="L177" i="31"/>
  <c r="K177" i="31"/>
  <c r="M177" i="31" s="1"/>
  <c r="P176" i="31"/>
  <c r="O176" i="31"/>
  <c r="L176" i="31"/>
  <c r="N176" i="31" s="1"/>
  <c r="K176" i="31"/>
  <c r="M176" i="31" s="1"/>
  <c r="P175" i="31"/>
  <c r="O175" i="31"/>
  <c r="N175" i="31"/>
  <c r="L175" i="31"/>
  <c r="K175" i="31"/>
  <c r="M175" i="31" s="1"/>
  <c r="P174" i="31"/>
  <c r="O174" i="31"/>
  <c r="M174" i="31"/>
  <c r="L174" i="31"/>
  <c r="N174" i="31" s="1"/>
  <c r="K174" i="31"/>
  <c r="P173" i="31"/>
  <c r="O173" i="31"/>
  <c r="N173" i="31"/>
  <c r="L173" i="31"/>
  <c r="K173" i="31"/>
  <c r="M173" i="31" s="1"/>
  <c r="P172" i="31"/>
  <c r="O172" i="31"/>
  <c r="L172" i="31"/>
  <c r="N172" i="31" s="1"/>
  <c r="K172" i="31"/>
  <c r="M172" i="31" s="1"/>
  <c r="P171" i="31"/>
  <c r="O171" i="31"/>
  <c r="N171" i="31"/>
  <c r="L171" i="31"/>
  <c r="K171" i="31"/>
  <c r="M171" i="31" s="1"/>
  <c r="P170" i="31"/>
  <c r="O170" i="31"/>
  <c r="M170" i="31"/>
  <c r="L170" i="31"/>
  <c r="N170" i="31" s="1"/>
  <c r="K170" i="31"/>
  <c r="P169" i="31"/>
  <c r="O169" i="31"/>
  <c r="N169" i="31"/>
  <c r="L169" i="31"/>
  <c r="K169" i="31"/>
  <c r="M169" i="31" s="1"/>
  <c r="P168" i="31"/>
  <c r="O168" i="31"/>
  <c r="L168" i="31"/>
  <c r="N168" i="31" s="1"/>
  <c r="K168" i="31"/>
  <c r="M168" i="31" s="1"/>
  <c r="P167" i="31"/>
  <c r="O167" i="31"/>
  <c r="N167" i="31"/>
  <c r="L167" i="31"/>
  <c r="K167" i="31"/>
  <c r="M167" i="31" s="1"/>
  <c r="P166" i="31"/>
  <c r="O166" i="31"/>
  <c r="M166" i="31"/>
  <c r="L166" i="31"/>
  <c r="N166" i="31" s="1"/>
  <c r="K166" i="31"/>
  <c r="P165" i="31"/>
  <c r="O165" i="31"/>
  <c r="N165" i="31"/>
  <c r="L165" i="31"/>
  <c r="K165" i="31"/>
  <c r="M165" i="31" s="1"/>
  <c r="P164" i="31"/>
  <c r="O164" i="31"/>
  <c r="L164" i="31"/>
  <c r="N164" i="31" s="1"/>
  <c r="K164" i="31"/>
  <c r="M164" i="31" s="1"/>
  <c r="P163" i="31"/>
  <c r="O163" i="31"/>
  <c r="N163" i="31"/>
  <c r="L163" i="31"/>
  <c r="K163" i="31"/>
  <c r="M163" i="31" s="1"/>
  <c r="P162" i="31"/>
  <c r="O162" i="31"/>
  <c r="M162" i="31"/>
  <c r="L162" i="31"/>
  <c r="N162" i="31" s="1"/>
  <c r="K162" i="31"/>
  <c r="P161" i="31"/>
  <c r="O161" i="31"/>
  <c r="N161" i="31"/>
  <c r="L161" i="31"/>
  <c r="K161" i="31"/>
  <c r="M161" i="31" s="1"/>
  <c r="P160" i="31"/>
  <c r="O160" i="31"/>
  <c r="L160" i="31"/>
  <c r="N160" i="31" s="1"/>
  <c r="K160" i="31"/>
  <c r="M160" i="31" s="1"/>
  <c r="P159" i="31"/>
  <c r="O159" i="31"/>
  <c r="N159" i="31"/>
  <c r="L159" i="31"/>
  <c r="K159" i="31"/>
  <c r="M159" i="31" s="1"/>
  <c r="P158" i="31"/>
  <c r="O158" i="31"/>
  <c r="M158" i="31"/>
  <c r="L158" i="31"/>
  <c r="N158" i="31" s="1"/>
  <c r="K158" i="31"/>
  <c r="P157" i="31"/>
  <c r="O157" i="31"/>
  <c r="N157" i="31"/>
  <c r="L157" i="31"/>
  <c r="K157" i="31"/>
  <c r="M157" i="31" s="1"/>
  <c r="P156" i="31"/>
  <c r="O156" i="31"/>
  <c r="L156" i="31"/>
  <c r="N156" i="31" s="1"/>
  <c r="K156" i="31"/>
  <c r="M156" i="31" s="1"/>
  <c r="P155" i="31"/>
  <c r="O155" i="31"/>
  <c r="N155" i="31"/>
  <c r="L155" i="31"/>
  <c r="K155" i="31"/>
  <c r="M155" i="31" s="1"/>
  <c r="P154" i="31"/>
  <c r="O154" i="31"/>
  <c r="M154" i="31"/>
  <c r="L154" i="31"/>
  <c r="N154" i="31" s="1"/>
  <c r="K154" i="31"/>
  <c r="P153" i="31"/>
  <c r="O153" i="31"/>
  <c r="N153" i="31"/>
  <c r="L153" i="31"/>
  <c r="K153" i="31"/>
  <c r="M153" i="31" s="1"/>
  <c r="P152" i="31"/>
  <c r="O152" i="31"/>
  <c r="L152" i="31"/>
  <c r="N152" i="31" s="1"/>
  <c r="K152" i="31"/>
  <c r="M152" i="31" s="1"/>
  <c r="P151" i="31"/>
  <c r="O151" i="31"/>
  <c r="N151" i="31"/>
  <c r="L151" i="31"/>
  <c r="K151" i="31"/>
  <c r="M151" i="31" s="1"/>
  <c r="P150" i="31"/>
  <c r="O150" i="31"/>
  <c r="M150" i="31"/>
  <c r="L150" i="31"/>
  <c r="N150" i="31" s="1"/>
  <c r="K150" i="31"/>
  <c r="P149" i="31"/>
  <c r="O149" i="31"/>
  <c r="N149" i="31"/>
  <c r="L149" i="31"/>
  <c r="K149" i="31"/>
  <c r="M149" i="31" s="1"/>
  <c r="P148" i="31"/>
  <c r="O148" i="31"/>
  <c r="L148" i="31"/>
  <c r="N148" i="31" s="1"/>
  <c r="K148" i="31"/>
  <c r="M148" i="31" s="1"/>
  <c r="P147" i="31"/>
  <c r="O147" i="31"/>
  <c r="N147" i="31"/>
  <c r="L147" i="31"/>
  <c r="K147" i="31"/>
  <c r="M147" i="31" s="1"/>
  <c r="P146" i="31"/>
  <c r="O146" i="31"/>
  <c r="M146" i="31"/>
  <c r="L146" i="31"/>
  <c r="N146" i="31" s="1"/>
  <c r="K146" i="31"/>
  <c r="P145" i="31"/>
  <c r="O145" i="31"/>
  <c r="N145" i="31"/>
  <c r="L145" i="31"/>
  <c r="K145" i="31"/>
  <c r="M145" i="31" s="1"/>
  <c r="P144" i="31"/>
  <c r="O144" i="31"/>
  <c r="L144" i="31"/>
  <c r="N144" i="31" s="1"/>
  <c r="K144" i="31"/>
  <c r="M144" i="31" s="1"/>
  <c r="P143" i="31"/>
  <c r="O143" i="31"/>
  <c r="N143" i="31"/>
  <c r="L143" i="31"/>
  <c r="K143" i="31"/>
  <c r="M143" i="31" s="1"/>
  <c r="P142" i="31"/>
  <c r="O142" i="31"/>
  <c r="M142" i="31"/>
  <c r="L142" i="31"/>
  <c r="N142" i="31" s="1"/>
  <c r="K142" i="31"/>
  <c r="P141" i="31"/>
  <c r="O141" i="31"/>
  <c r="N141" i="31"/>
  <c r="L141" i="31"/>
  <c r="K141" i="31"/>
  <c r="M141" i="31" s="1"/>
  <c r="P140" i="31"/>
  <c r="O140" i="31"/>
  <c r="L140" i="31"/>
  <c r="N140" i="31" s="1"/>
  <c r="K140" i="31"/>
  <c r="M140" i="31" s="1"/>
  <c r="P139" i="31"/>
  <c r="O139" i="31"/>
  <c r="N139" i="31"/>
  <c r="L139" i="31"/>
  <c r="K139" i="31"/>
  <c r="M139" i="31" s="1"/>
  <c r="P138" i="31"/>
  <c r="O138" i="31"/>
  <c r="M138" i="31"/>
  <c r="L138" i="31"/>
  <c r="N138" i="31" s="1"/>
  <c r="K138" i="31"/>
  <c r="P137" i="31"/>
  <c r="O137" i="31"/>
  <c r="N137" i="31"/>
  <c r="L137" i="31"/>
  <c r="K137" i="31"/>
  <c r="M137" i="31" s="1"/>
  <c r="P136" i="31"/>
  <c r="O136" i="31"/>
  <c r="L136" i="31"/>
  <c r="N136" i="31" s="1"/>
  <c r="K136" i="31"/>
  <c r="M136" i="31" s="1"/>
  <c r="P135" i="31"/>
  <c r="O135" i="31"/>
  <c r="N135" i="31"/>
  <c r="L135" i="31"/>
  <c r="K135" i="31"/>
  <c r="M135" i="31" s="1"/>
  <c r="P134" i="31"/>
  <c r="O134" i="31"/>
  <c r="M134" i="31"/>
  <c r="L134" i="31"/>
  <c r="N134" i="31" s="1"/>
  <c r="K134" i="31"/>
  <c r="P133" i="31"/>
  <c r="O133" i="31"/>
  <c r="N133" i="31"/>
  <c r="L133" i="31"/>
  <c r="K133" i="31"/>
  <c r="M133" i="31" s="1"/>
  <c r="P132" i="31"/>
  <c r="O132" i="31"/>
  <c r="L132" i="31"/>
  <c r="N132" i="31" s="1"/>
  <c r="K132" i="31"/>
  <c r="M132" i="31" s="1"/>
  <c r="P131" i="31"/>
  <c r="O131" i="31"/>
  <c r="N131" i="31"/>
  <c r="L131" i="31"/>
  <c r="K131" i="31"/>
  <c r="M131" i="31" s="1"/>
  <c r="P130" i="31"/>
  <c r="O130" i="31"/>
  <c r="M130" i="31"/>
  <c r="L130" i="31"/>
  <c r="N130" i="31" s="1"/>
  <c r="K130" i="31"/>
  <c r="P129" i="31"/>
  <c r="O129" i="31"/>
  <c r="N129" i="31"/>
  <c r="L129" i="31"/>
  <c r="K129" i="31"/>
  <c r="M129" i="31" s="1"/>
  <c r="P128" i="31"/>
  <c r="O128" i="31"/>
  <c r="L128" i="31"/>
  <c r="N128" i="31" s="1"/>
  <c r="K128" i="31"/>
  <c r="M128" i="31" s="1"/>
  <c r="P127" i="31"/>
  <c r="O127" i="31"/>
  <c r="N127" i="31"/>
  <c r="L127" i="31"/>
  <c r="K127" i="31"/>
  <c r="M127" i="31" s="1"/>
  <c r="P126" i="31"/>
  <c r="O126" i="31"/>
  <c r="M126" i="31"/>
  <c r="L126" i="31"/>
  <c r="N126" i="31" s="1"/>
  <c r="K126" i="31"/>
  <c r="P125" i="31"/>
  <c r="O125" i="31"/>
  <c r="N125" i="31"/>
  <c r="L125" i="31"/>
  <c r="K125" i="31"/>
  <c r="M125" i="31" s="1"/>
  <c r="P124" i="31"/>
  <c r="O124" i="31"/>
  <c r="L124" i="31"/>
  <c r="N124" i="31" s="1"/>
  <c r="K124" i="31"/>
  <c r="M124" i="31" s="1"/>
  <c r="P123" i="31"/>
  <c r="O123" i="31"/>
  <c r="N123" i="31"/>
  <c r="L123" i="31"/>
  <c r="K123" i="31"/>
  <c r="M123" i="31" s="1"/>
  <c r="P122" i="31"/>
  <c r="O122" i="31"/>
  <c r="M122" i="31"/>
  <c r="L122" i="31"/>
  <c r="N122" i="31" s="1"/>
  <c r="K122" i="31"/>
  <c r="P121" i="31"/>
  <c r="O121" i="31"/>
  <c r="N121" i="31"/>
  <c r="L121" i="31"/>
  <c r="K121" i="31"/>
  <c r="M121" i="31" s="1"/>
  <c r="P120" i="31"/>
  <c r="O120" i="31"/>
  <c r="L120" i="31"/>
  <c r="N120" i="31" s="1"/>
  <c r="K120" i="31"/>
  <c r="M120" i="31" s="1"/>
  <c r="P119" i="31"/>
  <c r="O119" i="31"/>
  <c r="N119" i="31"/>
  <c r="L119" i="31"/>
  <c r="K119" i="31"/>
  <c r="M119" i="31" s="1"/>
  <c r="P118" i="31"/>
  <c r="O118" i="31"/>
  <c r="M118" i="31"/>
  <c r="L118" i="31"/>
  <c r="N118" i="31" s="1"/>
  <c r="K118" i="31"/>
  <c r="P117" i="31"/>
  <c r="O117" i="31"/>
  <c r="N117" i="31"/>
  <c r="L117" i="31"/>
  <c r="K117" i="31"/>
  <c r="M117" i="31" s="1"/>
  <c r="P116" i="31"/>
  <c r="O116" i="31"/>
  <c r="L116" i="31"/>
  <c r="N116" i="31" s="1"/>
  <c r="K116" i="31"/>
  <c r="M116" i="31" s="1"/>
  <c r="P115" i="31"/>
  <c r="O115" i="31"/>
  <c r="N115" i="31"/>
  <c r="L115" i="31"/>
  <c r="K115" i="31"/>
  <c r="M115" i="31" s="1"/>
  <c r="P114" i="31"/>
  <c r="O114" i="31"/>
  <c r="M114" i="31"/>
  <c r="L114" i="31"/>
  <c r="N114" i="31" s="1"/>
  <c r="K114" i="31"/>
  <c r="P113" i="31"/>
  <c r="O113" i="31"/>
  <c r="N113" i="31"/>
  <c r="L113" i="31"/>
  <c r="K113" i="31"/>
  <c r="M113" i="31" s="1"/>
  <c r="P112" i="31"/>
  <c r="O112" i="31"/>
  <c r="L112" i="31"/>
  <c r="N112" i="31" s="1"/>
  <c r="K112" i="31"/>
  <c r="M112" i="31" s="1"/>
  <c r="P111" i="31"/>
  <c r="O111" i="31"/>
  <c r="N111" i="31"/>
  <c r="L111" i="31"/>
  <c r="K111" i="31"/>
  <c r="M111" i="31" s="1"/>
  <c r="P110" i="31"/>
  <c r="O110" i="31"/>
  <c r="M110" i="31"/>
  <c r="L110" i="31"/>
  <c r="N110" i="31" s="1"/>
  <c r="K110" i="31"/>
  <c r="P109" i="31"/>
  <c r="O109" i="31"/>
  <c r="N109" i="31"/>
  <c r="L109" i="31"/>
  <c r="K109" i="31"/>
  <c r="M109" i="31" s="1"/>
  <c r="P108" i="31"/>
  <c r="O108" i="31"/>
  <c r="L108" i="31"/>
  <c r="N108" i="31" s="1"/>
  <c r="K108" i="31"/>
  <c r="M108" i="31" s="1"/>
  <c r="P107" i="31"/>
  <c r="O107" i="31"/>
  <c r="N107" i="31"/>
  <c r="L107" i="31"/>
  <c r="K107" i="31"/>
  <c r="M107" i="31" s="1"/>
  <c r="P106" i="31"/>
  <c r="O106" i="31"/>
  <c r="M106" i="31"/>
  <c r="L106" i="31"/>
  <c r="N106" i="31" s="1"/>
  <c r="K106" i="31"/>
  <c r="P105" i="31"/>
  <c r="O105" i="31"/>
  <c r="N105" i="31"/>
  <c r="L105" i="31"/>
  <c r="K105" i="31"/>
  <c r="M105" i="31" s="1"/>
  <c r="P104" i="31"/>
  <c r="O104" i="31"/>
  <c r="L104" i="31"/>
  <c r="N104" i="31" s="1"/>
  <c r="K104" i="31"/>
  <c r="M104" i="31" s="1"/>
  <c r="P103" i="31"/>
  <c r="O103" i="31"/>
  <c r="N103" i="31"/>
  <c r="L103" i="31"/>
  <c r="K103" i="31"/>
  <c r="M103" i="31" s="1"/>
  <c r="P102" i="31"/>
  <c r="O102" i="31"/>
  <c r="M102" i="31"/>
  <c r="L102" i="31"/>
  <c r="N102" i="31" s="1"/>
  <c r="K102" i="31"/>
  <c r="P101" i="31"/>
  <c r="O101" i="31"/>
  <c r="N101" i="31"/>
  <c r="L101" i="31"/>
  <c r="K101" i="31"/>
  <c r="M101" i="31" s="1"/>
  <c r="P100" i="31"/>
  <c r="O100" i="31"/>
  <c r="L100" i="31"/>
  <c r="N100" i="31" s="1"/>
  <c r="K100" i="31"/>
  <c r="M100" i="31" s="1"/>
  <c r="P99" i="31"/>
  <c r="O99" i="31"/>
  <c r="N99" i="31"/>
  <c r="L99" i="31"/>
  <c r="K99" i="31"/>
  <c r="M99" i="31" s="1"/>
  <c r="P98" i="31"/>
  <c r="O98" i="31"/>
  <c r="M98" i="31"/>
  <c r="L98" i="31"/>
  <c r="N98" i="31" s="1"/>
  <c r="K98" i="31"/>
  <c r="P97" i="31"/>
  <c r="O97" i="31"/>
  <c r="N97" i="31"/>
  <c r="L97" i="31"/>
  <c r="K97" i="31"/>
  <c r="M97" i="31" s="1"/>
  <c r="P96" i="31"/>
  <c r="O96" i="31"/>
  <c r="L96" i="31"/>
  <c r="N96" i="31" s="1"/>
  <c r="K96" i="31"/>
  <c r="M96" i="31" s="1"/>
  <c r="P95" i="31"/>
  <c r="O95" i="31"/>
  <c r="N95" i="31"/>
  <c r="L95" i="31"/>
  <c r="K95" i="31"/>
  <c r="M95" i="31" s="1"/>
  <c r="P94" i="31"/>
  <c r="O94" i="31"/>
  <c r="M94" i="31"/>
  <c r="L94" i="31"/>
  <c r="N94" i="31" s="1"/>
  <c r="K94" i="31"/>
  <c r="P93" i="31"/>
  <c r="O93" i="31"/>
  <c r="N93" i="31"/>
  <c r="L93" i="31"/>
  <c r="K93" i="31"/>
  <c r="M93" i="31" s="1"/>
  <c r="P92" i="31"/>
  <c r="O92" i="31"/>
  <c r="L92" i="31"/>
  <c r="N92" i="31" s="1"/>
  <c r="K92" i="31"/>
  <c r="M92" i="31" s="1"/>
  <c r="P91" i="31"/>
  <c r="O91" i="31"/>
  <c r="N91" i="31"/>
  <c r="L91" i="31"/>
  <c r="K91" i="31"/>
  <c r="M91" i="31" s="1"/>
  <c r="P90" i="31"/>
  <c r="O90" i="31"/>
  <c r="M90" i="31"/>
  <c r="L90" i="31"/>
  <c r="N90" i="31" s="1"/>
  <c r="K90" i="31"/>
  <c r="P89" i="31"/>
  <c r="O89" i="31"/>
  <c r="N89" i="31"/>
  <c r="L89" i="31"/>
  <c r="K89" i="31"/>
  <c r="M89" i="31" s="1"/>
  <c r="P88" i="31"/>
  <c r="O88" i="31"/>
  <c r="L88" i="31"/>
  <c r="N88" i="31" s="1"/>
  <c r="K88" i="31"/>
  <c r="M88" i="31" s="1"/>
  <c r="P87" i="31"/>
  <c r="O87" i="31"/>
  <c r="N87" i="31"/>
  <c r="L87" i="31"/>
  <c r="K87" i="31"/>
  <c r="M87" i="31" s="1"/>
  <c r="P86" i="31"/>
  <c r="O86" i="31"/>
  <c r="M86" i="31"/>
  <c r="L86" i="31"/>
  <c r="N86" i="31" s="1"/>
  <c r="K86" i="31"/>
  <c r="P85" i="31"/>
  <c r="O85" i="31"/>
  <c r="N85" i="31"/>
  <c r="L85" i="31"/>
  <c r="K85" i="31"/>
  <c r="M85" i="31" s="1"/>
  <c r="P84" i="31"/>
  <c r="O84" i="31"/>
  <c r="L84" i="31"/>
  <c r="N84" i="31" s="1"/>
  <c r="K84" i="31"/>
  <c r="M84" i="31" s="1"/>
  <c r="P83" i="31"/>
  <c r="O83" i="31"/>
  <c r="N83" i="31"/>
  <c r="L83" i="31"/>
  <c r="K83" i="31"/>
  <c r="M83" i="31" s="1"/>
  <c r="P82" i="31"/>
  <c r="O82" i="31"/>
  <c r="M82" i="31"/>
  <c r="L82" i="31"/>
  <c r="N82" i="31" s="1"/>
  <c r="K82" i="31"/>
  <c r="P81" i="31"/>
  <c r="O81" i="31"/>
  <c r="N81" i="31"/>
  <c r="L81" i="31"/>
  <c r="K81" i="31"/>
  <c r="M81" i="31" s="1"/>
  <c r="P80" i="31"/>
  <c r="O80" i="31"/>
  <c r="L80" i="31"/>
  <c r="N80" i="31" s="1"/>
  <c r="K80" i="31"/>
  <c r="M80" i="31" s="1"/>
  <c r="P79" i="31"/>
  <c r="O79" i="31"/>
  <c r="N79" i="31"/>
  <c r="L79" i="31"/>
  <c r="K79" i="31"/>
  <c r="M79" i="31" s="1"/>
  <c r="P78" i="31"/>
  <c r="O78" i="31"/>
  <c r="M78" i="31"/>
  <c r="L78" i="31"/>
  <c r="N78" i="31" s="1"/>
  <c r="K78" i="31"/>
  <c r="P77" i="31"/>
  <c r="O77" i="31"/>
  <c r="N77" i="31"/>
  <c r="L77" i="31"/>
  <c r="K77" i="31"/>
  <c r="M77" i="31" s="1"/>
  <c r="P76" i="31"/>
  <c r="O76" i="31"/>
  <c r="L76" i="31"/>
  <c r="N76" i="31" s="1"/>
  <c r="K76" i="31"/>
  <c r="M76" i="31" s="1"/>
  <c r="P75" i="31"/>
  <c r="O75" i="31"/>
  <c r="N75" i="31"/>
  <c r="L75" i="31"/>
  <c r="K75" i="31"/>
  <c r="M75" i="31" s="1"/>
  <c r="P74" i="31"/>
  <c r="O74" i="31"/>
  <c r="M74" i="31"/>
  <c r="L74" i="31"/>
  <c r="N74" i="31" s="1"/>
  <c r="K74" i="31"/>
  <c r="P73" i="31"/>
  <c r="O73" i="31"/>
  <c r="N73" i="31"/>
  <c r="L73" i="31"/>
  <c r="K73" i="31"/>
  <c r="M73" i="31" s="1"/>
  <c r="P72" i="31"/>
  <c r="O72" i="31"/>
  <c r="L72" i="31"/>
  <c r="N72" i="31" s="1"/>
  <c r="K72" i="31"/>
  <c r="M72" i="31" s="1"/>
  <c r="P71" i="31"/>
  <c r="O71" i="31"/>
  <c r="N71" i="31"/>
  <c r="L71" i="31"/>
  <c r="K71" i="31"/>
  <c r="M71" i="31" s="1"/>
  <c r="P70" i="31"/>
  <c r="O70" i="31"/>
  <c r="M70" i="31"/>
  <c r="L70" i="31"/>
  <c r="N70" i="31" s="1"/>
  <c r="K70" i="31"/>
  <c r="P69" i="31"/>
  <c r="O69" i="31"/>
  <c r="N69" i="31"/>
  <c r="L69" i="31"/>
  <c r="K69" i="31"/>
  <c r="M69" i="31" s="1"/>
  <c r="P68" i="31"/>
  <c r="O68" i="31"/>
  <c r="L68" i="31"/>
  <c r="N68" i="31" s="1"/>
  <c r="K68" i="31"/>
  <c r="M68" i="31" s="1"/>
  <c r="P67" i="31"/>
  <c r="O67" i="31"/>
  <c r="N67" i="31"/>
  <c r="L67" i="31"/>
  <c r="K67" i="31"/>
  <c r="M67" i="31" s="1"/>
  <c r="P66" i="31"/>
  <c r="O66" i="31"/>
  <c r="M66" i="31"/>
  <c r="L66" i="31"/>
  <c r="N66" i="31" s="1"/>
  <c r="K66" i="31"/>
  <c r="P65" i="31"/>
  <c r="O65" i="31"/>
  <c r="N65" i="31"/>
  <c r="L65" i="31"/>
  <c r="K65" i="31"/>
  <c r="M65" i="31" s="1"/>
  <c r="P64" i="31"/>
  <c r="O64" i="31"/>
  <c r="L64" i="31"/>
  <c r="N64" i="31" s="1"/>
  <c r="K64" i="31"/>
  <c r="M64" i="31" s="1"/>
  <c r="P63" i="31"/>
  <c r="O63" i="31"/>
  <c r="N63" i="31"/>
  <c r="L63" i="31"/>
  <c r="K63" i="31"/>
  <c r="M63" i="31" s="1"/>
  <c r="P62" i="31"/>
  <c r="O62" i="31"/>
  <c r="M62" i="31"/>
  <c r="L62" i="31"/>
  <c r="N62" i="31" s="1"/>
  <c r="K62" i="31"/>
  <c r="P61" i="31"/>
  <c r="O61" i="31"/>
  <c r="N61" i="31"/>
  <c r="L61" i="31"/>
  <c r="K61" i="31"/>
  <c r="M61" i="31" s="1"/>
  <c r="P60" i="31"/>
  <c r="O60" i="31"/>
  <c r="L60" i="31"/>
  <c r="N60" i="31" s="1"/>
  <c r="K60" i="31"/>
  <c r="M60" i="31" s="1"/>
  <c r="P59" i="31"/>
  <c r="O59" i="31"/>
  <c r="N59" i="31"/>
  <c r="L59" i="31"/>
  <c r="K59" i="31"/>
  <c r="M59" i="31" s="1"/>
  <c r="P58" i="31"/>
  <c r="O58" i="31"/>
  <c r="M58" i="31"/>
  <c r="L58" i="31"/>
  <c r="N58" i="31" s="1"/>
  <c r="K58" i="31"/>
  <c r="P57" i="31"/>
  <c r="O57" i="31"/>
  <c r="N57" i="31"/>
  <c r="L57" i="31"/>
  <c r="K57" i="31"/>
  <c r="M57" i="31" s="1"/>
  <c r="P56" i="31"/>
  <c r="O56" i="31"/>
  <c r="L56" i="31"/>
  <c r="N56" i="31" s="1"/>
  <c r="K56" i="31"/>
  <c r="M56" i="31" s="1"/>
  <c r="P55" i="31"/>
  <c r="O55" i="31"/>
  <c r="N55" i="31"/>
  <c r="L55" i="31"/>
  <c r="K55" i="31"/>
  <c r="M55" i="31" s="1"/>
  <c r="P54" i="31"/>
  <c r="O54" i="31"/>
  <c r="M54" i="31"/>
  <c r="L54" i="31"/>
  <c r="N54" i="31" s="1"/>
  <c r="K54" i="31"/>
  <c r="P53" i="31"/>
  <c r="O53" i="31"/>
  <c r="N53" i="31"/>
  <c r="L53" i="31"/>
  <c r="K53" i="31"/>
  <c r="M53" i="31" s="1"/>
  <c r="P52" i="31"/>
  <c r="O52" i="31"/>
  <c r="L52" i="31"/>
  <c r="N52" i="31" s="1"/>
  <c r="K52" i="31"/>
  <c r="M52" i="31" s="1"/>
  <c r="P51" i="31"/>
  <c r="O51" i="31"/>
  <c r="N51" i="31"/>
  <c r="L51" i="31"/>
  <c r="K51" i="31"/>
  <c r="M51" i="31" s="1"/>
  <c r="P50" i="31"/>
  <c r="O50" i="31"/>
  <c r="M50" i="31"/>
  <c r="L50" i="31"/>
  <c r="N50" i="31" s="1"/>
  <c r="K50" i="31"/>
  <c r="P49" i="31"/>
  <c r="O49" i="31"/>
  <c r="N49" i="31"/>
  <c r="L49" i="31"/>
  <c r="K49" i="31"/>
  <c r="M49" i="31" s="1"/>
  <c r="P48" i="31"/>
  <c r="O48" i="31"/>
  <c r="L48" i="31"/>
  <c r="N48" i="31" s="1"/>
  <c r="K48" i="31"/>
  <c r="M48" i="31" s="1"/>
  <c r="P47" i="31"/>
  <c r="O47" i="31"/>
  <c r="N47" i="31"/>
  <c r="L47" i="31"/>
  <c r="K47" i="31"/>
  <c r="M47" i="31" s="1"/>
  <c r="P46" i="31"/>
  <c r="O46" i="31"/>
  <c r="M46" i="31"/>
  <c r="L46" i="31"/>
  <c r="N46" i="31" s="1"/>
  <c r="K46" i="31"/>
  <c r="P45" i="31"/>
  <c r="O45" i="31"/>
  <c r="N45" i="31"/>
  <c r="L45" i="31"/>
  <c r="K45" i="31"/>
  <c r="M45" i="31" s="1"/>
  <c r="P44" i="31"/>
  <c r="O44" i="31"/>
  <c r="L44" i="31"/>
  <c r="N44" i="31" s="1"/>
  <c r="K44" i="31"/>
  <c r="M44" i="31" s="1"/>
  <c r="P43" i="31"/>
  <c r="O43" i="31"/>
  <c r="N43" i="31"/>
  <c r="L43" i="31"/>
  <c r="K43" i="31"/>
  <c r="M43" i="31" s="1"/>
  <c r="P42" i="31"/>
  <c r="O42" i="31"/>
  <c r="L42" i="31"/>
  <c r="N42" i="31" s="1"/>
  <c r="K42" i="31"/>
  <c r="M42" i="31" s="1"/>
  <c r="P41" i="31"/>
  <c r="O41" i="31"/>
  <c r="N41" i="31"/>
  <c r="M41" i="31"/>
  <c r="L41" i="31"/>
  <c r="K41" i="31"/>
  <c r="P40" i="31"/>
  <c r="O40" i="31"/>
  <c r="L40" i="31"/>
  <c r="N40" i="31" s="1"/>
  <c r="K40" i="31"/>
  <c r="M40" i="31" s="1"/>
  <c r="P39" i="31"/>
  <c r="O39" i="31"/>
  <c r="N39" i="31"/>
  <c r="L39" i="31"/>
  <c r="K39" i="31"/>
  <c r="M39" i="31" s="1"/>
  <c r="P38" i="31"/>
  <c r="O38" i="31"/>
  <c r="L38" i="31"/>
  <c r="N38" i="31" s="1"/>
  <c r="K38" i="31"/>
  <c r="M38" i="31" s="1"/>
  <c r="P37" i="31"/>
  <c r="O37" i="31"/>
  <c r="N37" i="31"/>
  <c r="M37" i="31"/>
  <c r="L37" i="31"/>
  <c r="K37" i="31"/>
  <c r="P36" i="31"/>
  <c r="O36" i="31"/>
  <c r="L36" i="31"/>
  <c r="N36" i="31" s="1"/>
  <c r="K36" i="31"/>
  <c r="M36" i="31" s="1"/>
  <c r="P35" i="31"/>
  <c r="O35" i="31"/>
  <c r="N35" i="31"/>
  <c r="L35" i="31"/>
  <c r="K35" i="31"/>
  <c r="M35" i="31" s="1"/>
  <c r="P34" i="31"/>
  <c r="O34" i="31"/>
  <c r="L34" i="31"/>
  <c r="N34" i="31" s="1"/>
  <c r="K34" i="31"/>
  <c r="M34" i="31" s="1"/>
  <c r="P33" i="31"/>
  <c r="O33" i="31"/>
  <c r="N33" i="31"/>
  <c r="M33" i="31"/>
  <c r="L33" i="31"/>
  <c r="K33" i="31"/>
  <c r="P32" i="31"/>
  <c r="O32" i="31"/>
  <c r="L32" i="31"/>
  <c r="N32" i="31" s="1"/>
  <c r="K32" i="31"/>
  <c r="M32" i="31" s="1"/>
  <c r="P31" i="31"/>
  <c r="O31" i="31"/>
  <c r="N31" i="31"/>
  <c r="L31" i="31"/>
  <c r="K31" i="31"/>
  <c r="M31" i="31" s="1"/>
  <c r="P30" i="31"/>
  <c r="O30" i="31"/>
  <c r="L30" i="31"/>
  <c r="N30" i="31" s="1"/>
  <c r="K30" i="31"/>
  <c r="M30" i="31" s="1"/>
  <c r="P29" i="31"/>
  <c r="O29" i="31"/>
  <c r="N29" i="31"/>
  <c r="M29" i="31"/>
  <c r="L29" i="31"/>
  <c r="K29" i="31"/>
  <c r="P28" i="31"/>
  <c r="O28" i="31"/>
  <c r="L28" i="31"/>
  <c r="N28" i="31" s="1"/>
  <c r="K28" i="31"/>
  <c r="M28" i="31" s="1"/>
  <c r="P27" i="31"/>
  <c r="O27" i="31"/>
  <c r="N27" i="31"/>
  <c r="L27" i="31"/>
  <c r="K27" i="31"/>
  <c r="M27" i="31" s="1"/>
  <c r="P26" i="31"/>
  <c r="O26" i="31"/>
  <c r="L26" i="31"/>
  <c r="N26" i="31" s="1"/>
  <c r="K26" i="31"/>
  <c r="M26" i="31" s="1"/>
  <c r="P25" i="31"/>
  <c r="O25" i="31"/>
  <c r="N25" i="31"/>
  <c r="M25" i="31"/>
  <c r="L25" i="31"/>
  <c r="K25" i="31"/>
  <c r="P24" i="31"/>
  <c r="O24" i="31"/>
  <c r="L24" i="31"/>
  <c r="N24" i="31" s="1"/>
  <c r="K24" i="31"/>
  <c r="M24" i="31" s="1"/>
  <c r="P23" i="31"/>
  <c r="O23" i="31"/>
  <c r="N23" i="31"/>
  <c r="L23" i="31"/>
  <c r="K23" i="31"/>
  <c r="M23" i="31" s="1"/>
  <c r="P22" i="31"/>
  <c r="O22" i="31"/>
  <c r="L22" i="31"/>
  <c r="N22" i="31" s="1"/>
  <c r="K22" i="31"/>
  <c r="M22" i="31" s="1"/>
  <c r="P21" i="31"/>
  <c r="O21" i="31"/>
  <c r="N21" i="31"/>
  <c r="M21" i="31"/>
  <c r="L21" i="31"/>
  <c r="K21" i="31"/>
  <c r="P20" i="31"/>
  <c r="O20" i="31"/>
  <c r="L20" i="31"/>
  <c r="N20" i="31" s="1"/>
  <c r="K20" i="31"/>
  <c r="M20" i="31" s="1"/>
  <c r="P19" i="31"/>
  <c r="O19" i="31"/>
  <c r="N19" i="31"/>
  <c r="L19" i="31"/>
  <c r="K19" i="31"/>
  <c r="M19" i="31" s="1"/>
  <c r="D19" i="31"/>
  <c r="P18" i="31"/>
  <c r="O18" i="31"/>
  <c r="N18" i="31"/>
  <c r="L18" i="31"/>
  <c r="K18" i="31"/>
  <c r="M18" i="31" s="1"/>
  <c r="P17" i="31"/>
  <c r="O17" i="31"/>
  <c r="N17" i="31"/>
  <c r="L17" i="31"/>
  <c r="K17" i="31"/>
  <c r="M17" i="31" s="1"/>
  <c r="P16" i="31"/>
  <c r="O16" i="31"/>
  <c r="N16" i="31"/>
  <c r="L16" i="31"/>
  <c r="K16" i="31"/>
  <c r="M16" i="31" s="1"/>
  <c r="P15" i="31"/>
  <c r="O15" i="31"/>
  <c r="L15" i="31"/>
  <c r="N15" i="31" s="1"/>
  <c r="K15" i="31"/>
  <c r="M15" i="31" s="1"/>
  <c r="P14" i="31"/>
  <c r="O14" i="31"/>
  <c r="M14" i="31"/>
  <c r="L14" i="31"/>
  <c r="N14" i="31" s="1"/>
  <c r="K14" i="31"/>
  <c r="F14" i="31"/>
  <c r="P13" i="31"/>
  <c r="O13" i="31"/>
  <c r="L13" i="31"/>
  <c r="N13" i="31" s="1"/>
  <c r="K13" i="31"/>
  <c r="M13" i="31" s="1"/>
  <c r="D13" i="31"/>
  <c r="P12" i="31"/>
  <c r="O12" i="31"/>
  <c r="M12" i="31"/>
  <c r="L12" i="31"/>
  <c r="N12" i="31" s="1"/>
  <c r="K12" i="31"/>
  <c r="D12" i="31"/>
  <c r="F11" i="31" s="1"/>
  <c r="P11" i="31"/>
  <c r="O11" i="31"/>
  <c r="L11" i="31"/>
  <c r="N11" i="31" s="1"/>
  <c r="K11" i="31"/>
  <c r="M11" i="31" s="1"/>
  <c r="P10" i="31"/>
  <c r="O10" i="31"/>
  <c r="M10" i="31"/>
  <c r="L10" i="31"/>
  <c r="N10" i="31" s="1"/>
  <c r="K10" i="31"/>
  <c r="P9" i="31"/>
  <c r="O9" i="31"/>
  <c r="N9" i="31"/>
  <c r="L9" i="31"/>
  <c r="K9" i="31"/>
  <c r="M9" i="31" s="1"/>
  <c r="E9" i="31"/>
  <c r="D14" i="31" s="1"/>
  <c r="P8" i="31"/>
  <c r="O8" i="31"/>
  <c r="N8" i="31"/>
  <c r="M8" i="31"/>
  <c r="L8" i="31"/>
  <c r="K8" i="31"/>
  <c r="P7" i="31"/>
  <c r="O7" i="31"/>
  <c r="L7" i="31"/>
  <c r="N7" i="31" s="1"/>
  <c r="K7" i="31"/>
  <c r="M7" i="31" s="1"/>
  <c r="E7" i="31"/>
  <c r="E8" i="31" s="1"/>
  <c r="P6" i="31"/>
  <c r="O6" i="31"/>
  <c r="M6" i="31"/>
  <c r="L6" i="31"/>
  <c r="N6" i="31" s="1"/>
  <c r="K6" i="31"/>
  <c r="E6" i="31"/>
  <c r="P5" i="31"/>
  <c r="O5" i="31"/>
  <c r="L5" i="31"/>
  <c r="N5" i="31" s="1"/>
  <c r="K5" i="31"/>
  <c r="M5" i="31" s="1"/>
  <c r="E5" i="31"/>
  <c r="P4" i="31"/>
  <c r="O4" i="31"/>
  <c r="N4" i="31"/>
  <c r="M4" i="31"/>
  <c r="L4" i="31"/>
  <c r="K4" i="31"/>
  <c r="J1111" i="30"/>
  <c r="I1111" i="30"/>
  <c r="P1110" i="30"/>
  <c r="O1110" i="30"/>
  <c r="N1110" i="30"/>
  <c r="L1110" i="30"/>
  <c r="K1110" i="30"/>
  <c r="M1110" i="30" s="1"/>
  <c r="P1109" i="30"/>
  <c r="O1109" i="30"/>
  <c r="L1109" i="30"/>
  <c r="N1109" i="30" s="1"/>
  <c r="K1109" i="30"/>
  <c r="M1109" i="30" s="1"/>
  <c r="P1108" i="30"/>
  <c r="O1108" i="30"/>
  <c r="N1108" i="30"/>
  <c r="M1108" i="30"/>
  <c r="L1108" i="30"/>
  <c r="K1108" i="30"/>
  <c r="P1107" i="30"/>
  <c r="O1107" i="30"/>
  <c r="L1107" i="30"/>
  <c r="N1107" i="30" s="1"/>
  <c r="K1107" i="30"/>
  <c r="M1107" i="30" s="1"/>
  <c r="P1106" i="30"/>
  <c r="O1106" i="30"/>
  <c r="N1106" i="30"/>
  <c r="L1106" i="30"/>
  <c r="K1106" i="30"/>
  <c r="M1106" i="30" s="1"/>
  <c r="P1105" i="30"/>
  <c r="O1105" i="30"/>
  <c r="L1105" i="30"/>
  <c r="N1105" i="30" s="1"/>
  <c r="K1105" i="30"/>
  <c r="M1105" i="30" s="1"/>
  <c r="P1104" i="30"/>
  <c r="O1104" i="30"/>
  <c r="N1104" i="30"/>
  <c r="M1104" i="30"/>
  <c r="L1104" i="30"/>
  <c r="K1104" i="30"/>
  <c r="P1103" i="30"/>
  <c r="O1103" i="30"/>
  <c r="L1103" i="30"/>
  <c r="N1103" i="30" s="1"/>
  <c r="K1103" i="30"/>
  <c r="M1103" i="30" s="1"/>
  <c r="P1102" i="30"/>
  <c r="O1102" i="30"/>
  <c r="N1102" i="30"/>
  <c r="L1102" i="30"/>
  <c r="K1102" i="30"/>
  <c r="M1102" i="30" s="1"/>
  <c r="P1101" i="30"/>
  <c r="O1101" i="30"/>
  <c r="L1101" i="30"/>
  <c r="N1101" i="30" s="1"/>
  <c r="K1101" i="30"/>
  <c r="M1101" i="30" s="1"/>
  <c r="P1100" i="30"/>
  <c r="O1100" i="30"/>
  <c r="N1100" i="30"/>
  <c r="M1100" i="30"/>
  <c r="L1100" i="30"/>
  <c r="K1100" i="30"/>
  <c r="P1099" i="30"/>
  <c r="O1099" i="30"/>
  <c r="L1099" i="30"/>
  <c r="N1099" i="30" s="1"/>
  <c r="K1099" i="30"/>
  <c r="M1099" i="30" s="1"/>
  <c r="P1098" i="30"/>
  <c r="O1098" i="30"/>
  <c r="N1098" i="30"/>
  <c r="L1098" i="30"/>
  <c r="K1098" i="30"/>
  <c r="M1098" i="30" s="1"/>
  <c r="P1097" i="30"/>
  <c r="O1097" i="30"/>
  <c r="L1097" i="30"/>
  <c r="N1097" i="30" s="1"/>
  <c r="K1097" i="30"/>
  <c r="M1097" i="30" s="1"/>
  <c r="P1096" i="30"/>
  <c r="O1096" i="30"/>
  <c r="N1096" i="30"/>
  <c r="M1096" i="30"/>
  <c r="L1096" i="30"/>
  <c r="K1096" i="30"/>
  <c r="P1095" i="30"/>
  <c r="O1095" i="30"/>
  <c r="L1095" i="30"/>
  <c r="N1095" i="30" s="1"/>
  <c r="K1095" i="30"/>
  <c r="M1095" i="30" s="1"/>
  <c r="P1094" i="30"/>
  <c r="O1094" i="30"/>
  <c r="N1094" i="30"/>
  <c r="L1094" i="30"/>
  <c r="K1094" i="30"/>
  <c r="M1094" i="30" s="1"/>
  <c r="P1093" i="30"/>
  <c r="O1093" i="30"/>
  <c r="L1093" i="30"/>
  <c r="N1093" i="30" s="1"/>
  <c r="K1093" i="30"/>
  <c r="M1093" i="30" s="1"/>
  <c r="P1092" i="30"/>
  <c r="O1092" i="30"/>
  <c r="N1092" i="30"/>
  <c r="M1092" i="30"/>
  <c r="L1092" i="30"/>
  <c r="K1092" i="30"/>
  <c r="P1091" i="30"/>
  <c r="O1091" i="30"/>
  <c r="L1091" i="30"/>
  <c r="N1091" i="30" s="1"/>
  <c r="K1091" i="30"/>
  <c r="M1091" i="30" s="1"/>
  <c r="P1090" i="30"/>
  <c r="O1090" i="30"/>
  <c r="N1090" i="30"/>
  <c r="L1090" i="30"/>
  <c r="K1090" i="30"/>
  <c r="M1090" i="30" s="1"/>
  <c r="P1089" i="30"/>
  <c r="O1089" i="30"/>
  <c r="L1089" i="30"/>
  <c r="N1089" i="30" s="1"/>
  <c r="K1089" i="30"/>
  <c r="M1089" i="30" s="1"/>
  <c r="P1088" i="30"/>
  <c r="O1088" i="30"/>
  <c r="N1088" i="30"/>
  <c r="M1088" i="30"/>
  <c r="L1088" i="30"/>
  <c r="K1088" i="30"/>
  <c r="P1087" i="30"/>
  <c r="O1087" i="30"/>
  <c r="L1087" i="30"/>
  <c r="N1087" i="30" s="1"/>
  <c r="K1087" i="30"/>
  <c r="M1087" i="30" s="1"/>
  <c r="P1086" i="30"/>
  <c r="O1086" i="30"/>
  <c r="N1086" i="30"/>
  <c r="L1086" i="30"/>
  <c r="K1086" i="30"/>
  <c r="M1086" i="30" s="1"/>
  <c r="P1085" i="30"/>
  <c r="O1085" i="30"/>
  <c r="L1085" i="30"/>
  <c r="N1085" i="30" s="1"/>
  <c r="K1085" i="30"/>
  <c r="M1085" i="30" s="1"/>
  <c r="P1084" i="30"/>
  <c r="O1084" i="30"/>
  <c r="N1084" i="30"/>
  <c r="M1084" i="30"/>
  <c r="L1084" i="30"/>
  <c r="K1084" i="30"/>
  <c r="P1083" i="30"/>
  <c r="O1083" i="30"/>
  <c r="L1083" i="30"/>
  <c r="N1083" i="30" s="1"/>
  <c r="K1083" i="30"/>
  <c r="M1083" i="30" s="1"/>
  <c r="P1082" i="30"/>
  <c r="O1082" i="30"/>
  <c r="N1082" i="30"/>
  <c r="L1082" i="30"/>
  <c r="K1082" i="30"/>
  <c r="M1082" i="30" s="1"/>
  <c r="P1081" i="30"/>
  <c r="O1081" i="30"/>
  <c r="L1081" i="30"/>
  <c r="N1081" i="30" s="1"/>
  <c r="K1081" i="30"/>
  <c r="M1081" i="30" s="1"/>
  <c r="P1080" i="30"/>
  <c r="O1080" i="30"/>
  <c r="L1080" i="30"/>
  <c r="N1080" i="30" s="1"/>
  <c r="K1080" i="30"/>
  <c r="M1080" i="30" s="1"/>
  <c r="P1079" i="30"/>
  <c r="O1079" i="30"/>
  <c r="N1079" i="30"/>
  <c r="L1079" i="30"/>
  <c r="K1079" i="30"/>
  <c r="M1079" i="30" s="1"/>
  <c r="P1078" i="30"/>
  <c r="O1078" i="30"/>
  <c r="M1078" i="30"/>
  <c r="L1078" i="30"/>
  <c r="N1078" i="30" s="1"/>
  <c r="K1078" i="30"/>
  <c r="P1077" i="30"/>
  <c r="O1077" i="30"/>
  <c r="N1077" i="30"/>
  <c r="L1077" i="30"/>
  <c r="K1077" i="30"/>
  <c r="M1077" i="30" s="1"/>
  <c r="P1076" i="30"/>
  <c r="O1076" i="30"/>
  <c r="L1076" i="30"/>
  <c r="N1076" i="30" s="1"/>
  <c r="K1076" i="30"/>
  <c r="M1076" i="30" s="1"/>
  <c r="P1075" i="30"/>
  <c r="O1075" i="30"/>
  <c r="N1075" i="30"/>
  <c r="L1075" i="30"/>
  <c r="K1075" i="30"/>
  <c r="M1075" i="30" s="1"/>
  <c r="P1074" i="30"/>
  <c r="O1074" i="30"/>
  <c r="M1074" i="30"/>
  <c r="L1074" i="30"/>
  <c r="N1074" i="30" s="1"/>
  <c r="K1074" i="30"/>
  <c r="P1073" i="30"/>
  <c r="O1073" i="30"/>
  <c r="N1073" i="30"/>
  <c r="L1073" i="30"/>
  <c r="K1073" i="30"/>
  <c r="M1073" i="30" s="1"/>
  <c r="P1072" i="30"/>
  <c r="O1072" i="30"/>
  <c r="L1072" i="30"/>
  <c r="N1072" i="30" s="1"/>
  <c r="K1072" i="30"/>
  <c r="M1072" i="30" s="1"/>
  <c r="P1071" i="30"/>
  <c r="O1071" i="30"/>
  <c r="N1071" i="30"/>
  <c r="L1071" i="30"/>
  <c r="K1071" i="30"/>
  <c r="M1071" i="30" s="1"/>
  <c r="P1070" i="30"/>
  <c r="O1070" i="30"/>
  <c r="M1070" i="30"/>
  <c r="L1070" i="30"/>
  <c r="N1070" i="30" s="1"/>
  <c r="K1070" i="30"/>
  <c r="P1069" i="30"/>
  <c r="O1069" i="30"/>
  <c r="N1069" i="30"/>
  <c r="L1069" i="30"/>
  <c r="K1069" i="30"/>
  <c r="M1069" i="30" s="1"/>
  <c r="P1068" i="30"/>
  <c r="O1068" i="30"/>
  <c r="L1068" i="30"/>
  <c r="N1068" i="30" s="1"/>
  <c r="K1068" i="30"/>
  <c r="M1068" i="30" s="1"/>
  <c r="P1067" i="30"/>
  <c r="O1067" i="30"/>
  <c r="N1067" i="30"/>
  <c r="L1067" i="30"/>
  <c r="K1067" i="30"/>
  <c r="M1067" i="30" s="1"/>
  <c r="P1066" i="30"/>
  <c r="O1066" i="30"/>
  <c r="M1066" i="30"/>
  <c r="L1066" i="30"/>
  <c r="N1066" i="30" s="1"/>
  <c r="K1066" i="30"/>
  <c r="P1065" i="30"/>
  <c r="O1065" i="30"/>
  <c r="N1065" i="30"/>
  <c r="L1065" i="30"/>
  <c r="K1065" i="30"/>
  <c r="M1065" i="30" s="1"/>
  <c r="P1064" i="30"/>
  <c r="O1064" i="30"/>
  <c r="L1064" i="30"/>
  <c r="N1064" i="30" s="1"/>
  <c r="K1064" i="30"/>
  <c r="M1064" i="30" s="1"/>
  <c r="P1063" i="30"/>
  <c r="O1063" i="30"/>
  <c r="N1063" i="30"/>
  <c r="L1063" i="30"/>
  <c r="K1063" i="30"/>
  <c r="M1063" i="30" s="1"/>
  <c r="P1062" i="30"/>
  <c r="O1062" i="30"/>
  <c r="M1062" i="30"/>
  <c r="L1062" i="30"/>
  <c r="N1062" i="30" s="1"/>
  <c r="K1062" i="30"/>
  <c r="P1061" i="30"/>
  <c r="O1061" i="30"/>
  <c r="N1061" i="30"/>
  <c r="L1061" i="30"/>
  <c r="K1061" i="30"/>
  <c r="M1061" i="30" s="1"/>
  <c r="P1060" i="30"/>
  <c r="O1060" i="30"/>
  <c r="L1060" i="30"/>
  <c r="N1060" i="30" s="1"/>
  <c r="K1060" i="30"/>
  <c r="M1060" i="30" s="1"/>
  <c r="P1059" i="30"/>
  <c r="O1059" i="30"/>
  <c r="N1059" i="30"/>
  <c r="L1059" i="30"/>
  <c r="K1059" i="30"/>
  <c r="M1059" i="30" s="1"/>
  <c r="P1058" i="30"/>
  <c r="O1058" i="30"/>
  <c r="M1058" i="30"/>
  <c r="L1058" i="30"/>
  <c r="N1058" i="30" s="1"/>
  <c r="K1058" i="30"/>
  <c r="P1057" i="30"/>
  <c r="O1057" i="30"/>
  <c r="N1057" i="30"/>
  <c r="L1057" i="30"/>
  <c r="K1057" i="30"/>
  <c r="M1057" i="30" s="1"/>
  <c r="P1056" i="30"/>
  <c r="O1056" i="30"/>
  <c r="L1056" i="30"/>
  <c r="N1056" i="30" s="1"/>
  <c r="K1056" i="30"/>
  <c r="M1056" i="30" s="1"/>
  <c r="P1055" i="30"/>
  <c r="O1055" i="30"/>
  <c r="N1055" i="30"/>
  <c r="L1055" i="30"/>
  <c r="K1055" i="30"/>
  <c r="M1055" i="30" s="1"/>
  <c r="P1054" i="30"/>
  <c r="O1054" i="30"/>
  <c r="M1054" i="30"/>
  <c r="L1054" i="30"/>
  <c r="N1054" i="30" s="1"/>
  <c r="K1054" i="30"/>
  <c r="P1053" i="30"/>
  <c r="O1053" i="30"/>
  <c r="N1053" i="30"/>
  <c r="L1053" i="30"/>
  <c r="K1053" i="30"/>
  <c r="M1053" i="30" s="1"/>
  <c r="P1052" i="30"/>
  <c r="O1052" i="30"/>
  <c r="L1052" i="30"/>
  <c r="N1052" i="30" s="1"/>
  <c r="K1052" i="30"/>
  <c r="M1052" i="30" s="1"/>
  <c r="P1051" i="30"/>
  <c r="O1051" i="30"/>
  <c r="N1051" i="30"/>
  <c r="L1051" i="30"/>
  <c r="K1051" i="30"/>
  <c r="M1051" i="30" s="1"/>
  <c r="P1050" i="30"/>
  <c r="O1050" i="30"/>
  <c r="M1050" i="30"/>
  <c r="L1050" i="30"/>
  <c r="N1050" i="30" s="1"/>
  <c r="K1050" i="30"/>
  <c r="P1049" i="30"/>
  <c r="O1049" i="30"/>
  <c r="N1049" i="30"/>
  <c r="L1049" i="30"/>
  <c r="K1049" i="30"/>
  <c r="M1049" i="30" s="1"/>
  <c r="P1048" i="30"/>
  <c r="O1048" i="30"/>
  <c r="L1048" i="30"/>
  <c r="N1048" i="30" s="1"/>
  <c r="K1048" i="30"/>
  <c r="M1048" i="30" s="1"/>
  <c r="P1047" i="30"/>
  <c r="O1047" i="30"/>
  <c r="N1047" i="30"/>
  <c r="L1047" i="30"/>
  <c r="K1047" i="30"/>
  <c r="M1047" i="30" s="1"/>
  <c r="P1046" i="30"/>
  <c r="O1046" i="30"/>
  <c r="M1046" i="30"/>
  <c r="L1046" i="30"/>
  <c r="N1046" i="30" s="1"/>
  <c r="K1046" i="30"/>
  <c r="P1045" i="30"/>
  <c r="O1045" i="30"/>
  <c r="N1045" i="30"/>
  <c r="L1045" i="30"/>
  <c r="K1045" i="30"/>
  <c r="M1045" i="30" s="1"/>
  <c r="P1044" i="30"/>
  <c r="O1044" i="30"/>
  <c r="L1044" i="30"/>
  <c r="N1044" i="30" s="1"/>
  <c r="K1044" i="30"/>
  <c r="M1044" i="30" s="1"/>
  <c r="P1043" i="30"/>
  <c r="O1043" i="30"/>
  <c r="N1043" i="30"/>
  <c r="L1043" i="30"/>
  <c r="K1043" i="30"/>
  <c r="M1043" i="30" s="1"/>
  <c r="P1042" i="30"/>
  <c r="O1042" i="30"/>
  <c r="M1042" i="30"/>
  <c r="L1042" i="30"/>
  <c r="N1042" i="30" s="1"/>
  <c r="K1042" i="30"/>
  <c r="P1041" i="30"/>
  <c r="O1041" i="30"/>
  <c r="N1041" i="30"/>
  <c r="L1041" i="30"/>
  <c r="K1041" i="30"/>
  <c r="M1041" i="30" s="1"/>
  <c r="P1040" i="30"/>
  <c r="O1040" i="30"/>
  <c r="L1040" i="30"/>
  <c r="N1040" i="30" s="1"/>
  <c r="K1040" i="30"/>
  <c r="M1040" i="30" s="1"/>
  <c r="P1039" i="30"/>
  <c r="O1039" i="30"/>
  <c r="N1039" i="30"/>
  <c r="L1039" i="30"/>
  <c r="K1039" i="30"/>
  <c r="M1039" i="30" s="1"/>
  <c r="P1038" i="30"/>
  <c r="O1038" i="30"/>
  <c r="M1038" i="30"/>
  <c r="L1038" i="30"/>
  <c r="N1038" i="30" s="1"/>
  <c r="K1038" i="30"/>
  <c r="P1037" i="30"/>
  <c r="O1037" i="30"/>
  <c r="N1037" i="30"/>
  <c r="L1037" i="30"/>
  <c r="K1037" i="30"/>
  <c r="M1037" i="30" s="1"/>
  <c r="P1036" i="30"/>
  <c r="O1036" i="30"/>
  <c r="L1036" i="30"/>
  <c r="N1036" i="30" s="1"/>
  <c r="K1036" i="30"/>
  <c r="M1036" i="30" s="1"/>
  <c r="P1035" i="30"/>
  <c r="O1035" i="30"/>
  <c r="N1035" i="30"/>
  <c r="L1035" i="30"/>
  <c r="K1035" i="30"/>
  <c r="M1035" i="30" s="1"/>
  <c r="P1034" i="30"/>
  <c r="O1034" i="30"/>
  <c r="M1034" i="30"/>
  <c r="L1034" i="30"/>
  <c r="N1034" i="30" s="1"/>
  <c r="K1034" i="30"/>
  <c r="P1033" i="30"/>
  <c r="O1033" i="30"/>
  <c r="N1033" i="30"/>
  <c r="L1033" i="30"/>
  <c r="K1033" i="30"/>
  <c r="M1033" i="30" s="1"/>
  <c r="P1032" i="30"/>
  <c r="O1032" i="30"/>
  <c r="L1032" i="30"/>
  <c r="N1032" i="30" s="1"/>
  <c r="K1032" i="30"/>
  <c r="M1032" i="30" s="1"/>
  <c r="P1031" i="30"/>
  <c r="O1031" i="30"/>
  <c r="N1031" i="30"/>
  <c r="L1031" i="30"/>
  <c r="K1031" i="30"/>
  <c r="M1031" i="30" s="1"/>
  <c r="P1030" i="30"/>
  <c r="O1030" i="30"/>
  <c r="M1030" i="30"/>
  <c r="L1030" i="30"/>
  <c r="N1030" i="30" s="1"/>
  <c r="K1030" i="30"/>
  <c r="P1029" i="30"/>
  <c r="O1029" i="30"/>
  <c r="N1029" i="30"/>
  <c r="L1029" i="30"/>
  <c r="K1029" i="30"/>
  <c r="M1029" i="30" s="1"/>
  <c r="P1028" i="30"/>
  <c r="O1028" i="30"/>
  <c r="L1028" i="30"/>
  <c r="N1028" i="30" s="1"/>
  <c r="K1028" i="30"/>
  <c r="M1028" i="30" s="1"/>
  <c r="P1027" i="30"/>
  <c r="O1027" i="30"/>
  <c r="N1027" i="30"/>
  <c r="L1027" i="30"/>
  <c r="K1027" i="30"/>
  <c r="M1027" i="30" s="1"/>
  <c r="P1026" i="30"/>
  <c r="O1026" i="30"/>
  <c r="M1026" i="30"/>
  <c r="L1026" i="30"/>
  <c r="N1026" i="30" s="1"/>
  <c r="K1026" i="30"/>
  <c r="P1025" i="30"/>
  <c r="O1025" i="30"/>
  <c r="N1025" i="30"/>
  <c r="L1025" i="30"/>
  <c r="K1025" i="30"/>
  <c r="M1025" i="30" s="1"/>
  <c r="P1024" i="30"/>
  <c r="O1024" i="30"/>
  <c r="L1024" i="30"/>
  <c r="N1024" i="30" s="1"/>
  <c r="K1024" i="30"/>
  <c r="M1024" i="30" s="1"/>
  <c r="P1023" i="30"/>
  <c r="O1023" i="30"/>
  <c r="N1023" i="30"/>
  <c r="L1023" i="30"/>
  <c r="K1023" i="30"/>
  <c r="M1023" i="30" s="1"/>
  <c r="P1022" i="30"/>
  <c r="O1022" i="30"/>
  <c r="M1022" i="30"/>
  <c r="L1022" i="30"/>
  <c r="N1022" i="30" s="1"/>
  <c r="K1022" i="30"/>
  <c r="P1021" i="30"/>
  <c r="O1021" i="30"/>
  <c r="N1021" i="30"/>
  <c r="L1021" i="30"/>
  <c r="K1021" i="30"/>
  <c r="M1021" i="30" s="1"/>
  <c r="P1020" i="30"/>
  <c r="O1020" i="30"/>
  <c r="L1020" i="30"/>
  <c r="N1020" i="30" s="1"/>
  <c r="K1020" i="30"/>
  <c r="M1020" i="30" s="1"/>
  <c r="P1019" i="30"/>
  <c r="O1019" i="30"/>
  <c r="N1019" i="30"/>
  <c r="L1019" i="30"/>
  <c r="K1019" i="30"/>
  <c r="M1019" i="30" s="1"/>
  <c r="P1018" i="30"/>
  <c r="O1018" i="30"/>
  <c r="M1018" i="30"/>
  <c r="L1018" i="30"/>
  <c r="N1018" i="30" s="1"/>
  <c r="K1018" i="30"/>
  <c r="P1017" i="30"/>
  <c r="O1017" i="30"/>
  <c r="N1017" i="30"/>
  <c r="L1017" i="30"/>
  <c r="K1017" i="30"/>
  <c r="M1017" i="30" s="1"/>
  <c r="P1016" i="30"/>
  <c r="O1016" i="30"/>
  <c r="L1016" i="30"/>
  <c r="N1016" i="30" s="1"/>
  <c r="K1016" i="30"/>
  <c r="M1016" i="30" s="1"/>
  <c r="P1015" i="30"/>
  <c r="O1015" i="30"/>
  <c r="N1015" i="30"/>
  <c r="L1015" i="30"/>
  <c r="K1015" i="30"/>
  <c r="M1015" i="30" s="1"/>
  <c r="P1014" i="30"/>
  <c r="O1014" i="30"/>
  <c r="M1014" i="30"/>
  <c r="L1014" i="30"/>
  <c r="N1014" i="30" s="1"/>
  <c r="K1014" i="30"/>
  <c r="P1013" i="30"/>
  <c r="O1013" i="30"/>
  <c r="N1013" i="30"/>
  <c r="L1013" i="30"/>
  <c r="K1013" i="30"/>
  <c r="M1013" i="30" s="1"/>
  <c r="P1012" i="30"/>
  <c r="O1012" i="30"/>
  <c r="L1012" i="30"/>
  <c r="N1012" i="30" s="1"/>
  <c r="K1012" i="30"/>
  <c r="M1012" i="30" s="1"/>
  <c r="P1011" i="30"/>
  <c r="O1011" i="30"/>
  <c r="N1011" i="30"/>
  <c r="L1011" i="30"/>
  <c r="K1011" i="30"/>
  <c r="M1011" i="30" s="1"/>
  <c r="P1010" i="30"/>
  <c r="O1010" i="30"/>
  <c r="M1010" i="30"/>
  <c r="L1010" i="30"/>
  <c r="N1010" i="30" s="1"/>
  <c r="K1010" i="30"/>
  <c r="P1009" i="30"/>
  <c r="O1009" i="30"/>
  <c r="N1009" i="30"/>
  <c r="L1009" i="30"/>
  <c r="K1009" i="30"/>
  <c r="M1009" i="30" s="1"/>
  <c r="P1008" i="30"/>
  <c r="O1008" i="30"/>
  <c r="L1008" i="30"/>
  <c r="N1008" i="30" s="1"/>
  <c r="K1008" i="30"/>
  <c r="M1008" i="30" s="1"/>
  <c r="P1007" i="30"/>
  <c r="O1007" i="30"/>
  <c r="N1007" i="30"/>
  <c r="L1007" i="30"/>
  <c r="K1007" i="30"/>
  <c r="M1007" i="30" s="1"/>
  <c r="P1006" i="30"/>
  <c r="O1006" i="30"/>
  <c r="M1006" i="30"/>
  <c r="L1006" i="30"/>
  <c r="N1006" i="30" s="1"/>
  <c r="K1006" i="30"/>
  <c r="P1005" i="30"/>
  <c r="O1005" i="30"/>
  <c r="N1005" i="30"/>
  <c r="L1005" i="30"/>
  <c r="K1005" i="30"/>
  <c r="M1005" i="30" s="1"/>
  <c r="P1004" i="30"/>
  <c r="O1004" i="30"/>
  <c r="L1004" i="30"/>
  <c r="N1004" i="30" s="1"/>
  <c r="K1004" i="30"/>
  <c r="M1004" i="30" s="1"/>
  <c r="P1003" i="30"/>
  <c r="O1003" i="30"/>
  <c r="N1003" i="30"/>
  <c r="L1003" i="30"/>
  <c r="K1003" i="30"/>
  <c r="M1003" i="30" s="1"/>
  <c r="P1002" i="30"/>
  <c r="O1002" i="30"/>
  <c r="M1002" i="30"/>
  <c r="L1002" i="30"/>
  <c r="N1002" i="30" s="1"/>
  <c r="K1002" i="30"/>
  <c r="P1001" i="30"/>
  <c r="O1001" i="30"/>
  <c r="N1001" i="30"/>
  <c r="L1001" i="30"/>
  <c r="K1001" i="30"/>
  <c r="M1001" i="30" s="1"/>
  <c r="P1000" i="30"/>
  <c r="O1000" i="30"/>
  <c r="L1000" i="30"/>
  <c r="N1000" i="30" s="1"/>
  <c r="K1000" i="30"/>
  <c r="M1000" i="30" s="1"/>
  <c r="P999" i="30"/>
  <c r="O999" i="30"/>
  <c r="N999" i="30"/>
  <c r="L999" i="30"/>
  <c r="K999" i="30"/>
  <c r="M999" i="30" s="1"/>
  <c r="P998" i="30"/>
  <c r="O998" i="30"/>
  <c r="M998" i="30"/>
  <c r="L998" i="30"/>
  <c r="N998" i="30" s="1"/>
  <c r="K998" i="30"/>
  <c r="P997" i="30"/>
  <c r="O997" i="30"/>
  <c r="N997" i="30"/>
  <c r="L997" i="30"/>
  <c r="K997" i="30"/>
  <c r="M997" i="30" s="1"/>
  <c r="P996" i="30"/>
  <c r="O996" i="30"/>
  <c r="L996" i="30"/>
  <c r="N996" i="30" s="1"/>
  <c r="K996" i="30"/>
  <c r="M996" i="30" s="1"/>
  <c r="P995" i="30"/>
  <c r="O995" i="30"/>
  <c r="N995" i="30"/>
  <c r="L995" i="30"/>
  <c r="K995" i="30"/>
  <c r="M995" i="30" s="1"/>
  <c r="P994" i="30"/>
  <c r="O994" i="30"/>
  <c r="M994" i="30"/>
  <c r="L994" i="30"/>
  <c r="N994" i="30" s="1"/>
  <c r="K994" i="30"/>
  <c r="P993" i="30"/>
  <c r="O993" i="30"/>
  <c r="N993" i="30"/>
  <c r="L993" i="30"/>
  <c r="K993" i="30"/>
  <c r="M993" i="30" s="1"/>
  <c r="P992" i="30"/>
  <c r="O992" i="30"/>
  <c r="L992" i="30"/>
  <c r="N992" i="30" s="1"/>
  <c r="K992" i="30"/>
  <c r="M992" i="30" s="1"/>
  <c r="P991" i="30"/>
  <c r="O991" i="30"/>
  <c r="N991" i="30"/>
  <c r="L991" i="30"/>
  <c r="K991" i="30"/>
  <c r="M991" i="30" s="1"/>
  <c r="P990" i="30"/>
  <c r="O990" i="30"/>
  <c r="M990" i="30"/>
  <c r="L990" i="30"/>
  <c r="N990" i="30" s="1"/>
  <c r="K990" i="30"/>
  <c r="P989" i="30"/>
  <c r="O989" i="30"/>
  <c r="N989" i="30"/>
  <c r="L989" i="30"/>
  <c r="K989" i="30"/>
  <c r="M989" i="30" s="1"/>
  <c r="P988" i="30"/>
  <c r="O988" i="30"/>
  <c r="L988" i="30"/>
  <c r="N988" i="30" s="1"/>
  <c r="K988" i="30"/>
  <c r="M988" i="30" s="1"/>
  <c r="P987" i="30"/>
  <c r="O987" i="30"/>
  <c r="N987" i="30"/>
  <c r="L987" i="30"/>
  <c r="K987" i="30"/>
  <c r="M987" i="30" s="1"/>
  <c r="P986" i="30"/>
  <c r="O986" i="30"/>
  <c r="M986" i="30"/>
  <c r="L986" i="30"/>
  <c r="N986" i="30" s="1"/>
  <c r="K986" i="30"/>
  <c r="P985" i="30"/>
  <c r="O985" i="30"/>
  <c r="N985" i="30"/>
  <c r="L985" i="30"/>
  <c r="K985" i="30"/>
  <c r="M985" i="30" s="1"/>
  <c r="P984" i="30"/>
  <c r="O984" i="30"/>
  <c r="L984" i="30"/>
  <c r="N984" i="30" s="1"/>
  <c r="K984" i="30"/>
  <c r="M984" i="30" s="1"/>
  <c r="P983" i="30"/>
  <c r="O983" i="30"/>
  <c r="N983" i="30"/>
  <c r="L983" i="30"/>
  <c r="K983" i="30"/>
  <c r="M983" i="30" s="1"/>
  <c r="P982" i="30"/>
  <c r="O982" i="30"/>
  <c r="M982" i="30"/>
  <c r="L982" i="30"/>
  <c r="N982" i="30" s="1"/>
  <c r="K982" i="30"/>
  <c r="P981" i="30"/>
  <c r="O981" i="30"/>
  <c r="N981" i="30"/>
  <c r="L981" i="30"/>
  <c r="K981" i="30"/>
  <c r="M981" i="30" s="1"/>
  <c r="P980" i="30"/>
  <c r="O980" i="30"/>
  <c r="L980" i="30"/>
  <c r="N980" i="30" s="1"/>
  <c r="K980" i="30"/>
  <c r="M980" i="30" s="1"/>
  <c r="P979" i="30"/>
  <c r="O979" i="30"/>
  <c r="N979" i="30"/>
  <c r="L979" i="30"/>
  <c r="K979" i="30"/>
  <c r="M979" i="30" s="1"/>
  <c r="P978" i="30"/>
  <c r="O978" i="30"/>
  <c r="M978" i="30"/>
  <c r="L978" i="30"/>
  <c r="N978" i="30" s="1"/>
  <c r="K978" i="30"/>
  <c r="P977" i="30"/>
  <c r="O977" i="30"/>
  <c r="N977" i="30"/>
  <c r="L977" i="30"/>
  <c r="K977" i="30"/>
  <c r="M977" i="30" s="1"/>
  <c r="P976" i="30"/>
  <c r="O976" i="30"/>
  <c r="L976" i="30"/>
  <c r="N976" i="30" s="1"/>
  <c r="K976" i="30"/>
  <c r="M976" i="30" s="1"/>
  <c r="P975" i="30"/>
  <c r="O975" i="30"/>
  <c r="N975" i="30"/>
  <c r="L975" i="30"/>
  <c r="K975" i="30"/>
  <c r="M975" i="30" s="1"/>
  <c r="P974" i="30"/>
  <c r="O974" i="30"/>
  <c r="M974" i="30"/>
  <c r="L974" i="30"/>
  <c r="N974" i="30" s="1"/>
  <c r="K974" i="30"/>
  <c r="P973" i="30"/>
  <c r="O973" i="30"/>
  <c r="N973" i="30"/>
  <c r="L973" i="30"/>
  <c r="K973" i="30"/>
  <c r="M973" i="30" s="1"/>
  <c r="P972" i="30"/>
  <c r="O972" i="30"/>
  <c r="L972" i="30"/>
  <c r="N972" i="30" s="1"/>
  <c r="K972" i="30"/>
  <c r="M972" i="30" s="1"/>
  <c r="P971" i="30"/>
  <c r="O971" i="30"/>
  <c r="N971" i="30"/>
  <c r="L971" i="30"/>
  <c r="K971" i="30"/>
  <c r="M971" i="30" s="1"/>
  <c r="P970" i="30"/>
  <c r="O970" i="30"/>
  <c r="M970" i="30"/>
  <c r="L970" i="30"/>
  <c r="N970" i="30" s="1"/>
  <c r="K970" i="30"/>
  <c r="P969" i="30"/>
  <c r="O969" i="30"/>
  <c r="N969" i="30"/>
  <c r="L969" i="30"/>
  <c r="K969" i="30"/>
  <c r="M969" i="30" s="1"/>
  <c r="P968" i="30"/>
  <c r="O968" i="30"/>
  <c r="L968" i="30"/>
  <c r="N968" i="30" s="1"/>
  <c r="K968" i="30"/>
  <c r="M968" i="30" s="1"/>
  <c r="P967" i="30"/>
  <c r="O967" i="30"/>
  <c r="N967" i="30"/>
  <c r="L967" i="30"/>
  <c r="K967" i="30"/>
  <c r="M967" i="30" s="1"/>
  <c r="P966" i="30"/>
  <c r="O966" i="30"/>
  <c r="M966" i="30"/>
  <c r="L966" i="30"/>
  <c r="N966" i="30" s="1"/>
  <c r="K966" i="30"/>
  <c r="P965" i="30"/>
  <c r="O965" i="30"/>
  <c r="N965" i="30"/>
  <c r="L965" i="30"/>
  <c r="K965" i="30"/>
  <c r="M965" i="30" s="1"/>
  <c r="P964" i="30"/>
  <c r="O964" i="30"/>
  <c r="L964" i="30"/>
  <c r="N964" i="30" s="1"/>
  <c r="K964" i="30"/>
  <c r="M964" i="30" s="1"/>
  <c r="P963" i="30"/>
  <c r="O963" i="30"/>
  <c r="N963" i="30"/>
  <c r="L963" i="30"/>
  <c r="K963" i="30"/>
  <c r="M963" i="30" s="1"/>
  <c r="P962" i="30"/>
  <c r="O962" i="30"/>
  <c r="M962" i="30"/>
  <c r="L962" i="30"/>
  <c r="N962" i="30" s="1"/>
  <c r="K962" i="30"/>
  <c r="P961" i="30"/>
  <c r="O961" i="30"/>
  <c r="N961" i="30"/>
  <c r="L961" i="30"/>
  <c r="K961" i="30"/>
  <c r="M961" i="30" s="1"/>
  <c r="P960" i="30"/>
  <c r="O960" i="30"/>
  <c r="L960" i="30"/>
  <c r="N960" i="30" s="1"/>
  <c r="K960" i="30"/>
  <c r="M960" i="30" s="1"/>
  <c r="P959" i="30"/>
  <c r="O959" i="30"/>
  <c r="N959" i="30"/>
  <c r="L959" i="30"/>
  <c r="K959" i="30"/>
  <c r="M959" i="30" s="1"/>
  <c r="P958" i="30"/>
  <c r="O958" i="30"/>
  <c r="M958" i="30"/>
  <c r="L958" i="30"/>
  <c r="N958" i="30" s="1"/>
  <c r="K958" i="30"/>
  <c r="P957" i="30"/>
  <c r="O957" i="30"/>
  <c r="N957" i="30"/>
  <c r="L957" i="30"/>
  <c r="K957" i="30"/>
  <c r="M957" i="30" s="1"/>
  <c r="P956" i="30"/>
  <c r="O956" i="30"/>
  <c r="L956" i="30"/>
  <c r="N956" i="30" s="1"/>
  <c r="K956" i="30"/>
  <c r="M956" i="30" s="1"/>
  <c r="P955" i="30"/>
  <c r="O955" i="30"/>
  <c r="N955" i="30"/>
  <c r="L955" i="30"/>
  <c r="K955" i="30"/>
  <c r="M955" i="30" s="1"/>
  <c r="P954" i="30"/>
  <c r="O954" i="30"/>
  <c r="M954" i="30"/>
  <c r="L954" i="30"/>
  <c r="N954" i="30" s="1"/>
  <c r="K954" i="30"/>
  <c r="P953" i="30"/>
  <c r="O953" i="30"/>
  <c r="N953" i="30"/>
  <c r="L953" i="30"/>
  <c r="K953" i="30"/>
  <c r="M953" i="30" s="1"/>
  <c r="P952" i="30"/>
  <c r="O952" i="30"/>
  <c r="L952" i="30"/>
  <c r="N952" i="30" s="1"/>
  <c r="K952" i="30"/>
  <c r="M952" i="30" s="1"/>
  <c r="P951" i="30"/>
  <c r="O951" i="30"/>
  <c r="N951" i="30"/>
  <c r="L951" i="30"/>
  <c r="K951" i="30"/>
  <c r="M951" i="30" s="1"/>
  <c r="P950" i="30"/>
  <c r="O950" i="30"/>
  <c r="M950" i="30"/>
  <c r="L950" i="30"/>
  <c r="N950" i="30" s="1"/>
  <c r="K950" i="30"/>
  <c r="P949" i="30"/>
  <c r="O949" i="30"/>
  <c r="N949" i="30"/>
  <c r="L949" i="30"/>
  <c r="K949" i="30"/>
  <c r="M949" i="30" s="1"/>
  <c r="P948" i="30"/>
  <c r="O948" i="30"/>
  <c r="L948" i="30"/>
  <c r="N948" i="30" s="1"/>
  <c r="K948" i="30"/>
  <c r="M948" i="30" s="1"/>
  <c r="P947" i="30"/>
  <c r="O947" i="30"/>
  <c r="N947" i="30"/>
  <c r="L947" i="30"/>
  <c r="K947" i="30"/>
  <c r="M947" i="30" s="1"/>
  <c r="P946" i="30"/>
  <c r="O946" i="30"/>
  <c r="M946" i="30"/>
  <c r="L946" i="30"/>
  <c r="N946" i="30" s="1"/>
  <c r="K946" i="30"/>
  <c r="P945" i="30"/>
  <c r="O945" i="30"/>
  <c r="N945" i="30"/>
  <c r="L945" i="30"/>
  <c r="K945" i="30"/>
  <c r="M945" i="30" s="1"/>
  <c r="P944" i="30"/>
  <c r="O944" i="30"/>
  <c r="L944" i="30"/>
  <c r="N944" i="30" s="1"/>
  <c r="K944" i="30"/>
  <c r="M944" i="30" s="1"/>
  <c r="P943" i="30"/>
  <c r="O943" i="30"/>
  <c r="N943" i="30"/>
  <c r="L943" i="30"/>
  <c r="K943" i="30"/>
  <c r="M943" i="30" s="1"/>
  <c r="P942" i="30"/>
  <c r="O942" i="30"/>
  <c r="L942" i="30"/>
  <c r="N942" i="30" s="1"/>
  <c r="K942" i="30"/>
  <c r="M942" i="30" s="1"/>
  <c r="P941" i="30"/>
  <c r="O941" i="30"/>
  <c r="N941" i="30"/>
  <c r="L941" i="30"/>
  <c r="K941" i="30"/>
  <c r="M941" i="30" s="1"/>
  <c r="P940" i="30"/>
  <c r="O940" i="30"/>
  <c r="L940" i="30"/>
  <c r="N940" i="30" s="1"/>
  <c r="K940" i="30"/>
  <c r="M940" i="30" s="1"/>
  <c r="P939" i="30"/>
  <c r="O939" i="30"/>
  <c r="N939" i="30"/>
  <c r="L939" i="30"/>
  <c r="K939" i="30"/>
  <c r="M939" i="30" s="1"/>
  <c r="P938" i="30"/>
  <c r="O938" i="30"/>
  <c r="L938" i="30"/>
  <c r="N938" i="30" s="1"/>
  <c r="K938" i="30"/>
  <c r="M938" i="30" s="1"/>
  <c r="P937" i="30"/>
  <c r="O937" i="30"/>
  <c r="N937" i="30"/>
  <c r="L937" i="30"/>
  <c r="K937" i="30"/>
  <c r="M937" i="30" s="1"/>
  <c r="P936" i="30"/>
  <c r="O936" i="30"/>
  <c r="L936" i="30"/>
  <c r="N936" i="30" s="1"/>
  <c r="K936" i="30"/>
  <c r="M936" i="30" s="1"/>
  <c r="P935" i="30"/>
  <c r="O935" i="30"/>
  <c r="N935" i="30"/>
  <c r="M935" i="30"/>
  <c r="L935" i="30"/>
  <c r="K935" i="30"/>
  <c r="P934" i="30"/>
  <c r="O934" i="30"/>
  <c r="L934" i="30"/>
  <c r="N934" i="30" s="1"/>
  <c r="K934" i="30"/>
  <c r="M934" i="30" s="1"/>
  <c r="P933" i="30"/>
  <c r="O933" i="30"/>
  <c r="N933" i="30"/>
  <c r="L933" i="30"/>
  <c r="K933" i="30"/>
  <c r="M933" i="30" s="1"/>
  <c r="P932" i="30"/>
  <c r="O932" i="30"/>
  <c r="L932" i="30"/>
  <c r="N932" i="30" s="1"/>
  <c r="K932" i="30"/>
  <c r="M932" i="30" s="1"/>
  <c r="P931" i="30"/>
  <c r="O931" i="30"/>
  <c r="N931" i="30"/>
  <c r="L931" i="30"/>
  <c r="K931" i="30"/>
  <c r="M931" i="30" s="1"/>
  <c r="P930" i="30"/>
  <c r="O930" i="30"/>
  <c r="L930" i="30"/>
  <c r="N930" i="30" s="1"/>
  <c r="K930" i="30"/>
  <c r="M930" i="30" s="1"/>
  <c r="P929" i="30"/>
  <c r="O929" i="30"/>
  <c r="N929" i="30"/>
  <c r="L929" i="30"/>
  <c r="K929" i="30"/>
  <c r="M929" i="30" s="1"/>
  <c r="P928" i="30"/>
  <c r="O928" i="30"/>
  <c r="L928" i="30"/>
  <c r="N928" i="30" s="1"/>
  <c r="K928" i="30"/>
  <c r="M928" i="30" s="1"/>
  <c r="P927" i="30"/>
  <c r="O927" i="30"/>
  <c r="N927" i="30"/>
  <c r="M927" i="30"/>
  <c r="L927" i="30"/>
  <c r="K927" i="30"/>
  <c r="P926" i="30"/>
  <c r="O926" i="30"/>
  <c r="L926" i="30"/>
  <c r="N926" i="30" s="1"/>
  <c r="K926" i="30"/>
  <c r="M926" i="30" s="1"/>
  <c r="P925" i="30"/>
  <c r="O925" i="30"/>
  <c r="N925" i="30"/>
  <c r="L925" i="30"/>
  <c r="K925" i="30"/>
  <c r="M925" i="30" s="1"/>
  <c r="P924" i="30"/>
  <c r="O924" i="30"/>
  <c r="L924" i="30"/>
  <c r="N924" i="30" s="1"/>
  <c r="K924" i="30"/>
  <c r="M924" i="30" s="1"/>
  <c r="P923" i="30"/>
  <c r="O923" i="30"/>
  <c r="N923" i="30"/>
  <c r="L923" i="30"/>
  <c r="K923" i="30"/>
  <c r="M923" i="30" s="1"/>
  <c r="P922" i="30"/>
  <c r="O922" i="30"/>
  <c r="L922" i="30"/>
  <c r="N922" i="30" s="1"/>
  <c r="K922" i="30"/>
  <c r="M922" i="30" s="1"/>
  <c r="P921" i="30"/>
  <c r="O921" i="30"/>
  <c r="N921" i="30"/>
  <c r="L921" i="30"/>
  <c r="K921" i="30"/>
  <c r="M921" i="30" s="1"/>
  <c r="P920" i="30"/>
  <c r="O920" i="30"/>
  <c r="L920" i="30"/>
  <c r="N920" i="30" s="1"/>
  <c r="K920" i="30"/>
  <c r="M920" i="30" s="1"/>
  <c r="P919" i="30"/>
  <c r="O919" i="30"/>
  <c r="N919" i="30"/>
  <c r="M919" i="30"/>
  <c r="L919" i="30"/>
  <c r="K919" i="30"/>
  <c r="P918" i="30"/>
  <c r="O918" i="30"/>
  <c r="L918" i="30"/>
  <c r="N918" i="30" s="1"/>
  <c r="K918" i="30"/>
  <c r="M918" i="30" s="1"/>
  <c r="P917" i="30"/>
  <c r="O917" i="30"/>
  <c r="N917" i="30"/>
  <c r="L917" i="30"/>
  <c r="K917" i="30"/>
  <c r="M917" i="30" s="1"/>
  <c r="P916" i="30"/>
  <c r="O916" i="30"/>
  <c r="L916" i="30"/>
  <c r="N916" i="30" s="1"/>
  <c r="K916" i="30"/>
  <c r="M916" i="30" s="1"/>
  <c r="P915" i="30"/>
  <c r="O915" i="30"/>
  <c r="N915" i="30"/>
  <c r="M915" i="30"/>
  <c r="L915" i="30"/>
  <c r="K915" i="30"/>
  <c r="P914" i="30"/>
  <c r="O914" i="30"/>
  <c r="L914" i="30"/>
  <c r="N914" i="30" s="1"/>
  <c r="K914" i="30"/>
  <c r="M914" i="30" s="1"/>
  <c r="P913" i="30"/>
  <c r="O913" i="30"/>
  <c r="N913" i="30"/>
  <c r="L913" i="30"/>
  <c r="K913" i="30"/>
  <c r="M913" i="30" s="1"/>
  <c r="P912" i="30"/>
  <c r="O912" i="30"/>
  <c r="L912" i="30"/>
  <c r="N912" i="30" s="1"/>
  <c r="K912" i="30"/>
  <c r="M912" i="30" s="1"/>
  <c r="P911" i="30"/>
  <c r="O911" i="30"/>
  <c r="N911" i="30"/>
  <c r="M911" i="30"/>
  <c r="L911" i="30"/>
  <c r="K911" i="30"/>
  <c r="P910" i="30"/>
  <c r="O910" i="30"/>
  <c r="L910" i="30"/>
  <c r="N910" i="30" s="1"/>
  <c r="K910" i="30"/>
  <c r="M910" i="30" s="1"/>
  <c r="P909" i="30"/>
  <c r="O909" i="30"/>
  <c r="N909" i="30"/>
  <c r="L909" i="30"/>
  <c r="K909" i="30"/>
  <c r="M909" i="30" s="1"/>
  <c r="P908" i="30"/>
  <c r="O908" i="30"/>
  <c r="L908" i="30"/>
  <c r="N908" i="30" s="1"/>
  <c r="K908" i="30"/>
  <c r="M908" i="30" s="1"/>
  <c r="P907" i="30"/>
  <c r="O907" i="30"/>
  <c r="N907" i="30"/>
  <c r="M907" i="30"/>
  <c r="L907" i="30"/>
  <c r="K907" i="30"/>
  <c r="P906" i="30"/>
  <c r="O906" i="30"/>
  <c r="L906" i="30"/>
  <c r="N906" i="30" s="1"/>
  <c r="K906" i="30"/>
  <c r="M906" i="30" s="1"/>
  <c r="P905" i="30"/>
  <c r="O905" i="30"/>
  <c r="N905" i="30"/>
  <c r="L905" i="30"/>
  <c r="K905" i="30"/>
  <c r="M905" i="30" s="1"/>
  <c r="P904" i="30"/>
  <c r="O904" i="30"/>
  <c r="L904" i="30"/>
  <c r="N904" i="30" s="1"/>
  <c r="K904" i="30"/>
  <c r="M904" i="30" s="1"/>
  <c r="P903" i="30"/>
  <c r="O903" i="30"/>
  <c r="N903" i="30"/>
  <c r="M903" i="30"/>
  <c r="L903" i="30"/>
  <c r="K903" i="30"/>
  <c r="P902" i="30"/>
  <c r="O902" i="30"/>
  <c r="L902" i="30"/>
  <c r="N902" i="30" s="1"/>
  <c r="K902" i="30"/>
  <c r="M902" i="30" s="1"/>
  <c r="P901" i="30"/>
  <c r="O901" i="30"/>
  <c r="N901" i="30"/>
  <c r="L901" i="30"/>
  <c r="K901" i="30"/>
  <c r="M901" i="30" s="1"/>
  <c r="P900" i="30"/>
  <c r="O900" i="30"/>
  <c r="L900" i="30"/>
  <c r="N900" i="30" s="1"/>
  <c r="K900" i="30"/>
  <c r="M900" i="30" s="1"/>
  <c r="P899" i="30"/>
  <c r="O899" i="30"/>
  <c r="N899" i="30"/>
  <c r="M899" i="30"/>
  <c r="L899" i="30"/>
  <c r="K899" i="30"/>
  <c r="P898" i="30"/>
  <c r="O898" i="30"/>
  <c r="L898" i="30"/>
  <c r="N898" i="30" s="1"/>
  <c r="K898" i="30"/>
  <c r="M898" i="30" s="1"/>
  <c r="P897" i="30"/>
  <c r="O897" i="30"/>
  <c r="N897" i="30"/>
  <c r="L897" i="30"/>
  <c r="K897" i="30"/>
  <c r="M897" i="30" s="1"/>
  <c r="P896" i="30"/>
  <c r="O896" i="30"/>
  <c r="L896" i="30"/>
  <c r="N896" i="30" s="1"/>
  <c r="K896" i="30"/>
  <c r="M896" i="30" s="1"/>
  <c r="P895" i="30"/>
  <c r="O895" i="30"/>
  <c r="N895" i="30"/>
  <c r="M895" i="30"/>
  <c r="L895" i="30"/>
  <c r="K895" i="30"/>
  <c r="P894" i="30"/>
  <c r="O894" i="30"/>
  <c r="L894" i="30"/>
  <c r="N894" i="30" s="1"/>
  <c r="K894" i="30"/>
  <c r="M894" i="30" s="1"/>
  <c r="P893" i="30"/>
  <c r="O893" i="30"/>
  <c r="N893" i="30"/>
  <c r="L893" i="30"/>
  <c r="K893" i="30"/>
  <c r="M893" i="30" s="1"/>
  <c r="P892" i="30"/>
  <c r="O892" i="30"/>
  <c r="L892" i="30"/>
  <c r="N892" i="30" s="1"/>
  <c r="K892" i="30"/>
  <c r="M892" i="30" s="1"/>
  <c r="P891" i="30"/>
  <c r="O891" i="30"/>
  <c r="N891" i="30"/>
  <c r="M891" i="30"/>
  <c r="L891" i="30"/>
  <c r="K891" i="30"/>
  <c r="P890" i="30"/>
  <c r="O890" i="30"/>
  <c r="L890" i="30"/>
  <c r="N890" i="30" s="1"/>
  <c r="K890" i="30"/>
  <c r="M890" i="30" s="1"/>
  <c r="P889" i="30"/>
  <c r="O889" i="30"/>
  <c r="N889" i="30"/>
  <c r="L889" i="30"/>
  <c r="K889" i="30"/>
  <c r="M889" i="30" s="1"/>
  <c r="P888" i="30"/>
  <c r="O888" i="30"/>
  <c r="L888" i="30"/>
  <c r="N888" i="30" s="1"/>
  <c r="K888" i="30"/>
  <c r="M888" i="30" s="1"/>
  <c r="P887" i="30"/>
  <c r="O887" i="30"/>
  <c r="N887" i="30"/>
  <c r="M887" i="30"/>
  <c r="L887" i="30"/>
  <c r="K887" i="30"/>
  <c r="P886" i="30"/>
  <c r="O886" i="30"/>
  <c r="L886" i="30"/>
  <c r="N886" i="30" s="1"/>
  <c r="K886" i="30"/>
  <c r="M886" i="30" s="1"/>
  <c r="P885" i="30"/>
  <c r="O885" i="30"/>
  <c r="N885" i="30"/>
  <c r="L885" i="30"/>
  <c r="K885" i="30"/>
  <c r="M885" i="30" s="1"/>
  <c r="P884" i="30"/>
  <c r="O884" i="30"/>
  <c r="L884" i="30"/>
  <c r="N884" i="30" s="1"/>
  <c r="K884" i="30"/>
  <c r="M884" i="30" s="1"/>
  <c r="P883" i="30"/>
  <c r="O883" i="30"/>
  <c r="N883" i="30"/>
  <c r="M883" i="30"/>
  <c r="L883" i="30"/>
  <c r="K883" i="30"/>
  <c r="P882" i="30"/>
  <c r="O882" i="30"/>
  <c r="L882" i="30"/>
  <c r="N882" i="30" s="1"/>
  <c r="K882" i="30"/>
  <c r="M882" i="30" s="1"/>
  <c r="P881" i="30"/>
  <c r="O881" i="30"/>
  <c r="N881" i="30"/>
  <c r="L881" i="30"/>
  <c r="K881" i="30"/>
  <c r="M881" i="30" s="1"/>
  <c r="P880" i="30"/>
  <c r="O880" i="30"/>
  <c r="L880" i="30"/>
  <c r="N880" i="30" s="1"/>
  <c r="K880" i="30"/>
  <c r="M880" i="30" s="1"/>
  <c r="P879" i="30"/>
  <c r="O879" i="30"/>
  <c r="N879" i="30"/>
  <c r="M879" i="30"/>
  <c r="L879" i="30"/>
  <c r="K879" i="30"/>
  <c r="P878" i="30"/>
  <c r="O878" i="30"/>
  <c r="L878" i="30"/>
  <c r="N878" i="30" s="1"/>
  <c r="K878" i="30"/>
  <c r="M878" i="30" s="1"/>
  <c r="P877" i="30"/>
  <c r="O877" i="30"/>
  <c r="N877" i="30"/>
  <c r="L877" i="30"/>
  <c r="K877" i="30"/>
  <c r="M877" i="30" s="1"/>
  <c r="P876" i="30"/>
  <c r="O876" i="30"/>
  <c r="L876" i="30"/>
  <c r="N876" i="30" s="1"/>
  <c r="K876" i="30"/>
  <c r="M876" i="30" s="1"/>
  <c r="P875" i="30"/>
  <c r="O875" i="30"/>
  <c r="N875" i="30"/>
  <c r="M875" i="30"/>
  <c r="L875" i="30"/>
  <c r="K875" i="30"/>
  <c r="P874" i="30"/>
  <c r="O874" i="30"/>
  <c r="L874" i="30"/>
  <c r="N874" i="30" s="1"/>
  <c r="K874" i="30"/>
  <c r="M874" i="30" s="1"/>
  <c r="P873" i="30"/>
  <c r="O873" i="30"/>
  <c r="N873" i="30"/>
  <c r="L873" i="30"/>
  <c r="K873" i="30"/>
  <c r="M873" i="30" s="1"/>
  <c r="P872" i="30"/>
  <c r="O872" i="30"/>
  <c r="L872" i="30"/>
  <c r="N872" i="30" s="1"/>
  <c r="K872" i="30"/>
  <c r="M872" i="30" s="1"/>
  <c r="P871" i="30"/>
  <c r="O871" i="30"/>
  <c r="N871" i="30"/>
  <c r="M871" i="30"/>
  <c r="L871" i="30"/>
  <c r="K871" i="30"/>
  <c r="P870" i="30"/>
  <c r="O870" i="30"/>
  <c r="L870" i="30"/>
  <c r="N870" i="30" s="1"/>
  <c r="K870" i="30"/>
  <c r="M870" i="30" s="1"/>
  <c r="P869" i="30"/>
  <c r="O869" i="30"/>
  <c r="N869" i="30"/>
  <c r="L869" i="30"/>
  <c r="K869" i="30"/>
  <c r="M869" i="30" s="1"/>
  <c r="P868" i="30"/>
  <c r="O868" i="30"/>
  <c r="L868" i="30"/>
  <c r="N868" i="30" s="1"/>
  <c r="K868" i="30"/>
  <c r="M868" i="30" s="1"/>
  <c r="P867" i="30"/>
  <c r="O867" i="30"/>
  <c r="N867" i="30"/>
  <c r="M867" i="30"/>
  <c r="L867" i="30"/>
  <c r="K867" i="30"/>
  <c r="P866" i="30"/>
  <c r="O866" i="30"/>
  <c r="L866" i="30"/>
  <c r="N866" i="30" s="1"/>
  <c r="K866" i="30"/>
  <c r="M866" i="30" s="1"/>
  <c r="P865" i="30"/>
  <c r="O865" i="30"/>
  <c r="N865" i="30"/>
  <c r="L865" i="30"/>
  <c r="K865" i="30"/>
  <c r="M865" i="30" s="1"/>
  <c r="P864" i="30"/>
  <c r="O864" i="30"/>
  <c r="L864" i="30"/>
  <c r="N864" i="30" s="1"/>
  <c r="K864" i="30"/>
  <c r="M864" i="30" s="1"/>
  <c r="P863" i="30"/>
  <c r="O863" i="30"/>
  <c r="N863" i="30"/>
  <c r="M863" i="30"/>
  <c r="L863" i="30"/>
  <c r="K863" i="30"/>
  <c r="P862" i="30"/>
  <c r="O862" i="30"/>
  <c r="L862" i="30"/>
  <c r="N862" i="30" s="1"/>
  <c r="K862" i="30"/>
  <c r="M862" i="30" s="1"/>
  <c r="P861" i="30"/>
  <c r="O861" i="30"/>
  <c r="N861" i="30"/>
  <c r="L861" i="30"/>
  <c r="K861" i="30"/>
  <c r="M861" i="30" s="1"/>
  <c r="P860" i="30"/>
  <c r="O860" i="30"/>
  <c r="L860" i="30"/>
  <c r="N860" i="30" s="1"/>
  <c r="K860" i="30"/>
  <c r="M860" i="30" s="1"/>
  <c r="P859" i="30"/>
  <c r="O859" i="30"/>
  <c r="N859" i="30"/>
  <c r="M859" i="30"/>
  <c r="L859" i="30"/>
  <c r="K859" i="30"/>
  <c r="P858" i="30"/>
  <c r="O858" i="30"/>
  <c r="L858" i="30"/>
  <c r="N858" i="30" s="1"/>
  <c r="K858" i="30"/>
  <c r="M858" i="30" s="1"/>
  <c r="P857" i="30"/>
  <c r="O857" i="30"/>
  <c r="N857" i="30"/>
  <c r="L857" i="30"/>
  <c r="K857" i="30"/>
  <c r="M857" i="30" s="1"/>
  <c r="P856" i="30"/>
  <c r="O856" i="30"/>
  <c r="L856" i="30"/>
  <c r="N856" i="30" s="1"/>
  <c r="K856" i="30"/>
  <c r="M856" i="30" s="1"/>
  <c r="P855" i="30"/>
  <c r="O855" i="30"/>
  <c r="N855" i="30"/>
  <c r="M855" i="30"/>
  <c r="L855" i="30"/>
  <c r="K855" i="30"/>
  <c r="P854" i="30"/>
  <c r="O854" i="30"/>
  <c r="L854" i="30"/>
  <c r="N854" i="30" s="1"/>
  <c r="K854" i="30"/>
  <c r="M854" i="30" s="1"/>
  <c r="P853" i="30"/>
  <c r="O853" i="30"/>
  <c r="N853" i="30"/>
  <c r="L853" i="30"/>
  <c r="K853" i="30"/>
  <c r="M853" i="30" s="1"/>
  <c r="P852" i="30"/>
  <c r="O852" i="30"/>
  <c r="L852" i="30"/>
  <c r="N852" i="30" s="1"/>
  <c r="K852" i="30"/>
  <c r="M852" i="30" s="1"/>
  <c r="P851" i="30"/>
  <c r="O851" i="30"/>
  <c r="N851" i="30"/>
  <c r="M851" i="30"/>
  <c r="L851" i="30"/>
  <c r="K851" i="30"/>
  <c r="P850" i="30"/>
  <c r="O850" i="30"/>
  <c r="L850" i="30"/>
  <c r="N850" i="30" s="1"/>
  <c r="K850" i="30"/>
  <c r="M850" i="30" s="1"/>
  <c r="P849" i="30"/>
  <c r="O849" i="30"/>
  <c r="N849" i="30"/>
  <c r="L849" i="30"/>
  <c r="K849" i="30"/>
  <c r="M849" i="30" s="1"/>
  <c r="P848" i="30"/>
  <c r="O848" i="30"/>
  <c r="L848" i="30"/>
  <c r="N848" i="30" s="1"/>
  <c r="K848" i="30"/>
  <c r="M848" i="30" s="1"/>
  <c r="P847" i="30"/>
  <c r="O847" i="30"/>
  <c r="N847" i="30"/>
  <c r="M847" i="30"/>
  <c r="L847" i="30"/>
  <c r="K847" i="30"/>
  <c r="P846" i="30"/>
  <c r="O846" i="30"/>
  <c r="L846" i="30"/>
  <c r="N846" i="30" s="1"/>
  <c r="K846" i="30"/>
  <c r="M846" i="30" s="1"/>
  <c r="P845" i="30"/>
  <c r="O845" i="30"/>
  <c r="N845" i="30"/>
  <c r="L845" i="30"/>
  <c r="K845" i="30"/>
  <c r="M845" i="30" s="1"/>
  <c r="P844" i="30"/>
  <c r="O844" i="30"/>
  <c r="L844" i="30"/>
  <c r="N844" i="30" s="1"/>
  <c r="K844" i="30"/>
  <c r="M844" i="30" s="1"/>
  <c r="P843" i="30"/>
  <c r="O843" i="30"/>
  <c r="N843" i="30"/>
  <c r="M843" i="30"/>
  <c r="L843" i="30"/>
  <c r="K843" i="30"/>
  <c r="P842" i="30"/>
  <c r="O842" i="30"/>
  <c r="L842" i="30"/>
  <c r="N842" i="30" s="1"/>
  <c r="K842" i="30"/>
  <c r="M842" i="30" s="1"/>
  <c r="P841" i="30"/>
  <c r="O841" i="30"/>
  <c r="N841" i="30"/>
  <c r="L841" i="30"/>
  <c r="K841" i="30"/>
  <c r="M841" i="30" s="1"/>
  <c r="P840" i="30"/>
  <c r="O840" i="30"/>
  <c r="L840" i="30"/>
  <c r="N840" i="30" s="1"/>
  <c r="K840" i="30"/>
  <c r="M840" i="30" s="1"/>
  <c r="P839" i="30"/>
  <c r="O839" i="30"/>
  <c r="N839" i="30"/>
  <c r="M839" i="30"/>
  <c r="L839" i="30"/>
  <c r="K839" i="30"/>
  <c r="P838" i="30"/>
  <c r="O838" i="30"/>
  <c r="L838" i="30"/>
  <c r="N838" i="30" s="1"/>
  <c r="K838" i="30"/>
  <c r="M838" i="30" s="1"/>
  <c r="P837" i="30"/>
  <c r="O837" i="30"/>
  <c r="N837" i="30"/>
  <c r="L837" i="30"/>
  <c r="K837" i="30"/>
  <c r="M837" i="30" s="1"/>
  <c r="P836" i="30"/>
  <c r="O836" i="30"/>
  <c r="L836" i="30"/>
  <c r="N836" i="30" s="1"/>
  <c r="K836" i="30"/>
  <c r="M836" i="30" s="1"/>
  <c r="P835" i="30"/>
  <c r="O835" i="30"/>
  <c r="N835" i="30"/>
  <c r="M835" i="30"/>
  <c r="L835" i="30"/>
  <c r="K835" i="30"/>
  <c r="P834" i="30"/>
  <c r="O834" i="30"/>
  <c r="L834" i="30"/>
  <c r="N834" i="30" s="1"/>
  <c r="K834" i="30"/>
  <c r="M834" i="30" s="1"/>
  <c r="P833" i="30"/>
  <c r="O833" i="30"/>
  <c r="N833" i="30"/>
  <c r="L833" i="30"/>
  <c r="K833" i="30"/>
  <c r="M833" i="30" s="1"/>
  <c r="P832" i="30"/>
  <c r="O832" i="30"/>
  <c r="L832" i="30"/>
  <c r="N832" i="30" s="1"/>
  <c r="K832" i="30"/>
  <c r="M832" i="30" s="1"/>
  <c r="P831" i="30"/>
  <c r="O831" i="30"/>
  <c r="N831" i="30"/>
  <c r="M831" i="30"/>
  <c r="L831" i="30"/>
  <c r="K831" i="30"/>
  <c r="P830" i="30"/>
  <c r="O830" i="30"/>
  <c r="L830" i="30"/>
  <c r="N830" i="30" s="1"/>
  <c r="K830" i="30"/>
  <c r="M830" i="30" s="1"/>
  <c r="P829" i="30"/>
  <c r="O829" i="30"/>
  <c r="N829" i="30"/>
  <c r="L829" i="30"/>
  <c r="K829" i="30"/>
  <c r="M829" i="30" s="1"/>
  <c r="P828" i="30"/>
  <c r="O828" i="30"/>
  <c r="L828" i="30"/>
  <c r="N828" i="30" s="1"/>
  <c r="K828" i="30"/>
  <c r="M828" i="30" s="1"/>
  <c r="P827" i="30"/>
  <c r="O827" i="30"/>
  <c r="N827" i="30"/>
  <c r="M827" i="30"/>
  <c r="L827" i="30"/>
  <c r="K827" i="30"/>
  <c r="P826" i="30"/>
  <c r="O826" i="30"/>
  <c r="L826" i="30"/>
  <c r="N826" i="30" s="1"/>
  <c r="K826" i="30"/>
  <c r="M826" i="30" s="1"/>
  <c r="P825" i="30"/>
  <c r="O825" i="30"/>
  <c r="N825" i="30"/>
  <c r="L825" i="30"/>
  <c r="K825" i="30"/>
  <c r="M825" i="30" s="1"/>
  <c r="P824" i="30"/>
  <c r="O824" i="30"/>
  <c r="L824" i="30"/>
  <c r="N824" i="30" s="1"/>
  <c r="K824" i="30"/>
  <c r="M824" i="30" s="1"/>
  <c r="P823" i="30"/>
  <c r="O823" i="30"/>
  <c r="N823" i="30"/>
  <c r="L823" i="30"/>
  <c r="K823" i="30"/>
  <c r="M823" i="30" s="1"/>
  <c r="P822" i="30"/>
  <c r="O822" i="30"/>
  <c r="M822" i="30"/>
  <c r="L822" i="30"/>
  <c r="N822" i="30" s="1"/>
  <c r="K822" i="30"/>
  <c r="P821" i="30"/>
  <c r="O821" i="30"/>
  <c r="N821" i="30"/>
  <c r="L821" i="30"/>
  <c r="K821" i="30"/>
  <c r="M821" i="30" s="1"/>
  <c r="P820" i="30"/>
  <c r="O820" i="30"/>
  <c r="L820" i="30"/>
  <c r="N820" i="30" s="1"/>
  <c r="K820" i="30"/>
  <c r="M820" i="30" s="1"/>
  <c r="P819" i="30"/>
  <c r="O819" i="30"/>
  <c r="N819" i="30"/>
  <c r="M819" i="30"/>
  <c r="L819" i="30"/>
  <c r="K819" i="30"/>
  <c r="P818" i="30"/>
  <c r="O818" i="30"/>
  <c r="L818" i="30"/>
  <c r="N818" i="30" s="1"/>
  <c r="K818" i="30"/>
  <c r="M818" i="30" s="1"/>
  <c r="P817" i="30"/>
  <c r="O817" i="30"/>
  <c r="N817" i="30"/>
  <c r="L817" i="30"/>
  <c r="K817" i="30"/>
  <c r="M817" i="30" s="1"/>
  <c r="P816" i="30"/>
  <c r="O816" i="30"/>
  <c r="L816" i="30"/>
  <c r="N816" i="30" s="1"/>
  <c r="K816" i="30"/>
  <c r="M816" i="30" s="1"/>
  <c r="P815" i="30"/>
  <c r="O815" i="30"/>
  <c r="N815" i="30"/>
  <c r="L815" i="30"/>
  <c r="K815" i="30"/>
  <c r="M815" i="30" s="1"/>
  <c r="P814" i="30"/>
  <c r="O814" i="30"/>
  <c r="M814" i="30"/>
  <c r="L814" i="30"/>
  <c r="N814" i="30" s="1"/>
  <c r="K814" i="30"/>
  <c r="P813" i="30"/>
  <c r="O813" i="30"/>
  <c r="N813" i="30"/>
  <c r="L813" i="30"/>
  <c r="K813" i="30"/>
  <c r="M813" i="30" s="1"/>
  <c r="P812" i="30"/>
  <c r="O812" i="30"/>
  <c r="L812" i="30"/>
  <c r="N812" i="30" s="1"/>
  <c r="K812" i="30"/>
  <c r="M812" i="30" s="1"/>
  <c r="P811" i="30"/>
  <c r="O811" i="30"/>
  <c r="N811" i="30"/>
  <c r="L811" i="30"/>
  <c r="K811" i="30"/>
  <c r="M811" i="30" s="1"/>
  <c r="P810" i="30"/>
  <c r="O810" i="30"/>
  <c r="L810" i="30"/>
  <c r="N810" i="30" s="1"/>
  <c r="K810" i="30"/>
  <c r="M810" i="30" s="1"/>
  <c r="P809" i="30"/>
  <c r="O809" i="30"/>
  <c r="N809" i="30"/>
  <c r="M809" i="30"/>
  <c r="L809" i="30"/>
  <c r="K809" i="30"/>
  <c r="P808" i="30"/>
  <c r="O808" i="30"/>
  <c r="L808" i="30"/>
  <c r="N808" i="30" s="1"/>
  <c r="K808" i="30"/>
  <c r="M808" i="30" s="1"/>
  <c r="P807" i="30"/>
  <c r="O807" i="30"/>
  <c r="N807" i="30"/>
  <c r="L807" i="30"/>
  <c r="K807" i="30"/>
  <c r="M807" i="30" s="1"/>
  <c r="P806" i="30"/>
  <c r="O806" i="30"/>
  <c r="M806" i="30"/>
  <c r="L806" i="30"/>
  <c r="N806" i="30" s="1"/>
  <c r="K806" i="30"/>
  <c r="P805" i="30"/>
  <c r="O805" i="30"/>
  <c r="N805" i="30"/>
  <c r="L805" i="30"/>
  <c r="K805" i="30"/>
  <c r="M805" i="30" s="1"/>
  <c r="P804" i="30"/>
  <c r="O804" i="30"/>
  <c r="L804" i="30"/>
  <c r="N804" i="30" s="1"/>
  <c r="K804" i="30"/>
  <c r="M804" i="30" s="1"/>
  <c r="P803" i="30"/>
  <c r="O803" i="30"/>
  <c r="N803" i="30"/>
  <c r="L803" i="30"/>
  <c r="K803" i="30"/>
  <c r="M803" i="30" s="1"/>
  <c r="P802" i="30"/>
  <c r="O802" i="30"/>
  <c r="L802" i="30"/>
  <c r="N802" i="30" s="1"/>
  <c r="K802" i="30"/>
  <c r="M802" i="30" s="1"/>
  <c r="P801" i="30"/>
  <c r="O801" i="30"/>
  <c r="N801" i="30"/>
  <c r="M801" i="30"/>
  <c r="L801" i="30"/>
  <c r="K801" i="30"/>
  <c r="P800" i="30"/>
  <c r="O800" i="30"/>
  <c r="L800" i="30"/>
  <c r="N800" i="30" s="1"/>
  <c r="K800" i="30"/>
  <c r="M800" i="30" s="1"/>
  <c r="P799" i="30"/>
  <c r="O799" i="30"/>
  <c r="N799" i="30"/>
  <c r="L799" i="30"/>
  <c r="K799" i="30"/>
  <c r="M799" i="30" s="1"/>
  <c r="P798" i="30"/>
  <c r="O798" i="30"/>
  <c r="M798" i="30"/>
  <c r="L798" i="30"/>
  <c r="N798" i="30" s="1"/>
  <c r="K798" i="30"/>
  <c r="P797" i="30"/>
  <c r="O797" i="30"/>
  <c r="N797" i="30"/>
  <c r="L797" i="30"/>
  <c r="K797" i="30"/>
  <c r="M797" i="30" s="1"/>
  <c r="P796" i="30"/>
  <c r="O796" i="30"/>
  <c r="L796" i="30"/>
  <c r="N796" i="30" s="1"/>
  <c r="K796" i="30"/>
  <c r="M796" i="30" s="1"/>
  <c r="P795" i="30"/>
  <c r="O795" i="30"/>
  <c r="N795" i="30"/>
  <c r="M795" i="30"/>
  <c r="L795" i="30"/>
  <c r="K795" i="30"/>
  <c r="P794" i="30"/>
  <c r="O794" i="30"/>
  <c r="L794" i="30"/>
  <c r="N794" i="30" s="1"/>
  <c r="K794" i="30"/>
  <c r="M794" i="30" s="1"/>
  <c r="P793" i="30"/>
  <c r="O793" i="30"/>
  <c r="N793" i="30"/>
  <c r="L793" i="30"/>
  <c r="K793" i="30"/>
  <c r="M793" i="30" s="1"/>
  <c r="P792" i="30"/>
  <c r="O792" i="30"/>
  <c r="L792" i="30"/>
  <c r="N792" i="30" s="1"/>
  <c r="K792" i="30"/>
  <c r="M792" i="30" s="1"/>
  <c r="P791" i="30"/>
  <c r="O791" i="30"/>
  <c r="N791" i="30"/>
  <c r="L791" i="30"/>
  <c r="K791" i="30"/>
  <c r="M791" i="30" s="1"/>
  <c r="P790" i="30"/>
  <c r="O790" i="30"/>
  <c r="M790" i="30"/>
  <c r="L790" i="30"/>
  <c r="N790" i="30" s="1"/>
  <c r="K790" i="30"/>
  <c r="P789" i="30"/>
  <c r="O789" i="30"/>
  <c r="N789" i="30"/>
  <c r="L789" i="30"/>
  <c r="K789" i="30"/>
  <c r="M789" i="30" s="1"/>
  <c r="P788" i="30"/>
  <c r="O788" i="30"/>
  <c r="L788" i="30"/>
  <c r="N788" i="30" s="1"/>
  <c r="K788" i="30"/>
  <c r="M788" i="30" s="1"/>
  <c r="P787" i="30"/>
  <c r="O787" i="30"/>
  <c r="N787" i="30"/>
  <c r="M787" i="30"/>
  <c r="L787" i="30"/>
  <c r="K787" i="30"/>
  <c r="P786" i="30"/>
  <c r="O786" i="30"/>
  <c r="L786" i="30"/>
  <c r="N786" i="30" s="1"/>
  <c r="K786" i="30"/>
  <c r="M786" i="30" s="1"/>
  <c r="P785" i="30"/>
  <c r="O785" i="30"/>
  <c r="N785" i="30"/>
  <c r="L785" i="30"/>
  <c r="K785" i="30"/>
  <c r="M785" i="30" s="1"/>
  <c r="P784" i="30"/>
  <c r="O784" i="30"/>
  <c r="L784" i="30"/>
  <c r="N784" i="30" s="1"/>
  <c r="K784" i="30"/>
  <c r="M784" i="30" s="1"/>
  <c r="P783" i="30"/>
  <c r="O783" i="30"/>
  <c r="N783" i="30"/>
  <c r="L783" i="30"/>
  <c r="K783" i="30"/>
  <c r="M783" i="30" s="1"/>
  <c r="P782" i="30"/>
  <c r="O782" i="30"/>
  <c r="M782" i="30"/>
  <c r="L782" i="30"/>
  <c r="N782" i="30" s="1"/>
  <c r="K782" i="30"/>
  <c r="P781" i="30"/>
  <c r="O781" i="30"/>
  <c r="N781" i="30"/>
  <c r="L781" i="30"/>
  <c r="K781" i="30"/>
  <c r="M781" i="30" s="1"/>
  <c r="P780" i="30"/>
  <c r="O780" i="30"/>
  <c r="L780" i="30"/>
  <c r="N780" i="30" s="1"/>
  <c r="K780" i="30"/>
  <c r="M780" i="30" s="1"/>
  <c r="P779" i="30"/>
  <c r="O779" i="30"/>
  <c r="N779" i="30"/>
  <c r="L779" i="30"/>
  <c r="K779" i="30"/>
  <c r="M779" i="30" s="1"/>
  <c r="P778" i="30"/>
  <c r="O778" i="30"/>
  <c r="L778" i="30"/>
  <c r="N778" i="30" s="1"/>
  <c r="K778" i="30"/>
  <c r="M778" i="30" s="1"/>
  <c r="P777" i="30"/>
  <c r="O777" i="30"/>
  <c r="N777" i="30"/>
  <c r="M777" i="30"/>
  <c r="L777" i="30"/>
  <c r="K777" i="30"/>
  <c r="P776" i="30"/>
  <c r="O776" i="30"/>
  <c r="L776" i="30"/>
  <c r="N776" i="30" s="1"/>
  <c r="K776" i="30"/>
  <c r="M776" i="30" s="1"/>
  <c r="P775" i="30"/>
  <c r="O775" i="30"/>
  <c r="N775" i="30"/>
  <c r="L775" i="30"/>
  <c r="K775" i="30"/>
  <c r="M775" i="30" s="1"/>
  <c r="P774" i="30"/>
  <c r="O774" i="30"/>
  <c r="M774" i="30"/>
  <c r="L774" i="30"/>
  <c r="N774" i="30" s="1"/>
  <c r="K774" i="30"/>
  <c r="P773" i="30"/>
  <c r="O773" i="30"/>
  <c r="N773" i="30"/>
  <c r="L773" i="30"/>
  <c r="K773" i="30"/>
  <c r="M773" i="30" s="1"/>
  <c r="P772" i="30"/>
  <c r="O772" i="30"/>
  <c r="L772" i="30"/>
  <c r="N772" i="30" s="1"/>
  <c r="K772" i="30"/>
  <c r="M772" i="30" s="1"/>
  <c r="P771" i="30"/>
  <c r="O771" i="30"/>
  <c r="N771" i="30"/>
  <c r="L771" i="30"/>
  <c r="K771" i="30"/>
  <c r="M771" i="30" s="1"/>
  <c r="P770" i="30"/>
  <c r="O770" i="30"/>
  <c r="L770" i="30"/>
  <c r="N770" i="30" s="1"/>
  <c r="K770" i="30"/>
  <c r="M770" i="30" s="1"/>
  <c r="P769" i="30"/>
  <c r="O769" i="30"/>
  <c r="N769" i="30"/>
  <c r="M769" i="30"/>
  <c r="L769" i="30"/>
  <c r="K769" i="30"/>
  <c r="P768" i="30"/>
  <c r="O768" i="30"/>
  <c r="L768" i="30"/>
  <c r="N768" i="30" s="1"/>
  <c r="K768" i="30"/>
  <c r="M768" i="30" s="1"/>
  <c r="P767" i="30"/>
  <c r="O767" i="30"/>
  <c r="N767" i="30"/>
  <c r="L767" i="30"/>
  <c r="K767" i="30"/>
  <c r="M767" i="30" s="1"/>
  <c r="P766" i="30"/>
  <c r="O766" i="30"/>
  <c r="M766" i="30"/>
  <c r="L766" i="30"/>
  <c r="N766" i="30" s="1"/>
  <c r="K766" i="30"/>
  <c r="P765" i="30"/>
  <c r="O765" i="30"/>
  <c r="N765" i="30"/>
  <c r="L765" i="30"/>
  <c r="K765" i="30"/>
  <c r="M765" i="30" s="1"/>
  <c r="P764" i="30"/>
  <c r="O764" i="30"/>
  <c r="L764" i="30"/>
  <c r="N764" i="30" s="1"/>
  <c r="K764" i="30"/>
  <c r="M764" i="30" s="1"/>
  <c r="P763" i="30"/>
  <c r="O763" i="30"/>
  <c r="N763" i="30"/>
  <c r="M763" i="30"/>
  <c r="L763" i="30"/>
  <c r="K763" i="30"/>
  <c r="P762" i="30"/>
  <c r="O762" i="30"/>
  <c r="L762" i="30"/>
  <c r="N762" i="30" s="1"/>
  <c r="K762" i="30"/>
  <c r="M762" i="30" s="1"/>
  <c r="P761" i="30"/>
  <c r="O761" i="30"/>
  <c r="N761" i="30"/>
  <c r="L761" i="30"/>
  <c r="K761" i="30"/>
  <c r="M761" i="30" s="1"/>
  <c r="P760" i="30"/>
  <c r="O760" i="30"/>
  <c r="L760" i="30"/>
  <c r="N760" i="30" s="1"/>
  <c r="K760" i="30"/>
  <c r="M760" i="30" s="1"/>
  <c r="P759" i="30"/>
  <c r="O759" i="30"/>
  <c r="N759" i="30"/>
  <c r="L759" i="30"/>
  <c r="K759" i="30"/>
  <c r="M759" i="30" s="1"/>
  <c r="P758" i="30"/>
  <c r="O758" i="30"/>
  <c r="M758" i="30"/>
  <c r="L758" i="30"/>
  <c r="N758" i="30" s="1"/>
  <c r="K758" i="30"/>
  <c r="P757" i="30"/>
  <c r="O757" i="30"/>
  <c r="N757" i="30"/>
  <c r="L757" i="30"/>
  <c r="K757" i="30"/>
  <c r="M757" i="30" s="1"/>
  <c r="P756" i="30"/>
  <c r="O756" i="30"/>
  <c r="L756" i="30"/>
  <c r="N756" i="30" s="1"/>
  <c r="K756" i="30"/>
  <c r="M756" i="30" s="1"/>
  <c r="P755" i="30"/>
  <c r="O755" i="30"/>
  <c r="N755" i="30"/>
  <c r="M755" i="30"/>
  <c r="L755" i="30"/>
  <c r="K755" i="30"/>
  <c r="P754" i="30"/>
  <c r="O754" i="30"/>
  <c r="L754" i="30"/>
  <c r="N754" i="30" s="1"/>
  <c r="K754" i="30"/>
  <c r="M754" i="30" s="1"/>
  <c r="P753" i="30"/>
  <c r="O753" i="30"/>
  <c r="N753" i="30"/>
  <c r="L753" i="30"/>
  <c r="K753" i="30"/>
  <c r="M753" i="30" s="1"/>
  <c r="P752" i="30"/>
  <c r="O752" i="30"/>
  <c r="L752" i="30"/>
  <c r="N752" i="30" s="1"/>
  <c r="K752" i="30"/>
  <c r="M752" i="30" s="1"/>
  <c r="P751" i="30"/>
  <c r="O751" i="30"/>
  <c r="N751" i="30"/>
  <c r="M751" i="30"/>
  <c r="L751" i="30"/>
  <c r="K751" i="30"/>
  <c r="P750" i="30"/>
  <c r="O750" i="30"/>
  <c r="L750" i="30"/>
  <c r="N750" i="30" s="1"/>
  <c r="K750" i="30"/>
  <c r="M750" i="30" s="1"/>
  <c r="P749" i="30"/>
  <c r="O749" i="30"/>
  <c r="N749" i="30"/>
  <c r="L749" i="30"/>
  <c r="K749" i="30"/>
  <c r="M749" i="30" s="1"/>
  <c r="P748" i="30"/>
  <c r="O748" i="30"/>
  <c r="L748" i="30"/>
  <c r="N748" i="30" s="1"/>
  <c r="K748" i="30"/>
  <c r="M748" i="30" s="1"/>
  <c r="P747" i="30"/>
  <c r="O747" i="30"/>
  <c r="N747" i="30"/>
  <c r="M747" i="30"/>
  <c r="L747" i="30"/>
  <c r="K747" i="30"/>
  <c r="P746" i="30"/>
  <c r="O746" i="30"/>
  <c r="L746" i="30"/>
  <c r="N746" i="30" s="1"/>
  <c r="K746" i="30"/>
  <c r="M746" i="30" s="1"/>
  <c r="P745" i="30"/>
  <c r="O745" i="30"/>
  <c r="N745" i="30"/>
  <c r="L745" i="30"/>
  <c r="K745" i="30"/>
  <c r="M745" i="30" s="1"/>
  <c r="P744" i="30"/>
  <c r="O744" i="30"/>
  <c r="L744" i="30"/>
  <c r="N744" i="30" s="1"/>
  <c r="K744" i="30"/>
  <c r="M744" i="30" s="1"/>
  <c r="P743" i="30"/>
  <c r="O743" i="30"/>
  <c r="N743" i="30"/>
  <c r="M743" i="30"/>
  <c r="L743" i="30"/>
  <c r="K743" i="30"/>
  <c r="P742" i="30"/>
  <c r="O742" i="30"/>
  <c r="L742" i="30"/>
  <c r="N742" i="30" s="1"/>
  <c r="K742" i="30"/>
  <c r="M742" i="30" s="1"/>
  <c r="P741" i="30"/>
  <c r="O741" i="30"/>
  <c r="N741" i="30"/>
  <c r="L741" i="30"/>
  <c r="K741" i="30"/>
  <c r="M741" i="30" s="1"/>
  <c r="P740" i="30"/>
  <c r="O740" i="30"/>
  <c r="L740" i="30"/>
  <c r="N740" i="30" s="1"/>
  <c r="K740" i="30"/>
  <c r="M740" i="30" s="1"/>
  <c r="P739" i="30"/>
  <c r="O739" i="30"/>
  <c r="N739" i="30"/>
  <c r="M739" i="30"/>
  <c r="L739" i="30"/>
  <c r="K739" i="30"/>
  <c r="P738" i="30"/>
  <c r="O738" i="30"/>
  <c r="L738" i="30"/>
  <c r="N738" i="30" s="1"/>
  <c r="K738" i="30"/>
  <c r="M738" i="30" s="1"/>
  <c r="P737" i="30"/>
  <c r="O737" i="30"/>
  <c r="N737" i="30"/>
  <c r="L737" i="30"/>
  <c r="K737" i="30"/>
  <c r="M737" i="30" s="1"/>
  <c r="P736" i="30"/>
  <c r="O736" i="30"/>
  <c r="L736" i="30"/>
  <c r="N736" i="30" s="1"/>
  <c r="K736" i="30"/>
  <c r="M736" i="30" s="1"/>
  <c r="P735" i="30"/>
  <c r="O735" i="30"/>
  <c r="N735" i="30"/>
  <c r="M735" i="30"/>
  <c r="L735" i="30"/>
  <c r="K735" i="30"/>
  <c r="P734" i="30"/>
  <c r="O734" i="30"/>
  <c r="L734" i="30"/>
  <c r="N734" i="30" s="1"/>
  <c r="K734" i="30"/>
  <c r="M734" i="30" s="1"/>
  <c r="P733" i="30"/>
  <c r="O733" i="30"/>
  <c r="N733" i="30"/>
  <c r="L733" i="30"/>
  <c r="K733" i="30"/>
  <c r="M733" i="30" s="1"/>
  <c r="P732" i="30"/>
  <c r="O732" i="30"/>
  <c r="L732" i="30"/>
  <c r="N732" i="30" s="1"/>
  <c r="K732" i="30"/>
  <c r="M732" i="30" s="1"/>
  <c r="P731" i="30"/>
  <c r="O731" i="30"/>
  <c r="N731" i="30"/>
  <c r="M731" i="30"/>
  <c r="L731" i="30"/>
  <c r="K731" i="30"/>
  <c r="P730" i="30"/>
  <c r="O730" i="30"/>
  <c r="L730" i="30"/>
  <c r="N730" i="30" s="1"/>
  <c r="K730" i="30"/>
  <c r="M730" i="30" s="1"/>
  <c r="P729" i="30"/>
  <c r="O729" i="30"/>
  <c r="N729" i="30"/>
  <c r="L729" i="30"/>
  <c r="K729" i="30"/>
  <c r="M729" i="30" s="1"/>
  <c r="P728" i="30"/>
  <c r="O728" i="30"/>
  <c r="L728" i="30"/>
  <c r="N728" i="30" s="1"/>
  <c r="K728" i="30"/>
  <c r="M728" i="30" s="1"/>
  <c r="P727" i="30"/>
  <c r="O727" i="30"/>
  <c r="N727" i="30"/>
  <c r="M727" i="30"/>
  <c r="L727" i="30"/>
  <c r="K727" i="30"/>
  <c r="P726" i="30"/>
  <c r="O726" i="30"/>
  <c r="L726" i="30"/>
  <c r="N726" i="30" s="1"/>
  <c r="K726" i="30"/>
  <c r="M726" i="30" s="1"/>
  <c r="P725" i="30"/>
  <c r="O725" i="30"/>
  <c r="N725" i="30"/>
  <c r="L725" i="30"/>
  <c r="K725" i="30"/>
  <c r="M725" i="30" s="1"/>
  <c r="P724" i="30"/>
  <c r="O724" i="30"/>
  <c r="L724" i="30"/>
  <c r="N724" i="30" s="1"/>
  <c r="K724" i="30"/>
  <c r="M724" i="30" s="1"/>
  <c r="P723" i="30"/>
  <c r="O723" i="30"/>
  <c r="N723" i="30"/>
  <c r="M723" i="30"/>
  <c r="L723" i="30"/>
  <c r="K723" i="30"/>
  <c r="P722" i="30"/>
  <c r="O722" i="30"/>
  <c r="L722" i="30"/>
  <c r="N722" i="30" s="1"/>
  <c r="K722" i="30"/>
  <c r="M722" i="30" s="1"/>
  <c r="P721" i="30"/>
  <c r="O721" i="30"/>
  <c r="N721" i="30"/>
  <c r="L721" i="30"/>
  <c r="K721" i="30"/>
  <c r="M721" i="30" s="1"/>
  <c r="P720" i="30"/>
  <c r="O720" i="30"/>
  <c r="L720" i="30"/>
  <c r="N720" i="30" s="1"/>
  <c r="K720" i="30"/>
  <c r="M720" i="30" s="1"/>
  <c r="P719" i="30"/>
  <c r="O719" i="30"/>
  <c r="N719" i="30"/>
  <c r="M719" i="30"/>
  <c r="L719" i="30"/>
  <c r="K719" i="30"/>
  <c r="P718" i="30"/>
  <c r="O718" i="30"/>
  <c r="L718" i="30"/>
  <c r="N718" i="30" s="1"/>
  <c r="K718" i="30"/>
  <c r="M718" i="30" s="1"/>
  <c r="P717" i="30"/>
  <c r="O717" i="30"/>
  <c r="N717" i="30"/>
  <c r="L717" i="30"/>
  <c r="K717" i="30"/>
  <c r="M717" i="30" s="1"/>
  <c r="P716" i="30"/>
  <c r="O716" i="30"/>
  <c r="L716" i="30"/>
  <c r="N716" i="30" s="1"/>
  <c r="K716" i="30"/>
  <c r="M716" i="30" s="1"/>
  <c r="P715" i="30"/>
  <c r="O715" i="30"/>
  <c r="N715" i="30"/>
  <c r="M715" i="30"/>
  <c r="L715" i="30"/>
  <c r="K715" i="30"/>
  <c r="P714" i="30"/>
  <c r="O714" i="30"/>
  <c r="L714" i="30"/>
  <c r="N714" i="30" s="1"/>
  <c r="K714" i="30"/>
  <c r="M714" i="30" s="1"/>
  <c r="P713" i="30"/>
  <c r="O713" i="30"/>
  <c r="N713" i="30"/>
  <c r="L713" i="30"/>
  <c r="K713" i="30"/>
  <c r="M713" i="30" s="1"/>
  <c r="P712" i="30"/>
  <c r="O712" i="30"/>
  <c r="L712" i="30"/>
  <c r="N712" i="30" s="1"/>
  <c r="K712" i="30"/>
  <c r="M712" i="30" s="1"/>
  <c r="P711" i="30"/>
  <c r="O711" i="30"/>
  <c r="N711" i="30"/>
  <c r="M711" i="30"/>
  <c r="L711" i="30"/>
  <c r="K711" i="30"/>
  <c r="P710" i="30"/>
  <c r="O710" i="30"/>
  <c r="L710" i="30"/>
  <c r="N710" i="30" s="1"/>
  <c r="K710" i="30"/>
  <c r="M710" i="30" s="1"/>
  <c r="P709" i="30"/>
  <c r="O709" i="30"/>
  <c r="N709" i="30"/>
  <c r="L709" i="30"/>
  <c r="K709" i="30"/>
  <c r="M709" i="30" s="1"/>
  <c r="P708" i="30"/>
  <c r="O708" i="30"/>
  <c r="L708" i="30"/>
  <c r="N708" i="30" s="1"/>
  <c r="K708" i="30"/>
  <c r="M708" i="30" s="1"/>
  <c r="P707" i="30"/>
  <c r="O707" i="30"/>
  <c r="N707" i="30"/>
  <c r="M707" i="30"/>
  <c r="L707" i="30"/>
  <c r="K707" i="30"/>
  <c r="P706" i="30"/>
  <c r="O706" i="30"/>
  <c r="L706" i="30"/>
  <c r="N706" i="30" s="1"/>
  <c r="K706" i="30"/>
  <c r="M706" i="30" s="1"/>
  <c r="P705" i="30"/>
  <c r="O705" i="30"/>
  <c r="N705" i="30"/>
  <c r="L705" i="30"/>
  <c r="K705" i="30"/>
  <c r="M705" i="30" s="1"/>
  <c r="P704" i="30"/>
  <c r="O704" i="30"/>
  <c r="L704" i="30"/>
  <c r="N704" i="30" s="1"/>
  <c r="K704" i="30"/>
  <c r="M704" i="30" s="1"/>
  <c r="P703" i="30"/>
  <c r="O703" i="30"/>
  <c r="N703" i="30"/>
  <c r="M703" i="30"/>
  <c r="L703" i="30"/>
  <c r="K703" i="30"/>
  <c r="P702" i="30"/>
  <c r="O702" i="30"/>
  <c r="L702" i="30"/>
  <c r="N702" i="30" s="1"/>
  <c r="K702" i="30"/>
  <c r="M702" i="30" s="1"/>
  <c r="P701" i="30"/>
  <c r="O701" i="30"/>
  <c r="N701" i="30"/>
  <c r="L701" i="30"/>
  <c r="K701" i="30"/>
  <c r="M701" i="30" s="1"/>
  <c r="P700" i="30"/>
  <c r="O700" i="30"/>
  <c r="L700" i="30"/>
  <c r="N700" i="30" s="1"/>
  <c r="K700" i="30"/>
  <c r="M700" i="30" s="1"/>
  <c r="P699" i="30"/>
  <c r="O699" i="30"/>
  <c r="N699" i="30"/>
  <c r="M699" i="30"/>
  <c r="L699" i="30"/>
  <c r="K699" i="30"/>
  <c r="P698" i="30"/>
  <c r="O698" i="30"/>
  <c r="L698" i="30"/>
  <c r="N698" i="30" s="1"/>
  <c r="K698" i="30"/>
  <c r="M698" i="30" s="1"/>
  <c r="P697" i="30"/>
  <c r="O697" i="30"/>
  <c r="N697" i="30"/>
  <c r="L697" i="30"/>
  <c r="K697" i="30"/>
  <c r="M697" i="30" s="1"/>
  <c r="P696" i="30"/>
  <c r="O696" i="30"/>
  <c r="L696" i="30"/>
  <c r="N696" i="30" s="1"/>
  <c r="K696" i="30"/>
  <c r="M696" i="30" s="1"/>
  <c r="P695" i="30"/>
  <c r="O695" i="30"/>
  <c r="N695" i="30"/>
  <c r="M695" i="30"/>
  <c r="L695" i="30"/>
  <c r="K695" i="30"/>
  <c r="P694" i="30"/>
  <c r="O694" i="30"/>
  <c r="L694" i="30"/>
  <c r="N694" i="30" s="1"/>
  <c r="K694" i="30"/>
  <c r="M694" i="30" s="1"/>
  <c r="P693" i="30"/>
  <c r="O693" i="30"/>
  <c r="N693" i="30"/>
  <c r="L693" i="30"/>
  <c r="K693" i="30"/>
  <c r="M693" i="30" s="1"/>
  <c r="P692" i="30"/>
  <c r="O692" i="30"/>
  <c r="L692" i="30"/>
  <c r="N692" i="30" s="1"/>
  <c r="K692" i="30"/>
  <c r="M692" i="30" s="1"/>
  <c r="P691" i="30"/>
  <c r="O691" i="30"/>
  <c r="N691" i="30"/>
  <c r="M691" i="30"/>
  <c r="L691" i="30"/>
  <c r="K691" i="30"/>
  <c r="P690" i="30"/>
  <c r="O690" i="30"/>
  <c r="L690" i="30"/>
  <c r="N690" i="30" s="1"/>
  <c r="K690" i="30"/>
  <c r="M690" i="30" s="1"/>
  <c r="P689" i="30"/>
  <c r="O689" i="30"/>
  <c r="N689" i="30"/>
  <c r="L689" i="30"/>
  <c r="K689" i="30"/>
  <c r="M689" i="30" s="1"/>
  <c r="P688" i="30"/>
  <c r="O688" i="30"/>
  <c r="L688" i="30"/>
  <c r="N688" i="30" s="1"/>
  <c r="K688" i="30"/>
  <c r="M688" i="30" s="1"/>
  <c r="P687" i="30"/>
  <c r="O687" i="30"/>
  <c r="N687" i="30"/>
  <c r="M687" i="30"/>
  <c r="L687" i="30"/>
  <c r="K687" i="30"/>
  <c r="P686" i="30"/>
  <c r="O686" i="30"/>
  <c r="L686" i="30"/>
  <c r="N686" i="30" s="1"/>
  <c r="K686" i="30"/>
  <c r="M686" i="30" s="1"/>
  <c r="P685" i="30"/>
  <c r="O685" i="30"/>
  <c r="N685" i="30"/>
  <c r="L685" i="30"/>
  <c r="K685" i="30"/>
  <c r="M685" i="30" s="1"/>
  <c r="P684" i="30"/>
  <c r="O684" i="30"/>
  <c r="L684" i="30"/>
  <c r="N684" i="30" s="1"/>
  <c r="K684" i="30"/>
  <c r="M684" i="30" s="1"/>
  <c r="P683" i="30"/>
  <c r="O683" i="30"/>
  <c r="N683" i="30"/>
  <c r="M683" i="30"/>
  <c r="L683" i="30"/>
  <c r="K683" i="30"/>
  <c r="P682" i="30"/>
  <c r="O682" i="30"/>
  <c r="L682" i="30"/>
  <c r="N682" i="30" s="1"/>
  <c r="K682" i="30"/>
  <c r="M682" i="30" s="1"/>
  <c r="P681" i="30"/>
  <c r="O681" i="30"/>
  <c r="N681" i="30"/>
  <c r="L681" i="30"/>
  <c r="K681" i="30"/>
  <c r="M681" i="30" s="1"/>
  <c r="P680" i="30"/>
  <c r="O680" i="30"/>
  <c r="L680" i="30"/>
  <c r="N680" i="30" s="1"/>
  <c r="K680" i="30"/>
  <c r="M680" i="30" s="1"/>
  <c r="P679" i="30"/>
  <c r="O679" i="30"/>
  <c r="N679" i="30"/>
  <c r="M679" i="30"/>
  <c r="L679" i="30"/>
  <c r="K679" i="30"/>
  <c r="P678" i="30"/>
  <c r="O678" i="30"/>
  <c r="L678" i="30"/>
  <c r="N678" i="30" s="1"/>
  <c r="K678" i="30"/>
  <c r="M678" i="30" s="1"/>
  <c r="P677" i="30"/>
  <c r="O677" i="30"/>
  <c r="N677" i="30"/>
  <c r="L677" i="30"/>
  <c r="K677" i="30"/>
  <c r="M677" i="30" s="1"/>
  <c r="P676" i="30"/>
  <c r="O676" i="30"/>
  <c r="L676" i="30"/>
  <c r="N676" i="30" s="1"/>
  <c r="K676" i="30"/>
  <c r="M676" i="30" s="1"/>
  <c r="P675" i="30"/>
  <c r="O675" i="30"/>
  <c r="N675" i="30"/>
  <c r="M675" i="30"/>
  <c r="L675" i="30"/>
  <c r="K675" i="30"/>
  <c r="P674" i="30"/>
  <c r="O674" i="30"/>
  <c r="L674" i="30"/>
  <c r="N674" i="30" s="1"/>
  <c r="K674" i="30"/>
  <c r="M674" i="30" s="1"/>
  <c r="P673" i="30"/>
  <c r="O673" i="30"/>
  <c r="N673" i="30"/>
  <c r="L673" i="30"/>
  <c r="K673" i="30"/>
  <c r="M673" i="30" s="1"/>
  <c r="P672" i="30"/>
  <c r="O672" i="30"/>
  <c r="L672" i="30"/>
  <c r="N672" i="30" s="1"/>
  <c r="K672" i="30"/>
  <c r="M672" i="30" s="1"/>
  <c r="P671" i="30"/>
  <c r="O671" i="30"/>
  <c r="N671" i="30"/>
  <c r="M671" i="30"/>
  <c r="L671" i="30"/>
  <c r="K671" i="30"/>
  <c r="P670" i="30"/>
  <c r="O670" i="30"/>
  <c r="L670" i="30"/>
  <c r="N670" i="30" s="1"/>
  <c r="K670" i="30"/>
  <c r="M670" i="30" s="1"/>
  <c r="P669" i="30"/>
  <c r="O669" i="30"/>
  <c r="N669" i="30"/>
  <c r="L669" i="30"/>
  <c r="K669" i="30"/>
  <c r="M669" i="30" s="1"/>
  <c r="P668" i="30"/>
  <c r="O668" i="30"/>
  <c r="L668" i="30"/>
  <c r="N668" i="30" s="1"/>
  <c r="K668" i="30"/>
  <c r="M668" i="30" s="1"/>
  <c r="P667" i="30"/>
  <c r="O667" i="30"/>
  <c r="N667" i="30"/>
  <c r="M667" i="30"/>
  <c r="L667" i="30"/>
  <c r="K667" i="30"/>
  <c r="P666" i="30"/>
  <c r="O666" i="30"/>
  <c r="L666" i="30"/>
  <c r="N666" i="30" s="1"/>
  <c r="K666" i="30"/>
  <c r="M666" i="30" s="1"/>
  <c r="P665" i="30"/>
  <c r="O665" i="30"/>
  <c r="N665" i="30"/>
  <c r="L665" i="30"/>
  <c r="K665" i="30"/>
  <c r="M665" i="30" s="1"/>
  <c r="P664" i="30"/>
  <c r="O664" i="30"/>
  <c r="L664" i="30"/>
  <c r="N664" i="30" s="1"/>
  <c r="K664" i="30"/>
  <c r="M664" i="30" s="1"/>
  <c r="P663" i="30"/>
  <c r="O663" i="30"/>
  <c r="N663" i="30"/>
  <c r="M663" i="30"/>
  <c r="L663" i="30"/>
  <c r="K663" i="30"/>
  <c r="P662" i="30"/>
  <c r="O662" i="30"/>
  <c r="L662" i="30"/>
  <c r="N662" i="30" s="1"/>
  <c r="K662" i="30"/>
  <c r="M662" i="30" s="1"/>
  <c r="P661" i="30"/>
  <c r="O661" i="30"/>
  <c r="N661" i="30"/>
  <c r="L661" i="30"/>
  <c r="K661" i="30"/>
  <c r="M661" i="30" s="1"/>
  <c r="P660" i="30"/>
  <c r="O660" i="30"/>
  <c r="L660" i="30"/>
  <c r="N660" i="30" s="1"/>
  <c r="K660" i="30"/>
  <c r="M660" i="30" s="1"/>
  <c r="P659" i="30"/>
  <c r="O659" i="30"/>
  <c r="N659" i="30"/>
  <c r="M659" i="30"/>
  <c r="L659" i="30"/>
  <c r="K659" i="30"/>
  <c r="P658" i="30"/>
  <c r="O658" i="30"/>
  <c r="L658" i="30"/>
  <c r="N658" i="30" s="1"/>
  <c r="K658" i="30"/>
  <c r="M658" i="30" s="1"/>
  <c r="P657" i="30"/>
  <c r="O657" i="30"/>
  <c r="N657" i="30"/>
  <c r="L657" i="30"/>
  <c r="K657" i="30"/>
  <c r="M657" i="30" s="1"/>
  <c r="P656" i="30"/>
  <c r="O656" i="30"/>
  <c r="L656" i="30"/>
  <c r="N656" i="30" s="1"/>
  <c r="K656" i="30"/>
  <c r="M656" i="30" s="1"/>
  <c r="P655" i="30"/>
  <c r="O655" i="30"/>
  <c r="N655" i="30"/>
  <c r="M655" i="30"/>
  <c r="L655" i="30"/>
  <c r="K655" i="30"/>
  <c r="P654" i="30"/>
  <c r="O654" i="30"/>
  <c r="L654" i="30"/>
  <c r="N654" i="30" s="1"/>
  <c r="K654" i="30"/>
  <c r="M654" i="30" s="1"/>
  <c r="P653" i="30"/>
  <c r="O653" i="30"/>
  <c r="N653" i="30"/>
  <c r="L653" i="30"/>
  <c r="K653" i="30"/>
  <c r="M653" i="30" s="1"/>
  <c r="P652" i="30"/>
  <c r="O652" i="30"/>
  <c r="L652" i="30"/>
  <c r="N652" i="30" s="1"/>
  <c r="K652" i="30"/>
  <c r="M652" i="30" s="1"/>
  <c r="P651" i="30"/>
  <c r="O651" i="30"/>
  <c r="N651" i="30"/>
  <c r="M651" i="30"/>
  <c r="L651" i="30"/>
  <c r="K651" i="30"/>
  <c r="P650" i="30"/>
  <c r="O650" i="30"/>
  <c r="L650" i="30"/>
  <c r="N650" i="30" s="1"/>
  <c r="K650" i="30"/>
  <c r="M650" i="30" s="1"/>
  <c r="P649" i="30"/>
  <c r="O649" i="30"/>
  <c r="N649" i="30"/>
  <c r="L649" i="30"/>
  <c r="K649" i="30"/>
  <c r="M649" i="30" s="1"/>
  <c r="P648" i="30"/>
  <c r="O648" i="30"/>
  <c r="L648" i="30"/>
  <c r="N648" i="30" s="1"/>
  <c r="K648" i="30"/>
  <c r="M648" i="30" s="1"/>
  <c r="P647" i="30"/>
  <c r="O647" i="30"/>
  <c r="N647" i="30"/>
  <c r="M647" i="30"/>
  <c r="L647" i="30"/>
  <c r="K647" i="30"/>
  <c r="P646" i="30"/>
  <c r="O646" i="30"/>
  <c r="L646" i="30"/>
  <c r="N646" i="30" s="1"/>
  <c r="K646" i="30"/>
  <c r="M646" i="30" s="1"/>
  <c r="P645" i="30"/>
  <c r="O645" i="30"/>
  <c r="N645" i="30"/>
  <c r="L645" i="30"/>
  <c r="K645" i="30"/>
  <c r="M645" i="30" s="1"/>
  <c r="P644" i="30"/>
  <c r="O644" i="30"/>
  <c r="L644" i="30"/>
  <c r="N644" i="30" s="1"/>
  <c r="K644" i="30"/>
  <c r="M644" i="30" s="1"/>
  <c r="P643" i="30"/>
  <c r="O643" i="30"/>
  <c r="N643" i="30"/>
  <c r="M643" i="30"/>
  <c r="L643" i="30"/>
  <c r="K643" i="30"/>
  <c r="P642" i="30"/>
  <c r="O642" i="30"/>
  <c r="L642" i="30"/>
  <c r="N642" i="30" s="1"/>
  <c r="K642" i="30"/>
  <c r="M642" i="30" s="1"/>
  <c r="P641" i="30"/>
  <c r="O641" i="30"/>
  <c r="N641" i="30"/>
  <c r="L641" i="30"/>
  <c r="K641" i="30"/>
  <c r="M641" i="30" s="1"/>
  <c r="P640" i="30"/>
  <c r="O640" i="30"/>
  <c r="L640" i="30"/>
  <c r="N640" i="30" s="1"/>
  <c r="K640" i="30"/>
  <c r="M640" i="30" s="1"/>
  <c r="P639" i="30"/>
  <c r="O639" i="30"/>
  <c r="N639" i="30"/>
  <c r="M639" i="30"/>
  <c r="L639" i="30"/>
  <c r="K639" i="30"/>
  <c r="P638" i="30"/>
  <c r="O638" i="30"/>
  <c r="L638" i="30"/>
  <c r="N638" i="30" s="1"/>
  <c r="K638" i="30"/>
  <c r="M638" i="30" s="1"/>
  <c r="P637" i="30"/>
  <c r="O637" i="30"/>
  <c r="N637" i="30"/>
  <c r="L637" i="30"/>
  <c r="K637" i="30"/>
  <c r="M637" i="30" s="1"/>
  <c r="P636" i="30"/>
  <c r="O636" i="30"/>
  <c r="L636" i="30"/>
  <c r="N636" i="30" s="1"/>
  <c r="K636" i="30"/>
  <c r="M636" i="30" s="1"/>
  <c r="P635" i="30"/>
  <c r="O635" i="30"/>
  <c r="N635" i="30"/>
  <c r="M635" i="30"/>
  <c r="L635" i="30"/>
  <c r="K635" i="30"/>
  <c r="P634" i="30"/>
  <c r="O634" i="30"/>
  <c r="L634" i="30"/>
  <c r="N634" i="30" s="1"/>
  <c r="K634" i="30"/>
  <c r="M634" i="30" s="1"/>
  <c r="P633" i="30"/>
  <c r="O633" i="30"/>
  <c r="N633" i="30"/>
  <c r="L633" i="30"/>
  <c r="K633" i="30"/>
  <c r="M633" i="30" s="1"/>
  <c r="P632" i="30"/>
  <c r="O632" i="30"/>
  <c r="L632" i="30"/>
  <c r="N632" i="30" s="1"/>
  <c r="K632" i="30"/>
  <c r="M632" i="30" s="1"/>
  <c r="P631" i="30"/>
  <c r="O631" i="30"/>
  <c r="N631" i="30"/>
  <c r="M631" i="30"/>
  <c r="L631" i="30"/>
  <c r="K631" i="30"/>
  <c r="P630" i="30"/>
  <c r="O630" i="30"/>
  <c r="L630" i="30"/>
  <c r="N630" i="30" s="1"/>
  <c r="K630" i="30"/>
  <c r="M630" i="30" s="1"/>
  <c r="P629" i="30"/>
  <c r="O629" i="30"/>
  <c r="N629" i="30"/>
  <c r="L629" i="30"/>
  <c r="K629" i="30"/>
  <c r="M629" i="30" s="1"/>
  <c r="P628" i="30"/>
  <c r="O628" i="30"/>
  <c r="L628" i="30"/>
  <c r="N628" i="30" s="1"/>
  <c r="K628" i="30"/>
  <c r="M628" i="30" s="1"/>
  <c r="P627" i="30"/>
  <c r="O627" i="30"/>
  <c r="N627" i="30"/>
  <c r="M627" i="30"/>
  <c r="L627" i="30"/>
  <c r="K627" i="30"/>
  <c r="P626" i="30"/>
  <c r="O626" i="30"/>
  <c r="L626" i="30"/>
  <c r="N626" i="30" s="1"/>
  <c r="K626" i="30"/>
  <c r="M626" i="30" s="1"/>
  <c r="P625" i="30"/>
  <c r="O625" i="30"/>
  <c r="N625" i="30"/>
  <c r="L625" i="30"/>
  <c r="K625" i="30"/>
  <c r="M625" i="30" s="1"/>
  <c r="P624" i="30"/>
  <c r="O624" i="30"/>
  <c r="L624" i="30"/>
  <c r="N624" i="30" s="1"/>
  <c r="K624" i="30"/>
  <c r="M624" i="30" s="1"/>
  <c r="P623" i="30"/>
  <c r="O623" i="30"/>
  <c r="N623" i="30"/>
  <c r="M623" i="30"/>
  <c r="L623" i="30"/>
  <c r="K623" i="30"/>
  <c r="P622" i="30"/>
  <c r="O622" i="30"/>
  <c r="L622" i="30"/>
  <c r="N622" i="30" s="1"/>
  <c r="K622" i="30"/>
  <c r="M622" i="30" s="1"/>
  <c r="P621" i="30"/>
  <c r="O621" i="30"/>
  <c r="N621" i="30"/>
  <c r="L621" i="30"/>
  <c r="K621" i="30"/>
  <c r="M621" i="30" s="1"/>
  <c r="P620" i="30"/>
  <c r="O620" i="30"/>
  <c r="L620" i="30"/>
  <c r="N620" i="30" s="1"/>
  <c r="K620" i="30"/>
  <c r="M620" i="30" s="1"/>
  <c r="P619" i="30"/>
  <c r="O619" i="30"/>
  <c r="N619" i="30"/>
  <c r="L619" i="30"/>
  <c r="K619" i="30"/>
  <c r="M619" i="30" s="1"/>
  <c r="P618" i="30"/>
  <c r="O618" i="30"/>
  <c r="L618" i="30"/>
  <c r="N618" i="30" s="1"/>
  <c r="K618" i="30"/>
  <c r="M618" i="30" s="1"/>
  <c r="P617" i="30"/>
  <c r="O617" i="30"/>
  <c r="N617" i="30"/>
  <c r="M617" i="30"/>
  <c r="L617" i="30"/>
  <c r="K617" i="30"/>
  <c r="P616" i="30"/>
  <c r="O616" i="30"/>
  <c r="L616" i="30"/>
  <c r="N616" i="30" s="1"/>
  <c r="K616" i="30"/>
  <c r="M616" i="30" s="1"/>
  <c r="P615" i="30"/>
  <c r="O615" i="30"/>
  <c r="N615" i="30"/>
  <c r="L615" i="30"/>
  <c r="K615" i="30"/>
  <c r="M615" i="30" s="1"/>
  <c r="P614" i="30"/>
  <c r="O614" i="30"/>
  <c r="N614" i="30"/>
  <c r="L614" i="30"/>
  <c r="K614" i="30"/>
  <c r="M614" i="30" s="1"/>
  <c r="P613" i="30"/>
  <c r="O613" i="30"/>
  <c r="M613" i="30"/>
  <c r="L613" i="30"/>
  <c r="N613" i="30" s="1"/>
  <c r="K613" i="30"/>
  <c r="P612" i="30"/>
  <c r="O612" i="30"/>
  <c r="N612" i="30"/>
  <c r="L612" i="30"/>
  <c r="K612" i="30"/>
  <c r="M612" i="30" s="1"/>
  <c r="P611" i="30"/>
  <c r="O611" i="30"/>
  <c r="L611" i="30"/>
  <c r="N611" i="30" s="1"/>
  <c r="K611" i="30"/>
  <c r="M611" i="30" s="1"/>
  <c r="P610" i="30"/>
  <c r="O610" i="30"/>
  <c r="N610" i="30"/>
  <c r="L610" i="30"/>
  <c r="K610" i="30"/>
  <c r="M610" i="30" s="1"/>
  <c r="P609" i="30"/>
  <c r="O609" i="30"/>
  <c r="M609" i="30"/>
  <c r="L609" i="30"/>
  <c r="N609" i="30" s="1"/>
  <c r="K609" i="30"/>
  <c r="P608" i="30"/>
  <c r="O608" i="30"/>
  <c r="N608" i="30"/>
  <c r="L608" i="30"/>
  <c r="K608" i="30"/>
  <c r="M608" i="30" s="1"/>
  <c r="P607" i="30"/>
  <c r="O607" i="30"/>
  <c r="L607" i="30"/>
  <c r="N607" i="30" s="1"/>
  <c r="K607" i="30"/>
  <c r="M607" i="30" s="1"/>
  <c r="P606" i="30"/>
  <c r="O606" i="30"/>
  <c r="N606" i="30"/>
  <c r="L606" i="30"/>
  <c r="K606" i="30"/>
  <c r="M606" i="30" s="1"/>
  <c r="P605" i="30"/>
  <c r="O605" i="30"/>
  <c r="M605" i="30"/>
  <c r="L605" i="30"/>
  <c r="N605" i="30" s="1"/>
  <c r="K605" i="30"/>
  <c r="P604" i="30"/>
  <c r="O604" i="30"/>
  <c r="N604" i="30"/>
  <c r="L604" i="30"/>
  <c r="K604" i="30"/>
  <c r="M604" i="30" s="1"/>
  <c r="P603" i="30"/>
  <c r="O603" i="30"/>
  <c r="L603" i="30"/>
  <c r="N603" i="30" s="1"/>
  <c r="K603" i="30"/>
  <c r="M603" i="30" s="1"/>
  <c r="P602" i="30"/>
  <c r="O602" i="30"/>
  <c r="N602" i="30"/>
  <c r="L602" i="30"/>
  <c r="K602" i="30"/>
  <c r="M602" i="30" s="1"/>
  <c r="P601" i="30"/>
  <c r="O601" i="30"/>
  <c r="M601" i="30"/>
  <c r="L601" i="30"/>
  <c r="N601" i="30" s="1"/>
  <c r="K601" i="30"/>
  <c r="P600" i="30"/>
  <c r="O600" i="30"/>
  <c r="N600" i="30"/>
  <c r="L600" i="30"/>
  <c r="K600" i="30"/>
  <c r="M600" i="30" s="1"/>
  <c r="P599" i="30"/>
  <c r="O599" i="30"/>
  <c r="L599" i="30"/>
  <c r="N599" i="30" s="1"/>
  <c r="K599" i="30"/>
  <c r="M599" i="30" s="1"/>
  <c r="P598" i="30"/>
  <c r="O598" i="30"/>
  <c r="N598" i="30"/>
  <c r="L598" i="30"/>
  <c r="K598" i="30"/>
  <c r="M598" i="30" s="1"/>
  <c r="P597" i="30"/>
  <c r="O597" i="30"/>
  <c r="M597" i="30"/>
  <c r="L597" i="30"/>
  <c r="N597" i="30" s="1"/>
  <c r="K597" i="30"/>
  <c r="P596" i="30"/>
  <c r="O596" i="30"/>
  <c r="N596" i="30"/>
  <c r="L596" i="30"/>
  <c r="K596" i="30"/>
  <c r="M596" i="30" s="1"/>
  <c r="P595" i="30"/>
  <c r="O595" i="30"/>
  <c r="L595" i="30"/>
  <c r="N595" i="30" s="1"/>
  <c r="K595" i="30"/>
  <c r="M595" i="30" s="1"/>
  <c r="P594" i="30"/>
  <c r="O594" i="30"/>
  <c r="N594" i="30"/>
  <c r="L594" i="30"/>
  <c r="K594" i="30"/>
  <c r="M594" i="30" s="1"/>
  <c r="P593" i="30"/>
  <c r="O593" i="30"/>
  <c r="M593" i="30"/>
  <c r="L593" i="30"/>
  <c r="N593" i="30" s="1"/>
  <c r="K593" i="30"/>
  <c r="P592" i="30"/>
  <c r="O592" i="30"/>
  <c r="N592" i="30"/>
  <c r="L592" i="30"/>
  <c r="K592" i="30"/>
  <c r="M592" i="30" s="1"/>
  <c r="P591" i="30"/>
  <c r="O591" i="30"/>
  <c r="L591" i="30"/>
  <c r="N591" i="30" s="1"/>
  <c r="K591" i="30"/>
  <c r="M591" i="30" s="1"/>
  <c r="P590" i="30"/>
  <c r="O590" i="30"/>
  <c r="N590" i="30"/>
  <c r="L590" i="30"/>
  <c r="K590" i="30"/>
  <c r="M590" i="30" s="1"/>
  <c r="P589" i="30"/>
  <c r="O589" i="30"/>
  <c r="M589" i="30"/>
  <c r="L589" i="30"/>
  <c r="N589" i="30" s="1"/>
  <c r="K589" i="30"/>
  <c r="P588" i="30"/>
  <c r="O588" i="30"/>
  <c r="N588" i="30"/>
  <c r="L588" i="30"/>
  <c r="K588" i="30"/>
  <c r="M588" i="30" s="1"/>
  <c r="P587" i="30"/>
  <c r="O587" i="30"/>
  <c r="L587" i="30"/>
  <c r="N587" i="30" s="1"/>
  <c r="K587" i="30"/>
  <c r="M587" i="30" s="1"/>
  <c r="P586" i="30"/>
  <c r="O586" i="30"/>
  <c r="N586" i="30"/>
  <c r="L586" i="30"/>
  <c r="K586" i="30"/>
  <c r="M586" i="30" s="1"/>
  <c r="P585" i="30"/>
  <c r="O585" i="30"/>
  <c r="M585" i="30"/>
  <c r="L585" i="30"/>
  <c r="N585" i="30" s="1"/>
  <c r="K585" i="30"/>
  <c r="P584" i="30"/>
  <c r="O584" i="30"/>
  <c r="N584" i="30"/>
  <c r="L584" i="30"/>
  <c r="K584" i="30"/>
  <c r="M584" i="30" s="1"/>
  <c r="P583" i="30"/>
  <c r="O583" i="30"/>
  <c r="L583" i="30"/>
  <c r="N583" i="30" s="1"/>
  <c r="K583" i="30"/>
  <c r="M583" i="30" s="1"/>
  <c r="P582" i="30"/>
  <c r="O582" i="30"/>
  <c r="N582" i="30"/>
  <c r="L582" i="30"/>
  <c r="K582" i="30"/>
  <c r="M582" i="30" s="1"/>
  <c r="P581" i="30"/>
  <c r="O581" i="30"/>
  <c r="M581" i="30"/>
  <c r="L581" i="30"/>
  <c r="N581" i="30" s="1"/>
  <c r="K581" i="30"/>
  <c r="P580" i="30"/>
  <c r="O580" i="30"/>
  <c r="N580" i="30"/>
  <c r="L580" i="30"/>
  <c r="K580" i="30"/>
  <c r="M580" i="30" s="1"/>
  <c r="P579" i="30"/>
  <c r="O579" i="30"/>
  <c r="L579" i="30"/>
  <c r="N579" i="30" s="1"/>
  <c r="K579" i="30"/>
  <c r="M579" i="30" s="1"/>
  <c r="P578" i="30"/>
  <c r="O578" i="30"/>
  <c r="N578" i="30"/>
  <c r="L578" i="30"/>
  <c r="K578" i="30"/>
  <c r="M578" i="30" s="1"/>
  <c r="P577" i="30"/>
  <c r="O577" i="30"/>
  <c r="M577" i="30"/>
  <c r="L577" i="30"/>
  <c r="N577" i="30" s="1"/>
  <c r="K577" i="30"/>
  <c r="P576" i="30"/>
  <c r="O576" i="30"/>
  <c r="N576" i="30"/>
  <c r="L576" i="30"/>
  <c r="K576" i="30"/>
  <c r="M576" i="30" s="1"/>
  <c r="P575" i="30"/>
  <c r="O575" i="30"/>
  <c r="L575" i="30"/>
  <c r="N575" i="30" s="1"/>
  <c r="K575" i="30"/>
  <c r="M575" i="30" s="1"/>
  <c r="P574" i="30"/>
  <c r="O574" i="30"/>
  <c r="N574" i="30"/>
  <c r="L574" i="30"/>
  <c r="K574" i="30"/>
  <c r="M574" i="30" s="1"/>
  <c r="P573" i="30"/>
  <c r="O573" i="30"/>
  <c r="M573" i="30"/>
  <c r="L573" i="30"/>
  <c r="N573" i="30" s="1"/>
  <c r="K573" i="30"/>
  <c r="P572" i="30"/>
  <c r="O572" i="30"/>
  <c r="N572" i="30"/>
  <c r="L572" i="30"/>
  <c r="K572" i="30"/>
  <c r="M572" i="30" s="1"/>
  <c r="P571" i="30"/>
  <c r="O571" i="30"/>
  <c r="L571" i="30"/>
  <c r="N571" i="30" s="1"/>
  <c r="K571" i="30"/>
  <c r="M571" i="30" s="1"/>
  <c r="P570" i="30"/>
  <c r="O570" i="30"/>
  <c r="N570" i="30"/>
  <c r="L570" i="30"/>
  <c r="K570" i="30"/>
  <c r="M570" i="30" s="1"/>
  <c r="P569" i="30"/>
  <c r="O569" i="30"/>
  <c r="M569" i="30"/>
  <c r="L569" i="30"/>
  <c r="N569" i="30" s="1"/>
  <c r="K569" i="30"/>
  <c r="P568" i="30"/>
  <c r="O568" i="30"/>
  <c r="N568" i="30"/>
  <c r="L568" i="30"/>
  <c r="K568" i="30"/>
  <c r="M568" i="30" s="1"/>
  <c r="P567" i="30"/>
  <c r="O567" i="30"/>
  <c r="L567" i="30"/>
  <c r="N567" i="30" s="1"/>
  <c r="K567" i="30"/>
  <c r="M567" i="30" s="1"/>
  <c r="P566" i="30"/>
  <c r="O566" i="30"/>
  <c r="N566" i="30"/>
  <c r="L566" i="30"/>
  <c r="K566" i="30"/>
  <c r="M566" i="30" s="1"/>
  <c r="P565" i="30"/>
  <c r="O565" i="30"/>
  <c r="M565" i="30"/>
  <c r="L565" i="30"/>
  <c r="N565" i="30" s="1"/>
  <c r="K565" i="30"/>
  <c r="P564" i="30"/>
  <c r="O564" i="30"/>
  <c r="N564" i="30"/>
  <c r="L564" i="30"/>
  <c r="K564" i="30"/>
  <c r="M564" i="30" s="1"/>
  <c r="P563" i="30"/>
  <c r="O563" i="30"/>
  <c r="L563" i="30"/>
  <c r="N563" i="30" s="1"/>
  <c r="K563" i="30"/>
  <c r="M563" i="30" s="1"/>
  <c r="P562" i="30"/>
  <c r="O562" i="30"/>
  <c r="N562" i="30"/>
  <c r="L562" i="30"/>
  <c r="K562" i="30"/>
  <c r="M562" i="30" s="1"/>
  <c r="P561" i="30"/>
  <c r="O561" i="30"/>
  <c r="M561" i="30"/>
  <c r="L561" i="30"/>
  <c r="N561" i="30" s="1"/>
  <c r="K561" i="30"/>
  <c r="P560" i="30"/>
  <c r="O560" i="30"/>
  <c r="N560" i="30"/>
  <c r="L560" i="30"/>
  <c r="K560" i="30"/>
  <c r="M560" i="30" s="1"/>
  <c r="P559" i="30"/>
  <c r="O559" i="30"/>
  <c r="L559" i="30"/>
  <c r="N559" i="30" s="1"/>
  <c r="K559" i="30"/>
  <c r="M559" i="30" s="1"/>
  <c r="P558" i="30"/>
  <c r="O558" i="30"/>
  <c r="N558" i="30"/>
  <c r="L558" i="30"/>
  <c r="K558" i="30"/>
  <c r="M558" i="30" s="1"/>
  <c r="P557" i="30"/>
  <c r="O557" i="30"/>
  <c r="M557" i="30"/>
  <c r="L557" i="30"/>
  <c r="N557" i="30" s="1"/>
  <c r="K557" i="30"/>
  <c r="P556" i="30"/>
  <c r="O556" i="30"/>
  <c r="N556" i="30"/>
  <c r="L556" i="30"/>
  <c r="K556" i="30"/>
  <c r="M556" i="30" s="1"/>
  <c r="P555" i="30"/>
  <c r="O555" i="30"/>
  <c r="L555" i="30"/>
  <c r="N555" i="30" s="1"/>
  <c r="K555" i="30"/>
  <c r="M555" i="30" s="1"/>
  <c r="P554" i="30"/>
  <c r="O554" i="30"/>
  <c r="N554" i="30"/>
  <c r="L554" i="30"/>
  <c r="K554" i="30"/>
  <c r="M554" i="30" s="1"/>
  <c r="P553" i="30"/>
  <c r="O553" i="30"/>
  <c r="M553" i="30"/>
  <c r="L553" i="30"/>
  <c r="N553" i="30" s="1"/>
  <c r="K553" i="30"/>
  <c r="P552" i="30"/>
  <c r="O552" i="30"/>
  <c r="N552" i="30"/>
  <c r="L552" i="30"/>
  <c r="K552" i="30"/>
  <c r="M552" i="30" s="1"/>
  <c r="P551" i="30"/>
  <c r="O551" i="30"/>
  <c r="L551" i="30"/>
  <c r="N551" i="30" s="1"/>
  <c r="K551" i="30"/>
  <c r="M551" i="30" s="1"/>
  <c r="P550" i="30"/>
  <c r="O550" i="30"/>
  <c r="N550" i="30"/>
  <c r="L550" i="30"/>
  <c r="K550" i="30"/>
  <c r="M550" i="30" s="1"/>
  <c r="P549" i="30"/>
  <c r="O549" i="30"/>
  <c r="M549" i="30"/>
  <c r="L549" i="30"/>
  <c r="N549" i="30" s="1"/>
  <c r="K549" i="30"/>
  <c r="P548" i="30"/>
  <c r="O548" i="30"/>
  <c r="N548" i="30"/>
  <c r="L548" i="30"/>
  <c r="K548" i="30"/>
  <c r="M548" i="30" s="1"/>
  <c r="P547" i="30"/>
  <c r="O547" i="30"/>
  <c r="L547" i="30"/>
  <c r="N547" i="30" s="1"/>
  <c r="K547" i="30"/>
  <c r="M547" i="30" s="1"/>
  <c r="P546" i="30"/>
  <c r="O546" i="30"/>
  <c r="N546" i="30"/>
  <c r="L546" i="30"/>
  <c r="K546" i="30"/>
  <c r="M546" i="30" s="1"/>
  <c r="P545" i="30"/>
  <c r="O545" i="30"/>
  <c r="M545" i="30"/>
  <c r="L545" i="30"/>
  <c r="N545" i="30" s="1"/>
  <c r="K545" i="30"/>
  <c r="P544" i="30"/>
  <c r="O544" i="30"/>
  <c r="N544" i="30"/>
  <c r="L544" i="30"/>
  <c r="K544" i="30"/>
  <c r="M544" i="30" s="1"/>
  <c r="P543" i="30"/>
  <c r="O543" i="30"/>
  <c r="L543" i="30"/>
  <c r="N543" i="30" s="1"/>
  <c r="K543" i="30"/>
  <c r="M543" i="30" s="1"/>
  <c r="P542" i="30"/>
  <c r="O542" i="30"/>
  <c r="N542" i="30"/>
  <c r="L542" i="30"/>
  <c r="K542" i="30"/>
  <c r="M542" i="30" s="1"/>
  <c r="P541" i="30"/>
  <c r="O541" i="30"/>
  <c r="M541" i="30"/>
  <c r="L541" i="30"/>
  <c r="N541" i="30" s="1"/>
  <c r="K541" i="30"/>
  <c r="P540" i="30"/>
  <c r="O540" i="30"/>
  <c r="N540" i="30"/>
  <c r="L540" i="30"/>
  <c r="K540" i="30"/>
  <c r="M540" i="30" s="1"/>
  <c r="P539" i="30"/>
  <c r="O539" i="30"/>
  <c r="L539" i="30"/>
  <c r="N539" i="30" s="1"/>
  <c r="K539" i="30"/>
  <c r="M539" i="30" s="1"/>
  <c r="P538" i="30"/>
  <c r="O538" i="30"/>
  <c r="N538" i="30"/>
  <c r="L538" i="30"/>
  <c r="K538" i="30"/>
  <c r="M538" i="30" s="1"/>
  <c r="P537" i="30"/>
  <c r="O537" i="30"/>
  <c r="M537" i="30"/>
  <c r="L537" i="30"/>
  <c r="N537" i="30" s="1"/>
  <c r="K537" i="30"/>
  <c r="P536" i="30"/>
  <c r="O536" i="30"/>
  <c r="N536" i="30"/>
  <c r="L536" i="30"/>
  <c r="K536" i="30"/>
  <c r="M536" i="30" s="1"/>
  <c r="P535" i="30"/>
  <c r="O535" i="30"/>
  <c r="L535" i="30"/>
  <c r="N535" i="30" s="1"/>
  <c r="K535" i="30"/>
  <c r="M535" i="30" s="1"/>
  <c r="P534" i="30"/>
  <c r="O534" i="30"/>
  <c r="N534" i="30"/>
  <c r="L534" i="30"/>
  <c r="K534" i="30"/>
  <c r="M534" i="30" s="1"/>
  <c r="P533" i="30"/>
  <c r="O533" i="30"/>
  <c r="M533" i="30"/>
  <c r="L533" i="30"/>
  <c r="N533" i="30" s="1"/>
  <c r="K533" i="30"/>
  <c r="P532" i="30"/>
  <c r="O532" i="30"/>
  <c r="N532" i="30"/>
  <c r="L532" i="30"/>
  <c r="K532" i="30"/>
  <c r="M532" i="30" s="1"/>
  <c r="P531" i="30"/>
  <c r="O531" i="30"/>
  <c r="L531" i="30"/>
  <c r="N531" i="30" s="1"/>
  <c r="K531" i="30"/>
  <c r="M531" i="30" s="1"/>
  <c r="P530" i="30"/>
  <c r="O530" i="30"/>
  <c r="N530" i="30"/>
  <c r="L530" i="30"/>
  <c r="K530" i="30"/>
  <c r="M530" i="30" s="1"/>
  <c r="P529" i="30"/>
  <c r="O529" i="30"/>
  <c r="M529" i="30"/>
  <c r="L529" i="30"/>
  <c r="N529" i="30" s="1"/>
  <c r="K529" i="30"/>
  <c r="P528" i="30"/>
  <c r="O528" i="30"/>
  <c r="N528" i="30"/>
  <c r="L528" i="30"/>
  <c r="K528" i="30"/>
  <c r="M528" i="30" s="1"/>
  <c r="P527" i="30"/>
  <c r="O527" i="30"/>
  <c r="L527" i="30"/>
  <c r="N527" i="30" s="1"/>
  <c r="K527" i="30"/>
  <c r="M527" i="30" s="1"/>
  <c r="P526" i="30"/>
  <c r="O526" i="30"/>
  <c r="N526" i="30"/>
  <c r="L526" i="30"/>
  <c r="K526" i="30"/>
  <c r="M526" i="30" s="1"/>
  <c r="P525" i="30"/>
  <c r="O525" i="30"/>
  <c r="M525" i="30"/>
  <c r="L525" i="30"/>
  <c r="N525" i="30" s="1"/>
  <c r="K525" i="30"/>
  <c r="P524" i="30"/>
  <c r="O524" i="30"/>
  <c r="N524" i="30"/>
  <c r="L524" i="30"/>
  <c r="K524" i="30"/>
  <c r="M524" i="30" s="1"/>
  <c r="P523" i="30"/>
  <c r="O523" i="30"/>
  <c r="L523" i="30"/>
  <c r="N523" i="30" s="1"/>
  <c r="K523" i="30"/>
  <c r="M523" i="30" s="1"/>
  <c r="P522" i="30"/>
  <c r="O522" i="30"/>
  <c r="N522" i="30"/>
  <c r="L522" i="30"/>
  <c r="K522" i="30"/>
  <c r="M522" i="30" s="1"/>
  <c r="P521" i="30"/>
  <c r="O521" i="30"/>
  <c r="M521" i="30"/>
  <c r="L521" i="30"/>
  <c r="N521" i="30" s="1"/>
  <c r="K521" i="30"/>
  <c r="P520" i="30"/>
  <c r="O520" i="30"/>
  <c r="N520" i="30"/>
  <c r="L520" i="30"/>
  <c r="K520" i="30"/>
  <c r="M520" i="30" s="1"/>
  <c r="P519" i="30"/>
  <c r="O519" i="30"/>
  <c r="L519" i="30"/>
  <c r="N519" i="30" s="1"/>
  <c r="K519" i="30"/>
  <c r="M519" i="30" s="1"/>
  <c r="P518" i="30"/>
  <c r="O518" i="30"/>
  <c r="N518" i="30"/>
  <c r="L518" i="30"/>
  <c r="K518" i="30"/>
  <c r="M518" i="30" s="1"/>
  <c r="P517" i="30"/>
  <c r="O517" i="30"/>
  <c r="M517" i="30"/>
  <c r="L517" i="30"/>
  <c r="N517" i="30" s="1"/>
  <c r="K517" i="30"/>
  <c r="P516" i="30"/>
  <c r="O516" i="30"/>
  <c r="N516" i="30"/>
  <c r="L516" i="30"/>
  <c r="K516" i="30"/>
  <c r="M516" i="30" s="1"/>
  <c r="P515" i="30"/>
  <c r="O515" i="30"/>
  <c r="L515" i="30"/>
  <c r="N515" i="30" s="1"/>
  <c r="K515" i="30"/>
  <c r="M515" i="30" s="1"/>
  <c r="P514" i="30"/>
  <c r="O514" i="30"/>
  <c r="N514" i="30"/>
  <c r="L514" i="30"/>
  <c r="K514" i="30"/>
  <c r="M514" i="30" s="1"/>
  <c r="P513" i="30"/>
  <c r="O513" i="30"/>
  <c r="M513" i="30"/>
  <c r="L513" i="30"/>
  <c r="N513" i="30" s="1"/>
  <c r="K513" i="30"/>
  <c r="P512" i="30"/>
  <c r="O512" i="30"/>
  <c r="N512" i="30"/>
  <c r="L512" i="30"/>
  <c r="K512" i="30"/>
  <c r="M512" i="30" s="1"/>
  <c r="P511" i="30"/>
  <c r="O511" i="30"/>
  <c r="L511" i="30"/>
  <c r="N511" i="30" s="1"/>
  <c r="K511" i="30"/>
  <c r="M511" i="30" s="1"/>
  <c r="P510" i="30"/>
  <c r="O510" i="30"/>
  <c r="N510" i="30"/>
  <c r="L510" i="30"/>
  <c r="K510" i="30"/>
  <c r="M510" i="30" s="1"/>
  <c r="P509" i="30"/>
  <c r="O509" i="30"/>
  <c r="M509" i="30"/>
  <c r="L509" i="30"/>
  <c r="N509" i="30" s="1"/>
  <c r="K509" i="30"/>
  <c r="P508" i="30"/>
  <c r="O508" i="30"/>
  <c r="N508" i="30"/>
  <c r="L508" i="30"/>
  <c r="K508" i="30"/>
  <c r="M508" i="30" s="1"/>
  <c r="P507" i="30"/>
  <c r="O507" i="30"/>
  <c r="L507" i="30"/>
  <c r="N507" i="30" s="1"/>
  <c r="K507" i="30"/>
  <c r="M507" i="30" s="1"/>
  <c r="P506" i="30"/>
  <c r="O506" i="30"/>
  <c r="N506" i="30"/>
  <c r="L506" i="30"/>
  <c r="K506" i="30"/>
  <c r="M506" i="30" s="1"/>
  <c r="P505" i="30"/>
  <c r="O505" i="30"/>
  <c r="M505" i="30"/>
  <c r="L505" i="30"/>
  <c r="N505" i="30" s="1"/>
  <c r="K505" i="30"/>
  <c r="P504" i="30"/>
  <c r="O504" i="30"/>
  <c r="N504" i="30"/>
  <c r="L504" i="30"/>
  <c r="K504" i="30"/>
  <c r="M504" i="30" s="1"/>
  <c r="P503" i="30"/>
  <c r="O503" i="30"/>
  <c r="L503" i="30"/>
  <c r="N503" i="30" s="1"/>
  <c r="K503" i="30"/>
  <c r="M503" i="30" s="1"/>
  <c r="P502" i="30"/>
  <c r="O502" i="30"/>
  <c r="N502" i="30"/>
  <c r="L502" i="30"/>
  <c r="K502" i="30"/>
  <c r="M502" i="30" s="1"/>
  <c r="P501" i="30"/>
  <c r="O501" i="30"/>
  <c r="M501" i="30"/>
  <c r="L501" i="30"/>
  <c r="N501" i="30" s="1"/>
  <c r="K501" i="30"/>
  <c r="P500" i="30"/>
  <c r="O500" i="30"/>
  <c r="N500" i="30"/>
  <c r="L500" i="30"/>
  <c r="K500" i="30"/>
  <c r="M500" i="30" s="1"/>
  <c r="P499" i="30"/>
  <c r="O499" i="30"/>
  <c r="L499" i="30"/>
  <c r="N499" i="30" s="1"/>
  <c r="K499" i="30"/>
  <c r="M499" i="30" s="1"/>
  <c r="P498" i="30"/>
  <c r="O498" i="30"/>
  <c r="N498" i="30"/>
  <c r="L498" i="30"/>
  <c r="K498" i="30"/>
  <c r="M498" i="30" s="1"/>
  <c r="P497" i="30"/>
  <c r="O497" i="30"/>
  <c r="M497" i="30"/>
  <c r="L497" i="30"/>
  <c r="N497" i="30" s="1"/>
  <c r="K497" i="30"/>
  <c r="P496" i="30"/>
  <c r="O496" i="30"/>
  <c r="N496" i="30"/>
  <c r="L496" i="30"/>
  <c r="K496" i="30"/>
  <c r="M496" i="30" s="1"/>
  <c r="P495" i="30"/>
  <c r="O495" i="30"/>
  <c r="L495" i="30"/>
  <c r="N495" i="30" s="1"/>
  <c r="K495" i="30"/>
  <c r="M495" i="30" s="1"/>
  <c r="P494" i="30"/>
  <c r="O494" i="30"/>
  <c r="N494" i="30"/>
  <c r="L494" i="30"/>
  <c r="K494" i="30"/>
  <c r="M494" i="30" s="1"/>
  <c r="P493" i="30"/>
  <c r="O493" i="30"/>
  <c r="M493" i="30"/>
  <c r="L493" i="30"/>
  <c r="N493" i="30" s="1"/>
  <c r="K493" i="30"/>
  <c r="P492" i="30"/>
  <c r="O492" i="30"/>
  <c r="N492" i="30"/>
  <c r="L492" i="30"/>
  <c r="K492" i="30"/>
  <c r="M492" i="30" s="1"/>
  <c r="P491" i="30"/>
  <c r="O491" i="30"/>
  <c r="L491" i="30"/>
  <c r="N491" i="30" s="1"/>
  <c r="K491" i="30"/>
  <c r="M491" i="30" s="1"/>
  <c r="P490" i="30"/>
  <c r="O490" i="30"/>
  <c r="N490" i="30"/>
  <c r="L490" i="30"/>
  <c r="K490" i="30"/>
  <c r="M490" i="30" s="1"/>
  <c r="P489" i="30"/>
  <c r="O489" i="30"/>
  <c r="M489" i="30"/>
  <c r="L489" i="30"/>
  <c r="N489" i="30" s="1"/>
  <c r="K489" i="30"/>
  <c r="P488" i="30"/>
  <c r="O488" i="30"/>
  <c r="N488" i="30"/>
  <c r="L488" i="30"/>
  <c r="K488" i="30"/>
  <c r="M488" i="30" s="1"/>
  <c r="P487" i="30"/>
  <c r="O487" i="30"/>
  <c r="L487" i="30"/>
  <c r="N487" i="30" s="1"/>
  <c r="K487" i="30"/>
  <c r="M487" i="30" s="1"/>
  <c r="P486" i="30"/>
  <c r="O486" i="30"/>
  <c r="N486" i="30"/>
  <c r="L486" i="30"/>
  <c r="K486" i="30"/>
  <c r="M486" i="30" s="1"/>
  <c r="P485" i="30"/>
  <c r="O485" i="30"/>
  <c r="M485" i="30"/>
  <c r="L485" i="30"/>
  <c r="N485" i="30" s="1"/>
  <c r="K485" i="30"/>
  <c r="P484" i="30"/>
  <c r="O484" i="30"/>
  <c r="N484" i="30"/>
  <c r="L484" i="30"/>
  <c r="K484" i="30"/>
  <c r="M484" i="30" s="1"/>
  <c r="P483" i="30"/>
  <c r="O483" i="30"/>
  <c r="L483" i="30"/>
  <c r="N483" i="30" s="1"/>
  <c r="K483" i="30"/>
  <c r="M483" i="30" s="1"/>
  <c r="P482" i="30"/>
  <c r="O482" i="30"/>
  <c r="N482" i="30"/>
  <c r="L482" i="30"/>
  <c r="K482" i="30"/>
  <c r="M482" i="30" s="1"/>
  <c r="P481" i="30"/>
  <c r="O481" i="30"/>
  <c r="M481" i="30"/>
  <c r="L481" i="30"/>
  <c r="N481" i="30" s="1"/>
  <c r="K481" i="30"/>
  <c r="P480" i="30"/>
  <c r="O480" i="30"/>
  <c r="N480" i="30"/>
  <c r="L480" i="30"/>
  <c r="K480" i="30"/>
  <c r="M480" i="30" s="1"/>
  <c r="P479" i="30"/>
  <c r="O479" i="30"/>
  <c r="L479" i="30"/>
  <c r="N479" i="30" s="1"/>
  <c r="K479" i="30"/>
  <c r="M479" i="30" s="1"/>
  <c r="P478" i="30"/>
  <c r="O478" i="30"/>
  <c r="N478" i="30"/>
  <c r="L478" i="30"/>
  <c r="K478" i="30"/>
  <c r="M478" i="30" s="1"/>
  <c r="P477" i="30"/>
  <c r="O477" i="30"/>
  <c r="M477" i="30"/>
  <c r="L477" i="30"/>
  <c r="N477" i="30" s="1"/>
  <c r="K477" i="30"/>
  <c r="P476" i="30"/>
  <c r="O476" i="30"/>
  <c r="N476" i="30"/>
  <c r="L476" i="30"/>
  <c r="K476" i="30"/>
  <c r="M476" i="30" s="1"/>
  <c r="P475" i="30"/>
  <c r="O475" i="30"/>
  <c r="L475" i="30"/>
  <c r="N475" i="30" s="1"/>
  <c r="K475" i="30"/>
  <c r="M475" i="30" s="1"/>
  <c r="P474" i="30"/>
  <c r="O474" i="30"/>
  <c r="N474" i="30"/>
  <c r="L474" i="30"/>
  <c r="K474" i="30"/>
  <c r="M474" i="30" s="1"/>
  <c r="P473" i="30"/>
  <c r="O473" i="30"/>
  <c r="M473" i="30"/>
  <c r="L473" i="30"/>
  <c r="N473" i="30" s="1"/>
  <c r="K473" i="30"/>
  <c r="P472" i="30"/>
  <c r="O472" i="30"/>
  <c r="N472" i="30"/>
  <c r="L472" i="30"/>
  <c r="K472" i="30"/>
  <c r="M472" i="30" s="1"/>
  <c r="P471" i="30"/>
  <c r="O471" i="30"/>
  <c r="L471" i="30"/>
  <c r="N471" i="30" s="1"/>
  <c r="K471" i="30"/>
  <c r="M471" i="30" s="1"/>
  <c r="P470" i="30"/>
  <c r="O470" i="30"/>
  <c r="N470" i="30"/>
  <c r="L470" i="30"/>
  <c r="K470" i="30"/>
  <c r="M470" i="30" s="1"/>
  <c r="P469" i="30"/>
  <c r="O469" i="30"/>
  <c r="M469" i="30"/>
  <c r="L469" i="30"/>
  <c r="N469" i="30" s="1"/>
  <c r="K469" i="30"/>
  <c r="P468" i="30"/>
  <c r="O468" i="30"/>
  <c r="N468" i="30"/>
  <c r="L468" i="30"/>
  <c r="K468" i="30"/>
  <c r="M468" i="30" s="1"/>
  <c r="P467" i="30"/>
  <c r="O467" i="30"/>
  <c r="L467" i="30"/>
  <c r="N467" i="30" s="1"/>
  <c r="K467" i="30"/>
  <c r="M467" i="30" s="1"/>
  <c r="P466" i="30"/>
  <c r="O466" i="30"/>
  <c r="N466" i="30"/>
  <c r="L466" i="30"/>
  <c r="K466" i="30"/>
  <c r="M466" i="30" s="1"/>
  <c r="P465" i="30"/>
  <c r="O465" i="30"/>
  <c r="L465" i="30"/>
  <c r="N465" i="30" s="1"/>
  <c r="K465" i="30"/>
  <c r="M465" i="30" s="1"/>
  <c r="P464" i="30"/>
  <c r="O464" i="30"/>
  <c r="N464" i="30"/>
  <c r="L464" i="30"/>
  <c r="K464" i="30"/>
  <c r="M464" i="30" s="1"/>
  <c r="P463" i="30"/>
  <c r="O463" i="30"/>
  <c r="M463" i="30"/>
  <c r="L463" i="30"/>
  <c r="N463" i="30" s="1"/>
  <c r="K463" i="30"/>
  <c r="P462" i="30"/>
  <c r="O462" i="30"/>
  <c r="N462" i="30"/>
  <c r="L462" i="30"/>
  <c r="K462" i="30"/>
  <c r="M462" i="30" s="1"/>
  <c r="P461" i="30"/>
  <c r="O461" i="30"/>
  <c r="L461" i="30"/>
  <c r="N461" i="30" s="1"/>
  <c r="K461" i="30"/>
  <c r="M461" i="30" s="1"/>
  <c r="P460" i="30"/>
  <c r="O460" i="30"/>
  <c r="N460" i="30"/>
  <c r="L460" i="30"/>
  <c r="K460" i="30"/>
  <c r="M460" i="30" s="1"/>
  <c r="P459" i="30"/>
  <c r="O459" i="30"/>
  <c r="M459" i="30"/>
  <c r="L459" i="30"/>
  <c r="N459" i="30" s="1"/>
  <c r="K459" i="30"/>
  <c r="P458" i="30"/>
  <c r="O458" i="30"/>
  <c r="N458" i="30"/>
  <c r="L458" i="30"/>
  <c r="K458" i="30"/>
  <c r="M458" i="30" s="1"/>
  <c r="P457" i="30"/>
  <c r="O457" i="30"/>
  <c r="L457" i="30"/>
  <c r="N457" i="30" s="1"/>
  <c r="K457" i="30"/>
  <c r="M457" i="30" s="1"/>
  <c r="P456" i="30"/>
  <c r="O456" i="30"/>
  <c r="N456" i="30"/>
  <c r="L456" i="30"/>
  <c r="K456" i="30"/>
  <c r="M456" i="30" s="1"/>
  <c r="P455" i="30"/>
  <c r="O455" i="30"/>
  <c r="M455" i="30"/>
  <c r="L455" i="30"/>
  <c r="N455" i="30" s="1"/>
  <c r="K455" i="30"/>
  <c r="P454" i="30"/>
  <c r="O454" i="30"/>
  <c r="N454" i="30"/>
  <c r="L454" i="30"/>
  <c r="K454" i="30"/>
  <c r="M454" i="30" s="1"/>
  <c r="P453" i="30"/>
  <c r="O453" i="30"/>
  <c r="L453" i="30"/>
  <c r="N453" i="30" s="1"/>
  <c r="K453" i="30"/>
  <c r="M453" i="30" s="1"/>
  <c r="P452" i="30"/>
  <c r="O452" i="30"/>
  <c r="N452" i="30"/>
  <c r="L452" i="30"/>
  <c r="K452" i="30"/>
  <c r="M452" i="30" s="1"/>
  <c r="P451" i="30"/>
  <c r="O451" i="30"/>
  <c r="M451" i="30"/>
  <c r="L451" i="30"/>
  <c r="N451" i="30" s="1"/>
  <c r="K451" i="30"/>
  <c r="P450" i="30"/>
  <c r="O450" i="30"/>
  <c r="N450" i="30"/>
  <c r="L450" i="30"/>
  <c r="K450" i="30"/>
  <c r="M450" i="30" s="1"/>
  <c r="P449" i="30"/>
  <c r="O449" i="30"/>
  <c r="L449" i="30"/>
  <c r="N449" i="30" s="1"/>
  <c r="K449" i="30"/>
  <c r="M449" i="30" s="1"/>
  <c r="P448" i="30"/>
  <c r="O448" i="30"/>
  <c r="N448" i="30"/>
  <c r="L448" i="30"/>
  <c r="K448" i="30"/>
  <c r="M448" i="30" s="1"/>
  <c r="P447" i="30"/>
  <c r="O447" i="30"/>
  <c r="M447" i="30"/>
  <c r="L447" i="30"/>
  <c r="N447" i="30" s="1"/>
  <c r="K447" i="30"/>
  <c r="P446" i="30"/>
  <c r="O446" i="30"/>
  <c r="N446" i="30"/>
  <c r="L446" i="30"/>
  <c r="K446" i="30"/>
  <c r="M446" i="30" s="1"/>
  <c r="P445" i="30"/>
  <c r="O445" i="30"/>
  <c r="L445" i="30"/>
  <c r="N445" i="30" s="1"/>
  <c r="K445" i="30"/>
  <c r="M445" i="30" s="1"/>
  <c r="P444" i="30"/>
  <c r="O444" i="30"/>
  <c r="N444" i="30"/>
  <c r="L444" i="30"/>
  <c r="K444" i="30"/>
  <c r="M444" i="30" s="1"/>
  <c r="P443" i="30"/>
  <c r="O443" i="30"/>
  <c r="M443" i="30"/>
  <c r="L443" i="30"/>
  <c r="N443" i="30" s="1"/>
  <c r="K443" i="30"/>
  <c r="P442" i="30"/>
  <c r="O442" i="30"/>
  <c r="N442" i="30"/>
  <c r="L442" i="30"/>
  <c r="K442" i="30"/>
  <c r="M442" i="30" s="1"/>
  <c r="P441" i="30"/>
  <c r="O441" i="30"/>
  <c r="L441" i="30"/>
  <c r="N441" i="30" s="1"/>
  <c r="K441" i="30"/>
  <c r="M441" i="30" s="1"/>
  <c r="P440" i="30"/>
  <c r="O440" i="30"/>
  <c r="N440" i="30"/>
  <c r="L440" i="30"/>
  <c r="K440" i="30"/>
  <c r="M440" i="30" s="1"/>
  <c r="P439" i="30"/>
  <c r="O439" i="30"/>
  <c r="M439" i="30"/>
  <c r="L439" i="30"/>
  <c r="N439" i="30" s="1"/>
  <c r="K439" i="30"/>
  <c r="P438" i="30"/>
  <c r="O438" i="30"/>
  <c r="N438" i="30"/>
  <c r="L438" i="30"/>
  <c r="K438" i="30"/>
  <c r="M438" i="30" s="1"/>
  <c r="P437" i="30"/>
  <c r="O437" i="30"/>
  <c r="L437" i="30"/>
  <c r="N437" i="30" s="1"/>
  <c r="K437" i="30"/>
  <c r="M437" i="30" s="1"/>
  <c r="P436" i="30"/>
  <c r="O436" i="30"/>
  <c r="N436" i="30"/>
  <c r="L436" i="30"/>
  <c r="K436" i="30"/>
  <c r="M436" i="30" s="1"/>
  <c r="P435" i="30"/>
  <c r="O435" i="30"/>
  <c r="M435" i="30"/>
  <c r="L435" i="30"/>
  <c r="N435" i="30" s="1"/>
  <c r="K435" i="30"/>
  <c r="P434" i="30"/>
  <c r="O434" i="30"/>
  <c r="N434" i="30"/>
  <c r="L434" i="30"/>
  <c r="K434" i="30"/>
  <c r="M434" i="30" s="1"/>
  <c r="P433" i="30"/>
  <c r="O433" i="30"/>
  <c r="L433" i="30"/>
  <c r="N433" i="30" s="1"/>
  <c r="K433" i="30"/>
  <c r="M433" i="30" s="1"/>
  <c r="P432" i="30"/>
  <c r="O432" i="30"/>
  <c r="N432" i="30"/>
  <c r="L432" i="30"/>
  <c r="K432" i="30"/>
  <c r="M432" i="30" s="1"/>
  <c r="P431" i="30"/>
  <c r="O431" i="30"/>
  <c r="M431" i="30"/>
  <c r="L431" i="30"/>
  <c r="N431" i="30" s="1"/>
  <c r="K431" i="30"/>
  <c r="P430" i="30"/>
  <c r="O430" i="30"/>
  <c r="N430" i="30"/>
  <c r="L430" i="30"/>
  <c r="K430" i="30"/>
  <c r="M430" i="30" s="1"/>
  <c r="P429" i="30"/>
  <c r="O429" i="30"/>
  <c r="L429" i="30"/>
  <c r="N429" i="30" s="1"/>
  <c r="K429" i="30"/>
  <c r="M429" i="30" s="1"/>
  <c r="P428" i="30"/>
  <c r="O428" i="30"/>
  <c r="N428" i="30"/>
  <c r="L428" i="30"/>
  <c r="K428" i="30"/>
  <c r="M428" i="30" s="1"/>
  <c r="P427" i="30"/>
  <c r="O427" i="30"/>
  <c r="M427" i="30"/>
  <c r="L427" i="30"/>
  <c r="N427" i="30" s="1"/>
  <c r="K427" i="30"/>
  <c r="P426" i="30"/>
  <c r="O426" i="30"/>
  <c r="N426" i="30"/>
  <c r="L426" i="30"/>
  <c r="K426" i="30"/>
  <c r="M426" i="30" s="1"/>
  <c r="P425" i="30"/>
  <c r="O425" i="30"/>
  <c r="L425" i="30"/>
  <c r="N425" i="30" s="1"/>
  <c r="K425" i="30"/>
  <c r="M425" i="30" s="1"/>
  <c r="P424" i="30"/>
  <c r="O424" i="30"/>
  <c r="N424" i="30"/>
  <c r="L424" i="30"/>
  <c r="K424" i="30"/>
  <c r="M424" i="30" s="1"/>
  <c r="P423" i="30"/>
  <c r="O423" i="30"/>
  <c r="M423" i="30"/>
  <c r="L423" i="30"/>
  <c r="N423" i="30" s="1"/>
  <c r="K423" i="30"/>
  <c r="P422" i="30"/>
  <c r="O422" i="30"/>
  <c r="N422" i="30"/>
  <c r="L422" i="30"/>
  <c r="K422" i="30"/>
  <c r="M422" i="30" s="1"/>
  <c r="P421" i="30"/>
  <c r="O421" i="30"/>
  <c r="L421" i="30"/>
  <c r="N421" i="30" s="1"/>
  <c r="K421" i="30"/>
  <c r="M421" i="30" s="1"/>
  <c r="P420" i="30"/>
  <c r="O420" i="30"/>
  <c r="N420" i="30"/>
  <c r="L420" i="30"/>
  <c r="K420" i="30"/>
  <c r="M420" i="30" s="1"/>
  <c r="P419" i="30"/>
  <c r="O419" i="30"/>
  <c r="M419" i="30"/>
  <c r="L419" i="30"/>
  <c r="N419" i="30" s="1"/>
  <c r="K419" i="30"/>
  <c r="P418" i="30"/>
  <c r="O418" i="30"/>
  <c r="N418" i="30"/>
  <c r="L418" i="30"/>
  <c r="K418" i="30"/>
  <c r="M418" i="30" s="1"/>
  <c r="P417" i="30"/>
  <c r="O417" i="30"/>
  <c r="L417" i="30"/>
  <c r="N417" i="30" s="1"/>
  <c r="K417" i="30"/>
  <c r="M417" i="30" s="1"/>
  <c r="P416" i="30"/>
  <c r="O416" i="30"/>
  <c r="N416" i="30"/>
  <c r="L416" i="30"/>
  <c r="K416" i="30"/>
  <c r="M416" i="30" s="1"/>
  <c r="P415" i="30"/>
  <c r="O415" i="30"/>
  <c r="M415" i="30"/>
  <c r="L415" i="30"/>
  <c r="N415" i="30" s="1"/>
  <c r="K415" i="30"/>
  <c r="P414" i="30"/>
  <c r="O414" i="30"/>
  <c r="N414" i="30"/>
  <c r="L414" i="30"/>
  <c r="K414" i="30"/>
  <c r="M414" i="30" s="1"/>
  <c r="P413" i="30"/>
  <c r="O413" i="30"/>
  <c r="L413" i="30"/>
  <c r="N413" i="30" s="1"/>
  <c r="K413" i="30"/>
  <c r="M413" i="30" s="1"/>
  <c r="P412" i="30"/>
  <c r="O412" i="30"/>
  <c r="N412" i="30"/>
  <c r="L412" i="30"/>
  <c r="K412" i="30"/>
  <c r="M412" i="30" s="1"/>
  <c r="P411" i="30"/>
  <c r="O411" i="30"/>
  <c r="M411" i="30"/>
  <c r="L411" i="30"/>
  <c r="N411" i="30" s="1"/>
  <c r="K411" i="30"/>
  <c r="P410" i="30"/>
  <c r="O410" i="30"/>
  <c r="N410" i="30"/>
  <c r="L410" i="30"/>
  <c r="K410" i="30"/>
  <c r="M410" i="30" s="1"/>
  <c r="P409" i="30"/>
  <c r="O409" i="30"/>
  <c r="L409" i="30"/>
  <c r="N409" i="30" s="1"/>
  <c r="K409" i="30"/>
  <c r="M409" i="30" s="1"/>
  <c r="P408" i="30"/>
  <c r="O408" i="30"/>
  <c r="N408" i="30"/>
  <c r="L408" i="30"/>
  <c r="K408" i="30"/>
  <c r="M408" i="30" s="1"/>
  <c r="P407" i="30"/>
  <c r="O407" i="30"/>
  <c r="M407" i="30"/>
  <c r="L407" i="30"/>
  <c r="N407" i="30" s="1"/>
  <c r="K407" i="30"/>
  <c r="P406" i="30"/>
  <c r="O406" i="30"/>
  <c r="N406" i="30"/>
  <c r="L406" i="30"/>
  <c r="K406" i="30"/>
  <c r="M406" i="30" s="1"/>
  <c r="P405" i="30"/>
  <c r="O405" i="30"/>
  <c r="L405" i="30"/>
  <c r="N405" i="30" s="1"/>
  <c r="K405" i="30"/>
  <c r="M405" i="30" s="1"/>
  <c r="P404" i="30"/>
  <c r="O404" i="30"/>
  <c r="N404" i="30"/>
  <c r="L404" i="30"/>
  <c r="K404" i="30"/>
  <c r="M404" i="30" s="1"/>
  <c r="P403" i="30"/>
  <c r="O403" i="30"/>
  <c r="M403" i="30"/>
  <c r="L403" i="30"/>
  <c r="N403" i="30" s="1"/>
  <c r="K403" i="30"/>
  <c r="P402" i="30"/>
  <c r="O402" i="30"/>
  <c r="N402" i="30"/>
  <c r="L402" i="30"/>
  <c r="K402" i="30"/>
  <c r="M402" i="30" s="1"/>
  <c r="P401" i="30"/>
  <c r="O401" i="30"/>
  <c r="L401" i="30"/>
  <c r="N401" i="30" s="1"/>
  <c r="K401" i="30"/>
  <c r="M401" i="30" s="1"/>
  <c r="P400" i="30"/>
  <c r="O400" i="30"/>
  <c r="N400" i="30"/>
  <c r="L400" i="30"/>
  <c r="K400" i="30"/>
  <c r="M400" i="30" s="1"/>
  <c r="P399" i="30"/>
  <c r="O399" i="30"/>
  <c r="M399" i="30"/>
  <c r="L399" i="30"/>
  <c r="N399" i="30" s="1"/>
  <c r="K399" i="30"/>
  <c r="P398" i="30"/>
  <c r="O398" i="30"/>
  <c r="N398" i="30"/>
  <c r="L398" i="30"/>
  <c r="K398" i="30"/>
  <c r="M398" i="30" s="1"/>
  <c r="P397" i="30"/>
  <c r="O397" i="30"/>
  <c r="L397" i="30"/>
  <c r="N397" i="30" s="1"/>
  <c r="K397" i="30"/>
  <c r="M397" i="30" s="1"/>
  <c r="P396" i="30"/>
  <c r="O396" i="30"/>
  <c r="N396" i="30"/>
  <c r="L396" i="30"/>
  <c r="K396" i="30"/>
  <c r="M396" i="30" s="1"/>
  <c r="P395" i="30"/>
  <c r="O395" i="30"/>
  <c r="M395" i="30"/>
  <c r="L395" i="30"/>
  <c r="N395" i="30" s="1"/>
  <c r="K395" i="30"/>
  <c r="P394" i="30"/>
  <c r="O394" i="30"/>
  <c r="N394" i="30"/>
  <c r="L394" i="30"/>
  <c r="K394" i="30"/>
  <c r="M394" i="30" s="1"/>
  <c r="P393" i="30"/>
  <c r="O393" i="30"/>
  <c r="L393" i="30"/>
  <c r="N393" i="30" s="1"/>
  <c r="K393" i="30"/>
  <c r="M393" i="30" s="1"/>
  <c r="P392" i="30"/>
  <c r="O392" i="30"/>
  <c r="N392" i="30"/>
  <c r="L392" i="30"/>
  <c r="K392" i="30"/>
  <c r="M392" i="30" s="1"/>
  <c r="P391" i="30"/>
  <c r="O391" i="30"/>
  <c r="M391" i="30"/>
  <c r="L391" i="30"/>
  <c r="N391" i="30" s="1"/>
  <c r="K391" i="30"/>
  <c r="P390" i="30"/>
  <c r="O390" i="30"/>
  <c r="N390" i="30"/>
  <c r="L390" i="30"/>
  <c r="K390" i="30"/>
  <c r="M390" i="30" s="1"/>
  <c r="P389" i="30"/>
  <c r="O389" i="30"/>
  <c r="L389" i="30"/>
  <c r="N389" i="30" s="1"/>
  <c r="K389" i="30"/>
  <c r="M389" i="30" s="1"/>
  <c r="P388" i="30"/>
  <c r="O388" i="30"/>
  <c r="N388" i="30"/>
  <c r="L388" i="30"/>
  <c r="K388" i="30"/>
  <c r="M388" i="30" s="1"/>
  <c r="P387" i="30"/>
  <c r="O387" i="30"/>
  <c r="M387" i="30"/>
  <c r="L387" i="30"/>
  <c r="N387" i="30" s="1"/>
  <c r="K387" i="30"/>
  <c r="P386" i="30"/>
  <c r="O386" i="30"/>
  <c r="N386" i="30"/>
  <c r="L386" i="30"/>
  <c r="K386" i="30"/>
  <c r="M386" i="30" s="1"/>
  <c r="P385" i="30"/>
  <c r="O385" i="30"/>
  <c r="L385" i="30"/>
  <c r="N385" i="30" s="1"/>
  <c r="K385" i="30"/>
  <c r="M385" i="30" s="1"/>
  <c r="P384" i="30"/>
  <c r="O384" i="30"/>
  <c r="N384" i="30"/>
  <c r="L384" i="30"/>
  <c r="K384" i="30"/>
  <c r="M384" i="30" s="1"/>
  <c r="P383" i="30"/>
  <c r="O383" i="30"/>
  <c r="M383" i="30"/>
  <c r="L383" i="30"/>
  <c r="N383" i="30" s="1"/>
  <c r="K383" i="30"/>
  <c r="P382" i="30"/>
  <c r="O382" i="30"/>
  <c r="N382" i="30"/>
  <c r="L382" i="30"/>
  <c r="K382" i="30"/>
  <c r="M382" i="30" s="1"/>
  <c r="P381" i="30"/>
  <c r="O381" i="30"/>
  <c r="L381" i="30"/>
  <c r="N381" i="30" s="1"/>
  <c r="K381" i="30"/>
  <c r="M381" i="30" s="1"/>
  <c r="P380" i="30"/>
  <c r="O380" i="30"/>
  <c r="N380" i="30"/>
  <c r="L380" i="30"/>
  <c r="K380" i="30"/>
  <c r="M380" i="30" s="1"/>
  <c r="P379" i="30"/>
  <c r="O379" i="30"/>
  <c r="M379" i="30"/>
  <c r="L379" i="30"/>
  <c r="N379" i="30" s="1"/>
  <c r="K379" i="30"/>
  <c r="P378" i="30"/>
  <c r="O378" i="30"/>
  <c r="N378" i="30"/>
  <c r="L378" i="30"/>
  <c r="K378" i="30"/>
  <c r="M378" i="30" s="1"/>
  <c r="P377" i="30"/>
  <c r="O377" i="30"/>
  <c r="L377" i="30"/>
  <c r="N377" i="30" s="1"/>
  <c r="K377" i="30"/>
  <c r="M377" i="30" s="1"/>
  <c r="P376" i="30"/>
  <c r="O376" i="30"/>
  <c r="N376" i="30"/>
  <c r="L376" i="30"/>
  <c r="K376" i="30"/>
  <c r="M376" i="30" s="1"/>
  <c r="P375" i="30"/>
  <c r="O375" i="30"/>
  <c r="M375" i="30"/>
  <c r="L375" i="30"/>
  <c r="N375" i="30" s="1"/>
  <c r="K375" i="30"/>
  <c r="P374" i="30"/>
  <c r="O374" i="30"/>
  <c r="N374" i="30"/>
  <c r="L374" i="30"/>
  <c r="K374" i="30"/>
  <c r="M374" i="30" s="1"/>
  <c r="P373" i="30"/>
  <c r="O373" i="30"/>
  <c r="L373" i="30"/>
  <c r="N373" i="30" s="1"/>
  <c r="K373" i="30"/>
  <c r="M373" i="30" s="1"/>
  <c r="P372" i="30"/>
  <c r="O372" i="30"/>
  <c r="N372" i="30"/>
  <c r="L372" i="30"/>
  <c r="K372" i="30"/>
  <c r="M372" i="30" s="1"/>
  <c r="P371" i="30"/>
  <c r="O371" i="30"/>
  <c r="M371" i="30"/>
  <c r="L371" i="30"/>
  <c r="N371" i="30" s="1"/>
  <c r="K371" i="30"/>
  <c r="P370" i="30"/>
  <c r="O370" i="30"/>
  <c r="N370" i="30"/>
  <c r="L370" i="30"/>
  <c r="K370" i="30"/>
  <c r="M370" i="30" s="1"/>
  <c r="P369" i="30"/>
  <c r="O369" i="30"/>
  <c r="L369" i="30"/>
  <c r="N369" i="30" s="1"/>
  <c r="K369" i="30"/>
  <c r="M369" i="30" s="1"/>
  <c r="P368" i="30"/>
  <c r="O368" i="30"/>
  <c r="N368" i="30"/>
  <c r="L368" i="30"/>
  <c r="K368" i="30"/>
  <c r="M368" i="30" s="1"/>
  <c r="P367" i="30"/>
  <c r="O367" i="30"/>
  <c r="M367" i="30"/>
  <c r="L367" i="30"/>
  <c r="N367" i="30" s="1"/>
  <c r="K367" i="30"/>
  <c r="P366" i="30"/>
  <c r="O366" i="30"/>
  <c r="N366" i="30"/>
  <c r="L366" i="30"/>
  <c r="K366" i="30"/>
  <c r="M366" i="30" s="1"/>
  <c r="P365" i="30"/>
  <c r="O365" i="30"/>
  <c r="L365" i="30"/>
  <c r="N365" i="30" s="1"/>
  <c r="K365" i="30"/>
  <c r="M365" i="30" s="1"/>
  <c r="P364" i="30"/>
  <c r="O364" i="30"/>
  <c r="N364" i="30"/>
  <c r="L364" i="30"/>
  <c r="K364" i="30"/>
  <c r="M364" i="30" s="1"/>
  <c r="P363" i="30"/>
  <c r="O363" i="30"/>
  <c r="M363" i="30"/>
  <c r="L363" i="30"/>
  <c r="N363" i="30" s="1"/>
  <c r="K363" i="30"/>
  <c r="P362" i="30"/>
  <c r="O362" i="30"/>
  <c r="N362" i="30"/>
  <c r="L362" i="30"/>
  <c r="K362" i="30"/>
  <c r="M362" i="30" s="1"/>
  <c r="P361" i="30"/>
  <c r="O361" i="30"/>
  <c r="L361" i="30"/>
  <c r="N361" i="30" s="1"/>
  <c r="K361" i="30"/>
  <c r="M361" i="30" s="1"/>
  <c r="P360" i="30"/>
  <c r="O360" i="30"/>
  <c r="N360" i="30"/>
  <c r="L360" i="30"/>
  <c r="K360" i="30"/>
  <c r="M360" i="30" s="1"/>
  <c r="P359" i="30"/>
  <c r="O359" i="30"/>
  <c r="M359" i="30"/>
  <c r="L359" i="30"/>
  <c r="N359" i="30" s="1"/>
  <c r="K359" i="30"/>
  <c r="P358" i="30"/>
  <c r="O358" i="30"/>
  <c r="N358" i="30"/>
  <c r="L358" i="30"/>
  <c r="K358" i="30"/>
  <c r="M358" i="30" s="1"/>
  <c r="P357" i="30"/>
  <c r="O357" i="30"/>
  <c r="L357" i="30"/>
  <c r="N357" i="30" s="1"/>
  <c r="K357" i="30"/>
  <c r="M357" i="30" s="1"/>
  <c r="P356" i="30"/>
  <c r="O356" i="30"/>
  <c r="N356" i="30"/>
  <c r="L356" i="30"/>
  <c r="K356" i="30"/>
  <c r="M356" i="30" s="1"/>
  <c r="P355" i="30"/>
  <c r="O355" i="30"/>
  <c r="M355" i="30"/>
  <c r="L355" i="30"/>
  <c r="N355" i="30" s="1"/>
  <c r="K355" i="30"/>
  <c r="P354" i="30"/>
  <c r="O354" i="30"/>
  <c r="N354" i="30"/>
  <c r="L354" i="30"/>
  <c r="K354" i="30"/>
  <c r="M354" i="30" s="1"/>
  <c r="P353" i="30"/>
  <c r="O353" i="30"/>
  <c r="L353" i="30"/>
  <c r="N353" i="30" s="1"/>
  <c r="K353" i="30"/>
  <c r="M353" i="30" s="1"/>
  <c r="P352" i="30"/>
  <c r="O352" i="30"/>
  <c r="N352" i="30"/>
  <c r="L352" i="30"/>
  <c r="K352" i="30"/>
  <c r="M352" i="30" s="1"/>
  <c r="P351" i="30"/>
  <c r="O351" i="30"/>
  <c r="M351" i="30"/>
  <c r="L351" i="30"/>
  <c r="N351" i="30" s="1"/>
  <c r="K351" i="30"/>
  <c r="P350" i="30"/>
  <c r="O350" i="30"/>
  <c r="N350" i="30"/>
  <c r="L350" i="30"/>
  <c r="K350" i="30"/>
  <c r="M350" i="30" s="1"/>
  <c r="P349" i="30"/>
  <c r="O349" i="30"/>
  <c r="L349" i="30"/>
  <c r="N349" i="30" s="1"/>
  <c r="K349" i="30"/>
  <c r="M349" i="30" s="1"/>
  <c r="P348" i="30"/>
  <c r="O348" i="30"/>
  <c r="N348" i="30"/>
  <c r="L348" i="30"/>
  <c r="K348" i="30"/>
  <c r="M348" i="30" s="1"/>
  <c r="P347" i="30"/>
  <c r="O347" i="30"/>
  <c r="M347" i="30"/>
  <c r="L347" i="30"/>
  <c r="N347" i="30" s="1"/>
  <c r="K347" i="30"/>
  <c r="P346" i="30"/>
  <c r="O346" i="30"/>
  <c r="N346" i="30"/>
  <c r="L346" i="30"/>
  <c r="K346" i="30"/>
  <c r="M346" i="30" s="1"/>
  <c r="P345" i="30"/>
  <c r="O345" i="30"/>
  <c r="L345" i="30"/>
  <c r="N345" i="30" s="1"/>
  <c r="K345" i="30"/>
  <c r="M345" i="30" s="1"/>
  <c r="P344" i="30"/>
  <c r="O344" i="30"/>
  <c r="N344" i="30"/>
  <c r="L344" i="30"/>
  <c r="K344" i="30"/>
  <c r="M344" i="30" s="1"/>
  <c r="P343" i="30"/>
  <c r="O343" i="30"/>
  <c r="M343" i="30"/>
  <c r="L343" i="30"/>
  <c r="N343" i="30" s="1"/>
  <c r="K343" i="30"/>
  <c r="P342" i="30"/>
  <c r="O342" i="30"/>
  <c r="N342" i="30"/>
  <c r="L342" i="30"/>
  <c r="K342" i="30"/>
  <c r="M342" i="30" s="1"/>
  <c r="P341" i="30"/>
  <c r="O341" i="30"/>
  <c r="L341" i="30"/>
  <c r="N341" i="30" s="1"/>
  <c r="K341" i="30"/>
  <c r="M341" i="30" s="1"/>
  <c r="P340" i="30"/>
  <c r="O340" i="30"/>
  <c r="N340" i="30"/>
  <c r="L340" i="30"/>
  <c r="K340" i="30"/>
  <c r="M340" i="30" s="1"/>
  <c r="P339" i="30"/>
  <c r="O339" i="30"/>
  <c r="M339" i="30"/>
  <c r="L339" i="30"/>
  <c r="N339" i="30" s="1"/>
  <c r="K339" i="30"/>
  <c r="P338" i="30"/>
  <c r="O338" i="30"/>
  <c r="N338" i="30"/>
  <c r="L338" i="30"/>
  <c r="K338" i="30"/>
  <c r="M338" i="30" s="1"/>
  <c r="P337" i="30"/>
  <c r="O337" i="30"/>
  <c r="L337" i="30"/>
  <c r="N337" i="30" s="1"/>
  <c r="K337" i="30"/>
  <c r="M337" i="30" s="1"/>
  <c r="P336" i="30"/>
  <c r="O336" i="30"/>
  <c r="N336" i="30"/>
  <c r="L336" i="30"/>
  <c r="K336" i="30"/>
  <c r="M336" i="30" s="1"/>
  <c r="P335" i="30"/>
  <c r="O335" i="30"/>
  <c r="M335" i="30"/>
  <c r="L335" i="30"/>
  <c r="N335" i="30" s="1"/>
  <c r="K335" i="30"/>
  <c r="P334" i="30"/>
  <c r="O334" i="30"/>
  <c r="N334" i="30"/>
  <c r="L334" i="30"/>
  <c r="K334" i="30"/>
  <c r="M334" i="30" s="1"/>
  <c r="P333" i="30"/>
  <c r="O333" i="30"/>
  <c r="L333" i="30"/>
  <c r="N333" i="30" s="1"/>
  <c r="K333" i="30"/>
  <c r="M333" i="30" s="1"/>
  <c r="P332" i="30"/>
  <c r="O332" i="30"/>
  <c r="N332" i="30"/>
  <c r="L332" i="30"/>
  <c r="K332" i="30"/>
  <c r="M332" i="30" s="1"/>
  <c r="P331" i="30"/>
  <c r="O331" i="30"/>
  <c r="M331" i="30"/>
  <c r="L331" i="30"/>
  <c r="N331" i="30" s="1"/>
  <c r="K331" i="30"/>
  <c r="P330" i="30"/>
  <c r="O330" i="30"/>
  <c r="L330" i="30"/>
  <c r="N330" i="30" s="1"/>
  <c r="K330" i="30"/>
  <c r="M330" i="30" s="1"/>
  <c r="P329" i="30"/>
  <c r="O329" i="30"/>
  <c r="N329" i="30"/>
  <c r="L329" i="30"/>
  <c r="K329" i="30"/>
  <c r="M329" i="30" s="1"/>
  <c r="P328" i="30"/>
  <c r="O328" i="30"/>
  <c r="N328" i="30"/>
  <c r="L328" i="30"/>
  <c r="K328" i="30"/>
  <c r="M328" i="30" s="1"/>
  <c r="P327" i="30"/>
  <c r="O327" i="30"/>
  <c r="N327" i="30"/>
  <c r="L327" i="30"/>
  <c r="K327" i="30"/>
  <c r="M327" i="30" s="1"/>
  <c r="P326" i="30"/>
  <c r="O326" i="30"/>
  <c r="L326" i="30"/>
  <c r="N326" i="30" s="1"/>
  <c r="K326" i="30"/>
  <c r="M326" i="30" s="1"/>
  <c r="P325" i="30"/>
  <c r="O325" i="30"/>
  <c r="L325" i="30"/>
  <c r="N325" i="30" s="1"/>
  <c r="K325" i="30"/>
  <c r="M325" i="30" s="1"/>
  <c r="P324" i="30"/>
  <c r="O324" i="30"/>
  <c r="N324" i="30"/>
  <c r="L324" i="30"/>
  <c r="K324" i="30"/>
  <c r="M324" i="30" s="1"/>
  <c r="P323" i="30"/>
  <c r="O323" i="30"/>
  <c r="M323" i="30"/>
  <c r="L323" i="30"/>
  <c r="N323" i="30" s="1"/>
  <c r="K323" i="30"/>
  <c r="P322" i="30"/>
  <c r="O322" i="30"/>
  <c r="L322" i="30"/>
  <c r="N322" i="30" s="1"/>
  <c r="K322" i="30"/>
  <c r="M322" i="30" s="1"/>
  <c r="P321" i="30"/>
  <c r="O321" i="30"/>
  <c r="N321" i="30"/>
  <c r="L321" i="30"/>
  <c r="K321" i="30"/>
  <c r="M321" i="30" s="1"/>
  <c r="P320" i="30"/>
  <c r="O320" i="30"/>
  <c r="N320" i="30"/>
  <c r="L320" i="30"/>
  <c r="K320" i="30"/>
  <c r="M320" i="30" s="1"/>
  <c r="P319" i="30"/>
  <c r="O319" i="30"/>
  <c r="N319" i="30"/>
  <c r="L319" i="30"/>
  <c r="K319" i="30"/>
  <c r="M319" i="30" s="1"/>
  <c r="P318" i="30"/>
  <c r="O318" i="30"/>
  <c r="L318" i="30"/>
  <c r="N318" i="30" s="1"/>
  <c r="K318" i="30"/>
  <c r="M318" i="30" s="1"/>
  <c r="P317" i="30"/>
  <c r="O317" i="30"/>
  <c r="L317" i="30"/>
  <c r="N317" i="30" s="1"/>
  <c r="K317" i="30"/>
  <c r="M317" i="30" s="1"/>
  <c r="P316" i="30"/>
  <c r="O316" i="30"/>
  <c r="N316" i="30"/>
  <c r="L316" i="30"/>
  <c r="K316" i="30"/>
  <c r="M316" i="30" s="1"/>
  <c r="P315" i="30"/>
  <c r="O315" i="30"/>
  <c r="M315" i="30"/>
  <c r="L315" i="30"/>
  <c r="N315" i="30" s="1"/>
  <c r="K315" i="30"/>
  <c r="P314" i="30"/>
  <c r="O314" i="30"/>
  <c r="L314" i="30"/>
  <c r="N314" i="30" s="1"/>
  <c r="K314" i="30"/>
  <c r="M314" i="30" s="1"/>
  <c r="P313" i="30"/>
  <c r="O313" i="30"/>
  <c r="N313" i="30"/>
  <c r="L313" i="30"/>
  <c r="K313" i="30"/>
  <c r="M313" i="30" s="1"/>
  <c r="P312" i="30"/>
  <c r="O312" i="30"/>
  <c r="N312" i="30"/>
  <c r="L312" i="30"/>
  <c r="K312" i="30"/>
  <c r="M312" i="30" s="1"/>
  <c r="P311" i="30"/>
  <c r="O311" i="30"/>
  <c r="N311" i="30"/>
  <c r="L311" i="30"/>
  <c r="K311" i="30"/>
  <c r="M311" i="30" s="1"/>
  <c r="P310" i="30"/>
  <c r="O310" i="30"/>
  <c r="L310" i="30"/>
  <c r="N310" i="30" s="1"/>
  <c r="K310" i="30"/>
  <c r="M310" i="30" s="1"/>
  <c r="P309" i="30"/>
  <c r="O309" i="30"/>
  <c r="L309" i="30"/>
  <c r="N309" i="30" s="1"/>
  <c r="K309" i="30"/>
  <c r="M309" i="30" s="1"/>
  <c r="P308" i="30"/>
  <c r="O308" i="30"/>
  <c r="N308" i="30"/>
  <c r="L308" i="30"/>
  <c r="K308" i="30"/>
  <c r="M308" i="30" s="1"/>
  <c r="P307" i="30"/>
  <c r="O307" i="30"/>
  <c r="M307" i="30"/>
  <c r="L307" i="30"/>
  <c r="N307" i="30" s="1"/>
  <c r="K307" i="30"/>
  <c r="P306" i="30"/>
  <c r="O306" i="30"/>
  <c r="L306" i="30"/>
  <c r="N306" i="30" s="1"/>
  <c r="K306" i="30"/>
  <c r="M306" i="30" s="1"/>
  <c r="P305" i="30"/>
  <c r="O305" i="30"/>
  <c r="N305" i="30"/>
  <c r="L305" i="30"/>
  <c r="K305" i="30"/>
  <c r="M305" i="30" s="1"/>
  <c r="P304" i="30"/>
  <c r="O304" i="30"/>
  <c r="N304" i="30"/>
  <c r="L304" i="30"/>
  <c r="K304" i="30"/>
  <c r="M304" i="30" s="1"/>
  <c r="P303" i="30"/>
  <c r="O303" i="30"/>
  <c r="N303" i="30"/>
  <c r="L303" i="30"/>
  <c r="K303" i="30"/>
  <c r="M303" i="30" s="1"/>
  <c r="P302" i="30"/>
  <c r="O302" i="30"/>
  <c r="L302" i="30"/>
  <c r="N302" i="30" s="1"/>
  <c r="K302" i="30"/>
  <c r="M302" i="30" s="1"/>
  <c r="P301" i="30"/>
  <c r="O301" i="30"/>
  <c r="L301" i="30"/>
  <c r="N301" i="30" s="1"/>
  <c r="K301" i="30"/>
  <c r="M301" i="30" s="1"/>
  <c r="P300" i="30"/>
  <c r="O300" i="30"/>
  <c r="N300" i="30"/>
  <c r="L300" i="30"/>
  <c r="K300" i="30"/>
  <c r="M300" i="30" s="1"/>
  <c r="P299" i="30"/>
  <c r="O299" i="30"/>
  <c r="M299" i="30"/>
  <c r="L299" i="30"/>
  <c r="N299" i="30" s="1"/>
  <c r="K299" i="30"/>
  <c r="P298" i="30"/>
  <c r="O298" i="30"/>
  <c r="L298" i="30"/>
  <c r="N298" i="30" s="1"/>
  <c r="K298" i="30"/>
  <c r="M298" i="30" s="1"/>
  <c r="P297" i="30"/>
  <c r="O297" i="30"/>
  <c r="N297" i="30"/>
  <c r="L297" i="30"/>
  <c r="K297" i="30"/>
  <c r="M297" i="30" s="1"/>
  <c r="P296" i="30"/>
  <c r="O296" i="30"/>
  <c r="N296" i="30"/>
  <c r="L296" i="30"/>
  <c r="K296" i="30"/>
  <c r="M296" i="30" s="1"/>
  <c r="P295" i="30"/>
  <c r="O295" i="30"/>
  <c r="N295" i="30"/>
  <c r="L295" i="30"/>
  <c r="K295" i="30"/>
  <c r="M295" i="30" s="1"/>
  <c r="P294" i="30"/>
  <c r="O294" i="30"/>
  <c r="L294" i="30"/>
  <c r="N294" i="30" s="1"/>
  <c r="K294" i="30"/>
  <c r="M294" i="30" s="1"/>
  <c r="P293" i="30"/>
  <c r="O293" i="30"/>
  <c r="L293" i="30"/>
  <c r="N293" i="30" s="1"/>
  <c r="K293" i="30"/>
  <c r="M293" i="30" s="1"/>
  <c r="P292" i="30"/>
  <c r="O292" i="30"/>
  <c r="N292" i="30"/>
  <c r="L292" i="30"/>
  <c r="K292" i="30"/>
  <c r="M292" i="30" s="1"/>
  <c r="P291" i="30"/>
  <c r="O291" i="30"/>
  <c r="M291" i="30"/>
  <c r="L291" i="30"/>
  <c r="N291" i="30" s="1"/>
  <c r="K291" i="30"/>
  <c r="P290" i="30"/>
  <c r="O290" i="30"/>
  <c r="L290" i="30"/>
  <c r="N290" i="30" s="1"/>
  <c r="K290" i="30"/>
  <c r="M290" i="30" s="1"/>
  <c r="P289" i="30"/>
  <c r="O289" i="30"/>
  <c r="N289" i="30"/>
  <c r="L289" i="30"/>
  <c r="K289" i="30"/>
  <c r="M289" i="30" s="1"/>
  <c r="P288" i="30"/>
  <c r="O288" i="30"/>
  <c r="N288" i="30"/>
  <c r="L288" i="30"/>
  <c r="K288" i="30"/>
  <c r="M288" i="30" s="1"/>
  <c r="P287" i="30"/>
  <c r="O287" i="30"/>
  <c r="N287" i="30"/>
  <c r="L287" i="30"/>
  <c r="K287" i="30"/>
  <c r="M287" i="30" s="1"/>
  <c r="P286" i="30"/>
  <c r="O286" i="30"/>
  <c r="L286" i="30"/>
  <c r="N286" i="30" s="1"/>
  <c r="K286" i="30"/>
  <c r="M286" i="30" s="1"/>
  <c r="P285" i="30"/>
  <c r="O285" i="30"/>
  <c r="L285" i="30"/>
  <c r="N285" i="30" s="1"/>
  <c r="K285" i="30"/>
  <c r="M285" i="30" s="1"/>
  <c r="P284" i="30"/>
  <c r="O284" i="30"/>
  <c r="N284" i="30"/>
  <c r="L284" i="30"/>
  <c r="K284" i="30"/>
  <c r="M284" i="30" s="1"/>
  <c r="P283" i="30"/>
  <c r="O283" i="30"/>
  <c r="M283" i="30"/>
  <c r="L283" i="30"/>
  <c r="N283" i="30" s="1"/>
  <c r="K283" i="30"/>
  <c r="P282" i="30"/>
  <c r="O282" i="30"/>
  <c r="L282" i="30"/>
  <c r="N282" i="30" s="1"/>
  <c r="K282" i="30"/>
  <c r="M282" i="30" s="1"/>
  <c r="P281" i="30"/>
  <c r="O281" i="30"/>
  <c r="N281" i="30"/>
  <c r="L281" i="30"/>
  <c r="K281" i="30"/>
  <c r="M281" i="30" s="1"/>
  <c r="P280" i="30"/>
  <c r="O280" i="30"/>
  <c r="N280" i="30"/>
  <c r="L280" i="30"/>
  <c r="K280" i="30"/>
  <c r="M280" i="30" s="1"/>
  <c r="P279" i="30"/>
  <c r="O279" i="30"/>
  <c r="N279" i="30"/>
  <c r="L279" i="30"/>
  <c r="K279" i="30"/>
  <c r="M279" i="30" s="1"/>
  <c r="P278" i="30"/>
  <c r="O278" i="30"/>
  <c r="L278" i="30"/>
  <c r="N278" i="30" s="1"/>
  <c r="K278" i="30"/>
  <c r="M278" i="30" s="1"/>
  <c r="P277" i="30"/>
  <c r="O277" i="30"/>
  <c r="N277" i="30"/>
  <c r="M277" i="30"/>
  <c r="L277" i="30"/>
  <c r="K277" i="30"/>
  <c r="P276" i="30"/>
  <c r="O276" i="30"/>
  <c r="L276" i="30"/>
  <c r="N276" i="30" s="1"/>
  <c r="K276" i="30"/>
  <c r="M276" i="30" s="1"/>
  <c r="P275" i="30"/>
  <c r="O275" i="30"/>
  <c r="N275" i="30"/>
  <c r="L275" i="30"/>
  <c r="K275" i="30"/>
  <c r="M275" i="30" s="1"/>
  <c r="P274" i="30"/>
  <c r="O274" i="30"/>
  <c r="L274" i="30"/>
  <c r="N274" i="30" s="1"/>
  <c r="K274" i="30"/>
  <c r="M274" i="30" s="1"/>
  <c r="P273" i="30"/>
  <c r="O273" i="30"/>
  <c r="N273" i="30"/>
  <c r="M273" i="30"/>
  <c r="L273" i="30"/>
  <c r="K273" i="30"/>
  <c r="P272" i="30"/>
  <c r="O272" i="30"/>
  <c r="L272" i="30"/>
  <c r="N272" i="30" s="1"/>
  <c r="K272" i="30"/>
  <c r="M272" i="30" s="1"/>
  <c r="P271" i="30"/>
  <c r="O271" i="30"/>
  <c r="N271" i="30"/>
  <c r="L271" i="30"/>
  <c r="K271" i="30"/>
  <c r="M271" i="30" s="1"/>
  <c r="P270" i="30"/>
  <c r="O270" i="30"/>
  <c r="L270" i="30"/>
  <c r="N270" i="30" s="1"/>
  <c r="K270" i="30"/>
  <c r="M270" i="30" s="1"/>
  <c r="P269" i="30"/>
  <c r="O269" i="30"/>
  <c r="N269" i="30"/>
  <c r="M269" i="30"/>
  <c r="L269" i="30"/>
  <c r="K269" i="30"/>
  <c r="P268" i="30"/>
  <c r="O268" i="30"/>
  <c r="L268" i="30"/>
  <c r="N268" i="30" s="1"/>
  <c r="K268" i="30"/>
  <c r="M268" i="30" s="1"/>
  <c r="P267" i="30"/>
  <c r="O267" i="30"/>
  <c r="N267" i="30"/>
  <c r="L267" i="30"/>
  <c r="K267" i="30"/>
  <c r="M267" i="30" s="1"/>
  <c r="P266" i="30"/>
  <c r="O266" i="30"/>
  <c r="L266" i="30"/>
  <c r="N266" i="30" s="1"/>
  <c r="K266" i="30"/>
  <c r="M266" i="30" s="1"/>
  <c r="P265" i="30"/>
  <c r="O265" i="30"/>
  <c r="N265" i="30"/>
  <c r="M265" i="30"/>
  <c r="L265" i="30"/>
  <c r="K265" i="30"/>
  <c r="P264" i="30"/>
  <c r="O264" i="30"/>
  <c r="L264" i="30"/>
  <c r="N264" i="30" s="1"/>
  <c r="K264" i="30"/>
  <c r="M264" i="30" s="1"/>
  <c r="P263" i="30"/>
  <c r="O263" i="30"/>
  <c r="N263" i="30"/>
  <c r="L263" i="30"/>
  <c r="K263" i="30"/>
  <c r="M263" i="30" s="1"/>
  <c r="P262" i="30"/>
  <c r="O262" i="30"/>
  <c r="L262" i="30"/>
  <c r="N262" i="30" s="1"/>
  <c r="K262" i="30"/>
  <c r="M262" i="30" s="1"/>
  <c r="P261" i="30"/>
  <c r="O261" i="30"/>
  <c r="N261" i="30"/>
  <c r="M261" i="30"/>
  <c r="L261" i="30"/>
  <c r="K261" i="30"/>
  <c r="P260" i="30"/>
  <c r="O260" i="30"/>
  <c r="L260" i="30"/>
  <c r="N260" i="30" s="1"/>
  <c r="K260" i="30"/>
  <c r="M260" i="30" s="1"/>
  <c r="P259" i="30"/>
  <c r="O259" i="30"/>
  <c r="N259" i="30"/>
  <c r="L259" i="30"/>
  <c r="K259" i="30"/>
  <c r="M259" i="30" s="1"/>
  <c r="P258" i="30"/>
  <c r="O258" i="30"/>
  <c r="L258" i="30"/>
  <c r="N258" i="30" s="1"/>
  <c r="K258" i="30"/>
  <c r="M258" i="30" s="1"/>
  <c r="P257" i="30"/>
  <c r="O257" i="30"/>
  <c r="N257" i="30"/>
  <c r="M257" i="30"/>
  <c r="L257" i="30"/>
  <c r="K257" i="30"/>
  <c r="P256" i="30"/>
  <c r="O256" i="30"/>
  <c r="L256" i="30"/>
  <c r="N256" i="30" s="1"/>
  <c r="K256" i="30"/>
  <c r="M256" i="30" s="1"/>
  <c r="P255" i="30"/>
  <c r="O255" i="30"/>
  <c r="N255" i="30"/>
  <c r="L255" i="30"/>
  <c r="K255" i="30"/>
  <c r="M255" i="30" s="1"/>
  <c r="P254" i="30"/>
  <c r="O254" i="30"/>
  <c r="L254" i="30"/>
  <c r="N254" i="30" s="1"/>
  <c r="K254" i="30"/>
  <c r="M254" i="30" s="1"/>
  <c r="P253" i="30"/>
  <c r="O253" i="30"/>
  <c r="N253" i="30"/>
  <c r="M253" i="30"/>
  <c r="L253" i="30"/>
  <c r="K253" i="30"/>
  <c r="P252" i="30"/>
  <c r="O252" i="30"/>
  <c r="L252" i="30"/>
  <c r="N252" i="30" s="1"/>
  <c r="K252" i="30"/>
  <c r="M252" i="30" s="1"/>
  <c r="P251" i="30"/>
  <c r="O251" i="30"/>
  <c r="N251" i="30"/>
  <c r="L251" i="30"/>
  <c r="K251" i="30"/>
  <c r="M251" i="30" s="1"/>
  <c r="P250" i="30"/>
  <c r="O250" i="30"/>
  <c r="L250" i="30"/>
  <c r="N250" i="30" s="1"/>
  <c r="K250" i="30"/>
  <c r="M250" i="30" s="1"/>
  <c r="P249" i="30"/>
  <c r="O249" i="30"/>
  <c r="N249" i="30"/>
  <c r="M249" i="30"/>
  <c r="L249" i="30"/>
  <c r="K249" i="30"/>
  <c r="P248" i="30"/>
  <c r="O248" i="30"/>
  <c r="L248" i="30"/>
  <c r="N248" i="30" s="1"/>
  <c r="K248" i="30"/>
  <c r="M248" i="30" s="1"/>
  <c r="P247" i="30"/>
  <c r="O247" i="30"/>
  <c r="N247" i="30"/>
  <c r="L247" i="30"/>
  <c r="K247" i="30"/>
  <c r="M247" i="30" s="1"/>
  <c r="P246" i="30"/>
  <c r="O246" i="30"/>
  <c r="L246" i="30"/>
  <c r="N246" i="30" s="1"/>
  <c r="K246" i="30"/>
  <c r="M246" i="30" s="1"/>
  <c r="P245" i="30"/>
  <c r="O245" i="30"/>
  <c r="N245" i="30"/>
  <c r="M245" i="30"/>
  <c r="L245" i="30"/>
  <c r="K245" i="30"/>
  <c r="P244" i="30"/>
  <c r="O244" i="30"/>
  <c r="L244" i="30"/>
  <c r="N244" i="30" s="1"/>
  <c r="K244" i="30"/>
  <c r="M244" i="30" s="1"/>
  <c r="P243" i="30"/>
  <c r="O243" i="30"/>
  <c r="N243" i="30"/>
  <c r="L243" i="30"/>
  <c r="K243" i="30"/>
  <c r="M243" i="30" s="1"/>
  <c r="P242" i="30"/>
  <c r="O242" i="30"/>
  <c r="L242" i="30"/>
  <c r="N242" i="30" s="1"/>
  <c r="K242" i="30"/>
  <c r="M242" i="30" s="1"/>
  <c r="P241" i="30"/>
  <c r="O241" i="30"/>
  <c r="N241" i="30"/>
  <c r="M241" i="30"/>
  <c r="L241" i="30"/>
  <c r="K241" i="30"/>
  <c r="P240" i="30"/>
  <c r="O240" i="30"/>
  <c r="L240" i="30"/>
  <c r="N240" i="30" s="1"/>
  <c r="K240" i="30"/>
  <c r="M240" i="30" s="1"/>
  <c r="P239" i="30"/>
  <c r="O239" i="30"/>
  <c r="N239" i="30"/>
  <c r="L239" i="30"/>
  <c r="K239" i="30"/>
  <c r="M239" i="30" s="1"/>
  <c r="P238" i="30"/>
  <c r="O238" i="30"/>
  <c r="L238" i="30"/>
  <c r="N238" i="30" s="1"/>
  <c r="K238" i="30"/>
  <c r="M238" i="30" s="1"/>
  <c r="P237" i="30"/>
  <c r="O237" i="30"/>
  <c r="N237" i="30"/>
  <c r="M237" i="30"/>
  <c r="L237" i="30"/>
  <c r="K237" i="30"/>
  <c r="P236" i="30"/>
  <c r="O236" i="30"/>
  <c r="L236" i="30"/>
  <c r="N236" i="30" s="1"/>
  <c r="K236" i="30"/>
  <c r="M236" i="30" s="1"/>
  <c r="P235" i="30"/>
  <c r="O235" i="30"/>
  <c r="N235" i="30"/>
  <c r="L235" i="30"/>
  <c r="K235" i="30"/>
  <c r="M235" i="30" s="1"/>
  <c r="P234" i="30"/>
  <c r="O234" i="30"/>
  <c r="L234" i="30"/>
  <c r="N234" i="30" s="1"/>
  <c r="K234" i="30"/>
  <c r="M234" i="30" s="1"/>
  <c r="P233" i="30"/>
  <c r="O233" i="30"/>
  <c r="N233" i="30"/>
  <c r="M233" i="30"/>
  <c r="L233" i="30"/>
  <c r="K233" i="30"/>
  <c r="P232" i="30"/>
  <c r="O232" i="30"/>
  <c r="L232" i="30"/>
  <c r="N232" i="30" s="1"/>
  <c r="K232" i="30"/>
  <c r="M232" i="30" s="1"/>
  <c r="P231" i="30"/>
  <c r="O231" i="30"/>
  <c r="N231" i="30"/>
  <c r="L231" i="30"/>
  <c r="K231" i="30"/>
  <c r="M231" i="30" s="1"/>
  <c r="P230" i="30"/>
  <c r="O230" i="30"/>
  <c r="L230" i="30"/>
  <c r="N230" i="30" s="1"/>
  <c r="K230" i="30"/>
  <c r="M230" i="30" s="1"/>
  <c r="P229" i="30"/>
  <c r="O229" i="30"/>
  <c r="N229" i="30"/>
  <c r="M229" i="30"/>
  <c r="L229" i="30"/>
  <c r="K229" i="30"/>
  <c r="P228" i="30"/>
  <c r="O228" i="30"/>
  <c r="L228" i="30"/>
  <c r="N228" i="30" s="1"/>
  <c r="K228" i="30"/>
  <c r="M228" i="30" s="1"/>
  <c r="P227" i="30"/>
  <c r="O227" i="30"/>
  <c r="N227" i="30"/>
  <c r="L227" i="30"/>
  <c r="K227" i="30"/>
  <c r="M227" i="30" s="1"/>
  <c r="P226" i="30"/>
  <c r="O226" i="30"/>
  <c r="L226" i="30"/>
  <c r="N226" i="30" s="1"/>
  <c r="K226" i="30"/>
  <c r="M226" i="30" s="1"/>
  <c r="P225" i="30"/>
  <c r="O225" i="30"/>
  <c r="N225" i="30"/>
  <c r="M225" i="30"/>
  <c r="L225" i="30"/>
  <c r="K225" i="30"/>
  <c r="P224" i="30"/>
  <c r="O224" i="30"/>
  <c r="L224" i="30"/>
  <c r="N224" i="30" s="1"/>
  <c r="K224" i="30"/>
  <c r="M224" i="30" s="1"/>
  <c r="P223" i="30"/>
  <c r="O223" i="30"/>
  <c r="N223" i="30"/>
  <c r="L223" i="30"/>
  <c r="K223" i="30"/>
  <c r="M223" i="30" s="1"/>
  <c r="P222" i="30"/>
  <c r="O222" i="30"/>
  <c r="L222" i="30"/>
  <c r="N222" i="30" s="1"/>
  <c r="K222" i="30"/>
  <c r="M222" i="30" s="1"/>
  <c r="P221" i="30"/>
  <c r="O221" i="30"/>
  <c r="N221" i="30"/>
  <c r="M221" i="30"/>
  <c r="L221" i="30"/>
  <c r="K221" i="30"/>
  <c r="P220" i="30"/>
  <c r="O220" i="30"/>
  <c r="L220" i="30"/>
  <c r="N220" i="30" s="1"/>
  <c r="K220" i="30"/>
  <c r="M220" i="30" s="1"/>
  <c r="P219" i="30"/>
  <c r="O219" i="30"/>
  <c r="N219" i="30"/>
  <c r="L219" i="30"/>
  <c r="K219" i="30"/>
  <c r="M219" i="30" s="1"/>
  <c r="P218" i="30"/>
  <c r="O218" i="30"/>
  <c r="L218" i="30"/>
  <c r="N218" i="30" s="1"/>
  <c r="K218" i="30"/>
  <c r="M218" i="30" s="1"/>
  <c r="P217" i="30"/>
  <c r="O217" i="30"/>
  <c r="N217" i="30"/>
  <c r="M217" i="30"/>
  <c r="L217" i="30"/>
  <c r="K217" i="30"/>
  <c r="P216" i="30"/>
  <c r="O216" i="30"/>
  <c r="L216" i="30"/>
  <c r="N216" i="30" s="1"/>
  <c r="K216" i="30"/>
  <c r="M216" i="30" s="1"/>
  <c r="P215" i="30"/>
  <c r="O215" i="30"/>
  <c r="N215" i="30"/>
  <c r="L215" i="30"/>
  <c r="K215" i="30"/>
  <c r="M215" i="30" s="1"/>
  <c r="P214" i="30"/>
  <c r="O214" i="30"/>
  <c r="L214" i="30"/>
  <c r="N214" i="30" s="1"/>
  <c r="K214" i="30"/>
  <c r="M214" i="30" s="1"/>
  <c r="P213" i="30"/>
  <c r="O213" i="30"/>
  <c r="N213" i="30"/>
  <c r="M213" i="30"/>
  <c r="L213" i="30"/>
  <c r="K213" i="30"/>
  <c r="P212" i="30"/>
  <c r="O212" i="30"/>
  <c r="L212" i="30"/>
  <c r="N212" i="30" s="1"/>
  <c r="K212" i="30"/>
  <c r="M212" i="30" s="1"/>
  <c r="P211" i="30"/>
  <c r="O211" i="30"/>
  <c r="N211" i="30"/>
  <c r="L211" i="30"/>
  <c r="K211" i="30"/>
  <c r="M211" i="30" s="1"/>
  <c r="P210" i="30"/>
  <c r="O210" i="30"/>
  <c r="L210" i="30"/>
  <c r="N210" i="30" s="1"/>
  <c r="K210" i="30"/>
  <c r="M210" i="30" s="1"/>
  <c r="P209" i="30"/>
  <c r="O209" i="30"/>
  <c r="N209" i="30"/>
  <c r="M209" i="30"/>
  <c r="L209" i="30"/>
  <c r="K209" i="30"/>
  <c r="P208" i="30"/>
  <c r="O208" i="30"/>
  <c r="L208" i="30"/>
  <c r="N208" i="30" s="1"/>
  <c r="K208" i="30"/>
  <c r="M208" i="30" s="1"/>
  <c r="P207" i="30"/>
  <c r="O207" i="30"/>
  <c r="N207" i="30"/>
  <c r="L207" i="30"/>
  <c r="K207" i="30"/>
  <c r="M207" i="30" s="1"/>
  <c r="P206" i="30"/>
  <c r="O206" i="30"/>
  <c r="L206" i="30"/>
  <c r="N206" i="30" s="1"/>
  <c r="K206" i="30"/>
  <c r="M206" i="30" s="1"/>
  <c r="P205" i="30"/>
  <c r="O205" i="30"/>
  <c r="N205" i="30"/>
  <c r="M205" i="30"/>
  <c r="L205" i="30"/>
  <c r="K205" i="30"/>
  <c r="P204" i="30"/>
  <c r="O204" i="30"/>
  <c r="L204" i="30"/>
  <c r="N204" i="30" s="1"/>
  <c r="K204" i="30"/>
  <c r="M204" i="30" s="1"/>
  <c r="P203" i="30"/>
  <c r="O203" i="30"/>
  <c r="N203" i="30"/>
  <c r="L203" i="30"/>
  <c r="K203" i="30"/>
  <c r="M203" i="30" s="1"/>
  <c r="P202" i="30"/>
  <c r="O202" i="30"/>
  <c r="L202" i="30"/>
  <c r="N202" i="30" s="1"/>
  <c r="K202" i="30"/>
  <c r="M202" i="30" s="1"/>
  <c r="P201" i="30"/>
  <c r="O201" i="30"/>
  <c r="N201" i="30"/>
  <c r="M201" i="30"/>
  <c r="L201" i="30"/>
  <c r="K201" i="30"/>
  <c r="P200" i="30"/>
  <c r="O200" i="30"/>
  <c r="L200" i="30"/>
  <c r="N200" i="30" s="1"/>
  <c r="K200" i="30"/>
  <c r="M200" i="30" s="1"/>
  <c r="P199" i="30"/>
  <c r="O199" i="30"/>
  <c r="N199" i="30"/>
  <c r="L199" i="30"/>
  <c r="K199" i="30"/>
  <c r="M199" i="30" s="1"/>
  <c r="P198" i="30"/>
  <c r="O198" i="30"/>
  <c r="L198" i="30"/>
  <c r="N198" i="30" s="1"/>
  <c r="K198" i="30"/>
  <c r="M198" i="30" s="1"/>
  <c r="P197" i="30"/>
  <c r="O197" i="30"/>
  <c r="N197" i="30"/>
  <c r="M197" i="30"/>
  <c r="L197" i="30"/>
  <c r="K197" i="30"/>
  <c r="P196" i="30"/>
  <c r="O196" i="30"/>
  <c r="L196" i="30"/>
  <c r="N196" i="30" s="1"/>
  <c r="K196" i="30"/>
  <c r="M196" i="30" s="1"/>
  <c r="P195" i="30"/>
  <c r="O195" i="30"/>
  <c r="N195" i="30"/>
  <c r="L195" i="30"/>
  <c r="K195" i="30"/>
  <c r="M195" i="30" s="1"/>
  <c r="P194" i="30"/>
  <c r="O194" i="30"/>
  <c r="L194" i="30"/>
  <c r="N194" i="30" s="1"/>
  <c r="K194" i="30"/>
  <c r="M194" i="30" s="1"/>
  <c r="P193" i="30"/>
  <c r="O193" i="30"/>
  <c r="N193" i="30"/>
  <c r="M193" i="30"/>
  <c r="L193" i="30"/>
  <c r="K193" i="30"/>
  <c r="P192" i="30"/>
  <c r="O192" i="30"/>
  <c r="L192" i="30"/>
  <c r="N192" i="30" s="1"/>
  <c r="K192" i="30"/>
  <c r="M192" i="30" s="1"/>
  <c r="P191" i="30"/>
  <c r="O191" i="30"/>
  <c r="N191" i="30"/>
  <c r="L191" i="30"/>
  <c r="K191" i="30"/>
  <c r="M191" i="30" s="1"/>
  <c r="P190" i="30"/>
  <c r="O190" i="30"/>
  <c r="L190" i="30"/>
  <c r="N190" i="30" s="1"/>
  <c r="K190" i="30"/>
  <c r="M190" i="30" s="1"/>
  <c r="P189" i="30"/>
  <c r="O189" i="30"/>
  <c r="N189" i="30"/>
  <c r="M189" i="30"/>
  <c r="L189" i="30"/>
  <c r="K189" i="30"/>
  <c r="P188" i="30"/>
  <c r="O188" i="30"/>
  <c r="L188" i="30"/>
  <c r="N188" i="30" s="1"/>
  <c r="K188" i="30"/>
  <c r="M188" i="30" s="1"/>
  <c r="P187" i="30"/>
  <c r="O187" i="30"/>
  <c r="N187" i="30"/>
  <c r="L187" i="30"/>
  <c r="K187" i="30"/>
  <c r="M187" i="30" s="1"/>
  <c r="P186" i="30"/>
  <c r="O186" i="30"/>
  <c r="L186" i="30"/>
  <c r="N186" i="30" s="1"/>
  <c r="K186" i="30"/>
  <c r="M186" i="30" s="1"/>
  <c r="P185" i="30"/>
  <c r="O185" i="30"/>
  <c r="N185" i="30"/>
  <c r="M185" i="30"/>
  <c r="L185" i="30"/>
  <c r="K185" i="30"/>
  <c r="P184" i="30"/>
  <c r="O184" i="30"/>
  <c r="L184" i="30"/>
  <c r="N184" i="30" s="1"/>
  <c r="K184" i="30"/>
  <c r="M184" i="30" s="1"/>
  <c r="P183" i="30"/>
  <c r="O183" i="30"/>
  <c r="N183" i="30"/>
  <c r="L183" i="30"/>
  <c r="K183" i="30"/>
  <c r="M183" i="30" s="1"/>
  <c r="P182" i="30"/>
  <c r="O182" i="30"/>
  <c r="L182" i="30"/>
  <c r="N182" i="30" s="1"/>
  <c r="K182" i="30"/>
  <c r="M182" i="30" s="1"/>
  <c r="P181" i="30"/>
  <c r="O181" i="30"/>
  <c r="N181" i="30"/>
  <c r="M181" i="30"/>
  <c r="L181" i="30"/>
  <c r="K181" i="30"/>
  <c r="P180" i="30"/>
  <c r="O180" i="30"/>
  <c r="L180" i="30"/>
  <c r="N180" i="30" s="1"/>
  <c r="K180" i="30"/>
  <c r="M180" i="30" s="1"/>
  <c r="P179" i="30"/>
  <c r="O179" i="30"/>
  <c r="N179" i="30"/>
  <c r="L179" i="30"/>
  <c r="K179" i="30"/>
  <c r="M179" i="30" s="1"/>
  <c r="P178" i="30"/>
  <c r="O178" i="30"/>
  <c r="L178" i="30"/>
  <c r="N178" i="30" s="1"/>
  <c r="K178" i="30"/>
  <c r="M178" i="30" s="1"/>
  <c r="P177" i="30"/>
  <c r="O177" i="30"/>
  <c r="N177" i="30"/>
  <c r="L177" i="30"/>
  <c r="K177" i="30"/>
  <c r="M177" i="30" s="1"/>
  <c r="P176" i="30"/>
  <c r="O176" i="30"/>
  <c r="L176" i="30"/>
  <c r="N176" i="30" s="1"/>
  <c r="K176" i="30"/>
  <c r="M176" i="30" s="1"/>
  <c r="P175" i="30"/>
  <c r="O175" i="30"/>
  <c r="N175" i="30"/>
  <c r="L175" i="30"/>
  <c r="K175" i="30"/>
  <c r="M175" i="30" s="1"/>
  <c r="P174" i="30"/>
  <c r="O174" i="30"/>
  <c r="L174" i="30"/>
  <c r="N174" i="30" s="1"/>
  <c r="K174" i="30"/>
  <c r="M174" i="30" s="1"/>
  <c r="P173" i="30"/>
  <c r="O173" i="30"/>
  <c r="N173" i="30"/>
  <c r="L173" i="30"/>
  <c r="K173" i="30"/>
  <c r="M173" i="30" s="1"/>
  <c r="P172" i="30"/>
  <c r="O172" i="30"/>
  <c r="L172" i="30"/>
  <c r="N172" i="30" s="1"/>
  <c r="K172" i="30"/>
  <c r="M172" i="30" s="1"/>
  <c r="P171" i="30"/>
  <c r="O171" i="30"/>
  <c r="N171" i="30"/>
  <c r="M171" i="30"/>
  <c r="L171" i="30"/>
  <c r="K171" i="30"/>
  <c r="P170" i="30"/>
  <c r="O170" i="30"/>
  <c r="L170" i="30"/>
  <c r="N170" i="30" s="1"/>
  <c r="K170" i="30"/>
  <c r="M170" i="30" s="1"/>
  <c r="P169" i="30"/>
  <c r="O169" i="30"/>
  <c r="N169" i="30"/>
  <c r="L169" i="30"/>
  <c r="K169" i="30"/>
  <c r="M169" i="30" s="1"/>
  <c r="P168" i="30"/>
  <c r="O168" i="30"/>
  <c r="L168" i="30"/>
  <c r="N168" i="30" s="1"/>
  <c r="K168" i="30"/>
  <c r="M168" i="30" s="1"/>
  <c r="P167" i="30"/>
  <c r="O167" i="30"/>
  <c r="N167" i="30"/>
  <c r="L167" i="30"/>
  <c r="K167" i="30"/>
  <c r="M167" i="30" s="1"/>
  <c r="P166" i="30"/>
  <c r="O166" i="30"/>
  <c r="L166" i="30"/>
  <c r="N166" i="30" s="1"/>
  <c r="K166" i="30"/>
  <c r="M166" i="30" s="1"/>
  <c r="P165" i="30"/>
  <c r="O165" i="30"/>
  <c r="N165" i="30"/>
  <c r="L165" i="30"/>
  <c r="K165" i="30"/>
  <c r="M165" i="30" s="1"/>
  <c r="P164" i="30"/>
  <c r="O164" i="30"/>
  <c r="L164" i="30"/>
  <c r="N164" i="30" s="1"/>
  <c r="K164" i="30"/>
  <c r="M164" i="30" s="1"/>
  <c r="P163" i="30"/>
  <c r="O163" i="30"/>
  <c r="N163" i="30"/>
  <c r="M163" i="30"/>
  <c r="L163" i="30"/>
  <c r="K163" i="30"/>
  <c r="P162" i="30"/>
  <c r="O162" i="30"/>
  <c r="M162" i="30"/>
  <c r="L162" i="30"/>
  <c r="N162" i="30" s="1"/>
  <c r="K162" i="30"/>
  <c r="P161" i="30"/>
  <c r="O161" i="30"/>
  <c r="N161" i="30"/>
  <c r="L161" i="30"/>
  <c r="K161" i="30"/>
  <c r="M161" i="30" s="1"/>
  <c r="P160" i="30"/>
  <c r="O160" i="30"/>
  <c r="L160" i="30"/>
  <c r="N160" i="30" s="1"/>
  <c r="K160" i="30"/>
  <c r="M160" i="30" s="1"/>
  <c r="P159" i="30"/>
  <c r="O159" i="30"/>
  <c r="N159" i="30"/>
  <c r="L159" i="30"/>
  <c r="K159" i="30"/>
  <c r="M159" i="30" s="1"/>
  <c r="P158" i="30"/>
  <c r="O158" i="30"/>
  <c r="L158" i="30"/>
  <c r="N158" i="30" s="1"/>
  <c r="K158" i="30"/>
  <c r="M158" i="30" s="1"/>
  <c r="P157" i="30"/>
  <c r="O157" i="30"/>
  <c r="N157" i="30"/>
  <c r="M157" i="30"/>
  <c r="L157" i="30"/>
  <c r="K157" i="30"/>
  <c r="P156" i="30"/>
  <c r="O156" i="30"/>
  <c r="L156" i="30"/>
  <c r="N156" i="30" s="1"/>
  <c r="K156" i="30"/>
  <c r="M156" i="30" s="1"/>
  <c r="P155" i="30"/>
  <c r="O155" i="30"/>
  <c r="N155" i="30"/>
  <c r="L155" i="30"/>
  <c r="K155" i="30"/>
  <c r="M155" i="30" s="1"/>
  <c r="P154" i="30"/>
  <c r="O154" i="30"/>
  <c r="M154" i="30"/>
  <c r="L154" i="30"/>
  <c r="N154" i="30" s="1"/>
  <c r="K154" i="30"/>
  <c r="P153" i="30"/>
  <c r="O153" i="30"/>
  <c r="N153" i="30"/>
  <c r="L153" i="30"/>
  <c r="K153" i="30"/>
  <c r="M153" i="30" s="1"/>
  <c r="P152" i="30"/>
  <c r="O152" i="30"/>
  <c r="L152" i="30"/>
  <c r="N152" i="30" s="1"/>
  <c r="K152" i="30"/>
  <c r="M152" i="30" s="1"/>
  <c r="P151" i="30"/>
  <c r="O151" i="30"/>
  <c r="N151" i="30"/>
  <c r="L151" i="30"/>
  <c r="K151" i="30"/>
  <c r="M151" i="30" s="1"/>
  <c r="P150" i="30"/>
  <c r="O150" i="30"/>
  <c r="L150" i="30"/>
  <c r="N150" i="30" s="1"/>
  <c r="K150" i="30"/>
  <c r="M150" i="30" s="1"/>
  <c r="P149" i="30"/>
  <c r="O149" i="30"/>
  <c r="N149" i="30"/>
  <c r="M149" i="30"/>
  <c r="L149" i="30"/>
  <c r="K149" i="30"/>
  <c r="P148" i="30"/>
  <c r="O148" i="30"/>
  <c r="L148" i="30"/>
  <c r="N148" i="30" s="1"/>
  <c r="K148" i="30"/>
  <c r="M148" i="30" s="1"/>
  <c r="P147" i="30"/>
  <c r="O147" i="30"/>
  <c r="N147" i="30"/>
  <c r="L147" i="30"/>
  <c r="K147" i="30"/>
  <c r="M147" i="30" s="1"/>
  <c r="P146" i="30"/>
  <c r="O146" i="30"/>
  <c r="L146" i="30"/>
  <c r="N146" i="30" s="1"/>
  <c r="K146" i="30"/>
  <c r="M146" i="30" s="1"/>
  <c r="P145" i="30"/>
  <c r="O145" i="30"/>
  <c r="N145" i="30"/>
  <c r="L145" i="30"/>
  <c r="K145" i="30"/>
  <c r="M145" i="30" s="1"/>
  <c r="P144" i="30"/>
  <c r="O144" i="30"/>
  <c r="L144" i="30"/>
  <c r="N144" i="30" s="1"/>
  <c r="K144" i="30"/>
  <c r="M144" i="30" s="1"/>
  <c r="P143" i="30"/>
  <c r="O143" i="30"/>
  <c r="N143" i="30"/>
  <c r="L143" i="30"/>
  <c r="K143" i="30"/>
  <c r="M143" i="30" s="1"/>
  <c r="P142" i="30"/>
  <c r="O142" i="30"/>
  <c r="L142" i="30"/>
  <c r="N142" i="30" s="1"/>
  <c r="K142" i="30"/>
  <c r="M142" i="30" s="1"/>
  <c r="P141" i="30"/>
  <c r="O141" i="30"/>
  <c r="N141" i="30"/>
  <c r="M141" i="30"/>
  <c r="L141" i="30"/>
  <c r="K141" i="30"/>
  <c r="P140" i="30"/>
  <c r="O140" i="30"/>
  <c r="L140" i="30"/>
  <c r="N140" i="30" s="1"/>
  <c r="K140" i="30"/>
  <c r="M140" i="30" s="1"/>
  <c r="P139" i="30"/>
  <c r="O139" i="30"/>
  <c r="N139" i="30"/>
  <c r="L139" i="30"/>
  <c r="K139" i="30"/>
  <c r="M139" i="30" s="1"/>
  <c r="P138" i="30"/>
  <c r="O138" i="30"/>
  <c r="L138" i="30"/>
  <c r="N138" i="30" s="1"/>
  <c r="K138" i="30"/>
  <c r="M138" i="30" s="1"/>
  <c r="P137" i="30"/>
  <c r="O137" i="30"/>
  <c r="N137" i="30"/>
  <c r="L137" i="30"/>
  <c r="K137" i="30"/>
  <c r="M137" i="30" s="1"/>
  <c r="P136" i="30"/>
  <c r="O136" i="30"/>
  <c r="L136" i="30"/>
  <c r="N136" i="30" s="1"/>
  <c r="K136" i="30"/>
  <c r="M136" i="30" s="1"/>
  <c r="P135" i="30"/>
  <c r="O135" i="30"/>
  <c r="N135" i="30"/>
  <c r="M135" i="30"/>
  <c r="L135" i="30"/>
  <c r="K135" i="30"/>
  <c r="P134" i="30"/>
  <c r="O134" i="30"/>
  <c r="L134" i="30"/>
  <c r="N134" i="30" s="1"/>
  <c r="K134" i="30"/>
  <c r="M134" i="30" s="1"/>
  <c r="P133" i="30"/>
  <c r="O133" i="30"/>
  <c r="N133" i="30"/>
  <c r="L133" i="30"/>
  <c r="K133" i="30"/>
  <c r="M133" i="30" s="1"/>
  <c r="P132" i="30"/>
  <c r="O132" i="30"/>
  <c r="L132" i="30"/>
  <c r="N132" i="30" s="1"/>
  <c r="K132" i="30"/>
  <c r="M132" i="30" s="1"/>
  <c r="P131" i="30"/>
  <c r="O131" i="30"/>
  <c r="N131" i="30"/>
  <c r="M131" i="30"/>
  <c r="L131" i="30"/>
  <c r="K131" i="30"/>
  <c r="P130" i="30"/>
  <c r="O130" i="30"/>
  <c r="L130" i="30"/>
  <c r="N130" i="30" s="1"/>
  <c r="K130" i="30"/>
  <c r="M130" i="30" s="1"/>
  <c r="P129" i="30"/>
  <c r="O129" i="30"/>
  <c r="N129" i="30"/>
  <c r="L129" i="30"/>
  <c r="K129" i="30"/>
  <c r="M129" i="30" s="1"/>
  <c r="P128" i="30"/>
  <c r="O128" i="30"/>
  <c r="L128" i="30"/>
  <c r="N128" i="30" s="1"/>
  <c r="K128" i="30"/>
  <c r="M128" i="30" s="1"/>
  <c r="P127" i="30"/>
  <c r="O127" i="30"/>
  <c r="N127" i="30"/>
  <c r="M127" i="30"/>
  <c r="L127" i="30"/>
  <c r="K127" i="30"/>
  <c r="P126" i="30"/>
  <c r="O126" i="30"/>
  <c r="L126" i="30"/>
  <c r="N126" i="30" s="1"/>
  <c r="K126" i="30"/>
  <c r="M126" i="30" s="1"/>
  <c r="P125" i="30"/>
  <c r="O125" i="30"/>
  <c r="N125" i="30"/>
  <c r="L125" i="30"/>
  <c r="K125" i="30"/>
  <c r="M125" i="30" s="1"/>
  <c r="P124" i="30"/>
  <c r="O124" i="30"/>
  <c r="L124" i="30"/>
  <c r="N124" i="30" s="1"/>
  <c r="K124" i="30"/>
  <c r="M124" i="30" s="1"/>
  <c r="P123" i="30"/>
  <c r="O123" i="30"/>
  <c r="N123" i="30"/>
  <c r="M123" i="30"/>
  <c r="L123" i="30"/>
  <c r="K123" i="30"/>
  <c r="P122" i="30"/>
  <c r="O122" i="30"/>
  <c r="L122" i="30"/>
  <c r="N122" i="30" s="1"/>
  <c r="K122" i="30"/>
  <c r="M122" i="30" s="1"/>
  <c r="P121" i="30"/>
  <c r="O121" i="30"/>
  <c r="N121" i="30"/>
  <c r="L121" i="30"/>
  <c r="K121" i="30"/>
  <c r="M121" i="30" s="1"/>
  <c r="P120" i="30"/>
  <c r="O120" i="30"/>
  <c r="L120" i="30"/>
  <c r="N120" i="30" s="1"/>
  <c r="K120" i="30"/>
  <c r="M120" i="30" s="1"/>
  <c r="P119" i="30"/>
  <c r="O119" i="30"/>
  <c r="N119" i="30"/>
  <c r="M119" i="30"/>
  <c r="L119" i="30"/>
  <c r="K119" i="30"/>
  <c r="P118" i="30"/>
  <c r="O118" i="30"/>
  <c r="L118" i="30"/>
  <c r="N118" i="30" s="1"/>
  <c r="K118" i="30"/>
  <c r="M118" i="30" s="1"/>
  <c r="P117" i="30"/>
  <c r="O117" i="30"/>
  <c r="N117" i="30"/>
  <c r="L117" i="30"/>
  <c r="K117" i="30"/>
  <c r="M117" i="30" s="1"/>
  <c r="P116" i="30"/>
  <c r="O116" i="30"/>
  <c r="L116" i="30"/>
  <c r="N116" i="30" s="1"/>
  <c r="K116" i="30"/>
  <c r="M116" i="30" s="1"/>
  <c r="P115" i="30"/>
  <c r="O115" i="30"/>
  <c r="N115" i="30"/>
  <c r="M115" i="30"/>
  <c r="L115" i="30"/>
  <c r="K115" i="30"/>
  <c r="P114" i="30"/>
  <c r="O114" i="30"/>
  <c r="L114" i="30"/>
  <c r="N114" i="30" s="1"/>
  <c r="K114" i="30"/>
  <c r="M114" i="30" s="1"/>
  <c r="P113" i="30"/>
  <c r="O113" i="30"/>
  <c r="N113" i="30"/>
  <c r="L113" i="30"/>
  <c r="K113" i="30"/>
  <c r="M113" i="30" s="1"/>
  <c r="P112" i="30"/>
  <c r="O112" i="30"/>
  <c r="L112" i="30"/>
  <c r="N112" i="30" s="1"/>
  <c r="K112" i="30"/>
  <c r="M112" i="30" s="1"/>
  <c r="P111" i="30"/>
  <c r="O111" i="30"/>
  <c r="N111" i="30"/>
  <c r="M111" i="30"/>
  <c r="L111" i="30"/>
  <c r="K111" i="30"/>
  <c r="P110" i="30"/>
  <c r="O110" i="30"/>
  <c r="L110" i="30"/>
  <c r="N110" i="30" s="1"/>
  <c r="K110" i="30"/>
  <c r="M110" i="30" s="1"/>
  <c r="P109" i="30"/>
  <c r="O109" i="30"/>
  <c r="N109" i="30"/>
  <c r="L109" i="30"/>
  <c r="K109" i="30"/>
  <c r="M109" i="30" s="1"/>
  <c r="P108" i="30"/>
  <c r="O108" i="30"/>
  <c r="L108" i="30"/>
  <c r="N108" i="30" s="1"/>
  <c r="K108" i="30"/>
  <c r="M108" i="30" s="1"/>
  <c r="P107" i="30"/>
  <c r="O107" i="30"/>
  <c r="N107" i="30"/>
  <c r="M107" i="30"/>
  <c r="L107" i="30"/>
  <c r="K107" i="30"/>
  <c r="P106" i="30"/>
  <c r="O106" i="30"/>
  <c r="L106" i="30"/>
  <c r="N106" i="30" s="1"/>
  <c r="K106" i="30"/>
  <c r="M106" i="30" s="1"/>
  <c r="P105" i="30"/>
  <c r="O105" i="30"/>
  <c r="N105" i="30"/>
  <c r="L105" i="30"/>
  <c r="K105" i="30"/>
  <c r="M105" i="30" s="1"/>
  <c r="P104" i="30"/>
  <c r="O104" i="30"/>
  <c r="L104" i="30"/>
  <c r="N104" i="30" s="1"/>
  <c r="K104" i="30"/>
  <c r="M104" i="30" s="1"/>
  <c r="P103" i="30"/>
  <c r="O103" i="30"/>
  <c r="N103" i="30"/>
  <c r="M103" i="30"/>
  <c r="L103" i="30"/>
  <c r="K103" i="30"/>
  <c r="P102" i="30"/>
  <c r="O102" i="30"/>
  <c r="L102" i="30"/>
  <c r="N102" i="30" s="1"/>
  <c r="K102" i="30"/>
  <c r="M102" i="30" s="1"/>
  <c r="P101" i="30"/>
  <c r="O101" i="30"/>
  <c r="N101" i="30"/>
  <c r="L101" i="30"/>
  <c r="K101" i="30"/>
  <c r="M101" i="30" s="1"/>
  <c r="P100" i="30"/>
  <c r="O100" i="30"/>
  <c r="L100" i="30"/>
  <c r="N100" i="30" s="1"/>
  <c r="K100" i="30"/>
  <c r="M100" i="30" s="1"/>
  <c r="P99" i="30"/>
  <c r="O99" i="30"/>
  <c r="N99" i="30"/>
  <c r="M99" i="30"/>
  <c r="L99" i="30"/>
  <c r="K99" i="30"/>
  <c r="P98" i="30"/>
  <c r="O98" i="30"/>
  <c r="L98" i="30"/>
  <c r="N98" i="30" s="1"/>
  <c r="K98" i="30"/>
  <c r="M98" i="30" s="1"/>
  <c r="P97" i="30"/>
  <c r="O97" i="30"/>
  <c r="N97" i="30"/>
  <c r="L97" i="30"/>
  <c r="K97" i="30"/>
  <c r="M97" i="30" s="1"/>
  <c r="P96" i="30"/>
  <c r="O96" i="30"/>
  <c r="L96" i="30"/>
  <c r="N96" i="30" s="1"/>
  <c r="K96" i="30"/>
  <c r="M96" i="30" s="1"/>
  <c r="P95" i="30"/>
  <c r="O95" i="30"/>
  <c r="N95" i="30"/>
  <c r="M95" i="30"/>
  <c r="L95" i="30"/>
  <c r="K95" i="30"/>
  <c r="P94" i="30"/>
  <c r="O94" i="30"/>
  <c r="L94" i="30"/>
  <c r="N94" i="30" s="1"/>
  <c r="K94" i="30"/>
  <c r="M94" i="30" s="1"/>
  <c r="P93" i="30"/>
  <c r="O93" i="30"/>
  <c r="N93" i="30"/>
  <c r="L93" i="30"/>
  <c r="K93" i="30"/>
  <c r="M93" i="30" s="1"/>
  <c r="P92" i="30"/>
  <c r="O92" i="30"/>
  <c r="L92" i="30"/>
  <c r="N92" i="30" s="1"/>
  <c r="K92" i="30"/>
  <c r="M92" i="30" s="1"/>
  <c r="P91" i="30"/>
  <c r="O91" i="30"/>
  <c r="N91" i="30"/>
  <c r="M91" i="30"/>
  <c r="L91" i="30"/>
  <c r="K91" i="30"/>
  <c r="P90" i="30"/>
  <c r="O90" i="30"/>
  <c r="L90" i="30"/>
  <c r="N90" i="30" s="1"/>
  <c r="K90" i="30"/>
  <c r="M90" i="30" s="1"/>
  <c r="P89" i="30"/>
  <c r="O89" i="30"/>
  <c r="N89" i="30"/>
  <c r="L89" i="30"/>
  <c r="K89" i="30"/>
  <c r="M89" i="30" s="1"/>
  <c r="P88" i="30"/>
  <c r="O88" i="30"/>
  <c r="L88" i="30"/>
  <c r="N88" i="30" s="1"/>
  <c r="K88" i="30"/>
  <c r="M88" i="30" s="1"/>
  <c r="P87" i="30"/>
  <c r="O87" i="30"/>
  <c r="N87" i="30"/>
  <c r="M87" i="30"/>
  <c r="L87" i="30"/>
  <c r="K87" i="30"/>
  <c r="P86" i="30"/>
  <c r="O86" i="30"/>
  <c r="L86" i="30"/>
  <c r="N86" i="30" s="1"/>
  <c r="K86" i="30"/>
  <c r="M86" i="30" s="1"/>
  <c r="P85" i="30"/>
  <c r="O85" i="30"/>
  <c r="N85" i="30"/>
  <c r="L85" i="30"/>
  <c r="K85" i="30"/>
  <c r="M85" i="30" s="1"/>
  <c r="P84" i="30"/>
  <c r="O84" i="30"/>
  <c r="L84" i="30"/>
  <c r="N84" i="30" s="1"/>
  <c r="K84" i="30"/>
  <c r="M84" i="30" s="1"/>
  <c r="P83" i="30"/>
  <c r="O83" i="30"/>
  <c r="N83" i="30"/>
  <c r="M83" i="30"/>
  <c r="L83" i="30"/>
  <c r="K83" i="30"/>
  <c r="P82" i="30"/>
  <c r="O82" i="30"/>
  <c r="L82" i="30"/>
  <c r="N82" i="30" s="1"/>
  <c r="K82" i="30"/>
  <c r="M82" i="30" s="1"/>
  <c r="P81" i="30"/>
  <c r="O81" i="30"/>
  <c r="N81" i="30"/>
  <c r="L81" i="30"/>
  <c r="K81" i="30"/>
  <c r="M81" i="30" s="1"/>
  <c r="P80" i="30"/>
  <c r="O80" i="30"/>
  <c r="L80" i="30"/>
  <c r="N80" i="30" s="1"/>
  <c r="K80" i="30"/>
  <c r="M80" i="30" s="1"/>
  <c r="P79" i="30"/>
  <c r="O79" i="30"/>
  <c r="N79" i="30"/>
  <c r="M79" i="30"/>
  <c r="L79" i="30"/>
  <c r="K79" i="30"/>
  <c r="P78" i="30"/>
  <c r="O78" i="30"/>
  <c r="L78" i="30"/>
  <c r="N78" i="30" s="1"/>
  <c r="K78" i="30"/>
  <c r="M78" i="30" s="1"/>
  <c r="P77" i="30"/>
  <c r="O77" i="30"/>
  <c r="N77" i="30"/>
  <c r="L77" i="30"/>
  <c r="K77" i="30"/>
  <c r="M77" i="30" s="1"/>
  <c r="P76" i="30"/>
  <c r="O76" i="30"/>
  <c r="L76" i="30"/>
  <c r="N76" i="30" s="1"/>
  <c r="K76" i="30"/>
  <c r="M76" i="30" s="1"/>
  <c r="P75" i="30"/>
  <c r="O75" i="30"/>
  <c r="N75" i="30"/>
  <c r="M75" i="30"/>
  <c r="L75" i="30"/>
  <c r="K75" i="30"/>
  <c r="P74" i="30"/>
  <c r="O74" i="30"/>
  <c r="L74" i="30"/>
  <c r="N74" i="30" s="1"/>
  <c r="K74" i="30"/>
  <c r="M74" i="30" s="1"/>
  <c r="P73" i="30"/>
  <c r="O73" i="30"/>
  <c r="N73" i="30"/>
  <c r="L73" i="30"/>
  <c r="K73" i="30"/>
  <c r="M73" i="30" s="1"/>
  <c r="P72" i="30"/>
  <c r="O72" i="30"/>
  <c r="L72" i="30"/>
  <c r="N72" i="30" s="1"/>
  <c r="K72" i="30"/>
  <c r="M72" i="30" s="1"/>
  <c r="P71" i="30"/>
  <c r="O71" i="30"/>
  <c r="N71" i="30"/>
  <c r="M71" i="30"/>
  <c r="L71" i="30"/>
  <c r="K71" i="30"/>
  <c r="P70" i="30"/>
  <c r="O70" i="30"/>
  <c r="L70" i="30"/>
  <c r="N70" i="30" s="1"/>
  <c r="K70" i="30"/>
  <c r="M70" i="30" s="1"/>
  <c r="P69" i="30"/>
  <c r="O69" i="30"/>
  <c r="N69" i="30"/>
  <c r="L69" i="30"/>
  <c r="K69" i="30"/>
  <c r="M69" i="30" s="1"/>
  <c r="P68" i="30"/>
  <c r="O68" i="30"/>
  <c r="L68" i="30"/>
  <c r="N68" i="30" s="1"/>
  <c r="K68" i="30"/>
  <c r="M68" i="30" s="1"/>
  <c r="P67" i="30"/>
  <c r="O67" i="30"/>
  <c r="N67" i="30"/>
  <c r="M67" i="30"/>
  <c r="L67" i="30"/>
  <c r="K67" i="30"/>
  <c r="P66" i="30"/>
  <c r="O66" i="30"/>
  <c r="L66" i="30"/>
  <c r="N66" i="30" s="1"/>
  <c r="K66" i="30"/>
  <c r="M66" i="30" s="1"/>
  <c r="P65" i="30"/>
  <c r="O65" i="30"/>
  <c r="N65" i="30"/>
  <c r="L65" i="30"/>
  <c r="K65" i="30"/>
  <c r="M65" i="30" s="1"/>
  <c r="P64" i="30"/>
  <c r="O64" i="30"/>
  <c r="L64" i="30"/>
  <c r="N64" i="30" s="1"/>
  <c r="K64" i="30"/>
  <c r="M64" i="30" s="1"/>
  <c r="P63" i="30"/>
  <c r="O63" i="30"/>
  <c r="N63" i="30"/>
  <c r="M63" i="30"/>
  <c r="L63" i="30"/>
  <c r="K63" i="30"/>
  <c r="P62" i="30"/>
  <c r="O62" i="30"/>
  <c r="L62" i="30"/>
  <c r="N62" i="30" s="1"/>
  <c r="K62" i="30"/>
  <c r="M62" i="30" s="1"/>
  <c r="P61" i="30"/>
  <c r="O61" i="30"/>
  <c r="N61" i="30"/>
  <c r="L61" i="30"/>
  <c r="K61" i="30"/>
  <c r="M61" i="30" s="1"/>
  <c r="P60" i="30"/>
  <c r="O60" i="30"/>
  <c r="L60" i="30"/>
  <c r="N60" i="30" s="1"/>
  <c r="K60" i="30"/>
  <c r="M60" i="30" s="1"/>
  <c r="P59" i="30"/>
  <c r="O59" i="30"/>
  <c r="N59" i="30"/>
  <c r="M59" i="30"/>
  <c r="L59" i="30"/>
  <c r="K59" i="30"/>
  <c r="P58" i="30"/>
  <c r="O58" i="30"/>
  <c r="L58" i="30"/>
  <c r="N58" i="30" s="1"/>
  <c r="K58" i="30"/>
  <c r="M58" i="30" s="1"/>
  <c r="P57" i="30"/>
  <c r="O57" i="30"/>
  <c r="N57" i="30"/>
  <c r="L57" i="30"/>
  <c r="K57" i="30"/>
  <c r="M57" i="30" s="1"/>
  <c r="P56" i="30"/>
  <c r="O56" i="30"/>
  <c r="L56" i="30"/>
  <c r="N56" i="30" s="1"/>
  <c r="K56" i="30"/>
  <c r="M56" i="30" s="1"/>
  <c r="P55" i="30"/>
  <c r="O55" i="30"/>
  <c r="N55" i="30"/>
  <c r="M55" i="30"/>
  <c r="L55" i="30"/>
  <c r="K55" i="30"/>
  <c r="P54" i="30"/>
  <c r="O54" i="30"/>
  <c r="L54" i="30"/>
  <c r="N54" i="30" s="1"/>
  <c r="K54" i="30"/>
  <c r="M54" i="30" s="1"/>
  <c r="P53" i="30"/>
  <c r="O53" i="30"/>
  <c r="N53" i="30"/>
  <c r="L53" i="30"/>
  <c r="K53" i="30"/>
  <c r="M53" i="30" s="1"/>
  <c r="P52" i="30"/>
  <c r="O52" i="30"/>
  <c r="L52" i="30"/>
  <c r="N52" i="30" s="1"/>
  <c r="K52" i="30"/>
  <c r="M52" i="30" s="1"/>
  <c r="P51" i="30"/>
  <c r="O51" i="30"/>
  <c r="N51" i="30"/>
  <c r="M51" i="30"/>
  <c r="L51" i="30"/>
  <c r="K51" i="30"/>
  <c r="P50" i="30"/>
  <c r="O50" i="30"/>
  <c r="L50" i="30"/>
  <c r="N50" i="30" s="1"/>
  <c r="K50" i="30"/>
  <c r="M50" i="30" s="1"/>
  <c r="P49" i="30"/>
  <c r="O49" i="30"/>
  <c r="N49" i="30"/>
  <c r="L49" i="30"/>
  <c r="K49" i="30"/>
  <c r="M49" i="30" s="1"/>
  <c r="P48" i="30"/>
  <c r="O48" i="30"/>
  <c r="L48" i="30"/>
  <c r="N48" i="30" s="1"/>
  <c r="K48" i="30"/>
  <c r="M48" i="30" s="1"/>
  <c r="P47" i="30"/>
  <c r="O47" i="30"/>
  <c r="N47" i="30"/>
  <c r="M47" i="30"/>
  <c r="L47" i="30"/>
  <c r="K47" i="30"/>
  <c r="P46" i="30"/>
  <c r="O46" i="30"/>
  <c r="L46" i="30"/>
  <c r="N46" i="30" s="1"/>
  <c r="K46" i="30"/>
  <c r="M46" i="30" s="1"/>
  <c r="P45" i="30"/>
  <c r="O45" i="30"/>
  <c r="N45" i="30"/>
  <c r="L45" i="30"/>
  <c r="K45" i="30"/>
  <c r="M45" i="30" s="1"/>
  <c r="P44" i="30"/>
  <c r="O44" i="30"/>
  <c r="L44" i="30"/>
  <c r="N44" i="30" s="1"/>
  <c r="K44" i="30"/>
  <c r="M44" i="30" s="1"/>
  <c r="P43" i="30"/>
  <c r="O43" i="30"/>
  <c r="N43" i="30"/>
  <c r="M43" i="30"/>
  <c r="L43" i="30"/>
  <c r="K43" i="30"/>
  <c r="P42" i="30"/>
  <c r="O42" i="30"/>
  <c r="L42" i="30"/>
  <c r="N42" i="30" s="1"/>
  <c r="K42" i="30"/>
  <c r="M42" i="30" s="1"/>
  <c r="P41" i="30"/>
  <c r="O41" i="30"/>
  <c r="N41" i="30"/>
  <c r="L41" i="30"/>
  <c r="K41" i="30"/>
  <c r="M41" i="30" s="1"/>
  <c r="P40" i="30"/>
  <c r="O40" i="30"/>
  <c r="L40" i="30"/>
  <c r="N40" i="30" s="1"/>
  <c r="K40" i="30"/>
  <c r="M40" i="30" s="1"/>
  <c r="P39" i="30"/>
  <c r="O39" i="30"/>
  <c r="N39" i="30"/>
  <c r="M39" i="30"/>
  <c r="L39" i="30"/>
  <c r="K39" i="30"/>
  <c r="P38" i="30"/>
  <c r="O38" i="30"/>
  <c r="L38" i="30"/>
  <c r="N38" i="30" s="1"/>
  <c r="K38" i="30"/>
  <c r="M38" i="30" s="1"/>
  <c r="P37" i="30"/>
  <c r="O37" i="30"/>
  <c r="N37" i="30"/>
  <c r="L37" i="30"/>
  <c r="K37" i="30"/>
  <c r="M37" i="30" s="1"/>
  <c r="P36" i="30"/>
  <c r="O36" i="30"/>
  <c r="L36" i="30"/>
  <c r="N36" i="30" s="1"/>
  <c r="K36" i="30"/>
  <c r="M36" i="30" s="1"/>
  <c r="P35" i="30"/>
  <c r="O35" i="30"/>
  <c r="N35" i="30"/>
  <c r="M35" i="30"/>
  <c r="L35" i="30"/>
  <c r="K35" i="30"/>
  <c r="P34" i="30"/>
  <c r="O34" i="30"/>
  <c r="L34" i="30"/>
  <c r="N34" i="30" s="1"/>
  <c r="K34" i="30"/>
  <c r="M34" i="30" s="1"/>
  <c r="P33" i="30"/>
  <c r="O33" i="30"/>
  <c r="N33" i="30"/>
  <c r="L33" i="30"/>
  <c r="K33" i="30"/>
  <c r="M33" i="30" s="1"/>
  <c r="P32" i="30"/>
  <c r="O32" i="30"/>
  <c r="L32" i="30"/>
  <c r="N32" i="30" s="1"/>
  <c r="K32" i="30"/>
  <c r="M32" i="30" s="1"/>
  <c r="P31" i="30"/>
  <c r="O31" i="30"/>
  <c r="N31" i="30"/>
  <c r="M31" i="30"/>
  <c r="L31" i="30"/>
  <c r="K31" i="30"/>
  <c r="P30" i="30"/>
  <c r="O30" i="30"/>
  <c r="L30" i="30"/>
  <c r="N30" i="30" s="1"/>
  <c r="K30" i="30"/>
  <c r="M30" i="30" s="1"/>
  <c r="P29" i="30"/>
  <c r="O29" i="30"/>
  <c r="N29" i="30"/>
  <c r="L29" i="30"/>
  <c r="K29" i="30"/>
  <c r="M29" i="30" s="1"/>
  <c r="P28" i="30"/>
  <c r="O28" i="30"/>
  <c r="L28" i="30"/>
  <c r="N28" i="30" s="1"/>
  <c r="K28" i="30"/>
  <c r="M28" i="30" s="1"/>
  <c r="P27" i="30"/>
  <c r="O27" i="30"/>
  <c r="N27" i="30"/>
  <c r="M27" i="30"/>
  <c r="L27" i="30"/>
  <c r="K27" i="30"/>
  <c r="P26" i="30"/>
  <c r="O26" i="30"/>
  <c r="L26" i="30"/>
  <c r="N26" i="30" s="1"/>
  <c r="K26" i="30"/>
  <c r="M26" i="30" s="1"/>
  <c r="P25" i="30"/>
  <c r="O25" i="30"/>
  <c r="N25" i="30"/>
  <c r="L25" i="30"/>
  <c r="K25" i="30"/>
  <c r="M25" i="30" s="1"/>
  <c r="P24" i="30"/>
  <c r="O24" i="30"/>
  <c r="L24" i="30"/>
  <c r="N24" i="30" s="1"/>
  <c r="K24" i="30"/>
  <c r="M24" i="30" s="1"/>
  <c r="P23" i="30"/>
  <c r="O23" i="30"/>
  <c r="N23" i="30"/>
  <c r="M23" i="30"/>
  <c r="L23" i="30"/>
  <c r="K23" i="30"/>
  <c r="P22" i="30"/>
  <c r="O22" i="30"/>
  <c r="L22" i="30"/>
  <c r="N22" i="30" s="1"/>
  <c r="K22" i="30"/>
  <c r="M22" i="30" s="1"/>
  <c r="P21" i="30"/>
  <c r="O21" i="30"/>
  <c r="N21" i="30"/>
  <c r="L21" i="30"/>
  <c r="K21" i="30"/>
  <c r="M21" i="30" s="1"/>
  <c r="P20" i="30"/>
  <c r="O20" i="30"/>
  <c r="L20" i="30"/>
  <c r="N20" i="30" s="1"/>
  <c r="K20" i="30"/>
  <c r="M20" i="30" s="1"/>
  <c r="P19" i="30"/>
  <c r="O19" i="30"/>
  <c r="N19" i="30"/>
  <c r="L19" i="30"/>
  <c r="K19" i="30"/>
  <c r="M19" i="30" s="1"/>
  <c r="P18" i="30"/>
  <c r="O18" i="30"/>
  <c r="N18" i="30"/>
  <c r="L18" i="30"/>
  <c r="K18" i="30"/>
  <c r="M18" i="30" s="1"/>
  <c r="D18" i="30"/>
  <c r="F18" i="30" s="1"/>
  <c r="P17" i="30"/>
  <c r="O17" i="30"/>
  <c r="L17" i="30"/>
  <c r="N17" i="30" s="1"/>
  <c r="K17" i="30"/>
  <c r="M17" i="30" s="1"/>
  <c r="P16" i="30"/>
  <c r="O16" i="30"/>
  <c r="N16" i="30"/>
  <c r="L16" i="30"/>
  <c r="K16" i="30"/>
  <c r="M16" i="30" s="1"/>
  <c r="P15" i="30"/>
  <c r="O15" i="30"/>
  <c r="N15" i="30"/>
  <c r="M15" i="30"/>
  <c r="L15" i="30"/>
  <c r="K15" i="30"/>
  <c r="P14" i="30"/>
  <c r="O14" i="30"/>
  <c r="L14" i="30"/>
  <c r="N14" i="30" s="1"/>
  <c r="K14" i="30"/>
  <c r="M14" i="30" s="1"/>
  <c r="F14" i="30"/>
  <c r="D14" i="30"/>
  <c r="P13" i="30"/>
  <c r="O13" i="30"/>
  <c r="M13" i="30"/>
  <c r="L13" i="30"/>
  <c r="N13" i="30" s="1"/>
  <c r="K13" i="30"/>
  <c r="D13" i="30"/>
  <c r="P12" i="30"/>
  <c r="O12" i="30"/>
  <c r="L12" i="30"/>
  <c r="N12" i="30" s="1"/>
  <c r="K12" i="30"/>
  <c r="M12" i="30" s="1"/>
  <c r="D12" i="30"/>
  <c r="F11" i="30" s="1"/>
  <c r="F12" i="30" s="1"/>
  <c r="P11" i="30"/>
  <c r="O11" i="30"/>
  <c r="M11" i="30"/>
  <c r="L11" i="30"/>
  <c r="N11" i="30" s="1"/>
  <c r="K11" i="30"/>
  <c r="P10" i="30"/>
  <c r="O10" i="30"/>
  <c r="L10" i="30"/>
  <c r="N10" i="30" s="1"/>
  <c r="K10" i="30"/>
  <c r="M10" i="30" s="1"/>
  <c r="P9" i="30"/>
  <c r="O9" i="30"/>
  <c r="N9" i="30"/>
  <c r="L9" i="30"/>
  <c r="K9" i="30"/>
  <c r="M9" i="30" s="1"/>
  <c r="E9" i="30"/>
  <c r="P8" i="30"/>
  <c r="O8" i="30"/>
  <c r="M8" i="30"/>
  <c r="L8" i="30"/>
  <c r="N8" i="30" s="1"/>
  <c r="K8" i="30"/>
  <c r="P7" i="30"/>
  <c r="O7" i="30"/>
  <c r="L7" i="30"/>
  <c r="N7" i="30" s="1"/>
  <c r="K7" i="30"/>
  <c r="M7" i="30" s="1"/>
  <c r="E7" i="30"/>
  <c r="E8" i="30" s="1"/>
  <c r="P6" i="30"/>
  <c r="O6" i="30"/>
  <c r="N6" i="30"/>
  <c r="M6" i="30"/>
  <c r="L6" i="30"/>
  <c r="K6" i="30"/>
  <c r="E6" i="30"/>
  <c r="P5" i="30"/>
  <c r="O5" i="30"/>
  <c r="L5" i="30"/>
  <c r="N5" i="30" s="1"/>
  <c r="K5" i="30"/>
  <c r="M5" i="30" s="1"/>
  <c r="E5" i="30"/>
  <c r="P4" i="30"/>
  <c r="O4" i="30"/>
  <c r="M4" i="30"/>
  <c r="L4" i="30"/>
  <c r="L1111" i="30" s="1"/>
  <c r="K4" i="30"/>
  <c r="J1111" i="29"/>
  <c r="I1111" i="29"/>
  <c r="P1110" i="29"/>
  <c r="O1110" i="29"/>
  <c r="N1110" i="29"/>
  <c r="L1110" i="29"/>
  <c r="K1110" i="29"/>
  <c r="M1110" i="29" s="1"/>
  <c r="P1109" i="29"/>
  <c r="O1109" i="29"/>
  <c r="L1109" i="29"/>
  <c r="N1109" i="29" s="1"/>
  <c r="K1109" i="29"/>
  <c r="M1109" i="29" s="1"/>
  <c r="P1108" i="29"/>
  <c r="O1108" i="29"/>
  <c r="N1108" i="29"/>
  <c r="L1108" i="29"/>
  <c r="K1108" i="29"/>
  <c r="M1108" i="29" s="1"/>
  <c r="P1107" i="29"/>
  <c r="O1107" i="29"/>
  <c r="M1107" i="29"/>
  <c r="L1107" i="29"/>
  <c r="N1107" i="29" s="1"/>
  <c r="K1107" i="29"/>
  <c r="P1106" i="29"/>
  <c r="O1106" i="29"/>
  <c r="N1106" i="29"/>
  <c r="L1106" i="29"/>
  <c r="K1106" i="29"/>
  <c r="M1106" i="29" s="1"/>
  <c r="P1105" i="29"/>
  <c r="O1105" i="29"/>
  <c r="L1105" i="29"/>
  <c r="N1105" i="29" s="1"/>
  <c r="K1105" i="29"/>
  <c r="M1105" i="29" s="1"/>
  <c r="P1104" i="29"/>
  <c r="O1104" i="29"/>
  <c r="N1104" i="29"/>
  <c r="L1104" i="29"/>
  <c r="K1104" i="29"/>
  <c r="M1104" i="29" s="1"/>
  <c r="P1103" i="29"/>
  <c r="O1103" i="29"/>
  <c r="M1103" i="29"/>
  <c r="L1103" i="29"/>
  <c r="N1103" i="29" s="1"/>
  <c r="K1103" i="29"/>
  <c r="P1102" i="29"/>
  <c r="O1102" i="29"/>
  <c r="N1102" i="29"/>
  <c r="L1102" i="29"/>
  <c r="K1102" i="29"/>
  <c r="M1102" i="29" s="1"/>
  <c r="P1101" i="29"/>
  <c r="O1101" i="29"/>
  <c r="L1101" i="29"/>
  <c r="N1101" i="29" s="1"/>
  <c r="K1101" i="29"/>
  <c r="M1101" i="29" s="1"/>
  <c r="P1100" i="29"/>
  <c r="O1100" i="29"/>
  <c r="N1100" i="29"/>
  <c r="L1100" i="29"/>
  <c r="K1100" i="29"/>
  <c r="M1100" i="29" s="1"/>
  <c r="P1099" i="29"/>
  <c r="O1099" i="29"/>
  <c r="M1099" i="29"/>
  <c r="L1099" i="29"/>
  <c r="N1099" i="29" s="1"/>
  <c r="K1099" i="29"/>
  <c r="P1098" i="29"/>
  <c r="O1098" i="29"/>
  <c r="N1098" i="29"/>
  <c r="L1098" i="29"/>
  <c r="K1098" i="29"/>
  <c r="M1098" i="29" s="1"/>
  <c r="P1097" i="29"/>
  <c r="O1097" i="29"/>
  <c r="L1097" i="29"/>
  <c r="N1097" i="29" s="1"/>
  <c r="K1097" i="29"/>
  <c r="M1097" i="29" s="1"/>
  <c r="P1096" i="29"/>
  <c r="O1096" i="29"/>
  <c r="N1096" i="29"/>
  <c r="L1096" i="29"/>
  <c r="K1096" i="29"/>
  <c r="M1096" i="29" s="1"/>
  <c r="P1095" i="29"/>
  <c r="O1095" i="29"/>
  <c r="M1095" i="29"/>
  <c r="L1095" i="29"/>
  <c r="N1095" i="29" s="1"/>
  <c r="K1095" i="29"/>
  <c r="P1094" i="29"/>
  <c r="O1094" i="29"/>
  <c r="N1094" i="29"/>
  <c r="L1094" i="29"/>
  <c r="K1094" i="29"/>
  <c r="M1094" i="29" s="1"/>
  <c r="P1093" i="29"/>
  <c r="O1093" i="29"/>
  <c r="L1093" i="29"/>
  <c r="N1093" i="29" s="1"/>
  <c r="K1093" i="29"/>
  <c r="M1093" i="29" s="1"/>
  <c r="P1092" i="29"/>
  <c r="O1092" i="29"/>
  <c r="N1092" i="29"/>
  <c r="L1092" i="29"/>
  <c r="K1092" i="29"/>
  <c r="M1092" i="29" s="1"/>
  <c r="P1091" i="29"/>
  <c r="O1091" i="29"/>
  <c r="M1091" i="29"/>
  <c r="L1091" i="29"/>
  <c r="N1091" i="29" s="1"/>
  <c r="K1091" i="29"/>
  <c r="P1090" i="29"/>
  <c r="O1090" i="29"/>
  <c r="N1090" i="29"/>
  <c r="L1090" i="29"/>
  <c r="K1090" i="29"/>
  <c r="M1090" i="29" s="1"/>
  <c r="P1089" i="29"/>
  <c r="O1089" i="29"/>
  <c r="L1089" i="29"/>
  <c r="N1089" i="29" s="1"/>
  <c r="K1089" i="29"/>
  <c r="M1089" i="29" s="1"/>
  <c r="P1088" i="29"/>
  <c r="O1088" i="29"/>
  <c r="N1088" i="29"/>
  <c r="L1088" i="29"/>
  <c r="K1088" i="29"/>
  <c r="M1088" i="29" s="1"/>
  <c r="P1087" i="29"/>
  <c r="O1087" i="29"/>
  <c r="M1087" i="29"/>
  <c r="L1087" i="29"/>
  <c r="N1087" i="29" s="1"/>
  <c r="K1087" i="29"/>
  <c r="P1086" i="29"/>
  <c r="O1086" i="29"/>
  <c r="N1086" i="29"/>
  <c r="L1086" i="29"/>
  <c r="K1086" i="29"/>
  <c r="M1086" i="29" s="1"/>
  <c r="P1085" i="29"/>
  <c r="O1085" i="29"/>
  <c r="L1085" i="29"/>
  <c r="N1085" i="29" s="1"/>
  <c r="K1085" i="29"/>
  <c r="M1085" i="29" s="1"/>
  <c r="P1084" i="29"/>
  <c r="O1084" i="29"/>
  <c r="N1084" i="29"/>
  <c r="L1084" i="29"/>
  <c r="K1084" i="29"/>
  <c r="M1084" i="29" s="1"/>
  <c r="P1083" i="29"/>
  <c r="O1083" i="29"/>
  <c r="M1083" i="29"/>
  <c r="L1083" i="29"/>
  <c r="N1083" i="29" s="1"/>
  <c r="K1083" i="29"/>
  <c r="P1082" i="29"/>
  <c r="O1082" i="29"/>
  <c r="N1082" i="29"/>
  <c r="L1082" i="29"/>
  <c r="K1082" i="29"/>
  <c r="M1082" i="29" s="1"/>
  <c r="P1081" i="29"/>
  <c r="O1081" i="29"/>
  <c r="L1081" i="29"/>
  <c r="N1081" i="29" s="1"/>
  <c r="K1081" i="29"/>
  <c r="M1081" i="29" s="1"/>
  <c r="P1080" i="29"/>
  <c r="O1080" i="29"/>
  <c r="N1080" i="29"/>
  <c r="L1080" i="29"/>
  <c r="K1080" i="29"/>
  <c r="M1080" i="29" s="1"/>
  <c r="P1079" i="29"/>
  <c r="O1079" i="29"/>
  <c r="M1079" i="29"/>
  <c r="L1079" i="29"/>
  <c r="N1079" i="29" s="1"/>
  <c r="K1079" i="29"/>
  <c r="P1078" i="29"/>
  <c r="O1078" i="29"/>
  <c r="N1078" i="29"/>
  <c r="L1078" i="29"/>
  <c r="K1078" i="29"/>
  <c r="M1078" i="29" s="1"/>
  <c r="P1077" i="29"/>
  <c r="O1077" i="29"/>
  <c r="L1077" i="29"/>
  <c r="N1077" i="29" s="1"/>
  <c r="K1077" i="29"/>
  <c r="M1077" i="29" s="1"/>
  <c r="P1076" i="29"/>
  <c r="O1076" i="29"/>
  <c r="N1076" i="29"/>
  <c r="L1076" i="29"/>
  <c r="K1076" i="29"/>
  <c r="M1076" i="29" s="1"/>
  <c r="P1075" i="29"/>
  <c r="O1075" i="29"/>
  <c r="M1075" i="29"/>
  <c r="L1075" i="29"/>
  <c r="N1075" i="29" s="1"/>
  <c r="K1075" i="29"/>
  <c r="P1074" i="29"/>
  <c r="O1074" i="29"/>
  <c r="N1074" i="29"/>
  <c r="L1074" i="29"/>
  <c r="K1074" i="29"/>
  <c r="M1074" i="29" s="1"/>
  <c r="P1073" i="29"/>
  <c r="O1073" i="29"/>
  <c r="L1073" i="29"/>
  <c r="N1073" i="29" s="1"/>
  <c r="K1073" i="29"/>
  <c r="M1073" i="29" s="1"/>
  <c r="P1072" i="29"/>
  <c r="O1072" i="29"/>
  <c r="N1072" i="29"/>
  <c r="L1072" i="29"/>
  <c r="K1072" i="29"/>
  <c r="M1072" i="29" s="1"/>
  <c r="P1071" i="29"/>
  <c r="O1071" i="29"/>
  <c r="M1071" i="29"/>
  <c r="L1071" i="29"/>
  <c r="N1071" i="29" s="1"/>
  <c r="K1071" i="29"/>
  <c r="P1070" i="29"/>
  <c r="O1070" i="29"/>
  <c r="N1070" i="29"/>
  <c r="L1070" i="29"/>
  <c r="K1070" i="29"/>
  <c r="M1070" i="29" s="1"/>
  <c r="P1069" i="29"/>
  <c r="O1069" i="29"/>
  <c r="L1069" i="29"/>
  <c r="N1069" i="29" s="1"/>
  <c r="K1069" i="29"/>
  <c r="M1069" i="29" s="1"/>
  <c r="P1068" i="29"/>
  <c r="O1068" i="29"/>
  <c r="N1068" i="29"/>
  <c r="L1068" i="29"/>
  <c r="K1068" i="29"/>
  <c r="M1068" i="29" s="1"/>
  <c r="P1067" i="29"/>
  <c r="O1067" i="29"/>
  <c r="M1067" i="29"/>
  <c r="L1067" i="29"/>
  <c r="N1067" i="29" s="1"/>
  <c r="K1067" i="29"/>
  <c r="P1066" i="29"/>
  <c r="O1066" i="29"/>
  <c r="N1066" i="29"/>
  <c r="L1066" i="29"/>
  <c r="K1066" i="29"/>
  <c r="M1066" i="29" s="1"/>
  <c r="P1065" i="29"/>
  <c r="O1065" i="29"/>
  <c r="L1065" i="29"/>
  <c r="N1065" i="29" s="1"/>
  <c r="K1065" i="29"/>
  <c r="M1065" i="29" s="1"/>
  <c r="P1064" i="29"/>
  <c r="O1064" i="29"/>
  <c r="N1064" i="29"/>
  <c r="L1064" i="29"/>
  <c r="K1064" i="29"/>
  <c r="M1064" i="29" s="1"/>
  <c r="P1063" i="29"/>
  <c r="O1063" i="29"/>
  <c r="M1063" i="29"/>
  <c r="L1063" i="29"/>
  <c r="N1063" i="29" s="1"/>
  <c r="K1063" i="29"/>
  <c r="P1062" i="29"/>
  <c r="O1062" i="29"/>
  <c r="N1062" i="29"/>
  <c r="L1062" i="29"/>
  <c r="K1062" i="29"/>
  <c r="M1062" i="29" s="1"/>
  <c r="P1061" i="29"/>
  <c r="O1061" i="29"/>
  <c r="L1061" i="29"/>
  <c r="N1061" i="29" s="1"/>
  <c r="K1061" i="29"/>
  <c r="M1061" i="29" s="1"/>
  <c r="P1060" i="29"/>
  <c r="O1060" i="29"/>
  <c r="N1060" i="29"/>
  <c r="M1060" i="29"/>
  <c r="L1060" i="29"/>
  <c r="K1060" i="29"/>
  <c r="P1059" i="29"/>
  <c r="O1059" i="29"/>
  <c r="L1059" i="29"/>
  <c r="N1059" i="29" s="1"/>
  <c r="K1059" i="29"/>
  <c r="M1059" i="29" s="1"/>
  <c r="P1058" i="29"/>
  <c r="O1058" i="29"/>
  <c r="N1058" i="29"/>
  <c r="L1058" i="29"/>
  <c r="K1058" i="29"/>
  <c r="M1058" i="29" s="1"/>
  <c r="P1057" i="29"/>
  <c r="O1057" i="29"/>
  <c r="L1057" i="29"/>
  <c r="N1057" i="29" s="1"/>
  <c r="K1057" i="29"/>
  <c r="M1057" i="29" s="1"/>
  <c r="P1056" i="29"/>
  <c r="O1056" i="29"/>
  <c r="N1056" i="29"/>
  <c r="M1056" i="29"/>
  <c r="L1056" i="29"/>
  <c r="K1056" i="29"/>
  <c r="P1055" i="29"/>
  <c r="O1055" i="29"/>
  <c r="L1055" i="29"/>
  <c r="N1055" i="29" s="1"/>
  <c r="K1055" i="29"/>
  <c r="M1055" i="29" s="1"/>
  <c r="P1054" i="29"/>
  <c r="O1054" i="29"/>
  <c r="N1054" i="29"/>
  <c r="L1054" i="29"/>
  <c r="K1054" i="29"/>
  <c r="M1054" i="29" s="1"/>
  <c r="P1053" i="29"/>
  <c r="O1053" i="29"/>
  <c r="L1053" i="29"/>
  <c r="N1053" i="29" s="1"/>
  <c r="K1053" i="29"/>
  <c r="M1053" i="29" s="1"/>
  <c r="P1052" i="29"/>
  <c r="O1052" i="29"/>
  <c r="N1052" i="29"/>
  <c r="M1052" i="29"/>
  <c r="L1052" i="29"/>
  <c r="K1052" i="29"/>
  <c r="P1051" i="29"/>
  <c r="O1051" i="29"/>
  <c r="L1051" i="29"/>
  <c r="N1051" i="29" s="1"/>
  <c r="K1051" i="29"/>
  <c r="M1051" i="29" s="1"/>
  <c r="P1050" i="29"/>
  <c r="O1050" i="29"/>
  <c r="N1050" i="29"/>
  <c r="L1050" i="29"/>
  <c r="K1050" i="29"/>
  <c r="M1050" i="29" s="1"/>
  <c r="P1049" i="29"/>
  <c r="O1049" i="29"/>
  <c r="L1049" i="29"/>
  <c r="N1049" i="29" s="1"/>
  <c r="K1049" i="29"/>
  <c r="M1049" i="29" s="1"/>
  <c r="P1048" i="29"/>
  <c r="O1048" i="29"/>
  <c r="N1048" i="29"/>
  <c r="M1048" i="29"/>
  <c r="L1048" i="29"/>
  <c r="K1048" i="29"/>
  <c r="P1047" i="29"/>
  <c r="O1047" i="29"/>
  <c r="L1047" i="29"/>
  <c r="N1047" i="29" s="1"/>
  <c r="K1047" i="29"/>
  <c r="M1047" i="29" s="1"/>
  <c r="P1046" i="29"/>
  <c r="O1046" i="29"/>
  <c r="N1046" i="29"/>
  <c r="L1046" i="29"/>
  <c r="K1046" i="29"/>
  <c r="M1046" i="29" s="1"/>
  <c r="P1045" i="29"/>
  <c r="O1045" i="29"/>
  <c r="L1045" i="29"/>
  <c r="N1045" i="29" s="1"/>
  <c r="K1045" i="29"/>
  <c r="M1045" i="29" s="1"/>
  <c r="P1044" i="29"/>
  <c r="O1044" i="29"/>
  <c r="N1044" i="29"/>
  <c r="M1044" i="29"/>
  <c r="L1044" i="29"/>
  <c r="K1044" i="29"/>
  <c r="P1043" i="29"/>
  <c r="O1043" i="29"/>
  <c r="L1043" i="29"/>
  <c r="N1043" i="29" s="1"/>
  <c r="K1043" i="29"/>
  <c r="M1043" i="29" s="1"/>
  <c r="P1042" i="29"/>
  <c r="O1042" i="29"/>
  <c r="N1042" i="29"/>
  <c r="L1042" i="29"/>
  <c r="K1042" i="29"/>
  <c r="M1042" i="29" s="1"/>
  <c r="P1041" i="29"/>
  <c r="O1041" i="29"/>
  <c r="L1041" i="29"/>
  <c r="N1041" i="29" s="1"/>
  <c r="K1041" i="29"/>
  <c r="M1041" i="29" s="1"/>
  <c r="P1040" i="29"/>
  <c r="O1040" i="29"/>
  <c r="N1040" i="29"/>
  <c r="M1040" i="29"/>
  <c r="L1040" i="29"/>
  <c r="K1040" i="29"/>
  <c r="P1039" i="29"/>
  <c r="O1039" i="29"/>
  <c r="L1039" i="29"/>
  <c r="N1039" i="29" s="1"/>
  <c r="K1039" i="29"/>
  <c r="M1039" i="29" s="1"/>
  <c r="P1038" i="29"/>
  <c r="O1038" i="29"/>
  <c r="N1038" i="29"/>
  <c r="L1038" i="29"/>
  <c r="K1038" i="29"/>
  <c r="M1038" i="29" s="1"/>
  <c r="P1037" i="29"/>
  <c r="O1037" i="29"/>
  <c r="L1037" i="29"/>
  <c r="N1037" i="29" s="1"/>
  <c r="K1037" i="29"/>
  <c r="M1037" i="29" s="1"/>
  <c r="P1036" i="29"/>
  <c r="O1036" i="29"/>
  <c r="N1036" i="29"/>
  <c r="M1036" i="29"/>
  <c r="L1036" i="29"/>
  <c r="K1036" i="29"/>
  <c r="P1035" i="29"/>
  <c r="O1035" i="29"/>
  <c r="L1035" i="29"/>
  <c r="N1035" i="29" s="1"/>
  <c r="K1035" i="29"/>
  <c r="M1035" i="29" s="1"/>
  <c r="P1034" i="29"/>
  <c r="O1034" i="29"/>
  <c r="N1034" i="29"/>
  <c r="L1034" i="29"/>
  <c r="K1034" i="29"/>
  <c r="M1034" i="29" s="1"/>
  <c r="P1033" i="29"/>
  <c r="O1033" i="29"/>
  <c r="L1033" i="29"/>
  <c r="N1033" i="29" s="1"/>
  <c r="K1033" i="29"/>
  <c r="M1033" i="29" s="1"/>
  <c r="P1032" i="29"/>
  <c r="O1032" i="29"/>
  <c r="N1032" i="29"/>
  <c r="M1032" i="29"/>
  <c r="L1032" i="29"/>
  <c r="K1032" i="29"/>
  <c r="P1031" i="29"/>
  <c r="O1031" i="29"/>
  <c r="L1031" i="29"/>
  <c r="N1031" i="29" s="1"/>
  <c r="K1031" i="29"/>
  <c r="M1031" i="29" s="1"/>
  <c r="P1030" i="29"/>
  <c r="O1030" i="29"/>
  <c r="N1030" i="29"/>
  <c r="L1030" i="29"/>
  <c r="K1030" i="29"/>
  <c r="M1030" i="29" s="1"/>
  <c r="P1029" i="29"/>
  <c r="O1029" i="29"/>
  <c r="L1029" i="29"/>
  <c r="N1029" i="29" s="1"/>
  <c r="K1029" i="29"/>
  <c r="M1029" i="29" s="1"/>
  <c r="P1028" i="29"/>
  <c r="O1028" i="29"/>
  <c r="N1028" i="29"/>
  <c r="M1028" i="29"/>
  <c r="L1028" i="29"/>
  <c r="K1028" i="29"/>
  <c r="P1027" i="29"/>
  <c r="O1027" i="29"/>
  <c r="L1027" i="29"/>
  <c r="N1027" i="29" s="1"/>
  <c r="K1027" i="29"/>
  <c r="M1027" i="29" s="1"/>
  <c r="P1026" i="29"/>
  <c r="O1026" i="29"/>
  <c r="N1026" i="29"/>
  <c r="L1026" i="29"/>
  <c r="K1026" i="29"/>
  <c r="M1026" i="29" s="1"/>
  <c r="P1025" i="29"/>
  <c r="O1025" i="29"/>
  <c r="L1025" i="29"/>
  <c r="N1025" i="29" s="1"/>
  <c r="K1025" i="29"/>
  <c r="M1025" i="29" s="1"/>
  <c r="P1024" i="29"/>
  <c r="O1024" i="29"/>
  <c r="N1024" i="29"/>
  <c r="M1024" i="29"/>
  <c r="L1024" i="29"/>
  <c r="K1024" i="29"/>
  <c r="P1023" i="29"/>
  <c r="O1023" i="29"/>
  <c r="L1023" i="29"/>
  <c r="N1023" i="29" s="1"/>
  <c r="K1023" i="29"/>
  <c r="M1023" i="29" s="1"/>
  <c r="P1022" i="29"/>
  <c r="O1022" i="29"/>
  <c r="N1022" i="29"/>
  <c r="L1022" i="29"/>
  <c r="K1022" i="29"/>
  <c r="M1022" i="29" s="1"/>
  <c r="P1021" i="29"/>
  <c r="O1021" i="29"/>
  <c r="L1021" i="29"/>
  <c r="N1021" i="29" s="1"/>
  <c r="K1021" i="29"/>
  <c r="M1021" i="29" s="1"/>
  <c r="P1020" i="29"/>
  <c r="O1020" i="29"/>
  <c r="N1020" i="29"/>
  <c r="M1020" i="29"/>
  <c r="L1020" i="29"/>
  <c r="K1020" i="29"/>
  <c r="P1019" i="29"/>
  <c r="O1019" i="29"/>
  <c r="L1019" i="29"/>
  <c r="N1019" i="29" s="1"/>
  <c r="K1019" i="29"/>
  <c r="M1019" i="29" s="1"/>
  <c r="P1018" i="29"/>
  <c r="O1018" i="29"/>
  <c r="N1018" i="29"/>
  <c r="L1018" i="29"/>
  <c r="K1018" i="29"/>
  <c r="M1018" i="29" s="1"/>
  <c r="P1017" i="29"/>
  <c r="O1017" i="29"/>
  <c r="L1017" i="29"/>
  <c r="N1017" i="29" s="1"/>
  <c r="K1017" i="29"/>
  <c r="M1017" i="29" s="1"/>
  <c r="P1016" i="29"/>
  <c r="O1016" i="29"/>
  <c r="N1016" i="29"/>
  <c r="M1016" i="29"/>
  <c r="L1016" i="29"/>
  <c r="K1016" i="29"/>
  <c r="P1015" i="29"/>
  <c r="O1015" i="29"/>
  <c r="L1015" i="29"/>
  <c r="N1015" i="29" s="1"/>
  <c r="K1015" i="29"/>
  <c r="M1015" i="29" s="1"/>
  <c r="P1014" i="29"/>
  <c r="O1014" i="29"/>
  <c r="N1014" i="29"/>
  <c r="L1014" i="29"/>
  <c r="K1014" i="29"/>
  <c r="M1014" i="29" s="1"/>
  <c r="P1013" i="29"/>
  <c r="O1013" i="29"/>
  <c r="L1013" i="29"/>
  <c r="N1013" i="29" s="1"/>
  <c r="K1013" i="29"/>
  <c r="M1013" i="29" s="1"/>
  <c r="P1012" i="29"/>
  <c r="O1012" i="29"/>
  <c r="N1012" i="29"/>
  <c r="M1012" i="29"/>
  <c r="L1012" i="29"/>
  <c r="K1012" i="29"/>
  <c r="P1011" i="29"/>
  <c r="O1011" i="29"/>
  <c r="L1011" i="29"/>
  <c r="N1011" i="29" s="1"/>
  <c r="K1011" i="29"/>
  <c r="M1011" i="29" s="1"/>
  <c r="P1010" i="29"/>
  <c r="O1010" i="29"/>
  <c r="N1010" i="29"/>
  <c r="L1010" i="29"/>
  <c r="K1010" i="29"/>
  <c r="M1010" i="29" s="1"/>
  <c r="P1009" i="29"/>
  <c r="O1009" i="29"/>
  <c r="L1009" i="29"/>
  <c r="N1009" i="29" s="1"/>
  <c r="K1009" i="29"/>
  <c r="M1009" i="29" s="1"/>
  <c r="P1008" i="29"/>
  <c r="O1008" i="29"/>
  <c r="N1008" i="29"/>
  <c r="M1008" i="29"/>
  <c r="L1008" i="29"/>
  <c r="K1008" i="29"/>
  <c r="P1007" i="29"/>
  <c r="O1007" i="29"/>
  <c r="L1007" i="29"/>
  <c r="N1007" i="29" s="1"/>
  <c r="K1007" i="29"/>
  <c r="M1007" i="29" s="1"/>
  <c r="P1006" i="29"/>
  <c r="O1006" i="29"/>
  <c r="N1006" i="29"/>
  <c r="L1006" i="29"/>
  <c r="K1006" i="29"/>
  <c r="M1006" i="29" s="1"/>
  <c r="P1005" i="29"/>
  <c r="O1005" i="29"/>
  <c r="L1005" i="29"/>
  <c r="N1005" i="29" s="1"/>
  <c r="K1005" i="29"/>
  <c r="M1005" i="29" s="1"/>
  <c r="P1004" i="29"/>
  <c r="O1004" i="29"/>
  <c r="N1004" i="29"/>
  <c r="M1004" i="29"/>
  <c r="L1004" i="29"/>
  <c r="K1004" i="29"/>
  <c r="P1003" i="29"/>
  <c r="O1003" i="29"/>
  <c r="L1003" i="29"/>
  <c r="N1003" i="29" s="1"/>
  <c r="K1003" i="29"/>
  <c r="M1003" i="29" s="1"/>
  <c r="P1002" i="29"/>
  <c r="O1002" i="29"/>
  <c r="N1002" i="29"/>
  <c r="L1002" i="29"/>
  <c r="K1002" i="29"/>
  <c r="M1002" i="29" s="1"/>
  <c r="P1001" i="29"/>
  <c r="O1001" i="29"/>
  <c r="L1001" i="29"/>
  <c r="N1001" i="29" s="1"/>
  <c r="K1001" i="29"/>
  <c r="M1001" i="29" s="1"/>
  <c r="P1000" i="29"/>
  <c r="O1000" i="29"/>
  <c r="N1000" i="29"/>
  <c r="M1000" i="29"/>
  <c r="L1000" i="29"/>
  <c r="K1000" i="29"/>
  <c r="P999" i="29"/>
  <c r="O999" i="29"/>
  <c r="L999" i="29"/>
  <c r="N999" i="29" s="1"/>
  <c r="K999" i="29"/>
  <c r="M999" i="29" s="1"/>
  <c r="P998" i="29"/>
  <c r="O998" i="29"/>
  <c r="N998" i="29"/>
  <c r="L998" i="29"/>
  <c r="K998" i="29"/>
  <c r="M998" i="29" s="1"/>
  <c r="P997" i="29"/>
  <c r="O997" i="29"/>
  <c r="L997" i="29"/>
  <c r="N997" i="29" s="1"/>
  <c r="K997" i="29"/>
  <c r="M997" i="29" s="1"/>
  <c r="P996" i="29"/>
  <c r="O996" i="29"/>
  <c r="N996" i="29"/>
  <c r="M996" i="29"/>
  <c r="L996" i="29"/>
  <c r="K996" i="29"/>
  <c r="P995" i="29"/>
  <c r="O995" i="29"/>
  <c r="L995" i="29"/>
  <c r="N995" i="29" s="1"/>
  <c r="K995" i="29"/>
  <c r="M995" i="29" s="1"/>
  <c r="P994" i="29"/>
  <c r="O994" i="29"/>
  <c r="N994" i="29"/>
  <c r="L994" i="29"/>
  <c r="K994" i="29"/>
  <c r="M994" i="29" s="1"/>
  <c r="P993" i="29"/>
  <c r="O993" i="29"/>
  <c r="L993" i="29"/>
  <c r="N993" i="29" s="1"/>
  <c r="K993" i="29"/>
  <c r="M993" i="29" s="1"/>
  <c r="P992" i="29"/>
  <c r="O992" i="29"/>
  <c r="N992" i="29"/>
  <c r="M992" i="29"/>
  <c r="L992" i="29"/>
  <c r="K992" i="29"/>
  <c r="P991" i="29"/>
  <c r="O991" i="29"/>
  <c r="L991" i="29"/>
  <c r="N991" i="29" s="1"/>
  <c r="K991" i="29"/>
  <c r="M991" i="29" s="1"/>
  <c r="P990" i="29"/>
  <c r="O990" i="29"/>
  <c r="N990" i="29"/>
  <c r="L990" i="29"/>
  <c r="K990" i="29"/>
  <c r="M990" i="29" s="1"/>
  <c r="P989" i="29"/>
  <c r="O989" i="29"/>
  <c r="L989" i="29"/>
  <c r="N989" i="29" s="1"/>
  <c r="K989" i="29"/>
  <c r="M989" i="29" s="1"/>
  <c r="P988" i="29"/>
  <c r="O988" i="29"/>
  <c r="N988" i="29"/>
  <c r="M988" i="29"/>
  <c r="L988" i="29"/>
  <c r="K988" i="29"/>
  <c r="P987" i="29"/>
  <c r="O987" i="29"/>
  <c r="L987" i="29"/>
  <c r="N987" i="29" s="1"/>
  <c r="K987" i="29"/>
  <c r="M987" i="29" s="1"/>
  <c r="P986" i="29"/>
  <c r="O986" i="29"/>
  <c r="N986" i="29"/>
  <c r="L986" i="29"/>
  <c r="K986" i="29"/>
  <c r="M986" i="29" s="1"/>
  <c r="P985" i="29"/>
  <c r="O985" i="29"/>
  <c r="L985" i="29"/>
  <c r="N985" i="29" s="1"/>
  <c r="K985" i="29"/>
  <c r="M985" i="29" s="1"/>
  <c r="P984" i="29"/>
  <c r="O984" i="29"/>
  <c r="N984" i="29"/>
  <c r="M984" i="29"/>
  <c r="L984" i="29"/>
  <c r="K984" i="29"/>
  <c r="P983" i="29"/>
  <c r="O983" i="29"/>
  <c r="L983" i="29"/>
  <c r="N983" i="29" s="1"/>
  <c r="K983" i="29"/>
  <c r="M983" i="29" s="1"/>
  <c r="P982" i="29"/>
  <c r="O982" i="29"/>
  <c r="N982" i="29"/>
  <c r="L982" i="29"/>
  <c r="K982" i="29"/>
  <c r="M982" i="29" s="1"/>
  <c r="P981" i="29"/>
  <c r="O981" i="29"/>
  <c r="L981" i="29"/>
  <c r="N981" i="29" s="1"/>
  <c r="K981" i="29"/>
  <c r="M981" i="29" s="1"/>
  <c r="P980" i="29"/>
  <c r="O980" i="29"/>
  <c r="N980" i="29"/>
  <c r="M980" i="29"/>
  <c r="L980" i="29"/>
  <c r="K980" i="29"/>
  <c r="P979" i="29"/>
  <c r="O979" i="29"/>
  <c r="L979" i="29"/>
  <c r="N979" i="29" s="1"/>
  <c r="K979" i="29"/>
  <c r="M979" i="29" s="1"/>
  <c r="P978" i="29"/>
  <c r="O978" i="29"/>
  <c r="N978" i="29"/>
  <c r="L978" i="29"/>
  <c r="K978" i="29"/>
  <c r="M978" i="29" s="1"/>
  <c r="P977" i="29"/>
  <c r="O977" i="29"/>
  <c r="L977" i="29"/>
  <c r="N977" i="29" s="1"/>
  <c r="K977" i="29"/>
  <c r="M977" i="29" s="1"/>
  <c r="P976" i="29"/>
  <c r="O976" i="29"/>
  <c r="N976" i="29"/>
  <c r="M976" i="29"/>
  <c r="L976" i="29"/>
  <c r="K976" i="29"/>
  <c r="P975" i="29"/>
  <c r="O975" i="29"/>
  <c r="L975" i="29"/>
  <c r="N975" i="29" s="1"/>
  <c r="K975" i="29"/>
  <c r="M975" i="29" s="1"/>
  <c r="P974" i="29"/>
  <c r="O974" i="29"/>
  <c r="N974" i="29"/>
  <c r="L974" i="29"/>
  <c r="K974" i="29"/>
  <c r="M974" i="29" s="1"/>
  <c r="P973" i="29"/>
  <c r="O973" i="29"/>
  <c r="L973" i="29"/>
  <c r="N973" i="29" s="1"/>
  <c r="K973" i="29"/>
  <c r="M973" i="29" s="1"/>
  <c r="P972" i="29"/>
  <c r="O972" i="29"/>
  <c r="N972" i="29"/>
  <c r="M972" i="29"/>
  <c r="L972" i="29"/>
  <c r="K972" i="29"/>
  <c r="P971" i="29"/>
  <c r="O971" i="29"/>
  <c r="L971" i="29"/>
  <c r="N971" i="29" s="1"/>
  <c r="K971" i="29"/>
  <c r="M971" i="29" s="1"/>
  <c r="P970" i="29"/>
  <c r="O970" i="29"/>
  <c r="N970" i="29"/>
  <c r="L970" i="29"/>
  <c r="K970" i="29"/>
  <c r="M970" i="29" s="1"/>
  <c r="P969" i="29"/>
  <c r="O969" i="29"/>
  <c r="L969" i="29"/>
  <c r="N969" i="29" s="1"/>
  <c r="K969" i="29"/>
  <c r="M969" i="29" s="1"/>
  <c r="P968" i="29"/>
  <c r="O968" i="29"/>
  <c r="N968" i="29"/>
  <c r="M968" i="29"/>
  <c r="L968" i="29"/>
  <c r="K968" i="29"/>
  <c r="P967" i="29"/>
  <c r="O967" i="29"/>
  <c r="L967" i="29"/>
  <c r="N967" i="29" s="1"/>
  <c r="K967" i="29"/>
  <c r="M967" i="29" s="1"/>
  <c r="P966" i="29"/>
  <c r="O966" i="29"/>
  <c r="N966" i="29"/>
  <c r="L966" i="29"/>
  <c r="K966" i="29"/>
  <c r="M966" i="29" s="1"/>
  <c r="P965" i="29"/>
  <c r="O965" i="29"/>
  <c r="L965" i="29"/>
  <c r="N965" i="29" s="1"/>
  <c r="K965" i="29"/>
  <c r="M965" i="29" s="1"/>
  <c r="P964" i="29"/>
  <c r="O964" i="29"/>
  <c r="N964" i="29"/>
  <c r="M964" i="29"/>
  <c r="L964" i="29"/>
  <c r="K964" i="29"/>
  <c r="P963" i="29"/>
  <c r="O963" i="29"/>
  <c r="L963" i="29"/>
  <c r="N963" i="29" s="1"/>
  <c r="K963" i="29"/>
  <c r="M963" i="29" s="1"/>
  <c r="P962" i="29"/>
  <c r="O962" i="29"/>
  <c r="N962" i="29"/>
  <c r="L962" i="29"/>
  <c r="K962" i="29"/>
  <c r="M962" i="29" s="1"/>
  <c r="P961" i="29"/>
  <c r="O961" i="29"/>
  <c r="L961" i="29"/>
  <c r="N961" i="29" s="1"/>
  <c r="K961" i="29"/>
  <c r="M961" i="29" s="1"/>
  <c r="P960" i="29"/>
  <c r="O960" i="29"/>
  <c r="N960" i="29"/>
  <c r="M960" i="29"/>
  <c r="L960" i="29"/>
  <c r="K960" i="29"/>
  <c r="P959" i="29"/>
  <c r="O959" i="29"/>
  <c r="L959" i="29"/>
  <c r="N959" i="29" s="1"/>
  <c r="K959" i="29"/>
  <c r="M959" i="29" s="1"/>
  <c r="P958" i="29"/>
  <c r="O958" i="29"/>
  <c r="N958" i="29"/>
  <c r="L958" i="29"/>
  <c r="K958" i="29"/>
  <c r="M958" i="29" s="1"/>
  <c r="P957" i="29"/>
  <c r="O957" i="29"/>
  <c r="L957" i="29"/>
  <c r="N957" i="29" s="1"/>
  <c r="K957" i="29"/>
  <c r="M957" i="29" s="1"/>
  <c r="P956" i="29"/>
  <c r="O956" i="29"/>
  <c r="N956" i="29"/>
  <c r="M956" i="29"/>
  <c r="L956" i="29"/>
  <c r="K956" i="29"/>
  <c r="P955" i="29"/>
  <c r="O955" i="29"/>
  <c r="L955" i="29"/>
  <c r="N955" i="29" s="1"/>
  <c r="K955" i="29"/>
  <c r="M955" i="29" s="1"/>
  <c r="P954" i="29"/>
  <c r="O954" i="29"/>
  <c r="N954" i="29"/>
  <c r="L954" i="29"/>
  <c r="K954" i="29"/>
  <c r="M954" i="29" s="1"/>
  <c r="P953" i="29"/>
  <c r="O953" i="29"/>
  <c r="L953" i="29"/>
  <c r="N953" i="29" s="1"/>
  <c r="K953" i="29"/>
  <c r="M953" i="29" s="1"/>
  <c r="P952" i="29"/>
  <c r="O952" i="29"/>
  <c r="N952" i="29"/>
  <c r="M952" i="29"/>
  <c r="L952" i="29"/>
  <c r="K952" i="29"/>
  <c r="P951" i="29"/>
  <c r="O951" i="29"/>
  <c r="L951" i="29"/>
  <c r="N951" i="29" s="1"/>
  <c r="K951" i="29"/>
  <c r="M951" i="29" s="1"/>
  <c r="P950" i="29"/>
  <c r="O950" i="29"/>
  <c r="N950" i="29"/>
  <c r="L950" i="29"/>
  <c r="K950" i="29"/>
  <c r="M950" i="29" s="1"/>
  <c r="P949" i="29"/>
  <c r="O949" i="29"/>
  <c r="L949" i="29"/>
  <c r="N949" i="29" s="1"/>
  <c r="K949" i="29"/>
  <c r="M949" i="29" s="1"/>
  <c r="P948" i="29"/>
  <c r="O948" i="29"/>
  <c r="N948" i="29"/>
  <c r="M948" i="29"/>
  <c r="L948" i="29"/>
  <c r="K948" i="29"/>
  <c r="P947" i="29"/>
  <c r="O947" i="29"/>
  <c r="L947" i="29"/>
  <c r="N947" i="29" s="1"/>
  <c r="K947" i="29"/>
  <c r="M947" i="29" s="1"/>
  <c r="P946" i="29"/>
  <c r="O946" i="29"/>
  <c r="N946" i="29"/>
  <c r="L946" i="29"/>
  <c r="K946" i="29"/>
  <c r="M946" i="29" s="1"/>
  <c r="P945" i="29"/>
  <c r="O945" i="29"/>
  <c r="L945" i="29"/>
  <c r="N945" i="29" s="1"/>
  <c r="K945" i="29"/>
  <c r="M945" i="29" s="1"/>
  <c r="P944" i="29"/>
  <c r="O944" i="29"/>
  <c r="N944" i="29"/>
  <c r="M944" i="29"/>
  <c r="L944" i="29"/>
  <c r="K944" i="29"/>
  <c r="P943" i="29"/>
  <c r="O943" i="29"/>
  <c r="L943" i="29"/>
  <c r="N943" i="29" s="1"/>
  <c r="K943" i="29"/>
  <c r="M943" i="29" s="1"/>
  <c r="P942" i="29"/>
  <c r="O942" i="29"/>
  <c r="M942" i="29"/>
  <c r="L942" i="29"/>
  <c r="N942" i="29" s="1"/>
  <c r="K942" i="29"/>
  <c r="P941" i="29"/>
  <c r="O941" i="29"/>
  <c r="N941" i="29"/>
  <c r="L941" i="29"/>
  <c r="K941" i="29"/>
  <c r="M941" i="29" s="1"/>
  <c r="P940" i="29"/>
  <c r="O940" i="29"/>
  <c r="L940" i="29"/>
  <c r="N940" i="29" s="1"/>
  <c r="K940" i="29"/>
  <c r="M940" i="29" s="1"/>
  <c r="P939" i="29"/>
  <c r="O939" i="29"/>
  <c r="N939" i="29"/>
  <c r="L939" i="29"/>
  <c r="K939" i="29"/>
  <c r="M939" i="29" s="1"/>
  <c r="P938" i="29"/>
  <c r="O938" i="29"/>
  <c r="M938" i="29"/>
  <c r="L938" i="29"/>
  <c r="N938" i="29" s="1"/>
  <c r="K938" i="29"/>
  <c r="P937" i="29"/>
  <c r="O937" i="29"/>
  <c r="N937" i="29"/>
  <c r="L937" i="29"/>
  <c r="K937" i="29"/>
  <c r="M937" i="29" s="1"/>
  <c r="P936" i="29"/>
  <c r="O936" i="29"/>
  <c r="L936" i="29"/>
  <c r="N936" i="29" s="1"/>
  <c r="K936" i="29"/>
  <c r="M936" i="29" s="1"/>
  <c r="P935" i="29"/>
  <c r="O935" i="29"/>
  <c r="N935" i="29"/>
  <c r="L935" i="29"/>
  <c r="K935" i="29"/>
  <c r="M935" i="29" s="1"/>
  <c r="P934" i="29"/>
  <c r="O934" i="29"/>
  <c r="M934" i="29"/>
  <c r="L934" i="29"/>
  <c r="N934" i="29" s="1"/>
  <c r="K934" i="29"/>
  <c r="P933" i="29"/>
  <c r="O933" i="29"/>
  <c r="N933" i="29"/>
  <c r="L933" i="29"/>
  <c r="K933" i="29"/>
  <c r="M933" i="29" s="1"/>
  <c r="P932" i="29"/>
  <c r="O932" i="29"/>
  <c r="L932" i="29"/>
  <c r="N932" i="29" s="1"/>
  <c r="K932" i="29"/>
  <c r="M932" i="29" s="1"/>
  <c r="P931" i="29"/>
  <c r="O931" i="29"/>
  <c r="N931" i="29"/>
  <c r="L931" i="29"/>
  <c r="K931" i="29"/>
  <c r="M931" i="29" s="1"/>
  <c r="P930" i="29"/>
  <c r="O930" i="29"/>
  <c r="M930" i="29"/>
  <c r="L930" i="29"/>
  <c r="N930" i="29" s="1"/>
  <c r="K930" i="29"/>
  <c r="P929" i="29"/>
  <c r="O929" i="29"/>
  <c r="N929" i="29"/>
  <c r="L929" i="29"/>
  <c r="K929" i="29"/>
  <c r="M929" i="29" s="1"/>
  <c r="P928" i="29"/>
  <c r="O928" i="29"/>
  <c r="L928" i="29"/>
  <c r="N928" i="29" s="1"/>
  <c r="K928" i="29"/>
  <c r="M928" i="29" s="1"/>
  <c r="P927" i="29"/>
  <c r="O927" i="29"/>
  <c r="N927" i="29"/>
  <c r="L927" i="29"/>
  <c r="K927" i="29"/>
  <c r="M927" i="29" s="1"/>
  <c r="P926" i="29"/>
  <c r="O926" i="29"/>
  <c r="M926" i="29"/>
  <c r="L926" i="29"/>
  <c r="N926" i="29" s="1"/>
  <c r="K926" i="29"/>
  <c r="P925" i="29"/>
  <c r="O925" i="29"/>
  <c r="N925" i="29"/>
  <c r="L925" i="29"/>
  <c r="K925" i="29"/>
  <c r="M925" i="29" s="1"/>
  <c r="P924" i="29"/>
  <c r="O924" i="29"/>
  <c r="L924" i="29"/>
  <c r="N924" i="29" s="1"/>
  <c r="K924" i="29"/>
  <c r="M924" i="29" s="1"/>
  <c r="P923" i="29"/>
  <c r="O923" i="29"/>
  <c r="N923" i="29"/>
  <c r="L923" i="29"/>
  <c r="K923" i="29"/>
  <c r="M923" i="29" s="1"/>
  <c r="P922" i="29"/>
  <c r="O922" i="29"/>
  <c r="M922" i="29"/>
  <c r="L922" i="29"/>
  <c r="N922" i="29" s="1"/>
  <c r="K922" i="29"/>
  <c r="P921" i="29"/>
  <c r="O921" i="29"/>
  <c r="N921" i="29"/>
  <c r="L921" i="29"/>
  <c r="K921" i="29"/>
  <c r="M921" i="29" s="1"/>
  <c r="P920" i="29"/>
  <c r="O920" i="29"/>
  <c r="L920" i="29"/>
  <c r="N920" i="29" s="1"/>
  <c r="K920" i="29"/>
  <c r="M920" i="29" s="1"/>
  <c r="P919" i="29"/>
  <c r="O919" i="29"/>
  <c r="N919" i="29"/>
  <c r="L919" i="29"/>
  <c r="K919" i="29"/>
  <c r="M919" i="29" s="1"/>
  <c r="P918" i="29"/>
  <c r="O918" i="29"/>
  <c r="M918" i="29"/>
  <c r="L918" i="29"/>
  <c r="N918" i="29" s="1"/>
  <c r="K918" i="29"/>
  <c r="P917" i="29"/>
  <c r="O917" i="29"/>
  <c r="N917" i="29"/>
  <c r="L917" i="29"/>
  <c r="K917" i="29"/>
  <c r="M917" i="29" s="1"/>
  <c r="P916" i="29"/>
  <c r="O916" i="29"/>
  <c r="L916" i="29"/>
  <c r="N916" i="29" s="1"/>
  <c r="K916" i="29"/>
  <c r="M916" i="29" s="1"/>
  <c r="P915" i="29"/>
  <c r="O915" i="29"/>
  <c r="N915" i="29"/>
  <c r="L915" i="29"/>
  <c r="K915" i="29"/>
  <c r="M915" i="29" s="1"/>
  <c r="P914" i="29"/>
  <c r="O914" i="29"/>
  <c r="M914" i="29"/>
  <c r="L914" i="29"/>
  <c r="N914" i="29" s="1"/>
  <c r="K914" i="29"/>
  <c r="P913" i="29"/>
  <c r="O913" i="29"/>
  <c r="N913" i="29"/>
  <c r="L913" i="29"/>
  <c r="K913" i="29"/>
  <c r="M913" i="29" s="1"/>
  <c r="P912" i="29"/>
  <c r="O912" i="29"/>
  <c r="L912" i="29"/>
  <c r="N912" i="29" s="1"/>
  <c r="K912" i="29"/>
  <c r="M912" i="29" s="1"/>
  <c r="P911" i="29"/>
  <c r="O911" i="29"/>
  <c r="N911" i="29"/>
  <c r="L911" i="29"/>
  <c r="K911" i="29"/>
  <c r="M911" i="29" s="1"/>
  <c r="P910" i="29"/>
  <c r="O910" i="29"/>
  <c r="M910" i="29"/>
  <c r="L910" i="29"/>
  <c r="N910" i="29" s="1"/>
  <c r="K910" i="29"/>
  <c r="P909" i="29"/>
  <c r="O909" i="29"/>
  <c r="N909" i="29"/>
  <c r="L909" i="29"/>
  <c r="K909" i="29"/>
  <c r="M909" i="29" s="1"/>
  <c r="P908" i="29"/>
  <c r="O908" i="29"/>
  <c r="L908" i="29"/>
  <c r="N908" i="29" s="1"/>
  <c r="K908" i="29"/>
  <c r="M908" i="29" s="1"/>
  <c r="P907" i="29"/>
  <c r="O907" i="29"/>
  <c r="N907" i="29"/>
  <c r="L907" i="29"/>
  <c r="K907" i="29"/>
  <c r="M907" i="29" s="1"/>
  <c r="P906" i="29"/>
  <c r="O906" i="29"/>
  <c r="M906" i="29"/>
  <c r="L906" i="29"/>
  <c r="N906" i="29" s="1"/>
  <c r="K906" i="29"/>
  <c r="P905" i="29"/>
  <c r="O905" i="29"/>
  <c r="N905" i="29"/>
  <c r="L905" i="29"/>
  <c r="K905" i="29"/>
  <c r="M905" i="29" s="1"/>
  <c r="P904" i="29"/>
  <c r="O904" i="29"/>
  <c r="L904" i="29"/>
  <c r="N904" i="29" s="1"/>
  <c r="K904" i="29"/>
  <c r="M904" i="29" s="1"/>
  <c r="P903" i="29"/>
  <c r="O903" i="29"/>
  <c r="N903" i="29"/>
  <c r="L903" i="29"/>
  <c r="K903" i="29"/>
  <c r="M903" i="29" s="1"/>
  <c r="P902" i="29"/>
  <c r="O902" i="29"/>
  <c r="M902" i="29"/>
  <c r="L902" i="29"/>
  <c r="N902" i="29" s="1"/>
  <c r="K902" i="29"/>
  <c r="P901" i="29"/>
  <c r="O901" i="29"/>
  <c r="N901" i="29"/>
  <c r="L901" i="29"/>
  <c r="K901" i="29"/>
  <c r="M901" i="29" s="1"/>
  <c r="P900" i="29"/>
  <c r="O900" i="29"/>
  <c r="L900" i="29"/>
  <c r="N900" i="29" s="1"/>
  <c r="K900" i="29"/>
  <c r="M900" i="29" s="1"/>
  <c r="P899" i="29"/>
  <c r="O899" i="29"/>
  <c r="N899" i="29"/>
  <c r="L899" i="29"/>
  <c r="K899" i="29"/>
  <c r="M899" i="29" s="1"/>
  <c r="P898" i="29"/>
  <c r="O898" i="29"/>
  <c r="M898" i="29"/>
  <c r="L898" i="29"/>
  <c r="N898" i="29" s="1"/>
  <c r="K898" i="29"/>
  <c r="P897" i="29"/>
  <c r="O897" i="29"/>
  <c r="N897" i="29"/>
  <c r="L897" i="29"/>
  <c r="K897" i="29"/>
  <c r="M897" i="29" s="1"/>
  <c r="P896" i="29"/>
  <c r="O896" i="29"/>
  <c r="L896" i="29"/>
  <c r="N896" i="29" s="1"/>
  <c r="K896" i="29"/>
  <c r="M896" i="29" s="1"/>
  <c r="P895" i="29"/>
  <c r="O895" i="29"/>
  <c r="N895" i="29"/>
  <c r="L895" i="29"/>
  <c r="K895" i="29"/>
  <c r="M895" i="29" s="1"/>
  <c r="P894" i="29"/>
  <c r="O894" i="29"/>
  <c r="M894" i="29"/>
  <c r="L894" i="29"/>
  <c r="N894" i="29" s="1"/>
  <c r="K894" i="29"/>
  <c r="P893" i="29"/>
  <c r="O893" i="29"/>
  <c r="N893" i="29"/>
  <c r="L893" i="29"/>
  <c r="K893" i="29"/>
  <c r="M893" i="29" s="1"/>
  <c r="P892" i="29"/>
  <c r="O892" i="29"/>
  <c r="L892" i="29"/>
  <c r="N892" i="29" s="1"/>
  <c r="K892" i="29"/>
  <c r="M892" i="29" s="1"/>
  <c r="P891" i="29"/>
  <c r="O891" i="29"/>
  <c r="N891" i="29"/>
  <c r="L891" i="29"/>
  <c r="K891" i="29"/>
  <c r="M891" i="29" s="1"/>
  <c r="P890" i="29"/>
  <c r="O890" i="29"/>
  <c r="M890" i="29"/>
  <c r="L890" i="29"/>
  <c r="N890" i="29" s="1"/>
  <c r="K890" i="29"/>
  <c r="P889" i="29"/>
  <c r="O889" i="29"/>
  <c r="N889" i="29"/>
  <c r="L889" i="29"/>
  <c r="K889" i="29"/>
  <c r="M889" i="29" s="1"/>
  <c r="P888" i="29"/>
  <c r="O888" i="29"/>
  <c r="L888" i="29"/>
  <c r="N888" i="29" s="1"/>
  <c r="K888" i="29"/>
  <c r="M888" i="29" s="1"/>
  <c r="P887" i="29"/>
  <c r="O887" i="29"/>
  <c r="N887" i="29"/>
  <c r="L887" i="29"/>
  <c r="K887" i="29"/>
  <c r="M887" i="29" s="1"/>
  <c r="P886" i="29"/>
  <c r="O886" i="29"/>
  <c r="M886" i="29"/>
  <c r="L886" i="29"/>
  <c r="N886" i="29" s="1"/>
  <c r="K886" i="29"/>
  <c r="P885" i="29"/>
  <c r="O885" i="29"/>
  <c r="N885" i="29"/>
  <c r="L885" i="29"/>
  <c r="K885" i="29"/>
  <c r="M885" i="29" s="1"/>
  <c r="P884" i="29"/>
  <c r="O884" i="29"/>
  <c r="L884" i="29"/>
  <c r="N884" i="29" s="1"/>
  <c r="K884" i="29"/>
  <c r="M884" i="29" s="1"/>
  <c r="P883" i="29"/>
  <c r="O883" i="29"/>
  <c r="N883" i="29"/>
  <c r="L883" i="29"/>
  <c r="K883" i="29"/>
  <c r="M883" i="29" s="1"/>
  <c r="P882" i="29"/>
  <c r="O882" i="29"/>
  <c r="M882" i="29"/>
  <c r="L882" i="29"/>
  <c r="N882" i="29" s="1"/>
  <c r="K882" i="29"/>
  <c r="P881" i="29"/>
  <c r="O881" i="29"/>
  <c r="N881" i="29"/>
  <c r="L881" i="29"/>
  <c r="K881" i="29"/>
  <c r="M881" i="29" s="1"/>
  <c r="P880" i="29"/>
  <c r="O880" i="29"/>
  <c r="L880" i="29"/>
  <c r="N880" i="29" s="1"/>
  <c r="K880" i="29"/>
  <c r="M880" i="29" s="1"/>
  <c r="P879" i="29"/>
  <c r="O879" i="29"/>
  <c r="N879" i="29"/>
  <c r="L879" i="29"/>
  <c r="K879" i="29"/>
  <c r="M879" i="29" s="1"/>
  <c r="P878" i="29"/>
  <c r="O878" i="29"/>
  <c r="M878" i="29"/>
  <c r="L878" i="29"/>
  <c r="N878" i="29" s="1"/>
  <c r="K878" i="29"/>
  <c r="P877" i="29"/>
  <c r="O877" i="29"/>
  <c r="N877" i="29"/>
  <c r="L877" i="29"/>
  <c r="K877" i="29"/>
  <c r="M877" i="29" s="1"/>
  <c r="P876" i="29"/>
  <c r="O876" i="29"/>
  <c r="L876" i="29"/>
  <c r="N876" i="29" s="1"/>
  <c r="K876" i="29"/>
  <c r="M876" i="29" s="1"/>
  <c r="P875" i="29"/>
  <c r="O875" i="29"/>
  <c r="N875" i="29"/>
  <c r="L875" i="29"/>
  <c r="K875" i="29"/>
  <c r="M875" i="29" s="1"/>
  <c r="P874" i="29"/>
  <c r="O874" i="29"/>
  <c r="M874" i="29"/>
  <c r="L874" i="29"/>
  <c r="N874" i="29" s="1"/>
  <c r="K874" i="29"/>
  <c r="P873" i="29"/>
  <c r="O873" i="29"/>
  <c r="N873" i="29"/>
  <c r="L873" i="29"/>
  <c r="K873" i="29"/>
  <c r="M873" i="29" s="1"/>
  <c r="P872" i="29"/>
  <c r="O872" i="29"/>
  <c r="L872" i="29"/>
  <c r="N872" i="29" s="1"/>
  <c r="K872" i="29"/>
  <c r="M872" i="29" s="1"/>
  <c r="P871" i="29"/>
  <c r="O871" i="29"/>
  <c r="N871" i="29"/>
  <c r="L871" i="29"/>
  <c r="K871" i="29"/>
  <c r="M871" i="29" s="1"/>
  <c r="P870" i="29"/>
  <c r="O870" i="29"/>
  <c r="M870" i="29"/>
  <c r="L870" i="29"/>
  <c r="N870" i="29" s="1"/>
  <c r="K870" i="29"/>
  <c r="P869" i="29"/>
  <c r="O869" i="29"/>
  <c r="N869" i="29"/>
  <c r="L869" i="29"/>
  <c r="K869" i="29"/>
  <c r="M869" i="29" s="1"/>
  <c r="P868" i="29"/>
  <c r="O868" i="29"/>
  <c r="L868" i="29"/>
  <c r="N868" i="29" s="1"/>
  <c r="K868" i="29"/>
  <c r="M868" i="29" s="1"/>
  <c r="P867" i="29"/>
  <c r="O867" i="29"/>
  <c r="N867" i="29"/>
  <c r="L867" i="29"/>
  <c r="K867" i="29"/>
  <c r="M867" i="29" s="1"/>
  <c r="P866" i="29"/>
  <c r="O866" i="29"/>
  <c r="M866" i="29"/>
  <c r="L866" i="29"/>
  <c r="N866" i="29" s="1"/>
  <c r="K866" i="29"/>
  <c r="P865" i="29"/>
  <c r="O865" i="29"/>
  <c r="N865" i="29"/>
  <c r="L865" i="29"/>
  <c r="K865" i="29"/>
  <c r="M865" i="29" s="1"/>
  <c r="P864" i="29"/>
  <c r="O864" i="29"/>
  <c r="L864" i="29"/>
  <c r="N864" i="29" s="1"/>
  <c r="K864" i="29"/>
  <c r="M864" i="29" s="1"/>
  <c r="P863" i="29"/>
  <c r="O863" i="29"/>
  <c r="N863" i="29"/>
  <c r="L863" i="29"/>
  <c r="K863" i="29"/>
  <c r="M863" i="29" s="1"/>
  <c r="P862" i="29"/>
  <c r="O862" i="29"/>
  <c r="M862" i="29"/>
  <c r="L862" i="29"/>
  <c r="N862" i="29" s="1"/>
  <c r="K862" i="29"/>
  <c r="P861" i="29"/>
  <c r="O861" i="29"/>
  <c r="N861" i="29"/>
  <c r="L861" i="29"/>
  <c r="K861" i="29"/>
  <c r="M861" i="29" s="1"/>
  <c r="P860" i="29"/>
  <c r="O860" i="29"/>
  <c r="L860" i="29"/>
  <c r="N860" i="29" s="1"/>
  <c r="K860" i="29"/>
  <c r="M860" i="29" s="1"/>
  <c r="P859" i="29"/>
  <c r="O859" i="29"/>
  <c r="N859" i="29"/>
  <c r="L859" i="29"/>
  <c r="K859" i="29"/>
  <c r="M859" i="29" s="1"/>
  <c r="P858" i="29"/>
  <c r="O858" i="29"/>
  <c r="M858" i="29"/>
  <c r="L858" i="29"/>
  <c r="N858" i="29" s="1"/>
  <c r="K858" i="29"/>
  <c r="P857" i="29"/>
  <c r="O857" i="29"/>
  <c r="N857" i="29"/>
  <c r="L857" i="29"/>
  <c r="K857" i="29"/>
  <c r="M857" i="29" s="1"/>
  <c r="P856" i="29"/>
  <c r="O856" i="29"/>
  <c r="L856" i="29"/>
  <c r="N856" i="29" s="1"/>
  <c r="K856" i="29"/>
  <c r="M856" i="29" s="1"/>
  <c r="P855" i="29"/>
  <c r="O855" i="29"/>
  <c r="N855" i="29"/>
  <c r="L855" i="29"/>
  <c r="K855" i="29"/>
  <c r="M855" i="29" s="1"/>
  <c r="P854" i="29"/>
  <c r="O854" i="29"/>
  <c r="M854" i="29"/>
  <c r="L854" i="29"/>
  <c r="N854" i="29" s="1"/>
  <c r="K854" i="29"/>
  <c r="P853" i="29"/>
  <c r="O853" i="29"/>
  <c r="N853" i="29"/>
  <c r="L853" i="29"/>
  <c r="K853" i="29"/>
  <c r="M853" i="29" s="1"/>
  <c r="P852" i="29"/>
  <c r="O852" i="29"/>
  <c r="L852" i="29"/>
  <c r="N852" i="29" s="1"/>
  <c r="K852" i="29"/>
  <c r="M852" i="29" s="1"/>
  <c r="P851" i="29"/>
  <c r="O851" i="29"/>
  <c r="N851" i="29"/>
  <c r="L851" i="29"/>
  <c r="K851" i="29"/>
  <c r="M851" i="29" s="1"/>
  <c r="P850" i="29"/>
  <c r="O850" i="29"/>
  <c r="M850" i="29"/>
  <c r="L850" i="29"/>
  <c r="N850" i="29" s="1"/>
  <c r="K850" i="29"/>
  <c r="P849" i="29"/>
  <c r="O849" i="29"/>
  <c r="N849" i="29"/>
  <c r="L849" i="29"/>
  <c r="K849" i="29"/>
  <c r="M849" i="29" s="1"/>
  <c r="P848" i="29"/>
  <c r="O848" i="29"/>
  <c r="L848" i="29"/>
  <c r="N848" i="29" s="1"/>
  <c r="K848" i="29"/>
  <c r="M848" i="29" s="1"/>
  <c r="P847" i="29"/>
  <c r="O847" i="29"/>
  <c r="N847" i="29"/>
  <c r="L847" i="29"/>
  <c r="K847" i="29"/>
  <c r="M847" i="29" s="1"/>
  <c r="P846" i="29"/>
  <c r="O846" i="29"/>
  <c r="M846" i="29"/>
  <c r="L846" i="29"/>
  <c r="N846" i="29" s="1"/>
  <c r="K846" i="29"/>
  <c r="P845" i="29"/>
  <c r="O845" i="29"/>
  <c r="N845" i="29"/>
  <c r="L845" i="29"/>
  <c r="K845" i="29"/>
  <c r="M845" i="29" s="1"/>
  <c r="P844" i="29"/>
  <c r="O844" i="29"/>
  <c r="L844" i="29"/>
  <c r="N844" i="29" s="1"/>
  <c r="K844" i="29"/>
  <c r="M844" i="29" s="1"/>
  <c r="P843" i="29"/>
  <c r="O843" i="29"/>
  <c r="N843" i="29"/>
  <c r="L843" i="29"/>
  <c r="K843" i="29"/>
  <c r="M843" i="29" s="1"/>
  <c r="P842" i="29"/>
  <c r="O842" i="29"/>
  <c r="M842" i="29"/>
  <c r="L842" i="29"/>
  <c r="N842" i="29" s="1"/>
  <c r="K842" i="29"/>
  <c r="P841" i="29"/>
  <c r="O841" i="29"/>
  <c r="N841" i="29"/>
  <c r="L841" i="29"/>
  <c r="K841" i="29"/>
  <c r="M841" i="29" s="1"/>
  <c r="P840" i="29"/>
  <c r="O840" i="29"/>
  <c r="L840" i="29"/>
  <c r="N840" i="29" s="1"/>
  <c r="K840" i="29"/>
  <c r="M840" i="29" s="1"/>
  <c r="P839" i="29"/>
  <c r="O839" i="29"/>
  <c r="N839" i="29"/>
  <c r="L839" i="29"/>
  <c r="K839" i="29"/>
  <c r="M839" i="29" s="1"/>
  <c r="P838" i="29"/>
  <c r="O838" i="29"/>
  <c r="M838" i="29"/>
  <c r="L838" i="29"/>
  <c r="N838" i="29" s="1"/>
  <c r="K838" i="29"/>
  <c r="P837" i="29"/>
  <c r="O837" i="29"/>
  <c r="N837" i="29"/>
  <c r="L837" i="29"/>
  <c r="K837" i="29"/>
  <c r="M837" i="29" s="1"/>
  <c r="P836" i="29"/>
  <c r="O836" i="29"/>
  <c r="L836" i="29"/>
  <c r="N836" i="29" s="1"/>
  <c r="K836" i="29"/>
  <c r="M836" i="29" s="1"/>
  <c r="P835" i="29"/>
  <c r="O835" i="29"/>
  <c r="N835" i="29"/>
  <c r="L835" i="29"/>
  <c r="K835" i="29"/>
  <c r="M835" i="29" s="1"/>
  <c r="P834" i="29"/>
  <c r="O834" i="29"/>
  <c r="M834" i="29"/>
  <c r="L834" i="29"/>
  <c r="N834" i="29" s="1"/>
  <c r="K834" i="29"/>
  <c r="P833" i="29"/>
  <c r="O833" i="29"/>
  <c r="N833" i="29"/>
  <c r="L833" i="29"/>
  <c r="K833" i="29"/>
  <c r="M833" i="29" s="1"/>
  <c r="P832" i="29"/>
  <c r="O832" i="29"/>
  <c r="L832" i="29"/>
  <c r="N832" i="29" s="1"/>
  <c r="K832" i="29"/>
  <c r="M832" i="29" s="1"/>
  <c r="P831" i="29"/>
  <c r="O831" i="29"/>
  <c r="N831" i="29"/>
  <c r="L831" i="29"/>
  <c r="K831" i="29"/>
  <c r="M831" i="29" s="1"/>
  <c r="P830" i="29"/>
  <c r="O830" i="29"/>
  <c r="M830" i="29"/>
  <c r="L830" i="29"/>
  <c r="N830" i="29" s="1"/>
  <c r="K830" i="29"/>
  <c r="P829" i="29"/>
  <c r="O829" i="29"/>
  <c r="N829" i="29"/>
  <c r="L829" i="29"/>
  <c r="K829" i="29"/>
  <c r="M829" i="29" s="1"/>
  <c r="P828" i="29"/>
  <c r="O828" i="29"/>
  <c r="L828" i="29"/>
  <c r="N828" i="29" s="1"/>
  <c r="K828" i="29"/>
  <c r="M828" i="29" s="1"/>
  <c r="P827" i="29"/>
  <c r="O827" i="29"/>
  <c r="N827" i="29"/>
  <c r="L827" i="29"/>
  <c r="K827" i="29"/>
  <c r="M827" i="29" s="1"/>
  <c r="P826" i="29"/>
  <c r="O826" i="29"/>
  <c r="M826" i="29"/>
  <c r="L826" i="29"/>
  <c r="N826" i="29" s="1"/>
  <c r="K826" i="29"/>
  <c r="P825" i="29"/>
  <c r="O825" i="29"/>
  <c r="N825" i="29"/>
  <c r="L825" i="29"/>
  <c r="K825" i="29"/>
  <c r="M825" i="29" s="1"/>
  <c r="P824" i="29"/>
  <c r="O824" i="29"/>
  <c r="L824" i="29"/>
  <c r="N824" i="29" s="1"/>
  <c r="K824" i="29"/>
  <c r="M824" i="29" s="1"/>
  <c r="P823" i="29"/>
  <c r="O823" i="29"/>
  <c r="N823" i="29"/>
  <c r="L823" i="29"/>
  <c r="K823" i="29"/>
  <c r="M823" i="29" s="1"/>
  <c r="P822" i="29"/>
  <c r="O822" i="29"/>
  <c r="M822" i="29"/>
  <c r="L822" i="29"/>
  <c r="N822" i="29" s="1"/>
  <c r="K822" i="29"/>
  <c r="P821" i="29"/>
  <c r="O821" i="29"/>
  <c r="N821" i="29"/>
  <c r="L821" i="29"/>
  <c r="K821" i="29"/>
  <c r="M821" i="29" s="1"/>
  <c r="P820" i="29"/>
  <c r="O820" i="29"/>
  <c r="L820" i="29"/>
  <c r="N820" i="29" s="1"/>
  <c r="K820" i="29"/>
  <c r="M820" i="29" s="1"/>
  <c r="P819" i="29"/>
  <c r="O819" i="29"/>
  <c r="N819" i="29"/>
  <c r="L819" i="29"/>
  <c r="K819" i="29"/>
  <c r="M819" i="29" s="1"/>
  <c r="P818" i="29"/>
  <c r="O818" i="29"/>
  <c r="M818" i="29"/>
  <c r="L818" i="29"/>
  <c r="N818" i="29" s="1"/>
  <c r="K818" i="29"/>
  <c r="P817" i="29"/>
  <c r="O817" i="29"/>
  <c r="N817" i="29"/>
  <c r="L817" i="29"/>
  <c r="K817" i="29"/>
  <c r="M817" i="29" s="1"/>
  <c r="P816" i="29"/>
  <c r="O816" i="29"/>
  <c r="L816" i="29"/>
  <c r="N816" i="29" s="1"/>
  <c r="K816" i="29"/>
  <c r="M816" i="29" s="1"/>
  <c r="P815" i="29"/>
  <c r="O815" i="29"/>
  <c r="N815" i="29"/>
  <c r="L815" i="29"/>
  <c r="K815" i="29"/>
  <c r="M815" i="29" s="1"/>
  <c r="P814" i="29"/>
  <c r="O814" i="29"/>
  <c r="M814" i="29"/>
  <c r="L814" i="29"/>
  <c r="N814" i="29" s="1"/>
  <c r="K814" i="29"/>
  <c r="P813" i="29"/>
  <c r="O813" i="29"/>
  <c r="N813" i="29"/>
  <c r="L813" i="29"/>
  <c r="K813" i="29"/>
  <c r="M813" i="29" s="1"/>
  <c r="P812" i="29"/>
  <c r="O812" i="29"/>
  <c r="L812" i="29"/>
  <c r="N812" i="29" s="1"/>
  <c r="K812" i="29"/>
  <c r="M812" i="29" s="1"/>
  <c r="P811" i="29"/>
  <c r="O811" i="29"/>
  <c r="N811" i="29"/>
  <c r="L811" i="29"/>
  <c r="K811" i="29"/>
  <c r="M811" i="29" s="1"/>
  <c r="P810" i="29"/>
  <c r="O810" i="29"/>
  <c r="M810" i="29"/>
  <c r="L810" i="29"/>
  <c r="N810" i="29" s="1"/>
  <c r="K810" i="29"/>
  <c r="P809" i="29"/>
  <c r="O809" i="29"/>
  <c r="N809" i="29"/>
  <c r="L809" i="29"/>
  <c r="K809" i="29"/>
  <c r="M809" i="29" s="1"/>
  <c r="P808" i="29"/>
  <c r="O808" i="29"/>
  <c r="L808" i="29"/>
  <c r="N808" i="29" s="1"/>
  <c r="K808" i="29"/>
  <c r="M808" i="29" s="1"/>
  <c r="P807" i="29"/>
  <c r="O807" i="29"/>
  <c r="N807" i="29"/>
  <c r="L807" i="29"/>
  <c r="K807" i="29"/>
  <c r="M807" i="29" s="1"/>
  <c r="P806" i="29"/>
  <c r="O806" i="29"/>
  <c r="M806" i="29"/>
  <c r="L806" i="29"/>
  <c r="N806" i="29" s="1"/>
  <c r="K806" i="29"/>
  <c r="P805" i="29"/>
  <c r="O805" i="29"/>
  <c r="N805" i="29"/>
  <c r="L805" i="29"/>
  <c r="K805" i="29"/>
  <c r="M805" i="29" s="1"/>
  <c r="P804" i="29"/>
  <c r="O804" i="29"/>
  <c r="L804" i="29"/>
  <c r="N804" i="29" s="1"/>
  <c r="K804" i="29"/>
  <c r="M804" i="29" s="1"/>
  <c r="P803" i="29"/>
  <c r="O803" i="29"/>
  <c r="N803" i="29"/>
  <c r="L803" i="29"/>
  <c r="K803" i="29"/>
  <c r="M803" i="29" s="1"/>
  <c r="P802" i="29"/>
  <c r="O802" i="29"/>
  <c r="M802" i="29"/>
  <c r="L802" i="29"/>
  <c r="N802" i="29" s="1"/>
  <c r="K802" i="29"/>
  <c r="P801" i="29"/>
  <c r="O801" i="29"/>
  <c r="N801" i="29"/>
  <c r="L801" i="29"/>
  <c r="K801" i="29"/>
  <c r="M801" i="29" s="1"/>
  <c r="P800" i="29"/>
  <c r="O800" i="29"/>
  <c r="L800" i="29"/>
  <c r="N800" i="29" s="1"/>
  <c r="K800" i="29"/>
  <c r="M800" i="29" s="1"/>
  <c r="P799" i="29"/>
  <c r="O799" i="29"/>
  <c r="N799" i="29"/>
  <c r="L799" i="29"/>
  <c r="K799" i="29"/>
  <c r="M799" i="29" s="1"/>
  <c r="P798" i="29"/>
  <c r="O798" i="29"/>
  <c r="M798" i="29"/>
  <c r="L798" i="29"/>
  <c r="N798" i="29" s="1"/>
  <c r="K798" i="29"/>
  <c r="P797" i="29"/>
  <c r="O797" i="29"/>
  <c r="N797" i="29"/>
  <c r="L797" i="29"/>
  <c r="K797" i="29"/>
  <c r="M797" i="29" s="1"/>
  <c r="P796" i="29"/>
  <c r="O796" i="29"/>
  <c r="L796" i="29"/>
  <c r="N796" i="29" s="1"/>
  <c r="K796" i="29"/>
  <c r="M796" i="29" s="1"/>
  <c r="P795" i="29"/>
  <c r="O795" i="29"/>
  <c r="N795" i="29"/>
  <c r="L795" i="29"/>
  <c r="K795" i="29"/>
  <c r="M795" i="29" s="1"/>
  <c r="P794" i="29"/>
  <c r="O794" i="29"/>
  <c r="M794" i="29"/>
  <c r="L794" i="29"/>
  <c r="N794" i="29" s="1"/>
  <c r="K794" i="29"/>
  <c r="P793" i="29"/>
  <c r="O793" i="29"/>
  <c r="N793" i="29"/>
  <c r="L793" i="29"/>
  <c r="K793" i="29"/>
  <c r="M793" i="29" s="1"/>
  <c r="P792" i="29"/>
  <c r="O792" i="29"/>
  <c r="L792" i="29"/>
  <c r="N792" i="29" s="1"/>
  <c r="K792" i="29"/>
  <c r="M792" i="29" s="1"/>
  <c r="P791" i="29"/>
  <c r="O791" i="29"/>
  <c r="N791" i="29"/>
  <c r="L791" i="29"/>
  <c r="K791" i="29"/>
  <c r="M791" i="29" s="1"/>
  <c r="P790" i="29"/>
  <c r="O790" i="29"/>
  <c r="M790" i="29"/>
  <c r="L790" i="29"/>
  <c r="N790" i="29" s="1"/>
  <c r="K790" i="29"/>
  <c r="P789" i="29"/>
  <c r="O789" i="29"/>
  <c r="N789" i="29"/>
  <c r="L789" i="29"/>
  <c r="K789" i="29"/>
  <c r="M789" i="29" s="1"/>
  <c r="P788" i="29"/>
  <c r="O788" i="29"/>
  <c r="L788" i="29"/>
  <c r="N788" i="29" s="1"/>
  <c r="K788" i="29"/>
  <c r="M788" i="29" s="1"/>
  <c r="P787" i="29"/>
  <c r="O787" i="29"/>
  <c r="N787" i="29"/>
  <c r="L787" i="29"/>
  <c r="K787" i="29"/>
  <c r="M787" i="29" s="1"/>
  <c r="P786" i="29"/>
  <c r="O786" i="29"/>
  <c r="M786" i="29"/>
  <c r="L786" i="29"/>
  <c r="N786" i="29" s="1"/>
  <c r="K786" i="29"/>
  <c r="P785" i="29"/>
  <c r="O785" i="29"/>
  <c r="N785" i="29"/>
  <c r="L785" i="29"/>
  <c r="K785" i="29"/>
  <c r="M785" i="29" s="1"/>
  <c r="P784" i="29"/>
  <c r="O784" i="29"/>
  <c r="L784" i="29"/>
  <c r="N784" i="29" s="1"/>
  <c r="K784" i="29"/>
  <c r="M784" i="29" s="1"/>
  <c r="P783" i="29"/>
  <c r="O783" i="29"/>
  <c r="N783" i="29"/>
  <c r="L783" i="29"/>
  <c r="K783" i="29"/>
  <c r="M783" i="29" s="1"/>
  <c r="P782" i="29"/>
  <c r="O782" i="29"/>
  <c r="M782" i="29"/>
  <c r="L782" i="29"/>
  <c r="N782" i="29" s="1"/>
  <c r="K782" i="29"/>
  <c r="P781" i="29"/>
  <c r="O781" i="29"/>
  <c r="N781" i="29"/>
  <c r="L781" i="29"/>
  <c r="K781" i="29"/>
  <c r="M781" i="29" s="1"/>
  <c r="P780" i="29"/>
  <c r="O780" i="29"/>
  <c r="L780" i="29"/>
  <c r="N780" i="29" s="1"/>
  <c r="K780" i="29"/>
  <c r="M780" i="29" s="1"/>
  <c r="P779" i="29"/>
  <c r="O779" i="29"/>
  <c r="N779" i="29"/>
  <c r="L779" i="29"/>
  <c r="K779" i="29"/>
  <c r="M779" i="29" s="1"/>
  <c r="P778" i="29"/>
  <c r="O778" i="29"/>
  <c r="M778" i="29"/>
  <c r="L778" i="29"/>
  <c r="N778" i="29" s="1"/>
  <c r="K778" i="29"/>
  <c r="P777" i="29"/>
  <c r="O777" i="29"/>
  <c r="N777" i="29"/>
  <c r="L777" i="29"/>
  <c r="K777" i="29"/>
  <c r="M777" i="29" s="1"/>
  <c r="P776" i="29"/>
  <c r="O776" i="29"/>
  <c r="L776" i="29"/>
  <c r="N776" i="29" s="1"/>
  <c r="K776" i="29"/>
  <c r="M776" i="29" s="1"/>
  <c r="P775" i="29"/>
  <c r="O775" i="29"/>
  <c r="N775" i="29"/>
  <c r="L775" i="29"/>
  <c r="K775" i="29"/>
  <c r="M775" i="29" s="1"/>
  <c r="P774" i="29"/>
  <c r="O774" i="29"/>
  <c r="M774" i="29"/>
  <c r="L774" i="29"/>
  <c r="N774" i="29" s="1"/>
  <c r="K774" i="29"/>
  <c r="P773" i="29"/>
  <c r="O773" i="29"/>
  <c r="N773" i="29"/>
  <c r="L773" i="29"/>
  <c r="K773" i="29"/>
  <c r="M773" i="29" s="1"/>
  <c r="P772" i="29"/>
  <c r="O772" i="29"/>
  <c r="L772" i="29"/>
  <c r="N772" i="29" s="1"/>
  <c r="K772" i="29"/>
  <c r="M772" i="29" s="1"/>
  <c r="P771" i="29"/>
  <c r="O771" i="29"/>
  <c r="L771" i="29"/>
  <c r="N771" i="29" s="1"/>
  <c r="K771" i="29"/>
  <c r="M771" i="29" s="1"/>
  <c r="P770" i="29"/>
  <c r="O770" i="29"/>
  <c r="N770" i="29"/>
  <c r="M770" i="29"/>
  <c r="L770" i="29"/>
  <c r="K770" i="29"/>
  <c r="P769" i="29"/>
  <c r="O769" i="29"/>
  <c r="N769" i="29"/>
  <c r="L769" i="29"/>
  <c r="K769" i="29"/>
  <c r="M769" i="29" s="1"/>
  <c r="P768" i="29"/>
  <c r="O768" i="29"/>
  <c r="N768" i="29"/>
  <c r="M768" i="29"/>
  <c r="L768" i="29"/>
  <c r="K768" i="29"/>
  <c r="P767" i="29"/>
  <c r="O767" i="29"/>
  <c r="L767" i="29"/>
  <c r="N767" i="29" s="1"/>
  <c r="K767" i="29"/>
  <c r="M767" i="29" s="1"/>
  <c r="P766" i="29"/>
  <c r="O766" i="29"/>
  <c r="M766" i="29"/>
  <c r="L766" i="29"/>
  <c r="N766" i="29" s="1"/>
  <c r="K766" i="29"/>
  <c r="P765" i="29"/>
  <c r="O765" i="29"/>
  <c r="N765" i="29"/>
  <c r="L765" i="29"/>
  <c r="K765" i="29"/>
  <c r="M765" i="29" s="1"/>
  <c r="P764" i="29"/>
  <c r="O764" i="29"/>
  <c r="L764" i="29"/>
  <c r="N764" i="29" s="1"/>
  <c r="K764" i="29"/>
  <c r="M764" i="29" s="1"/>
  <c r="P763" i="29"/>
  <c r="O763" i="29"/>
  <c r="L763" i="29"/>
  <c r="N763" i="29" s="1"/>
  <c r="K763" i="29"/>
  <c r="M763" i="29" s="1"/>
  <c r="P762" i="29"/>
  <c r="O762" i="29"/>
  <c r="N762" i="29"/>
  <c r="M762" i="29"/>
  <c r="L762" i="29"/>
  <c r="K762" i="29"/>
  <c r="P761" i="29"/>
  <c r="O761" i="29"/>
  <c r="N761" i="29"/>
  <c r="L761" i="29"/>
  <c r="K761" i="29"/>
  <c r="M761" i="29" s="1"/>
  <c r="P760" i="29"/>
  <c r="O760" i="29"/>
  <c r="N760" i="29"/>
  <c r="M760" i="29"/>
  <c r="L760" i="29"/>
  <c r="K760" i="29"/>
  <c r="P759" i="29"/>
  <c r="O759" i="29"/>
  <c r="L759" i="29"/>
  <c r="N759" i="29" s="1"/>
  <c r="K759" i="29"/>
  <c r="M759" i="29" s="1"/>
  <c r="P758" i="29"/>
  <c r="O758" i="29"/>
  <c r="M758" i="29"/>
  <c r="L758" i="29"/>
  <c r="N758" i="29" s="1"/>
  <c r="K758" i="29"/>
  <c r="P757" i="29"/>
  <c r="O757" i="29"/>
  <c r="N757" i="29"/>
  <c r="L757" i="29"/>
  <c r="K757" i="29"/>
  <c r="M757" i="29" s="1"/>
  <c r="P756" i="29"/>
  <c r="O756" i="29"/>
  <c r="L756" i="29"/>
  <c r="N756" i="29" s="1"/>
  <c r="K756" i="29"/>
  <c r="M756" i="29" s="1"/>
  <c r="P755" i="29"/>
  <c r="O755" i="29"/>
  <c r="L755" i="29"/>
  <c r="N755" i="29" s="1"/>
  <c r="K755" i="29"/>
  <c r="M755" i="29" s="1"/>
  <c r="P754" i="29"/>
  <c r="O754" i="29"/>
  <c r="N754" i="29"/>
  <c r="M754" i="29"/>
  <c r="L754" i="29"/>
  <c r="K754" i="29"/>
  <c r="P753" i="29"/>
  <c r="O753" i="29"/>
  <c r="N753" i="29"/>
  <c r="L753" i="29"/>
  <c r="K753" i="29"/>
  <c r="M753" i="29" s="1"/>
  <c r="P752" i="29"/>
  <c r="O752" i="29"/>
  <c r="N752" i="29"/>
  <c r="M752" i="29"/>
  <c r="L752" i="29"/>
  <c r="K752" i="29"/>
  <c r="P751" i="29"/>
  <c r="O751" i="29"/>
  <c r="L751" i="29"/>
  <c r="N751" i="29" s="1"/>
  <c r="K751" i="29"/>
  <c r="M751" i="29" s="1"/>
  <c r="P750" i="29"/>
  <c r="O750" i="29"/>
  <c r="M750" i="29"/>
  <c r="L750" i="29"/>
  <c r="N750" i="29" s="1"/>
  <c r="K750" i="29"/>
  <c r="P749" i="29"/>
  <c r="O749" i="29"/>
  <c r="N749" i="29"/>
  <c r="L749" i="29"/>
  <c r="K749" i="29"/>
  <c r="M749" i="29" s="1"/>
  <c r="P748" i="29"/>
  <c r="O748" i="29"/>
  <c r="L748" i="29"/>
  <c r="N748" i="29" s="1"/>
  <c r="K748" i="29"/>
  <c r="M748" i="29" s="1"/>
  <c r="P747" i="29"/>
  <c r="O747" i="29"/>
  <c r="L747" i="29"/>
  <c r="N747" i="29" s="1"/>
  <c r="K747" i="29"/>
  <c r="M747" i="29" s="1"/>
  <c r="P746" i="29"/>
  <c r="O746" i="29"/>
  <c r="N746" i="29"/>
  <c r="M746" i="29"/>
  <c r="L746" i="29"/>
  <c r="K746" i="29"/>
  <c r="P745" i="29"/>
  <c r="O745" i="29"/>
  <c r="N745" i="29"/>
  <c r="L745" i="29"/>
  <c r="K745" i="29"/>
  <c r="M745" i="29" s="1"/>
  <c r="P744" i="29"/>
  <c r="O744" i="29"/>
  <c r="N744" i="29"/>
  <c r="M744" i="29"/>
  <c r="L744" i="29"/>
  <c r="K744" i="29"/>
  <c r="P743" i="29"/>
  <c r="O743" i="29"/>
  <c r="L743" i="29"/>
  <c r="N743" i="29" s="1"/>
  <c r="K743" i="29"/>
  <c r="M743" i="29" s="1"/>
  <c r="P742" i="29"/>
  <c r="O742" i="29"/>
  <c r="M742" i="29"/>
  <c r="L742" i="29"/>
  <c r="N742" i="29" s="1"/>
  <c r="K742" i="29"/>
  <c r="P741" i="29"/>
  <c r="O741" i="29"/>
  <c r="N741" i="29"/>
  <c r="L741" i="29"/>
  <c r="K741" i="29"/>
  <c r="M741" i="29" s="1"/>
  <c r="P740" i="29"/>
  <c r="O740" i="29"/>
  <c r="L740" i="29"/>
  <c r="N740" i="29" s="1"/>
  <c r="K740" i="29"/>
  <c r="M740" i="29" s="1"/>
  <c r="P739" i="29"/>
  <c r="O739" i="29"/>
  <c r="L739" i="29"/>
  <c r="N739" i="29" s="1"/>
  <c r="K739" i="29"/>
  <c r="M739" i="29" s="1"/>
  <c r="P738" i="29"/>
  <c r="O738" i="29"/>
  <c r="N738" i="29"/>
  <c r="M738" i="29"/>
  <c r="L738" i="29"/>
  <c r="K738" i="29"/>
  <c r="P737" i="29"/>
  <c r="O737" i="29"/>
  <c r="N737" i="29"/>
  <c r="L737" i="29"/>
  <c r="K737" i="29"/>
  <c r="M737" i="29" s="1"/>
  <c r="P736" i="29"/>
  <c r="O736" i="29"/>
  <c r="N736" i="29"/>
  <c r="M736" i="29"/>
  <c r="L736" i="29"/>
  <c r="K736" i="29"/>
  <c r="P735" i="29"/>
  <c r="O735" i="29"/>
  <c r="L735" i="29"/>
  <c r="N735" i="29" s="1"/>
  <c r="K735" i="29"/>
  <c r="M735" i="29" s="1"/>
  <c r="P734" i="29"/>
  <c r="O734" i="29"/>
  <c r="M734" i="29"/>
  <c r="L734" i="29"/>
  <c r="N734" i="29" s="1"/>
  <c r="K734" i="29"/>
  <c r="P733" i="29"/>
  <c r="O733" i="29"/>
  <c r="N733" i="29"/>
  <c r="L733" i="29"/>
  <c r="K733" i="29"/>
  <c r="M733" i="29" s="1"/>
  <c r="P732" i="29"/>
  <c r="O732" i="29"/>
  <c r="L732" i="29"/>
  <c r="N732" i="29" s="1"/>
  <c r="K732" i="29"/>
  <c r="M732" i="29" s="1"/>
  <c r="P731" i="29"/>
  <c r="O731" i="29"/>
  <c r="L731" i="29"/>
  <c r="N731" i="29" s="1"/>
  <c r="K731" i="29"/>
  <c r="M731" i="29" s="1"/>
  <c r="P730" i="29"/>
  <c r="O730" i="29"/>
  <c r="N730" i="29"/>
  <c r="M730" i="29"/>
  <c r="L730" i="29"/>
  <c r="K730" i="29"/>
  <c r="P729" i="29"/>
  <c r="O729" i="29"/>
  <c r="N729" i="29"/>
  <c r="L729" i="29"/>
  <c r="K729" i="29"/>
  <c r="M729" i="29" s="1"/>
  <c r="P728" i="29"/>
  <c r="O728" i="29"/>
  <c r="N728" i="29"/>
  <c r="M728" i="29"/>
  <c r="L728" i="29"/>
  <c r="K728" i="29"/>
  <c r="P727" i="29"/>
  <c r="O727" i="29"/>
  <c r="L727" i="29"/>
  <c r="N727" i="29" s="1"/>
  <c r="K727" i="29"/>
  <c r="M727" i="29" s="1"/>
  <c r="P726" i="29"/>
  <c r="O726" i="29"/>
  <c r="M726" i="29"/>
  <c r="L726" i="29"/>
  <c r="N726" i="29" s="1"/>
  <c r="K726" i="29"/>
  <c r="P725" i="29"/>
  <c r="O725" i="29"/>
  <c r="N725" i="29"/>
  <c r="L725" i="29"/>
  <c r="K725" i="29"/>
  <c r="M725" i="29" s="1"/>
  <c r="P724" i="29"/>
  <c r="O724" i="29"/>
  <c r="L724" i="29"/>
  <c r="N724" i="29" s="1"/>
  <c r="K724" i="29"/>
  <c r="M724" i="29" s="1"/>
  <c r="P723" i="29"/>
  <c r="O723" i="29"/>
  <c r="L723" i="29"/>
  <c r="N723" i="29" s="1"/>
  <c r="K723" i="29"/>
  <c r="M723" i="29" s="1"/>
  <c r="P722" i="29"/>
  <c r="O722" i="29"/>
  <c r="N722" i="29"/>
  <c r="M722" i="29"/>
  <c r="L722" i="29"/>
  <c r="K722" i="29"/>
  <c r="P721" i="29"/>
  <c r="O721" i="29"/>
  <c r="N721" i="29"/>
  <c r="L721" i="29"/>
  <c r="K721" i="29"/>
  <c r="M721" i="29" s="1"/>
  <c r="P720" i="29"/>
  <c r="O720" i="29"/>
  <c r="N720" i="29"/>
  <c r="M720" i="29"/>
  <c r="L720" i="29"/>
  <c r="K720" i="29"/>
  <c r="P719" i="29"/>
  <c r="O719" i="29"/>
  <c r="L719" i="29"/>
  <c r="N719" i="29" s="1"/>
  <c r="K719" i="29"/>
  <c r="M719" i="29" s="1"/>
  <c r="P718" i="29"/>
  <c r="O718" i="29"/>
  <c r="M718" i="29"/>
  <c r="L718" i="29"/>
  <c r="N718" i="29" s="1"/>
  <c r="K718" i="29"/>
  <c r="P717" i="29"/>
  <c r="O717" i="29"/>
  <c r="N717" i="29"/>
  <c r="L717" i="29"/>
  <c r="K717" i="29"/>
  <c r="M717" i="29" s="1"/>
  <c r="P716" i="29"/>
  <c r="O716" i="29"/>
  <c r="L716" i="29"/>
  <c r="N716" i="29" s="1"/>
  <c r="K716" i="29"/>
  <c r="M716" i="29" s="1"/>
  <c r="P715" i="29"/>
  <c r="O715" i="29"/>
  <c r="L715" i="29"/>
  <c r="N715" i="29" s="1"/>
  <c r="K715" i="29"/>
  <c r="M715" i="29" s="1"/>
  <c r="P714" i="29"/>
  <c r="O714" i="29"/>
  <c r="N714" i="29"/>
  <c r="M714" i="29"/>
  <c r="L714" i="29"/>
  <c r="K714" i="29"/>
  <c r="P713" i="29"/>
  <c r="O713" i="29"/>
  <c r="N713" i="29"/>
  <c r="L713" i="29"/>
  <c r="K713" i="29"/>
  <c r="M713" i="29" s="1"/>
  <c r="P712" i="29"/>
  <c r="O712" i="29"/>
  <c r="N712" i="29"/>
  <c r="M712" i="29"/>
  <c r="L712" i="29"/>
  <c r="K712" i="29"/>
  <c r="P711" i="29"/>
  <c r="O711" i="29"/>
  <c r="L711" i="29"/>
  <c r="N711" i="29" s="1"/>
  <c r="K711" i="29"/>
  <c r="M711" i="29" s="1"/>
  <c r="P710" i="29"/>
  <c r="O710" i="29"/>
  <c r="M710" i="29"/>
  <c r="L710" i="29"/>
  <c r="N710" i="29" s="1"/>
  <c r="K710" i="29"/>
  <c r="P709" i="29"/>
  <c r="O709" i="29"/>
  <c r="N709" i="29"/>
  <c r="L709" i="29"/>
  <c r="K709" i="29"/>
  <c r="M709" i="29" s="1"/>
  <c r="P708" i="29"/>
  <c r="O708" i="29"/>
  <c r="L708" i="29"/>
  <c r="N708" i="29" s="1"/>
  <c r="K708" i="29"/>
  <c r="M708" i="29" s="1"/>
  <c r="P707" i="29"/>
  <c r="O707" i="29"/>
  <c r="L707" i="29"/>
  <c r="N707" i="29" s="1"/>
  <c r="K707" i="29"/>
  <c r="M707" i="29" s="1"/>
  <c r="P706" i="29"/>
  <c r="O706" i="29"/>
  <c r="N706" i="29"/>
  <c r="M706" i="29"/>
  <c r="L706" i="29"/>
  <c r="K706" i="29"/>
  <c r="P705" i="29"/>
  <c r="O705" i="29"/>
  <c r="N705" i="29"/>
  <c r="L705" i="29"/>
  <c r="K705" i="29"/>
  <c r="M705" i="29" s="1"/>
  <c r="P704" i="29"/>
  <c r="O704" i="29"/>
  <c r="N704" i="29"/>
  <c r="M704" i="29"/>
  <c r="L704" i="29"/>
  <c r="K704" i="29"/>
  <c r="P703" i="29"/>
  <c r="O703" i="29"/>
  <c r="L703" i="29"/>
  <c r="N703" i="29" s="1"/>
  <c r="K703" i="29"/>
  <c r="M703" i="29" s="1"/>
  <c r="P702" i="29"/>
  <c r="O702" i="29"/>
  <c r="M702" i="29"/>
  <c r="L702" i="29"/>
  <c r="N702" i="29" s="1"/>
  <c r="K702" i="29"/>
  <c r="P701" i="29"/>
  <c r="O701" i="29"/>
  <c r="N701" i="29"/>
  <c r="L701" i="29"/>
  <c r="K701" i="29"/>
  <c r="M701" i="29" s="1"/>
  <c r="P700" i="29"/>
  <c r="O700" i="29"/>
  <c r="L700" i="29"/>
  <c r="N700" i="29" s="1"/>
  <c r="K700" i="29"/>
  <c r="M700" i="29" s="1"/>
  <c r="P699" i="29"/>
  <c r="O699" i="29"/>
  <c r="L699" i="29"/>
  <c r="N699" i="29" s="1"/>
  <c r="K699" i="29"/>
  <c r="M699" i="29" s="1"/>
  <c r="P698" i="29"/>
  <c r="O698" i="29"/>
  <c r="N698" i="29"/>
  <c r="M698" i="29"/>
  <c r="L698" i="29"/>
  <c r="K698" i="29"/>
  <c r="P697" i="29"/>
  <c r="O697" i="29"/>
  <c r="N697" i="29"/>
  <c r="L697" i="29"/>
  <c r="K697" i="29"/>
  <c r="M697" i="29" s="1"/>
  <c r="P696" i="29"/>
  <c r="O696" i="29"/>
  <c r="N696" i="29"/>
  <c r="M696" i="29"/>
  <c r="L696" i="29"/>
  <c r="K696" i="29"/>
  <c r="P695" i="29"/>
  <c r="O695" i="29"/>
  <c r="L695" i="29"/>
  <c r="N695" i="29" s="1"/>
  <c r="K695" i="29"/>
  <c r="M695" i="29" s="1"/>
  <c r="P694" i="29"/>
  <c r="O694" i="29"/>
  <c r="M694" i="29"/>
  <c r="L694" i="29"/>
  <c r="N694" i="29" s="1"/>
  <c r="K694" i="29"/>
  <c r="P693" i="29"/>
  <c r="O693" i="29"/>
  <c r="N693" i="29"/>
  <c r="L693" i="29"/>
  <c r="K693" i="29"/>
  <c r="M693" i="29" s="1"/>
  <c r="P692" i="29"/>
  <c r="O692" i="29"/>
  <c r="L692" i="29"/>
  <c r="N692" i="29" s="1"/>
  <c r="K692" i="29"/>
  <c r="M692" i="29" s="1"/>
  <c r="P691" i="29"/>
  <c r="O691" i="29"/>
  <c r="L691" i="29"/>
  <c r="N691" i="29" s="1"/>
  <c r="K691" i="29"/>
  <c r="M691" i="29" s="1"/>
  <c r="P690" i="29"/>
  <c r="O690" i="29"/>
  <c r="N690" i="29"/>
  <c r="M690" i="29"/>
  <c r="L690" i="29"/>
  <c r="K690" i="29"/>
  <c r="P689" i="29"/>
  <c r="O689" i="29"/>
  <c r="N689" i="29"/>
  <c r="L689" i="29"/>
  <c r="K689" i="29"/>
  <c r="M689" i="29" s="1"/>
  <c r="P688" i="29"/>
  <c r="O688" i="29"/>
  <c r="N688" i="29"/>
  <c r="M688" i="29"/>
  <c r="L688" i="29"/>
  <c r="K688" i="29"/>
  <c r="P687" i="29"/>
  <c r="O687" i="29"/>
  <c r="L687" i="29"/>
  <c r="N687" i="29" s="1"/>
  <c r="K687" i="29"/>
  <c r="M687" i="29" s="1"/>
  <c r="P686" i="29"/>
  <c r="O686" i="29"/>
  <c r="N686" i="29"/>
  <c r="L686" i="29"/>
  <c r="K686" i="29"/>
  <c r="M686" i="29" s="1"/>
  <c r="P685" i="29"/>
  <c r="O685" i="29"/>
  <c r="L685" i="29"/>
  <c r="N685" i="29" s="1"/>
  <c r="K685" i="29"/>
  <c r="M685" i="29" s="1"/>
  <c r="P684" i="29"/>
  <c r="O684" i="29"/>
  <c r="N684" i="29"/>
  <c r="M684" i="29"/>
  <c r="L684" i="29"/>
  <c r="K684" i="29"/>
  <c r="P683" i="29"/>
  <c r="O683" i="29"/>
  <c r="L683" i="29"/>
  <c r="N683" i="29" s="1"/>
  <c r="K683" i="29"/>
  <c r="M683" i="29" s="1"/>
  <c r="P682" i="29"/>
  <c r="O682" i="29"/>
  <c r="N682" i="29"/>
  <c r="L682" i="29"/>
  <c r="K682" i="29"/>
  <c r="M682" i="29" s="1"/>
  <c r="P681" i="29"/>
  <c r="O681" i="29"/>
  <c r="L681" i="29"/>
  <c r="N681" i="29" s="1"/>
  <c r="K681" i="29"/>
  <c r="M681" i="29" s="1"/>
  <c r="P680" i="29"/>
  <c r="O680" i="29"/>
  <c r="N680" i="29"/>
  <c r="M680" i="29"/>
  <c r="L680" i="29"/>
  <c r="K680" i="29"/>
  <c r="P679" i="29"/>
  <c r="O679" i="29"/>
  <c r="L679" i="29"/>
  <c r="N679" i="29" s="1"/>
  <c r="K679" i="29"/>
  <c r="M679" i="29" s="1"/>
  <c r="P678" i="29"/>
  <c r="O678" i="29"/>
  <c r="N678" i="29"/>
  <c r="L678" i="29"/>
  <c r="K678" i="29"/>
  <c r="M678" i="29" s="1"/>
  <c r="P677" i="29"/>
  <c r="O677" i="29"/>
  <c r="L677" i="29"/>
  <c r="N677" i="29" s="1"/>
  <c r="K677" i="29"/>
  <c r="M677" i="29" s="1"/>
  <c r="P676" i="29"/>
  <c r="O676" i="29"/>
  <c r="N676" i="29"/>
  <c r="M676" i="29"/>
  <c r="L676" i="29"/>
  <c r="K676" i="29"/>
  <c r="P675" i="29"/>
  <c r="O675" i="29"/>
  <c r="L675" i="29"/>
  <c r="N675" i="29" s="1"/>
  <c r="K675" i="29"/>
  <c r="M675" i="29" s="1"/>
  <c r="P674" i="29"/>
  <c r="O674" i="29"/>
  <c r="N674" i="29"/>
  <c r="L674" i="29"/>
  <c r="K674" i="29"/>
  <c r="M674" i="29" s="1"/>
  <c r="P673" i="29"/>
  <c r="O673" i="29"/>
  <c r="L673" i="29"/>
  <c r="N673" i="29" s="1"/>
  <c r="K673" i="29"/>
  <c r="M673" i="29" s="1"/>
  <c r="P672" i="29"/>
  <c r="O672" i="29"/>
  <c r="N672" i="29"/>
  <c r="M672" i="29"/>
  <c r="L672" i="29"/>
  <c r="K672" i="29"/>
  <c r="P671" i="29"/>
  <c r="O671" i="29"/>
  <c r="L671" i="29"/>
  <c r="N671" i="29" s="1"/>
  <c r="K671" i="29"/>
  <c r="M671" i="29" s="1"/>
  <c r="P670" i="29"/>
  <c r="O670" i="29"/>
  <c r="N670" i="29"/>
  <c r="L670" i="29"/>
  <c r="K670" i="29"/>
  <c r="M670" i="29" s="1"/>
  <c r="P669" i="29"/>
  <c r="O669" i="29"/>
  <c r="L669" i="29"/>
  <c r="N669" i="29" s="1"/>
  <c r="K669" i="29"/>
  <c r="M669" i="29" s="1"/>
  <c r="P668" i="29"/>
  <c r="O668" i="29"/>
  <c r="N668" i="29"/>
  <c r="M668" i="29"/>
  <c r="L668" i="29"/>
  <c r="K668" i="29"/>
  <c r="P667" i="29"/>
  <c r="O667" i="29"/>
  <c r="L667" i="29"/>
  <c r="N667" i="29" s="1"/>
  <c r="K667" i="29"/>
  <c r="M667" i="29" s="1"/>
  <c r="P666" i="29"/>
  <c r="O666" i="29"/>
  <c r="N666" i="29"/>
  <c r="L666" i="29"/>
  <c r="K666" i="29"/>
  <c r="M666" i="29" s="1"/>
  <c r="P665" i="29"/>
  <c r="O665" i="29"/>
  <c r="L665" i="29"/>
  <c r="N665" i="29" s="1"/>
  <c r="K665" i="29"/>
  <c r="M665" i="29" s="1"/>
  <c r="P664" i="29"/>
  <c r="O664" i="29"/>
  <c r="N664" i="29"/>
  <c r="M664" i="29"/>
  <c r="L664" i="29"/>
  <c r="K664" i="29"/>
  <c r="P663" i="29"/>
  <c r="O663" i="29"/>
  <c r="L663" i="29"/>
  <c r="N663" i="29" s="1"/>
  <c r="K663" i="29"/>
  <c r="M663" i="29" s="1"/>
  <c r="P662" i="29"/>
  <c r="O662" i="29"/>
  <c r="N662" i="29"/>
  <c r="L662" i="29"/>
  <c r="K662" i="29"/>
  <c r="M662" i="29" s="1"/>
  <c r="P661" i="29"/>
  <c r="O661" i="29"/>
  <c r="L661" i="29"/>
  <c r="N661" i="29" s="1"/>
  <c r="K661" i="29"/>
  <c r="M661" i="29" s="1"/>
  <c r="P660" i="29"/>
  <c r="O660" i="29"/>
  <c r="N660" i="29"/>
  <c r="M660" i="29"/>
  <c r="L660" i="29"/>
  <c r="K660" i="29"/>
  <c r="P659" i="29"/>
  <c r="O659" i="29"/>
  <c r="L659" i="29"/>
  <c r="N659" i="29" s="1"/>
  <c r="K659" i="29"/>
  <c r="M659" i="29" s="1"/>
  <c r="P658" i="29"/>
  <c r="O658" i="29"/>
  <c r="N658" i="29"/>
  <c r="L658" i="29"/>
  <c r="K658" i="29"/>
  <c r="M658" i="29" s="1"/>
  <c r="P657" i="29"/>
  <c r="O657" i="29"/>
  <c r="L657" i="29"/>
  <c r="N657" i="29" s="1"/>
  <c r="K657" i="29"/>
  <c r="M657" i="29" s="1"/>
  <c r="P656" i="29"/>
  <c r="O656" i="29"/>
  <c r="N656" i="29"/>
  <c r="M656" i="29"/>
  <c r="L656" i="29"/>
  <c r="K656" i="29"/>
  <c r="P655" i="29"/>
  <c r="O655" i="29"/>
  <c r="L655" i="29"/>
  <c r="N655" i="29" s="1"/>
  <c r="K655" i="29"/>
  <c r="M655" i="29" s="1"/>
  <c r="P654" i="29"/>
  <c r="O654" i="29"/>
  <c r="N654" i="29"/>
  <c r="L654" i="29"/>
  <c r="K654" i="29"/>
  <c r="M654" i="29" s="1"/>
  <c r="P653" i="29"/>
  <c r="O653" i="29"/>
  <c r="L653" i="29"/>
  <c r="N653" i="29" s="1"/>
  <c r="K653" i="29"/>
  <c r="M653" i="29" s="1"/>
  <c r="P652" i="29"/>
  <c r="O652" i="29"/>
  <c r="N652" i="29"/>
  <c r="M652" i="29"/>
  <c r="L652" i="29"/>
  <c r="K652" i="29"/>
  <c r="P651" i="29"/>
  <c r="O651" i="29"/>
  <c r="L651" i="29"/>
  <c r="N651" i="29" s="1"/>
  <c r="K651" i="29"/>
  <c r="M651" i="29" s="1"/>
  <c r="P650" i="29"/>
  <c r="O650" i="29"/>
  <c r="N650" i="29"/>
  <c r="L650" i="29"/>
  <c r="K650" i="29"/>
  <c r="M650" i="29" s="1"/>
  <c r="P649" i="29"/>
  <c r="O649" i="29"/>
  <c r="L649" i="29"/>
  <c r="N649" i="29" s="1"/>
  <c r="K649" i="29"/>
  <c r="M649" i="29" s="1"/>
  <c r="P648" i="29"/>
  <c r="O648" i="29"/>
  <c r="N648" i="29"/>
  <c r="M648" i="29"/>
  <c r="L648" i="29"/>
  <c r="K648" i="29"/>
  <c r="P647" i="29"/>
  <c r="O647" i="29"/>
  <c r="L647" i="29"/>
  <c r="N647" i="29" s="1"/>
  <c r="K647" i="29"/>
  <c r="M647" i="29" s="1"/>
  <c r="P646" i="29"/>
  <c r="O646" i="29"/>
  <c r="N646" i="29"/>
  <c r="L646" i="29"/>
  <c r="K646" i="29"/>
  <c r="M646" i="29" s="1"/>
  <c r="P645" i="29"/>
  <c r="O645" i="29"/>
  <c r="L645" i="29"/>
  <c r="N645" i="29" s="1"/>
  <c r="K645" i="29"/>
  <c r="M645" i="29" s="1"/>
  <c r="P644" i="29"/>
  <c r="O644" i="29"/>
  <c r="N644" i="29"/>
  <c r="M644" i="29"/>
  <c r="L644" i="29"/>
  <c r="K644" i="29"/>
  <c r="P643" i="29"/>
  <c r="O643" i="29"/>
  <c r="L643" i="29"/>
  <c r="N643" i="29" s="1"/>
  <c r="K643" i="29"/>
  <c r="M643" i="29" s="1"/>
  <c r="P642" i="29"/>
  <c r="O642" i="29"/>
  <c r="N642" i="29"/>
  <c r="L642" i="29"/>
  <c r="K642" i="29"/>
  <c r="M642" i="29" s="1"/>
  <c r="P641" i="29"/>
  <c r="O641" i="29"/>
  <c r="L641" i="29"/>
  <c r="N641" i="29" s="1"/>
  <c r="K641" i="29"/>
  <c r="M641" i="29" s="1"/>
  <c r="P640" i="29"/>
  <c r="O640" i="29"/>
  <c r="N640" i="29"/>
  <c r="M640" i="29"/>
  <c r="L640" i="29"/>
  <c r="K640" i="29"/>
  <c r="P639" i="29"/>
  <c r="O639" i="29"/>
  <c r="L639" i="29"/>
  <c r="N639" i="29" s="1"/>
  <c r="K639" i="29"/>
  <c r="M639" i="29" s="1"/>
  <c r="P638" i="29"/>
  <c r="O638" i="29"/>
  <c r="N638" i="29"/>
  <c r="L638" i="29"/>
  <c r="K638" i="29"/>
  <c r="M638" i="29" s="1"/>
  <c r="P637" i="29"/>
  <c r="O637" i="29"/>
  <c r="L637" i="29"/>
  <c r="N637" i="29" s="1"/>
  <c r="K637" i="29"/>
  <c r="M637" i="29" s="1"/>
  <c r="P636" i="29"/>
  <c r="O636" i="29"/>
  <c r="N636" i="29"/>
  <c r="M636" i="29"/>
  <c r="L636" i="29"/>
  <c r="K636" i="29"/>
  <c r="P635" i="29"/>
  <c r="O635" i="29"/>
  <c r="L635" i="29"/>
  <c r="N635" i="29" s="1"/>
  <c r="K635" i="29"/>
  <c r="M635" i="29" s="1"/>
  <c r="P634" i="29"/>
  <c r="O634" i="29"/>
  <c r="N634" i="29"/>
  <c r="L634" i="29"/>
  <c r="K634" i="29"/>
  <c r="M634" i="29" s="1"/>
  <c r="P633" i="29"/>
  <c r="O633" i="29"/>
  <c r="L633" i="29"/>
  <c r="N633" i="29" s="1"/>
  <c r="K633" i="29"/>
  <c r="M633" i="29" s="1"/>
  <c r="P632" i="29"/>
  <c r="O632" i="29"/>
  <c r="N632" i="29"/>
  <c r="M632" i="29"/>
  <c r="L632" i="29"/>
  <c r="K632" i="29"/>
  <c r="P631" i="29"/>
  <c r="O631" i="29"/>
  <c r="L631" i="29"/>
  <c r="N631" i="29" s="1"/>
  <c r="K631" i="29"/>
  <c r="M631" i="29" s="1"/>
  <c r="P630" i="29"/>
  <c r="O630" i="29"/>
  <c r="N630" i="29"/>
  <c r="L630" i="29"/>
  <c r="K630" i="29"/>
  <c r="M630" i="29" s="1"/>
  <c r="P629" i="29"/>
  <c r="O629" i="29"/>
  <c r="L629" i="29"/>
  <c r="N629" i="29" s="1"/>
  <c r="K629" i="29"/>
  <c r="M629" i="29" s="1"/>
  <c r="P628" i="29"/>
  <c r="O628" i="29"/>
  <c r="N628" i="29"/>
  <c r="M628" i="29"/>
  <c r="L628" i="29"/>
  <c r="K628" i="29"/>
  <c r="P627" i="29"/>
  <c r="O627" i="29"/>
  <c r="L627" i="29"/>
  <c r="N627" i="29" s="1"/>
  <c r="K627" i="29"/>
  <c r="M627" i="29" s="1"/>
  <c r="P626" i="29"/>
  <c r="O626" i="29"/>
  <c r="N626" i="29"/>
  <c r="L626" i="29"/>
  <c r="K626" i="29"/>
  <c r="M626" i="29" s="1"/>
  <c r="P625" i="29"/>
  <c r="O625" i="29"/>
  <c r="L625" i="29"/>
  <c r="N625" i="29" s="1"/>
  <c r="K625" i="29"/>
  <c r="M625" i="29" s="1"/>
  <c r="P624" i="29"/>
  <c r="O624" i="29"/>
  <c r="N624" i="29"/>
  <c r="M624" i="29"/>
  <c r="L624" i="29"/>
  <c r="K624" i="29"/>
  <c r="P623" i="29"/>
  <c r="O623" i="29"/>
  <c r="L623" i="29"/>
  <c r="N623" i="29" s="1"/>
  <c r="K623" i="29"/>
  <c r="M623" i="29" s="1"/>
  <c r="P622" i="29"/>
  <c r="O622" i="29"/>
  <c r="N622" i="29"/>
  <c r="L622" i="29"/>
  <c r="K622" i="29"/>
  <c r="M622" i="29" s="1"/>
  <c r="P621" i="29"/>
  <c r="O621" i="29"/>
  <c r="L621" i="29"/>
  <c r="N621" i="29" s="1"/>
  <c r="K621" i="29"/>
  <c r="M621" i="29" s="1"/>
  <c r="P620" i="29"/>
  <c r="O620" i="29"/>
  <c r="N620" i="29"/>
  <c r="M620" i="29"/>
  <c r="L620" i="29"/>
  <c r="K620" i="29"/>
  <c r="P619" i="29"/>
  <c r="O619" i="29"/>
  <c r="L619" i="29"/>
  <c r="N619" i="29" s="1"/>
  <c r="K619" i="29"/>
  <c r="M619" i="29" s="1"/>
  <c r="P618" i="29"/>
  <c r="O618" i="29"/>
  <c r="N618" i="29"/>
  <c r="L618" i="29"/>
  <c r="K618" i="29"/>
  <c r="M618" i="29" s="1"/>
  <c r="P617" i="29"/>
  <c r="O617" i="29"/>
  <c r="L617" i="29"/>
  <c r="N617" i="29" s="1"/>
  <c r="K617" i="29"/>
  <c r="M617" i="29" s="1"/>
  <c r="P616" i="29"/>
  <c r="O616" i="29"/>
  <c r="N616" i="29"/>
  <c r="M616" i="29"/>
  <c r="L616" i="29"/>
  <c r="K616" i="29"/>
  <c r="P615" i="29"/>
  <c r="O615" i="29"/>
  <c r="L615" i="29"/>
  <c r="N615" i="29" s="1"/>
  <c r="K615" i="29"/>
  <c r="M615" i="29" s="1"/>
  <c r="P614" i="29"/>
  <c r="O614" i="29"/>
  <c r="N614" i="29"/>
  <c r="L614" i="29"/>
  <c r="K614" i="29"/>
  <c r="M614" i="29" s="1"/>
  <c r="P613" i="29"/>
  <c r="O613" i="29"/>
  <c r="L613" i="29"/>
  <c r="N613" i="29" s="1"/>
  <c r="K613" i="29"/>
  <c r="M613" i="29" s="1"/>
  <c r="P612" i="29"/>
  <c r="O612" i="29"/>
  <c r="N612" i="29"/>
  <c r="M612" i="29"/>
  <c r="L612" i="29"/>
  <c r="K612" i="29"/>
  <c r="P611" i="29"/>
  <c r="O611" i="29"/>
  <c r="L611" i="29"/>
  <c r="N611" i="29" s="1"/>
  <c r="K611" i="29"/>
  <c r="M611" i="29" s="1"/>
  <c r="P610" i="29"/>
  <c r="O610" i="29"/>
  <c r="N610" i="29"/>
  <c r="L610" i="29"/>
  <c r="K610" i="29"/>
  <c r="M610" i="29" s="1"/>
  <c r="P609" i="29"/>
  <c r="O609" i="29"/>
  <c r="L609" i="29"/>
  <c r="N609" i="29" s="1"/>
  <c r="K609" i="29"/>
  <c r="M609" i="29" s="1"/>
  <c r="P608" i="29"/>
  <c r="O608" i="29"/>
  <c r="N608" i="29"/>
  <c r="M608" i="29"/>
  <c r="L608" i="29"/>
  <c r="K608" i="29"/>
  <c r="P607" i="29"/>
  <c r="O607" i="29"/>
  <c r="L607" i="29"/>
  <c r="N607" i="29" s="1"/>
  <c r="K607" i="29"/>
  <c r="M607" i="29" s="1"/>
  <c r="P606" i="29"/>
  <c r="O606" i="29"/>
  <c r="N606" i="29"/>
  <c r="L606" i="29"/>
  <c r="K606" i="29"/>
  <c r="M606" i="29" s="1"/>
  <c r="P605" i="29"/>
  <c r="O605" i="29"/>
  <c r="L605" i="29"/>
  <c r="N605" i="29" s="1"/>
  <c r="K605" i="29"/>
  <c r="M605" i="29" s="1"/>
  <c r="P604" i="29"/>
  <c r="O604" i="29"/>
  <c r="N604" i="29"/>
  <c r="M604" i="29"/>
  <c r="L604" i="29"/>
  <c r="K604" i="29"/>
  <c r="P603" i="29"/>
  <c r="O603" i="29"/>
  <c r="L603" i="29"/>
  <c r="N603" i="29" s="1"/>
  <c r="K603" i="29"/>
  <c r="M603" i="29" s="1"/>
  <c r="P602" i="29"/>
  <c r="O602" i="29"/>
  <c r="N602" i="29"/>
  <c r="L602" i="29"/>
  <c r="K602" i="29"/>
  <c r="M602" i="29" s="1"/>
  <c r="P601" i="29"/>
  <c r="O601" i="29"/>
  <c r="L601" i="29"/>
  <c r="N601" i="29" s="1"/>
  <c r="K601" i="29"/>
  <c r="M601" i="29" s="1"/>
  <c r="P600" i="29"/>
  <c r="O600" i="29"/>
  <c r="N600" i="29"/>
  <c r="M600" i="29"/>
  <c r="L600" i="29"/>
  <c r="K600" i="29"/>
  <c r="P599" i="29"/>
  <c r="O599" i="29"/>
  <c r="L599" i="29"/>
  <c r="N599" i="29" s="1"/>
  <c r="K599" i="29"/>
  <c r="M599" i="29" s="1"/>
  <c r="P598" i="29"/>
  <c r="O598" i="29"/>
  <c r="N598" i="29"/>
  <c r="M598" i="29"/>
  <c r="L598" i="29"/>
  <c r="K598" i="29"/>
  <c r="P597" i="29"/>
  <c r="O597" i="29"/>
  <c r="L597" i="29"/>
  <c r="N597" i="29" s="1"/>
  <c r="K597" i="29"/>
  <c r="M597" i="29" s="1"/>
  <c r="P596" i="29"/>
  <c r="O596" i="29"/>
  <c r="N596" i="29"/>
  <c r="L596" i="29"/>
  <c r="K596" i="29"/>
  <c r="M596" i="29" s="1"/>
  <c r="P595" i="29"/>
  <c r="O595" i="29"/>
  <c r="L595" i="29"/>
  <c r="N595" i="29" s="1"/>
  <c r="K595" i="29"/>
  <c r="M595" i="29" s="1"/>
  <c r="P594" i="29"/>
  <c r="O594" i="29"/>
  <c r="N594" i="29"/>
  <c r="M594" i="29"/>
  <c r="L594" i="29"/>
  <c r="K594" i="29"/>
  <c r="P593" i="29"/>
  <c r="O593" i="29"/>
  <c r="L593" i="29"/>
  <c r="N593" i="29" s="1"/>
  <c r="K593" i="29"/>
  <c r="M593" i="29" s="1"/>
  <c r="P592" i="29"/>
  <c r="O592" i="29"/>
  <c r="N592" i="29"/>
  <c r="L592" i="29"/>
  <c r="K592" i="29"/>
  <c r="M592" i="29" s="1"/>
  <c r="P591" i="29"/>
  <c r="O591" i="29"/>
  <c r="L591" i="29"/>
  <c r="N591" i="29" s="1"/>
  <c r="K591" i="29"/>
  <c r="M591" i="29" s="1"/>
  <c r="P590" i="29"/>
  <c r="O590" i="29"/>
  <c r="N590" i="29"/>
  <c r="M590" i="29"/>
  <c r="L590" i="29"/>
  <c r="K590" i="29"/>
  <c r="P589" i="29"/>
  <c r="O589" i="29"/>
  <c r="L589" i="29"/>
  <c r="N589" i="29" s="1"/>
  <c r="K589" i="29"/>
  <c r="M589" i="29" s="1"/>
  <c r="P588" i="29"/>
  <c r="O588" i="29"/>
  <c r="N588" i="29"/>
  <c r="L588" i="29"/>
  <c r="K588" i="29"/>
  <c r="M588" i="29" s="1"/>
  <c r="P587" i="29"/>
  <c r="O587" i="29"/>
  <c r="L587" i="29"/>
  <c r="N587" i="29" s="1"/>
  <c r="K587" i="29"/>
  <c r="M587" i="29" s="1"/>
  <c r="P586" i="29"/>
  <c r="O586" i="29"/>
  <c r="N586" i="29"/>
  <c r="M586" i="29"/>
  <c r="L586" i="29"/>
  <c r="K586" i="29"/>
  <c r="P585" i="29"/>
  <c r="O585" i="29"/>
  <c r="L585" i="29"/>
  <c r="N585" i="29" s="1"/>
  <c r="K585" i="29"/>
  <c r="M585" i="29" s="1"/>
  <c r="P584" i="29"/>
  <c r="O584" i="29"/>
  <c r="N584" i="29"/>
  <c r="L584" i="29"/>
  <c r="K584" i="29"/>
  <c r="M584" i="29" s="1"/>
  <c r="P583" i="29"/>
  <c r="O583" i="29"/>
  <c r="L583" i="29"/>
  <c r="N583" i="29" s="1"/>
  <c r="K583" i="29"/>
  <c r="M583" i="29" s="1"/>
  <c r="P582" i="29"/>
  <c r="O582" i="29"/>
  <c r="N582" i="29"/>
  <c r="M582" i="29"/>
  <c r="L582" i="29"/>
  <c r="K582" i="29"/>
  <c r="P581" i="29"/>
  <c r="O581" i="29"/>
  <c r="L581" i="29"/>
  <c r="N581" i="29" s="1"/>
  <c r="K581" i="29"/>
  <c r="M581" i="29" s="1"/>
  <c r="P580" i="29"/>
  <c r="O580" i="29"/>
  <c r="N580" i="29"/>
  <c r="L580" i="29"/>
  <c r="K580" i="29"/>
  <c r="M580" i="29" s="1"/>
  <c r="P579" i="29"/>
  <c r="O579" i="29"/>
  <c r="L579" i="29"/>
  <c r="N579" i="29" s="1"/>
  <c r="K579" i="29"/>
  <c r="M579" i="29" s="1"/>
  <c r="P578" i="29"/>
  <c r="O578" i="29"/>
  <c r="N578" i="29"/>
  <c r="M578" i="29"/>
  <c r="L578" i="29"/>
  <c r="K578" i="29"/>
  <c r="P577" i="29"/>
  <c r="O577" i="29"/>
  <c r="L577" i="29"/>
  <c r="N577" i="29" s="1"/>
  <c r="K577" i="29"/>
  <c r="M577" i="29" s="1"/>
  <c r="P576" i="29"/>
  <c r="O576" i="29"/>
  <c r="N576" i="29"/>
  <c r="L576" i="29"/>
  <c r="K576" i="29"/>
  <c r="M576" i="29" s="1"/>
  <c r="P575" i="29"/>
  <c r="O575" i="29"/>
  <c r="L575" i="29"/>
  <c r="N575" i="29" s="1"/>
  <c r="K575" i="29"/>
  <c r="M575" i="29" s="1"/>
  <c r="P574" i="29"/>
  <c r="O574" i="29"/>
  <c r="N574" i="29"/>
  <c r="M574" i="29"/>
  <c r="L574" i="29"/>
  <c r="K574" i="29"/>
  <c r="P573" i="29"/>
  <c r="O573" i="29"/>
  <c r="L573" i="29"/>
  <c r="N573" i="29" s="1"/>
  <c r="K573" i="29"/>
  <c r="M573" i="29" s="1"/>
  <c r="P572" i="29"/>
  <c r="O572" i="29"/>
  <c r="N572" i="29"/>
  <c r="L572" i="29"/>
  <c r="K572" i="29"/>
  <c r="M572" i="29" s="1"/>
  <c r="P571" i="29"/>
  <c r="O571" i="29"/>
  <c r="L571" i="29"/>
  <c r="N571" i="29" s="1"/>
  <c r="K571" i="29"/>
  <c r="M571" i="29" s="1"/>
  <c r="P570" i="29"/>
  <c r="O570" i="29"/>
  <c r="N570" i="29"/>
  <c r="M570" i="29"/>
  <c r="L570" i="29"/>
  <c r="K570" i="29"/>
  <c r="P569" i="29"/>
  <c r="O569" i="29"/>
  <c r="L569" i="29"/>
  <c r="N569" i="29" s="1"/>
  <c r="K569" i="29"/>
  <c r="M569" i="29" s="1"/>
  <c r="P568" i="29"/>
  <c r="O568" i="29"/>
  <c r="N568" i="29"/>
  <c r="M568" i="29"/>
  <c r="L568" i="29"/>
  <c r="K568" i="29"/>
  <c r="P567" i="29"/>
  <c r="O567" i="29"/>
  <c r="L567" i="29"/>
  <c r="N567" i="29" s="1"/>
  <c r="K567" i="29"/>
  <c r="M567" i="29" s="1"/>
  <c r="P566" i="29"/>
  <c r="O566" i="29"/>
  <c r="N566" i="29"/>
  <c r="L566" i="29"/>
  <c r="K566" i="29"/>
  <c r="M566" i="29" s="1"/>
  <c r="P565" i="29"/>
  <c r="O565" i="29"/>
  <c r="L565" i="29"/>
  <c r="N565" i="29" s="1"/>
  <c r="K565" i="29"/>
  <c r="M565" i="29" s="1"/>
  <c r="P564" i="29"/>
  <c r="O564" i="29"/>
  <c r="N564" i="29"/>
  <c r="M564" i="29"/>
  <c r="L564" i="29"/>
  <c r="K564" i="29"/>
  <c r="P563" i="29"/>
  <c r="O563" i="29"/>
  <c r="L563" i="29"/>
  <c r="N563" i="29" s="1"/>
  <c r="K563" i="29"/>
  <c r="M563" i="29" s="1"/>
  <c r="P562" i="29"/>
  <c r="O562" i="29"/>
  <c r="N562" i="29"/>
  <c r="L562" i="29"/>
  <c r="K562" i="29"/>
  <c r="M562" i="29" s="1"/>
  <c r="P561" i="29"/>
  <c r="O561" i="29"/>
  <c r="L561" i="29"/>
  <c r="N561" i="29" s="1"/>
  <c r="K561" i="29"/>
  <c r="M561" i="29" s="1"/>
  <c r="P560" i="29"/>
  <c r="O560" i="29"/>
  <c r="N560" i="29"/>
  <c r="L560" i="29"/>
  <c r="K560" i="29"/>
  <c r="M560" i="29" s="1"/>
  <c r="P559" i="29"/>
  <c r="O559" i="29"/>
  <c r="L559" i="29"/>
  <c r="N559" i="29" s="1"/>
  <c r="K559" i="29"/>
  <c r="M559" i="29" s="1"/>
  <c r="P558" i="29"/>
  <c r="O558" i="29"/>
  <c r="N558" i="29"/>
  <c r="M558" i="29"/>
  <c r="L558" i="29"/>
  <c r="K558" i="29"/>
  <c r="P557" i="29"/>
  <c r="O557" i="29"/>
  <c r="L557" i="29"/>
  <c r="N557" i="29" s="1"/>
  <c r="K557" i="29"/>
  <c r="M557" i="29" s="1"/>
  <c r="P556" i="29"/>
  <c r="O556" i="29"/>
  <c r="N556" i="29"/>
  <c r="L556" i="29"/>
  <c r="K556" i="29"/>
  <c r="M556" i="29" s="1"/>
  <c r="P555" i="29"/>
  <c r="O555" i="29"/>
  <c r="L555" i="29"/>
  <c r="N555" i="29" s="1"/>
  <c r="K555" i="29"/>
  <c r="M555" i="29" s="1"/>
  <c r="P554" i="29"/>
  <c r="O554" i="29"/>
  <c r="N554" i="29"/>
  <c r="M554" i="29"/>
  <c r="L554" i="29"/>
  <c r="K554" i="29"/>
  <c r="P553" i="29"/>
  <c r="O553" i="29"/>
  <c r="L553" i="29"/>
  <c r="N553" i="29" s="1"/>
  <c r="K553" i="29"/>
  <c r="M553" i="29" s="1"/>
  <c r="P552" i="29"/>
  <c r="O552" i="29"/>
  <c r="N552" i="29"/>
  <c r="L552" i="29"/>
  <c r="K552" i="29"/>
  <c r="M552" i="29" s="1"/>
  <c r="P551" i="29"/>
  <c r="O551" i="29"/>
  <c r="L551" i="29"/>
  <c r="N551" i="29" s="1"/>
  <c r="K551" i="29"/>
  <c r="M551" i="29" s="1"/>
  <c r="P550" i="29"/>
  <c r="O550" i="29"/>
  <c r="N550" i="29"/>
  <c r="M550" i="29"/>
  <c r="L550" i="29"/>
  <c r="K550" i="29"/>
  <c r="P549" i="29"/>
  <c r="O549" i="29"/>
  <c r="L549" i="29"/>
  <c r="N549" i="29" s="1"/>
  <c r="K549" i="29"/>
  <c r="M549" i="29" s="1"/>
  <c r="P548" i="29"/>
  <c r="O548" i="29"/>
  <c r="N548" i="29"/>
  <c r="L548" i="29"/>
  <c r="K548" i="29"/>
  <c r="M548" i="29" s="1"/>
  <c r="P547" i="29"/>
  <c r="O547" i="29"/>
  <c r="L547" i="29"/>
  <c r="N547" i="29" s="1"/>
  <c r="K547" i="29"/>
  <c r="M547" i="29" s="1"/>
  <c r="P546" i="29"/>
  <c r="O546" i="29"/>
  <c r="N546" i="29"/>
  <c r="M546" i="29"/>
  <c r="L546" i="29"/>
  <c r="K546" i="29"/>
  <c r="P545" i="29"/>
  <c r="O545" i="29"/>
  <c r="L545" i="29"/>
  <c r="N545" i="29" s="1"/>
  <c r="K545" i="29"/>
  <c r="M545" i="29" s="1"/>
  <c r="P544" i="29"/>
  <c r="O544" i="29"/>
  <c r="N544" i="29"/>
  <c r="L544" i="29"/>
  <c r="K544" i="29"/>
  <c r="M544" i="29" s="1"/>
  <c r="P543" i="29"/>
  <c r="O543" i="29"/>
  <c r="L543" i="29"/>
  <c r="N543" i="29" s="1"/>
  <c r="K543" i="29"/>
  <c r="M543" i="29" s="1"/>
  <c r="P542" i="29"/>
  <c r="O542" i="29"/>
  <c r="N542" i="29"/>
  <c r="M542" i="29"/>
  <c r="L542" i="29"/>
  <c r="K542" i="29"/>
  <c r="P541" i="29"/>
  <c r="O541" i="29"/>
  <c r="L541" i="29"/>
  <c r="N541" i="29" s="1"/>
  <c r="K541" i="29"/>
  <c r="M541" i="29" s="1"/>
  <c r="P540" i="29"/>
  <c r="O540" i="29"/>
  <c r="N540" i="29"/>
  <c r="L540" i="29"/>
  <c r="K540" i="29"/>
  <c r="M540" i="29" s="1"/>
  <c r="P539" i="29"/>
  <c r="O539" i="29"/>
  <c r="L539" i="29"/>
  <c r="N539" i="29" s="1"/>
  <c r="K539" i="29"/>
  <c r="M539" i="29" s="1"/>
  <c r="P538" i="29"/>
  <c r="O538" i="29"/>
  <c r="N538" i="29"/>
  <c r="M538" i="29"/>
  <c r="L538" i="29"/>
  <c r="K538" i="29"/>
  <c r="P537" i="29"/>
  <c r="O537" i="29"/>
  <c r="L537" i="29"/>
  <c r="N537" i="29" s="1"/>
  <c r="K537" i="29"/>
  <c r="M537" i="29" s="1"/>
  <c r="P536" i="29"/>
  <c r="O536" i="29"/>
  <c r="N536" i="29"/>
  <c r="L536" i="29"/>
  <c r="K536" i="29"/>
  <c r="M536" i="29" s="1"/>
  <c r="P535" i="29"/>
  <c r="O535" i="29"/>
  <c r="L535" i="29"/>
  <c r="N535" i="29" s="1"/>
  <c r="K535" i="29"/>
  <c r="M535" i="29" s="1"/>
  <c r="P534" i="29"/>
  <c r="O534" i="29"/>
  <c r="N534" i="29"/>
  <c r="M534" i="29"/>
  <c r="L534" i="29"/>
  <c r="K534" i="29"/>
  <c r="P533" i="29"/>
  <c r="O533" i="29"/>
  <c r="L533" i="29"/>
  <c r="N533" i="29" s="1"/>
  <c r="K533" i="29"/>
  <c r="M533" i="29" s="1"/>
  <c r="P532" i="29"/>
  <c r="O532" i="29"/>
  <c r="N532" i="29"/>
  <c r="L532" i="29"/>
  <c r="K532" i="29"/>
  <c r="M532" i="29" s="1"/>
  <c r="P531" i="29"/>
  <c r="O531" i="29"/>
  <c r="L531" i="29"/>
  <c r="N531" i="29" s="1"/>
  <c r="K531" i="29"/>
  <c r="M531" i="29" s="1"/>
  <c r="P530" i="29"/>
  <c r="O530" i="29"/>
  <c r="N530" i="29"/>
  <c r="M530" i="29"/>
  <c r="L530" i="29"/>
  <c r="K530" i="29"/>
  <c r="P529" i="29"/>
  <c r="O529" i="29"/>
  <c r="L529" i="29"/>
  <c r="N529" i="29" s="1"/>
  <c r="K529" i="29"/>
  <c r="M529" i="29" s="1"/>
  <c r="P528" i="29"/>
  <c r="O528" i="29"/>
  <c r="N528" i="29"/>
  <c r="L528" i="29"/>
  <c r="K528" i="29"/>
  <c r="M528" i="29" s="1"/>
  <c r="P527" i="29"/>
  <c r="O527" i="29"/>
  <c r="L527" i="29"/>
  <c r="N527" i="29" s="1"/>
  <c r="K527" i="29"/>
  <c r="M527" i="29" s="1"/>
  <c r="P526" i="29"/>
  <c r="O526" i="29"/>
  <c r="N526" i="29"/>
  <c r="M526" i="29"/>
  <c r="L526" i="29"/>
  <c r="K526" i="29"/>
  <c r="P525" i="29"/>
  <c r="O525" i="29"/>
  <c r="L525" i="29"/>
  <c r="N525" i="29" s="1"/>
  <c r="K525" i="29"/>
  <c r="M525" i="29" s="1"/>
  <c r="P524" i="29"/>
  <c r="O524" i="29"/>
  <c r="N524" i="29"/>
  <c r="L524" i="29"/>
  <c r="K524" i="29"/>
  <c r="M524" i="29" s="1"/>
  <c r="P523" i="29"/>
  <c r="O523" i="29"/>
  <c r="L523" i="29"/>
  <c r="N523" i="29" s="1"/>
  <c r="K523" i="29"/>
  <c r="M523" i="29" s="1"/>
  <c r="P522" i="29"/>
  <c r="O522" i="29"/>
  <c r="N522" i="29"/>
  <c r="M522" i="29"/>
  <c r="L522" i="29"/>
  <c r="K522" i="29"/>
  <c r="P521" i="29"/>
  <c r="O521" i="29"/>
  <c r="L521" i="29"/>
  <c r="N521" i="29" s="1"/>
  <c r="K521" i="29"/>
  <c r="M521" i="29" s="1"/>
  <c r="P520" i="29"/>
  <c r="O520" i="29"/>
  <c r="N520" i="29"/>
  <c r="L520" i="29"/>
  <c r="K520" i="29"/>
  <c r="M520" i="29" s="1"/>
  <c r="P519" i="29"/>
  <c r="O519" i="29"/>
  <c r="L519" i="29"/>
  <c r="N519" i="29" s="1"/>
  <c r="K519" i="29"/>
  <c r="M519" i="29" s="1"/>
  <c r="P518" i="29"/>
  <c r="O518" i="29"/>
  <c r="N518" i="29"/>
  <c r="M518" i="29"/>
  <c r="L518" i="29"/>
  <c r="K518" i="29"/>
  <c r="P517" i="29"/>
  <c r="O517" i="29"/>
  <c r="L517" i="29"/>
  <c r="N517" i="29" s="1"/>
  <c r="K517" i="29"/>
  <c r="M517" i="29" s="1"/>
  <c r="P516" i="29"/>
  <c r="O516" i="29"/>
  <c r="N516" i="29"/>
  <c r="L516" i="29"/>
  <c r="K516" i="29"/>
  <c r="M516" i="29" s="1"/>
  <c r="P515" i="29"/>
  <c r="O515" i="29"/>
  <c r="L515" i="29"/>
  <c r="N515" i="29" s="1"/>
  <c r="K515" i="29"/>
  <c r="M515" i="29" s="1"/>
  <c r="P514" i="29"/>
  <c r="O514" i="29"/>
  <c r="N514" i="29"/>
  <c r="M514" i="29"/>
  <c r="L514" i="29"/>
  <c r="K514" i="29"/>
  <c r="P513" i="29"/>
  <c r="O513" i="29"/>
  <c r="L513" i="29"/>
  <c r="N513" i="29" s="1"/>
  <c r="K513" i="29"/>
  <c r="M513" i="29" s="1"/>
  <c r="P512" i="29"/>
  <c r="O512" i="29"/>
  <c r="N512" i="29"/>
  <c r="L512" i="29"/>
  <c r="K512" i="29"/>
  <c r="M512" i="29" s="1"/>
  <c r="P511" i="29"/>
  <c r="O511" i="29"/>
  <c r="L511" i="29"/>
  <c r="N511" i="29" s="1"/>
  <c r="K511" i="29"/>
  <c r="M511" i="29" s="1"/>
  <c r="P510" i="29"/>
  <c r="O510" i="29"/>
  <c r="N510" i="29"/>
  <c r="M510" i="29"/>
  <c r="L510" i="29"/>
  <c r="K510" i="29"/>
  <c r="P509" i="29"/>
  <c r="O509" i="29"/>
  <c r="L509" i="29"/>
  <c r="N509" i="29" s="1"/>
  <c r="K509" i="29"/>
  <c r="M509" i="29" s="1"/>
  <c r="P508" i="29"/>
  <c r="O508" i="29"/>
  <c r="N508" i="29"/>
  <c r="L508" i="29"/>
  <c r="K508" i="29"/>
  <c r="M508" i="29" s="1"/>
  <c r="P507" i="29"/>
  <c r="O507" i="29"/>
  <c r="L507" i="29"/>
  <c r="N507" i="29" s="1"/>
  <c r="K507" i="29"/>
  <c r="M507" i="29" s="1"/>
  <c r="P506" i="29"/>
  <c r="O506" i="29"/>
  <c r="N506" i="29"/>
  <c r="M506" i="29"/>
  <c r="L506" i="29"/>
  <c r="K506" i="29"/>
  <c r="P505" i="29"/>
  <c r="O505" i="29"/>
  <c r="L505" i="29"/>
  <c r="N505" i="29" s="1"/>
  <c r="K505" i="29"/>
  <c r="M505" i="29" s="1"/>
  <c r="P504" i="29"/>
  <c r="O504" i="29"/>
  <c r="N504" i="29"/>
  <c r="L504" i="29"/>
  <c r="K504" i="29"/>
  <c r="M504" i="29" s="1"/>
  <c r="P503" i="29"/>
  <c r="O503" i="29"/>
  <c r="L503" i="29"/>
  <c r="N503" i="29" s="1"/>
  <c r="K503" i="29"/>
  <c r="M503" i="29" s="1"/>
  <c r="P502" i="29"/>
  <c r="O502" i="29"/>
  <c r="N502" i="29"/>
  <c r="M502" i="29"/>
  <c r="L502" i="29"/>
  <c r="K502" i="29"/>
  <c r="P501" i="29"/>
  <c r="O501" i="29"/>
  <c r="L501" i="29"/>
  <c r="N501" i="29" s="1"/>
  <c r="K501" i="29"/>
  <c r="M501" i="29" s="1"/>
  <c r="P500" i="29"/>
  <c r="O500" i="29"/>
  <c r="N500" i="29"/>
  <c r="L500" i="29"/>
  <c r="K500" i="29"/>
  <c r="M500" i="29" s="1"/>
  <c r="P499" i="29"/>
  <c r="O499" i="29"/>
  <c r="L499" i="29"/>
  <c r="N499" i="29" s="1"/>
  <c r="K499" i="29"/>
  <c r="M499" i="29" s="1"/>
  <c r="P498" i="29"/>
  <c r="O498" i="29"/>
  <c r="N498" i="29"/>
  <c r="M498" i="29"/>
  <c r="L498" i="29"/>
  <c r="K498" i="29"/>
  <c r="P497" i="29"/>
  <c r="O497" i="29"/>
  <c r="L497" i="29"/>
  <c r="N497" i="29" s="1"/>
  <c r="K497" i="29"/>
  <c r="M497" i="29" s="1"/>
  <c r="P496" i="29"/>
  <c r="O496" i="29"/>
  <c r="N496" i="29"/>
  <c r="L496" i="29"/>
  <c r="K496" i="29"/>
  <c r="M496" i="29" s="1"/>
  <c r="P495" i="29"/>
  <c r="O495" i="29"/>
  <c r="L495" i="29"/>
  <c r="N495" i="29" s="1"/>
  <c r="K495" i="29"/>
  <c r="M495" i="29" s="1"/>
  <c r="P494" i="29"/>
  <c r="O494" i="29"/>
  <c r="N494" i="29"/>
  <c r="M494" i="29"/>
  <c r="L494" i="29"/>
  <c r="K494" i="29"/>
  <c r="P493" i="29"/>
  <c r="O493" i="29"/>
  <c r="L493" i="29"/>
  <c r="N493" i="29" s="1"/>
  <c r="K493" i="29"/>
  <c r="M493" i="29" s="1"/>
  <c r="P492" i="29"/>
  <c r="O492" i="29"/>
  <c r="N492" i="29"/>
  <c r="L492" i="29"/>
  <c r="K492" i="29"/>
  <c r="M492" i="29" s="1"/>
  <c r="P491" i="29"/>
  <c r="O491" i="29"/>
  <c r="L491" i="29"/>
  <c r="N491" i="29" s="1"/>
  <c r="K491" i="29"/>
  <c r="M491" i="29" s="1"/>
  <c r="P490" i="29"/>
  <c r="O490" i="29"/>
  <c r="N490" i="29"/>
  <c r="M490" i="29"/>
  <c r="L490" i="29"/>
  <c r="K490" i="29"/>
  <c r="P489" i="29"/>
  <c r="O489" i="29"/>
  <c r="L489" i="29"/>
  <c r="N489" i="29" s="1"/>
  <c r="K489" i="29"/>
  <c r="M489" i="29" s="1"/>
  <c r="P488" i="29"/>
  <c r="O488" i="29"/>
  <c r="N488" i="29"/>
  <c r="L488" i="29"/>
  <c r="K488" i="29"/>
  <c r="M488" i="29" s="1"/>
  <c r="P487" i="29"/>
  <c r="O487" i="29"/>
  <c r="L487" i="29"/>
  <c r="N487" i="29" s="1"/>
  <c r="K487" i="29"/>
  <c r="M487" i="29" s="1"/>
  <c r="P486" i="29"/>
  <c r="O486" i="29"/>
  <c r="N486" i="29"/>
  <c r="M486" i="29"/>
  <c r="L486" i="29"/>
  <c r="K486" i="29"/>
  <c r="P485" i="29"/>
  <c r="O485" i="29"/>
  <c r="L485" i="29"/>
  <c r="N485" i="29" s="1"/>
  <c r="K485" i="29"/>
  <c r="M485" i="29" s="1"/>
  <c r="P484" i="29"/>
  <c r="O484" i="29"/>
  <c r="N484" i="29"/>
  <c r="L484" i="29"/>
  <c r="K484" i="29"/>
  <c r="M484" i="29" s="1"/>
  <c r="P483" i="29"/>
  <c r="O483" i="29"/>
  <c r="L483" i="29"/>
  <c r="N483" i="29" s="1"/>
  <c r="K483" i="29"/>
  <c r="M483" i="29" s="1"/>
  <c r="P482" i="29"/>
  <c r="O482" i="29"/>
  <c r="N482" i="29"/>
  <c r="L482" i="29"/>
  <c r="K482" i="29"/>
  <c r="M482" i="29" s="1"/>
  <c r="P481" i="29"/>
  <c r="O481" i="29"/>
  <c r="L481" i="29"/>
  <c r="N481" i="29" s="1"/>
  <c r="K481" i="29"/>
  <c r="M481" i="29" s="1"/>
  <c r="P480" i="29"/>
  <c r="O480" i="29"/>
  <c r="N480" i="29"/>
  <c r="M480" i="29"/>
  <c r="L480" i="29"/>
  <c r="K480" i="29"/>
  <c r="P479" i="29"/>
  <c r="O479" i="29"/>
  <c r="L479" i="29"/>
  <c r="N479" i="29" s="1"/>
  <c r="K479" i="29"/>
  <c r="M479" i="29" s="1"/>
  <c r="P478" i="29"/>
  <c r="O478" i="29"/>
  <c r="N478" i="29"/>
  <c r="L478" i="29"/>
  <c r="K478" i="29"/>
  <c r="M478" i="29" s="1"/>
  <c r="P477" i="29"/>
  <c r="O477" i="29"/>
  <c r="L477" i="29"/>
  <c r="N477" i="29" s="1"/>
  <c r="K477" i="29"/>
  <c r="M477" i="29" s="1"/>
  <c r="P476" i="29"/>
  <c r="O476" i="29"/>
  <c r="N476" i="29"/>
  <c r="M476" i="29"/>
  <c r="L476" i="29"/>
  <c r="K476" i="29"/>
  <c r="P475" i="29"/>
  <c r="O475" i="29"/>
  <c r="L475" i="29"/>
  <c r="N475" i="29" s="1"/>
  <c r="K475" i="29"/>
  <c r="M475" i="29" s="1"/>
  <c r="P474" i="29"/>
  <c r="O474" i="29"/>
  <c r="N474" i="29"/>
  <c r="L474" i="29"/>
  <c r="K474" i="29"/>
  <c r="M474" i="29" s="1"/>
  <c r="P473" i="29"/>
  <c r="O473" i="29"/>
  <c r="L473" i="29"/>
  <c r="N473" i="29" s="1"/>
  <c r="K473" i="29"/>
  <c r="M473" i="29" s="1"/>
  <c r="P472" i="29"/>
  <c r="O472" i="29"/>
  <c r="N472" i="29"/>
  <c r="M472" i="29"/>
  <c r="L472" i="29"/>
  <c r="K472" i="29"/>
  <c r="P471" i="29"/>
  <c r="O471" i="29"/>
  <c r="L471" i="29"/>
  <c r="N471" i="29" s="1"/>
  <c r="K471" i="29"/>
  <c r="M471" i="29" s="1"/>
  <c r="P470" i="29"/>
  <c r="O470" i="29"/>
  <c r="N470" i="29"/>
  <c r="M470" i="29"/>
  <c r="L470" i="29"/>
  <c r="K470" i="29"/>
  <c r="P469" i="29"/>
  <c r="O469" i="29"/>
  <c r="L469" i="29"/>
  <c r="N469" i="29" s="1"/>
  <c r="K469" i="29"/>
  <c r="M469" i="29" s="1"/>
  <c r="P468" i="29"/>
  <c r="O468" i="29"/>
  <c r="N468" i="29"/>
  <c r="L468" i="29"/>
  <c r="K468" i="29"/>
  <c r="M468" i="29" s="1"/>
  <c r="P467" i="29"/>
  <c r="O467" i="29"/>
  <c r="L467" i="29"/>
  <c r="N467" i="29" s="1"/>
  <c r="K467" i="29"/>
  <c r="M467" i="29" s="1"/>
  <c r="P466" i="29"/>
  <c r="O466" i="29"/>
  <c r="N466" i="29"/>
  <c r="M466" i="29"/>
  <c r="L466" i="29"/>
  <c r="K466" i="29"/>
  <c r="P465" i="29"/>
  <c r="O465" i="29"/>
  <c r="L465" i="29"/>
  <c r="N465" i="29" s="1"/>
  <c r="K465" i="29"/>
  <c r="M465" i="29" s="1"/>
  <c r="P464" i="29"/>
  <c r="O464" i="29"/>
  <c r="N464" i="29"/>
  <c r="L464" i="29"/>
  <c r="K464" i="29"/>
  <c r="M464" i="29" s="1"/>
  <c r="P463" i="29"/>
  <c r="O463" i="29"/>
  <c r="L463" i="29"/>
  <c r="N463" i="29" s="1"/>
  <c r="K463" i="29"/>
  <c r="M463" i="29" s="1"/>
  <c r="P462" i="29"/>
  <c r="O462" i="29"/>
  <c r="N462" i="29"/>
  <c r="M462" i="29"/>
  <c r="L462" i="29"/>
  <c r="K462" i="29"/>
  <c r="P461" i="29"/>
  <c r="O461" i="29"/>
  <c r="L461" i="29"/>
  <c r="N461" i="29" s="1"/>
  <c r="K461" i="29"/>
  <c r="M461" i="29" s="1"/>
  <c r="P460" i="29"/>
  <c r="O460" i="29"/>
  <c r="N460" i="29"/>
  <c r="L460" i="29"/>
  <c r="K460" i="29"/>
  <c r="M460" i="29" s="1"/>
  <c r="P459" i="29"/>
  <c r="O459" i="29"/>
  <c r="L459" i="29"/>
  <c r="N459" i="29" s="1"/>
  <c r="K459" i="29"/>
  <c r="M459" i="29" s="1"/>
  <c r="P458" i="29"/>
  <c r="O458" i="29"/>
  <c r="N458" i="29"/>
  <c r="M458" i="29"/>
  <c r="L458" i="29"/>
  <c r="K458" i="29"/>
  <c r="P457" i="29"/>
  <c r="O457" i="29"/>
  <c r="L457" i="29"/>
  <c r="N457" i="29" s="1"/>
  <c r="K457" i="29"/>
  <c r="M457" i="29" s="1"/>
  <c r="P456" i="29"/>
  <c r="O456" i="29"/>
  <c r="N456" i="29"/>
  <c r="L456" i="29"/>
  <c r="K456" i="29"/>
  <c r="M456" i="29" s="1"/>
  <c r="P455" i="29"/>
  <c r="O455" i="29"/>
  <c r="L455" i="29"/>
  <c r="N455" i="29" s="1"/>
  <c r="K455" i="29"/>
  <c r="M455" i="29" s="1"/>
  <c r="P454" i="29"/>
  <c r="O454" i="29"/>
  <c r="N454" i="29"/>
  <c r="M454" i="29"/>
  <c r="L454" i="29"/>
  <c r="K454" i="29"/>
  <c r="P453" i="29"/>
  <c r="O453" i="29"/>
  <c r="L453" i="29"/>
  <c r="N453" i="29" s="1"/>
  <c r="K453" i="29"/>
  <c r="M453" i="29" s="1"/>
  <c r="P452" i="29"/>
  <c r="O452" i="29"/>
  <c r="N452" i="29"/>
  <c r="L452" i="29"/>
  <c r="K452" i="29"/>
  <c r="M452" i="29" s="1"/>
  <c r="P451" i="29"/>
  <c r="O451" i="29"/>
  <c r="L451" i="29"/>
  <c r="N451" i="29" s="1"/>
  <c r="K451" i="29"/>
  <c r="M451" i="29" s="1"/>
  <c r="P450" i="29"/>
  <c r="O450" i="29"/>
  <c r="N450" i="29"/>
  <c r="M450" i="29"/>
  <c r="L450" i="29"/>
  <c r="K450" i="29"/>
  <c r="P449" i="29"/>
  <c r="O449" i="29"/>
  <c r="L449" i="29"/>
  <c r="N449" i="29" s="1"/>
  <c r="K449" i="29"/>
  <c r="M449" i="29" s="1"/>
  <c r="P448" i="29"/>
  <c r="O448" i="29"/>
  <c r="N448" i="29"/>
  <c r="L448" i="29"/>
  <c r="K448" i="29"/>
  <c r="M448" i="29" s="1"/>
  <c r="P447" i="29"/>
  <c r="O447" i="29"/>
  <c r="L447" i="29"/>
  <c r="N447" i="29" s="1"/>
  <c r="K447" i="29"/>
  <c r="M447" i="29" s="1"/>
  <c r="P446" i="29"/>
  <c r="O446" i="29"/>
  <c r="N446" i="29"/>
  <c r="M446" i="29"/>
  <c r="L446" i="29"/>
  <c r="K446" i="29"/>
  <c r="P445" i="29"/>
  <c r="O445" i="29"/>
  <c r="L445" i="29"/>
  <c r="N445" i="29" s="1"/>
  <c r="K445" i="29"/>
  <c r="M445" i="29" s="1"/>
  <c r="P444" i="29"/>
  <c r="O444" i="29"/>
  <c r="N444" i="29"/>
  <c r="L444" i="29"/>
  <c r="K444" i="29"/>
  <c r="M444" i="29" s="1"/>
  <c r="P443" i="29"/>
  <c r="O443" i="29"/>
  <c r="L443" i="29"/>
  <c r="N443" i="29" s="1"/>
  <c r="K443" i="29"/>
  <c r="M443" i="29" s="1"/>
  <c r="P442" i="29"/>
  <c r="O442" i="29"/>
  <c r="N442" i="29"/>
  <c r="M442" i="29"/>
  <c r="L442" i="29"/>
  <c r="K442" i="29"/>
  <c r="P441" i="29"/>
  <c r="O441" i="29"/>
  <c r="L441" i="29"/>
  <c r="N441" i="29" s="1"/>
  <c r="K441" i="29"/>
  <c r="M441" i="29" s="1"/>
  <c r="P440" i="29"/>
  <c r="O440" i="29"/>
  <c r="N440" i="29"/>
  <c r="L440" i="29"/>
  <c r="K440" i="29"/>
  <c r="M440" i="29" s="1"/>
  <c r="P439" i="29"/>
  <c r="O439" i="29"/>
  <c r="L439" i="29"/>
  <c r="N439" i="29" s="1"/>
  <c r="K439" i="29"/>
  <c r="M439" i="29" s="1"/>
  <c r="P438" i="29"/>
  <c r="O438" i="29"/>
  <c r="N438" i="29"/>
  <c r="M438" i="29"/>
  <c r="L438" i="29"/>
  <c r="K438" i="29"/>
  <c r="P437" i="29"/>
  <c r="O437" i="29"/>
  <c r="L437" i="29"/>
  <c r="N437" i="29" s="1"/>
  <c r="K437" i="29"/>
  <c r="M437" i="29" s="1"/>
  <c r="P436" i="29"/>
  <c r="O436" i="29"/>
  <c r="N436" i="29"/>
  <c r="L436" i="29"/>
  <c r="K436" i="29"/>
  <c r="M436" i="29" s="1"/>
  <c r="P435" i="29"/>
  <c r="O435" i="29"/>
  <c r="L435" i="29"/>
  <c r="N435" i="29" s="1"/>
  <c r="K435" i="29"/>
  <c r="M435" i="29" s="1"/>
  <c r="P434" i="29"/>
  <c r="O434" i="29"/>
  <c r="N434" i="29"/>
  <c r="M434" i="29"/>
  <c r="L434" i="29"/>
  <c r="K434" i="29"/>
  <c r="P433" i="29"/>
  <c r="O433" i="29"/>
  <c r="L433" i="29"/>
  <c r="N433" i="29" s="1"/>
  <c r="K433" i="29"/>
  <c r="M433" i="29" s="1"/>
  <c r="P432" i="29"/>
  <c r="O432" i="29"/>
  <c r="N432" i="29"/>
  <c r="L432" i="29"/>
  <c r="K432" i="29"/>
  <c r="M432" i="29" s="1"/>
  <c r="P431" i="29"/>
  <c r="O431" i="29"/>
  <c r="L431" i="29"/>
  <c r="N431" i="29" s="1"/>
  <c r="K431" i="29"/>
  <c r="M431" i="29" s="1"/>
  <c r="P430" i="29"/>
  <c r="O430" i="29"/>
  <c r="N430" i="29"/>
  <c r="M430" i="29"/>
  <c r="L430" i="29"/>
  <c r="K430" i="29"/>
  <c r="P429" i="29"/>
  <c r="O429" i="29"/>
  <c r="L429" i="29"/>
  <c r="N429" i="29" s="1"/>
  <c r="K429" i="29"/>
  <c r="M429" i="29" s="1"/>
  <c r="P428" i="29"/>
  <c r="O428" i="29"/>
  <c r="N428" i="29"/>
  <c r="L428" i="29"/>
  <c r="K428" i="29"/>
  <c r="M428" i="29" s="1"/>
  <c r="P427" i="29"/>
  <c r="O427" i="29"/>
  <c r="L427" i="29"/>
  <c r="N427" i="29" s="1"/>
  <c r="K427" i="29"/>
  <c r="M427" i="29" s="1"/>
  <c r="P426" i="29"/>
  <c r="O426" i="29"/>
  <c r="N426" i="29"/>
  <c r="M426" i="29"/>
  <c r="L426" i="29"/>
  <c r="K426" i="29"/>
  <c r="P425" i="29"/>
  <c r="O425" i="29"/>
  <c r="L425" i="29"/>
  <c r="N425" i="29" s="1"/>
  <c r="K425" i="29"/>
  <c r="M425" i="29" s="1"/>
  <c r="P424" i="29"/>
  <c r="O424" i="29"/>
  <c r="N424" i="29"/>
  <c r="L424" i="29"/>
  <c r="K424" i="29"/>
  <c r="M424" i="29" s="1"/>
  <c r="P423" i="29"/>
  <c r="O423" i="29"/>
  <c r="L423" i="29"/>
  <c r="N423" i="29" s="1"/>
  <c r="K423" i="29"/>
  <c r="M423" i="29" s="1"/>
  <c r="P422" i="29"/>
  <c r="O422" i="29"/>
  <c r="N422" i="29"/>
  <c r="M422" i="29"/>
  <c r="L422" i="29"/>
  <c r="K422" i="29"/>
  <c r="P421" i="29"/>
  <c r="O421" i="29"/>
  <c r="L421" i="29"/>
  <c r="N421" i="29" s="1"/>
  <c r="K421" i="29"/>
  <c r="M421" i="29" s="1"/>
  <c r="P420" i="29"/>
  <c r="O420" i="29"/>
  <c r="N420" i="29"/>
  <c r="L420" i="29"/>
  <c r="K420" i="29"/>
  <c r="M420" i="29" s="1"/>
  <c r="P419" i="29"/>
  <c r="O419" i="29"/>
  <c r="L419" i="29"/>
  <c r="N419" i="29" s="1"/>
  <c r="K419" i="29"/>
  <c r="M419" i="29" s="1"/>
  <c r="P418" i="29"/>
  <c r="O418" i="29"/>
  <c r="N418" i="29"/>
  <c r="M418" i="29"/>
  <c r="L418" i="29"/>
  <c r="K418" i="29"/>
  <c r="P417" i="29"/>
  <c r="O417" i="29"/>
  <c r="L417" i="29"/>
  <c r="N417" i="29" s="1"/>
  <c r="K417" i="29"/>
  <c r="M417" i="29" s="1"/>
  <c r="P416" i="29"/>
  <c r="O416" i="29"/>
  <c r="N416" i="29"/>
  <c r="L416" i="29"/>
  <c r="K416" i="29"/>
  <c r="M416" i="29" s="1"/>
  <c r="P415" i="29"/>
  <c r="O415" i="29"/>
  <c r="L415" i="29"/>
  <c r="N415" i="29" s="1"/>
  <c r="K415" i="29"/>
  <c r="M415" i="29" s="1"/>
  <c r="P414" i="29"/>
  <c r="O414" i="29"/>
  <c r="N414" i="29"/>
  <c r="M414" i="29"/>
  <c r="L414" i="29"/>
  <c r="K414" i="29"/>
  <c r="P413" i="29"/>
  <c r="O413" i="29"/>
  <c r="L413" i="29"/>
  <c r="N413" i="29" s="1"/>
  <c r="K413" i="29"/>
  <c r="M413" i="29" s="1"/>
  <c r="P412" i="29"/>
  <c r="O412" i="29"/>
  <c r="N412" i="29"/>
  <c r="L412" i="29"/>
  <c r="K412" i="29"/>
  <c r="M412" i="29" s="1"/>
  <c r="P411" i="29"/>
  <c r="O411" i="29"/>
  <c r="L411" i="29"/>
  <c r="N411" i="29" s="1"/>
  <c r="K411" i="29"/>
  <c r="M411" i="29" s="1"/>
  <c r="P410" i="29"/>
  <c r="O410" i="29"/>
  <c r="N410" i="29"/>
  <c r="M410" i="29"/>
  <c r="L410" i="29"/>
  <c r="K410" i="29"/>
  <c r="P409" i="29"/>
  <c r="O409" i="29"/>
  <c r="L409" i="29"/>
  <c r="N409" i="29" s="1"/>
  <c r="K409" i="29"/>
  <c r="M409" i="29" s="1"/>
  <c r="P408" i="29"/>
  <c r="O408" i="29"/>
  <c r="N408" i="29"/>
  <c r="L408" i="29"/>
  <c r="K408" i="29"/>
  <c r="M408" i="29" s="1"/>
  <c r="P407" i="29"/>
  <c r="O407" i="29"/>
  <c r="L407" i="29"/>
  <c r="N407" i="29" s="1"/>
  <c r="K407" i="29"/>
  <c r="M407" i="29" s="1"/>
  <c r="P406" i="29"/>
  <c r="O406" i="29"/>
  <c r="N406" i="29"/>
  <c r="M406" i="29"/>
  <c r="L406" i="29"/>
  <c r="K406" i="29"/>
  <c r="P405" i="29"/>
  <c r="O405" i="29"/>
  <c r="L405" i="29"/>
  <c r="N405" i="29" s="1"/>
  <c r="K405" i="29"/>
  <c r="M405" i="29" s="1"/>
  <c r="P404" i="29"/>
  <c r="O404" i="29"/>
  <c r="N404" i="29"/>
  <c r="L404" i="29"/>
  <c r="K404" i="29"/>
  <c r="M404" i="29" s="1"/>
  <c r="P403" i="29"/>
  <c r="O403" i="29"/>
  <c r="L403" i="29"/>
  <c r="N403" i="29" s="1"/>
  <c r="K403" i="29"/>
  <c r="M403" i="29" s="1"/>
  <c r="P402" i="29"/>
  <c r="O402" i="29"/>
  <c r="N402" i="29"/>
  <c r="M402" i="29"/>
  <c r="L402" i="29"/>
  <c r="K402" i="29"/>
  <c r="P401" i="29"/>
  <c r="O401" i="29"/>
  <c r="L401" i="29"/>
  <c r="N401" i="29" s="1"/>
  <c r="K401" i="29"/>
  <c r="M401" i="29" s="1"/>
  <c r="P400" i="29"/>
  <c r="O400" i="29"/>
  <c r="N400" i="29"/>
  <c r="L400" i="29"/>
  <c r="K400" i="29"/>
  <c r="M400" i="29" s="1"/>
  <c r="P399" i="29"/>
  <c r="O399" i="29"/>
  <c r="L399" i="29"/>
  <c r="N399" i="29" s="1"/>
  <c r="K399" i="29"/>
  <c r="M399" i="29" s="1"/>
  <c r="P398" i="29"/>
  <c r="O398" i="29"/>
  <c r="N398" i="29"/>
  <c r="M398" i="29"/>
  <c r="L398" i="29"/>
  <c r="K398" i="29"/>
  <c r="P397" i="29"/>
  <c r="O397" i="29"/>
  <c r="L397" i="29"/>
  <c r="N397" i="29" s="1"/>
  <c r="K397" i="29"/>
  <c r="M397" i="29" s="1"/>
  <c r="P396" i="29"/>
  <c r="O396" i="29"/>
  <c r="N396" i="29"/>
  <c r="L396" i="29"/>
  <c r="K396" i="29"/>
  <c r="M396" i="29" s="1"/>
  <c r="P395" i="29"/>
  <c r="O395" i="29"/>
  <c r="L395" i="29"/>
  <c r="N395" i="29" s="1"/>
  <c r="K395" i="29"/>
  <c r="M395" i="29" s="1"/>
  <c r="P394" i="29"/>
  <c r="O394" i="29"/>
  <c r="N394" i="29"/>
  <c r="M394" i="29"/>
  <c r="L394" i="29"/>
  <c r="K394" i="29"/>
  <c r="P393" i="29"/>
  <c r="O393" i="29"/>
  <c r="L393" i="29"/>
  <c r="N393" i="29" s="1"/>
  <c r="K393" i="29"/>
  <c r="M393" i="29" s="1"/>
  <c r="P392" i="29"/>
  <c r="O392" i="29"/>
  <c r="N392" i="29"/>
  <c r="L392" i="29"/>
  <c r="K392" i="29"/>
  <c r="M392" i="29" s="1"/>
  <c r="P391" i="29"/>
  <c r="O391" i="29"/>
  <c r="L391" i="29"/>
  <c r="N391" i="29" s="1"/>
  <c r="K391" i="29"/>
  <c r="M391" i="29" s="1"/>
  <c r="P390" i="29"/>
  <c r="O390" i="29"/>
  <c r="N390" i="29"/>
  <c r="M390" i="29"/>
  <c r="L390" i="29"/>
  <c r="K390" i="29"/>
  <c r="P389" i="29"/>
  <c r="O389" i="29"/>
  <c r="L389" i="29"/>
  <c r="N389" i="29" s="1"/>
  <c r="K389" i="29"/>
  <c r="M389" i="29" s="1"/>
  <c r="P388" i="29"/>
  <c r="O388" i="29"/>
  <c r="N388" i="29"/>
  <c r="L388" i="29"/>
  <c r="K388" i="29"/>
  <c r="M388" i="29" s="1"/>
  <c r="P387" i="29"/>
  <c r="O387" i="29"/>
  <c r="L387" i="29"/>
  <c r="N387" i="29" s="1"/>
  <c r="K387" i="29"/>
  <c r="M387" i="29" s="1"/>
  <c r="P386" i="29"/>
  <c r="O386" i="29"/>
  <c r="N386" i="29"/>
  <c r="M386" i="29"/>
  <c r="L386" i="29"/>
  <c r="K386" i="29"/>
  <c r="P385" i="29"/>
  <c r="O385" i="29"/>
  <c r="L385" i="29"/>
  <c r="N385" i="29" s="1"/>
  <c r="K385" i="29"/>
  <c r="M385" i="29" s="1"/>
  <c r="P384" i="29"/>
  <c r="O384" i="29"/>
  <c r="N384" i="29"/>
  <c r="L384" i="29"/>
  <c r="K384" i="29"/>
  <c r="M384" i="29" s="1"/>
  <c r="P383" i="29"/>
  <c r="O383" i="29"/>
  <c r="L383" i="29"/>
  <c r="N383" i="29" s="1"/>
  <c r="K383" i="29"/>
  <c r="M383" i="29" s="1"/>
  <c r="P382" i="29"/>
  <c r="O382" i="29"/>
  <c r="N382" i="29"/>
  <c r="M382" i="29"/>
  <c r="L382" i="29"/>
  <c r="K382" i="29"/>
  <c r="P381" i="29"/>
  <c r="O381" i="29"/>
  <c r="L381" i="29"/>
  <c r="N381" i="29" s="1"/>
  <c r="K381" i="29"/>
  <c r="M381" i="29" s="1"/>
  <c r="P380" i="29"/>
  <c r="O380" i="29"/>
  <c r="N380" i="29"/>
  <c r="L380" i="29"/>
  <c r="K380" i="29"/>
  <c r="M380" i="29" s="1"/>
  <c r="P379" i="29"/>
  <c r="O379" i="29"/>
  <c r="L379" i="29"/>
  <c r="N379" i="29" s="1"/>
  <c r="K379" i="29"/>
  <c r="M379" i="29" s="1"/>
  <c r="P378" i="29"/>
  <c r="O378" i="29"/>
  <c r="N378" i="29"/>
  <c r="M378" i="29"/>
  <c r="L378" i="29"/>
  <c r="K378" i="29"/>
  <c r="P377" i="29"/>
  <c r="O377" i="29"/>
  <c r="L377" i="29"/>
  <c r="N377" i="29" s="1"/>
  <c r="K377" i="29"/>
  <c r="M377" i="29" s="1"/>
  <c r="P376" i="29"/>
  <c r="O376" i="29"/>
  <c r="N376" i="29"/>
  <c r="L376" i="29"/>
  <c r="K376" i="29"/>
  <c r="M376" i="29" s="1"/>
  <c r="P375" i="29"/>
  <c r="O375" i="29"/>
  <c r="L375" i="29"/>
  <c r="N375" i="29" s="1"/>
  <c r="K375" i="29"/>
  <c r="M375" i="29" s="1"/>
  <c r="P374" i="29"/>
  <c r="O374" i="29"/>
  <c r="N374" i="29"/>
  <c r="M374" i="29"/>
  <c r="L374" i="29"/>
  <c r="K374" i="29"/>
  <c r="P373" i="29"/>
  <c r="O373" i="29"/>
  <c r="L373" i="29"/>
  <c r="N373" i="29" s="1"/>
  <c r="K373" i="29"/>
  <c r="M373" i="29" s="1"/>
  <c r="P372" i="29"/>
  <c r="O372" i="29"/>
  <c r="N372" i="29"/>
  <c r="L372" i="29"/>
  <c r="K372" i="29"/>
  <c r="M372" i="29" s="1"/>
  <c r="P371" i="29"/>
  <c r="O371" i="29"/>
  <c r="L371" i="29"/>
  <c r="N371" i="29" s="1"/>
  <c r="K371" i="29"/>
  <c r="M371" i="29" s="1"/>
  <c r="P370" i="29"/>
  <c r="O370" i="29"/>
  <c r="N370" i="29"/>
  <c r="M370" i="29"/>
  <c r="L370" i="29"/>
  <c r="K370" i="29"/>
  <c r="P369" i="29"/>
  <c r="O369" i="29"/>
  <c r="L369" i="29"/>
  <c r="N369" i="29" s="1"/>
  <c r="K369" i="29"/>
  <c r="M369" i="29" s="1"/>
  <c r="P368" i="29"/>
  <c r="O368" i="29"/>
  <c r="N368" i="29"/>
  <c r="L368" i="29"/>
  <c r="K368" i="29"/>
  <c r="M368" i="29" s="1"/>
  <c r="P367" i="29"/>
  <c r="O367" i="29"/>
  <c r="L367" i="29"/>
  <c r="N367" i="29" s="1"/>
  <c r="K367" i="29"/>
  <c r="M367" i="29" s="1"/>
  <c r="P366" i="29"/>
  <c r="O366" i="29"/>
  <c r="N366" i="29"/>
  <c r="M366" i="29"/>
  <c r="L366" i="29"/>
  <c r="K366" i="29"/>
  <c r="P365" i="29"/>
  <c r="O365" i="29"/>
  <c r="L365" i="29"/>
  <c r="N365" i="29" s="1"/>
  <c r="K365" i="29"/>
  <c r="M365" i="29" s="1"/>
  <c r="P364" i="29"/>
  <c r="O364" i="29"/>
  <c r="N364" i="29"/>
  <c r="L364" i="29"/>
  <c r="K364" i="29"/>
  <c r="M364" i="29" s="1"/>
  <c r="P363" i="29"/>
  <c r="O363" i="29"/>
  <c r="L363" i="29"/>
  <c r="N363" i="29" s="1"/>
  <c r="K363" i="29"/>
  <c r="M363" i="29" s="1"/>
  <c r="P362" i="29"/>
  <c r="O362" i="29"/>
  <c r="N362" i="29"/>
  <c r="M362" i="29"/>
  <c r="L362" i="29"/>
  <c r="K362" i="29"/>
  <c r="P361" i="29"/>
  <c r="O361" i="29"/>
  <c r="L361" i="29"/>
  <c r="N361" i="29" s="1"/>
  <c r="K361" i="29"/>
  <c r="M361" i="29" s="1"/>
  <c r="P360" i="29"/>
  <c r="O360" i="29"/>
  <c r="N360" i="29"/>
  <c r="L360" i="29"/>
  <c r="K360" i="29"/>
  <c r="M360" i="29" s="1"/>
  <c r="P359" i="29"/>
  <c r="O359" i="29"/>
  <c r="L359" i="29"/>
  <c r="N359" i="29" s="1"/>
  <c r="K359" i="29"/>
  <c r="M359" i="29" s="1"/>
  <c r="P358" i="29"/>
  <c r="O358" i="29"/>
  <c r="N358" i="29"/>
  <c r="M358" i="29"/>
  <c r="L358" i="29"/>
  <c r="K358" i="29"/>
  <c r="P357" i="29"/>
  <c r="O357" i="29"/>
  <c r="L357" i="29"/>
  <c r="N357" i="29" s="1"/>
  <c r="K357" i="29"/>
  <c r="M357" i="29" s="1"/>
  <c r="P356" i="29"/>
  <c r="O356" i="29"/>
  <c r="N356" i="29"/>
  <c r="L356" i="29"/>
  <c r="K356" i="29"/>
  <c r="M356" i="29" s="1"/>
  <c r="P355" i="29"/>
  <c r="O355" i="29"/>
  <c r="L355" i="29"/>
  <c r="N355" i="29" s="1"/>
  <c r="K355" i="29"/>
  <c r="M355" i="29" s="1"/>
  <c r="P354" i="29"/>
  <c r="O354" i="29"/>
  <c r="N354" i="29"/>
  <c r="M354" i="29"/>
  <c r="L354" i="29"/>
  <c r="K354" i="29"/>
  <c r="P353" i="29"/>
  <c r="O353" i="29"/>
  <c r="L353" i="29"/>
  <c r="N353" i="29" s="1"/>
  <c r="K353" i="29"/>
  <c r="M353" i="29" s="1"/>
  <c r="P352" i="29"/>
  <c r="O352" i="29"/>
  <c r="N352" i="29"/>
  <c r="L352" i="29"/>
  <c r="K352" i="29"/>
  <c r="M352" i="29" s="1"/>
  <c r="P351" i="29"/>
  <c r="O351" i="29"/>
  <c r="L351" i="29"/>
  <c r="N351" i="29" s="1"/>
  <c r="K351" i="29"/>
  <c r="M351" i="29" s="1"/>
  <c r="P350" i="29"/>
  <c r="O350" i="29"/>
  <c r="N350" i="29"/>
  <c r="M350" i="29"/>
  <c r="L350" i="29"/>
  <c r="K350" i="29"/>
  <c r="P349" i="29"/>
  <c r="O349" i="29"/>
  <c r="L349" i="29"/>
  <c r="N349" i="29" s="1"/>
  <c r="K349" i="29"/>
  <c r="M349" i="29" s="1"/>
  <c r="P348" i="29"/>
  <c r="O348" i="29"/>
  <c r="N348" i="29"/>
  <c r="L348" i="29"/>
  <c r="K348" i="29"/>
  <c r="M348" i="29" s="1"/>
  <c r="P347" i="29"/>
  <c r="O347" i="29"/>
  <c r="L347" i="29"/>
  <c r="N347" i="29" s="1"/>
  <c r="K347" i="29"/>
  <c r="M347" i="29" s="1"/>
  <c r="P346" i="29"/>
  <c r="O346" i="29"/>
  <c r="N346" i="29"/>
  <c r="M346" i="29"/>
  <c r="L346" i="29"/>
  <c r="K346" i="29"/>
  <c r="P345" i="29"/>
  <c r="O345" i="29"/>
  <c r="L345" i="29"/>
  <c r="N345" i="29" s="1"/>
  <c r="K345" i="29"/>
  <c r="M345" i="29" s="1"/>
  <c r="P344" i="29"/>
  <c r="O344" i="29"/>
  <c r="N344" i="29"/>
  <c r="L344" i="29"/>
  <c r="K344" i="29"/>
  <c r="M344" i="29" s="1"/>
  <c r="P343" i="29"/>
  <c r="O343" i="29"/>
  <c r="L343" i="29"/>
  <c r="N343" i="29" s="1"/>
  <c r="K343" i="29"/>
  <c r="M343" i="29" s="1"/>
  <c r="P342" i="29"/>
  <c r="O342" i="29"/>
  <c r="N342" i="29"/>
  <c r="M342" i="29"/>
  <c r="L342" i="29"/>
  <c r="K342" i="29"/>
  <c r="P341" i="29"/>
  <c r="O341" i="29"/>
  <c r="L341" i="29"/>
  <c r="N341" i="29" s="1"/>
  <c r="K341" i="29"/>
  <c r="M341" i="29" s="1"/>
  <c r="P340" i="29"/>
  <c r="O340" i="29"/>
  <c r="N340" i="29"/>
  <c r="L340" i="29"/>
  <c r="K340" i="29"/>
  <c r="M340" i="29" s="1"/>
  <c r="P339" i="29"/>
  <c r="O339" i="29"/>
  <c r="L339" i="29"/>
  <c r="N339" i="29" s="1"/>
  <c r="K339" i="29"/>
  <c r="M339" i="29" s="1"/>
  <c r="P338" i="29"/>
  <c r="O338" i="29"/>
  <c r="N338" i="29"/>
  <c r="M338" i="29"/>
  <c r="L338" i="29"/>
  <c r="K338" i="29"/>
  <c r="P337" i="29"/>
  <c r="O337" i="29"/>
  <c r="L337" i="29"/>
  <c r="N337" i="29" s="1"/>
  <c r="K337" i="29"/>
  <c r="M337" i="29" s="1"/>
  <c r="P336" i="29"/>
  <c r="O336" i="29"/>
  <c r="N336" i="29"/>
  <c r="L336" i="29"/>
  <c r="K336" i="29"/>
  <c r="M336" i="29" s="1"/>
  <c r="P335" i="29"/>
  <c r="O335" i="29"/>
  <c r="L335" i="29"/>
  <c r="N335" i="29" s="1"/>
  <c r="K335" i="29"/>
  <c r="M335" i="29" s="1"/>
  <c r="P334" i="29"/>
  <c r="O334" i="29"/>
  <c r="N334" i="29"/>
  <c r="M334" i="29"/>
  <c r="L334" i="29"/>
  <c r="K334" i="29"/>
  <c r="P333" i="29"/>
  <c r="O333" i="29"/>
  <c r="L333" i="29"/>
  <c r="N333" i="29" s="1"/>
  <c r="K333" i="29"/>
  <c r="M333" i="29" s="1"/>
  <c r="P332" i="29"/>
  <c r="O332" i="29"/>
  <c r="N332" i="29"/>
  <c r="L332" i="29"/>
  <c r="K332" i="29"/>
  <c r="M332" i="29" s="1"/>
  <c r="P331" i="29"/>
  <c r="O331" i="29"/>
  <c r="L331" i="29"/>
  <c r="N331" i="29" s="1"/>
  <c r="K331" i="29"/>
  <c r="M331" i="29" s="1"/>
  <c r="P330" i="29"/>
  <c r="O330" i="29"/>
  <c r="N330" i="29"/>
  <c r="M330" i="29"/>
  <c r="L330" i="29"/>
  <c r="K330" i="29"/>
  <c r="P329" i="29"/>
  <c r="O329" i="29"/>
  <c r="L329" i="29"/>
  <c r="N329" i="29" s="1"/>
  <c r="K329" i="29"/>
  <c r="M329" i="29" s="1"/>
  <c r="P328" i="29"/>
  <c r="O328" i="29"/>
  <c r="N328" i="29"/>
  <c r="L328" i="29"/>
  <c r="K328" i="29"/>
  <c r="M328" i="29" s="1"/>
  <c r="P327" i="29"/>
  <c r="O327" i="29"/>
  <c r="L327" i="29"/>
  <c r="N327" i="29" s="1"/>
  <c r="K327" i="29"/>
  <c r="M327" i="29" s="1"/>
  <c r="P326" i="29"/>
  <c r="O326" i="29"/>
  <c r="N326" i="29"/>
  <c r="M326" i="29"/>
  <c r="L326" i="29"/>
  <c r="K326" i="29"/>
  <c r="P325" i="29"/>
  <c r="O325" i="29"/>
  <c r="L325" i="29"/>
  <c r="N325" i="29" s="1"/>
  <c r="K325" i="29"/>
  <c r="M325" i="29" s="1"/>
  <c r="P324" i="29"/>
  <c r="O324" i="29"/>
  <c r="N324" i="29"/>
  <c r="L324" i="29"/>
  <c r="K324" i="29"/>
  <c r="M324" i="29" s="1"/>
  <c r="P323" i="29"/>
  <c r="O323" i="29"/>
  <c r="L323" i="29"/>
  <c r="N323" i="29" s="1"/>
  <c r="K323" i="29"/>
  <c r="M323" i="29" s="1"/>
  <c r="P322" i="29"/>
  <c r="O322" i="29"/>
  <c r="N322" i="29"/>
  <c r="M322" i="29"/>
  <c r="L322" i="29"/>
  <c r="K322" i="29"/>
  <c r="P321" i="29"/>
  <c r="O321" i="29"/>
  <c r="L321" i="29"/>
  <c r="N321" i="29" s="1"/>
  <c r="K321" i="29"/>
  <c r="M321" i="29" s="1"/>
  <c r="P320" i="29"/>
  <c r="O320" i="29"/>
  <c r="N320" i="29"/>
  <c r="L320" i="29"/>
  <c r="K320" i="29"/>
  <c r="M320" i="29" s="1"/>
  <c r="P319" i="29"/>
  <c r="O319" i="29"/>
  <c r="L319" i="29"/>
  <c r="N319" i="29" s="1"/>
  <c r="K319" i="29"/>
  <c r="M319" i="29" s="1"/>
  <c r="P318" i="29"/>
  <c r="O318" i="29"/>
  <c r="N318" i="29"/>
  <c r="M318" i="29"/>
  <c r="L318" i="29"/>
  <c r="K318" i="29"/>
  <c r="P317" i="29"/>
  <c r="O317" i="29"/>
  <c r="L317" i="29"/>
  <c r="N317" i="29" s="1"/>
  <c r="K317" i="29"/>
  <c r="M317" i="29" s="1"/>
  <c r="P316" i="29"/>
  <c r="O316" i="29"/>
  <c r="N316" i="29"/>
  <c r="L316" i="29"/>
  <c r="K316" i="29"/>
  <c r="M316" i="29" s="1"/>
  <c r="P315" i="29"/>
  <c r="O315" i="29"/>
  <c r="L315" i="29"/>
  <c r="N315" i="29" s="1"/>
  <c r="K315" i="29"/>
  <c r="M315" i="29" s="1"/>
  <c r="P314" i="29"/>
  <c r="O314" i="29"/>
  <c r="N314" i="29"/>
  <c r="M314" i="29"/>
  <c r="L314" i="29"/>
  <c r="K314" i="29"/>
  <c r="P313" i="29"/>
  <c r="O313" i="29"/>
  <c r="L313" i="29"/>
  <c r="N313" i="29" s="1"/>
  <c r="K313" i="29"/>
  <c r="M313" i="29" s="1"/>
  <c r="P312" i="29"/>
  <c r="O312" i="29"/>
  <c r="N312" i="29"/>
  <c r="L312" i="29"/>
  <c r="K312" i="29"/>
  <c r="M312" i="29" s="1"/>
  <c r="P311" i="29"/>
  <c r="O311" i="29"/>
  <c r="L311" i="29"/>
  <c r="N311" i="29" s="1"/>
  <c r="K311" i="29"/>
  <c r="M311" i="29" s="1"/>
  <c r="P310" i="29"/>
  <c r="O310" i="29"/>
  <c r="N310" i="29"/>
  <c r="M310" i="29"/>
  <c r="L310" i="29"/>
  <c r="K310" i="29"/>
  <c r="P309" i="29"/>
  <c r="O309" i="29"/>
  <c r="L309" i="29"/>
  <c r="N309" i="29" s="1"/>
  <c r="K309" i="29"/>
  <c r="M309" i="29" s="1"/>
  <c r="P308" i="29"/>
  <c r="O308" i="29"/>
  <c r="N308" i="29"/>
  <c r="L308" i="29"/>
  <c r="K308" i="29"/>
  <c r="M308" i="29" s="1"/>
  <c r="P307" i="29"/>
  <c r="O307" i="29"/>
  <c r="L307" i="29"/>
  <c r="N307" i="29" s="1"/>
  <c r="K307" i="29"/>
  <c r="M307" i="29" s="1"/>
  <c r="P306" i="29"/>
  <c r="O306" i="29"/>
  <c r="N306" i="29"/>
  <c r="M306" i="29"/>
  <c r="L306" i="29"/>
  <c r="K306" i="29"/>
  <c r="P305" i="29"/>
  <c r="O305" i="29"/>
  <c r="L305" i="29"/>
  <c r="N305" i="29" s="1"/>
  <c r="K305" i="29"/>
  <c r="M305" i="29" s="1"/>
  <c r="P304" i="29"/>
  <c r="O304" i="29"/>
  <c r="N304" i="29"/>
  <c r="L304" i="29"/>
  <c r="K304" i="29"/>
  <c r="M304" i="29" s="1"/>
  <c r="P303" i="29"/>
  <c r="O303" i="29"/>
  <c r="L303" i="29"/>
  <c r="N303" i="29" s="1"/>
  <c r="K303" i="29"/>
  <c r="M303" i="29" s="1"/>
  <c r="P302" i="29"/>
  <c r="O302" i="29"/>
  <c r="N302" i="29"/>
  <c r="M302" i="29"/>
  <c r="L302" i="29"/>
  <c r="K302" i="29"/>
  <c r="P301" i="29"/>
  <c r="O301" i="29"/>
  <c r="L301" i="29"/>
  <c r="N301" i="29" s="1"/>
  <c r="K301" i="29"/>
  <c r="M301" i="29" s="1"/>
  <c r="P300" i="29"/>
  <c r="O300" i="29"/>
  <c r="N300" i="29"/>
  <c r="L300" i="29"/>
  <c r="K300" i="29"/>
  <c r="M300" i="29" s="1"/>
  <c r="P299" i="29"/>
  <c r="O299" i="29"/>
  <c r="L299" i="29"/>
  <c r="N299" i="29" s="1"/>
  <c r="K299" i="29"/>
  <c r="M299" i="29" s="1"/>
  <c r="P298" i="29"/>
  <c r="O298" i="29"/>
  <c r="N298" i="29"/>
  <c r="M298" i="29"/>
  <c r="L298" i="29"/>
  <c r="K298" i="29"/>
  <c r="P297" i="29"/>
  <c r="O297" i="29"/>
  <c r="L297" i="29"/>
  <c r="N297" i="29" s="1"/>
  <c r="K297" i="29"/>
  <c r="M297" i="29" s="1"/>
  <c r="P296" i="29"/>
  <c r="O296" i="29"/>
  <c r="N296" i="29"/>
  <c r="L296" i="29"/>
  <c r="K296" i="29"/>
  <c r="M296" i="29" s="1"/>
  <c r="P295" i="29"/>
  <c r="O295" i="29"/>
  <c r="L295" i="29"/>
  <c r="N295" i="29" s="1"/>
  <c r="K295" i="29"/>
  <c r="M295" i="29" s="1"/>
  <c r="P294" i="29"/>
  <c r="O294" i="29"/>
  <c r="N294" i="29"/>
  <c r="M294" i="29"/>
  <c r="L294" i="29"/>
  <c r="K294" i="29"/>
  <c r="P293" i="29"/>
  <c r="O293" i="29"/>
  <c r="L293" i="29"/>
  <c r="N293" i="29" s="1"/>
  <c r="K293" i="29"/>
  <c r="M293" i="29" s="1"/>
  <c r="P292" i="29"/>
  <c r="O292" i="29"/>
  <c r="N292" i="29"/>
  <c r="L292" i="29"/>
  <c r="K292" i="29"/>
  <c r="M292" i="29" s="1"/>
  <c r="P291" i="29"/>
  <c r="O291" i="29"/>
  <c r="L291" i="29"/>
  <c r="N291" i="29" s="1"/>
  <c r="K291" i="29"/>
  <c r="M291" i="29" s="1"/>
  <c r="P290" i="29"/>
  <c r="O290" i="29"/>
  <c r="N290" i="29"/>
  <c r="M290" i="29"/>
  <c r="L290" i="29"/>
  <c r="K290" i="29"/>
  <c r="P289" i="29"/>
  <c r="O289" i="29"/>
  <c r="L289" i="29"/>
  <c r="N289" i="29" s="1"/>
  <c r="K289" i="29"/>
  <c r="M289" i="29" s="1"/>
  <c r="P288" i="29"/>
  <c r="O288" i="29"/>
  <c r="N288" i="29"/>
  <c r="L288" i="29"/>
  <c r="K288" i="29"/>
  <c r="M288" i="29" s="1"/>
  <c r="P287" i="29"/>
  <c r="O287" i="29"/>
  <c r="L287" i="29"/>
  <c r="N287" i="29" s="1"/>
  <c r="K287" i="29"/>
  <c r="M287" i="29" s="1"/>
  <c r="P286" i="29"/>
  <c r="O286" i="29"/>
  <c r="N286" i="29"/>
  <c r="M286" i="29"/>
  <c r="L286" i="29"/>
  <c r="K286" i="29"/>
  <c r="P285" i="29"/>
  <c r="O285" i="29"/>
  <c r="L285" i="29"/>
  <c r="N285" i="29" s="1"/>
  <c r="K285" i="29"/>
  <c r="M285" i="29" s="1"/>
  <c r="P284" i="29"/>
  <c r="O284" i="29"/>
  <c r="N284" i="29"/>
  <c r="L284" i="29"/>
  <c r="K284" i="29"/>
  <c r="M284" i="29" s="1"/>
  <c r="P283" i="29"/>
  <c r="O283" i="29"/>
  <c r="L283" i="29"/>
  <c r="N283" i="29" s="1"/>
  <c r="K283" i="29"/>
  <c r="M283" i="29" s="1"/>
  <c r="P282" i="29"/>
  <c r="O282" i="29"/>
  <c r="N282" i="29"/>
  <c r="M282" i="29"/>
  <c r="L282" i="29"/>
  <c r="K282" i="29"/>
  <c r="P281" i="29"/>
  <c r="O281" i="29"/>
  <c r="L281" i="29"/>
  <c r="N281" i="29" s="1"/>
  <c r="K281" i="29"/>
  <c r="M281" i="29" s="1"/>
  <c r="P280" i="29"/>
  <c r="O280" i="29"/>
  <c r="N280" i="29"/>
  <c r="L280" i="29"/>
  <c r="K280" i="29"/>
  <c r="M280" i="29" s="1"/>
  <c r="P279" i="29"/>
  <c r="O279" i="29"/>
  <c r="L279" i="29"/>
  <c r="N279" i="29" s="1"/>
  <c r="K279" i="29"/>
  <c r="M279" i="29" s="1"/>
  <c r="P278" i="29"/>
  <c r="O278" i="29"/>
  <c r="N278" i="29"/>
  <c r="M278" i="29"/>
  <c r="L278" i="29"/>
  <c r="K278" i="29"/>
  <c r="P277" i="29"/>
  <c r="O277" i="29"/>
  <c r="L277" i="29"/>
  <c r="N277" i="29" s="1"/>
  <c r="K277" i="29"/>
  <c r="M277" i="29" s="1"/>
  <c r="P276" i="29"/>
  <c r="O276" i="29"/>
  <c r="N276" i="29"/>
  <c r="L276" i="29"/>
  <c r="K276" i="29"/>
  <c r="M276" i="29" s="1"/>
  <c r="P275" i="29"/>
  <c r="O275" i="29"/>
  <c r="L275" i="29"/>
  <c r="N275" i="29" s="1"/>
  <c r="K275" i="29"/>
  <c r="M275" i="29" s="1"/>
  <c r="P274" i="29"/>
  <c r="O274" i="29"/>
  <c r="N274" i="29"/>
  <c r="M274" i="29"/>
  <c r="L274" i="29"/>
  <c r="K274" i="29"/>
  <c r="P273" i="29"/>
  <c r="O273" i="29"/>
  <c r="L273" i="29"/>
  <c r="N273" i="29" s="1"/>
  <c r="K273" i="29"/>
  <c r="M273" i="29" s="1"/>
  <c r="P272" i="29"/>
  <c r="O272" i="29"/>
  <c r="N272" i="29"/>
  <c r="L272" i="29"/>
  <c r="K272" i="29"/>
  <c r="M272" i="29" s="1"/>
  <c r="P271" i="29"/>
  <c r="O271" i="29"/>
  <c r="L271" i="29"/>
  <c r="N271" i="29" s="1"/>
  <c r="K271" i="29"/>
  <c r="M271" i="29" s="1"/>
  <c r="P270" i="29"/>
  <c r="O270" i="29"/>
  <c r="N270" i="29"/>
  <c r="M270" i="29"/>
  <c r="L270" i="29"/>
  <c r="K270" i="29"/>
  <c r="P269" i="29"/>
  <c r="O269" i="29"/>
  <c r="L269" i="29"/>
  <c r="N269" i="29" s="1"/>
  <c r="K269" i="29"/>
  <c r="M269" i="29" s="1"/>
  <c r="P268" i="29"/>
  <c r="O268" i="29"/>
  <c r="N268" i="29"/>
  <c r="L268" i="29"/>
  <c r="K268" i="29"/>
  <c r="M268" i="29" s="1"/>
  <c r="P267" i="29"/>
  <c r="O267" i="29"/>
  <c r="L267" i="29"/>
  <c r="N267" i="29" s="1"/>
  <c r="K267" i="29"/>
  <c r="M267" i="29" s="1"/>
  <c r="P266" i="29"/>
  <c r="O266" i="29"/>
  <c r="N266" i="29"/>
  <c r="M266" i="29"/>
  <c r="L266" i="29"/>
  <c r="K266" i="29"/>
  <c r="P265" i="29"/>
  <c r="O265" i="29"/>
  <c r="L265" i="29"/>
  <c r="N265" i="29" s="1"/>
  <c r="K265" i="29"/>
  <c r="M265" i="29" s="1"/>
  <c r="P264" i="29"/>
  <c r="O264" i="29"/>
  <c r="N264" i="29"/>
  <c r="L264" i="29"/>
  <c r="K264" i="29"/>
  <c r="M264" i="29" s="1"/>
  <c r="P263" i="29"/>
  <c r="O263" i="29"/>
  <c r="L263" i="29"/>
  <c r="N263" i="29" s="1"/>
  <c r="K263" i="29"/>
  <c r="M263" i="29" s="1"/>
  <c r="P262" i="29"/>
  <c r="O262" i="29"/>
  <c r="N262" i="29"/>
  <c r="M262" i="29"/>
  <c r="L262" i="29"/>
  <c r="K262" i="29"/>
  <c r="P261" i="29"/>
  <c r="O261" i="29"/>
  <c r="L261" i="29"/>
  <c r="N261" i="29" s="1"/>
  <c r="K261" i="29"/>
  <c r="M261" i="29" s="1"/>
  <c r="P260" i="29"/>
  <c r="O260" i="29"/>
  <c r="N260" i="29"/>
  <c r="L260" i="29"/>
  <c r="K260" i="29"/>
  <c r="M260" i="29" s="1"/>
  <c r="P259" i="29"/>
  <c r="O259" i="29"/>
  <c r="L259" i="29"/>
  <c r="N259" i="29" s="1"/>
  <c r="K259" i="29"/>
  <c r="M259" i="29" s="1"/>
  <c r="P258" i="29"/>
  <c r="O258" i="29"/>
  <c r="N258" i="29"/>
  <c r="M258" i="29"/>
  <c r="L258" i="29"/>
  <c r="K258" i="29"/>
  <c r="P257" i="29"/>
  <c r="O257" i="29"/>
  <c r="L257" i="29"/>
  <c r="N257" i="29" s="1"/>
  <c r="K257" i="29"/>
  <c r="M257" i="29" s="1"/>
  <c r="P256" i="29"/>
  <c r="O256" i="29"/>
  <c r="N256" i="29"/>
  <c r="L256" i="29"/>
  <c r="K256" i="29"/>
  <c r="M256" i="29" s="1"/>
  <c r="P255" i="29"/>
  <c r="O255" i="29"/>
  <c r="L255" i="29"/>
  <c r="N255" i="29" s="1"/>
  <c r="K255" i="29"/>
  <c r="M255" i="29" s="1"/>
  <c r="P254" i="29"/>
  <c r="O254" i="29"/>
  <c r="N254" i="29"/>
  <c r="M254" i="29"/>
  <c r="L254" i="29"/>
  <c r="K254" i="29"/>
  <c r="P253" i="29"/>
  <c r="O253" i="29"/>
  <c r="L253" i="29"/>
  <c r="N253" i="29" s="1"/>
  <c r="K253" i="29"/>
  <c r="M253" i="29" s="1"/>
  <c r="P252" i="29"/>
  <c r="O252" i="29"/>
  <c r="N252" i="29"/>
  <c r="L252" i="29"/>
  <c r="K252" i="29"/>
  <c r="M252" i="29" s="1"/>
  <c r="P251" i="29"/>
  <c r="O251" i="29"/>
  <c r="N251" i="29"/>
  <c r="L251" i="29"/>
  <c r="K251" i="29"/>
  <c r="M251" i="29" s="1"/>
  <c r="P250" i="29"/>
  <c r="O250" i="29"/>
  <c r="N250" i="29"/>
  <c r="L250" i="29"/>
  <c r="K250" i="29"/>
  <c r="M250" i="29" s="1"/>
  <c r="P249" i="29"/>
  <c r="O249" i="29"/>
  <c r="L249" i="29"/>
  <c r="N249" i="29" s="1"/>
  <c r="K249" i="29"/>
  <c r="M249" i="29" s="1"/>
  <c r="P248" i="29"/>
  <c r="O248" i="29"/>
  <c r="L248" i="29"/>
  <c r="N248" i="29" s="1"/>
  <c r="K248" i="29"/>
  <c r="M248" i="29" s="1"/>
  <c r="P247" i="29"/>
  <c r="O247" i="29"/>
  <c r="N247" i="29"/>
  <c r="L247" i="29"/>
  <c r="K247" i="29"/>
  <c r="M247" i="29" s="1"/>
  <c r="P246" i="29"/>
  <c r="O246" i="29"/>
  <c r="N246" i="29"/>
  <c r="L246" i="29"/>
  <c r="K246" i="29"/>
  <c r="M246" i="29" s="1"/>
  <c r="P245" i="29"/>
  <c r="O245" i="29"/>
  <c r="L245" i="29"/>
  <c r="N245" i="29" s="1"/>
  <c r="K245" i="29"/>
  <c r="M245" i="29" s="1"/>
  <c r="P244" i="29"/>
  <c r="O244" i="29"/>
  <c r="N244" i="29"/>
  <c r="M244" i="29"/>
  <c r="L244" i="29"/>
  <c r="K244" i="29"/>
  <c r="P243" i="29"/>
  <c r="O243" i="29"/>
  <c r="N243" i="29"/>
  <c r="L243" i="29"/>
  <c r="K243" i="29"/>
  <c r="M243" i="29" s="1"/>
  <c r="P242" i="29"/>
  <c r="O242" i="29"/>
  <c r="N242" i="29"/>
  <c r="L242" i="29"/>
  <c r="K242" i="29"/>
  <c r="M242" i="29" s="1"/>
  <c r="P241" i="29"/>
  <c r="O241" i="29"/>
  <c r="L241" i="29"/>
  <c r="N241" i="29" s="1"/>
  <c r="K241" i="29"/>
  <c r="M241" i="29" s="1"/>
  <c r="P240" i="29"/>
  <c r="O240" i="29"/>
  <c r="M240" i="29"/>
  <c r="L240" i="29"/>
  <c r="N240" i="29" s="1"/>
  <c r="K240" i="29"/>
  <c r="P239" i="29"/>
  <c r="O239" i="29"/>
  <c r="N239" i="29"/>
  <c r="L239" i="29"/>
  <c r="K239" i="29"/>
  <c r="M239" i="29" s="1"/>
  <c r="P238" i="29"/>
  <c r="O238" i="29"/>
  <c r="N238" i="29"/>
  <c r="L238" i="29"/>
  <c r="K238" i="29"/>
  <c r="M238" i="29" s="1"/>
  <c r="P237" i="29"/>
  <c r="O237" i="29"/>
  <c r="L237" i="29"/>
  <c r="N237" i="29" s="1"/>
  <c r="K237" i="29"/>
  <c r="M237" i="29" s="1"/>
  <c r="P236" i="29"/>
  <c r="O236" i="29"/>
  <c r="N236" i="29"/>
  <c r="M236" i="29"/>
  <c r="L236" i="29"/>
  <c r="K236" i="29"/>
  <c r="P235" i="29"/>
  <c r="O235" i="29"/>
  <c r="N235" i="29"/>
  <c r="L235" i="29"/>
  <c r="K235" i="29"/>
  <c r="M235" i="29" s="1"/>
  <c r="P234" i="29"/>
  <c r="O234" i="29"/>
  <c r="L234" i="29"/>
  <c r="N234" i="29" s="1"/>
  <c r="K234" i="29"/>
  <c r="M234" i="29" s="1"/>
  <c r="P233" i="29"/>
  <c r="O233" i="29"/>
  <c r="L233" i="29"/>
  <c r="N233" i="29" s="1"/>
  <c r="K233" i="29"/>
  <c r="M233" i="29" s="1"/>
  <c r="P232" i="29"/>
  <c r="O232" i="29"/>
  <c r="M232" i="29"/>
  <c r="L232" i="29"/>
  <c r="N232" i="29" s="1"/>
  <c r="K232" i="29"/>
  <c r="P231" i="29"/>
  <c r="O231" i="29"/>
  <c r="N231" i="29"/>
  <c r="L231" i="29"/>
  <c r="K231" i="29"/>
  <c r="M231" i="29" s="1"/>
  <c r="P230" i="29"/>
  <c r="O230" i="29"/>
  <c r="L230" i="29"/>
  <c r="N230" i="29" s="1"/>
  <c r="K230" i="29"/>
  <c r="M230" i="29" s="1"/>
  <c r="P229" i="29"/>
  <c r="O229" i="29"/>
  <c r="L229" i="29"/>
  <c r="N229" i="29" s="1"/>
  <c r="K229" i="29"/>
  <c r="M229" i="29" s="1"/>
  <c r="P228" i="29"/>
  <c r="O228" i="29"/>
  <c r="N228" i="29"/>
  <c r="M228" i="29"/>
  <c r="L228" i="29"/>
  <c r="K228" i="29"/>
  <c r="P227" i="29"/>
  <c r="O227" i="29"/>
  <c r="N227" i="29"/>
  <c r="L227" i="29"/>
  <c r="K227" i="29"/>
  <c r="M227" i="29" s="1"/>
  <c r="P226" i="29"/>
  <c r="O226" i="29"/>
  <c r="L226" i="29"/>
  <c r="N226" i="29" s="1"/>
  <c r="K226" i="29"/>
  <c r="M226" i="29" s="1"/>
  <c r="P225" i="29"/>
  <c r="O225" i="29"/>
  <c r="L225" i="29"/>
  <c r="N225" i="29" s="1"/>
  <c r="K225" i="29"/>
  <c r="M225" i="29" s="1"/>
  <c r="P224" i="29"/>
  <c r="O224" i="29"/>
  <c r="L224" i="29"/>
  <c r="N224" i="29" s="1"/>
  <c r="K224" i="29"/>
  <c r="M224" i="29" s="1"/>
  <c r="P223" i="29"/>
  <c r="O223" i="29"/>
  <c r="N223" i="29"/>
  <c r="L223" i="29"/>
  <c r="K223" i="29"/>
  <c r="M223" i="29" s="1"/>
  <c r="P222" i="29"/>
  <c r="O222" i="29"/>
  <c r="L222" i="29"/>
  <c r="N222" i="29" s="1"/>
  <c r="K222" i="29"/>
  <c r="M222" i="29" s="1"/>
  <c r="P221" i="29"/>
  <c r="O221" i="29"/>
  <c r="M221" i="29"/>
  <c r="L221" i="29"/>
  <c r="N221" i="29" s="1"/>
  <c r="K221" i="29"/>
  <c r="P220" i="29"/>
  <c r="O220" i="29"/>
  <c r="L220" i="29"/>
  <c r="N220" i="29" s="1"/>
  <c r="K220" i="29"/>
  <c r="M220" i="29" s="1"/>
  <c r="P219" i="29"/>
  <c r="O219" i="29"/>
  <c r="L219" i="29"/>
  <c r="N219" i="29" s="1"/>
  <c r="K219" i="29"/>
  <c r="M219" i="29" s="1"/>
  <c r="P218" i="29"/>
  <c r="O218" i="29"/>
  <c r="L218" i="29"/>
  <c r="N218" i="29" s="1"/>
  <c r="K218" i="29"/>
  <c r="M218" i="29" s="1"/>
  <c r="P217" i="29"/>
  <c r="O217" i="29"/>
  <c r="L217" i="29"/>
  <c r="N217" i="29" s="1"/>
  <c r="K217" i="29"/>
  <c r="M217" i="29" s="1"/>
  <c r="P216" i="29"/>
  <c r="O216" i="29"/>
  <c r="L216" i="29"/>
  <c r="N216" i="29" s="1"/>
  <c r="K216" i="29"/>
  <c r="M216" i="29" s="1"/>
  <c r="P215" i="29"/>
  <c r="O215" i="29"/>
  <c r="M215" i="29"/>
  <c r="L215" i="29"/>
  <c r="N215" i="29" s="1"/>
  <c r="K215" i="29"/>
  <c r="P214" i="29"/>
  <c r="O214" i="29"/>
  <c r="L214" i="29"/>
  <c r="N214" i="29" s="1"/>
  <c r="K214" i="29"/>
  <c r="M214" i="29" s="1"/>
  <c r="P213" i="29"/>
  <c r="O213" i="29"/>
  <c r="M213" i="29"/>
  <c r="L213" i="29"/>
  <c r="N213" i="29" s="1"/>
  <c r="K213" i="29"/>
  <c r="P212" i="29"/>
  <c r="O212" i="29"/>
  <c r="L212" i="29"/>
  <c r="N212" i="29" s="1"/>
  <c r="K212" i="29"/>
  <c r="M212" i="29" s="1"/>
  <c r="P211" i="29"/>
  <c r="O211" i="29"/>
  <c r="L211" i="29"/>
  <c r="N211" i="29" s="1"/>
  <c r="K211" i="29"/>
  <c r="M211" i="29" s="1"/>
  <c r="P210" i="29"/>
  <c r="O210" i="29"/>
  <c r="L210" i="29"/>
  <c r="N210" i="29" s="1"/>
  <c r="K210" i="29"/>
  <c r="M210" i="29" s="1"/>
  <c r="P209" i="29"/>
  <c r="O209" i="29"/>
  <c r="N209" i="29"/>
  <c r="M209" i="29"/>
  <c r="L209" i="29"/>
  <c r="K209" i="29"/>
  <c r="P208" i="29"/>
  <c r="O208" i="29"/>
  <c r="L208" i="29"/>
  <c r="N208" i="29" s="1"/>
  <c r="K208" i="29"/>
  <c r="M208" i="29" s="1"/>
  <c r="P207" i="29"/>
  <c r="O207" i="29"/>
  <c r="N207" i="29"/>
  <c r="L207" i="29"/>
  <c r="K207" i="29"/>
  <c r="M207" i="29" s="1"/>
  <c r="P206" i="29"/>
  <c r="O206" i="29"/>
  <c r="L206" i="29"/>
  <c r="N206" i="29" s="1"/>
  <c r="K206" i="29"/>
  <c r="M206" i="29" s="1"/>
  <c r="P205" i="29"/>
  <c r="O205" i="29"/>
  <c r="N205" i="29"/>
  <c r="M205" i="29"/>
  <c r="L205" i="29"/>
  <c r="K205" i="29"/>
  <c r="P204" i="29"/>
  <c r="O204" i="29"/>
  <c r="L204" i="29"/>
  <c r="N204" i="29" s="1"/>
  <c r="K204" i="29"/>
  <c r="M204" i="29" s="1"/>
  <c r="P203" i="29"/>
  <c r="O203" i="29"/>
  <c r="N203" i="29"/>
  <c r="L203" i="29"/>
  <c r="K203" i="29"/>
  <c r="M203" i="29" s="1"/>
  <c r="P202" i="29"/>
  <c r="O202" i="29"/>
  <c r="L202" i="29"/>
  <c r="N202" i="29" s="1"/>
  <c r="K202" i="29"/>
  <c r="M202" i="29" s="1"/>
  <c r="P201" i="29"/>
  <c r="O201" i="29"/>
  <c r="N201" i="29"/>
  <c r="M201" i="29"/>
  <c r="L201" i="29"/>
  <c r="K201" i="29"/>
  <c r="P200" i="29"/>
  <c r="O200" i="29"/>
  <c r="L200" i="29"/>
  <c r="N200" i="29" s="1"/>
  <c r="K200" i="29"/>
  <c r="M200" i="29" s="1"/>
  <c r="P199" i="29"/>
  <c r="O199" i="29"/>
  <c r="N199" i="29"/>
  <c r="L199" i="29"/>
  <c r="K199" i="29"/>
  <c r="M199" i="29" s="1"/>
  <c r="P198" i="29"/>
  <c r="O198" i="29"/>
  <c r="L198" i="29"/>
  <c r="N198" i="29" s="1"/>
  <c r="K198" i="29"/>
  <c r="M198" i="29" s="1"/>
  <c r="P197" i="29"/>
  <c r="O197" i="29"/>
  <c r="N197" i="29"/>
  <c r="M197" i="29"/>
  <c r="L197" i="29"/>
  <c r="K197" i="29"/>
  <c r="P196" i="29"/>
  <c r="O196" i="29"/>
  <c r="L196" i="29"/>
  <c r="N196" i="29" s="1"/>
  <c r="K196" i="29"/>
  <c r="M196" i="29" s="1"/>
  <c r="P195" i="29"/>
  <c r="O195" i="29"/>
  <c r="N195" i="29"/>
  <c r="L195" i="29"/>
  <c r="K195" i="29"/>
  <c r="M195" i="29" s="1"/>
  <c r="P194" i="29"/>
  <c r="O194" i="29"/>
  <c r="L194" i="29"/>
  <c r="N194" i="29" s="1"/>
  <c r="K194" i="29"/>
  <c r="M194" i="29" s="1"/>
  <c r="P193" i="29"/>
  <c r="O193" i="29"/>
  <c r="N193" i="29"/>
  <c r="M193" i="29"/>
  <c r="L193" i="29"/>
  <c r="K193" i="29"/>
  <c r="P192" i="29"/>
  <c r="O192" i="29"/>
  <c r="L192" i="29"/>
  <c r="N192" i="29" s="1"/>
  <c r="K192" i="29"/>
  <c r="M192" i="29" s="1"/>
  <c r="P191" i="29"/>
  <c r="O191" i="29"/>
  <c r="N191" i="29"/>
  <c r="L191" i="29"/>
  <c r="K191" i="29"/>
  <c r="M191" i="29" s="1"/>
  <c r="P190" i="29"/>
  <c r="O190" i="29"/>
  <c r="L190" i="29"/>
  <c r="N190" i="29" s="1"/>
  <c r="K190" i="29"/>
  <c r="M190" i="29" s="1"/>
  <c r="P189" i="29"/>
  <c r="O189" i="29"/>
  <c r="L189" i="29"/>
  <c r="N189" i="29" s="1"/>
  <c r="K189" i="29"/>
  <c r="M189" i="29" s="1"/>
  <c r="P188" i="29"/>
  <c r="O188" i="29"/>
  <c r="L188" i="29"/>
  <c r="N188" i="29" s="1"/>
  <c r="K188" i="29"/>
  <c r="M188" i="29" s="1"/>
  <c r="P187" i="29"/>
  <c r="O187" i="29"/>
  <c r="M187" i="29"/>
  <c r="L187" i="29"/>
  <c r="N187" i="29" s="1"/>
  <c r="K187" i="29"/>
  <c r="P186" i="29"/>
  <c r="O186" i="29"/>
  <c r="L186" i="29"/>
  <c r="N186" i="29" s="1"/>
  <c r="K186" i="29"/>
  <c r="M186" i="29" s="1"/>
  <c r="P185" i="29"/>
  <c r="O185" i="29"/>
  <c r="M185" i="29"/>
  <c r="L185" i="29"/>
  <c r="N185" i="29" s="1"/>
  <c r="K185" i="29"/>
  <c r="P184" i="29"/>
  <c r="O184" i="29"/>
  <c r="L184" i="29"/>
  <c r="N184" i="29" s="1"/>
  <c r="K184" i="29"/>
  <c r="M184" i="29" s="1"/>
  <c r="P183" i="29"/>
  <c r="O183" i="29"/>
  <c r="L183" i="29"/>
  <c r="N183" i="29" s="1"/>
  <c r="K183" i="29"/>
  <c r="M183" i="29" s="1"/>
  <c r="P182" i="29"/>
  <c r="O182" i="29"/>
  <c r="L182" i="29"/>
  <c r="N182" i="29" s="1"/>
  <c r="K182" i="29"/>
  <c r="M182" i="29" s="1"/>
  <c r="P181" i="29"/>
  <c r="O181" i="29"/>
  <c r="L181" i="29"/>
  <c r="N181" i="29" s="1"/>
  <c r="K181" i="29"/>
  <c r="M181" i="29" s="1"/>
  <c r="P180" i="29"/>
  <c r="O180" i="29"/>
  <c r="L180" i="29"/>
  <c r="N180" i="29" s="1"/>
  <c r="K180" i="29"/>
  <c r="M180" i="29" s="1"/>
  <c r="P179" i="29"/>
  <c r="O179" i="29"/>
  <c r="M179" i="29"/>
  <c r="L179" i="29"/>
  <c r="N179" i="29" s="1"/>
  <c r="K179" i="29"/>
  <c r="P178" i="29"/>
  <c r="O178" i="29"/>
  <c r="L178" i="29"/>
  <c r="N178" i="29" s="1"/>
  <c r="K178" i="29"/>
  <c r="M178" i="29" s="1"/>
  <c r="P177" i="29"/>
  <c r="O177" i="29"/>
  <c r="M177" i="29"/>
  <c r="L177" i="29"/>
  <c r="N177" i="29" s="1"/>
  <c r="K177" i="29"/>
  <c r="P176" i="29"/>
  <c r="O176" i="29"/>
  <c r="L176" i="29"/>
  <c r="N176" i="29" s="1"/>
  <c r="K176" i="29"/>
  <c r="M176" i="29" s="1"/>
  <c r="P175" i="29"/>
  <c r="O175" i="29"/>
  <c r="N175" i="29"/>
  <c r="L175" i="29"/>
  <c r="K175" i="29"/>
  <c r="M175" i="29" s="1"/>
  <c r="P174" i="29"/>
  <c r="O174" i="29"/>
  <c r="L174" i="29"/>
  <c r="N174" i="29" s="1"/>
  <c r="K174" i="29"/>
  <c r="M174" i="29" s="1"/>
  <c r="P173" i="29"/>
  <c r="O173" i="29"/>
  <c r="N173" i="29"/>
  <c r="M173" i="29"/>
  <c r="L173" i="29"/>
  <c r="K173" i="29"/>
  <c r="P172" i="29"/>
  <c r="O172" i="29"/>
  <c r="L172" i="29"/>
  <c r="N172" i="29" s="1"/>
  <c r="K172" i="29"/>
  <c r="M172" i="29" s="1"/>
  <c r="P171" i="29"/>
  <c r="O171" i="29"/>
  <c r="N171" i="29"/>
  <c r="L171" i="29"/>
  <c r="K171" i="29"/>
  <c r="M171" i="29" s="1"/>
  <c r="P170" i="29"/>
  <c r="O170" i="29"/>
  <c r="L170" i="29"/>
  <c r="N170" i="29" s="1"/>
  <c r="K170" i="29"/>
  <c r="M170" i="29" s="1"/>
  <c r="P169" i="29"/>
  <c r="O169" i="29"/>
  <c r="N169" i="29"/>
  <c r="M169" i="29"/>
  <c r="L169" i="29"/>
  <c r="K169" i="29"/>
  <c r="P168" i="29"/>
  <c r="O168" i="29"/>
  <c r="L168" i="29"/>
  <c r="N168" i="29" s="1"/>
  <c r="K168" i="29"/>
  <c r="M168" i="29" s="1"/>
  <c r="P167" i="29"/>
  <c r="O167" i="29"/>
  <c r="N167" i="29"/>
  <c r="L167" i="29"/>
  <c r="K167" i="29"/>
  <c r="M167" i="29" s="1"/>
  <c r="P166" i="29"/>
  <c r="O166" i="29"/>
  <c r="L166" i="29"/>
  <c r="N166" i="29" s="1"/>
  <c r="K166" i="29"/>
  <c r="M166" i="29" s="1"/>
  <c r="P165" i="29"/>
  <c r="O165" i="29"/>
  <c r="N165" i="29"/>
  <c r="M165" i="29"/>
  <c r="L165" i="29"/>
  <c r="K165" i="29"/>
  <c r="P164" i="29"/>
  <c r="O164" i="29"/>
  <c r="L164" i="29"/>
  <c r="N164" i="29" s="1"/>
  <c r="K164" i="29"/>
  <c r="M164" i="29" s="1"/>
  <c r="P163" i="29"/>
  <c r="O163" i="29"/>
  <c r="N163" i="29"/>
  <c r="L163" i="29"/>
  <c r="K163" i="29"/>
  <c r="M163" i="29" s="1"/>
  <c r="P162" i="29"/>
  <c r="O162" i="29"/>
  <c r="L162" i="29"/>
  <c r="N162" i="29" s="1"/>
  <c r="K162" i="29"/>
  <c r="M162" i="29" s="1"/>
  <c r="P161" i="29"/>
  <c r="O161" i="29"/>
  <c r="N161" i="29"/>
  <c r="M161" i="29"/>
  <c r="L161" i="29"/>
  <c r="K161" i="29"/>
  <c r="P160" i="29"/>
  <c r="O160" i="29"/>
  <c r="L160" i="29"/>
  <c r="N160" i="29" s="1"/>
  <c r="K160" i="29"/>
  <c r="M160" i="29" s="1"/>
  <c r="P159" i="29"/>
  <c r="O159" i="29"/>
  <c r="N159" i="29"/>
  <c r="L159" i="29"/>
  <c r="K159" i="29"/>
  <c r="M159" i="29" s="1"/>
  <c r="P158" i="29"/>
  <c r="O158" i="29"/>
  <c r="L158" i="29"/>
  <c r="N158" i="29" s="1"/>
  <c r="K158" i="29"/>
  <c r="M158" i="29" s="1"/>
  <c r="P157" i="29"/>
  <c r="O157" i="29"/>
  <c r="N157" i="29"/>
  <c r="M157" i="29"/>
  <c r="L157" i="29"/>
  <c r="K157" i="29"/>
  <c r="P156" i="29"/>
  <c r="O156" i="29"/>
  <c r="L156" i="29"/>
  <c r="N156" i="29" s="1"/>
  <c r="K156" i="29"/>
  <c r="M156" i="29" s="1"/>
  <c r="P155" i="29"/>
  <c r="O155" i="29"/>
  <c r="N155" i="29"/>
  <c r="L155" i="29"/>
  <c r="K155" i="29"/>
  <c r="M155" i="29" s="1"/>
  <c r="P154" i="29"/>
  <c r="O154" i="29"/>
  <c r="L154" i="29"/>
  <c r="N154" i="29" s="1"/>
  <c r="K154" i="29"/>
  <c r="M154" i="29" s="1"/>
  <c r="P153" i="29"/>
  <c r="O153" i="29"/>
  <c r="N153" i="29"/>
  <c r="M153" i="29"/>
  <c r="L153" i="29"/>
  <c r="K153" i="29"/>
  <c r="P152" i="29"/>
  <c r="O152" i="29"/>
  <c r="L152" i="29"/>
  <c r="N152" i="29" s="1"/>
  <c r="K152" i="29"/>
  <c r="M152" i="29" s="1"/>
  <c r="P151" i="29"/>
  <c r="O151" i="29"/>
  <c r="N151" i="29"/>
  <c r="L151" i="29"/>
  <c r="K151" i="29"/>
  <c r="M151" i="29" s="1"/>
  <c r="P150" i="29"/>
  <c r="O150" i="29"/>
  <c r="L150" i="29"/>
  <c r="N150" i="29" s="1"/>
  <c r="K150" i="29"/>
  <c r="M150" i="29" s="1"/>
  <c r="P149" i="29"/>
  <c r="O149" i="29"/>
  <c r="N149" i="29"/>
  <c r="M149" i="29"/>
  <c r="L149" i="29"/>
  <c r="K149" i="29"/>
  <c r="P148" i="29"/>
  <c r="O148" i="29"/>
  <c r="L148" i="29"/>
  <c r="N148" i="29" s="1"/>
  <c r="K148" i="29"/>
  <c r="M148" i="29" s="1"/>
  <c r="P147" i="29"/>
  <c r="O147" i="29"/>
  <c r="N147" i="29"/>
  <c r="L147" i="29"/>
  <c r="K147" i="29"/>
  <c r="M147" i="29" s="1"/>
  <c r="P146" i="29"/>
  <c r="O146" i="29"/>
  <c r="L146" i="29"/>
  <c r="N146" i="29" s="1"/>
  <c r="K146" i="29"/>
  <c r="M146" i="29" s="1"/>
  <c r="P145" i="29"/>
  <c r="O145" i="29"/>
  <c r="N145" i="29"/>
  <c r="M145" i="29"/>
  <c r="L145" i="29"/>
  <c r="K145" i="29"/>
  <c r="P144" i="29"/>
  <c r="O144" i="29"/>
  <c r="L144" i="29"/>
  <c r="N144" i="29" s="1"/>
  <c r="K144" i="29"/>
  <c r="M144" i="29" s="1"/>
  <c r="P143" i="29"/>
  <c r="O143" i="29"/>
  <c r="L143" i="29"/>
  <c r="N143" i="29" s="1"/>
  <c r="K143" i="29"/>
  <c r="M143" i="29" s="1"/>
  <c r="P142" i="29"/>
  <c r="O142" i="29"/>
  <c r="N142" i="29"/>
  <c r="L142" i="29"/>
  <c r="K142" i="29"/>
  <c r="M142" i="29" s="1"/>
  <c r="P141" i="29"/>
  <c r="O141" i="29"/>
  <c r="M141" i="29"/>
  <c r="L141" i="29"/>
  <c r="N141" i="29" s="1"/>
  <c r="K141" i="29"/>
  <c r="P140" i="29"/>
  <c r="O140" i="29"/>
  <c r="N140" i="29"/>
  <c r="L140" i="29"/>
  <c r="K140" i="29"/>
  <c r="M140" i="29" s="1"/>
  <c r="P139" i="29"/>
  <c r="O139" i="29"/>
  <c r="L139" i="29"/>
  <c r="N139" i="29" s="1"/>
  <c r="K139" i="29"/>
  <c r="M139" i="29" s="1"/>
  <c r="P138" i="29"/>
  <c r="O138" i="29"/>
  <c r="N138" i="29"/>
  <c r="L138" i="29"/>
  <c r="K138" i="29"/>
  <c r="M138" i="29" s="1"/>
  <c r="P137" i="29"/>
  <c r="O137" i="29"/>
  <c r="M137" i="29"/>
  <c r="L137" i="29"/>
  <c r="N137" i="29" s="1"/>
  <c r="K137" i="29"/>
  <c r="P136" i="29"/>
  <c r="O136" i="29"/>
  <c r="N136" i="29"/>
  <c r="L136" i="29"/>
  <c r="K136" i="29"/>
  <c r="M136" i="29" s="1"/>
  <c r="P135" i="29"/>
  <c r="O135" i="29"/>
  <c r="L135" i="29"/>
  <c r="N135" i="29" s="1"/>
  <c r="K135" i="29"/>
  <c r="M135" i="29" s="1"/>
  <c r="P134" i="29"/>
  <c r="O134" i="29"/>
  <c r="N134" i="29"/>
  <c r="L134" i="29"/>
  <c r="K134" i="29"/>
  <c r="M134" i="29" s="1"/>
  <c r="P133" i="29"/>
  <c r="O133" i="29"/>
  <c r="M133" i="29"/>
  <c r="L133" i="29"/>
  <c r="N133" i="29" s="1"/>
  <c r="K133" i="29"/>
  <c r="P132" i="29"/>
  <c r="O132" i="29"/>
  <c r="N132" i="29"/>
  <c r="L132" i="29"/>
  <c r="K132" i="29"/>
  <c r="M132" i="29" s="1"/>
  <c r="P131" i="29"/>
  <c r="O131" i="29"/>
  <c r="L131" i="29"/>
  <c r="N131" i="29" s="1"/>
  <c r="K131" i="29"/>
  <c r="M131" i="29" s="1"/>
  <c r="P130" i="29"/>
  <c r="O130" i="29"/>
  <c r="N130" i="29"/>
  <c r="L130" i="29"/>
  <c r="K130" i="29"/>
  <c r="M130" i="29" s="1"/>
  <c r="P129" i="29"/>
  <c r="O129" i="29"/>
  <c r="M129" i="29"/>
  <c r="L129" i="29"/>
  <c r="N129" i="29" s="1"/>
  <c r="K129" i="29"/>
  <c r="P128" i="29"/>
  <c r="O128" i="29"/>
  <c r="N128" i="29"/>
  <c r="L128" i="29"/>
  <c r="K128" i="29"/>
  <c r="M128" i="29" s="1"/>
  <c r="P127" i="29"/>
  <c r="O127" i="29"/>
  <c r="L127" i="29"/>
  <c r="N127" i="29" s="1"/>
  <c r="K127" i="29"/>
  <c r="M127" i="29" s="1"/>
  <c r="P126" i="29"/>
  <c r="O126" i="29"/>
  <c r="N126" i="29"/>
  <c r="L126" i="29"/>
  <c r="K126" i="29"/>
  <c r="M126" i="29" s="1"/>
  <c r="P125" i="29"/>
  <c r="O125" i="29"/>
  <c r="M125" i="29"/>
  <c r="L125" i="29"/>
  <c r="N125" i="29" s="1"/>
  <c r="K125" i="29"/>
  <c r="P124" i="29"/>
  <c r="O124" i="29"/>
  <c r="N124" i="29"/>
  <c r="L124" i="29"/>
  <c r="K124" i="29"/>
  <c r="M124" i="29" s="1"/>
  <c r="P123" i="29"/>
  <c r="O123" i="29"/>
  <c r="L123" i="29"/>
  <c r="N123" i="29" s="1"/>
  <c r="K123" i="29"/>
  <c r="M123" i="29" s="1"/>
  <c r="P122" i="29"/>
  <c r="O122" i="29"/>
  <c r="N122" i="29"/>
  <c r="L122" i="29"/>
  <c r="K122" i="29"/>
  <c r="M122" i="29" s="1"/>
  <c r="P121" i="29"/>
  <c r="O121" i="29"/>
  <c r="M121" i="29"/>
  <c r="L121" i="29"/>
  <c r="N121" i="29" s="1"/>
  <c r="K121" i="29"/>
  <c r="P120" i="29"/>
  <c r="O120" i="29"/>
  <c r="N120" i="29"/>
  <c r="L120" i="29"/>
  <c r="K120" i="29"/>
  <c r="M120" i="29" s="1"/>
  <c r="P119" i="29"/>
  <c r="O119" i="29"/>
  <c r="L119" i="29"/>
  <c r="N119" i="29" s="1"/>
  <c r="K119" i="29"/>
  <c r="M119" i="29" s="1"/>
  <c r="P118" i="29"/>
  <c r="O118" i="29"/>
  <c r="N118" i="29"/>
  <c r="L118" i="29"/>
  <c r="K118" i="29"/>
  <c r="M118" i="29" s="1"/>
  <c r="P117" i="29"/>
  <c r="O117" i="29"/>
  <c r="M117" i="29"/>
  <c r="L117" i="29"/>
  <c r="N117" i="29" s="1"/>
  <c r="K117" i="29"/>
  <c r="P116" i="29"/>
  <c r="O116" i="29"/>
  <c r="N116" i="29"/>
  <c r="L116" i="29"/>
  <c r="K116" i="29"/>
  <c r="M116" i="29" s="1"/>
  <c r="P115" i="29"/>
  <c r="O115" i="29"/>
  <c r="L115" i="29"/>
  <c r="N115" i="29" s="1"/>
  <c r="K115" i="29"/>
  <c r="M115" i="29" s="1"/>
  <c r="P114" i="29"/>
  <c r="O114" i="29"/>
  <c r="N114" i="29"/>
  <c r="L114" i="29"/>
  <c r="K114" i="29"/>
  <c r="M114" i="29" s="1"/>
  <c r="P113" i="29"/>
  <c r="O113" i="29"/>
  <c r="M113" i="29"/>
  <c r="L113" i="29"/>
  <c r="N113" i="29" s="1"/>
  <c r="K113" i="29"/>
  <c r="P112" i="29"/>
  <c r="O112" i="29"/>
  <c r="N112" i="29"/>
  <c r="L112" i="29"/>
  <c r="K112" i="29"/>
  <c r="M112" i="29" s="1"/>
  <c r="P111" i="29"/>
  <c r="O111" i="29"/>
  <c r="L111" i="29"/>
  <c r="N111" i="29" s="1"/>
  <c r="K111" i="29"/>
  <c r="M111" i="29" s="1"/>
  <c r="P110" i="29"/>
  <c r="O110" i="29"/>
  <c r="N110" i="29"/>
  <c r="L110" i="29"/>
  <c r="K110" i="29"/>
  <c r="M110" i="29" s="1"/>
  <c r="P109" i="29"/>
  <c r="O109" i="29"/>
  <c r="M109" i="29"/>
  <c r="L109" i="29"/>
  <c r="N109" i="29" s="1"/>
  <c r="K109" i="29"/>
  <c r="P108" i="29"/>
  <c r="O108" i="29"/>
  <c r="N108" i="29"/>
  <c r="L108" i="29"/>
  <c r="K108" i="29"/>
  <c r="M108" i="29" s="1"/>
  <c r="P107" i="29"/>
  <c r="O107" i="29"/>
  <c r="L107" i="29"/>
  <c r="N107" i="29" s="1"/>
  <c r="K107" i="29"/>
  <c r="M107" i="29" s="1"/>
  <c r="P106" i="29"/>
  <c r="O106" i="29"/>
  <c r="N106" i="29"/>
  <c r="L106" i="29"/>
  <c r="K106" i="29"/>
  <c r="M106" i="29" s="1"/>
  <c r="P105" i="29"/>
  <c r="O105" i="29"/>
  <c r="M105" i="29"/>
  <c r="L105" i="29"/>
  <c r="N105" i="29" s="1"/>
  <c r="K105" i="29"/>
  <c r="P104" i="29"/>
  <c r="O104" i="29"/>
  <c r="N104" i="29"/>
  <c r="L104" i="29"/>
  <c r="K104" i="29"/>
  <c r="M104" i="29" s="1"/>
  <c r="P103" i="29"/>
  <c r="O103" i="29"/>
  <c r="L103" i="29"/>
  <c r="N103" i="29" s="1"/>
  <c r="K103" i="29"/>
  <c r="M103" i="29" s="1"/>
  <c r="P102" i="29"/>
  <c r="O102" i="29"/>
  <c r="N102" i="29"/>
  <c r="L102" i="29"/>
  <c r="K102" i="29"/>
  <c r="M102" i="29" s="1"/>
  <c r="P101" i="29"/>
  <c r="O101" i="29"/>
  <c r="M101" i="29"/>
  <c r="L101" i="29"/>
  <c r="N101" i="29" s="1"/>
  <c r="K101" i="29"/>
  <c r="P100" i="29"/>
  <c r="O100" i="29"/>
  <c r="N100" i="29"/>
  <c r="L100" i="29"/>
  <c r="K100" i="29"/>
  <c r="M100" i="29" s="1"/>
  <c r="P99" i="29"/>
  <c r="O99" i="29"/>
  <c r="L99" i="29"/>
  <c r="N99" i="29" s="1"/>
  <c r="K99" i="29"/>
  <c r="M99" i="29" s="1"/>
  <c r="P98" i="29"/>
  <c r="O98" i="29"/>
  <c r="N98" i="29"/>
  <c r="L98" i="29"/>
  <c r="K98" i="29"/>
  <c r="M98" i="29" s="1"/>
  <c r="P97" i="29"/>
  <c r="O97" i="29"/>
  <c r="M97" i="29"/>
  <c r="L97" i="29"/>
  <c r="N97" i="29" s="1"/>
  <c r="K97" i="29"/>
  <c r="P96" i="29"/>
  <c r="O96" i="29"/>
  <c r="N96" i="29"/>
  <c r="L96" i="29"/>
  <c r="K96" i="29"/>
  <c r="M96" i="29" s="1"/>
  <c r="P95" i="29"/>
  <c r="O95" i="29"/>
  <c r="L95" i="29"/>
  <c r="N95" i="29" s="1"/>
  <c r="K95" i="29"/>
  <c r="M95" i="29" s="1"/>
  <c r="P94" i="29"/>
  <c r="O94" i="29"/>
  <c r="N94" i="29"/>
  <c r="L94" i="29"/>
  <c r="K94" i="29"/>
  <c r="M94" i="29" s="1"/>
  <c r="P93" i="29"/>
  <c r="O93" i="29"/>
  <c r="M93" i="29"/>
  <c r="L93" i="29"/>
  <c r="N93" i="29" s="1"/>
  <c r="K93" i="29"/>
  <c r="P92" i="29"/>
  <c r="O92" i="29"/>
  <c r="N92" i="29"/>
  <c r="L92" i="29"/>
  <c r="K92" i="29"/>
  <c r="M92" i="29" s="1"/>
  <c r="P91" i="29"/>
  <c r="O91" i="29"/>
  <c r="L91" i="29"/>
  <c r="N91" i="29" s="1"/>
  <c r="K91" i="29"/>
  <c r="M91" i="29" s="1"/>
  <c r="P90" i="29"/>
  <c r="O90" i="29"/>
  <c r="N90" i="29"/>
  <c r="L90" i="29"/>
  <c r="K90" i="29"/>
  <c r="M90" i="29" s="1"/>
  <c r="P89" i="29"/>
  <c r="O89" i="29"/>
  <c r="M89" i="29"/>
  <c r="L89" i="29"/>
  <c r="N89" i="29" s="1"/>
  <c r="K89" i="29"/>
  <c r="P88" i="29"/>
  <c r="O88" i="29"/>
  <c r="N88" i="29"/>
  <c r="L88" i="29"/>
  <c r="K88" i="29"/>
  <c r="M88" i="29" s="1"/>
  <c r="P87" i="29"/>
  <c r="O87" i="29"/>
  <c r="L87" i="29"/>
  <c r="N87" i="29" s="1"/>
  <c r="K87" i="29"/>
  <c r="M87" i="29" s="1"/>
  <c r="P86" i="29"/>
  <c r="O86" i="29"/>
  <c r="N86" i="29"/>
  <c r="L86" i="29"/>
  <c r="K86" i="29"/>
  <c r="M86" i="29" s="1"/>
  <c r="P85" i="29"/>
  <c r="O85" i="29"/>
  <c r="M85" i="29"/>
  <c r="L85" i="29"/>
  <c r="N85" i="29" s="1"/>
  <c r="K85" i="29"/>
  <c r="P84" i="29"/>
  <c r="O84" i="29"/>
  <c r="N84" i="29"/>
  <c r="L84" i="29"/>
  <c r="K84" i="29"/>
  <c r="M84" i="29" s="1"/>
  <c r="P83" i="29"/>
  <c r="O83" i="29"/>
  <c r="L83" i="29"/>
  <c r="N83" i="29" s="1"/>
  <c r="K83" i="29"/>
  <c r="M83" i="29" s="1"/>
  <c r="P82" i="29"/>
  <c r="O82" i="29"/>
  <c r="N82" i="29"/>
  <c r="L82" i="29"/>
  <c r="K82" i="29"/>
  <c r="M82" i="29" s="1"/>
  <c r="P81" i="29"/>
  <c r="O81" i="29"/>
  <c r="M81" i="29"/>
  <c r="L81" i="29"/>
  <c r="N81" i="29" s="1"/>
  <c r="K81" i="29"/>
  <c r="P80" i="29"/>
  <c r="O80" i="29"/>
  <c r="N80" i="29"/>
  <c r="L80" i="29"/>
  <c r="K80" i="29"/>
  <c r="M80" i="29" s="1"/>
  <c r="P79" i="29"/>
  <c r="O79" i="29"/>
  <c r="L79" i="29"/>
  <c r="N79" i="29" s="1"/>
  <c r="K79" i="29"/>
  <c r="M79" i="29" s="1"/>
  <c r="P78" i="29"/>
  <c r="O78" i="29"/>
  <c r="N78" i="29"/>
  <c r="L78" i="29"/>
  <c r="K78" i="29"/>
  <c r="M78" i="29" s="1"/>
  <c r="P77" i="29"/>
  <c r="O77" i="29"/>
  <c r="M77" i="29"/>
  <c r="L77" i="29"/>
  <c r="N77" i="29" s="1"/>
  <c r="K77" i="29"/>
  <c r="P76" i="29"/>
  <c r="O76" i="29"/>
  <c r="N76" i="29"/>
  <c r="L76" i="29"/>
  <c r="K76" i="29"/>
  <c r="M76" i="29" s="1"/>
  <c r="P75" i="29"/>
  <c r="O75" i="29"/>
  <c r="L75" i="29"/>
  <c r="N75" i="29" s="1"/>
  <c r="K75" i="29"/>
  <c r="M75" i="29" s="1"/>
  <c r="P74" i="29"/>
  <c r="O74" i="29"/>
  <c r="N74" i="29"/>
  <c r="L74" i="29"/>
  <c r="K74" i="29"/>
  <c r="M74" i="29" s="1"/>
  <c r="P73" i="29"/>
  <c r="O73" i="29"/>
  <c r="M73" i="29"/>
  <c r="L73" i="29"/>
  <c r="N73" i="29" s="1"/>
  <c r="K73" i="29"/>
  <c r="P72" i="29"/>
  <c r="O72" i="29"/>
  <c r="N72" i="29"/>
  <c r="L72" i="29"/>
  <c r="K72" i="29"/>
  <c r="M72" i="29" s="1"/>
  <c r="P71" i="29"/>
  <c r="O71" i="29"/>
  <c r="L71" i="29"/>
  <c r="N71" i="29" s="1"/>
  <c r="K71" i="29"/>
  <c r="M71" i="29" s="1"/>
  <c r="P70" i="29"/>
  <c r="O70" i="29"/>
  <c r="N70" i="29"/>
  <c r="L70" i="29"/>
  <c r="K70" i="29"/>
  <c r="M70" i="29" s="1"/>
  <c r="P69" i="29"/>
  <c r="O69" i="29"/>
  <c r="M69" i="29"/>
  <c r="L69" i="29"/>
  <c r="N69" i="29" s="1"/>
  <c r="K69" i="29"/>
  <c r="P68" i="29"/>
  <c r="O68" i="29"/>
  <c r="N68" i="29"/>
  <c r="L68" i="29"/>
  <c r="K68" i="29"/>
  <c r="M68" i="29" s="1"/>
  <c r="P67" i="29"/>
  <c r="O67" i="29"/>
  <c r="L67" i="29"/>
  <c r="N67" i="29" s="1"/>
  <c r="K67" i="29"/>
  <c r="M67" i="29" s="1"/>
  <c r="P66" i="29"/>
  <c r="O66" i="29"/>
  <c r="N66" i="29"/>
  <c r="L66" i="29"/>
  <c r="K66" i="29"/>
  <c r="M66" i="29" s="1"/>
  <c r="P65" i="29"/>
  <c r="O65" i="29"/>
  <c r="M65" i="29"/>
  <c r="L65" i="29"/>
  <c r="N65" i="29" s="1"/>
  <c r="K65" i="29"/>
  <c r="P64" i="29"/>
  <c r="O64" i="29"/>
  <c r="N64" i="29"/>
  <c r="L64" i="29"/>
  <c r="K64" i="29"/>
  <c r="M64" i="29" s="1"/>
  <c r="P63" i="29"/>
  <c r="O63" i="29"/>
  <c r="L63" i="29"/>
  <c r="N63" i="29" s="1"/>
  <c r="K63" i="29"/>
  <c r="M63" i="29" s="1"/>
  <c r="P62" i="29"/>
  <c r="O62" i="29"/>
  <c r="N62" i="29"/>
  <c r="L62" i="29"/>
  <c r="K62" i="29"/>
  <c r="M62" i="29" s="1"/>
  <c r="P61" i="29"/>
  <c r="O61" i="29"/>
  <c r="M61" i="29"/>
  <c r="L61" i="29"/>
  <c r="N61" i="29" s="1"/>
  <c r="K61" i="29"/>
  <c r="P60" i="29"/>
  <c r="O60" i="29"/>
  <c r="N60" i="29"/>
  <c r="L60" i="29"/>
  <c r="K60" i="29"/>
  <c r="M60" i="29" s="1"/>
  <c r="P59" i="29"/>
  <c r="O59" i="29"/>
  <c r="L59" i="29"/>
  <c r="N59" i="29" s="1"/>
  <c r="K59" i="29"/>
  <c r="M59" i="29" s="1"/>
  <c r="P58" i="29"/>
  <c r="O58" i="29"/>
  <c r="N58" i="29"/>
  <c r="L58" i="29"/>
  <c r="K58" i="29"/>
  <c r="M58" i="29" s="1"/>
  <c r="P57" i="29"/>
  <c r="O57" i="29"/>
  <c r="M57" i="29"/>
  <c r="L57" i="29"/>
  <c r="N57" i="29" s="1"/>
  <c r="K57" i="29"/>
  <c r="P56" i="29"/>
  <c r="O56" i="29"/>
  <c r="N56" i="29"/>
  <c r="L56" i="29"/>
  <c r="K56" i="29"/>
  <c r="M56" i="29" s="1"/>
  <c r="P55" i="29"/>
  <c r="O55" i="29"/>
  <c r="L55" i="29"/>
  <c r="N55" i="29" s="1"/>
  <c r="K55" i="29"/>
  <c r="M55" i="29" s="1"/>
  <c r="P54" i="29"/>
  <c r="O54" i="29"/>
  <c r="N54" i="29"/>
  <c r="L54" i="29"/>
  <c r="K54" i="29"/>
  <c r="M54" i="29" s="1"/>
  <c r="P53" i="29"/>
  <c r="O53" i="29"/>
  <c r="M53" i="29"/>
  <c r="L53" i="29"/>
  <c r="N53" i="29" s="1"/>
  <c r="K53" i="29"/>
  <c r="P52" i="29"/>
  <c r="O52" i="29"/>
  <c r="N52" i="29"/>
  <c r="L52" i="29"/>
  <c r="K52" i="29"/>
  <c r="M52" i="29" s="1"/>
  <c r="P51" i="29"/>
  <c r="O51" i="29"/>
  <c r="L51" i="29"/>
  <c r="N51" i="29" s="1"/>
  <c r="K51" i="29"/>
  <c r="M51" i="29" s="1"/>
  <c r="P50" i="29"/>
  <c r="O50" i="29"/>
  <c r="N50" i="29"/>
  <c r="L50" i="29"/>
  <c r="K50" i="29"/>
  <c r="M50" i="29" s="1"/>
  <c r="P49" i="29"/>
  <c r="O49" i="29"/>
  <c r="M49" i="29"/>
  <c r="L49" i="29"/>
  <c r="N49" i="29" s="1"/>
  <c r="K49" i="29"/>
  <c r="P48" i="29"/>
  <c r="O48" i="29"/>
  <c r="N48" i="29"/>
  <c r="L48" i="29"/>
  <c r="K48" i="29"/>
  <c r="M48" i="29" s="1"/>
  <c r="P47" i="29"/>
  <c r="O47" i="29"/>
  <c r="L47" i="29"/>
  <c r="N47" i="29" s="1"/>
  <c r="K47" i="29"/>
  <c r="M47" i="29" s="1"/>
  <c r="P46" i="29"/>
  <c r="O46" i="29"/>
  <c r="N46" i="29"/>
  <c r="L46" i="29"/>
  <c r="K46" i="29"/>
  <c r="M46" i="29" s="1"/>
  <c r="P45" i="29"/>
  <c r="O45" i="29"/>
  <c r="M45" i="29"/>
  <c r="L45" i="29"/>
  <c r="N45" i="29" s="1"/>
  <c r="K45" i="29"/>
  <c r="P44" i="29"/>
  <c r="O44" i="29"/>
  <c r="N44" i="29"/>
  <c r="L44" i="29"/>
  <c r="K44" i="29"/>
  <c r="M44" i="29" s="1"/>
  <c r="P43" i="29"/>
  <c r="O43" i="29"/>
  <c r="L43" i="29"/>
  <c r="N43" i="29" s="1"/>
  <c r="K43" i="29"/>
  <c r="M43" i="29" s="1"/>
  <c r="P42" i="29"/>
  <c r="O42" i="29"/>
  <c r="N42" i="29"/>
  <c r="L42" i="29"/>
  <c r="K42" i="29"/>
  <c r="M42" i="29" s="1"/>
  <c r="P41" i="29"/>
  <c r="O41" i="29"/>
  <c r="M41" i="29"/>
  <c r="L41" i="29"/>
  <c r="N41" i="29" s="1"/>
  <c r="K41" i="29"/>
  <c r="P40" i="29"/>
  <c r="O40" i="29"/>
  <c r="N40" i="29"/>
  <c r="L40" i="29"/>
  <c r="K40" i="29"/>
  <c r="M40" i="29" s="1"/>
  <c r="P39" i="29"/>
  <c r="O39" i="29"/>
  <c r="L39" i="29"/>
  <c r="N39" i="29" s="1"/>
  <c r="K39" i="29"/>
  <c r="M39" i="29" s="1"/>
  <c r="P38" i="29"/>
  <c r="O38" i="29"/>
  <c r="N38" i="29"/>
  <c r="L38" i="29"/>
  <c r="K38" i="29"/>
  <c r="M38" i="29" s="1"/>
  <c r="P37" i="29"/>
  <c r="O37" i="29"/>
  <c r="M37" i="29"/>
  <c r="L37" i="29"/>
  <c r="N37" i="29" s="1"/>
  <c r="K37" i="29"/>
  <c r="P36" i="29"/>
  <c r="O36" i="29"/>
  <c r="N36" i="29"/>
  <c r="L36" i="29"/>
  <c r="K36" i="29"/>
  <c r="M36" i="29" s="1"/>
  <c r="P35" i="29"/>
  <c r="O35" i="29"/>
  <c r="L35" i="29"/>
  <c r="N35" i="29" s="1"/>
  <c r="K35" i="29"/>
  <c r="M35" i="29" s="1"/>
  <c r="P34" i="29"/>
  <c r="O34" i="29"/>
  <c r="N34" i="29"/>
  <c r="L34" i="29"/>
  <c r="K34" i="29"/>
  <c r="M34" i="29" s="1"/>
  <c r="P33" i="29"/>
  <c r="O33" i="29"/>
  <c r="M33" i="29"/>
  <c r="L33" i="29"/>
  <c r="N33" i="29" s="1"/>
  <c r="K33" i="29"/>
  <c r="P32" i="29"/>
  <c r="O32" i="29"/>
  <c r="N32" i="29"/>
  <c r="L32" i="29"/>
  <c r="K32" i="29"/>
  <c r="M32" i="29" s="1"/>
  <c r="P31" i="29"/>
  <c r="O31" i="29"/>
  <c r="L31" i="29"/>
  <c r="N31" i="29" s="1"/>
  <c r="K31" i="29"/>
  <c r="M31" i="29" s="1"/>
  <c r="P30" i="29"/>
  <c r="O30" i="29"/>
  <c r="N30" i="29"/>
  <c r="L30" i="29"/>
  <c r="K30" i="29"/>
  <c r="M30" i="29" s="1"/>
  <c r="P29" i="29"/>
  <c r="O29" i="29"/>
  <c r="M29" i="29"/>
  <c r="L29" i="29"/>
  <c r="N29" i="29" s="1"/>
  <c r="K29" i="29"/>
  <c r="P28" i="29"/>
  <c r="O28" i="29"/>
  <c r="N28" i="29"/>
  <c r="L28" i="29"/>
  <c r="K28" i="29"/>
  <c r="M28" i="29" s="1"/>
  <c r="P27" i="29"/>
  <c r="O27" i="29"/>
  <c r="L27" i="29"/>
  <c r="N27" i="29" s="1"/>
  <c r="K27" i="29"/>
  <c r="M27" i="29" s="1"/>
  <c r="P26" i="29"/>
  <c r="O26" i="29"/>
  <c r="N26" i="29"/>
  <c r="L26" i="29"/>
  <c r="K26" i="29"/>
  <c r="M26" i="29" s="1"/>
  <c r="P25" i="29"/>
  <c r="O25" i="29"/>
  <c r="M25" i="29"/>
  <c r="L25" i="29"/>
  <c r="N25" i="29" s="1"/>
  <c r="K25" i="29"/>
  <c r="P24" i="29"/>
  <c r="O24" i="29"/>
  <c r="N24" i="29"/>
  <c r="L24" i="29"/>
  <c r="K24" i="29"/>
  <c r="M24" i="29" s="1"/>
  <c r="P23" i="29"/>
  <c r="O23" i="29"/>
  <c r="L23" i="29"/>
  <c r="N23" i="29" s="1"/>
  <c r="K23" i="29"/>
  <c r="M23" i="29" s="1"/>
  <c r="P22" i="29"/>
  <c r="O22" i="29"/>
  <c r="N22" i="29"/>
  <c r="L22" i="29"/>
  <c r="K22" i="29"/>
  <c r="M22" i="29" s="1"/>
  <c r="P21" i="29"/>
  <c r="O21" i="29"/>
  <c r="M21" i="29"/>
  <c r="L21" i="29"/>
  <c r="N21" i="29" s="1"/>
  <c r="K21" i="29"/>
  <c r="P20" i="29"/>
  <c r="O20" i="29"/>
  <c r="N20" i="29"/>
  <c r="L20" i="29"/>
  <c r="K20" i="29"/>
  <c r="M20" i="29" s="1"/>
  <c r="P19" i="29"/>
  <c r="O19" i="29"/>
  <c r="N19" i="29"/>
  <c r="L19" i="29"/>
  <c r="K19" i="29"/>
  <c r="M19" i="29" s="1"/>
  <c r="P18" i="29"/>
  <c r="O18" i="29"/>
  <c r="M18" i="29"/>
  <c r="L18" i="29"/>
  <c r="N18" i="29" s="1"/>
  <c r="K18" i="29"/>
  <c r="D18" i="29"/>
  <c r="F18" i="29" s="1"/>
  <c r="P17" i="29"/>
  <c r="O17" i="29"/>
  <c r="L17" i="29"/>
  <c r="N17" i="29" s="1"/>
  <c r="K17" i="29"/>
  <c r="M17" i="29" s="1"/>
  <c r="P16" i="29"/>
  <c r="O16" i="29"/>
  <c r="L16" i="29"/>
  <c r="N16" i="29" s="1"/>
  <c r="K16" i="29"/>
  <c r="M16" i="29" s="1"/>
  <c r="P15" i="29"/>
  <c r="O15" i="29"/>
  <c r="N15" i="29"/>
  <c r="L15" i="29"/>
  <c r="K15" i="29"/>
  <c r="M15" i="29" s="1"/>
  <c r="P14" i="29"/>
  <c r="O14" i="29"/>
  <c r="L14" i="29"/>
  <c r="N14" i="29" s="1"/>
  <c r="K14" i="29"/>
  <c r="M14" i="29" s="1"/>
  <c r="F14" i="29"/>
  <c r="P13" i="29"/>
  <c r="O13" i="29"/>
  <c r="L13" i="29"/>
  <c r="N13" i="29" s="1"/>
  <c r="K13" i="29"/>
  <c r="M13" i="29" s="1"/>
  <c r="D13" i="29"/>
  <c r="P12" i="29"/>
  <c r="O12" i="29"/>
  <c r="L12" i="29"/>
  <c r="N12" i="29" s="1"/>
  <c r="K12" i="29"/>
  <c r="M12" i="29" s="1"/>
  <c r="D12" i="29"/>
  <c r="F11" i="29" s="1"/>
  <c r="P11" i="29"/>
  <c r="O11" i="29"/>
  <c r="L11" i="29"/>
  <c r="N11" i="29" s="1"/>
  <c r="K11" i="29"/>
  <c r="M11" i="29" s="1"/>
  <c r="P10" i="29"/>
  <c r="O10" i="29"/>
  <c r="L10" i="29"/>
  <c r="N10" i="29" s="1"/>
  <c r="K10" i="29"/>
  <c r="M10" i="29" s="1"/>
  <c r="P9" i="29"/>
  <c r="O9" i="29"/>
  <c r="N9" i="29"/>
  <c r="L9" i="29"/>
  <c r="K9" i="29"/>
  <c r="M9" i="29" s="1"/>
  <c r="E9" i="29"/>
  <c r="D14" i="29" s="1"/>
  <c r="P8" i="29"/>
  <c r="O8" i="29"/>
  <c r="M8" i="29"/>
  <c r="L8" i="29"/>
  <c r="N8" i="29" s="1"/>
  <c r="K8" i="29"/>
  <c r="P7" i="29"/>
  <c r="O7" i="29"/>
  <c r="L7" i="29"/>
  <c r="N7" i="29" s="1"/>
  <c r="K7" i="29"/>
  <c r="M7" i="29" s="1"/>
  <c r="E7" i="29"/>
  <c r="E8" i="29" s="1"/>
  <c r="P6" i="29"/>
  <c r="O6" i="29"/>
  <c r="N6" i="29"/>
  <c r="L6" i="29"/>
  <c r="K6" i="29"/>
  <c r="M6" i="29" s="1"/>
  <c r="E6" i="29"/>
  <c r="P5" i="29"/>
  <c r="O5" i="29"/>
  <c r="M5" i="29"/>
  <c r="L5" i="29"/>
  <c r="N5" i="29" s="1"/>
  <c r="K5" i="29"/>
  <c r="E5" i="29"/>
  <c r="P4" i="29"/>
  <c r="P1111" i="29" s="1"/>
  <c r="D15" i="29" s="1"/>
  <c r="O4" i="29"/>
  <c r="L4" i="29"/>
  <c r="L1111" i="29" s="1"/>
  <c r="K4" i="29"/>
  <c r="P1111" i="34" l="1"/>
  <c r="D15" i="34" s="1"/>
  <c r="F16" i="34" s="1"/>
  <c r="F15" i="34"/>
  <c r="M44" i="34"/>
  <c r="N4" i="34"/>
  <c r="K1111" i="34"/>
  <c r="O1111" i="34"/>
  <c r="D11" i="34" s="1"/>
  <c r="F13" i="34" s="1"/>
  <c r="F15" i="33"/>
  <c r="P1111" i="33"/>
  <c r="D15" i="33" s="1"/>
  <c r="D19" i="33"/>
  <c r="F16" i="33"/>
  <c r="L1111" i="33"/>
  <c r="N4" i="33"/>
  <c r="K1111" i="33"/>
  <c r="O1111" i="33"/>
  <c r="D11" i="33" s="1"/>
  <c r="F13" i="33" s="1"/>
  <c r="F17" i="33" s="1"/>
  <c r="F19" i="33" s="1"/>
  <c r="F20" i="33" s="1"/>
  <c r="M4" i="33"/>
  <c r="K1111" i="32"/>
  <c r="O1111" i="32"/>
  <c r="D11" i="32" s="1"/>
  <c r="F13" i="32" s="1"/>
  <c r="M44" i="32"/>
  <c r="L1111" i="32"/>
  <c r="P1111" i="32"/>
  <c r="D15" i="32" s="1"/>
  <c r="F16" i="32" s="1"/>
  <c r="F12" i="31"/>
  <c r="F15" i="31"/>
  <c r="K1111" i="31"/>
  <c r="O1111" i="31"/>
  <c r="D11" i="31" s="1"/>
  <c r="F13" i="31" s="1"/>
  <c r="D18" i="31"/>
  <c r="F18" i="31" s="1"/>
  <c r="L1111" i="31"/>
  <c r="P1111" i="31"/>
  <c r="D15" i="31" s="1"/>
  <c r="F16" i="31" s="1"/>
  <c r="O1111" i="30"/>
  <c r="D11" i="30" s="1"/>
  <c r="F13" i="30" s="1"/>
  <c r="D19" i="30"/>
  <c r="K1111" i="30"/>
  <c r="P1111" i="30"/>
  <c r="D15" i="30" s="1"/>
  <c r="F15" i="30"/>
  <c r="N4" i="30"/>
  <c r="K1111" i="29"/>
  <c r="F15" i="29"/>
  <c r="O1111" i="29"/>
  <c r="D11" i="29" s="1"/>
  <c r="F12" i="29"/>
  <c r="D19" i="29"/>
  <c r="F16" i="29"/>
  <c r="M4" i="29"/>
  <c r="N4" i="29"/>
  <c r="J1111" i="28"/>
  <c r="I1111" i="28"/>
  <c r="P1110" i="28"/>
  <c r="O1110" i="28"/>
  <c r="L1110" i="28"/>
  <c r="N1110" i="28" s="1"/>
  <c r="K1110" i="28"/>
  <c r="M1110" i="28" s="1"/>
  <c r="P1109" i="28"/>
  <c r="O1109" i="28"/>
  <c r="L1109" i="28"/>
  <c r="N1109" i="28" s="1"/>
  <c r="K1109" i="28"/>
  <c r="M1109" i="28" s="1"/>
  <c r="P1108" i="28"/>
  <c r="O1108" i="28"/>
  <c r="N1108" i="28"/>
  <c r="L1108" i="28"/>
  <c r="K1108" i="28"/>
  <c r="M1108" i="28" s="1"/>
  <c r="P1107" i="28"/>
  <c r="O1107" i="28"/>
  <c r="M1107" i="28"/>
  <c r="L1107" i="28"/>
  <c r="N1107" i="28" s="1"/>
  <c r="K1107" i="28"/>
  <c r="P1106" i="28"/>
  <c r="O1106" i="28"/>
  <c r="N1106" i="28"/>
  <c r="L1106" i="28"/>
  <c r="K1106" i="28"/>
  <c r="M1106" i="28" s="1"/>
  <c r="P1105" i="28"/>
  <c r="O1105" i="28"/>
  <c r="L1105" i="28"/>
  <c r="N1105" i="28" s="1"/>
  <c r="K1105" i="28"/>
  <c r="M1105" i="28" s="1"/>
  <c r="P1104" i="28"/>
  <c r="O1104" i="28"/>
  <c r="N1104" i="28"/>
  <c r="L1104" i="28"/>
  <c r="K1104" i="28"/>
  <c r="M1104" i="28" s="1"/>
  <c r="P1103" i="28"/>
  <c r="O1103" i="28"/>
  <c r="M1103" i="28"/>
  <c r="L1103" i="28"/>
  <c r="N1103" i="28" s="1"/>
  <c r="K1103" i="28"/>
  <c r="P1102" i="28"/>
  <c r="O1102" i="28"/>
  <c r="N1102" i="28"/>
  <c r="L1102" i="28"/>
  <c r="K1102" i="28"/>
  <c r="M1102" i="28" s="1"/>
  <c r="P1101" i="28"/>
  <c r="O1101" i="28"/>
  <c r="L1101" i="28"/>
  <c r="N1101" i="28" s="1"/>
  <c r="K1101" i="28"/>
  <c r="M1101" i="28" s="1"/>
  <c r="P1100" i="28"/>
  <c r="O1100" i="28"/>
  <c r="N1100" i="28"/>
  <c r="L1100" i="28"/>
  <c r="K1100" i="28"/>
  <c r="M1100" i="28" s="1"/>
  <c r="P1099" i="28"/>
  <c r="O1099" i="28"/>
  <c r="M1099" i="28"/>
  <c r="L1099" i="28"/>
  <c r="N1099" i="28" s="1"/>
  <c r="K1099" i="28"/>
  <c r="P1098" i="28"/>
  <c r="O1098" i="28"/>
  <c r="N1098" i="28"/>
  <c r="L1098" i="28"/>
  <c r="K1098" i="28"/>
  <c r="M1098" i="28" s="1"/>
  <c r="P1097" i="28"/>
  <c r="O1097" i="28"/>
  <c r="L1097" i="28"/>
  <c r="N1097" i="28" s="1"/>
  <c r="K1097" i="28"/>
  <c r="M1097" i="28" s="1"/>
  <c r="P1096" i="28"/>
  <c r="O1096" i="28"/>
  <c r="N1096" i="28"/>
  <c r="L1096" i="28"/>
  <c r="K1096" i="28"/>
  <c r="M1096" i="28" s="1"/>
  <c r="P1095" i="28"/>
  <c r="O1095" i="28"/>
  <c r="M1095" i="28"/>
  <c r="L1095" i="28"/>
  <c r="N1095" i="28" s="1"/>
  <c r="K1095" i="28"/>
  <c r="P1094" i="28"/>
  <c r="O1094" i="28"/>
  <c r="N1094" i="28"/>
  <c r="L1094" i="28"/>
  <c r="K1094" i="28"/>
  <c r="M1094" i="28" s="1"/>
  <c r="P1093" i="28"/>
  <c r="O1093" i="28"/>
  <c r="L1093" i="28"/>
  <c r="N1093" i="28" s="1"/>
  <c r="K1093" i="28"/>
  <c r="M1093" i="28" s="1"/>
  <c r="P1092" i="28"/>
  <c r="O1092" i="28"/>
  <c r="N1092" i="28"/>
  <c r="L1092" i="28"/>
  <c r="K1092" i="28"/>
  <c r="M1092" i="28" s="1"/>
  <c r="P1091" i="28"/>
  <c r="O1091" i="28"/>
  <c r="M1091" i="28"/>
  <c r="L1091" i="28"/>
  <c r="N1091" i="28" s="1"/>
  <c r="K1091" i="28"/>
  <c r="P1090" i="28"/>
  <c r="O1090" i="28"/>
  <c r="N1090" i="28"/>
  <c r="L1090" i="28"/>
  <c r="K1090" i="28"/>
  <c r="M1090" i="28" s="1"/>
  <c r="P1089" i="28"/>
  <c r="O1089" i="28"/>
  <c r="L1089" i="28"/>
  <c r="N1089" i="28" s="1"/>
  <c r="K1089" i="28"/>
  <c r="M1089" i="28" s="1"/>
  <c r="P1088" i="28"/>
  <c r="O1088" i="28"/>
  <c r="N1088" i="28"/>
  <c r="L1088" i="28"/>
  <c r="K1088" i="28"/>
  <c r="M1088" i="28" s="1"/>
  <c r="P1087" i="28"/>
  <c r="O1087" i="28"/>
  <c r="M1087" i="28"/>
  <c r="L1087" i="28"/>
  <c r="N1087" i="28" s="1"/>
  <c r="K1087" i="28"/>
  <c r="P1086" i="28"/>
  <c r="O1086" i="28"/>
  <c r="N1086" i="28"/>
  <c r="L1086" i="28"/>
  <c r="K1086" i="28"/>
  <c r="M1086" i="28" s="1"/>
  <c r="P1085" i="28"/>
  <c r="O1085" i="28"/>
  <c r="L1085" i="28"/>
  <c r="N1085" i="28" s="1"/>
  <c r="K1085" i="28"/>
  <c r="M1085" i="28" s="1"/>
  <c r="P1084" i="28"/>
  <c r="O1084" i="28"/>
  <c r="N1084" i="28"/>
  <c r="L1084" i="28"/>
  <c r="K1084" i="28"/>
  <c r="M1084" i="28" s="1"/>
  <c r="P1083" i="28"/>
  <c r="O1083" i="28"/>
  <c r="M1083" i="28"/>
  <c r="L1083" i="28"/>
  <c r="N1083" i="28" s="1"/>
  <c r="K1083" i="28"/>
  <c r="P1082" i="28"/>
  <c r="O1082" i="28"/>
  <c r="N1082" i="28"/>
  <c r="L1082" i="28"/>
  <c r="K1082" i="28"/>
  <c r="M1082" i="28" s="1"/>
  <c r="P1081" i="28"/>
  <c r="O1081" i="28"/>
  <c r="L1081" i="28"/>
  <c r="N1081" i="28" s="1"/>
  <c r="K1081" i="28"/>
  <c r="M1081" i="28" s="1"/>
  <c r="P1080" i="28"/>
  <c r="O1080" i="28"/>
  <c r="N1080" i="28"/>
  <c r="L1080" i="28"/>
  <c r="K1080" i="28"/>
  <c r="M1080" i="28" s="1"/>
  <c r="P1079" i="28"/>
  <c r="O1079" i="28"/>
  <c r="M1079" i="28"/>
  <c r="L1079" i="28"/>
  <c r="N1079" i="28" s="1"/>
  <c r="K1079" i="28"/>
  <c r="P1078" i="28"/>
  <c r="O1078" i="28"/>
  <c r="N1078" i="28"/>
  <c r="L1078" i="28"/>
  <c r="K1078" i="28"/>
  <c r="M1078" i="28" s="1"/>
  <c r="P1077" i="28"/>
  <c r="O1077" i="28"/>
  <c r="L1077" i="28"/>
  <c r="N1077" i="28" s="1"/>
  <c r="K1077" i="28"/>
  <c r="M1077" i="28" s="1"/>
  <c r="P1076" i="28"/>
  <c r="O1076" i="28"/>
  <c r="N1076" i="28"/>
  <c r="L1076" i="28"/>
  <c r="K1076" i="28"/>
  <c r="M1076" i="28" s="1"/>
  <c r="P1075" i="28"/>
  <c r="O1075" i="28"/>
  <c r="M1075" i="28"/>
  <c r="L1075" i="28"/>
  <c r="N1075" i="28" s="1"/>
  <c r="K1075" i="28"/>
  <c r="P1074" i="28"/>
  <c r="O1074" i="28"/>
  <c r="N1074" i="28"/>
  <c r="L1074" i="28"/>
  <c r="K1074" i="28"/>
  <c r="M1074" i="28" s="1"/>
  <c r="P1073" i="28"/>
  <c r="O1073" i="28"/>
  <c r="L1073" i="28"/>
  <c r="N1073" i="28" s="1"/>
  <c r="K1073" i="28"/>
  <c r="M1073" i="28" s="1"/>
  <c r="P1072" i="28"/>
  <c r="O1072" i="28"/>
  <c r="N1072" i="28"/>
  <c r="L1072" i="28"/>
  <c r="K1072" i="28"/>
  <c r="M1072" i="28" s="1"/>
  <c r="P1071" i="28"/>
  <c r="O1071" i="28"/>
  <c r="M1071" i="28"/>
  <c r="L1071" i="28"/>
  <c r="N1071" i="28" s="1"/>
  <c r="K1071" i="28"/>
  <c r="P1070" i="28"/>
  <c r="O1070" i="28"/>
  <c r="N1070" i="28"/>
  <c r="L1070" i="28"/>
  <c r="K1070" i="28"/>
  <c r="M1070" i="28" s="1"/>
  <c r="P1069" i="28"/>
  <c r="O1069" i="28"/>
  <c r="L1069" i="28"/>
  <c r="N1069" i="28" s="1"/>
  <c r="K1069" i="28"/>
  <c r="M1069" i="28" s="1"/>
  <c r="P1068" i="28"/>
  <c r="O1068" i="28"/>
  <c r="N1068" i="28"/>
  <c r="L1068" i="28"/>
  <c r="K1068" i="28"/>
  <c r="M1068" i="28" s="1"/>
  <c r="P1067" i="28"/>
  <c r="O1067" i="28"/>
  <c r="M1067" i="28"/>
  <c r="L1067" i="28"/>
  <c r="N1067" i="28" s="1"/>
  <c r="K1067" i="28"/>
  <c r="P1066" i="28"/>
  <c r="O1066" i="28"/>
  <c r="N1066" i="28"/>
  <c r="L1066" i="28"/>
  <c r="K1066" i="28"/>
  <c r="M1066" i="28" s="1"/>
  <c r="P1065" i="28"/>
  <c r="O1065" i="28"/>
  <c r="L1065" i="28"/>
  <c r="N1065" i="28" s="1"/>
  <c r="K1065" i="28"/>
  <c r="M1065" i="28" s="1"/>
  <c r="P1064" i="28"/>
  <c r="O1064" i="28"/>
  <c r="N1064" i="28"/>
  <c r="L1064" i="28"/>
  <c r="K1064" i="28"/>
  <c r="M1064" i="28" s="1"/>
  <c r="P1063" i="28"/>
  <c r="O1063" i="28"/>
  <c r="M1063" i="28"/>
  <c r="L1063" i="28"/>
  <c r="N1063" i="28" s="1"/>
  <c r="K1063" i="28"/>
  <c r="P1062" i="28"/>
  <c r="O1062" i="28"/>
  <c r="N1062" i="28"/>
  <c r="L1062" i="28"/>
  <c r="K1062" i="28"/>
  <c r="M1062" i="28" s="1"/>
  <c r="P1061" i="28"/>
  <c r="O1061" i="28"/>
  <c r="L1061" i="28"/>
  <c r="N1061" i="28" s="1"/>
  <c r="K1061" i="28"/>
  <c r="M1061" i="28" s="1"/>
  <c r="P1060" i="28"/>
  <c r="O1060" i="28"/>
  <c r="N1060" i="28"/>
  <c r="L1060" i="28"/>
  <c r="K1060" i="28"/>
  <c r="M1060" i="28" s="1"/>
  <c r="P1059" i="28"/>
  <c r="O1059" i="28"/>
  <c r="M1059" i="28"/>
  <c r="L1059" i="28"/>
  <c r="N1059" i="28" s="1"/>
  <c r="K1059" i="28"/>
  <c r="P1058" i="28"/>
  <c r="O1058" i="28"/>
  <c r="N1058" i="28"/>
  <c r="L1058" i="28"/>
  <c r="K1058" i="28"/>
  <c r="M1058" i="28" s="1"/>
  <c r="P1057" i="28"/>
  <c r="O1057" i="28"/>
  <c r="L1057" i="28"/>
  <c r="N1057" i="28" s="1"/>
  <c r="K1057" i="28"/>
  <c r="M1057" i="28" s="1"/>
  <c r="P1056" i="28"/>
  <c r="O1056" i="28"/>
  <c r="N1056" i="28"/>
  <c r="L1056" i="28"/>
  <c r="K1056" i="28"/>
  <c r="M1056" i="28" s="1"/>
  <c r="P1055" i="28"/>
  <c r="O1055" i="28"/>
  <c r="M1055" i="28"/>
  <c r="L1055" i="28"/>
  <c r="N1055" i="28" s="1"/>
  <c r="K1055" i="28"/>
  <c r="P1054" i="28"/>
  <c r="O1054" i="28"/>
  <c r="N1054" i="28"/>
  <c r="L1054" i="28"/>
  <c r="K1054" i="28"/>
  <c r="M1054" i="28" s="1"/>
  <c r="P1053" i="28"/>
  <c r="O1053" i="28"/>
  <c r="L1053" i="28"/>
  <c r="N1053" i="28" s="1"/>
  <c r="K1053" i="28"/>
  <c r="M1053" i="28" s="1"/>
  <c r="P1052" i="28"/>
  <c r="O1052" i="28"/>
  <c r="N1052" i="28"/>
  <c r="L1052" i="28"/>
  <c r="K1052" i="28"/>
  <c r="M1052" i="28" s="1"/>
  <c r="P1051" i="28"/>
  <c r="O1051" i="28"/>
  <c r="M1051" i="28"/>
  <c r="L1051" i="28"/>
  <c r="N1051" i="28" s="1"/>
  <c r="K1051" i="28"/>
  <c r="P1050" i="28"/>
  <c r="O1050" i="28"/>
  <c r="N1050" i="28"/>
  <c r="L1050" i="28"/>
  <c r="K1050" i="28"/>
  <c r="M1050" i="28" s="1"/>
  <c r="P1049" i="28"/>
  <c r="O1049" i="28"/>
  <c r="L1049" i="28"/>
  <c r="N1049" i="28" s="1"/>
  <c r="K1049" i="28"/>
  <c r="M1049" i="28" s="1"/>
  <c r="P1048" i="28"/>
  <c r="O1048" i="28"/>
  <c r="N1048" i="28"/>
  <c r="L1048" i="28"/>
  <c r="K1048" i="28"/>
  <c r="M1048" i="28" s="1"/>
  <c r="P1047" i="28"/>
  <c r="O1047" i="28"/>
  <c r="M1047" i="28"/>
  <c r="L1047" i="28"/>
  <c r="N1047" i="28" s="1"/>
  <c r="K1047" i="28"/>
  <c r="P1046" i="28"/>
  <c r="O1046" i="28"/>
  <c r="N1046" i="28"/>
  <c r="L1046" i="28"/>
  <c r="K1046" i="28"/>
  <c r="M1046" i="28" s="1"/>
  <c r="P1045" i="28"/>
  <c r="O1045" i="28"/>
  <c r="L1045" i="28"/>
  <c r="N1045" i="28" s="1"/>
  <c r="K1045" i="28"/>
  <c r="M1045" i="28" s="1"/>
  <c r="P1044" i="28"/>
  <c r="O1044" i="28"/>
  <c r="N1044" i="28"/>
  <c r="L1044" i="28"/>
  <c r="K1044" i="28"/>
  <c r="M1044" i="28" s="1"/>
  <c r="P1043" i="28"/>
  <c r="O1043" i="28"/>
  <c r="M1043" i="28"/>
  <c r="L1043" i="28"/>
  <c r="N1043" i="28" s="1"/>
  <c r="K1043" i="28"/>
  <c r="P1042" i="28"/>
  <c r="O1042" i="28"/>
  <c r="N1042" i="28"/>
  <c r="L1042" i="28"/>
  <c r="K1042" i="28"/>
  <c r="M1042" i="28" s="1"/>
  <c r="P1041" i="28"/>
  <c r="O1041" i="28"/>
  <c r="L1041" i="28"/>
  <c r="N1041" i="28" s="1"/>
  <c r="K1041" i="28"/>
  <c r="M1041" i="28" s="1"/>
  <c r="P1040" i="28"/>
  <c r="O1040" i="28"/>
  <c r="N1040" i="28"/>
  <c r="L1040" i="28"/>
  <c r="K1040" i="28"/>
  <c r="M1040" i="28" s="1"/>
  <c r="P1039" i="28"/>
  <c r="O1039" i="28"/>
  <c r="M1039" i="28"/>
  <c r="L1039" i="28"/>
  <c r="N1039" i="28" s="1"/>
  <c r="K1039" i="28"/>
  <c r="P1038" i="28"/>
  <c r="O1038" i="28"/>
  <c r="N1038" i="28"/>
  <c r="L1038" i="28"/>
  <c r="K1038" i="28"/>
  <c r="M1038" i="28" s="1"/>
  <c r="P1037" i="28"/>
  <c r="O1037" i="28"/>
  <c r="L1037" i="28"/>
  <c r="N1037" i="28" s="1"/>
  <c r="K1037" i="28"/>
  <c r="M1037" i="28" s="1"/>
  <c r="P1036" i="28"/>
  <c r="O1036" i="28"/>
  <c r="N1036" i="28"/>
  <c r="L1036" i="28"/>
  <c r="K1036" i="28"/>
  <c r="M1036" i="28" s="1"/>
  <c r="P1035" i="28"/>
  <c r="O1035" i="28"/>
  <c r="M1035" i="28"/>
  <c r="L1035" i="28"/>
  <c r="N1035" i="28" s="1"/>
  <c r="K1035" i="28"/>
  <c r="P1034" i="28"/>
  <c r="O1034" i="28"/>
  <c r="N1034" i="28"/>
  <c r="L1034" i="28"/>
  <c r="K1034" i="28"/>
  <c r="M1034" i="28" s="1"/>
  <c r="P1033" i="28"/>
  <c r="O1033" i="28"/>
  <c r="L1033" i="28"/>
  <c r="N1033" i="28" s="1"/>
  <c r="K1033" i="28"/>
  <c r="M1033" i="28" s="1"/>
  <c r="P1032" i="28"/>
  <c r="O1032" i="28"/>
  <c r="N1032" i="28"/>
  <c r="L1032" i="28"/>
  <c r="K1032" i="28"/>
  <c r="M1032" i="28" s="1"/>
  <c r="P1031" i="28"/>
  <c r="O1031" i="28"/>
  <c r="M1031" i="28"/>
  <c r="L1031" i="28"/>
  <c r="N1031" i="28" s="1"/>
  <c r="K1031" i="28"/>
  <c r="P1030" i="28"/>
  <c r="O1030" i="28"/>
  <c r="N1030" i="28"/>
  <c r="L1030" i="28"/>
  <c r="K1030" i="28"/>
  <c r="M1030" i="28" s="1"/>
  <c r="P1029" i="28"/>
  <c r="O1029" i="28"/>
  <c r="L1029" i="28"/>
  <c r="N1029" i="28" s="1"/>
  <c r="K1029" i="28"/>
  <c r="M1029" i="28" s="1"/>
  <c r="P1028" i="28"/>
  <c r="O1028" i="28"/>
  <c r="N1028" i="28"/>
  <c r="L1028" i="28"/>
  <c r="K1028" i="28"/>
  <c r="M1028" i="28" s="1"/>
  <c r="P1027" i="28"/>
  <c r="O1027" i="28"/>
  <c r="M1027" i="28"/>
  <c r="L1027" i="28"/>
  <c r="N1027" i="28" s="1"/>
  <c r="K1027" i="28"/>
  <c r="P1026" i="28"/>
  <c r="O1026" i="28"/>
  <c r="N1026" i="28"/>
  <c r="L1026" i="28"/>
  <c r="K1026" i="28"/>
  <c r="M1026" i="28" s="1"/>
  <c r="P1025" i="28"/>
  <c r="O1025" i="28"/>
  <c r="L1025" i="28"/>
  <c r="N1025" i="28" s="1"/>
  <c r="K1025" i="28"/>
  <c r="M1025" i="28" s="1"/>
  <c r="P1024" i="28"/>
  <c r="O1024" i="28"/>
  <c r="N1024" i="28"/>
  <c r="L1024" i="28"/>
  <c r="K1024" i="28"/>
  <c r="M1024" i="28" s="1"/>
  <c r="P1023" i="28"/>
  <c r="O1023" i="28"/>
  <c r="M1023" i="28"/>
  <c r="L1023" i="28"/>
  <c r="N1023" i="28" s="1"/>
  <c r="K1023" i="28"/>
  <c r="P1022" i="28"/>
  <c r="O1022" i="28"/>
  <c r="N1022" i="28"/>
  <c r="L1022" i="28"/>
  <c r="K1022" i="28"/>
  <c r="M1022" i="28" s="1"/>
  <c r="P1021" i="28"/>
  <c r="O1021" i="28"/>
  <c r="L1021" i="28"/>
  <c r="N1021" i="28" s="1"/>
  <c r="K1021" i="28"/>
  <c r="M1021" i="28" s="1"/>
  <c r="P1020" i="28"/>
  <c r="O1020" i="28"/>
  <c r="N1020" i="28"/>
  <c r="L1020" i="28"/>
  <c r="K1020" i="28"/>
  <c r="M1020" i="28" s="1"/>
  <c r="P1019" i="28"/>
  <c r="O1019" i="28"/>
  <c r="M1019" i="28"/>
  <c r="L1019" i="28"/>
  <c r="N1019" i="28" s="1"/>
  <c r="K1019" i="28"/>
  <c r="P1018" i="28"/>
  <c r="O1018" i="28"/>
  <c r="N1018" i="28"/>
  <c r="L1018" i="28"/>
  <c r="K1018" i="28"/>
  <c r="M1018" i="28" s="1"/>
  <c r="P1017" i="28"/>
  <c r="O1017" i="28"/>
  <c r="L1017" i="28"/>
  <c r="N1017" i="28" s="1"/>
  <c r="K1017" i="28"/>
  <c r="M1017" i="28" s="1"/>
  <c r="P1016" i="28"/>
  <c r="O1016" i="28"/>
  <c r="N1016" i="28"/>
  <c r="L1016" i="28"/>
  <c r="K1016" i="28"/>
  <c r="M1016" i="28" s="1"/>
  <c r="P1015" i="28"/>
  <c r="O1015" i="28"/>
  <c r="M1015" i="28"/>
  <c r="L1015" i="28"/>
  <c r="N1015" i="28" s="1"/>
  <c r="K1015" i="28"/>
  <c r="P1014" i="28"/>
  <c r="O1014" i="28"/>
  <c r="N1014" i="28"/>
  <c r="L1014" i="28"/>
  <c r="K1014" i="28"/>
  <c r="M1014" i="28" s="1"/>
  <c r="P1013" i="28"/>
  <c r="O1013" i="28"/>
  <c r="L1013" i="28"/>
  <c r="N1013" i="28" s="1"/>
  <c r="K1013" i="28"/>
  <c r="M1013" i="28" s="1"/>
  <c r="P1012" i="28"/>
  <c r="O1012" i="28"/>
  <c r="N1012" i="28"/>
  <c r="L1012" i="28"/>
  <c r="K1012" i="28"/>
  <c r="M1012" i="28" s="1"/>
  <c r="P1011" i="28"/>
  <c r="O1011" i="28"/>
  <c r="M1011" i="28"/>
  <c r="L1011" i="28"/>
  <c r="N1011" i="28" s="1"/>
  <c r="K1011" i="28"/>
  <c r="P1010" i="28"/>
  <c r="O1010" i="28"/>
  <c r="N1010" i="28"/>
  <c r="L1010" i="28"/>
  <c r="K1010" i="28"/>
  <c r="M1010" i="28" s="1"/>
  <c r="P1009" i="28"/>
  <c r="O1009" i="28"/>
  <c r="L1009" i="28"/>
  <c r="N1009" i="28" s="1"/>
  <c r="K1009" i="28"/>
  <c r="M1009" i="28" s="1"/>
  <c r="P1008" i="28"/>
  <c r="O1008" i="28"/>
  <c r="N1008" i="28"/>
  <c r="L1008" i="28"/>
  <c r="K1008" i="28"/>
  <c r="M1008" i="28" s="1"/>
  <c r="P1007" i="28"/>
  <c r="O1007" i="28"/>
  <c r="M1007" i="28"/>
  <c r="L1007" i="28"/>
  <c r="N1007" i="28" s="1"/>
  <c r="K1007" i="28"/>
  <c r="P1006" i="28"/>
  <c r="O1006" i="28"/>
  <c r="N1006" i="28"/>
  <c r="L1006" i="28"/>
  <c r="K1006" i="28"/>
  <c r="M1006" i="28" s="1"/>
  <c r="P1005" i="28"/>
  <c r="O1005" i="28"/>
  <c r="L1005" i="28"/>
  <c r="N1005" i="28" s="1"/>
  <c r="K1005" i="28"/>
  <c r="M1005" i="28" s="1"/>
  <c r="P1004" i="28"/>
  <c r="O1004" i="28"/>
  <c r="N1004" i="28"/>
  <c r="L1004" i="28"/>
  <c r="K1004" i="28"/>
  <c r="M1004" i="28" s="1"/>
  <c r="P1003" i="28"/>
  <c r="O1003" i="28"/>
  <c r="M1003" i="28"/>
  <c r="L1003" i="28"/>
  <c r="N1003" i="28" s="1"/>
  <c r="K1003" i="28"/>
  <c r="P1002" i="28"/>
  <c r="O1002" i="28"/>
  <c r="N1002" i="28"/>
  <c r="L1002" i="28"/>
  <c r="K1002" i="28"/>
  <c r="M1002" i="28" s="1"/>
  <c r="P1001" i="28"/>
  <c r="O1001" i="28"/>
  <c r="L1001" i="28"/>
  <c r="N1001" i="28" s="1"/>
  <c r="K1001" i="28"/>
  <c r="M1001" i="28" s="1"/>
  <c r="P1000" i="28"/>
  <c r="O1000" i="28"/>
  <c r="N1000" i="28"/>
  <c r="L1000" i="28"/>
  <c r="K1000" i="28"/>
  <c r="M1000" i="28" s="1"/>
  <c r="P999" i="28"/>
  <c r="O999" i="28"/>
  <c r="M999" i="28"/>
  <c r="L999" i="28"/>
  <c r="N999" i="28" s="1"/>
  <c r="K999" i="28"/>
  <c r="P998" i="28"/>
  <c r="O998" i="28"/>
  <c r="N998" i="28"/>
  <c r="L998" i="28"/>
  <c r="K998" i="28"/>
  <c r="M998" i="28" s="1"/>
  <c r="P997" i="28"/>
  <c r="O997" i="28"/>
  <c r="L997" i="28"/>
  <c r="N997" i="28" s="1"/>
  <c r="K997" i="28"/>
  <c r="M997" i="28" s="1"/>
  <c r="P996" i="28"/>
  <c r="O996" i="28"/>
  <c r="N996" i="28"/>
  <c r="L996" i="28"/>
  <c r="K996" i="28"/>
  <c r="M996" i="28" s="1"/>
  <c r="P995" i="28"/>
  <c r="O995" i="28"/>
  <c r="M995" i="28"/>
  <c r="L995" i="28"/>
  <c r="N995" i="28" s="1"/>
  <c r="K995" i="28"/>
  <c r="P994" i="28"/>
  <c r="O994" i="28"/>
  <c r="N994" i="28"/>
  <c r="L994" i="28"/>
  <c r="K994" i="28"/>
  <c r="M994" i="28" s="1"/>
  <c r="P993" i="28"/>
  <c r="O993" i="28"/>
  <c r="L993" i="28"/>
  <c r="N993" i="28" s="1"/>
  <c r="K993" i="28"/>
  <c r="M993" i="28" s="1"/>
  <c r="P992" i="28"/>
  <c r="O992" i="28"/>
  <c r="N992" i="28"/>
  <c r="L992" i="28"/>
  <c r="K992" i="28"/>
  <c r="M992" i="28" s="1"/>
  <c r="P991" i="28"/>
  <c r="O991" i="28"/>
  <c r="M991" i="28"/>
  <c r="L991" i="28"/>
  <c r="N991" i="28" s="1"/>
  <c r="K991" i="28"/>
  <c r="P990" i="28"/>
  <c r="O990" i="28"/>
  <c r="N990" i="28"/>
  <c r="L990" i="28"/>
  <c r="K990" i="28"/>
  <c r="M990" i="28" s="1"/>
  <c r="P989" i="28"/>
  <c r="O989" i="28"/>
  <c r="L989" i="28"/>
  <c r="N989" i="28" s="1"/>
  <c r="K989" i="28"/>
  <c r="M989" i="28" s="1"/>
  <c r="P988" i="28"/>
  <c r="O988" i="28"/>
  <c r="N988" i="28"/>
  <c r="L988" i="28"/>
  <c r="K988" i="28"/>
  <c r="M988" i="28" s="1"/>
  <c r="P987" i="28"/>
  <c r="O987" i="28"/>
  <c r="M987" i="28"/>
  <c r="L987" i="28"/>
  <c r="N987" i="28" s="1"/>
  <c r="K987" i="28"/>
  <c r="P986" i="28"/>
  <c r="O986" i="28"/>
  <c r="N986" i="28"/>
  <c r="L986" i="28"/>
  <c r="K986" i="28"/>
  <c r="M986" i="28" s="1"/>
  <c r="P985" i="28"/>
  <c r="O985" i="28"/>
  <c r="L985" i="28"/>
  <c r="N985" i="28" s="1"/>
  <c r="K985" i="28"/>
  <c r="M985" i="28" s="1"/>
  <c r="P984" i="28"/>
  <c r="O984" i="28"/>
  <c r="N984" i="28"/>
  <c r="L984" i="28"/>
  <c r="K984" i="28"/>
  <c r="M984" i="28" s="1"/>
  <c r="P983" i="28"/>
  <c r="O983" i="28"/>
  <c r="M983" i="28"/>
  <c r="L983" i="28"/>
  <c r="N983" i="28" s="1"/>
  <c r="K983" i="28"/>
  <c r="P982" i="28"/>
  <c r="O982" i="28"/>
  <c r="N982" i="28"/>
  <c r="L982" i="28"/>
  <c r="K982" i="28"/>
  <c r="M982" i="28" s="1"/>
  <c r="P981" i="28"/>
  <c r="O981" i="28"/>
  <c r="L981" i="28"/>
  <c r="N981" i="28" s="1"/>
  <c r="K981" i="28"/>
  <c r="M981" i="28" s="1"/>
  <c r="P980" i="28"/>
  <c r="O980" i="28"/>
  <c r="N980" i="28"/>
  <c r="L980" i="28"/>
  <c r="K980" i="28"/>
  <c r="M980" i="28" s="1"/>
  <c r="P979" i="28"/>
  <c r="O979" i="28"/>
  <c r="M979" i="28"/>
  <c r="L979" i="28"/>
  <c r="N979" i="28" s="1"/>
  <c r="K979" i="28"/>
  <c r="P978" i="28"/>
  <c r="O978" i="28"/>
  <c r="N978" i="28"/>
  <c r="L978" i="28"/>
  <c r="K978" i="28"/>
  <c r="M978" i="28" s="1"/>
  <c r="P977" i="28"/>
  <c r="O977" i="28"/>
  <c r="L977" i="28"/>
  <c r="N977" i="28" s="1"/>
  <c r="K977" i="28"/>
  <c r="M977" i="28" s="1"/>
  <c r="P976" i="28"/>
  <c r="O976" i="28"/>
  <c r="N976" i="28"/>
  <c r="L976" i="28"/>
  <c r="K976" i="28"/>
  <c r="M976" i="28" s="1"/>
  <c r="P975" i="28"/>
  <c r="O975" i="28"/>
  <c r="M975" i="28"/>
  <c r="L975" i="28"/>
  <c r="N975" i="28" s="1"/>
  <c r="K975" i="28"/>
  <c r="P974" i="28"/>
  <c r="O974" i="28"/>
  <c r="N974" i="28"/>
  <c r="L974" i="28"/>
  <c r="K974" i="28"/>
  <c r="M974" i="28" s="1"/>
  <c r="P973" i="28"/>
  <c r="O973" i="28"/>
  <c r="L973" i="28"/>
  <c r="N973" i="28" s="1"/>
  <c r="K973" i="28"/>
  <c r="M973" i="28" s="1"/>
  <c r="P972" i="28"/>
  <c r="O972" i="28"/>
  <c r="N972" i="28"/>
  <c r="L972" i="28"/>
  <c r="K972" i="28"/>
  <c r="M972" i="28" s="1"/>
  <c r="P971" i="28"/>
  <c r="O971" i="28"/>
  <c r="M971" i="28"/>
  <c r="L971" i="28"/>
  <c r="N971" i="28" s="1"/>
  <c r="K971" i="28"/>
  <c r="P970" i="28"/>
  <c r="O970" i="28"/>
  <c r="N970" i="28"/>
  <c r="L970" i="28"/>
  <c r="K970" i="28"/>
  <c r="M970" i="28" s="1"/>
  <c r="P969" i="28"/>
  <c r="O969" i="28"/>
  <c r="L969" i="28"/>
  <c r="N969" i="28" s="1"/>
  <c r="K969" i="28"/>
  <c r="M969" i="28" s="1"/>
  <c r="P968" i="28"/>
  <c r="O968" i="28"/>
  <c r="N968" i="28"/>
  <c r="L968" i="28"/>
  <c r="K968" i="28"/>
  <c r="M968" i="28" s="1"/>
  <c r="P967" i="28"/>
  <c r="O967" i="28"/>
  <c r="M967" i="28"/>
  <c r="L967" i="28"/>
  <c r="N967" i="28" s="1"/>
  <c r="K967" i="28"/>
  <c r="P966" i="28"/>
  <c r="O966" i="28"/>
  <c r="N966" i="28"/>
  <c r="L966" i="28"/>
  <c r="K966" i="28"/>
  <c r="M966" i="28" s="1"/>
  <c r="P965" i="28"/>
  <c r="O965" i="28"/>
  <c r="L965" i="28"/>
  <c r="N965" i="28" s="1"/>
  <c r="K965" i="28"/>
  <c r="M965" i="28" s="1"/>
  <c r="P964" i="28"/>
  <c r="O964" i="28"/>
  <c r="N964" i="28"/>
  <c r="L964" i="28"/>
  <c r="K964" i="28"/>
  <c r="M964" i="28" s="1"/>
  <c r="P963" i="28"/>
  <c r="O963" i="28"/>
  <c r="M963" i="28"/>
  <c r="L963" i="28"/>
  <c r="N963" i="28" s="1"/>
  <c r="K963" i="28"/>
  <c r="P962" i="28"/>
  <c r="O962" i="28"/>
  <c r="N962" i="28"/>
  <c r="L962" i="28"/>
  <c r="K962" i="28"/>
  <c r="M962" i="28" s="1"/>
  <c r="P961" i="28"/>
  <c r="O961" i="28"/>
  <c r="L961" i="28"/>
  <c r="N961" i="28" s="1"/>
  <c r="K961" i="28"/>
  <c r="M961" i="28" s="1"/>
  <c r="P960" i="28"/>
  <c r="O960" i="28"/>
  <c r="L960" i="28"/>
  <c r="N960" i="28" s="1"/>
  <c r="K960" i="28"/>
  <c r="M960" i="28" s="1"/>
  <c r="P959" i="28"/>
  <c r="O959" i="28"/>
  <c r="N959" i="28"/>
  <c r="M959" i="28"/>
  <c r="L959" i="28"/>
  <c r="K959" i="28"/>
  <c r="P958" i="28"/>
  <c r="O958" i="28"/>
  <c r="N958" i="28"/>
  <c r="L958" i="28"/>
  <c r="K958" i="28"/>
  <c r="M958" i="28" s="1"/>
  <c r="P957" i="28"/>
  <c r="O957" i="28"/>
  <c r="N957" i="28"/>
  <c r="L957" i="28"/>
  <c r="K957" i="28"/>
  <c r="M957" i="28" s="1"/>
  <c r="P956" i="28"/>
  <c r="O956" i="28"/>
  <c r="L956" i="28"/>
  <c r="N956" i="28" s="1"/>
  <c r="K956" i="28"/>
  <c r="M956" i="28" s="1"/>
  <c r="P955" i="28"/>
  <c r="O955" i="28"/>
  <c r="M955" i="28"/>
  <c r="L955" i="28"/>
  <c r="N955" i="28" s="1"/>
  <c r="K955" i="28"/>
  <c r="P954" i="28"/>
  <c r="O954" i="28"/>
  <c r="N954" i="28"/>
  <c r="L954" i="28"/>
  <c r="K954" i="28"/>
  <c r="M954" i="28" s="1"/>
  <c r="P953" i="28"/>
  <c r="O953" i="28"/>
  <c r="L953" i="28"/>
  <c r="N953" i="28" s="1"/>
  <c r="K953" i="28"/>
  <c r="M953" i="28" s="1"/>
  <c r="P952" i="28"/>
  <c r="O952" i="28"/>
  <c r="L952" i="28"/>
  <c r="N952" i="28" s="1"/>
  <c r="K952" i="28"/>
  <c r="M952" i="28" s="1"/>
  <c r="P951" i="28"/>
  <c r="O951" i="28"/>
  <c r="N951" i="28"/>
  <c r="M951" i="28"/>
  <c r="L951" i="28"/>
  <c r="K951" i="28"/>
  <c r="P950" i="28"/>
  <c r="O950" i="28"/>
  <c r="N950" i="28"/>
  <c r="L950" i="28"/>
  <c r="K950" i="28"/>
  <c r="M950" i="28" s="1"/>
  <c r="P949" i="28"/>
  <c r="O949" i="28"/>
  <c r="N949" i="28"/>
  <c r="L949" i="28"/>
  <c r="K949" i="28"/>
  <c r="M949" i="28" s="1"/>
  <c r="P948" i="28"/>
  <c r="O948" i="28"/>
  <c r="L948" i="28"/>
  <c r="N948" i="28" s="1"/>
  <c r="K948" i="28"/>
  <c r="M948" i="28" s="1"/>
  <c r="P947" i="28"/>
  <c r="O947" i="28"/>
  <c r="M947" i="28"/>
  <c r="L947" i="28"/>
  <c r="N947" i="28" s="1"/>
  <c r="K947" i="28"/>
  <c r="P946" i="28"/>
  <c r="O946" i="28"/>
  <c r="N946" i="28"/>
  <c r="L946" i="28"/>
  <c r="K946" i="28"/>
  <c r="M946" i="28" s="1"/>
  <c r="P945" i="28"/>
  <c r="O945" i="28"/>
  <c r="L945" i="28"/>
  <c r="N945" i="28" s="1"/>
  <c r="K945" i="28"/>
  <c r="M945" i="28" s="1"/>
  <c r="P944" i="28"/>
  <c r="O944" i="28"/>
  <c r="L944" i="28"/>
  <c r="N944" i="28" s="1"/>
  <c r="K944" i="28"/>
  <c r="M944" i="28" s="1"/>
  <c r="P943" i="28"/>
  <c r="O943" i="28"/>
  <c r="N943" i="28"/>
  <c r="L943" i="28"/>
  <c r="K943" i="28"/>
  <c r="M943" i="28" s="1"/>
  <c r="P942" i="28"/>
  <c r="O942" i="28"/>
  <c r="M942" i="28"/>
  <c r="L942" i="28"/>
  <c r="N942" i="28" s="1"/>
  <c r="K942" i="28"/>
  <c r="P941" i="28"/>
  <c r="O941" i="28"/>
  <c r="N941" i="28"/>
  <c r="L941" i="28"/>
  <c r="K941" i="28"/>
  <c r="M941" i="28" s="1"/>
  <c r="P940" i="28"/>
  <c r="O940" i="28"/>
  <c r="L940" i="28"/>
  <c r="N940" i="28" s="1"/>
  <c r="K940" i="28"/>
  <c r="M940" i="28" s="1"/>
  <c r="P939" i="28"/>
  <c r="O939" i="28"/>
  <c r="N939" i="28"/>
  <c r="L939" i="28"/>
  <c r="K939" i="28"/>
  <c r="M939" i="28" s="1"/>
  <c r="P938" i="28"/>
  <c r="O938" i="28"/>
  <c r="M938" i="28"/>
  <c r="L938" i="28"/>
  <c r="N938" i="28" s="1"/>
  <c r="K938" i="28"/>
  <c r="P937" i="28"/>
  <c r="O937" i="28"/>
  <c r="N937" i="28"/>
  <c r="L937" i="28"/>
  <c r="K937" i="28"/>
  <c r="M937" i="28" s="1"/>
  <c r="P936" i="28"/>
  <c r="O936" i="28"/>
  <c r="L936" i="28"/>
  <c r="N936" i="28" s="1"/>
  <c r="K936" i="28"/>
  <c r="M936" i="28" s="1"/>
  <c r="P935" i="28"/>
  <c r="O935" i="28"/>
  <c r="N935" i="28"/>
  <c r="L935" i="28"/>
  <c r="K935" i="28"/>
  <c r="M935" i="28" s="1"/>
  <c r="P934" i="28"/>
  <c r="O934" i="28"/>
  <c r="M934" i="28"/>
  <c r="L934" i="28"/>
  <c r="N934" i="28" s="1"/>
  <c r="K934" i="28"/>
  <c r="P933" i="28"/>
  <c r="O933" i="28"/>
  <c r="N933" i="28"/>
  <c r="L933" i="28"/>
  <c r="K933" i="28"/>
  <c r="M933" i="28" s="1"/>
  <c r="P932" i="28"/>
  <c r="O932" i="28"/>
  <c r="L932" i="28"/>
  <c r="N932" i="28" s="1"/>
  <c r="K932" i="28"/>
  <c r="M932" i="28" s="1"/>
  <c r="P931" i="28"/>
  <c r="O931" i="28"/>
  <c r="N931" i="28"/>
  <c r="L931" i="28"/>
  <c r="K931" i="28"/>
  <c r="M931" i="28" s="1"/>
  <c r="P930" i="28"/>
  <c r="O930" i="28"/>
  <c r="M930" i="28"/>
  <c r="L930" i="28"/>
  <c r="N930" i="28" s="1"/>
  <c r="K930" i="28"/>
  <c r="P929" i="28"/>
  <c r="O929" i="28"/>
  <c r="N929" i="28"/>
  <c r="L929" i="28"/>
  <c r="K929" i="28"/>
  <c r="M929" i="28" s="1"/>
  <c r="P928" i="28"/>
  <c r="O928" i="28"/>
  <c r="L928" i="28"/>
  <c r="N928" i="28" s="1"/>
  <c r="K928" i="28"/>
  <c r="M928" i="28" s="1"/>
  <c r="P927" i="28"/>
  <c r="O927" i="28"/>
  <c r="N927" i="28"/>
  <c r="L927" i="28"/>
  <c r="K927" i="28"/>
  <c r="M927" i="28" s="1"/>
  <c r="P926" i="28"/>
  <c r="O926" i="28"/>
  <c r="M926" i="28"/>
  <c r="L926" i="28"/>
  <c r="N926" i="28" s="1"/>
  <c r="K926" i="28"/>
  <c r="P925" i="28"/>
  <c r="O925" i="28"/>
  <c r="N925" i="28"/>
  <c r="L925" i="28"/>
  <c r="K925" i="28"/>
  <c r="M925" i="28" s="1"/>
  <c r="P924" i="28"/>
  <c r="O924" i="28"/>
  <c r="L924" i="28"/>
  <c r="N924" i="28" s="1"/>
  <c r="K924" i="28"/>
  <c r="M924" i="28" s="1"/>
  <c r="P923" i="28"/>
  <c r="O923" i="28"/>
  <c r="N923" i="28"/>
  <c r="L923" i="28"/>
  <c r="K923" i="28"/>
  <c r="M923" i="28" s="1"/>
  <c r="P922" i="28"/>
  <c r="O922" i="28"/>
  <c r="M922" i="28"/>
  <c r="L922" i="28"/>
  <c r="N922" i="28" s="1"/>
  <c r="K922" i="28"/>
  <c r="P921" i="28"/>
  <c r="O921" i="28"/>
  <c r="N921" i="28"/>
  <c r="L921" i="28"/>
  <c r="K921" i="28"/>
  <c r="M921" i="28" s="1"/>
  <c r="P920" i="28"/>
  <c r="O920" i="28"/>
  <c r="L920" i="28"/>
  <c r="N920" i="28" s="1"/>
  <c r="K920" i="28"/>
  <c r="M920" i="28" s="1"/>
  <c r="P919" i="28"/>
  <c r="O919" i="28"/>
  <c r="N919" i="28"/>
  <c r="L919" i="28"/>
  <c r="K919" i="28"/>
  <c r="M919" i="28" s="1"/>
  <c r="P918" i="28"/>
  <c r="O918" i="28"/>
  <c r="M918" i="28"/>
  <c r="L918" i="28"/>
  <c r="N918" i="28" s="1"/>
  <c r="K918" i="28"/>
  <c r="P917" i="28"/>
  <c r="O917" i="28"/>
  <c r="N917" i="28"/>
  <c r="L917" i="28"/>
  <c r="K917" i="28"/>
  <c r="M917" i="28" s="1"/>
  <c r="P916" i="28"/>
  <c r="O916" i="28"/>
  <c r="L916" i="28"/>
  <c r="N916" i="28" s="1"/>
  <c r="K916" i="28"/>
  <c r="M916" i="28" s="1"/>
  <c r="P915" i="28"/>
  <c r="O915" i="28"/>
  <c r="N915" i="28"/>
  <c r="L915" i="28"/>
  <c r="K915" i="28"/>
  <c r="M915" i="28" s="1"/>
  <c r="P914" i="28"/>
  <c r="O914" i="28"/>
  <c r="M914" i="28"/>
  <c r="L914" i="28"/>
  <c r="N914" i="28" s="1"/>
  <c r="K914" i="28"/>
  <c r="P913" i="28"/>
  <c r="O913" i="28"/>
  <c r="N913" i="28"/>
  <c r="L913" i="28"/>
  <c r="K913" i="28"/>
  <c r="M913" i="28" s="1"/>
  <c r="P912" i="28"/>
  <c r="O912" i="28"/>
  <c r="L912" i="28"/>
  <c r="N912" i="28" s="1"/>
  <c r="K912" i="28"/>
  <c r="M912" i="28" s="1"/>
  <c r="P911" i="28"/>
  <c r="O911" i="28"/>
  <c r="N911" i="28"/>
  <c r="L911" i="28"/>
  <c r="K911" i="28"/>
  <c r="M911" i="28" s="1"/>
  <c r="P910" i="28"/>
  <c r="O910" i="28"/>
  <c r="M910" i="28"/>
  <c r="L910" i="28"/>
  <c r="N910" i="28" s="1"/>
  <c r="K910" i="28"/>
  <c r="P909" i="28"/>
  <c r="O909" i="28"/>
  <c r="N909" i="28"/>
  <c r="L909" i="28"/>
  <c r="K909" i="28"/>
  <c r="M909" i="28" s="1"/>
  <c r="P908" i="28"/>
  <c r="O908" i="28"/>
  <c r="L908" i="28"/>
  <c r="N908" i="28" s="1"/>
  <c r="K908" i="28"/>
  <c r="M908" i="28" s="1"/>
  <c r="P907" i="28"/>
  <c r="O907" i="28"/>
  <c r="N907" i="28"/>
  <c r="L907" i="28"/>
  <c r="K907" i="28"/>
  <c r="M907" i="28" s="1"/>
  <c r="P906" i="28"/>
  <c r="O906" i="28"/>
  <c r="L906" i="28"/>
  <c r="N906" i="28" s="1"/>
  <c r="K906" i="28"/>
  <c r="M906" i="28" s="1"/>
  <c r="P905" i="28"/>
  <c r="O905" i="28"/>
  <c r="N905" i="28"/>
  <c r="L905" i="28"/>
  <c r="K905" i="28"/>
  <c r="M905" i="28" s="1"/>
  <c r="P904" i="28"/>
  <c r="O904" i="28"/>
  <c r="M904" i="28"/>
  <c r="L904" i="28"/>
  <c r="N904" i="28" s="1"/>
  <c r="K904" i="28"/>
  <c r="P903" i="28"/>
  <c r="O903" i="28"/>
  <c r="N903" i="28"/>
  <c r="L903" i="28"/>
  <c r="K903" i="28"/>
  <c r="M903" i="28" s="1"/>
  <c r="P902" i="28"/>
  <c r="O902" i="28"/>
  <c r="L902" i="28"/>
  <c r="N902" i="28" s="1"/>
  <c r="K902" i="28"/>
  <c r="M902" i="28" s="1"/>
  <c r="P901" i="28"/>
  <c r="O901" i="28"/>
  <c r="N901" i="28"/>
  <c r="L901" i="28"/>
  <c r="K901" i="28"/>
  <c r="M901" i="28" s="1"/>
  <c r="P900" i="28"/>
  <c r="O900" i="28"/>
  <c r="M900" i="28"/>
  <c r="L900" i="28"/>
  <c r="N900" i="28" s="1"/>
  <c r="K900" i="28"/>
  <c r="P899" i="28"/>
  <c r="O899" i="28"/>
  <c r="N899" i="28"/>
  <c r="L899" i="28"/>
  <c r="K899" i="28"/>
  <c r="M899" i="28" s="1"/>
  <c r="P898" i="28"/>
  <c r="O898" i="28"/>
  <c r="L898" i="28"/>
  <c r="N898" i="28" s="1"/>
  <c r="K898" i="28"/>
  <c r="M898" i="28" s="1"/>
  <c r="P897" i="28"/>
  <c r="O897" i="28"/>
  <c r="N897" i="28"/>
  <c r="L897" i="28"/>
  <c r="K897" i="28"/>
  <c r="M897" i="28" s="1"/>
  <c r="P896" i="28"/>
  <c r="O896" i="28"/>
  <c r="M896" i="28"/>
  <c r="L896" i="28"/>
  <c r="N896" i="28" s="1"/>
  <c r="K896" i="28"/>
  <c r="P895" i="28"/>
  <c r="O895" i="28"/>
  <c r="N895" i="28"/>
  <c r="L895" i="28"/>
  <c r="K895" i="28"/>
  <c r="M895" i="28" s="1"/>
  <c r="P894" i="28"/>
  <c r="O894" i="28"/>
  <c r="L894" i="28"/>
  <c r="N894" i="28" s="1"/>
  <c r="K894" i="28"/>
  <c r="M894" i="28" s="1"/>
  <c r="P893" i="28"/>
  <c r="O893" i="28"/>
  <c r="N893" i="28"/>
  <c r="L893" i="28"/>
  <c r="K893" i="28"/>
  <c r="M893" i="28" s="1"/>
  <c r="P892" i="28"/>
  <c r="O892" i="28"/>
  <c r="M892" i="28"/>
  <c r="L892" i="28"/>
  <c r="N892" i="28" s="1"/>
  <c r="K892" i="28"/>
  <c r="P891" i="28"/>
  <c r="O891" i="28"/>
  <c r="N891" i="28"/>
  <c r="L891" i="28"/>
  <c r="K891" i="28"/>
  <c r="M891" i="28" s="1"/>
  <c r="P890" i="28"/>
  <c r="O890" i="28"/>
  <c r="L890" i="28"/>
  <c r="N890" i="28" s="1"/>
  <c r="K890" i="28"/>
  <c r="M890" i="28" s="1"/>
  <c r="P889" i="28"/>
  <c r="O889" i="28"/>
  <c r="N889" i="28"/>
  <c r="L889" i="28"/>
  <c r="K889" i="28"/>
  <c r="M889" i="28" s="1"/>
  <c r="P888" i="28"/>
  <c r="O888" i="28"/>
  <c r="L888" i="28"/>
  <c r="N888" i="28" s="1"/>
  <c r="K888" i="28"/>
  <c r="M888" i="28" s="1"/>
  <c r="P887" i="28"/>
  <c r="O887" i="28"/>
  <c r="N887" i="28"/>
  <c r="L887" i="28"/>
  <c r="K887" i="28"/>
  <c r="M887" i="28" s="1"/>
  <c r="P886" i="28"/>
  <c r="O886" i="28"/>
  <c r="M886" i="28"/>
  <c r="L886" i="28"/>
  <c r="N886" i="28" s="1"/>
  <c r="K886" i="28"/>
  <c r="P885" i="28"/>
  <c r="O885" i="28"/>
  <c r="N885" i="28"/>
  <c r="L885" i="28"/>
  <c r="K885" i="28"/>
  <c r="M885" i="28" s="1"/>
  <c r="P884" i="28"/>
  <c r="O884" i="28"/>
  <c r="L884" i="28"/>
  <c r="N884" i="28" s="1"/>
  <c r="K884" i="28"/>
  <c r="M884" i="28" s="1"/>
  <c r="P883" i="28"/>
  <c r="O883" i="28"/>
  <c r="L883" i="28"/>
  <c r="N883" i="28" s="1"/>
  <c r="K883" i="28"/>
  <c r="M883" i="28" s="1"/>
  <c r="P882" i="28"/>
  <c r="O882" i="28"/>
  <c r="N882" i="28"/>
  <c r="M882" i="28"/>
  <c r="L882" i="28"/>
  <c r="K882" i="28"/>
  <c r="P881" i="28"/>
  <c r="O881" i="28"/>
  <c r="L881" i="28"/>
  <c r="N881" i="28" s="1"/>
  <c r="K881" i="28"/>
  <c r="M881" i="28" s="1"/>
  <c r="P880" i="28"/>
  <c r="O880" i="28"/>
  <c r="N880" i="28"/>
  <c r="L880" i="28"/>
  <c r="K880" i="28"/>
  <c r="M880" i="28" s="1"/>
  <c r="P879" i="28"/>
  <c r="O879" i="28"/>
  <c r="L879" i="28"/>
  <c r="N879" i="28" s="1"/>
  <c r="K879" i="28"/>
  <c r="M879" i="28" s="1"/>
  <c r="P878" i="28"/>
  <c r="O878" i="28"/>
  <c r="N878" i="28"/>
  <c r="M878" i="28"/>
  <c r="L878" i="28"/>
  <c r="K878" i="28"/>
  <c r="P877" i="28"/>
  <c r="O877" i="28"/>
  <c r="L877" i="28"/>
  <c r="N877" i="28" s="1"/>
  <c r="K877" i="28"/>
  <c r="M877" i="28" s="1"/>
  <c r="P876" i="28"/>
  <c r="O876" i="28"/>
  <c r="N876" i="28"/>
  <c r="L876" i="28"/>
  <c r="K876" i="28"/>
  <c r="M876" i="28" s="1"/>
  <c r="P875" i="28"/>
  <c r="O875" i="28"/>
  <c r="L875" i="28"/>
  <c r="N875" i="28" s="1"/>
  <c r="K875" i="28"/>
  <c r="M875" i="28" s="1"/>
  <c r="P874" i="28"/>
  <c r="O874" i="28"/>
  <c r="N874" i="28"/>
  <c r="M874" i="28"/>
  <c r="L874" i="28"/>
  <c r="K874" i="28"/>
  <c r="P873" i="28"/>
  <c r="O873" i="28"/>
  <c r="L873" i="28"/>
  <c r="N873" i="28" s="1"/>
  <c r="K873" i="28"/>
  <c r="M873" i="28" s="1"/>
  <c r="P872" i="28"/>
  <c r="O872" i="28"/>
  <c r="L872" i="28"/>
  <c r="N872" i="28" s="1"/>
  <c r="K872" i="28"/>
  <c r="M872" i="28" s="1"/>
  <c r="P871" i="28"/>
  <c r="O871" i="28"/>
  <c r="N871" i="28"/>
  <c r="L871" i="28"/>
  <c r="K871" i="28"/>
  <c r="M871" i="28" s="1"/>
  <c r="P870" i="28"/>
  <c r="O870" i="28"/>
  <c r="N870" i="28"/>
  <c r="M870" i="28"/>
  <c r="L870" i="28"/>
  <c r="K870" i="28"/>
  <c r="P869" i="28"/>
  <c r="O869" i="28"/>
  <c r="L869" i="28"/>
  <c r="N869" i="28" s="1"/>
  <c r="K869" i="28"/>
  <c r="M869" i="28" s="1"/>
  <c r="P868" i="28"/>
  <c r="O868" i="28"/>
  <c r="N868" i="28"/>
  <c r="L868" i="28"/>
  <c r="K868" i="28"/>
  <c r="M868" i="28" s="1"/>
  <c r="P867" i="28"/>
  <c r="O867" i="28"/>
  <c r="L867" i="28"/>
  <c r="N867" i="28" s="1"/>
  <c r="K867" i="28"/>
  <c r="M867" i="28" s="1"/>
  <c r="P866" i="28"/>
  <c r="O866" i="28"/>
  <c r="M866" i="28"/>
  <c r="L866" i="28"/>
  <c r="N866" i="28" s="1"/>
  <c r="K866" i="28"/>
  <c r="P865" i="28"/>
  <c r="O865" i="28"/>
  <c r="N865" i="28"/>
  <c r="L865" i="28"/>
  <c r="K865" i="28"/>
  <c r="M865" i="28" s="1"/>
  <c r="P864" i="28"/>
  <c r="O864" i="28"/>
  <c r="L864" i="28"/>
  <c r="N864" i="28" s="1"/>
  <c r="K864" i="28"/>
  <c r="M864" i="28" s="1"/>
  <c r="P863" i="28"/>
  <c r="O863" i="28"/>
  <c r="L863" i="28"/>
  <c r="N863" i="28" s="1"/>
  <c r="K863" i="28"/>
  <c r="M863" i="28" s="1"/>
  <c r="P862" i="28"/>
  <c r="O862" i="28"/>
  <c r="N862" i="28"/>
  <c r="M862" i="28"/>
  <c r="L862" i="28"/>
  <c r="K862" i="28"/>
  <c r="P861" i="28"/>
  <c r="O861" i="28"/>
  <c r="L861" i="28"/>
  <c r="N861" i="28" s="1"/>
  <c r="K861" i="28"/>
  <c r="M861" i="28" s="1"/>
  <c r="P860" i="28"/>
  <c r="O860" i="28"/>
  <c r="N860" i="28"/>
  <c r="L860" i="28"/>
  <c r="K860" i="28"/>
  <c r="M860" i="28" s="1"/>
  <c r="P859" i="28"/>
  <c r="O859" i="28"/>
  <c r="L859" i="28"/>
  <c r="N859" i="28" s="1"/>
  <c r="K859" i="28"/>
  <c r="M859" i="28" s="1"/>
  <c r="P858" i="28"/>
  <c r="O858" i="28"/>
  <c r="L858" i="28"/>
  <c r="N858" i="28" s="1"/>
  <c r="K858" i="28"/>
  <c r="M858" i="28" s="1"/>
  <c r="P857" i="28"/>
  <c r="O857" i="28"/>
  <c r="N857" i="28"/>
  <c r="L857" i="28"/>
  <c r="K857" i="28"/>
  <c r="M857" i="28" s="1"/>
  <c r="P856" i="28"/>
  <c r="O856" i="28"/>
  <c r="M856" i="28"/>
  <c r="L856" i="28"/>
  <c r="N856" i="28" s="1"/>
  <c r="K856" i="28"/>
  <c r="P855" i="28"/>
  <c r="O855" i="28"/>
  <c r="L855" i="28"/>
  <c r="N855" i="28" s="1"/>
  <c r="K855" i="28"/>
  <c r="M855" i="28" s="1"/>
  <c r="P854" i="28"/>
  <c r="O854" i="28"/>
  <c r="N854" i="28"/>
  <c r="L854" i="28"/>
  <c r="K854" i="28"/>
  <c r="M854" i="28" s="1"/>
  <c r="P853" i="28"/>
  <c r="O853" i="28"/>
  <c r="L853" i="28"/>
  <c r="N853" i="28" s="1"/>
  <c r="K853" i="28"/>
  <c r="M853" i="28" s="1"/>
  <c r="P852" i="28"/>
  <c r="O852" i="28"/>
  <c r="N852" i="28"/>
  <c r="M852" i="28"/>
  <c r="L852" i="28"/>
  <c r="K852" i="28"/>
  <c r="P851" i="28"/>
  <c r="O851" i="28"/>
  <c r="L851" i="28"/>
  <c r="N851" i="28" s="1"/>
  <c r="K851" i="28"/>
  <c r="M851" i="28" s="1"/>
  <c r="P850" i="28"/>
  <c r="O850" i="28"/>
  <c r="L850" i="28"/>
  <c r="N850" i="28" s="1"/>
  <c r="K850" i="28"/>
  <c r="M850" i="28" s="1"/>
  <c r="P849" i="28"/>
  <c r="O849" i="28"/>
  <c r="N849" i="28"/>
  <c r="L849" i="28"/>
  <c r="K849" i="28"/>
  <c r="M849" i="28" s="1"/>
  <c r="P848" i="28"/>
  <c r="O848" i="28"/>
  <c r="M848" i="28"/>
  <c r="L848" i="28"/>
  <c r="N848" i="28" s="1"/>
  <c r="K848" i="28"/>
  <c r="P847" i="28"/>
  <c r="O847" i="28"/>
  <c r="L847" i="28"/>
  <c r="N847" i="28" s="1"/>
  <c r="K847" i="28"/>
  <c r="M847" i="28" s="1"/>
  <c r="P846" i="28"/>
  <c r="O846" i="28"/>
  <c r="N846" i="28"/>
  <c r="L846" i="28"/>
  <c r="K846" i="28"/>
  <c r="M846" i="28" s="1"/>
  <c r="P845" i="28"/>
  <c r="O845" i="28"/>
  <c r="L845" i="28"/>
  <c r="N845" i="28" s="1"/>
  <c r="K845" i="28"/>
  <c r="M845" i="28" s="1"/>
  <c r="P844" i="28"/>
  <c r="O844" i="28"/>
  <c r="N844" i="28"/>
  <c r="M844" i="28"/>
  <c r="L844" i="28"/>
  <c r="K844" i="28"/>
  <c r="P843" i="28"/>
  <c r="O843" i="28"/>
  <c r="L843" i="28"/>
  <c r="N843" i="28" s="1"/>
  <c r="K843" i="28"/>
  <c r="M843" i="28" s="1"/>
  <c r="P842" i="28"/>
  <c r="O842" i="28"/>
  <c r="M842" i="28"/>
  <c r="L842" i="28"/>
  <c r="N842" i="28" s="1"/>
  <c r="K842" i="28"/>
  <c r="P841" i="28"/>
  <c r="O841" i="28"/>
  <c r="N841" i="28"/>
  <c r="L841" i="28"/>
  <c r="K841" i="28"/>
  <c r="M841" i="28" s="1"/>
  <c r="P840" i="28"/>
  <c r="O840" i="28"/>
  <c r="L840" i="28"/>
  <c r="N840" i="28" s="1"/>
  <c r="K840" i="28"/>
  <c r="M840" i="28" s="1"/>
  <c r="P839" i="28"/>
  <c r="O839" i="28"/>
  <c r="L839" i="28"/>
  <c r="N839" i="28" s="1"/>
  <c r="K839" i="28"/>
  <c r="M839" i="28" s="1"/>
  <c r="P838" i="28"/>
  <c r="O838" i="28"/>
  <c r="N838" i="28"/>
  <c r="M838" i="28"/>
  <c r="L838" i="28"/>
  <c r="K838" i="28"/>
  <c r="P837" i="28"/>
  <c r="O837" i="28"/>
  <c r="L837" i="28"/>
  <c r="N837" i="28" s="1"/>
  <c r="K837" i="28"/>
  <c r="M837" i="28" s="1"/>
  <c r="P836" i="28"/>
  <c r="O836" i="28"/>
  <c r="N836" i="28"/>
  <c r="L836" i="28"/>
  <c r="K836" i="28"/>
  <c r="M836" i="28" s="1"/>
  <c r="P835" i="28"/>
  <c r="O835" i="28"/>
  <c r="L835" i="28"/>
  <c r="N835" i="28" s="1"/>
  <c r="K835" i="28"/>
  <c r="M835" i="28" s="1"/>
  <c r="P834" i="28"/>
  <c r="O834" i="28"/>
  <c r="N834" i="28"/>
  <c r="M834" i="28"/>
  <c r="L834" i="28"/>
  <c r="K834" i="28"/>
  <c r="P833" i="28"/>
  <c r="O833" i="28"/>
  <c r="N833" i="28"/>
  <c r="L833" i="28"/>
  <c r="K833" i="28"/>
  <c r="M833" i="28" s="1"/>
  <c r="P832" i="28"/>
  <c r="O832" i="28"/>
  <c r="L832" i="28"/>
  <c r="N832" i="28" s="1"/>
  <c r="K832" i="28"/>
  <c r="M832" i="28" s="1"/>
  <c r="P831" i="28"/>
  <c r="O831" i="28"/>
  <c r="L831" i="28"/>
  <c r="N831" i="28" s="1"/>
  <c r="K831" i="28"/>
  <c r="M831" i="28" s="1"/>
  <c r="P830" i="28"/>
  <c r="O830" i="28"/>
  <c r="N830" i="28"/>
  <c r="M830" i="28"/>
  <c r="L830" i="28"/>
  <c r="K830" i="28"/>
  <c r="P829" i="28"/>
  <c r="O829" i="28"/>
  <c r="N829" i="28"/>
  <c r="L829" i="28"/>
  <c r="K829" i="28"/>
  <c r="M829" i="28" s="1"/>
  <c r="P828" i="28"/>
  <c r="O828" i="28"/>
  <c r="N828" i="28"/>
  <c r="M828" i="28"/>
  <c r="L828" i="28"/>
  <c r="K828" i="28"/>
  <c r="P827" i="28"/>
  <c r="O827" i="28"/>
  <c r="L827" i="28"/>
  <c r="N827" i="28" s="1"/>
  <c r="K827" i="28"/>
  <c r="M827" i="28" s="1"/>
  <c r="P826" i="28"/>
  <c r="O826" i="28"/>
  <c r="N826" i="28"/>
  <c r="L826" i="28"/>
  <c r="K826" i="28"/>
  <c r="M826" i="28" s="1"/>
  <c r="P825" i="28"/>
  <c r="O825" i="28"/>
  <c r="N825" i="28"/>
  <c r="L825" i="28"/>
  <c r="K825" i="28"/>
  <c r="M825" i="28" s="1"/>
  <c r="P824" i="28"/>
  <c r="O824" i="28"/>
  <c r="M824" i="28"/>
  <c r="L824" i="28"/>
  <c r="N824" i="28" s="1"/>
  <c r="K824" i="28"/>
  <c r="P823" i="28"/>
  <c r="O823" i="28"/>
  <c r="L823" i="28"/>
  <c r="N823" i="28" s="1"/>
  <c r="K823" i="28"/>
  <c r="M823" i="28" s="1"/>
  <c r="P822" i="28"/>
  <c r="O822" i="28"/>
  <c r="N822" i="28"/>
  <c r="L822" i="28"/>
  <c r="K822" i="28"/>
  <c r="M822" i="28" s="1"/>
  <c r="P821" i="28"/>
  <c r="O821" i="28"/>
  <c r="N821" i="28"/>
  <c r="L821" i="28"/>
  <c r="K821" i="28"/>
  <c r="M821" i="28" s="1"/>
  <c r="P820" i="28"/>
  <c r="O820" i="28"/>
  <c r="N820" i="28"/>
  <c r="M820" i="28"/>
  <c r="L820" i="28"/>
  <c r="K820" i="28"/>
  <c r="P819" i="28"/>
  <c r="O819" i="28"/>
  <c r="L819" i="28"/>
  <c r="N819" i="28" s="1"/>
  <c r="K819" i="28"/>
  <c r="M819" i="28" s="1"/>
  <c r="P818" i="28"/>
  <c r="O818" i="28"/>
  <c r="L818" i="28"/>
  <c r="N818" i="28" s="1"/>
  <c r="K818" i="28"/>
  <c r="M818" i="28" s="1"/>
  <c r="P817" i="28"/>
  <c r="O817" i="28"/>
  <c r="N817" i="28"/>
  <c r="L817" i="28"/>
  <c r="K817" i="28"/>
  <c r="M817" i="28" s="1"/>
  <c r="P816" i="28"/>
  <c r="O816" i="28"/>
  <c r="M816" i="28"/>
  <c r="L816" i="28"/>
  <c r="N816" i="28" s="1"/>
  <c r="K816" i="28"/>
  <c r="P815" i="28"/>
  <c r="O815" i="28"/>
  <c r="L815" i="28"/>
  <c r="N815" i="28" s="1"/>
  <c r="K815" i="28"/>
  <c r="M815" i="28" s="1"/>
  <c r="P814" i="28"/>
  <c r="O814" i="28"/>
  <c r="N814" i="28"/>
  <c r="L814" i="28"/>
  <c r="K814" i="28"/>
  <c r="M814" i="28" s="1"/>
  <c r="P813" i="28"/>
  <c r="O813" i="28"/>
  <c r="N813" i="28"/>
  <c r="L813" i="28"/>
  <c r="K813" i="28"/>
  <c r="M813" i="28" s="1"/>
  <c r="P812" i="28"/>
  <c r="O812" i="28"/>
  <c r="N812" i="28"/>
  <c r="M812" i="28"/>
  <c r="L812" i="28"/>
  <c r="K812" i="28"/>
  <c r="P811" i="28"/>
  <c r="O811" i="28"/>
  <c r="L811" i="28"/>
  <c r="N811" i="28" s="1"/>
  <c r="K811" i="28"/>
  <c r="M811" i="28" s="1"/>
  <c r="P810" i="28"/>
  <c r="O810" i="28"/>
  <c r="L810" i="28"/>
  <c r="N810" i="28" s="1"/>
  <c r="K810" i="28"/>
  <c r="M810" i="28" s="1"/>
  <c r="P809" i="28"/>
  <c r="O809" i="28"/>
  <c r="N809" i="28"/>
  <c r="L809" i="28"/>
  <c r="K809" i="28"/>
  <c r="M809" i="28" s="1"/>
  <c r="P808" i="28"/>
  <c r="O808" i="28"/>
  <c r="M808" i="28"/>
  <c r="L808" i="28"/>
  <c r="N808" i="28" s="1"/>
  <c r="K808" i="28"/>
  <c r="P807" i="28"/>
  <c r="O807" i="28"/>
  <c r="L807" i="28"/>
  <c r="N807" i="28" s="1"/>
  <c r="K807" i="28"/>
  <c r="M807" i="28" s="1"/>
  <c r="P806" i="28"/>
  <c r="O806" i="28"/>
  <c r="N806" i="28"/>
  <c r="L806" i="28"/>
  <c r="K806" i="28"/>
  <c r="M806" i="28" s="1"/>
  <c r="P805" i="28"/>
  <c r="O805" i="28"/>
  <c r="N805" i="28"/>
  <c r="L805" i="28"/>
  <c r="K805" i="28"/>
  <c r="M805" i="28" s="1"/>
  <c r="P804" i="28"/>
  <c r="O804" i="28"/>
  <c r="N804" i="28"/>
  <c r="M804" i="28"/>
  <c r="L804" i="28"/>
  <c r="K804" i="28"/>
  <c r="P803" i="28"/>
  <c r="O803" i="28"/>
  <c r="L803" i="28"/>
  <c r="N803" i="28" s="1"/>
  <c r="K803" i="28"/>
  <c r="M803" i="28" s="1"/>
  <c r="P802" i="28"/>
  <c r="O802" i="28"/>
  <c r="L802" i="28"/>
  <c r="N802" i="28" s="1"/>
  <c r="K802" i="28"/>
  <c r="M802" i="28" s="1"/>
  <c r="P801" i="28"/>
  <c r="O801" i="28"/>
  <c r="N801" i="28"/>
  <c r="L801" i="28"/>
  <c r="K801" i="28"/>
  <c r="M801" i="28" s="1"/>
  <c r="P800" i="28"/>
  <c r="O800" i="28"/>
  <c r="M800" i="28"/>
  <c r="L800" i="28"/>
  <c r="N800" i="28" s="1"/>
  <c r="K800" i="28"/>
  <c r="P799" i="28"/>
  <c r="O799" i="28"/>
  <c r="L799" i="28"/>
  <c r="N799" i="28" s="1"/>
  <c r="K799" i="28"/>
  <c r="M799" i="28" s="1"/>
  <c r="P798" i="28"/>
  <c r="O798" i="28"/>
  <c r="N798" i="28"/>
  <c r="L798" i="28"/>
  <c r="K798" i="28"/>
  <c r="M798" i="28" s="1"/>
  <c r="P797" i="28"/>
  <c r="O797" i="28"/>
  <c r="N797" i="28"/>
  <c r="L797" i="28"/>
  <c r="K797" i="28"/>
  <c r="M797" i="28" s="1"/>
  <c r="P796" i="28"/>
  <c r="O796" i="28"/>
  <c r="N796" i="28"/>
  <c r="M796" i="28"/>
  <c r="L796" i="28"/>
  <c r="K796" i="28"/>
  <c r="P795" i="28"/>
  <c r="O795" i="28"/>
  <c r="L795" i="28"/>
  <c r="N795" i="28" s="1"/>
  <c r="K795" i="28"/>
  <c r="M795" i="28" s="1"/>
  <c r="P794" i="28"/>
  <c r="O794" i="28"/>
  <c r="L794" i="28"/>
  <c r="N794" i="28" s="1"/>
  <c r="K794" i="28"/>
  <c r="M794" i="28" s="1"/>
  <c r="P793" i="28"/>
  <c r="O793" i="28"/>
  <c r="N793" i="28"/>
  <c r="L793" i="28"/>
  <c r="K793" i="28"/>
  <c r="M793" i="28" s="1"/>
  <c r="P792" i="28"/>
  <c r="O792" i="28"/>
  <c r="M792" i="28"/>
  <c r="L792" i="28"/>
  <c r="N792" i="28" s="1"/>
  <c r="K792" i="28"/>
  <c r="P791" i="28"/>
  <c r="O791" i="28"/>
  <c r="L791" i="28"/>
  <c r="N791" i="28" s="1"/>
  <c r="K791" i="28"/>
  <c r="M791" i="28" s="1"/>
  <c r="P790" i="28"/>
  <c r="O790" i="28"/>
  <c r="N790" i="28"/>
  <c r="L790" i="28"/>
  <c r="K790" i="28"/>
  <c r="M790" i="28" s="1"/>
  <c r="P789" i="28"/>
  <c r="O789" i="28"/>
  <c r="N789" i="28"/>
  <c r="L789" i="28"/>
  <c r="K789" i="28"/>
  <c r="M789" i="28" s="1"/>
  <c r="P788" i="28"/>
  <c r="O788" i="28"/>
  <c r="N788" i="28"/>
  <c r="M788" i="28"/>
  <c r="L788" i="28"/>
  <c r="K788" i="28"/>
  <c r="P787" i="28"/>
  <c r="O787" i="28"/>
  <c r="L787" i="28"/>
  <c r="N787" i="28" s="1"/>
  <c r="K787" i="28"/>
  <c r="M787" i="28" s="1"/>
  <c r="P786" i="28"/>
  <c r="O786" i="28"/>
  <c r="L786" i="28"/>
  <c r="N786" i="28" s="1"/>
  <c r="K786" i="28"/>
  <c r="M786" i="28" s="1"/>
  <c r="P785" i="28"/>
  <c r="O785" i="28"/>
  <c r="N785" i="28"/>
  <c r="L785" i="28"/>
  <c r="K785" i="28"/>
  <c r="M785" i="28" s="1"/>
  <c r="P784" i="28"/>
  <c r="O784" i="28"/>
  <c r="L784" i="28"/>
  <c r="N784" i="28" s="1"/>
  <c r="K784" i="28"/>
  <c r="M784" i="28" s="1"/>
  <c r="P783" i="28"/>
  <c r="O783" i="28"/>
  <c r="N783" i="28"/>
  <c r="M783" i="28"/>
  <c r="L783" i="28"/>
  <c r="K783" i="28"/>
  <c r="P782" i="28"/>
  <c r="O782" i="28"/>
  <c r="L782" i="28"/>
  <c r="N782" i="28" s="1"/>
  <c r="K782" i="28"/>
  <c r="M782" i="28" s="1"/>
  <c r="P781" i="28"/>
  <c r="O781" i="28"/>
  <c r="N781" i="28"/>
  <c r="L781" i="28"/>
  <c r="K781" i="28"/>
  <c r="M781" i="28" s="1"/>
  <c r="P780" i="28"/>
  <c r="O780" i="28"/>
  <c r="L780" i="28"/>
  <c r="N780" i="28" s="1"/>
  <c r="K780" i="28"/>
  <c r="M780" i="28" s="1"/>
  <c r="P779" i="28"/>
  <c r="O779" i="28"/>
  <c r="N779" i="28"/>
  <c r="M779" i="28"/>
  <c r="L779" i="28"/>
  <c r="K779" i="28"/>
  <c r="P778" i="28"/>
  <c r="O778" i="28"/>
  <c r="L778" i="28"/>
  <c r="N778" i="28" s="1"/>
  <c r="K778" i="28"/>
  <c r="M778" i="28" s="1"/>
  <c r="P777" i="28"/>
  <c r="O777" i="28"/>
  <c r="N777" i="28"/>
  <c r="L777" i="28"/>
  <c r="K777" i="28"/>
  <c r="M777" i="28" s="1"/>
  <c r="P776" i="28"/>
  <c r="O776" i="28"/>
  <c r="L776" i="28"/>
  <c r="N776" i="28" s="1"/>
  <c r="K776" i="28"/>
  <c r="M776" i="28" s="1"/>
  <c r="P775" i="28"/>
  <c r="O775" i="28"/>
  <c r="N775" i="28"/>
  <c r="L775" i="28"/>
  <c r="K775" i="28"/>
  <c r="M775" i="28" s="1"/>
  <c r="P774" i="28"/>
  <c r="O774" i="28"/>
  <c r="L774" i="28"/>
  <c r="N774" i="28" s="1"/>
  <c r="K774" i="28"/>
  <c r="M774" i="28" s="1"/>
  <c r="P773" i="28"/>
  <c r="O773" i="28"/>
  <c r="N773" i="28"/>
  <c r="L773" i="28"/>
  <c r="K773" i="28"/>
  <c r="M773" i="28" s="1"/>
  <c r="P772" i="28"/>
  <c r="O772" i="28"/>
  <c r="L772" i="28"/>
  <c r="N772" i="28" s="1"/>
  <c r="K772" i="28"/>
  <c r="M772" i="28" s="1"/>
  <c r="P771" i="28"/>
  <c r="O771" i="28"/>
  <c r="N771" i="28"/>
  <c r="L771" i="28"/>
  <c r="K771" i="28"/>
  <c r="M771" i="28" s="1"/>
  <c r="P770" i="28"/>
  <c r="O770" i="28"/>
  <c r="L770" i="28"/>
  <c r="N770" i="28" s="1"/>
  <c r="K770" i="28"/>
  <c r="M770" i="28" s="1"/>
  <c r="P769" i="28"/>
  <c r="O769" i="28"/>
  <c r="N769" i="28"/>
  <c r="M769" i="28"/>
  <c r="L769" i="28"/>
  <c r="K769" i="28"/>
  <c r="P768" i="28"/>
  <c r="O768" i="28"/>
  <c r="L768" i="28"/>
  <c r="N768" i="28" s="1"/>
  <c r="K768" i="28"/>
  <c r="M768" i="28" s="1"/>
  <c r="P767" i="28"/>
  <c r="O767" i="28"/>
  <c r="N767" i="28"/>
  <c r="L767" i="28"/>
  <c r="K767" i="28"/>
  <c r="M767" i="28" s="1"/>
  <c r="P766" i="28"/>
  <c r="O766" i="28"/>
  <c r="L766" i="28"/>
  <c r="N766" i="28" s="1"/>
  <c r="K766" i="28"/>
  <c r="M766" i="28" s="1"/>
  <c r="P765" i="28"/>
  <c r="O765" i="28"/>
  <c r="N765" i="28"/>
  <c r="M765" i="28"/>
  <c r="L765" i="28"/>
  <c r="K765" i="28"/>
  <c r="P764" i="28"/>
  <c r="O764" i="28"/>
  <c r="L764" i="28"/>
  <c r="N764" i="28" s="1"/>
  <c r="K764" i="28"/>
  <c r="M764" i="28" s="1"/>
  <c r="P763" i="28"/>
  <c r="O763" i="28"/>
  <c r="N763" i="28"/>
  <c r="L763" i="28"/>
  <c r="K763" i="28"/>
  <c r="M763" i="28" s="1"/>
  <c r="P762" i="28"/>
  <c r="O762" i="28"/>
  <c r="L762" i="28"/>
  <c r="N762" i="28" s="1"/>
  <c r="K762" i="28"/>
  <c r="M762" i="28" s="1"/>
  <c r="P761" i="28"/>
  <c r="O761" i="28"/>
  <c r="N761" i="28"/>
  <c r="M761" i="28"/>
  <c r="L761" i="28"/>
  <c r="K761" i="28"/>
  <c r="P760" i="28"/>
  <c r="O760" i="28"/>
  <c r="L760" i="28"/>
  <c r="N760" i="28" s="1"/>
  <c r="K760" i="28"/>
  <c r="M760" i="28" s="1"/>
  <c r="P759" i="28"/>
  <c r="O759" i="28"/>
  <c r="N759" i="28"/>
  <c r="L759" i="28"/>
  <c r="K759" i="28"/>
  <c r="M759" i="28" s="1"/>
  <c r="P758" i="28"/>
  <c r="O758" i="28"/>
  <c r="L758" i="28"/>
  <c r="N758" i="28" s="1"/>
  <c r="K758" i="28"/>
  <c r="M758" i="28" s="1"/>
  <c r="P757" i="28"/>
  <c r="O757" i="28"/>
  <c r="N757" i="28"/>
  <c r="L757" i="28"/>
  <c r="K757" i="28"/>
  <c r="M757" i="28" s="1"/>
  <c r="P756" i="28"/>
  <c r="O756" i="28"/>
  <c r="L756" i="28"/>
  <c r="N756" i="28" s="1"/>
  <c r="K756" i="28"/>
  <c r="M756" i="28" s="1"/>
  <c r="P755" i="28"/>
  <c r="O755" i="28"/>
  <c r="N755" i="28"/>
  <c r="L755" i="28"/>
  <c r="K755" i="28"/>
  <c r="M755" i="28" s="1"/>
  <c r="P754" i="28"/>
  <c r="O754" i="28"/>
  <c r="L754" i="28"/>
  <c r="N754" i="28" s="1"/>
  <c r="K754" i="28"/>
  <c r="M754" i="28" s="1"/>
  <c r="P753" i="28"/>
  <c r="O753" i="28"/>
  <c r="N753" i="28"/>
  <c r="L753" i="28"/>
  <c r="K753" i="28"/>
  <c r="M753" i="28" s="1"/>
  <c r="P752" i="28"/>
  <c r="O752" i="28"/>
  <c r="L752" i="28"/>
  <c r="N752" i="28" s="1"/>
  <c r="K752" i="28"/>
  <c r="M752" i="28" s="1"/>
  <c r="P751" i="28"/>
  <c r="O751" i="28"/>
  <c r="N751" i="28"/>
  <c r="L751" i="28"/>
  <c r="K751" i="28"/>
  <c r="M751" i="28" s="1"/>
  <c r="P750" i="28"/>
  <c r="O750" i="28"/>
  <c r="L750" i="28"/>
  <c r="N750" i="28" s="1"/>
  <c r="K750" i="28"/>
  <c r="M750" i="28" s="1"/>
  <c r="P749" i="28"/>
  <c r="O749" i="28"/>
  <c r="N749" i="28"/>
  <c r="M749" i="28"/>
  <c r="L749" i="28"/>
  <c r="K749" i="28"/>
  <c r="P748" i="28"/>
  <c r="O748" i="28"/>
  <c r="L748" i="28"/>
  <c r="N748" i="28" s="1"/>
  <c r="K748" i="28"/>
  <c r="M748" i="28" s="1"/>
  <c r="P747" i="28"/>
  <c r="O747" i="28"/>
  <c r="N747" i="28"/>
  <c r="L747" i="28"/>
  <c r="K747" i="28"/>
  <c r="M747" i="28" s="1"/>
  <c r="P746" i="28"/>
  <c r="O746" i="28"/>
  <c r="L746" i="28"/>
  <c r="N746" i="28" s="1"/>
  <c r="K746" i="28"/>
  <c r="M746" i="28" s="1"/>
  <c r="P745" i="28"/>
  <c r="O745" i="28"/>
  <c r="N745" i="28"/>
  <c r="M745" i="28"/>
  <c r="L745" i="28"/>
  <c r="K745" i="28"/>
  <c r="P744" i="28"/>
  <c r="O744" i="28"/>
  <c r="L744" i="28"/>
  <c r="N744" i="28" s="1"/>
  <c r="K744" i="28"/>
  <c r="M744" i="28" s="1"/>
  <c r="P743" i="28"/>
  <c r="O743" i="28"/>
  <c r="N743" i="28"/>
  <c r="L743" i="28"/>
  <c r="K743" i="28"/>
  <c r="M743" i="28" s="1"/>
  <c r="P742" i="28"/>
  <c r="O742" i="28"/>
  <c r="L742" i="28"/>
  <c r="N742" i="28" s="1"/>
  <c r="K742" i="28"/>
  <c r="M742" i="28" s="1"/>
  <c r="P741" i="28"/>
  <c r="O741" i="28"/>
  <c r="N741" i="28"/>
  <c r="M741" i="28"/>
  <c r="L741" i="28"/>
  <c r="K741" i="28"/>
  <c r="P740" i="28"/>
  <c r="O740" i="28"/>
  <c r="L740" i="28"/>
  <c r="N740" i="28" s="1"/>
  <c r="K740" i="28"/>
  <c r="M740" i="28" s="1"/>
  <c r="P739" i="28"/>
  <c r="O739" i="28"/>
  <c r="N739" i="28"/>
  <c r="L739" i="28"/>
  <c r="K739" i="28"/>
  <c r="M739" i="28" s="1"/>
  <c r="P738" i="28"/>
  <c r="O738" i="28"/>
  <c r="L738" i="28"/>
  <c r="N738" i="28" s="1"/>
  <c r="K738" i="28"/>
  <c r="M738" i="28" s="1"/>
  <c r="P737" i="28"/>
  <c r="O737" i="28"/>
  <c r="N737" i="28"/>
  <c r="L737" i="28"/>
  <c r="K737" i="28"/>
  <c r="M737" i="28" s="1"/>
  <c r="P736" i="28"/>
  <c r="O736" i="28"/>
  <c r="M736" i="28"/>
  <c r="L736" i="28"/>
  <c r="N736" i="28" s="1"/>
  <c r="K736" i="28"/>
  <c r="P735" i="28"/>
  <c r="O735" i="28"/>
  <c r="N735" i="28"/>
  <c r="L735" i="28"/>
  <c r="K735" i="28"/>
  <c r="M735" i="28" s="1"/>
  <c r="P734" i="28"/>
  <c r="O734" i="28"/>
  <c r="L734" i="28"/>
  <c r="N734" i="28" s="1"/>
  <c r="K734" i="28"/>
  <c r="M734" i="28" s="1"/>
  <c r="P733" i="28"/>
  <c r="O733" i="28"/>
  <c r="N733" i="28"/>
  <c r="L733" i="28"/>
  <c r="K733" i="28"/>
  <c r="M733" i="28" s="1"/>
  <c r="P732" i="28"/>
  <c r="O732" i="28"/>
  <c r="M732" i="28"/>
  <c r="L732" i="28"/>
  <c r="N732" i="28" s="1"/>
  <c r="K732" i="28"/>
  <c r="P731" i="28"/>
  <c r="O731" i="28"/>
  <c r="N731" i="28"/>
  <c r="L731" i="28"/>
  <c r="K731" i="28"/>
  <c r="M731" i="28" s="1"/>
  <c r="P730" i="28"/>
  <c r="O730" i="28"/>
  <c r="L730" i="28"/>
  <c r="N730" i="28" s="1"/>
  <c r="K730" i="28"/>
  <c r="M730" i="28" s="1"/>
  <c r="P729" i="28"/>
  <c r="O729" i="28"/>
  <c r="N729" i="28"/>
  <c r="L729" i="28"/>
  <c r="K729" i="28"/>
  <c r="M729" i="28" s="1"/>
  <c r="P728" i="28"/>
  <c r="O728" i="28"/>
  <c r="M728" i="28"/>
  <c r="L728" i="28"/>
  <c r="N728" i="28" s="1"/>
  <c r="K728" i="28"/>
  <c r="P727" i="28"/>
  <c r="O727" i="28"/>
  <c r="N727" i="28"/>
  <c r="L727" i="28"/>
  <c r="K727" i="28"/>
  <c r="M727" i="28" s="1"/>
  <c r="P726" i="28"/>
  <c r="O726" i="28"/>
  <c r="L726" i="28"/>
  <c r="N726" i="28" s="1"/>
  <c r="K726" i="28"/>
  <c r="M726" i="28" s="1"/>
  <c r="P725" i="28"/>
  <c r="O725" i="28"/>
  <c r="N725" i="28"/>
  <c r="L725" i="28"/>
  <c r="K725" i="28"/>
  <c r="M725" i="28" s="1"/>
  <c r="P724" i="28"/>
  <c r="O724" i="28"/>
  <c r="M724" i="28"/>
  <c r="L724" i="28"/>
  <c r="N724" i="28" s="1"/>
  <c r="K724" i="28"/>
  <c r="P723" i="28"/>
  <c r="O723" i="28"/>
  <c r="N723" i="28"/>
  <c r="L723" i="28"/>
  <c r="K723" i="28"/>
  <c r="M723" i="28" s="1"/>
  <c r="P722" i="28"/>
  <c r="O722" i="28"/>
  <c r="L722" i="28"/>
  <c r="N722" i="28" s="1"/>
  <c r="K722" i="28"/>
  <c r="M722" i="28" s="1"/>
  <c r="P721" i="28"/>
  <c r="O721" i="28"/>
  <c r="N721" i="28"/>
  <c r="L721" i="28"/>
  <c r="K721" i="28"/>
  <c r="M721" i="28" s="1"/>
  <c r="P720" i="28"/>
  <c r="O720" i="28"/>
  <c r="M720" i="28"/>
  <c r="L720" i="28"/>
  <c r="N720" i="28" s="1"/>
  <c r="K720" i="28"/>
  <c r="P719" i="28"/>
  <c r="O719" i="28"/>
  <c r="N719" i="28"/>
  <c r="L719" i="28"/>
  <c r="K719" i="28"/>
  <c r="M719" i="28" s="1"/>
  <c r="P718" i="28"/>
  <c r="O718" i="28"/>
  <c r="L718" i="28"/>
  <c r="N718" i="28" s="1"/>
  <c r="K718" i="28"/>
  <c r="M718" i="28" s="1"/>
  <c r="P717" i="28"/>
  <c r="O717" i="28"/>
  <c r="N717" i="28"/>
  <c r="L717" i="28"/>
  <c r="K717" i="28"/>
  <c r="M717" i="28" s="1"/>
  <c r="P716" i="28"/>
  <c r="O716" i="28"/>
  <c r="M716" i="28"/>
  <c r="L716" i="28"/>
  <c r="N716" i="28" s="1"/>
  <c r="K716" i="28"/>
  <c r="P715" i="28"/>
  <c r="O715" i="28"/>
  <c r="N715" i="28"/>
  <c r="L715" i="28"/>
  <c r="K715" i="28"/>
  <c r="M715" i="28" s="1"/>
  <c r="P714" i="28"/>
  <c r="O714" i="28"/>
  <c r="L714" i="28"/>
  <c r="N714" i="28" s="1"/>
  <c r="K714" i="28"/>
  <c r="M714" i="28" s="1"/>
  <c r="P713" i="28"/>
  <c r="O713" i="28"/>
  <c r="N713" i="28"/>
  <c r="L713" i="28"/>
  <c r="K713" i="28"/>
  <c r="M713" i="28" s="1"/>
  <c r="P712" i="28"/>
  <c r="O712" i="28"/>
  <c r="M712" i="28"/>
  <c r="L712" i="28"/>
  <c r="N712" i="28" s="1"/>
  <c r="K712" i="28"/>
  <c r="P711" i="28"/>
  <c r="O711" i="28"/>
  <c r="N711" i="28"/>
  <c r="L711" i="28"/>
  <c r="K711" i="28"/>
  <c r="M711" i="28" s="1"/>
  <c r="P710" i="28"/>
  <c r="O710" i="28"/>
  <c r="L710" i="28"/>
  <c r="N710" i="28" s="1"/>
  <c r="K710" i="28"/>
  <c r="M710" i="28" s="1"/>
  <c r="P709" i="28"/>
  <c r="O709" i="28"/>
  <c r="N709" i="28"/>
  <c r="L709" i="28"/>
  <c r="K709" i="28"/>
  <c r="M709" i="28" s="1"/>
  <c r="P708" i="28"/>
  <c r="O708" i="28"/>
  <c r="M708" i="28"/>
  <c r="L708" i="28"/>
  <c r="N708" i="28" s="1"/>
  <c r="K708" i="28"/>
  <c r="P707" i="28"/>
  <c r="O707" i="28"/>
  <c r="N707" i="28"/>
  <c r="L707" i="28"/>
  <c r="K707" i="28"/>
  <c r="M707" i="28" s="1"/>
  <c r="P706" i="28"/>
  <c r="O706" i="28"/>
  <c r="L706" i="28"/>
  <c r="N706" i="28" s="1"/>
  <c r="K706" i="28"/>
  <c r="M706" i="28" s="1"/>
  <c r="P705" i="28"/>
  <c r="O705" i="28"/>
  <c r="N705" i="28"/>
  <c r="L705" i="28"/>
  <c r="K705" i="28"/>
  <c r="M705" i="28" s="1"/>
  <c r="P704" i="28"/>
  <c r="O704" i="28"/>
  <c r="M704" i="28"/>
  <c r="L704" i="28"/>
  <c r="N704" i="28" s="1"/>
  <c r="K704" i="28"/>
  <c r="P703" i="28"/>
  <c r="O703" i="28"/>
  <c r="N703" i="28"/>
  <c r="L703" i="28"/>
  <c r="K703" i="28"/>
  <c r="M703" i="28" s="1"/>
  <c r="P702" i="28"/>
  <c r="O702" i="28"/>
  <c r="L702" i="28"/>
  <c r="N702" i="28" s="1"/>
  <c r="K702" i="28"/>
  <c r="M702" i="28" s="1"/>
  <c r="P701" i="28"/>
  <c r="O701" i="28"/>
  <c r="N701" i="28"/>
  <c r="L701" i="28"/>
  <c r="K701" i="28"/>
  <c r="M701" i="28" s="1"/>
  <c r="P700" i="28"/>
  <c r="O700" i="28"/>
  <c r="M700" i="28"/>
  <c r="L700" i="28"/>
  <c r="N700" i="28" s="1"/>
  <c r="K700" i="28"/>
  <c r="P699" i="28"/>
  <c r="O699" i="28"/>
  <c r="N699" i="28"/>
  <c r="L699" i="28"/>
  <c r="K699" i="28"/>
  <c r="M699" i="28" s="1"/>
  <c r="P698" i="28"/>
  <c r="O698" i="28"/>
  <c r="L698" i="28"/>
  <c r="N698" i="28" s="1"/>
  <c r="K698" i="28"/>
  <c r="M698" i="28" s="1"/>
  <c r="P697" i="28"/>
  <c r="O697" i="28"/>
  <c r="N697" i="28"/>
  <c r="L697" i="28"/>
  <c r="K697" i="28"/>
  <c r="M697" i="28" s="1"/>
  <c r="P696" i="28"/>
  <c r="O696" i="28"/>
  <c r="M696" i="28"/>
  <c r="L696" i="28"/>
  <c r="N696" i="28" s="1"/>
  <c r="K696" i="28"/>
  <c r="P695" i="28"/>
  <c r="O695" i="28"/>
  <c r="N695" i="28"/>
  <c r="L695" i="28"/>
  <c r="K695" i="28"/>
  <c r="M695" i="28" s="1"/>
  <c r="P694" i="28"/>
  <c r="O694" i="28"/>
  <c r="L694" i="28"/>
  <c r="N694" i="28" s="1"/>
  <c r="K694" i="28"/>
  <c r="M694" i="28" s="1"/>
  <c r="P693" i="28"/>
  <c r="O693" i="28"/>
  <c r="N693" i="28"/>
  <c r="L693" i="28"/>
  <c r="K693" i="28"/>
  <c r="M693" i="28" s="1"/>
  <c r="P692" i="28"/>
  <c r="O692" i="28"/>
  <c r="M692" i="28"/>
  <c r="L692" i="28"/>
  <c r="N692" i="28" s="1"/>
  <c r="K692" i="28"/>
  <c r="P691" i="28"/>
  <c r="O691" i="28"/>
  <c r="N691" i="28"/>
  <c r="L691" i="28"/>
  <c r="K691" i="28"/>
  <c r="M691" i="28" s="1"/>
  <c r="P690" i="28"/>
  <c r="O690" i="28"/>
  <c r="L690" i="28"/>
  <c r="N690" i="28" s="1"/>
  <c r="K690" i="28"/>
  <c r="M690" i="28" s="1"/>
  <c r="P689" i="28"/>
  <c r="O689" i="28"/>
  <c r="N689" i="28"/>
  <c r="L689" i="28"/>
  <c r="K689" i="28"/>
  <c r="M689" i="28" s="1"/>
  <c r="P688" i="28"/>
  <c r="O688" i="28"/>
  <c r="M688" i="28"/>
  <c r="L688" i="28"/>
  <c r="N688" i="28" s="1"/>
  <c r="K688" i="28"/>
  <c r="P687" i="28"/>
  <c r="O687" i="28"/>
  <c r="N687" i="28"/>
  <c r="L687" i="28"/>
  <c r="K687" i="28"/>
  <c r="M687" i="28" s="1"/>
  <c r="P686" i="28"/>
  <c r="O686" i="28"/>
  <c r="L686" i="28"/>
  <c r="N686" i="28" s="1"/>
  <c r="K686" i="28"/>
  <c r="M686" i="28" s="1"/>
  <c r="P685" i="28"/>
  <c r="O685" i="28"/>
  <c r="N685" i="28"/>
  <c r="L685" i="28"/>
  <c r="K685" i="28"/>
  <c r="M685" i="28" s="1"/>
  <c r="P684" i="28"/>
  <c r="O684" i="28"/>
  <c r="M684" i="28"/>
  <c r="L684" i="28"/>
  <c r="N684" i="28" s="1"/>
  <c r="K684" i="28"/>
  <c r="P683" i="28"/>
  <c r="O683" i="28"/>
  <c r="N683" i="28"/>
  <c r="L683" i="28"/>
  <c r="K683" i="28"/>
  <c r="M683" i="28" s="1"/>
  <c r="P682" i="28"/>
  <c r="O682" i="28"/>
  <c r="L682" i="28"/>
  <c r="N682" i="28" s="1"/>
  <c r="K682" i="28"/>
  <c r="M682" i="28" s="1"/>
  <c r="P681" i="28"/>
  <c r="O681" i="28"/>
  <c r="N681" i="28"/>
  <c r="L681" i="28"/>
  <c r="K681" i="28"/>
  <c r="M681" i="28" s="1"/>
  <c r="P680" i="28"/>
  <c r="O680" i="28"/>
  <c r="M680" i="28"/>
  <c r="L680" i="28"/>
  <c r="N680" i="28" s="1"/>
  <c r="K680" i="28"/>
  <c r="P679" i="28"/>
  <c r="O679" i="28"/>
  <c r="N679" i="28"/>
  <c r="L679" i="28"/>
  <c r="K679" i="28"/>
  <c r="M679" i="28" s="1"/>
  <c r="P678" i="28"/>
  <c r="O678" i="28"/>
  <c r="L678" i="28"/>
  <c r="N678" i="28" s="1"/>
  <c r="K678" i="28"/>
  <c r="M678" i="28" s="1"/>
  <c r="P677" i="28"/>
  <c r="O677" i="28"/>
  <c r="L677" i="28"/>
  <c r="N677" i="28" s="1"/>
  <c r="K677" i="28"/>
  <c r="M677" i="28" s="1"/>
  <c r="P676" i="28"/>
  <c r="O676" i="28"/>
  <c r="M676" i="28"/>
  <c r="L676" i="28"/>
  <c r="N676" i="28" s="1"/>
  <c r="K676" i="28"/>
  <c r="P675" i="28"/>
  <c r="O675" i="28"/>
  <c r="L675" i="28"/>
  <c r="N675" i="28" s="1"/>
  <c r="K675" i="28"/>
  <c r="M675" i="28" s="1"/>
  <c r="P674" i="28"/>
  <c r="O674" i="28"/>
  <c r="M674" i="28"/>
  <c r="L674" i="28"/>
  <c r="N674" i="28" s="1"/>
  <c r="K674" i="28"/>
  <c r="P673" i="28"/>
  <c r="O673" i="28"/>
  <c r="L673" i="28"/>
  <c r="N673" i="28" s="1"/>
  <c r="K673" i="28"/>
  <c r="M673" i="28" s="1"/>
  <c r="P672" i="28"/>
  <c r="O672" i="28"/>
  <c r="L672" i="28"/>
  <c r="N672" i="28" s="1"/>
  <c r="K672" i="28"/>
  <c r="M672" i="28" s="1"/>
  <c r="P671" i="28"/>
  <c r="O671" i="28"/>
  <c r="L671" i="28"/>
  <c r="N671" i="28" s="1"/>
  <c r="K671" i="28"/>
  <c r="M671" i="28" s="1"/>
  <c r="P670" i="28"/>
  <c r="O670" i="28"/>
  <c r="N670" i="28"/>
  <c r="M670" i="28"/>
  <c r="L670" i="28"/>
  <c r="K670" i="28"/>
  <c r="P669" i="28"/>
  <c r="O669" i="28"/>
  <c r="L669" i="28"/>
  <c r="N669" i="28" s="1"/>
  <c r="K669" i="28"/>
  <c r="M669" i="28" s="1"/>
  <c r="P668" i="28"/>
  <c r="O668" i="28"/>
  <c r="N668" i="28"/>
  <c r="L668" i="28"/>
  <c r="K668" i="28"/>
  <c r="M668" i="28" s="1"/>
  <c r="P667" i="28"/>
  <c r="O667" i="28"/>
  <c r="L667" i="28"/>
  <c r="N667" i="28" s="1"/>
  <c r="K667" i="28"/>
  <c r="M667" i="28" s="1"/>
  <c r="P666" i="28"/>
  <c r="O666" i="28"/>
  <c r="N666" i="28"/>
  <c r="M666" i="28"/>
  <c r="L666" i="28"/>
  <c r="K666" i="28"/>
  <c r="P665" i="28"/>
  <c r="O665" i="28"/>
  <c r="L665" i="28"/>
  <c r="N665" i="28" s="1"/>
  <c r="K665" i="28"/>
  <c r="M665" i="28" s="1"/>
  <c r="P664" i="28"/>
  <c r="O664" i="28"/>
  <c r="N664" i="28"/>
  <c r="L664" i="28"/>
  <c r="K664" i="28"/>
  <c r="M664" i="28" s="1"/>
  <c r="P663" i="28"/>
  <c r="O663" i="28"/>
  <c r="L663" i="28"/>
  <c r="N663" i="28" s="1"/>
  <c r="K663" i="28"/>
  <c r="M663" i="28" s="1"/>
  <c r="P662" i="28"/>
  <c r="O662" i="28"/>
  <c r="N662" i="28"/>
  <c r="M662" i="28"/>
  <c r="L662" i="28"/>
  <c r="K662" i="28"/>
  <c r="P661" i="28"/>
  <c r="O661" i="28"/>
  <c r="L661" i="28"/>
  <c r="N661" i="28" s="1"/>
  <c r="K661" i="28"/>
  <c r="M661" i="28" s="1"/>
  <c r="P660" i="28"/>
  <c r="O660" i="28"/>
  <c r="N660" i="28"/>
  <c r="L660" i="28"/>
  <c r="K660" i="28"/>
  <c r="M660" i="28" s="1"/>
  <c r="P659" i="28"/>
  <c r="O659" i="28"/>
  <c r="L659" i="28"/>
  <c r="N659" i="28" s="1"/>
  <c r="K659" i="28"/>
  <c r="M659" i="28" s="1"/>
  <c r="P658" i="28"/>
  <c r="O658" i="28"/>
  <c r="N658" i="28"/>
  <c r="M658" i="28"/>
  <c r="L658" i="28"/>
  <c r="K658" i="28"/>
  <c r="P657" i="28"/>
  <c r="O657" i="28"/>
  <c r="L657" i="28"/>
  <c r="N657" i="28" s="1"/>
  <c r="K657" i="28"/>
  <c r="M657" i="28" s="1"/>
  <c r="P656" i="28"/>
  <c r="O656" i="28"/>
  <c r="N656" i="28"/>
  <c r="L656" i="28"/>
  <c r="K656" i="28"/>
  <c r="M656" i="28" s="1"/>
  <c r="P655" i="28"/>
  <c r="O655" i="28"/>
  <c r="L655" i="28"/>
  <c r="N655" i="28" s="1"/>
  <c r="K655" i="28"/>
  <c r="M655" i="28" s="1"/>
  <c r="P654" i="28"/>
  <c r="O654" i="28"/>
  <c r="N654" i="28"/>
  <c r="M654" i="28"/>
  <c r="L654" i="28"/>
  <c r="K654" i="28"/>
  <c r="P653" i="28"/>
  <c r="O653" i="28"/>
  <c r="L653" i="28"/>
  <c r="N653" i="28" s="1"/>
  <c r="K653" i="28"/>
  <c r="M653" i="28" s="1"/>
  <c r="P652" i="28"/>
  <c r="O652" i="28"/>
  <c r="N652" i="28"/>
  <c r="L652" i="28"/>
  <c r="K652" i="28"/>
  <c r="M652" i="28" s="1"/>
  <c r="P651" i="28"/>
  <c r="O651" i="28"/>
  <c r="L651" i="28"/>
  <c r="N651" i="28" s="1"/>
  <c r="K651" i="28"/>
  <c r="M651" i="28" s="1"/>
  <c r="P650" i="28"/>
  <c r="O650" i="28"/>
  <c r="N650" i="28"/>
  <c r="M650" i="28"/>
  <c r="L650" i="28"/>
  <c r="K650" i="28"/>
  <c r="P649" i="28"/>
  <c r="O649" i="28"/>
  <c r="L649" i="28"/>
  <c r="N649" i="28" s="1"/>
  <c r="K649" i="28"/>
  <c r="M649" i="28" s="1"/>
  <c r="P648" i="28"/>
  <c r="O648" i="28"/>
  <c r="N648" i="28"/>
  <c r="L648" i="28"/>
  <c r="K648" i="28"/>
  <c r="M648" i="28" s="1"/>
  <c r="P647" i="28"/>
  <c r="O647" i="28"/>
  <c r="L647" i="28"/>
  <c r="N647" i="28" s="1"/>
  <c r="K647" i="28"/>
  <c r="M647" i="28" s="1"/>
  <c r="P646" i="28"/>
  <c r="O646" i="28"/>
  <c r="N646" i="28"/>
  <c r="M646" i="28"/>
  <c r="L646" i="28"/>
  <c r="K646" i="28"/>
  <c r="P645" i="28"/>
  <c r="O645" i="28"/>
  <c r="L645" i="28"/>
  <c r="N645" i="28" s="1"/>
  <c r="K645" i="28"/>
  <c r="M645" i="28" s="1"/>
  <c r="P644" i="28"/>
  <c r="O644" i="28"/>
  <c r="N644" i="28"/>
  <c r="L644" i="28"/>
  <c r="K644" i="28"/>
  <c r="M644" i="28" s="1"/>
  <c r="P643" i="28"/>
  <c r="O643" i="28"/>
  <c r="L643" i="28"/>
  <c r="N643" i="28" s="1"/>
  <c r="K643" i="28"/>
  <c r="M643" i="28" s="1"/>
  <c r="P642" i="28"/>
  <c r="O642" i="28"/>
  <c r="N642" i="28"/>
  <c r="L642" i="28"/>
  <c r="K642" i="28"/>
  <c r="M642" i="28" s="1"/>
  <c r="P641" i="28"/>
  <c r="O641" i="28"/>
  <c r="M641" i="28"/>
  <c r="L641" i="28"/>
  <c r="N641" i="28" s="1"/>
  <c r="K641" i="28"/>
  <c r="P640" i="28"/>
  <c r="O640" i="28"/>
  <c r="N640" i="28"/>
  <c r="L640" i="28"/>
  <c r="K640" i="28"/>
  <c r="M640" i="28" s="1"/>
  <c r="P639" i="28"/>
  <c r="O639" i="28"/>
  <c r="L639" i="28"/>
  <c r="N639" i="28" s="1"/>
  <c r="K639" i="28"/>
  <c r="M639" i="28" s="1"/>
  <c r="P638" i="28"/>
  <c r="O638" i="28"/>
  <c r="N638" i="28"/>
  <c r="L638" i="28"/>
  <c r="K638" i="28"/>
  <c r="M638" i="28" s="1"/>
  <c r="P637" i="28"/>
  <c r="O637" i="28"/>
  <c r="L637" i="28"/>
  <c r="N637" i="28" s="1"/>
  <c r="K637" i="28"/>
  <c r="M637" i="28" s="1"/>
  <c r="P636" i="28"/>
  <c r="O636" i="28"/>
  <c r="N636" i="28"/>
  <c r="M636" i="28"/>
  <c r="L636" i="28"/>
  <c r="K636" i="28"/>
  <c r="P635" i="28"/>
  <c r="O635" i="28"/>
  <c r="L635" i="28"/>
  <c r="N635" i="28" s="1"/>
  <c r="K635" i="28"/>
  <c r="M635" i="28" s="1"/>
  <c r="P634" i="28"/>
  <c r="O634" i="28"/>
  <c r="N634" i="28"/>
  <c r="L634" i="28"/>
  <c r="K634" i="28"/>
  <c r="M634" i="28" s="1"/>
  <c r="P633" i="28"/>
  <c r="O633" i="28"/>
  <c r="L633" i="28"/>
  <c r="N633" i="28" s="1"/>
  <c r="K633" i="28"/>
  <c r="M633" i="28" s="1"/>
  <c r="P632" i="28"/>
  <c r="O632" i="28"/>
  <c r="N632" i="28"/>
  <c r="L632" i="28"/>
  <c r="K632" i="28"/>
  <c r="M632" i="28" s="1"/>
  <c r="P631" i="28"/>
  <c r="O631" i="28"/>
  <c r="L631" i="28"/>
  <c r="N631" i="28" s="1"/>
  <c r="K631" i="28"/>
  <c r="M631" i="28" s="1"/>
  <c r="P630" i="28"/>
  <c r="O630" i="28"/>
  <c r="N630" i="28"/>
  <c r="L630" i="28"/>
  <c r="K630" i="28"/>
  <c r="M630" i="28" s="1"/>
  <c r="P629" i="28"/>
  <c r="O629" i="28"/>
  <c r="L629" i="28"/>
  <c r="N629" i="28" s="1"/>
  <c r="K629" i="28"/>
  <c r="M629" i="28" s="1"/>
  <c r="P628" i="28"/>
  <c r="O628" i="28"/>
  <c r="N628" i="28"/>
  <c r="M628" i="28"/>
  <c r="L628" i="28"/>
  <c r="K628" i="28"/>
  <c r="P627" i="28"/>
  <c r="O627" i="28"/>
  <c r="L627" i="28"/>
  <c r="N627" i="28" s="1"/>
  <c r="K627" i="28"/>
  <c r="M627" i="28" s="1"/>
  <c r="P626" i="28"/>
  <c r="O626" i="28"/>
  <c r="N626" i="28"/>
  <c r="L626" i="28"/>
  <c r="K626" i="28"/>
  <c r="M626" i="28" s="1"/>
  <c r="P625" i="28"/>
  <c r="O625" i="28"/>
  <c r="L625" i="28"/>
  <c r="N625" i="28" s="1"/>
  <c r="K625" i="28"/>
  <c r="M625" i="28" s="1"/>
  <c r="P624" i="28"/>
  <c r="O624" i="28"/>
  <c r="N624" i="28"/>
  <c r="L624" i="28"/>
  <c r="K624" i="28"/>
  <c r="M624" i="28" s="1"/>
  <c r="P623" i="28"/>
  <c r="O623" i="28"/>
  <c r="L623" i="28"/>
  <c r="N623" i="28" s="1"/>
  <c r="K623" i="28"/>
  <c r="M623" i="28" s="1"/>
  <c r="P622" i="28"/>
  <c r="O622" i="28"/>
  <c r="N622" i="28"/>
  <c r="M622" i="28"/>
  <c r="L622" i="28"/>
  <c r="K622" i="28"/>
  <c r="P621" i="28"/>
  <c r="O621" i="28"/>
  <c r="L621" i="28"/>
  <c r="N621" i="28" s="1"/>
  <c r="K621" i="28"/>
  <c r="M621" i="28" s="1"/>
  <c r="P620" i="28"/>
  <c r="O620" i="28"/>
  <c r="N620" i="28"/>
  <c r="L620" i="28"/>
  <c r="K620" i="28"/>
  <c r="M620" i="28" s="1"/>
  <c r="P619" i="28"/>
  <c r="O619" i="28"/>
  <c r="L619" i="28"/>
  <c r="N619" i="28" s="1"/>
  <c r="K619" i="28"/>
  <c r="M619" i="28" s="1"/>
  <c r="P618" i="28"/>
  <c r="O618" i="28"/>
  <c r="N618" i="28"/>
  <c r="L618" i="28"/>
  <c r="K618" i="28"/>
  <c r="M618" i="28" s="1"/>
  <c r="P617" i="28"/>
  <c r="O617" i="28"/>
  <c r="M617" i="28"/>
  <c r="L617" i="28"/>
  <c r="N617" i="28" s="1"/>
  <c r="K617" i="28"/>
  <c r="P616" i="28"/>
  <c r="O616" i="28"/>
  <c r="N616" i="28"/>
  <c r="L616" i="28"/>
  <c r="K616" i="28"/>
  <c r="M616" i="28" s="1"/>
  <c r="P615" i="28"/>
  <c r="O615" i="28"/>
  <c r="L615" i="28"/>
  <c r="N615" i="28" s="1"/>
  <c r="K615" i="28"/>
  <c r="M615" i="28" s="1"/>
  <c r="P614" i="28"/>
  <c r="O614" i="28"/>
  <c r="N614" i="28"/>
  <c r="M614" i="28"/>
  <c r="L614" i="28"/>
  <c r="K614" i="28"/>
  <c r="P613" i="28"/>
  <c r="O613" i="28"/>
  <c r="L613" i="28"/>
  <c r="N613" i="28" s="1"/>
  <c r="K613" i="28"/>
  <c r="M613" i="28" s="1"/>
  <c r="P612" i="28"/>
  <c r="O612" i="28"/>
  <c r="N612" i="28"/>
  <c r="L612" i="28"/>
  <c r="K612" i="28"/>
  <c r="M612" i="28" s="1"/>
  <c r="P611" i="28"/>
  <c r="O611" i="28"/>
  <c r="L611" i="28"/>
  <c r="N611" i="28" s="1"/>
  <c r="K611" i="28"/>
  <c r="M611" i="28" s="1"/>
  <c r="P610" i="28"/>
  <c r="O610" i="28"/>
  <c r="N610" i="28"/>
  <c r="L610" i="28"/>
  <c r="K610" i="28"/>
  <c r="M610" i="28" s="1"/>
  <c r="P609" i="28"/>
  <c r="O609" i="28"/>
  <c r="M609" i="28"/>
  <c r="L609" i="28"/>
  <c r="N609" i="28" s="1"/>
  <c r="K609" i="28"/>
  <c r="P608" i="28"/>
  <c r="O608" i="28"/>
  <c r="N608" i="28"/>
  <c r="L608" i="28"/>
  <c r="K608" i="28"/>
  <c r="M608" i="28" s="1"/>
  <c r="P607" i="28"/>
  <c r="O607" i="28"/>
  <c r="L607" i="28"/>
  <c r="N607" i="28" s="1"/>
  <c r="K607" i="28"/>
  <c r="M607" i="28" s="1"/>
  <c r="P606" i="28"/>
  <c r="O606" i="28"/>
  <c r="N606" i="28"/>
  <c r="L606" i="28"/>
  <c r="K606" i="28"/>
  <c r="M606" i="28" s="1"/>
  <c r="P605" i="28"/>
  <c r="O605" i="28"/>
  <c r="L605" i="28"/>
  <c r="N605" i="28" s="1"/>
  <c r="K605" i="28"/>
  <c r="M605" i="28" s="1"/>
  <c r="P604" i="28"/>
  <c r="O604" i="28"/>
  <c r="N604" i="28"/>
  <c r="M604" i="28"/>
  <c r="L604" i="28"/>
  <c r="K604" i="28"/>
  <c r="P603" i="28"/>
  <c r="O603" i="28"/>
  <c r="L603" i="28"/>
  <c r="N603" i="28" s="1"/>
  <c r="K603" i="28"/>
  <c r="M603" i="28" s="1"/>
  <c r="P602" i="28"/>
  <c r="O602" i="28"/>
  <c r="N602" i="28"/>
  <c r="L602" i="28"/>
  <c r="K602" i="28"/>
  <c r="M602" i="28" s="1"/>
  <c r="P601" i="28"/>
  <c r="O601" i="28"/>
  <c r="L601" i="28"/>
  <c r="N601" i="28" s="1"/>
  <c r="K601" i="28"/>
  <c r="M601" i="28" s="1"/>
  <c r="P600" i="28"/>
  <c r="O600" i="28"/>
  <c r="L600" i="28"/>
  <c r="N600" i="28" s="1"/>
  <c r="K600" i="28"/>
  <c r="M600" i="28" s="1"/>
  <c r="P599" i="28"/>
  <c r="O599" i="28"/>
  <c r="N599" i="28"/>
  <c r="L599" i="28"/>
  <c r="K599" i="28"/>
  <c r="M599" i="28" s="1"/>
  <c r="P598" i="28"/>
  <c r="O598" i="28"/>
  <c r="M598" i="28"/>
  <c r="L598" i="28"/>
  <c r="N598" i="28" s="1"/>
  <c r="K598" i="28"/>
  <c r="P597" i="28"/>
  <c r="O597" i="28"/>
  <c r="N597" i="28"/>
  <c r="L597" i="28"/>
  <c r="K597" i="28"/>
  <c r="M597" i="28" s="1"/>
  <c r="P596" i="28"/>
  <c r="O596" i="28"/>
  <c r="L596" i="28"/>
  <c r="N596" i="28" s="1"/>
  <c r="K596" i="28"/>
  <c r="M596" i="28" s="1"/>
  <c r="P595" i="28"/>
  <c r="O595" i="28"/>
  <c r="N595" i="28"/>
  <c r="M595" i="28"/>
  <c r="L595" i="28"/>
  <c r="K595" i="28"/>
  <c r="P594" i="28"/>
  <c r="O594" i="28"/>
  <c r="L594" i="28"/>
  <c r="N594" i="28" s="1"/>
  <c r="K594" i="28"/>
  <c r="M594" i="28" s="1"/>
  <c r="P593" i="28"/>
  <c r="O593" i="28"/>
  <c r="N593" i="28"/>
  <c r="L593" i="28"/>
  <c r="K593" i="28"/>
  <c r="M593" i="28" s="1"/>
  <c r="P592" i="28"/>
  <c r="O592" i="28"/>
  <c r="L592" i="28"/>
  <c r="N592" i="28" s="1"/>
  <c r="K592" i="28"/>
  <c r="M592" i="28" s="1"/>
  <c r="P591" i="28"/>
  <c r="O591" i="28"/>
  <c r="L591" i="28"/>
  <c r="N591" i="28" s="1"/>
  <c r="K591" i="28"/>
  <c r="M591" i="28" s="1"/>
  <c r="P590" i="28"/>
  <c r="O590" i="28"/>
  <c r="N590" i="28"/>
  <c r="L590" i="28"/>
  <c r="K590" i="28"/>
  <c r="M590" i="28" s="1"/>
  <c r="P589" i="28"/>
  <c r="O589" i="28"/>
  <c r="M589" i="28"/>
  <c r="L589" i="28"/>
  <c r="N589" i="28" s="1"/>
  <c r="K589" i="28"/>
  <c r="P588" i="28"/>
  <c r="O588" i="28"/>
  <c r="N588" i="28"/>
  <c r="L588" i="28"/>
  <c r="K588" i="28"/>
  <c r="M588" i="28" s="1"/>
  <c r="P587" i="28"/>
  <c r="O587" i="28"/>
  <c r="L587" i="28"/>
  <c r="N587" i="28" s="1"/>
  <c r="K587" i="28"/>
  <c r="M587" i="28" s="1"/>
  <c r="P586" i="28"/>
  <c r="O586" i="28"/>
  <c r="N586" i="28"/>
  <c r="L586" i="28"/>
  <c r="K586" i="28"/>
  <c r="M586" i="28" s="1"/>
  <c r="P585" i="28"/>
  <c r="O585" i="28"/>
  <c r="M585" i="28"/>
  <c r="L585" i="28"/>
  <c r="N585" i="28" s="1"/>
  <c r="K585" i="28"/>
  <c r="P584" i="28"/>
  <c r="O584" i="28"/>
  <c r="N584" i="28"/>
  <c r="L584" i="28"/>
  <c r="K584" i="28"/>
  <c r="M584" i="28" s="1"/>
  <c r="P583" i="28"/>
  <c r="O583" i="28"/>
  <c r="L583" i="28"/>
  <c r="N583" i="28" s="1"/>
  <c r="K583" i="28"/>
  <c r="M583" i="28" s="1"/>
  <c r="P582" i="28"/>
  <c r="O582" i="28"/>
  <c r="N582" i="28"/>
  <c r="L582" i="28"/>
  <c r="K582" i="28"/>
  <c r="M582" i="28" s="1"/>
  <c r="P581" i="28"/>
  <c r="O581" i="28"/>
  <c r="M581" i="28"/>
  <c r="L581" i="28"/>
  <c r="N581" i="28" s="1"/>
  <c r="K581" i="28"/>
  <c r="P580" i="28"/>
  <c r="O580" i="28"/>
  <c r="N580" i="28"/>
  <c r="L580" i="28"/>
  <c r="K580" i="28"/>
  <c r="M580" i="28" s="1"/>
  <c r="P579" i="28"/>
  <c r="O579" i="28"/>
  <c r="L579" i="28"/>
  <c r="N579" i="28" s="1"/>
  <c r="K579" i="28"/>
  <c r="M579" i="28" s="1"/>
  <c r="P578" i="28"/>
  <c r="O578" i="28"/>
  <c r="N578" i="28"/>
  <c r="L578" i="28"/>
  <c r="K578" i="28"/>
  <c r="M578" i="28" s="1"/>
  <c r="P577" i="28"/>
  <c r="O577" i="28"/>
  <c r="M577" i="28"/>
  <c r="L577" i="28"/>
  <c r="N577" i="28" s="1"/>
  <c r="K577" i="28"/>
  <c r="P576" i="28"/>
  <c r="O576" i="28"/>
  <c r="N576" i="28"/>
  <c r="L576" i="28"/>
  <c r="K576" i="28"/>
  <c r="M576" i="28" s="1"/>
  <c r="P575" i="28"/>
  <c r="O575" i="28"/>
  <c r="L575" i="28"/>
  <c r="N575" i="28" s="1"/>
  <c r="K575" i="28"/>
  <c r="M575" i="28" s="1"/>
  <c r="P574" i="28"/>
  <c r="O574" i="28"/>
  <c r="N574" i="28"/>
  <c r="M574" i="28"/>
  <c r="L574" i="28"/>
  <c r="K574" i="28"/>
  <c r="P573" i="28"/>
  <c r="O573" i="28"/>
  <c r="L573" i="28"/>
  <c r="N573" i="28" s="1"/>
  <c r="K573" i="28"/>
  <c r="M573" i="28" s="1"/>
  <c r="P572" i="28"/>
  <c r="O572" i="28"/>
  <c r="N572" i="28"/>
  <c r="L572" i="28"/>
  <c r="K572" i="28"/>
  <c r="M572" i="28" s="1"/>
  <c r="P571" i="28"/>
  <c r="O571" i="28"/>
  <c r="L571" i="28"/>
  <c r="N571" i="28" s="1"/>
  <c r="K571" i="28"/>
  <c r="M571" i="28" s="1"/>
  <c r="P570" i="28"/>
  <c r="O570" i="28"/>
  <c r="N570" i="28"/>
  <c r="M570" i="28"/>
  <c r="L570" i="28"/>
  <c r="K570" i="28"/>
  <c r="P569" i="28"/>
  <c r="O569" i="28"/>
  <c r="L569" i="28"/>
  <c r="N569" i="28" s="1"/>
  <c r="K569" i="28"/>
  <c r="M569" i="28" s="1"/>
  <c r="P568" i="28"/>
  <c r="O568" i="28"/>
  <c r="N568" i="28"/>
  <c r="L568" i="28"/>
  <c r="K568" i="28"/>
  <c r="M568" i="28" s="1"/>
  <c r="P567" i="28"/>
  <c r="O567" i="28"/>
  <c r="L567" i="28"/>
  <c r="N567" i="28" s="1"/>
  <c r="K567" i="28"/>
  <c r="M567" i="28" s="1"/>
  <c r="P566" i="28"/>
  <c r="O566" i="28"/>
  <c r="N566" i="28"/>
  <c r="M566" i="28"/>
  <c r="L566" i="28"/>
  <c r="K566" i="28"/>
  <c r="P565" i="28"/>
  <c r="O565" i="28"/>
  <c r="L565" i="28"/>
  <c r="N565" i="28" s="1"/>
  <c r="K565" i="28"/>
  <c r="M565" i="28" s="1"/>
  <c r="P564" i="28"/>
  <c r="O564" i="28"/>
  <c r="N564" i="28"/>
  <c r="L564" i="28"/>
  <c r="K564" i="28"/>
  <c r="M564" i="28" s="1"/>
  <c r="P563" i="28"/>
  <c r="O563" i="28"/>
  <c r="L563" i="28"/>
  <c r="N563" i="28" s="1"/>
  <c r="K563" i="28"/>
  <c r="M563" i="28" s="1"/>
  <c r="P562" i="28"/>
  <c r="O562" i="28"/>
  <c r="N562" i="28"/>
  <c r="M562" i="28"/>
  <c r="L562" i="28"/>
  <c r="K562" i="28"/>
  <c r="P561" i="28"/>
  <c r="O561" i="28"/>
  <c r="L561" i="28"/>
  <c r="N561" i="28" s="1"/>
  <c r="K561" i="28"/>
  <c r="M561" i="28" s="1"/>
  <c r="P560" i="28"/>
  <c r="O560" i="28"/>
  <c r="N560" i="28"/>
  <c r="L560" i="28"/>
  <c r="K560" i="28"/>
  <c r="M560" i="28" s="1"/>
  <c r="P559" i="28"/>
  <c r="O559" i="28"/>
  <c r="L559" i="28"/>
  <c r="N559" i="28" s="1"/>
  <c r="K559" i="28"/>
  <c r="M559" i="28" s="1"/>
  <c r="P558" i="28"/>
  <c r="O558" i="28"/>
  <c r="N558" i="28"/>
  <c r="M558" i="28"/>
  <c r="L558" i="28"/>
  <c r="K558" i="28"/>
  <c r="P557" i="28"/>
  <c r="O557" i="28"/>
  <c r="L557" i="28"/>
  <c r="N557" i="28" s="1"/>
  <c r="K557" i="28"/>
  <c r="M557" i="28" s="1"/>
  <c r="P556" i="28"/>
  <c r="O556" i="28"/>
  <c r="N556" i="28"/>
  <c r="L556" i="28"/>
  <c r="K556" i="28"/>
  <c r="M556" i="28" s="1"/>
  <c r="P555" i="28"/>
  <c r="O555" i="28"/>
  <c r="L555" i="28"/>
  <c r="N555" i="28" s="1"/>
  <c r="K555" i="28"/>
  <c r="M555" i="28" s="1"/>
  <c r="P554" i="28"/>
  <c r="O554" i="28"/>
  <c r="N554" i="28"/>
  <c r="M554" i="28"/>
  <c r="L554" i="28"/>
  <c r="K554" i="28"/>
  <c r="P553" i="28"/>
  <c r="O553" i="28"/>
  <c r="L553" i="28"/>
  <c r="N553" i="28" s="1"/>
  <c r="K553" i="28"/>
  <c r="M553" i="28" s="1"/>
  <c r="P552" i="28"/>
  <c r="O552" i="28"/>
  <c r="N552" i="28"/>
  <c r="L552" i="28"/>
  <c r="K552" i="28"/>
  <c r="M552" i="28" s="1"/>
  <c r="P551" i="28"/>
  <c r="O551" i="28"/>
  <c r="L551" i="28"/>
  <c r="N551" i="28" s="1"/>
  <c r="K551" i="28"/>
  <c r="M551" i="28" s="1"/>
  <c r="P550" i="28"/>
  <c r="O550" i="28"/>
  <c r="N550" i="28"/>
  <c r="M550" i="28"/>
  <c r="L550" i="28"/>
  <c r="K550" i="28"/>
  <c r="P549" i="28"/>
  <c r="O549" i="28"/>
  <c r="L549" i="28"/>
  <c r="N549" i="28" s="1"/>
  <c r="K549" i="28"/>
  <c r="M549" i="28" s="1"/>
  <c r="P548" i="28"/>
  <c r="O548" i="28"/>
  <c r="N548" i="28"/>
  <c r="L548" i="28"/>
  <c r="K548" i="28"/>
  <c r="M548" i="28" s="1"/>
  <c r="P547" i="28"/>
  <c r="O547" i="28"/>
  <c r="L547" i="28"/>
  <c r="N547" i="28" s="1"/>
  <c r="K547" i="28"/>
  <c r="M547" i="28" s="1"/>
  <c r="P546" i="28"/>
  <c r="O546" i="28"/>
  <c r="N546" i="28"/>
  <c r="M546" i="28"/>
  <c r="L546" i="28"/>
  <c r="K546" i="28"/>
  <c r="P545" i="28"/>
  <c r="O545" i="28"/>
  <c r="L545" i="28"/>
  <c r="N545" i="28" s="1"/>
  <c r="K545" i="28"/>
  <c r="M545" i="28" s="1"/>
  <c r="P544" i="28"/>
  <c r="O544" i="28"/>
  <c r="N544" i="28"/>
  <c r="L544" i="28"/>
  <c r="K544" i="28"/>
  <c r="M544" i="28" s="1"/>
  <c r="P543" i="28"/>
  <c r="O543" i="28"/>
  <c r="L543" i="28"/>
  <c r="N543" i="28" s="1"/>
  <c r="K543" i="28"/>
  <c r="M543" i="28" s="1"/>
  <c r="P542" i="28"/>
  <c r="O542" i="28"/>
  <c r="N542" i="28"/>
  <c r="M542" i="28"/>
  <c r="L542" i="28"/>
  <c r="K542" i="28"/>
  <c r="P541" i="28"/>
  <c r="O541" i="28"/>
  <c r="L541" i="28"/>
  <c r="N541" i="28" s="1"/>
  <c r="K541" i="28"/>
  <c r="M541" i="28" s="1"/>
  <c r="P540" i="28"/>
  <c r="O540" i="28"/>
  <c r="N540" i="28"/>
  <c r="L540" i="28"/>
  <c r="K540" i="28"/>
  <c r="M540" i="28" s="1"/>
  <c r="P539" i="28"/>
  <c r="O539" i="28"/>
  <c r="L539" i="28"/>
  <c r="N539" i="28" s="1"/>
  <c r="K539" i="28"/>
  <c r="M539" i="28" s="1"/>
  <c r="P538" i="28"/>
  <c r="O538" i="28"/>
  <c r="N538" i="28"/>
  <c r="M538" i="28"/>
  <c r="L538" i="28"/>
  <c r="K538" i="28"/>
  <c r="P537" i="28"/>
  <c r="O537" i="28"/>
  <c r="L537" i="28"/>
  <c r="N537" i="28" s="1"/>
  <c r="K537" i="28"/>
  <c r="M537" i="28" s="1"/>
  <c r="P536" i="28"/>
  <c r="O536" i="28"/>
  <c r="N536" i="28"/>
  <c r="L536" i="28"/>
  <c r="K536" i="28"/>
  <c r="M536" i="28" s="1"/>
  <c r="P535" i="28"/>
  <c r="O535" i="28"/>
  <c r="L535" i="28"/>
  <c r="N535" i="28" s="1"/>
  <c r="K535" i="28"/>
  <c r="M535" i="28" s="1"/>
  <c r="P534" i="28"/>
  <c r="O534" i="28"/>
  <c r="N534" i="28"/>
  <c r="M534" i="28"/>
  <c r="L534" i="28"/>
  <c r="K534" i="28"/>
  <c r="P533" i="28"/>
  <c r="O533" i="28"/>
  <c r="L533" i="28"/>
  <c r="N533" i="28" s="1"/>
  <c r="K533" i="28"/>
  <c r="M533" i="28" s="1"/>
  <c r="P532" i="28"/>
  <c r="O532" i="28"/>
  <c r="N532" i="28"/>
  <c r="L532" i="28"/>
  <c r="K532" i="28"/>
  <c r="M532" i="28" s="1"/>
  <c r="P531" i="28"/>
  <c r="O531" i="28"/>
  <c r="L531" i="28"/>
  <c r="N531" i="28" s="1"/>
  <c r="K531" i="28"/>
  <c r="M531" i="28" s="1"/>
  <c r="P530" i="28"/>
  <c r="O530" i="28"/>
  <c r="N530" i="28"/>
  <c r="M530" i="28"/>
  <c r="L530" i="28"/>
  <c r="K530" i="28"/>
  <c r="P529" i="28"/>
  <c r="O529" i="28"/>
  <c r="L529" i="28"/>
  <c r="N529" i="28" s="1"/>
  <c r="K529" i="28"/>
  <c r="M529" i="28" s="1"/>
  <c r="P528" i="28"/>
  <c r="O528" i="28"/>
  <c r="N528" i="28"/>
  <c r="L528" i="28"/>
  <c r="K528" i="28"/>
  <c r="M528" i="28" s="1"/>
  <c r="P527" i="28"/>
  <c r="O527" i="28"/>
  <c r="L527" i="28"/>
  <c r="N527" i="28" s="1"/>
  <c r="K527" i="28"/>
  <c r="M527" i="28" s="1"/>
  <c r="P526" i="28"/>
  <c r="O526" i="28"/>
  <c r="N526" i="28"/>
  <c r="M526" i="28"/>
  <c r="L526" i="28"/>
  <c r="K526" i="28"/>
  <c r="P525" i="28"/>
  <c r="O525" i="28"/>
  <c r="L525" i="28"/>
  <c r="N525" i="28" s="1"/>
  <c r="K525" i="28"/>
  <c r="M525" i="28" s="1"/>
  <c r="P524" i="28"/>
  <c r="O524" i="28"/>
  <c r="N524" i="28"/>
  <c r="L524" i="28"/>
  <c r="K524" i="28"/>
  <c r="M524" i="28" s="1"/>
  <c r="P523" i="28"/>
  <c r="O523" i="28"/>
  <c r="L523" i="28"/>
  <c r="N523" i="28" s="1"/>
  <c r="K523" i="28"/>
  <c r="M523" i="28" s="1"/>
  <c r="P522" i="28"/>
  <c r="O522" i="28"/>
  <c r="N522" i="28"/>
  <c r="M522" i="28"/>
  <c r="L522" i="28"/>
  <c r="K522" i="28"/>
  <c r="P521" i="28"/>
  <c r="O521" i="28"/>
  <c r="L521" i="28"/>
  <c r="N521" i="28" s="1"/>
  <c r="K521" i="28"/>
  <c r="M521" i="28" s="1"/>
  <c r="P520" i="28"/>
  <c r="O520" i="28"/>
  <c r="N520" i="28"/>
  <c r="L520" i="28"/>
  <c r="K520" i="28"/>
  <c r="M520" i="28" s="1"/>
  <c r="P519" i="28"/>
  <c r="O519" i="28"/>
  <c r="L519" i="28"/>
  <c r="N519" i="28" s="1"/>
  <c r="K519" i="28"/>
  <c r="M519" i="28" s="1"/>
  <c r="P518" i="28"/>
  <c r="O518" i="28"/>
  <c r="N518" i="28"/>
  <c r="M518" i="28"/>
  <c r="L518" i="28"/>
  <c r="K518" i="28"/>
  <c r="P517" i="28"/>
  <c r="O517" i="28"/>
  <c r="L517" i="28"/>
  <c r="N517" i="28" s="1"/>
  <c r="K517" i="28"/>
  <c r="M517" i="28" s="1"/>
  <c r="P516" i="28"/>
  <c r="O516" i="28"/>
  <c r="N516" i="28"/>
  <c r="L516" i="28"/>
  <c r="K516" i="28"/>
  <c r="M516" i="28" s="1"/>
  <c r="P515" i="28"/>
  <c r="O515" i="28"/>
  <c r="L515" i="28"/>
  <c r="N515" i="28" s="1"/>
  <c r="K515" i="28"/>
  <c r="M515" i="28" s="1"/>
  <c r="P514" i="28"/>
  <c r="O514" i="28"/>
  <c r="N514" i="28"/>
  <c r="M514" i="28"/>
  <c r="L514" i="28"/>
  <c r="K514" i="28"/>
  <c r="P513" i="28"/>
  <c r="O513" i="28"/>
  <c r="L513" i="28"/>
  <c r="N513" i="28" s="1"/>
  <c r="K513" i="28"/>
  <c r="M513" i="28" s="1"/>
  <c r="P512" i="28"/>
  <c r="O512" i="28"/>
  <c r="N512" i="28"/>
  <c r="L512" i="28"/>
  <c r="K512" i="28"/>
  <c r="M512" i="28" s="1"/>
  <c r="P511" i="28"/>
  <c r="O511" i="28"/>
  <c r="L511" i="28"/>
  <c r="N511" i="28" s="1"/>
  <c r="K511" i="28"/>
  <c r="M511" i="28" s="1"/>
  <c r="P510" i="28"/>
  <c r="O510" i="28"/>
  <c r="N510" i="28"/>
  <c r="M510" i="28"/>
  <c r="L510" i="28"/>
  <c r="K510" i="28"/>
  <c r="P509" i="28"/>
  <c r="O509" i="28"/>
  <c r="L509" i="28"/>
  <c r="N509" i="28" s="1"/>
  <c r="K509" i="28"/>
  <c r="M509" i="28" s="1"/>
  <c r="P508" i="28"/>
  <c r="O508" i="28"/>
  <c r="N508" i="28"/>
  <c r="L508" i="28"/>
  <c r="K508" i="28"/>
  <c r="M508" i="28" s="1"/>
  <c r="P507" i="28"/>
  <c r="O507" i="28"/>
  <c r="L507" i="28"/>
  <c r="N507" i="28" s="1"/>
  <c r="K507" i="28"/>
  <c r="M507" i="28" s="1"/>
  <c r="P506" i="28"/>
  <c r="O506" i="28"/>
  <c r="N506" i="28"/>
  <c r="M506" i="28"/>
  <c r="L506" i="28"/>
  <c r="K506" i="28"/>
  <c r="P505" i="28"/>
  <c r="O505" i="28"/>
  <c r="L505" i="28"/>
  <c r="N505" i="28" s="1"/>
  <c r="K505" i="28"/>
  <c r="M505" i="28" s="1"/>
  <c r="P504" i="28"/>
  <c r="O504" i="28"/>
  <c r="N504" i="28"/>
  <c r="L504" i="28"/>
  <c r="K504" i="28"/>
  <c r="M504" i="28" s="1"/>
  <c r="P503" i="28"/>
  <c r="O503" i="28"/>
  <c r="L503" i="28"/>
  <c r="N503" i="28" s="1"/>
  <c r="K503" i="28"/>
  <c r="M503" i="28" s="1"/>
  <c r="P502" i="28"/>
  <c r="O502" i="28"/>
  <c r="N502" i="28"/>
  <c r="M502" i="28"/>
  <c r="L502" i="28"/>
  <c r="K502" i="28"/>
  <c r="P501" i="28"/>
  <c r="O501" i="28"/>
  <c r="L501" i="28"/>
  <c r="N501" i="28" s="1"/>
  <c r="K501" i="28"/>
  <c r="M501" i="28" s="1"/>
  <c r="P500" i="28"/>
  <c r="O500" i="28"/>
  <c r="N500" i="28"/>
  <c r="L500" i="28"/>
  <c r="K500" i="28"/>
  <c r="M500" i="28" s="1"/>
  <c r="P499" i="28"/>
  <c r="O499" i="28"/>
  <c r="L499" i="28"/>
  <c r="N499" i="28" s="1"/>
  <c r="K499" i="28"/>
  <c r="M499" i="28" s="1"/>
  <c r="P498" i="28"/>
  <c r="O498" i="28"/>
  <c r="N498" i="28"/>
  <c r="M498" i="28"/>
  <c r="L498" i="28"/>
  <c r="K498" i="28"/>
  <c r="P497" i="28"/>
  <c r="O497" i="28"/>
  <c r="L497" i="28"/>
  <c r="N497" i="28" s="1"/>
  <c r="K497" i="28"/>
  <c r="M497" i="28" s="1"/>
  <c r="P496" i="28"/>
  <c r="O496" i="28"/>
  <c r="N496" i="28"/>
  <c r="L496" i="28"/>
  <c r="K496" i="28"/>
  <c r="M496" i="28" s="1"/>
  <c r="P495" i="28"/>
  <c r="O495" i="28"/>
  <c r="L495" i="28"/>
  <c r="N495" i="28" s="1"/>
  <c r="K495" i="28"/>
  <c r="M495" i="28" s="1"/>
  <c r="P494" i="28"/>
  <c r="O494" i="28"/>
  <c r="N494" i="28"/>
  <c r="M494" i="28"/>
  <c r="L494" i="28"/>
  <c r="K494" i="28"/>
  <c r="P493" i="28"/>
  <c r="O493" i="28"/>
  <c r="L493" i="28"/>
  <c r="N493" i="28" s="1"/>
  <c r="K493" i="28"/>
  <c r="M493" i="28" s="1"/>
  <c r="P492" i="28"/>
  <c r="O492" i="28"/>
  <c r="N492" i="28"/>
  <c r="L492" i="28"/>
  <c r="K492" i="28"/>
  <c r="M492" i="28" s="1"/>
  <c r="P491" i="28"/>
  <c r="O491" i="28"/>
  <c r="L491" i="28"/>
  <c r="N491" i="28" s="1"/>
  <c r="K491" i="28"/>
  <c r="M491" i="28" s="1"/>
  <c r="P490" i="28"/>
  <c r="O490" i="28"/>
  <c r="N490" i="28"/>
  <c r="M490" i="28"/>
  <c r="L490" i="28"/>
  <c r="K490" i="28"/>
  <c r="P489" i="28"/>
  <c r="O489" i="28"/>
  <c r="L489" i="28"/>
  <c r="N489" i="28" s="1"/>
  <c r="K489" i="28"/>
  <c r="M489" i="28" s="1"/>
  <c r="P488" i="28"/>
  <c r="O488" i="28"/>
  <c r="N488" i="28"/>
  <c r="L488" i="28"/>
  <c r="K488" i="28"/>
  <c r="M488" i="28" s="1"/>
  <c r="P487" i="28"/>
  <c r="O487" i="28"/>
  <c r="N487" i="28"/>
  <c r="L487" i="28"/>
  <c r="K487" i="28"/>
  <c r="M487" i="28" s="1"/>
  <c r="P486" i="28"/>
  <c r="O486" i="28"/>
  <c r="M486" i="28"/>
  <c r="L486" i="28"/>
  <c r="N486" i="28" s="1"/>
  <c r="K486" i="28"/>
  <c r="P485" i="28"/>
  <c r="O485" i="28"/>
  <c r="L485" i="28"/>
  <c r="N485" i="28" s="1"/>
  <c r="K485" i="28"/>
  <c r="M485" i="28" s="1"/>
  <c r="P484" i="28"/>
  <c r="O484" i="28"/>
  <c r="L484" i="28"/>
  <c r="N484" i="28" s="1"/>
  <c r="K484" i="28"/>
  <c r="M484" i="28" s="1"/>
  <c r="P483" i="28"/>
  <c r="O483" i="28"/>
  <c r="N483" i="28"/>
  <c r="L483" i="28"/>
  <c r="K483" i="28"/>
  <c r="M483" i="28" s="1"/>
  <c r="P482" i="28"/>
  <c r="O482" i="28"/>
  <c r="N482" i="28"/>
  <c r="M482" i="28"/>
  <c r="L482" i="28"/>
  <c r="K482" i="28"/>
  <c r="P481" i="28"/>
  <c r="O481" i="28"/>
  <c r="L481" i="28"/>
  <c r="N481" i="28" s="1"/>
  <c r="K481" i="28"/>
  <c r="M481" i="28" s="1"/>
  <c r="P480" i="28"/>
  <c r="O480" i="28"/>
  <c r="N480" i="28"/>
  <c r="L480" i="28"/>
  <c r="K480" i="28"/>
  <c r="M480" i="28" s="1"/>
  <c r="P479" i="28"/>
  <c r="O479" i="28"/>
  <c r="N479" i="28"/>
  <c r="L479" i="28"/>
  <c r="K479" i="28"/>
  <c r="M479" i="28" s="1"/>
  <c r="P478" i="28"/>
  <c r="O478" i="28"/>
  <c r="L478" i="28"/>
  <c r="N478" i="28" s="1"/>
  <c r="K478" i="28"/>
  <c r="M478" i="28" s="1"/>
  <c r="P477" i="28"/>
  <c r="O477" i="28"/>
  <c r="L477" i="28"/>
  <c r="N477" i="28" s="1"/>
  <c r="K477" i="28"/>
  <c r="M477" i="28" s="1"/>
  <c r="P476" i="28"/>
  <c r="O476" i="28"/>
  <c r="L476" i="28"/>
  <c r="N476" i="28" s="1"/>
  <c r="K476" i="28"/>
  <c r="M476" i="28" s="1"/>
  <c r="P475" i="28"/>
  <c r="O475" i="28"/>
  <c r="N475" i="28"/>
  <c r="L475" i="28"/>
  <c r="K475" i="28"/>
  <c r="M475" i="28" s="1"/>
  <c r="P474" i="28"/>
  <c r="O474" i="28"/>
  <c r="N474" i="28"/>
  <c r="L474" i="28"/>
  <c r="K474" i="28"/>
  <c r="M474" i="28" s="1"/>
  <c r="P473" i="28"/>
  <c r="O473" i="28"/>
  <c r="L473" i="28"/>
  <c r="N473" i="28" s="1"/>
  <c r="K473" i="28"/>
  <c r="M473" i="28" s="1"/>
  <c r="P472" i="28"/>
  <c r="O472" i="28"/>
  <c r="N472" i="28"/>
  <c r="M472" i="28"/>
  <c r="L472" i="28"/>
  <c r="K472" i="28"/>
  <c r="P471" i="28"/>
  <c r="O471" i="28"/>
  <c r="N471" i="28"/>
  <c r="L471" i="28"/>
  <c r="K471" i="28"/>
  <c r="M471" i="28" s="1"/>
  <c r="P470" i="28"/>
  <c r="O470" i="28"/>
  <c r="L470" i="28"/>
  <c r="N470" i="28" s="1"/>
  <c r="K470" i="28"/>
  <c r="M470" i="28" s="1"/>
  <c r="P469" i="28"/>
  <c r="O469" i="28"/>
  <c r="L469" i="28"/>
  <c r="N469" i="28" s="1"/>
  <c r="K469" i="28"/>
  <c r="M469" i="28" s="1"/>
  <c r="P468" i="28"/>
  <c r="O468" i="28"/>
  <c r="L468" i="28"/>
  <c r="N468" i="28" s="1"/>
  <c r="K468" i="28"/>
  <c r="M468" i="28" s="1"/>
  <c r="P467" i="28"/>
  <c r="O467" i="28"/>
  <c r="N467" i="28"/>
  <c r="L467" i="28"/>
  <c r="K467" i="28"/>
  <c r="M467" i="28" s="1"/>
  <c r="P466" i="28"/>
  <c r="O466" i="28"/>
  <c r="N466" i="28"/>
  <c r="M466" i="28"/>
  <c r="L466" i="28"/>
  <c r="K466" i="28"/>
  <c r="P465" i="28"/>
  <c r="O465" i="28"/>
  <c r="L465" i="28"/>
  <c r="N465" i="28" s="1"/>
  <c r="K465" i="28"/>
  <c r="M465" i="28" s="1"/>
  <c r="P464" i="28"/>
  <c r="O464" i="28"/>
  <c r="N464" i="28"/>
  <c r="L464" i="28"/>
  <c r="K464" i="28"/>
  <c r="M464" i="28" s="1"/>
  <c r="P463" i="28"/>
  <c r="O463" i="28"/>
  <c r="N463" i="28"/>
  <c r="L463" i="28"/>
  <c r="K463" i="28"/>
  <c r="M463" i="28" s="1"/>
  <c r="P462" i="28"/>
  <c r="O462" i="28"/>
  <c r="M462" i="28"/>
  <c r="L462" i="28"/>
  <c r="N462" i="28" s="1"/>
  <c r="K462" i="28"/>
  <c r="P461" i="28"/>
  <c r="O461" i="28"/>
  <c r="L461" i="28"/>
  <c r="N461" i="28" s="1"/>
  <c r="K461" i="28"/>
  <c r="M461" i="28" s="1"/>
  <c r="P460" i="28"/>
  <c r="O460" i="28"/>
  <c r="L460" i="28"/>
  <c r="N460" i="28" s="1"/>
  <c r="K460" i="28"/>
  <c r="M460" i="28" s="1"/>
  <c r="P459" i="28"/>
  <c r="O459" i="28"/>
  <c r="N459" i="28"/>
  <c r="L459" i="28"/>
  <c r="K459" i="28"/>
  <c r="M459" i="28" s="1"/>
  <c r="P458" i="28"/>
  <c r="O458" i="28"/>
  <c r="N458" i="28"/>
  <c r="M458" i="28"/>
  <c r="L458" i="28"/>
  <c r="K458" i="28"/>
  <c r="P457" i="28"/>
  <c r="O457" i="28"/>
  <c r="L457" i="28"/>
  <c r="N457" i="28" s="1"/>
  <c r="K457" i="28"/>
  <c r="M457" i="28" s="1"/>
  <c r="P456" i="28"/>
  <c r="O456" i="28"/>
  <c r="N456" i="28"/>
  <c r="L456" i="28"/>
  <c r="K456" i="28"/>
  <c r="M456" i="28" s="1"/>
  <c r="P455" i="28"/>
  <c r="O455" i="28"/>
  <c r="N455" i="28"/>
  <c r="L455" i="28"/>
  <c r="K455" i="28"/>
  <c r="M455" i="28" s="1"/>
  <c r="P454" i="28"/>
  <c r="O454" i="28"/>
  <c r="M454" i="28"/>
  <c r="L454" i="28"/>
  <c r="N454" i="28" s="1"/>
  <c r="K454" i="28"/>
  <c r="P453" i="28"/>
  <c r="O453" i="28"/>
  <c r="L453" i="28"/>
  <c r="N453" i="28" s="1"/>
  <c r="K453" i="28"/>
  <c r="M453" i="28" s="1"/>
  <c r="P452" i="28"/>
  <c r="O452" i="28"/>
  <c r="L452" i="28"/>
  <c r="N452" i="28" s="1"/>
  <c r="K452" i="28"/>
  <c r="M452" i="28" s="1"/>
  <c r="P451" i="28"/>
  <c r="O451" i="28"/>
  <c r="N451" i="28"/>
  <c r="L451" i="28"/>
  <c r="K451" i="28"/>
  <c r="M451" i="28" s="1"/>
  <c r="P450" i="28"/>
  <c r="O450" i="28"/>
  <c r="N450" i="28"/>
  <c r="M450" i="28"/>
  <c r="L450" i="28"/>
  <c r="K450" i="28"/>
  <c r="P449" i="28"/>
  <c r="O449" i="28"/>
  <c r="L449" i="28"/>
  <c r="N449" i="28" s="1"/>
  <c r="K449" i="28"/>
  <c r="M449" i="28" s="1"/>
  <c r="P448" i="28"/>
  <c r="O448" i="28"/>
  <c r="N448" i="28"/>
  <c r="L448" i="28"/>
  <c r="K448" i="28"/>
  <c r="M448" i="28" s="1"/>
  <c r="P447" i="28"/>
  <c r="O447" i="28"/>
  <c r="N447" i="28"/>
  <c r="L447" i="28"/>
  <c r="K447" i="28"/>
  <c r="M447" i="28" s="1"/>
  <c r="P446" i="28"/>
  <c r="O446" i="28"/>
  <c r="L446" i="28"/>
  <c r="N446" i="28" s="1"/>
  <c r="K446" i="28"/>
  <c r="M446" i="28" s="1"/>
  <c r="P445" i="28"/>
  <c r="O445" i="28"/>
  <c r="L445" i="28"/>
  <c r="N445" i="28" s="1"/>
  <c r="K445" i="28"/>
  <c r="M445" i="28" s="1"/>
  <c r="P444" i="28"/>
  <c r="O444" i="28"/>
  <c r="L444" i="28"/>
  <c r="N444" i="28" s="1"/>
  <c r="K444" i="28"/>
  <c r="M444" i="28" s="1"/>
  <c r="P443" i="28"/>
  <c r="O443" i="28"/>
  <c r="N443" i="28"/>
  <c r="L443" i="28"/>
  <c r="K443" i="28"/>
  <c r="M443" i="28" s="1"/>
  <c r="P442" i="28"/>
  <c r="O442" i="28"/>
  <c r="N442" i="28"/>
  <c r="L442" i="28"/>
  <c r="K442" i="28"/>
  <c r="M442" i="28" s="1"/>
  <c r="P441" i="28"/>
  <c r="O441" i="28"/>
  <c r="L441" i="28"/>
  <c r="N441" i="28" s="1"/>
  <c r="K441" i="28"/>
  <c r="M441" i="28" s="1"/>
  <c r="P440" i="28"/>
  <c r="O440" i="28"/>
  <c r="N440" i="28"/>
  <c r="M440" i="28"/>
  <c r="L440" i="28"/>
  <c r="K440" i="28"/>
  <c r="P439" i="28"/>
  <c r="O439" i="28"/>
  <c r="N439" i="28"/>
  <c r="L439" i="28"/>
  <c r="K439" i="28"/>
  <c r="M439" i="28" s="1"/>
  <c r="P438" i="28"/>
  <c r="O438" i="28"/>
  <c r="L438" i="28"/>
  <c r="N438" i="28" s="1"/>
  <c r="K438" i="28"/>
  <c r="M438" i="28" s="1"/>
  <c r="P437" i="28"/>
  <c r="O437" i="28"/>
  <c r="L437" i="28"/>
  <c r="N437" i="28" s="1"/>
  <c r="K437" i="28"/>
  <c r="M437" i="28" s="1"/>
  <c r="P436" i="28"/>
  <c r="O436" i="28"/>
  <c r="L436" i="28"/>
  <c r="N436" i="28" s="1"/>
  <c r="K436" i="28"/>
  <c r="M436" i="28" s="1"/>
  <c r="P435" i="28"/>
  <c r="O435" i="28"/>
  <c r="N435" i="28"/>
  <c r="L435" i="28"/>
  <c r="K435" i="28"/>
  <c r="M435" i="28" s="1"/>
  <c r="P434" i="28"/>
  <c r="O434" i="28"/>
  <c r="M434" i="28"/>
  <c r="L434" i="28"/>
  <c r="N434" i="28" s="1"/>
  <c r="K434" i="28"/>
  <c r="P433" i="28"/>
  <c r="O433" i="28"/>
  <c r="L433" i="28"/>
  <c r="N433" i="28" s="1"/>
  <c r="K433" i="28"/>
  <c r="M433" i="28" s="1"/>
  <c r="P432" i="28"/>
  <c r="O432" i="28"/>
  <c r="N432" i="28"/>
  <c r="L432" i="28"/>
  <c r="K432" i="28"/>
  <c r="M432" i="28" s="1"/>
  <c r="P431" i="28"/>
  <c r="O431" i="28"/>
  <c r="N431" i="28"/>
  <c r="L431" i="28"/>
  <c r="K431" i="28"/>
  <c r="M431" i="28" s="1"/>
  <c r="P430" i="28"/>
  <c r="O430" i="28"/>
  <c r="M430" i="28"/>
  <c r="L430" i="28"/>
  <c r="N430" i="28" s="1"/>
  <c r="K430" i="28"/>
  <c r="P429" i="28"/>
  <c r="O429" i="28"/>
  <c r="L429" i="28"/>
  <c r="N429" i="28" s="1"/>
  <c r="K429" i="28"/>
  <c r="M429" i="28" s="1"/>
  <c r="P428" i="28"/>
  <c r="O428" i="28"/>
  <c r="L428" i="28"/>
  <c r="N428" i="28" s="1"/>
  <c r="K428" i="28"/>
  <c r="M428" i="28" s="1"/>
  <c r="P427" i="28"/>
  <c r="O427" i="28"/>
  <c r="L427" i="28"/>
  <c r="N427" i="28" s="1"/>
  <c r="K427" i="28"/>
  <c r="M427" i="28" s="1"/>
  <c r="P426" i="28"/>
  <c r="O426" i="28"/>
  <c r="L426" i="28"/>
  <c r="N426" i="28" s="1"/>
  <c r="K426" i="28"/>
  <c r="M426" i="28" s="1"/>
  <c r="P425" i="28"/>
  <c r="O425" i="28"/>
  <c r="L425" i="28"/>
  <c r="N425" i="28" s="1"/>
  <c r="K425" i="28"/>
  <c r="M425" i="28" s="1"/>
  <c r="P424" i="28"/>
  <c r="O424" i="28"/>
  <c r="M424" i="28"/>
  <c r="L424" i="28"/>
  <c r="N424" i="28" s="1"/>
  <c r="K424" i="28"/>
  <c r="P423" i="28"/>
  <c r="O423" i="28"/>
  <c r="L423" i="28"/>
  <c r="N423" i="28" s="1"/>
  <c r="K423" i="28"/>
  <c r="M423" i="28" s="1"/>
  <c r="P422" i="28"/>
  <c r="O422" i="28"/>
  <c r="M422" i="28"/>
  <c r="L422" i="28"/>
  <c r="N422" i="28" s="1"/>
  <c r="K422" i="28"/>
  <c r="P421" i="28"/>
  <c r="O421" i="28"/>
  <c r="L421" i="28"/>
  <c r="N421" i="28" s="1"/>
  <c r="K421" i="28"/>
  <c r="M421" i="28" s="1"/>
  <c r="P420" i="28"/>
  <c r="O420" i="28"/>
  <c r="L420" i="28"/>
  <c r="N420" i="28" s="1"/>
  <c r="K420" i="28"/>
  <c r="M420" i="28" s="1"/>
  <c r="P419" i="28"/>
  <c r="O419" i="28"/>
  <c r="L419" i="28"/>
  <c r="N419" i="28" s="1"/>
  <c r="K419" i="28"/>
  <c r="M419" i="28" s="1"/>
  <c r="P418" i="28"/>
  <c r="O418" i="28"/>
  <c r="L418" i="28"/>
  <c r="N418" i="28" s="1"/>
  <c r="K418" i="28"/>
  <c r="M418" i="28" s="1"/>
  <c r="P417" i="28"/>
  <c r="O417" i="28"/>
  <c r="L417" i="28"/>
  <c r="N417" i="28" s="1"/>
  <c r="K417" i="28"/>
  <c r="M417" i="28" s="1"/>
  <c r="P416" i="28"/>
  <c r="O416" i="28"/>
  <c r="M416" i="28"/>
  <c r="L416" i="28"/>
  <c r="N416" i="28" s="1"/>
  <c r="K416" i="28"/>
  <c r="P415" i="28"/>
  <c r="O415" i="28"/>
  <c r="L415" i="28"/>
  <c r="N415" i="28" s="1"/>
  <c r="K415" i="28"/>
  <c r="M415" i="28" s="1"/>
  <c r="P414" i="28"/>
  <c r="O414" i="28"/>
  <c r="M414" i="28"/>
  <c r="L414" i="28"/>
  <c r="N414" i="28" s="1"/>
  <c r="K414" i="28"/>
  <c r="P413" i="28"/>
  <c r="O413" i="28"/>
  <c r="L413" i="28"/>
  <c r="N413" i="28" s="1"/>
  <c r="K413" i="28"/>
  <c r="M413" i="28" s="1"/>
  <c r="P412" i="28"/>
  <c r="O412" i="28"/>
  <c r="L412" i="28"/>
  <c r="N412" i="28" s="1"/>
  <c r="K412" i="28"/>
  <c r="M412" i="28" s="1"/>
  <c r="P411" i="28"/>
  <c r="O411" i="28"/>
  <c r="L411" i="28"/>
  <c r="N411" i="28" s="1"/>
  <c r="K411" i="28"/>
  <c r="M411" i="28" s="1"/>
  <c r="P410" i="28"/>
  <c r="O410" i="28"/>
  <c r="L410" i="28"/>
  <c r="N410" i="28" s="1"/>
  <c r="K410" i="28"/>
  <c r="M410" i="28" s="1"/>
  <c r="P409" i="28"/>
  <c r="O409" i="28"/>
  <c r="L409" i="28"/>
  <c r="N409" i="28" s="1"/>
  <c r="K409" i="28"/>
  <c r="M409" i="28" s="1"/>
  <c r="P408" i="28"/>
  <c r="O408" i="28"/>
  <c r="M408" i="28"/>
  <c r="L408" i="28"/>
  <c r="N408" i="28" s="1"/>
  <c r="K408" i="28"/>
  <c r="P407" i="28"/>
  <c r="O407" i="28"/>
  <c r="L407" i="28"/>
  <c r="N407" i="28" s="1"/>
  <c r="K407" i="28"/>
  <c r="M407" i="28" s="1"/>
  <c r="P406" i="28"/>
  <c r="O406" i="28"/>
  <c r="M406" i="28"/>
  <c r="L406" i="28"/>
  <c r="N406" i="28" s="1"/>
  <c r="K406" i="28"/>
  <c r="P405" i="28"/>
  <c r="O405" i="28"/>
  <c r="L405" i="28"/>
  <c r="N405" i="28" s="1"/>
  <c r="K405" i="28"/>
  <c r="M405" i="28" s="1"/>
  <c r="P404" i="28"/>
  <c r="O404" i="28"/>
  <c r="L404" i="28"/>
  <c r="N404" i="28" s="1"/>
  <c r="K404" i="28"/>
  <c r="M404" i="28" s="1"/>
  <c r="P403" i="28"/>
  <c r="O403" i="28"/>
  <c r="L403" i="28"/>
  <c r="N403" i="28" s="1"/>
  <c r="K403" i="28"/>
  <c r="M403" i="28" s="1"/>
  <c r="P402" i="28"/>
  <c r="O402" i="28"/>
  <c r="N402" i="28"/>
  <c r="M402" i="28"/>
  <c r="L402" i="28"/>
  <c r="K402" i="28"/>
  <c r="P401" i="28"/>
  <c r="O401" i="28"/>
  <c r="L401" i="28"/>
  <c r="N401" i="28" s="1"/>
  <c r="K401" i="28"/>
  <c r="M401" i="28" s="1"/>
  <c r="P400" i="28"/>
  <c r="O400" i="28"/>
  <c r="N400" i="28"/>
  <c r="L400" i="28"/>
  <c r="K400" i="28"/>
  <c r="M400" i="28" s="1"/>
  <c r="P399" i="28"/>
  <c r="O399" i="28"/>
  <c r="L399" i="28"/>
  <c r="N399" i="28" s="1"/>
  <c r="K399" i="28"/>
  <c r="M399" i="28" s="1"/>
  <c r="P398" i="28"/>
  <c r="O398" i="28"/>
  <c r="N398" i="28"/>
  <c r="M398" i="28"/>
  <c r="L398" i="28"/>
  <c r="K398" i="28"/>
  <c r="P397" i="28"/>
  <c r="O397" i="28"/>
  <c r="L397" i="28"/>
  <c r="N397" i="28" s="1"/>
  <c r="K397" i="28"/>
  <c r="M397" i="28" s="1"/>
  <c r="P396" i="28"/>
  <c r="O396" i="28"/>
  <c r="N396" i="28"/>
  <c r="L396" i="28"/>
  <c r="K396" i="28"/>
  <c r="M396" i="28" s="1"/>
  <c r="P395" i="28"/>
  <c r="O395" i="28"/>
  <c r="L395" i="28"/>
  <c r="N395" i="28" s="1"/>
  <c r="K395" i="28"/>
  <c r="M395" i="28" s="1"/>
  <c r="P394" i="28"/>
  <c r="O394" i="28"/>
  <c r="L394" i="28"/>
  <c r="N394" i="28" s="1"/>
  <c r="K394" i="28"/>
  <c r="M394" i="28" s="1"/>
  <c r="P393" i="28"/>
  <c r="O393" i="28"/>
  <c r="L393" i="28"/>
  <c r="N393" i="28" s="1"/>
  <c r="K393" i="28"/>
  <c r="M393" i="28" s="1"/>
  <c r="P392" i="28"/>
  <c r="O392" i="28"/>
  <c r="M392" i="28"/>
  <c r="L392" i="28"/>
  <c r="N392" i="28" s="1"/>
  <c r="K392" i="28"/>
  <c r="P391" i="28"/>
  <c r="O391" i="28"/>
  <c r="L391" i="28"/>
  <c r="N391" i="28" s="1"/>
  <c r="K391" i="28"/>
  <c r="M391" i="28" s="1"/>
  <c r="P390" i="28"/>
  <c r="O390" i="28"/>
  <c r="N390" i="28"/>
  <c r="L390" i="28"/>
  <c r="K390" i="28"/>
  <c r="M390" i="28" s="1"/>
  <c r="P389" i="28"/>
  <c r="O389" i="28"/>
  <c r="L389" i="28"/>
  <c r="N389" i="28" s="1"/>
  <c r="K389" i="28"/>
  <c r="M389" i="28" s="1"/>
  <c r="P388" i="28"/>
  <c r="O388" i="28"/>
  <c r="N388" i="28"/>
  <c r="M388" i="28"/>
  <c r="L388" i="28"/>
  <c r="K388" i="28"/>
  <c r="P387" i="28"/>
  <c r="O387" i="28"/>
  <c r="L387" i="28"/>
  <c r="N387" i="28" s="1"/>
  <c r="K387" i="28"/>
  <c r="M387" i="28" s="1"/>
  <c r="P386" i="28"/>
  <c r="O386" i="28"/>
  <c r="N386" i="28"/>
  <c r="L386" i="28"/>
  <c r="K386" i="28"/>
  <c r="M386" i="28" s="1"/>
  <c r="P385" i="28"/>
  <c r="O385" i="28"/>
  <c r="L385" i="28"/>
  <c r="N385" i="28" s="1"/>
  <c r="K385" i="28"/>
  <c r="M385" i="28" s="1"/>
  <c r="P384" i="28"/>
  <c r="O384" i="28"/>
  <c r="N384" i="28"/>
  <c r="M384" i="28"/>
  <c r="L384" i="28"/>
  <c r="K384" i="28"/>
  <c r="P383" i="28"/>
  <c r="O383" i="28"/>
  <c r="L383" i="28"/>
  <c r="N383" i="28" s="1"/>
  <c r="K383" i="28"/>
  <c r="M383" i="28" s="1"/>
  <c r="P382" i="28"/>
  <c r="O382" i="28"/>
  <c r="N382" i="28"/>
  <c r="L382" i="28"/>
  <c r="K382" i="28"/>
  <c r="M382" i="28" s="1"/>
  <c r="P381" i="28"/>
  <c r="O381" i="28"/>
  <c r="L381" i="28"/>
  <c r="N381" i="28" s="1"/>
  <c r="K381" i="28"/>
  <c r="M381" i="28" s="1"/>
  <c r="P380" i="28"/>
  <c r="O380" i="28"/>
  <c r="N380" i="28"/>
  <c r="M380" i="28"/>
  <c r="L380" i="28"/>
  <c r="K380" i="28"/>
  <c r="P379" i="28"/>
  <c r="O379" i="28"/>
  <c r="L379" i="28"/>
  <c r="N379" i="28" s="1"/>
  <c r="K379" i="28"/>
  <c r="M379" i="28" s="1"/>
  <c r="P378" i="28"/>
  <c r="O378" i="28"/>
  <c r="N378" i="28"/>
  <c r="L378" i="28"/>
  <c r="K378" i="28"/>
  <c r="M378" i="28" s="1"/>
  <c r="P377" i="28"/>
  <c r="O377" i="28"/>
  <c r="L377" i="28"/>
  <c r="N377" i="28" s="1"/>
  <c r="K377" i="28"/>
  <c r="M377" i="28" s="1"/>
  <c r="P376" i="28"/>
  <c r="O376" i="28"/>
  <c r="N376" i="28"/>
  <c r="M376" i="28"/>
  <c r="L376" i="28"/>
  <c r="K376" i="28"/>
  <c r="P375" i="28"/>
  <c r="O375" i="28"/>
  <c r="L375" i="28"/>
  <c r="N375" i="28" s="1"/>
  <c r="K375" i="28"/>
  <c r="M375" i="28" s="1"/>
  <c r="P374" i="28"/>
  <c r="O374" i="28"/>
  <c r="N374" i="28"/>
  <c r="L374" i="28"/>
  <c r="K374" i="28"/>
  <c r="M374" i="28" s="1"/>
  <c r="P373" i="28"/>
  <c r="O373" i="28"/>
  <c r="L373" i="28"/>
  <c r="N373" i="28" s="1"/>
  <c r="K373" i="28"/>
  <c r="M373" i="28" s="1"/>
  <c r="P372" i="28"/>
  <c r="O372" i="28"/>
  <c r="N372" i="28"/>
  <c r="M372" i="28"/>
  <c r="L372" i="28"/>
  <c r="K372" i="28"/>
  <c r="P371" i="28"/>
  <c r="O371" i="28"/>
  <c r="L371" i="28"/>
  <c r="N371" i="28" s="1"/>
  <c r="K371" i="28"/>
  <c r="M371" i="28" s="1"/>
  <c r="P370" i="28"/>
  <c r="O370" i="28"/>
  <c r="N370" i="28"/>
  <c r="L370" i="28"/>
  <c r="K370" i="28"/>
  <c r="M370" i="28" s="1"/>
  <c r="P369" i="28"/>
  <c r="O369" i="28"/>
  <c r="L369" i="28"/>
  <c r="N369" i="28" s="1"/>
  <c r="K369" i="28"/>
  <c r="M369" i="28" s="1"/>
  <c r="P368" i="28"/>
  <c r="O368" i="28"/>
  <c r="N368" i="28"/>
  <c r="M368" i="28"/>
  <c r="L368" i="28"/>
  <c r="K368" i="28"/>
  <c r="P367" i="28"/>
  <c r="O367" i="28"/>
  <c r="L367" i="28"/>
  <c r="N367" i="28" s="1"/>
  <c r="K367" i="28"/>
  <c r="M367" i="28" s="1"/>
  <c r="P366" i="28"/>
  <c r="O366" i="28"/>
  <c r="N366" i="28"/>
  <c r="L366" i="28"/>
  <c r="K366" i="28"/>
  <c r="M366" i="28" s="1"/>
  <c r="P365" i="28"/>
  <c r="O365" i="28"/>
  <c r="L365" i="28"/>
  <c r="N365" i="28" s="1"/>
  <c r="K365" i="28"/>
  <c r="M365" i="28" s="1"/>
  <c r="P364" i="28"/>
  <c r="O364" i="28"/>
  <c r="N364" i="28"/>
  <c r="M364" i="28"/>
  <c r="L364" i="28"/>
  <c r="K364" i="28"/>
  <c r="P363" i="28"/>
  <c r="O363" i="28"/>
  <c r="L363" i="28"/>
  <c r="N363" i="28" s="1"/>
  <c r="K363" i="28"/>
  <c r="M363" i="28" s="1"/>
  <c r="P362" i="28"/>
  <c r="O362" i="28"/>
  <c r="N362" i="28"/>
  <c r="L362" i="28"/>
  <c r="K362" i="28"/>
  <c r="M362" i="28" s="1"/>
  <c r="P361" i="28"/>
  <c r="O361" i="28"/>
  <c r="L361" i="28"/>
  <c r="N361" i="28" s="1"/>
  <c r="K361" i="28"/>
  <c r="M361" i="28" s="1"/>
  <c r="P360" i="28"/>
  <c r="O360" i="28"/>
  <c r="N360" i="28"/>
  <c r="M360" i="28"/>
  <c r="L360" i="28"/>
  <c r="K360" i="28"/>
  <c r="P359" i="28"/>
  <c r="O359" i="28"/>
  <c r="L359" i="28"/>
  <c r="N359" i="28" s="1"/>
  <c r="K359" i="28"/>
  <c r="M359" i="28" s="1"/>
  <c r="P358" i="28"/>
  <c r="O358" i="28"/>
  <c r="N358" i="28"/>
  <c r="L358" i="28"/>
  <c r="K358" i="28"/>
  <c r="M358" i="28" s="1"/>
  <c r="P357" i="28"/>
  <c r="O357" i="28"/>
  <c r="L357" i="28"/>
  <c r="N357" i="28" s="1"/>
  <c r="K357" i="28"/>
  <c r="M357" i="28" s="1"/>
  <c r="P356" i="28"/>
  <c r="O356" i="28"/>
  <c r="N356" i="28"/>
  <c r="M356" i="28"/>
  <c r="L356" i="28"/>
  <c r="K356" i="28"/>
  <c r="P355" i="28"/>
  <c r="O355" i="28"/>
  <c r="L355" i="28"/>
  <c r="N355" i="28" s="1"/>
  <c r="K355" i="28"/>
  <c r="M355" i="28" s="1"/>
  <c r="P354" i="28"/>
  <c r="O354" i="28"/>
  <c r="N354" i="28"/>
  <c r="L354" i="28"/>
  <c r="K354" i="28"/>
  <c r="M354" i="28" s="1"/>
  <c r="P353" i="28"/>
  <c r="O353" i="28"/>
  <c r="L353" i="28"/>
  <c r="N353" i="28" s="1"/>
  <c r="K353" i="28"/>
  <c r="M353" i="28" s="1"/>
  <c r="P352" i="28"/>
  <c r="O352" i="28"/>
  <c r="N352" i="28"/>
  <c r="M352" i="28"/>
  <c r="L352" i="28"/>
  <c r="K352" i="28"/>
  <c r="P351" i="28"/>
  <c r="O351" i="28"/>
  <c r="L351" i="28"/>
  <c r="N351" i="28" s="1"/>
  <c r="K351" i="28"/>
  <c r="M351" i="28" s="1"/>
  <c r="P350" i="28"/>
  <c r="O350" i="28"/>
  <c r="N350" i="28"/>
  <c r="L350" i="28"/>
  <c r="K350" i="28"/>
  <c r="M350" i="28" s="1"/>
  <c r="P349" i="28"/>
  <c r="O349" i="28"/>
  <c r="L349" i="28"/>
  <c r="N349" i="28" s="1"/>
  <c r="K349" i="28"/>
  <c r="M349" i="28" s="1"/>
  <c r="P348" i="28"/>
  <c r="O348" i="28"/>
  <c r="N348" i="28"/>
  <c r="M348" i="28"/>
  <c r="L348" i="28"/>
  <c r="K348" i="28"/>
  <c r="P347" i="28"/>
  <c r="O347" i="28"/>
  <c r="L347" i="28"/>
  <c r="N347" i="28" s="1"/>
  <c r="K347" i="28"/>
  <c r="M347" i="28" s="1"/>
  <c r="P346" i="28"/>
  <c r="O346" i="28"/>
  <c r="N346" i="28"/>
  <c r="L346" i="28"/>
  <c r="K346" i="28"/>
  <c r="M346" i="28" s="1"/>
  <c r="P345" i="28"/>
  <c r="O345" i="28"/>
  <c r="L345" i="28"/>
  <c r="N345" i="28" s="1"/>
  <c r="K345" i="28"/>
  <c r="M345" i="28" s="1"/>
  <c r="P344" i="28"/>
  <c r="O344" i="28"/>
  <c r="N344" i="28"/>
  <c r="M344" i="28"/>
  <c r="L344" i="28"/>
  <c r="K344" i="28"/>
  <c r="P343" i="28"/>
  <c r="O343" i="28"/>
  <c r="L343" i="28"/>
  <c r="N343" i="28" s="1"/>
  <c r="K343" i="28"/>
  <c r="M343" i="28" s="1"/>
  <c r="P342" i="28"/>
  <c r="O342" i="28"/>
  <c r="N342" i="28"/>
  <c r="L342" i="28"/>
  <c r="K342" i="28"/>
  <c r="M342" i="28" s="1"/>
  <c r="P341" i="28"/>
  <c r="O341" i="28"/>
  <c r="L341" i="28"/>
  <c r="N341" i="28" s="1"/>
  <c r="K341" i="28"/>
  <c r="M341" i="28" s="1"/>
  <c r="P340" i="28"/>
  <c r="O340" i="28"/>
  <c r="N340" i="28"/>
  <c r="M340" i="28"/>
  <c r="L340" i="28"/>
  <c r="K340" i="28"/>
  <c r="P339" i="28"/>
  <c r="O339" i="28"/>
  <c r="L339" i="28"/>
  <c r="N339" i="28" s="1"/>
  <c r="K339" i="28"/>
  <c r="M339" i="28" s="1"/>
  <c r="P338" i="28"/>
  <c r="O338" i="28"/>
  <c r="N338" i="28"/>
  <c r="L338" i="28"/>
  <c r="K338" i="28"/>
  <c r="M338" i="28" s="1"/>
  <c r="P337" i="28"/>
  <c r="O337" i="28"/>
  <c r="L337" i="28"/>
  <c r="N337" i="28" s="1"/>
  <c r="K337" i="28"/>
  <c r="M337" i="28" s="1"/>
  <c r="P336" i="28"/>
  <c r="O336" i="28"/>
  <c r="N336" i="28"/>
  <c r="M336" i="28"/>
  <c r="L336" i="28"/>
  <c r="K336" i="28"/>
  <c r="P335" i="28"/>
  <c r="O335" i="28"/>
  <c r="L335" i="28"/>
  <c r="N335" i="28" s="1"/>
  <c r="K335" i="28"/>
  <c r="M335" i="28" s="1"/>
  <c r="P334" i="28"/>
  <c r="O334" i="28"/>
  <c r="N334" i="28"/>
  <c r="L334" i="28"/>
  <c r="K334" i="28"/>
  <c r="M334" i="28" s="1"/>
  <c r="P333" i="28"/>
  <c r="O333" i="28"/>
  <c r="L333" i="28"/>
  <c r="N333" i="28" s="1"/>
  <c r="K333" i="28"/>
  <c r="M333" i="28" s="1"/>
  <c r="P332" i="28"/>
  <c r="O332" i="28"/>
  <c r="N332" i="28"/>
  <c r="M332" i="28"/>
  <c r="L332" i="28"/>
  <c r="K332" i="28"/>
  <c r="P331" i="28"/>
  <c r="O331" i="28"/>
  <c r="L331" i="28"/>
  <c r="N331" i="28" s="1"/>
  <c r="K331" i="28"/>
  <c r="M331" i="28" s="1"/>
  <c r="P330" i="28"/>
  <c r="O330" i="28"/>
  <c r="N330" i="28"/>
  <c r="L330" i="28"/>
  <c r="K330" i="28"/>
  <c r="M330" i="28" s="1"/>
  <c r="P329" i="28"/>
  <c r="O329" i="28"/>
  <c r="L329" i="28"/>
  <c r="N329" i="28" s="1"/>
  <c r="K329" i="28"/>
  <c r="M329" i="28" s="1"/>
  <c r="P328" i="28"/>
  <c r="O328" i="28"/>
  <c r="N328" i="28"/>
  <c r="M328" i="28"/>
  <c r="L328" i="28"/>
  <c r="K328" i="28"/>
  <c r="P327" i="28"/>
  <c r="O327" i="28"/>
  <c r="L327" i="28"/>
  <c r="N327" i="28" s="1"/>
  <c r="K327" i="28"/>
  <c r="M327" i="28" s="1"/>
  <c r="P326" i="28"/>
  <c r="O326" i="28"/>
  <c r="N326" i="28"/>
  <c r="L326" i="28"/>
  <c r="K326" i="28"/>
  <c r="M326" i="28" s="1"/>
  <c r="P325" i="28"/>
  <c r="O325" i="28"/>
  <c r="L325" i="28"/>
  <c r="N325" i="28" s="1"/>
  <c r="K325" i="28"/>
  <c r="M325" i="28" s="1"/>
  <c r="P324" i="28"/>
  <c r="O324" i="28"/>
  <c r="N324" i="28"/>
  <c r="M324" i="28"/>
  <c r="L324" i="28"/>
  <c r="K324" i="28"/>
  <c r="P323" i="28"/>
  <c r="O323" i="28"/>
  <c r="L323" i="28"/>
  <c r="N323" i="28" s="1"/>
  <c r="K323" i="28"/>
  <c r="M323" i="28" s="1"/>
  <c r="P322" i="28"/>
  <c r="O322" i="28"/>
  <c r="N322" i="28"/>
  <c r="L322" i="28"/>
  <c r="K322" i="28"/>
  <c r="M322" i="28" s="1"/>
  <c r="P321" i="28"/>
  <c r="O321" i="28"/>
  <c r="L321" i="28"/>
  <c r="N321" i="28" s="1"/>
  <c r="K321" i="28"/>
  <c r="M321" i="28" s="1"/>
  <c r="P320" i="28"/>
  <c r="O320" i="28"/>
  <c r="N320" i="28"/>
  <c r="M320" i="28"/>
  <c r="L320" i="28"/>
  <c r="K320" i="28"/>
  <c r="P319" i="28"/>
  <c r="O319" i="28"/>
  <c r="L319" i="28"/>
  <c r="N319" i="28" s="1"/>
  <c r="K319" i="28"/>
  <c r="M319" i="28" s="1"/>
  <c r="P318" i="28"/>
  <c r="O318" i="28"/>
  <c r="N318" i="28"/>
  <c r="L318" i="28"/>
  <c r="K318" i="28"/>
  <c r="M318" i="28" s="1"/>
  <c r="P317" i="28"/>
  <c r="O317" i="28"/>
  <c r="L317" i="28"/>
  <c r="N317" i="28" s="1"/>
  <c r="K317" i="28"/>
  <c r="M317" i="28" s="1"/>
  <c r="P316" i="28"/>
  <c r="O316" i="28"/>
  <c r="N316" i="28"/>
  <c r="M316" i="28"/>
  <c r="L316" i="28"/>
  <c r="K316" i="28"/>
  <c r="P315" i="28"/>
  <c r="O315" i="28"/>
  <c r="L315" i="28"/>
  <c r="N315" i="28" s="1"/>
  <c r="K315" i="28"/>
  <c r="M315" i="28" s="1"/>
  <c r="P314" i="28"/>
  <c r="O314" i="28"/>
  <c r="N314" i="28"/>
  <c r="L314" i="28"/>
  <c r="K314" i="28"/>
  <c r="M314" i="28" s="1"/>
  <c r="P313" i="28"/>
  <c r="O313" i="28"/>
  <c r="L313" i="28"/>
  <c r="N313" i="28" s="1"/>
  <c r="K313" i="28"/>
  <c r="M313" i="28" s="1"/>
  <c r="P312" i="28"/>
  <c r="O312" i="28"/>
  <c r="N312" i="28"/>
  <c r="M312" i="28"/>
  <c r="L312" i="28"/>
  <c r="K312" i="28"/>
  <c r="P311" i="28"/>
  <c r="O311" i="28"/>
  <c r="L311" i="28"/>
  <c r="N311" i="28" s="1"/>
  <c r="K311" i="28"/>
  <c r="M311" i="28" s="1"/>
  <c r="P310" i="28"/>
  <c r="O310" i="28"/>
  <c r="N310" i="28"/>
  <c r="L310" i="28"/>
  <c r="K310" i="28"/>
  <c r="M310" i="28" s="1"/>
  <c r="P309" i="28"/>
  <c r="O309" i="28"/>
  <c r="L309" i="28"/>
  <c r="N309" i="28" s="1"/>
  <c r="K309" i="28"/>
  <c r="M309" i="28" s="1"/>
  <c r="P308" i="28"/>
  <c r="O308" i="28"/>
  <c r="N308" i="28"/>
  <c r="M308" i="28"/>
  <c r="L308" i="28"/>
  <c r="K308" i="28"/>
  <c r="P307" i="28"/>
  <c r="O307" i="28"/>
  <c r="L307" i="28"/>
  <c r="N307" i="28" s="1"/>
  <c r="K307" i="28"/>
  <c r="M307" i="28" s="1"/>
  <c r="P306" i="28"/>
  <c r="O306" i="28"/>
  <c r="N306" i="28"/>
  <c r="L306" i="28"/>
  <c r="K306" i="28"/>
  <c r="M306" i="28" s="1"/>
  <c r="P305" i="28"/>
  <c r="O305" i="28"/>
  <c r="L305" i="28"/>
  <c r="N305" i="28" s="1"/>
  <c r="K305" i="28"/>
  <c r="M305" i="28" s="1"/>
  <c r="P304" i="28"/>
  <c r="O304" i="28"/>
  <c r="N304" i="28"/>
  <c r="M304" i="28"/>
  <c r="L304" i="28"/>
  <c r="K304" i="28"/>
  <c r="P303" i="28"/>
  <c r="O303" i="28"/>
  <c r="L303" i="28"/>
  <c r="N303" i="28" s="1"/>
  <c r="K303" i="28"/>
  <c r="M303" i="28" s="1"/>
  <c r="P302" i="28"/>
  <c r="O302" i="28"/>
  <c r="N302" i="28"/>
  <c r="L302" i="28"/>
  <c r="K302" i="28"/>
  <c r="M302" i="28" s="1"/>
  <c r="P301" i="28"/>
  <c r="O301" i="28"/>
  <c r="L301" i="28"/>
  <c r="N301" i="28" s="1"/>
  <c r="K301" i="28"/>
  <c r="M301" i="28" s="1"/>
  <c r="P300" i="28"/>
  <c r="O300" i="28"/>
  <c r="N300" i="28"/>
  <c r="M300" i="28"/>
  <c r="L300" i="28"/>
  <c r="K300" i="28"/>
  <c r="P299" i="28"/>
  <c r="O299" i="28"/>
  <c r="L299" i="28"/>
  <c r="N299" i="28" s="1"/>
  <c r="K299" i="28"/>
  <c r="M299" i="28" s="1"/>
  <c r="P298" i="28"/>
  <c r="O298" i="28"/>
  <c r="N298" i="28"/>
  <c r="L298" i="28"/>
  <c r="K298" i="28"/>
  <c r="M298" i="28" s="1"/>
  <c r="P297" i="28"/>
  <c r="O297" i="28"/>
  <c r="L297" i="28"/>
  <c r="N297" i="28" s="1"/>
  <c r="K297" i="28"/>
  <c r="M297" i="28" s="1"/>
  <c r="P296" i="28"/>
  <c r="O296" i="28"/>
  <c r="N296" i="28"/>
  <c r="M296" i="28"/>
  <c r="L296" i="28"/>
  <c r="K296" i="28"/>
  <c r="P295" i="28"/>
  <c r="O295" i="28"/>
  <c r="L295" i="28"/>
  <c r="N295" i="28" s="1"/>
  <c r="K295" i="28"/>
  <c r="M295" i="28" s="1"/>
  <c r="P294" i="28"/>
  <c r="O294" i="28"/>
  <c r="N294" i="28"/>
  <c r="L294" i="28"/>
  <c r="K294" i="28"/>
  <c r="M294" i="28" s="1"/>
  <c r="P293" i="28"/>
  <c r="O293" i="28"/>
  <c r="L293" i="28"/>
  <c r="N293" i="28" s="1"/>
  <c r="K293" i="28"/>
  <c r="M293" i="28" s="1"/>
  <c r="P292" i="28"/>
  <c r="O292" i="28"/>
  <c r="N292" i="28"/>
  <c r="M292" i="28"/>
  <c r="L292" i="28"/>
  <c r="K292" i="28"/>
  <c r="P291" i="28"/>
  <c r="O291" i="28"/>
  <c r="L291" i="28"/>
  <c r="N291" i="28" s="1"/>
  <c r="K291" i="28"/>
  <c r="M291" i="28" s="1"/>
  <c r="P290" i="28"/>
  <c r="O290" i="28"/>
  <c r="N290" i="28"/>
  <c r="L290" i="28"/>
  <c r="K290" i="28"/>
  <c r="M290" i="28" s="1"/>
  <c r="P289" i="28"/>
  <c r="O289" i="28"/>
  <c r="L289" i="28"/>
  <c r="N289" i="28" s="1"/>
  <c r="K289" i="28"/>
  <c r="M289" i="28" s="1"/>
  <c r="P288" i="28"/>
  <c r="O288" i="28"/>
  <c r="N288" i="28"/>
  <c r="M288" i="28"/>
  <c r="L288" i="28"/>
  <c r="K288" i="28"/>
  <c r="P287" i="28"/>
  <c r="O287" i="28"/>
  <c r="L287" i="28"/>
  <c r="N287" i="28" s="1"/>
  <c r="K287" i="28"/>
  <c r="M287" i="28" s="1"/>
  <c r="P286" i="28"/>
  <c r="O286" i="28"/>
  <c r="N286" i="28"/>
  <c r="L286" i="28"/>
  <c r="K286" i="28"/>
  <c r="M286" i="28" s="1"/>
  <c r="P285" i="28"/>
  <c r="O285" i="28"/>
  <c r="L285" i="28"/>
  <c r="N285" i="28" s="1"/>
  <c r="K285" i="28"/>
  <c r="M285" i="28" s="1"/>
  <c r="P284" i="28"/>
  <c r="O284" i="28"/>
  <c r="N284" i="28"/>
  <c r="M284" i="28"/>
  <c r="L284" i="28"/>
  <c r="K284" i="28"/>
  <c r="P283" i="28"/>
  <c r="O283" i="28"/>
  <c r="L283" i="28"/>
  <c r="N283" i="28" s="1"/>
  <c r="K283" i="28"/>
  <c r="M283" i="28" s="1"/>
  <c r="P282" i="28"/>
  <c r="O282" i="28"/>
  <c r="N282" i="28"/>
  <c r="L282" i="28"/>
  <c r="K282" i="28"/>
  <c r="M282" i="28" s="1"/>
  <c r="P281" i="28"/>
  <c r="O281" i="28"/>
  <c r="L281" i="28"/>
  <c r="N281" i="28" s="1"/>
  <c r="K281" i="28"/>
  <c r="M281" i="28" s="1"/>
  <c r="P280" i="28"/>
  <c r="O280" i="28"/>
  <c r="N280" i="28"/>
  <c r="M280" i="28"/>
  <c r="L280" i="28"/>
  <c r="K280" i="28"/>
  <c r="P279" i="28"/>
  <c r="O279" i="28"/>
  <c r="L279" i="28"/>
  <c r="N279" i="28" s="1"/>
  <c r="K279" i="28"/>
  <c r="M279" i="28" s="1"/>
  <c r="P278" i="28"/>
  <c r="O278" i="28"/>
  <c r="N278" i="28"/>
  <c r="L278" i="28"/>
  <c r="K278" i="28"/>
  <c r="M278" i="28" s="1"/>
  <c r="P277" i="28"/>
  <c r="O277" i="28"/>
  <c r="L277" i="28"/>
  <c r="N277" i="28" s="1"/>
  <c r="K277" i="28"/>
  <c r="M277" i="28" s="1"/>
  <c r="P276" i="28"/>
  <c r="O276" i="28"/>
  <c r="N276" i="28"/>
  <c r="M276" i="28"/>
  <c r="L276" i="28"/>
  <c r="K276" i="28"/>
  <c r="P275" i="28"/>
  <c r="O275" i="28"/>
  <c r="L275" i="28"/>
  <c r="N275" i="28" s="1"/>
  <c r="K275" i="28"/>
  <c r="M275" i="28" s="1"/>
  <c r="P274" i="28"/>
  <c r="O274" i="28"/>
  <c r="N274" i="28"/>
  <c r="L274" i="28"/>
  <c r="K274" i="28"/>
  <c r="M274" i="28" s="1"/>
  <c r="P273" i="28"/>
  <c r="O273" i="28"/>
  <c r="L273" i="28"/>
  <c r="N273" i="28" s="1"/>
  <c r="K273" i="28"/>
  <c r="M273" i="28" s="1"/>
  <c r="P272" i="28"/>
  <c r="O272" i="28"/>
  <c r="N272" i="28"/>
  <c r="M272" i="28"/>
  <c r="L272" i="28"/>
  <c r="K272" i="28"/>
  <c r="P271" i="28"/>
  <c r="O271" i="28"/>
  <c r="L271" i="28"/>
  <c r="N271" i="28" s="1"/>
  <c r="K271" i="28"/>
  <c r="M271" i="28" s="1"/>
  <c r="P270" i="28"/>
  <c r="O270" i="28"/>
  <c r="N270" i="28"/>
  <c r="L270" i="28"/>
  <c r="K270" i="28"/>
  <c r="M270" i="28" s="1"/>
  <c r="P269" i="28"/>
  <c r="O269" i="28"/>
  <c r="L269" i="28"/>
  <c r="N269" i="28" s="1"/>
  <c r="K269" i="28"/>
  <c r="M269" i="28" s="1"/>
  <c r="P268" i="28"/>
  <c r="O268" i="28"/>
  <c r="N268" i="28"/>
  <c r="M268" i="28"/>
  <c r="L268" i="28"/>
  <c r="K268" i="28"/>
  <c r="P267" i="28"/>
  <c r="O267" i="28"/>
  <c r="L267" i="28"/>
  <c r="N267" i="28" s="1"/>
  <c r="K267" i="28"/>
  <c r="M267" i="28" s="1"/>
  <c r="P266" i="28"/>
  <c r="O266" i="28"/>
  <c r="N266" i="28"/>
  <c r="L266" i="28"/>
  <c r="K266" i="28"/>
  <c r="M266" i="28" s="1"/>
  <c r="P265" i="28"/>
  <c r="O265" i="28"/>
  <c r="L265" i="28"/>
  <c r="N265" i="28" s="1"/>
  <c r="K265" i="28"/>
  <c r="M265" i="28" s="1"/>
  <c r="P264" i="28"/>
  <c r="O264" i="28"/>
  <c r="N264" i="28"/>
  <c r="M264" i="28"/>
  <c r="L264" i="28"/>
  <c r="K264" i="28"/>
  <c r="P263" i="28"/>
  <c r="O263" i="28"/>
  <c r="L263" i="28"/>
  <c r="N263" i="28" s="1"/>
  <c r="K263" i="28"/>
  <c r="M263" i="28" s="1"/>
  <c r="P262" i="28"/>
  <c r="O262" i="28"/>
  <c r="N262" i="28"/>
  <c r="L262" i="28"/>
  <c r="K262" i="28"/>
  <c r="M262" i="28" s="1"/>
  <c r="P261" i="28"/>
  <c r="O261" i="28"/>
  <c r="L261" i="28"/>
  <c r="N261" i="28" s="1"/>
  <c r="K261" i="28"/>
  <c r="M261" i="28" s="1"/>
  <c r="P260" i="28"/>
  <c r="O260" i="28"/>
  <c r="N260" i="28"/>
  <c r="M260" i="28"/>
  <c r="L260" i="28"/>
  <c r="K260" i="28"/>
  <c r="P259" i="28"/>
  <c r="O259" i="28"/>
  <c r="L259" i="28"/>
  <c r="N259" i="28" s="1"/>
  <c r="K259" i="28"/>
  <c r="M259" i="28" s="1"/>
  <c r="P258" i="28"/>
  <c r="O258" i="28"/>
  <c r="N258" i="28"/>
  <c r="L258" i="28"/>
  <c r="K258" i="28"/>
  <c r="M258" i="28" s="1"/>
  <c r="P257" i="28"/>
  <c r="O257" i="28"/>
  <c r="L257" i="28"/>
  <c r="N257" i="28" s="1"/>
  <c r="K257" i="28"/>
  <c r="M257" i="28" s="1"/>
  <c r="P256" i="28"/>
  <c r="O256" i="28"/>
  <c r="N256" i="28"/>
  <c r="M256" i="28"/>
  <c r="L256" i="28"/>
  <c r="K256" i="28"/>
  <c r="P255" i="28"/>
  <c r="O255" i="28"/>
  <c r="L255" i="28"/>
  <c r="N255" i="28" s="1"/>
  <c r="K255" i="28"/>
  <c r="M255" i="28" s="1"/>
  <c r="P254" i="28"/>
  <c r="O254" i="28"/>
  <c r="N254" i="28"/>
  <c r="L254" i="28"/>
  <c r="K254" i="28"/>
  <c r="M254" i="28" s="1"/>
  <c r="P253" i="28"/>
  <c r="O253" i="28"/>
  <c r="L253" i="28"/>
  <c r="N253" i="28" s="1"/>
  <c r="K253" i="28"/>
  <c r="M253" i="28" s="1"/>
  <c r="P252" i="28"/>
  <c r="O252" i="28"/>
  <c r="N252" i="28"/>
  <c r="M252" i="28"/>
  <c r="L252" i="28"/>
  <c r="K252" i="28"/>
  <c r="P251" i="28"/>
  <c r="O251" i="28"/>
  <c r="L251" i="28"/>
  <c r="N251" i="28" s="1"/>
  <c r="K251" i="28"/>
  <c r="M251" i="28" s="1"/>
  <c r="P250" i="28"/>
  <c r="O250" i="28"/>
  <c r="N250" i="28"/>
  <c r="L250" i="28"/>
  <c r="K250" i="28"/>
  <c r="M250" i="28" s="1"/>
  <c r="P249" i="28"/>
  <c r="O249" i="28"/>
  <c r="L249" i="28"/>
  <c r="N249" i="28" s="1"/>
  <c r="K249" i="28"/>
  <c r="M249" i="28" s="1"/>
  <c r="P248" i="28"/>
  <c r="O248" i="28"/>
  <c r="N248" i="28"/>
  <c r="M248" i="28"/>
  <c r="L248" i="28"/>
  <c r="K248" i="28"/>
  <c r="P247" i="28"/>
  <c r="O247" i="28"/>
  <c r="L247" i="28"/>
  <c r="N247" i="28" s="1"/>
  <c r="K247" i="28"/>
  <c r="M247" i="28" s="1"/>
  <c r="P246" i="28"/>
  <c r="O246" i="28"/>
  <c r="N246" i="28"/>
  <c r="L246" i="28"/>
  <c r="K246" i="28"/>
  <c r="M246" i="28" s="1"/>
  <c r="P245" i="28"/>
  <c r="O245" i="28"/>
  <c r="L245" i="28"/>
  <c r="N245" i="28" s="1"/>
  <c r="K245" i="28"/>
  <c r="M245" i="28" s="1"/>
  <c r="P244" i="28"/>
  <c r="O244" i="28"/>
  <c r="N244" i="28"/>
  <c r="M244" i="28"/>
  <c r="L244" i="28"/>
  <c r="K244" i="28"/>
  <c r="P243" i="28"/>
  <c r="O243" i="28"/>
  <c r="L243" i="28"/>
  <c r="N243" i="28" s="1"/>
  <c r="K243" i="28"/>
  <c r="M243" i="28" s="1"/>
  <c r="P242" i="28"/>
  <c r="O242" i="28"/>
  <c r="N242" i="28"/>
  <c r="L242" i="28"/>
  <c r="K242" i="28"/>
  <c r="M242" i="28" s="1"/>
  <c r="P241" i="28"/>
  <c r="O241" i="28"/>
  <c r="L241" i="28"/>
  <c r="N241" i="28" s="1"/>
  <c r="K241" i="28"/>
  <c r="M241" i="28" s="1"/>
  <c r="P240" i="28"/>
  <c r="O240" i="28"/>
  <c r="N240" i="28"/>
  <c r="M240" i="28"/>
  <c r="L240" i="28"/>
  <c r="K240" i="28"/>
  <c r="P239" i="28"/>
  <c r="O239" i="28"/>
  <c r="L239" i="28"/>
  <c r="N239" i="28" s="1"/>
  <c r="K239" i="28"/>
  <c r="M239" i="28" s="1"/>
  <c r="P238" i="28"/>
  <c r="O238" i="28"/>
  <c r="N238" i="28"/>
  <c r="L238" i="28"/>
  <c r="K238" i="28"/>
  <c r="M238" i="28" s="1"/>
  <c r="P237" i="28"/>
  <c r="O237" i="28"/>
  <c r="L237" i="28"/>
  <c r="N237" i="28" s="1"/>
  <c r="K237" i="28"/>
  <c r="M237" i="28" s="1"/>
  <c r="P236" i="28"/>
  <c r="O236" i="28"/>
  <c r="N236" i="28"/>
  <c r="M236" i="28"/>
  <c r="L236" i="28"/>
  <c r="K236" i="28"/>
  <c r="P235" i="28"/>
  <c r="O235" i="28"/>
  <c r="L235" i="28"/>
  <c r="N235" i="28" s="1"/>
  <c r="K235" i="28"/>
  <c r="M235" i="28" s="1"/>
  <c r="P234" i="28"/>
  <c r="O234" i="28"/>
  <c r="N234" i="28"/>
  <c r="L234" i="28"/>
  <c r="K234" i="28"/>
  <c r="M234" i="28" s="1"/>
  <c r="P233" i="28"/>
  <c r="O233" i="28"/>
  <c r="L233" i="28"/>
  <c r="N233" i="28" s="1"/>
  <c r="K233" i="28"/>
  <c r="M233" i="28" s="1"/>
  <c r="P232" i="28"/>
  <c r="O232" i="28"/>
  <c r="L232" i="28"/>
  <c r="N232" i="28" s="1"/>
  <c r="K232" i="28"/>
  <c r="M232" i="28" s="1"/>
  <c r="P231" i="28"/>
  <c r="O231" i="28"/>
  <c r="N231" i="28"/>
  <c r="L231" i="28"/>
  <c r="K231" i="28"/>
  <c r="M231" i="28" s="1"/>
  <c r="P230" i="28"/>
  <c r="O230" i="28"/>
  <c r="M230" i="28"/>
  <c r="L230" i="28"/>
  <c r="N230" i="28" s="1"/>
  <c r="K230" i="28"/>
  <c r="P229" i="28"/>
  <c r="O229" i="28"/>
  <c r="N229" i="28"/>
  <c r="L229" i="28"/>
  <c r="K229" i="28"/>
  <c r="M229" i="28" s="1"/>
  <c r="P228" i="28"/>
  <c r="O228" i="28"/>
  <c r="L228" i="28"/>
  <c r="N228" i="28" s="1"/>
  <c r="K228" i="28"/>
  <c r="M228" i="28" s="1"/>
  <c r="P227" i="28"/>
  <c r="O227" i="28"/>
  <c r="N227" i="28"/>
  <c r="L227" i="28"/>
  <c r="K227" i="28"/>
  <c r="M227" i="28" s="1"/>
  <c r="P226" i="28"/>
  <c r="O226" i="28"/>
  <c r="M226" i="28"/>
  <c r="L226" i="28"/>
  <c r="N226" i="28" s="1"/>
  <c r="K226" i="28"/>
  <c r="P225" i="28"/>
  <c r="O225" i="28"/>
  <c r="N225" i="28"/>
  <c r="L225" i="28"/>
  <c r="K225" i="28"/>
  <c r="M225" i="28" s="1"/>
  <c r="P224" i="28"/>
  <c r="O224" i="28"/>
  <c r="L224" i="28"/>
  <c r="N224" i="28" s="1"/>
  <c r="K224" i="28"/>
  <c r="M224" i="28" s="1"/>
  <c r="P223" i="28"/>
  <c r="O223" i="28"/>
  <c r="N223" i="28"/>
  <c r="L223" i="28"/>
  <c r="K223" i="28"/>
  <c r="M223" i="28" s="1"/>
  <c r="P222" i="28"/>
  <c r="O222" i="28"/>
  <c r="M222" i="28"/>
  <c r="L222" i="28"/>
  <c r="N222" i="28" s="1"/>
  <c r="K222" i="28"/>
  <c r="P221" i="28"/>
  <c r="O221" i="28"/>
  <c r="N221" i="28"/>
  <c r="L221" i="28"/>
  <c r="K221" i="28"/>
  <c r="M221" i="28" s="1"/>
  <c r="P220" i="28"/>
  <c r="O220" i="28"/>
  <c r="L220" i="28"/>
  <c r="N220" i="28" s="1"/>
  <c r="K220" i="28"/>
  <c r="M220" i="28" s="1"/>
  <c r="P219" i="28"/>
  <c r="O219" i="28"/>
  <c r="N219" i="28"/>
  <c r="L219" i="28"/>
  <c r="K219" i="28"/>
  <c r="M219" i="28" s="1"/>
  <c r="P218" i="28"/>
  <c r="O218" i="28"/>
  <c r="M218" i="28"/>
  <c r="L218" i="28"/>
  <c r="N218" i="28" s="1"/>
  <c r="K218" i="28"/>
  <c r="P217" i="28"/>
  <c r="O217" i="28"/>
  <c r="N217" i="28"/>
  <c r="L217" i="28"/>
  <c r="K217" i="28"/>
  <c r="M217" i="28" s="1"/>
  <c r="P216" i="28"/>
  <c r="O216" i="28"/>
  <c r="L216" i="28"/>
  <c r="N216" i="28" s="1"/>
  <c r="K216" i="28"/>
  <c r="M216" i="28" s="1"/>
  <c r="P215" i="28"/>
  <c r="O215" i="28"/>
  <c r="N215" i="28"/>
  <c r="L215" i="28"/>
  <c r="K215" i="28"/>
  <c r="M215" i="28" s="1"/>
  <c r="P214" i="28"/>
  <c r="O214" i="28"/>
  <c r="M214" i="28"/>
  <c r="L214" i="28"/>
  <c r="N214" i="28" s="1"/>
  <c r="K214" i="28"/>
  <c r="P213" i="28"/>
  <c r="O213" i="28"/>
  <c r="N213" i="28"/>
  <c r="L213" i="28"/>
  <c r="K213" i="28"/>
  <c r="M213" i="28" s="1"/>
  <c r="P212" i="28"/>
  <c r="O212" i="28"/>
  <c r="L212" i="28"/>
  <c r="N212" i="28" s="1"/>
  <c r="K212" i="28"/>
  <c r="M212" i="28" s="1"/>
  <c r="P211" i="28"/>
  <c r="O211" i="28"/>
  <c r="N211" i="28"/>
  <c r="L211" i="28"/>
  <c r="K211" i="28"/>
  <c r="M211" i="28" s="1"/>
  <c r="P210" i="28"/>
  <c r="O210" i="28"/>
  <c r="M210" i="28"/>
  <c r="L210" i="28"/>
  <c r="N210" i="28" s="1"/>
  <c r="K210" i="28"/>
  <c r="P209" i="28"/>
  <c r="O209" i="28"/>
  <c r="N209" i="28"/>
  <c r="L209" i="28"/>
  <c r="K209" i="28"/>
  <c r="M209" i="28" s="1"/>
  <c r="P208" i="28"/>
  <c r="O208" i="28"/>
  <c r="L208" i="28"/>
  <c r="N208" i="28" s="1"/>
  <c r="K208" i="28"/>
  <c r="M208" i="28" s="1"/>
  <c r="P207" i="28"/>
  <c r="O207" i="28"/>
  <c r="N207" i="28"/>
  <c r="L207" i="28"/>
  <c r="K207" i="28"/>
  <c r="M207" i="28" s="1"/>
  <c r="P206" i="28"/>
  <c r="O206" i="28"/>
  <c r="M206" i="28"/>
  <c r="L206" i="28"/>
  <c r="N206" i="28" s="1"/>
  <c r="K206" i="28"/>
  <c r="P205" i="28"/>
  <c r="O205" i="28"/>
  <c r="N205" i="28"/>
  <c r="L205" i="28"/>
  <c r="K205" i="28"/>
  <c r="M205" i="28" s="1"/>
  <c r="P204" i="28"/>
  <c r="O204" i="28"/>
  <c r="L204" i="28"/>
  <c r="N204" i="28" s="1"/>
  <c r="K204" i="28"/>
  <c r="M204" i="28" s="1"/>
  <c r="P203" i="28"/>
  <c r="O203" i="28"/>
  <c r="N203" i="28"/>
  <c r="L203" i="28"/>
  <c r="K203" i="28"/>
  <c r="M203" i="28" s="1"/>
  <c r="P202" i="28"/>
  <c r="O202" i="28"/>
  <c r="M202" i="28"/>
  <c r="L202" i="28"/>
  <c r="N202" i="28" s="1"/>
  <c r="K202" i="28"/>
  <c r="P201" i="28"/>
  <c r="O201" i="28"/>
  <c r="N201" i="28"/>
  <c r="L201" i="28"/>
  <c r="K201" i="28"/>
  <c r="M201" i="28" s="1"/>
  <c r="P200" i="28"/>
  <c r="O200" i="28"/>
  <c r="L200" i="28"/>
  <c r="N200" i="28" s="1"/>
  <c r="K200" i="28"/>
  <c r="M200" i="28" s="1"/>
  <c r="P199" i="28"/>
  <c r="O199" i="28"/>
  <c r="N199" i="28"/>
  <c r="L199" i="28"/>
  <c r="K199" i="28"/>
  <c r="M199" i="28" s="1"/>
  <c r="P198" i="28"/>
  <c r="O198" i="28"/>
  <c r="M198" i="28"/>
  <c r="L198" i="28"/>
  <c r="N198" i="28" s="1"/>
  <c r="K198" i="28"/>
  <c r="P197" i="28"/>
  <c r="O197" i="28"/>
  <c r="N197" i="28"/>
  <c r="L197" i="28"/>
  <c r="K197" i="28"/>
  <c r="M197" i="28" s="1"/>
  <c r="P196" i="28"/>
  <c r="O196" i="28"/>
  <c r="L196" i="28"/>
  <c r="N196" i="28" s="1"/>
  <c r="K196" i="28"/>
  <c r="M196" i="28" s="1"/>
  <c r="P195" i="28"/>
  <c r="O195" i="28"/>
  <c r="N195" i="28"/>
  <c r="L195" i="28"/>
  <c r="K195" i="28"/>
  <c r="M195" i="28" s="1"/>
  <c r="P194" i="28"/>
  <c r="O194" i="28"/>
  <c r="M194" i="28"/>
  <c r="L194" i="28"/>
  <c r="N194" i="28" s="1"/>
  <c r="K194" i="28"/>
  <c r="P193" i="28"/>
  <c r="O193" i="28"/>
  <c r="N193" i="28"/>
  <c r="L193" i="28"/>
  <c r="K193" i="28"/>
  <c r="M193" i="28" s="1"/>
  <c r="P192" i="28"/>
  <c r="O192" i="28"/>
  <c r="L192" i="28"/>
  <c r="N192" i="28" s="1"/>
  <c r="K192" i="28"/>
  <c r="M192" i="28" s="1"/>
  <c r="P191" i="28"/>
  <c r="O191" i="28"/>
  <c r="N191" i="28"/>
  <c r="L191" i="28"/>
  <c r="K191" i="28"/>
  <c r="M191" i="28" s="1"/>
  <c r="P190" i="28"/>
  <c r="O190" i="28"/>
  <c r="M190" i="28"/>
  <c r="L190" i="28"/>
  <c r="N190" i="28" s="1"/>
  <c r="K190" i="28"/>
  <c r="P189" i="28"/>
  <c r="O189" i="28"/>
  <c r="N189" i="28"/>
  <c r="L189" i="28"/>
  <c r="K189" i="28"/>
  <c r="M189" i="28" s="1"/>
  <c r="P188" i="28"/>
  <c r="O188" i="28"/>
  <c r="L188" i="28"/>
  <c r="N188" i="28" s="1"/>
  <c r="K188" i="28"/>
  <c r="M188" i="28" s="1"/>
  <c r="P187" i="28"/>
  <c r="O187" i="28"/>
  <c r="N187" i="28"/>
  <c r="L187" i="28"/>
  <c r="K187" i="28"/>
  <c r="M187" i="28" s="1"/>
  <c r="P186" i="28"/>
  <c r="O186" i="28"/>
  <c r="M186" i="28"/>
  <c r="L186" i="28"/>
  <c r="N186" i="28" s="1"/>
  <c r="K186" i="28"/>
  <c r="P185" i="28"/>
  <c r="O185" i="28"/>
  <c r="N185" i="28"/>
  <c r="L185" i="28"/>
  <c r="K185" i="28"/>
  <c r="M185" i="28" s="1"/>
  <c r="P184" i="28"/>
  <c r="O184" i="28"/>
  <c r="L184" i="28"/>
  <c r="N184" i="28" s="1"/>
  <c r="K184" i="28"/>
  <c r="M184" i="28" s="1"/>
  <c r="P183" i="28"/>
  <c r="O183" i="28"/>
  <c r="N183" i="28"/>
  <c r="L183" i="28"/>
  <c r="K183" i="28"/>
  <c r="M183" i="28" s="1"/>
  <c r="P182" i="28"/>
  <c r="O182" i="28"/>
  <c r="M182" i="28"/>
  <c r="L182" i="28"/>
  <c r="N182" i="28" s="1"/>
  <c r="K182" i="28"/>
  <c r="P181" i="28"/>
  <c r="O181" i="28"/>
  <c r="N181" i="28"/>
  <c r="L181" i="28"/>
  <c r="K181" i="28"/>
  <c r="M181" i="28" s="1"/>
  <c r="P180" i="28"/>
  <c r="O180" i="28"/>
  <c r="L180" i="28"/>
  <c r="N180" i="28" s="1"/>
  <c r="K180" i="28"/>
  <c r="M180" i="28" s="1"/>
  <c r="P179" i="28"/>
  <c r="O179" i="28"/>
  <c r="N179" i="28"/>
  <c r="L179" i="28"/>
  <c r="K179" i="28"/>
  <c r="M179" i="28" s="1"/>
  <c r="P178" i="28"/>
  <c r="O178" i="28"/>
  <c r="M178" i="28"/>
  <c r="L178" i="28"/>
  <c r="N178" i="28" s="1"/>
  <c r="K178" i="28"/>
  <c r="P177" i="28"/>
  <c r="O177" i="28"/>
  <c r="N177" i="28"/>
  <c r="L177" i="28"/>
  <c r="K177" i="28"/>
  <c r="M177" i="28" s="1"/>
  <c r="P176" i="28"/>
  <c r="O176" i="28"/>
  <c r="L176" i="28"/>
  <c r="N176" i="28" s="1"/>
  <c r="K176" i="28"/>
  <c r="M176" i="28" s="1"/>
  <c r="P175" i="28"/>
  <c r="O175" i="28"/>
  <c r="N175" i="28"/>
  <c r="L175" i="28"/>
  <c r="K175" i="28"/>
  <c r="M175" i="28" s="1"/>
  <c r="P174" i="28"/>
  <c r="O174" i="28"/>
  <c r="M174" i="28"/>
  <c r="L174" i="28"/>
  <c r="N174" i="28" s="1"/>
  <c r="K174" i="28"/>
  <c r="P173" i="28"/>
  <c r="O173" i="28"/>
  <c r="N173" i="28"/>
  <c r="L173" i="28"/>
  <c r="K173" i="28"/>
  <c r="M173" i="28" s="1"/>
  <c r="P172" i="28"/>
  <c r="O172" i="28"/>
  <c r="L172" i="28"/>
  <c r="N172" i="28" s="1"/>
  <c r="K172" i="28"/>
  <c r="M172" i="28" s="1"/>
  <c r="P171" i="28"/>
  <c r="O171" i="28"/>
  <c r="N171" i="28"/>
  <c r="L171" i="28"/>
  <c r="K171" i="28"/>
  <c r="M171" i="28" s="1"/>
  <c r="P170" i="28"/>
  <c r="O170" i="28"/>
  <c r="M170" i="28"/>
  <c r="L170" i="28"/>
  <c r="N170" i="28" s="1"/>
  <c r="K170" i="28"/>
  <c r="P169" i="28"/>
  <c r="O169" i="28"/>
  <c r="N169" i="28"/>
  <c r="L169" i="28"/>
  <c r="K169" i="28"/>
  <c r="M169" i="28" s="1"/>
  <c r="P168" i="28"/>
  <c r="O168" i="28"/>
  <c r="L168" i="28"/>
  <c r="N168" i="28" s="1"/>
  <c r="K168" i="28"/>
  <c r="M168" i="28" s="1"/>
  <c r="P167" i="28"/>
  <c r="O167" i="28"/>
  <c r="N167" i="28"/>
  <c r="L167" i="28"/>
  <c r="K167" i="28"/>
  <c r="M167" i="28" s="1"/>
  <c r="P166" i="28"/>
  <c r="O166" i="28"/>
  <c r="M166" i="28"/>
  <c r="L166" i="28"/>
  <c r="N166" i="28" s="1"/>
  <c r="K166" i="28"/>
  <c r="P165" i="28"/>
  <c r="O165" i="28"/>
  <c r="N165" i="28"/>
  <c r="L165" i="28"/>
  <c r="K165" i="28"/>
  <c r="M165" i="28" s="1"/>
  <c r="P164" i="28"/>
  <c r="O164" i="28"/>
  <c r="L164" i="28"/>
  <c r="N164" i="28" s="1"/>
  <c r="K164" i="28"/>
  <c r="M164" i="28" s="1"/>
  <c r="P163" i="28"/>
  <c r="O163" i="28"/>
  <c r="N163" i="28"/>
  <c r="L163" i="28"/>
  <c r="K163" i="28"/>
  <c r="M163" i="28" s="1"/>
  <c r="P162" i="28"/>
  <c r="O162" i="28"/>
  <c r="M162" i="28"/>
  <c r="L162" i="28"/>
  <c r="N162" i="28" s="1"/>
  <c r="K162" i="28"/>
  <c r="P161" i="28"/>
  <c r="O161" i="28"/>
  <c r="N161" i="28"/>
  <c r="L161" i="28"/>
  <c r="K161" i="28"/>
  <c r="M161" i="28" s="1"/>
  <c r="P160" i="28"/>
  <c r="O160" i="28"/>
  <c r="L160" i="28"/>
  <c r="N160" i="28" s="1"/>
  <c r="K160" i="28"/>
  <c r="M160" i="28" s="1"/>
  <c r="P159" i="28"/>
  <c r="O159" i="28"/>
  <c r="N159" i="28"/>
  <c r="L159" i="28"/>
  <c r="K159" i="28"/>
  <c r="M159" i="28" s="1"/>
  <c r="P158" i="28"/>
  <c r="O158" i="28"/>
  <c r="M158" i="28"/>
  <c r="L158" i="28"/>
  <c r="N158" i="28" s="1"/>
  <c r="K158" i="28"/>
  <c r="P157" i="28"/>
  <c r="O157" i="28"/>
  <c r="N157" i="28"/>
  <c r="L157" i="28"/>
  <c r="K157" i="28"/>
  <c r="M157" i="28" s="1"/>
  <c r="P156" i="28"/>
  <c r="O156" i="28"/>
  <c r="L156" i="28"/>
  <c r="N156" i="28" s="1"/>
  <c r="K156" i="28"/>
  <c r="M156" i="28" s="1"/>
  <c r="P155" i="28"/>
  <c r="O155" i="28"/>
  <c r="N155" i="28"/>
  <c r="L155" i="28"/>
  <c r="K155" i="28"/>
  <c r="M155" i="28" s="1"/>
  <c r="P154" i="28"/>
  <c r="O154" i="28"/>
  <c r="M154" i="28"/>
  <c r="L154" i="28"/>
  <c r="N154" i="28" s="1"/>
  <c r="K154" i="28"/>
  <c r="P153" i="28"/>
  <c r="O153" i="28"/>
  <c r="N153" i="28"/>
  <c r="L153" i="28"/>
  <c r="K153" i="28"/>
  <c r="M153" i="28" s="1"/>
  <c r="P152" i="28"/>
  <c r="O152" i="28"/>
  <c r="L152" i="28"/>
  <c r="N152" i="28" s="1"/>
  <c r="K152" i="28"/>
  <c r="M152" i="28" s="1"/>
  <c r="P151" i="28"/>
  <c r="O151" i="28"/>
  <c r="N151" i="28"/>
  <c r="L151" i="28"/>
  <c r="K151" i="28"/>
  <c r="M151" i="28" s="1"/>
  <c r="P150" i="28"/>
  <c r="O150" i="28"/>
  <c r="M150" i="28"/>
  <c r="L150" i="28"/>
  <c r="N150" i="28" s="1"/>
  <c r="K150" i="28"/>
  <c r="P149" i="28"/>
  <c r="O149" i="28"/>
  <c r="N149" i="28"/>
  <c r="L149" i="28"/>
  <c r="K149" i="28"/>
  <c r="M149" i="28" s="1"/>
  <c r="P148" i="28"/>
  <c r="O148" i="28"/>
  <c r="L148" i="28"/>
  <c r="N148" i="28" s="1"/>
  <c r="K148" i="28"/>
  <c r="M148" i="28" s="1"/>
  <c r="P147" i="28"/>
  <c r="O147" i="28"/>
  <c r="N147" i="28"/>
  <c r="L147" i="28"/>
  <c r="K147" i="28"/>
  <c r="M147" i="28" s="1"/>
  <c r="P146" i="28"/>
  <c r="O146" i="28"/>
  <c r="M146" i="28"/>
  <c r="L146" i="28"/>
  <c r="N146" i="28" s="1"/>
  <c r="K146" i="28"/>
  <c r="P145" i="28"/>
  <c r="O145" i="28"/>
  <c r="N145" i="28"/>
  <c r="L145" i="28"/>
  <c r="K145" i="28"/>
  <c r="M145" i="28" s="1"/>
  <c r="P144" i="28"/>
  <c r="O144" i="28"/>
  <c r="L144" i="28"/>
  <c r="N144" i="28" s="1"/>
  <c r="K144" i="28"/>
  <c r="M144" i="28" s="1"/>
  <c r="P143" i="28"/>
  <c r="O143" i="28"/>
  <c r="N143" i="28"/>
  <c r="L143" i="28"/>
  <c r="K143" i="28"/>
  <c r="M143" i="28" s="1"/>
  <c r="P142" i="28"/>
  <c r="O142" i="28"/>
  <c r="M142" i="28"/>
  <c r="L142" i="28"/>
  <c r="N142" i="28" s="1"/>
  <c r="K142" i="28"/>
  <c r="P141" i="28"/>
  <c r="O141" i="28"/>
  <c r="N141" i="28"/>
  <c r="L141" i="28"/>
  <c r="K141" i="28"/>
  <c r="M141" i="28" s="1"/>
  <c r="P140" i="28"/>
  <c r="O140" i="28"/>
  <c r="L140" i="28"/>
  <c r="N140" i="28" s="1"/>
  <c r="K140" i="28"/>
  <c r="M140" i="28" s="1"/>
  <c r="P139" i="28"/>
  <c r="O139" i="28"/>
  <c r="N139" i="28"/>
  <c r="L139" i="28"/>
  <c r="K139" i="28"/>
  <c r="M139" i="28" s="1"/>
  <c r="P138" i="28"/>
  <c r="O138" i="28"/>
  <c r="M138" i="28"/>
  <c r="L138" i="28"/>
  <c r="N138" i="28" s="1"/>
  <c r="K138" i="28"/>
  <c r="P137" i="28"/>
  <c r="O137" i="28"/>
  <c r="N137" i="28"/>
  <c r="L137" i="28"/>
  <c r="K137" i="28"/>
  <c r="M137" i="28" s="1"/>
  <c r="P136" i="28"/>
  <c r="O136" i="28"/>
  <c r="L136" i="28"/>
  <c r="N136" i="28" s="1"/>
  <c r="K136" i="28"/>
  <c r="M136" i="28" s="1"/>
  <c r="P135" i="28"/>
  <c r="O135" i="28"/>
  <c r="N135" i="28"/>
  <c r="L135" i="28"/>
  <c r="K135" i="28"/>
  <c r="M135" i="28" s="1"/>
  <c r="P134" i="28"/>
  <c r="O134" i="28"/>
  <c r="M134" i="28"/>
  <c r="L134" i="28"/>
  <c r="N134" i="28" s="1"/>
  <c r="K134" i="28"/>
  <c r="P133" i="28"/>
  <c r="O133" i="28"/>
  <c r="N133" i="28"/>
  <c r="L133" i="28"/>
  <c r="K133" i="28"/>
  <c r="M133" i="28" s="1"/>
  <c r="P132" i="28"/>
  <c r="O132" i="28"/>
  <c r="L132" i="28"/>
  <c r="N132" i="28" s="1"/>
  <c r="K132" i="28"/>
  <c r="M132" i="28" s="1"/>
  <c r="P131" i="28"/>
  <c r="O131" i="28"/>
  <c r="N131" i="28"/>
  <c r="L131" i="28"/>
  <c r="K131" i="28"/>
  <c r="M131" i="28" s="1"/>
  <c r="P130" i="28"/>
  <c r="O130" i="28"/>
  <c r="M130" i="28"/>
  <c r="L130" i="28"/>
  <c r="N130" i="28" s="1"/>
  <c r="K130" i="28"/>
  <c r="P129" i="28"/>
  <c r="O129" i="28"/>
  <c r="N129" i="28"/>
  <c r="L129" i="28"/>
  <c r="K129" i="28"/>
  <c r="M129" i="28" s="1"/>
  <c r="P128" i="28"/>
  <c r="O128" i="28"/>
  <c r="L128" i="28"/>
  <c r="N128" i="28" s="1"/>
  <c r="K128" i="28"/>
  <c r="M128" i="28" s="1"/>
  <c r="P127" i="28"/>
  <c r="O127" i="28"/>
  <c r="N127" i="28"/>
  <c r="L127" i="28"/>
  <c r="K127" i="28"/>
  <c r="M127" i="28" s="1"/>
  <c r="P126" i="28"/>
  <c r="O126" i="28"/>
  <c r="M126" i="28"/>
  <c r="L126" i="28"/>
  <c r="N126" i="28" s="1"/>
  <c r="K126" i="28"/>
  <c r="P125" i="28"/>
  <c r="O125" i="28"/>
  <c r="N125" i="28"/>
  <c r="L125" i="28"/>
  <c r="K125" i="28"/>
  <c r="M125" i="28" s="1"/>
  <c r="P124" i="28"/>
  <c r="O124" i="28"/>
  <c r="L124" i="28"/>
  <c r="N124" i="28" s="1"/>
  <c r="K124" i="28"/>
  <c r="M124" i="28" s="1"/>
  <c r="P123" i="28"/>
  <c r="O123" i="28"/>
  <c r="N123" i="28"/>
  <c r="L123" i="28"/>
  <c r="K123" i="28"/>
  <c r="M123" i="28" s="1"/>
  <c r="P122" i="28"/>
  <c r="O122" i="28"/>
  <c r="M122" i="28"/>
  <c r="L122" i="28"/>
  <c r="N122" i="28" s="1"/>
  <c r="K122" i="28"/>
  <c r="P121" i="28"/>
  <c r="O121" i="28"/>
  <c r="N121" i="28"/>
  <c r="L121" i="28"/>
  <c r="K121" i="28"/>
  <c r="M121" i="28" s="1"/>
  <c r="P120" i="28"/>
  <c r="O120" i="28"/>
  <c r="L120" i="28"/>
  <c r="N120" i="28" s="1"/>
  <c r="K120" i="28"/>
  <c r="M120" i="28" s="1"/>
  <c r="P119" i="28"/>
  <c r="O119" i="28"/>
  <c r="N119" i="28"/>
  <c r="L119" i="28"/>
  <c r="K119" i="28"/>
  <c r="M119" i="28" s="1"/>
  <c r="P118" i="28"/>
  <c r="O118" i="28"/>
  <c r="M118" i="28"/>
  <c r="L118" i="28"/>
  <c r="N118" i="28" s="1"/>
  <c r="K118" i="28"/>
  <c r="P117" i="28"/>
  <c r="O117" i="28"/>
  <c r="N117" i="28"/>
  <c r="L117" i="28"/>
  <c r="K117" i="28"/>
  <c r="M117" i="28" s="1"/>
  <c r="P116" i="28"/>
  <c r="O116" i="28"/>
  <c r="L116" i="28"/>
  <c r="N116" i="28" s="1"/>
  <c r="K116" i="28"/>
  <c r="M116" i="28" s="1"/>
  <c r="P115" i="28"/>
  <c r="O115" i="28"/>
  <c r="N115" i="28"/>
  <c r="L115" i="28"/>
  <c r="K115" i="28"/>
  <c r="M115" i="28" s="1"/>
  <c r="P114" i="28"/>
  <c r="O114" i="28"/>
  <c r="M114" i="28"/>
  <c r="L114" i="28"/>
  <c r="N114" i="28" s="1"/>
  <c r="K114" i="28"/>
  <c r="P113" i="28"/>
  <c r="O113" i="28"/>
  <c r="N113" i="28"/>
  <c r="L113" i="28"/>
  <c r="K113" i="28"/>
  <c r="M113" i="28" s="1"/>
  <c r="P112" i="28"/>
  <c r="O112" i="28"/>
  <c r="L112" i="28"/>
  <c r="N112" i="28" s="1"/>
  <c r="K112" i="28"/>
  <c r="M112" i="28" s="1"/>
  <c r="P111" i="28"/>
  <c r="O111" i="28"/>
  <c r="N111" i="28"/>
  <c r="L111" i="28"/>
  <c r="K111" i="28"/>
  <c r="M111" i="28" s="1"/>
  <c r="P110" i="28"/>
  <c r="O110" i="28"/>
  <c r="M110" i="28"/>
  <c r="L110" i="28"/>
  <c r="N110" i="28" s="1"/>
  <c r="K110" i="28"/>
  <c r="P109" i="28"/>
  <c r="O109" i="28"/>
  <c r="N109" i="28"/>
  <c r="L109" i="28"/>
  <c r="K109" i="28"/>
  <c r="M109" i="28" s="1"/>
  <c r="P108" i="28"/>
  <c r="O108" i="28"/>
  <c r="L108" i="28"/>
  <c r="N108" i="28" s="1"/>
  <c r="K108" i="28"/>
  <c r="M108" i="28" s="1"/>
  <c r="P107" i="28"/>
  <c r="O107" i="28"/>
  <c r="N107" i="28"/>
  <c r="L107" i="28"/>
  <c r="K107" i="28"/>
  <c r="M107" i="28" s="1"/>
  <c r="P106" i="28"/>
  <c r="O106" i="28"/>
  <c r="M106" i="28"/>
  <c r="L106" i="28"/>
  <c r="N106" i="28" s="1"/>
  <c r="K106" i="28"/>
  <c r="P105" i="28"/>
  <c r="O105" i="28"/>
  <c r="N105" i="28"/>
  <c r="L105" i="28"/>
  <c r="K105" i="28"/>
  <c r="M105" i="28" s="1"/>
  <c r="P104" i="28"/>
  <c r="O104" i="28"/>
  <c r="L104" i="28"/>
  <c r="N104" i="28" s="1"/>
  <c r="K104" i="28"/>
  <c r="M104" i="28" s="1"/>
  <c r="P103" i="28"/>
  <c r="O103" i="28"/>
  <c r="N103" i="28"/>
  <c r="L103" i="28"/>
  <c r="K103" i="28"/>
  <c r="M103" i="28" s="1"/>
  <c r="P102" i="28"/>
  <c r="O102" i="28"/>
  <c r="L102" i="28"/>
  <c r="N102" i="28" s="1"/>
  <c r="K102" i="28"/>
  <c r="M102" i="28" s="1"/>
  <c r="P101" i="28"/>
  <c r="O101" i="28"/>
  <c r="N101" i="28"/>
  <c r="L101" i="28"/>
  <c r="K101" i="28"/>
  <c r="M101" i="28" s="1"/>
  <c r="P100" i="28"/>
  <c r="O100" i="28"/>
  <c r="L100" i="28"/>
  <c r="N100" i="28" s="1"/>
  <c r="K100" i="28"/>
  <c r="M100" i="28" s="1"/>
  <c r="P99" i="28"/>
  <c r="O99" i="28"/>
  <c r="N99" i="28"/>
  <c r="L99" i="28"/>
  <c r="K99" i="28"/>
  <c r="M99" i="28" s="1"/>
  <c r="P98" i="28"/>
  <c r="O98" i="28"/>
  <c r="L98" i="28"/>
  <c r="N98" i="28" s="1"/>
  <c r="K98" i="28"/>
  <c r="M98" i="28" s="1"/>
  <c r="P97" i="28"/>
  <c r="O97" i="28"/>
  <c r="N97" i="28"/>
  <c r="M97" i="28"/>
  <c r="L97" i="28"/>
  <c r="K97" i="28"/>
  <c r="P96" i="28"/>
  <c r="O96" i="28"/>
  <c r="L96" i="28"/>
  <c r="N96" i="28" s="1"/>
  <c r="K96" i="28"/>
  <c r="M96" i="28" s="1"/>
  <c r="P95" i="28"/>
  <c r="O95" i="28"/>
  <c r="N95" i="28"/>
  <c r="L95" i="28"/>
  <c r="K95" i="28"/>
  <c r="M95" i="28" s="1"/>
  <c r="P94" i="28"/>
  <c r="O94" i="28"/>
  <c r="L94" i="28"/>
  <c r="N94" i="28" s="1"/>
  <c r="K94" i="28"/>
  <c r="M94" i="28" s="1"/>
  <c r="P93" i="28"/>
  <c r="O93" i="28"/>
  <c r="N93" i="28"/>
  <c r="M93" i="28"/>
  <c r="L93" i="28"/>
  <c r="K93" i="28"/>
  <c r="P92" i="28"/>
  <c r="O92" i="28"/>
  <c r="L92" i="28"/>
  <c r="N92" i="28" s="1"/>
  <c r="K92" i="28"/>
  <c r="M92" i="28" s="1"/>
  <c r="P91" i="28"/>
  <c r="O91" i="28"/>
  <c r="N91" i="28"/>
  <c r="L91" i="28"/>
  <c r="K91" i="28"/>
  <c r="M91" i="28" s="1"/>
  <c r="P90" i="28"/>
  <c r="O90" i="28"/>
  <c r="L90" i="28"/>
  <c r="N90" i="28" s="1"/>
  <c r="K90" i="28"/>
  <c r="M90" i="28" s="1"/>
  <c r="P89" i="28"/>
  <c r="O89" i="28"/>
  <c r="N89" i="28"/>
  <c r="M89" i="28"/>
  <c r="L89" i="28"/>
  <c r="K89" i="28"/>
  <c r="P88" i="28"/>
  <c r="O88" i="28"/>
  <c r="L88" i="28"/>
  <c r="N88" i="28" s="1"/>
  <c r="K88" i="28"/>
  <c r="M88" i="28" s="1"/>
  <c r="P87" i="28"/>
  <c r="O87" i="28"/>
  <c r="N87" i="28"/>
  <c r="L87" i="28"/>
  <c r="K87" i="28"/>
  <c r="M87" i="28" s="1"/>
  <c r="P86" i="28"/>
  <c r="O86" i="28"/>
  <c r="L86" i="28"/>
  <c r="N86" i="28" s="1"/>
  <c r="K86" i="28"/>
  <c r="M86" i="28" s="1"/>
  <c r="P85" i="28"/>
  <c r="O85" i="28"/>
  <c r="N85" i="28"/>
  <c r="M85" i="28"/>
  <c r="L85" i="28"/>
  <c r="K85" i="28"/>
  <c r="P84" i="28"/>
  <c r="O84" i="28"/>
  <c r="L84" i="28"/>
  <c r="N84" i="28" s="1"/>
  <c r="K84" i="28"/>
  <c r="M84" i="28" s="1"/>
  <c r="P83" i="28"/>
  <c r="O83" i="28"/>
  <c r="N83" i="28"/>
  <c r="L83" i="28"/>
  <c r="K83" i="28"/>
  <c r="M83" i="28" s="1"/>
  <c r="P82" i="28"/>
  <c r="O82" i="28"/>
  <c r="L82" i="28"/>
  <c r="N82" i="28" s="1"/>
  <c r="K82" i="28"/>
  <c r="M82" i="28" s="1"/>
  <c r="P81" i="28"/>
  <c r="O81" i="28"/>
  <c r="N81" i="28"/>
  <c r="M81" i="28"/>
  <c r="L81" i="28"/>
  <c r="K81" i="28"/>
  <c r="P80" i="28"/>
  <c r="O80" i="28"/>
  <c r="L80" i="28"/>
  <c r="N80" i="28" s="1"/>
  <c r="K80" i="28"/>
  <c r="M80" i="28" s="1"/>
  <c r="P79" i="28"/>
  <c r="O79" i="28"/>
  <c r="N79" i="28"/>
  <c r="L79" i="28"/>
  <c r="K79" i="28"/>
  <c r="M79" i="28" s="1"/>
  <c r="P78" i="28"/>
  <c r="O78" i="28"/>
  <c r="L78" i="28"/>
  <c r="N78" i="28" s="1"/>
  <c r="K78" i="28"/>
  <c r="M78" i="28" s="1"/>
  <c r="P77" i="28"/>
  <c r="O77" i="28"/>
  <c r="N77" i="28"/>
  <c r="M77" i="28"/>
  <c r="L77" i="28"/>
  <c r="K77" i="28"/>
  <c r="P76" i="28"/>
  <c r="O76" i="28"/>
  <c r="L76" i="28"/>
  <c r="N76" i="28" s="1"/>
  <c r="K76" i="28"/>
  <c r="M76" i="28" s="1"/>
  <c r="P75" i="28"/>
  <c r="O75" i="28"/>
  <c r="N75" i="28"/>
  <c r="L75" i="28"/>
  <c r="K75" i="28"/>
  <c r="M75" i="28" s="1"/>
  <c r="P74" i="28"/>
  <c r="O74" i="28"/>
  <c r="L74" i="28"/>
  <c r="N74" i="28" s="1"/>
  <c r="K74" i="28"/>
  <c r="M74" i="28" s="1"/>
  <c r="P73" i="28"/>
  <c r="O73" i="28"/>
  <c r="N73" i="28"/>
  <c r="M73" i="28"/>
  <c r="L73" i="28"/>
  <c r="K73" i="28"/>
  <c r="P72" i="28"/>
  <c r="O72" i="28"/>
  <c r="L72" i="28"/>
  <c r="N72" i="28" s="1"/>
  <c r="K72" i="28"/>
  <c r="M72" i="28" s="1"/>
  <c r="P71" i="28"/>
  <c r="O71" i="28"/>
  <c r="N71" i="28"/>
  <c r="L71" i="28"/>
  <c r="K71" i="28"/>
  <c r="M71" i="28" s="1"/>
  <c r="P70" i="28"/>
  <c r="O70" i="28"/>
  <c r="L70" i="28"/>
  <c r="N70" i="28" s="1"/>
  <c r="K70" i="28"/>
  <c r="M70" i="28" s="1"/>
  <c r="P69" i="28"/>
  <c r="O69" i="28"/>
  <c r="N69" i="28"/>
  <c r="M69" i="28"/>
  <c r="L69" i="28"/>
  <c r="K69" i="28"/>
  <c r="P68" i="28"/>
  <c r="O68" i="28"/>
  <c r="L68" i="28"/>
  <c r="N68" i="28" s="1"/>
  <c r="K68" i="28"/>
  <c r="M68" i="28" s="1"/>
  <c r="P67" i="28"/>
  <c r="O67" i="28"/>
  <c r="N67" i="28"/>
  <c r="L67" i="28"/>
  <c r="K67" i="28"/>
  <c r="M67" i="28" s="1"/>
  <c r="P66" i="28"/>
  <c r="O66" i="28"/>
  <c r="L66" i="28"/>
  <c r="N66" i="28" s="1"/>
  <c r="K66" i="28"/>
  <c r="M66" i="28" s="1"/>
  <c r="P65" i="28"/>
  <c r="O65" i="28"/>
  <c r="N65" i="28"/>
  <c r="M65" i="28"/>
  <c r="L65" i="28"/>
  <c r="K65" i="28"/>
  <c r="P64" i="28"/>
  <c r="O64" i="28"/>
  <c r="L64" i="28"/>
  <c r="N64" i="28" s="1"/>
  <c r="K64" i="28"/>
  <c r="M64" i="28" s="1"/>
  <c r="P63" i="28"/>
  <c r="O63" i="28"/>
  <c r="N63" i="28"/>
  <c r="L63" i="28"/>
  <c r="K63" i="28"/>
  <c r="M63" i="28" s="1"/>
  <c r="P62" i="28"/>
  <c r="O62" i="28"/>
  <c r="L62" i="28"/>
  <c r="N62" i="28" s="1"/>
  <c r="K62" i="28"/>
  <c r="M62" i="28" s="1"/>
  <c r="P61" i="28"/>
  <c r="O61" i="28"/>
  <c r="N61" i="28"/>
  <c r="M61" i="28"/>
  <c r="L61" i="28"/>
  <c r="K61" i="28"/>
  <c r="P60" i="28"/>
  <c r="O60" i="28"/>
  <c r="L60" i="28"/>
  <c r="N60" i="28" s="1"/>
  <c r="K60" i="28"/>
  <c r="M60" i="28" s="1"/>
  <c r="P59" i="28"/>
  <c r="O59" i="28"/>
  <c r="N59" i="28"/>
  <c r="L59" i="28"/>
  <c r="K59" i="28"/>
  <c r="M59" i="28" s="1"/>
  <c r="P58" i="28"/>
  <c r="O58" i="28"/>
  <c r="L58" i="28"/>
  <c r="N58" i="28" s="1"/>
  <c r="K58" i="28"/>
  <c r="M58" i="28" s="1"/>
  <c r="P57" i="28"/>
  <c r="O57" i="28"/>
  <c r="N57" i="28"/>
  <c r="M57" i="28"/>
  <c r="L57" i="28"/>
  <c r="K57" i="28"/>
  <c r="P56" i="28"/>
  <c r="O56" i="28"/>
  <c r="L56" i="28"/>
  <c r="N56" i="28" s="1"/>
  <c r="K56" i="28"/>
  <c r="M56" i="28" s="1"/>
  <c r="P55" i="28"/>
  <c r="O55" i="28"/>
  <c r="N55" i="28"/>
  <c r="L55" i="28"/>
  <c r="K55" i="28"/>
  <c r="M55" i="28" s="1"/>
  <c r="P54" i="28"/>
  <c r="O54" i="28"/>
  <c r="L54" i="28"/>
  <c r="N54" i="28" s="1"/>
  <c r="K54" i="28"/>
  <c r="M54" i="28" s="1"/>
  <c r="P53" i="28"/>
  <c r="O53" i="28"/>
  <c r="N53" i="28"/>
  <c r="M53" i="28"/>
  <c r="L53" i="28"/>
  <c r="K53" i="28"/>
  <c r="P52" i="28"/>
  <c r="O52" i="28"/>
  <c r="L52" i="28"/>
  <c r="N52" i="28" s="1"/>
  <c r="K52" i="28"/>
  <c r="M52" i="28" s="1"/>
  <c r="P51" i="28"/>
  <c r="O51" i="28"/>
  <c r="N51" i="28"/>
  <c r="L51" i="28"/>
  <c r="K51" i="28"/>
  <c r="M51" i="28" s="1"/>
  <c r="P50" i="28"/>
  <c r="O50" i="28"/>
  <c r="L50" i="28"/>
  <c r="N50" i="28" s="1"/>
  <c r="K50" i="28"/>
  <c r="M50" i="28" s="1"/>
  <c r="P49" i="28"/>
  <c r="O49" i="28"/>
  <c r="N49" i="28"/>
  <c r="M49" i="28"/>
  <c r="L49" i="28"/>
  <c r="K49" i="28"/>
  <c r="P48" i="28"/>
  <c r="O48" i="28"/>
  <c r="L48" i="28"/>
  <c r="N48" i="28" s="1"/>
  <c r="K48" i="28"/>
  <c r="M48" i="28" s="1"/>
  <c r="P47" i="28"/>
  <c r="O47" i="28"/>
  <c r="N47" i="28"/>
  <c r="L47" i="28"/>
  <c r="K47" i="28"/>
  <c r="M47" i="28" s="1"/>
  <c r="P46" i="28"/>
  <c r="O46" i="28"/>
  <c r="L46" i="28"/>
  <c r="N46" i="28" s="1"/>
  <c r="K46" i="28"/>
  <c r="M46" i="28" s="1"/>
  <c r="P45" i="28"/>
  <c r="O45" i="28"/>
  <c r="N45" i="28"/>
  <c r="M45" i="28"/>
  <c r="L45" i="28"/>
  <c r="K45" i="28"/>
  <c r="P44" i="28"/>
  <c r="O44" i="28"/>
  <c r="L44" i="28"/>
  <c r="N44" i="28" s="1"/>
  <c r="K44" i="28"/>
  <c r="M44" i="28" s="1"/>
  <c r="P43" i="28"/>
  <c r="O43" i="28"/>
  <c r="N43" i="28"/>
  <c r="L43" i="28"/>
  <c r="K43" i="28"/>
  <c r="M43" i="28" s="1"/>
  <c r="P42" i="28"/>
  <c r="O42" i="28"/>
  <c r="L42" i="28"/>
  <c r="N42" i="28" s="1"/>
  <c r="K42" i="28"/>
  <c r="M42" i="28" s="1"/>
  <c r="P41" i="28"/>
  <c r="O41" i="28"/>
  <c r="N41" i="28"/>
  <c r="M41" i="28"/>
  <c r="L41" i="28"/>
  <c r="K41" i="28"/>
  <c r="P40" i="28"/>
  <c r="O40" i="28"/>
  <c r="L40" i="28"/>
  <c r="N40" i="28" s="1"/>
  <c r="K40" i="28"/>
  <c r="M40" i="28" s="1"/>
  <c r="P39" i="28"/>
  <c r="O39" i="28"/>
  <c r="N39" i="28"/>
  <c r="L39" i="28"/>
  <c r="K39" i="28"/>
  <c r="M39" i="28" s="1"/>
  <c r="P38" i="28"/>
  <c r="O38" i="28"/>
  <c r="L38" i="28"/>
  <c r="N38" i="28" s="1"/>
  <c r="K38" i="28"/>
  <c r="M38" i="28" s="1"/>
  <c r="P37" i="28"/>
  <c r="O37" i="28"/>
  <c r="N37" i="28"/>
  <c r="M37" i="28"/>
  <c r="L37" i="28"/>
  <c r="K37" i="28"/>
  <c r="P36" i="28"/>
  <c r="O36" i="28"/>
  <c r="L36" i="28"/>
  <c r="N36" i="28" s="1"/>
  <c r="K36" i="28"/>
  <c r="M36" i="28" s="1"/>
  <c r="P35" i="28"/>
  <c r="O35" i="28"/>
  <c r="N35" i="28"/>
  <c r="L35" i="28"/>
  <c r="K35" i="28"/>
  <c r="M35" i="28" s="1"/>
  <c r="P34" i="28"/>
  <c r="O34" i="28"/>
  <c r="L34" i="28"/>
  <c r="N34" i="28" s="1"/>
  <c r="K34" i="28"/>
  <c r="M34" i="28" s="1"/>
  <c r="P33" i="28"/>
  <c r="O33" i="28"/>
  <c r="N33" i="28"/>
  <c r="M33" i="28"/>
  <c r="L33" i="28"/>
  <c r="K33" i="28"/>
  <c r="P32" i="28"/>
  <c r="O32" i="28"/>
  <c r="L32" i="28"/>
  <c r="N32" i="28" s="1"/>
  <c r="K32" i="28"/>
  <c r="M32" i="28" s="1"/>
  <c r="P31" i="28"/>
  <c r="O31" i="28"/>
  <c r="N31" i="28"/>
  <c r="M31" i="28"/>
  <c r="L31" i="28"/>
  <c r="K31" i="28"/>
  <c r="P30" i="28"/>
  <c r="O30" i="28"/>
  <c r="L30" i="28"/>
  <c r="N30" i="28" s="1"/>
  <c r="K30" i="28"/>
  <c r="M30" i="28" s="1"/>
  <c r="P29" i="28"/>
  <c r="O29" i="28"/>
  <c r="N29" i="28"/>
  <c r="L29" i="28"/>
  <c r="K29" i="28"/>
  <c r="M29" i="28" s="1"/>
  <c r="P28" i="28"/>
  <c r="O28" i="28"/>
  <c r="L28" i="28"/>
  <c r="N28" i="28" s="1"/>
  <c r="K28" i="28"/>
  <c r="M28" i="28" s="1"/>
  <c r="P27" i="28"/>
  <c r="O27" i="28"/>
  <c r="N27" i="28"/>
  <c r="M27" i="28"/>
  <c r="L27" i="28"/>
  <c r="K27" i="28"/>
  <c r="P26" i="28"/>
  <c r="O26" i="28"/>
  <c r="L26" i="28"/>
  <c r="N26" i="28" s="1"/>
  <c r="K26" i="28"/>
  <c r="M26" i="28" s="1"/>
  <c r="P25" i="28"/>
  <c r="O25" i="28"/>
  <c r="N25" i="28"/>
  <c r="L25" i="28"/>
  <c r="K25" i="28"/>
  <c r="M25" i="28" s="1"/>
  <c r="P24" i="28"/>
  <c r="O24" i="28"/>
  <c r="L24" i="28"/>
  <c r="N24" i="28" s="1"/>
  <c r="K24" i="28"/>
  <c r="M24" i="28" s="1"/>
  <c r="P23" i="28"/>
  <c r="O23" i="28"/>
  <c r="N23" i="28"/>
  <c r="M23" i="28"/>
  <c r="L23" i="28"/>
  <c r="K23" i="28"/>
  <c r="P22" i="28"/>
  <c r="O22" i="28"/>
  <c r="L22" i="28"/>
  <c r="N22" i="28" s="1"/>
  <c r="K22" i="28"/>
  <c r="M22" i="28" s="1"/>
  <c r="P21" i="28"/>
  <c r="O21" i="28"/>
  <c r="N21" i="28"/>
  <c r="L21" i="28"/>
  <c r="K21" i="28"/>
  <c r="M21" i="28" s="1"/>
  <c r="P20" i="28"/>
  <c r="O20" i="28"/>
  <c r="L20" i="28"/>
  <c r="N20" i="28" s="1"/>
  <c r="K20" i="28"/>
  <c r="M20" i="28" s="1"/>
  <c r="P19" i="28"/>
  <c r="O19" i="28"/>
  <c r="L19" i="28"/>
  <c r="N19" i="28" s="1"/>
  <c r="K19" i="28"/>
  <c r="M19" i="28" s="1"/>
  <c r="P18" i="28"/>
  <c r="O18" i="28"/>
  <c r="L18" i="28"/>
  <c r="N18" i="28" s="1"/>
  <c r="K18" i="28"/>
  <c r="M18" i="28" s="1"/>
  <c r="D18" i="28"/>
  <c r="F18" i="28" s="1"/>
  <c r="P17" i="28"/>
  <c r="O17" i="28"/>
  <c r="L17" i="28"/>
  <c r="N17" i="28" s="1"/>
  <c r="K17" i="28"/>
  <c r="M17" i="28" s="1"/>
  <c r="P16" i="28"/>
  <c r="O16" i="28"/>
  <c r="N16" i="28"/>
  <c r="L16" i="28"/>
  <c r="K16" i="28"/>
  <c r="M16" i="28" s="1"/>
  <c r="P15" i="28"/>
  <c r="O15" i="28"/>
  <c r="N15" i="28"/>
  <c r="M15" i="28"/>
  <c r="L15" i="28"/>
  <c r="K15" i="28"/>
  <c r="P14" i="28"/>
  <c r="O14" i="28"/>
  <c r="N14" i="28"/>
  <c r="L14" i="28"/>
  <c r="K14" i="28"/>
  <c r="M14" i="28" s="1"/>
  <c r="F14" i="28"/>
  <c r="P13" i="28"/>
  <c r="O13" i="28"/>
  <c r="N13" i="28"/>
  <c r="L13" i="28"/>
  <c r="K13" i="28"/>
  <c r="M13" i="28" s="1"/>
  <c r="D13" i="28"/>
  <c r="P12" i="28"/>
  <c r="O12" i="28"/>
  <c r="M12" i="28"/>
  <c r="L12" i="28"/>
  <c r="N12" i="28" s="1"/>
  <c r="K12" i="28"/>
  <c r="D12" i="28"/>
  <c r="F11" i="28" s="1"/>
  <c r="P11" i="28"/>
  <c r="O11" i="28"/>
  <c r="L11" i="28"/>
  <c r="N11" i="28" s="1"/>
  <c r="K11" i="28"/>
  <c r="M11" i="28" s="1"/>
  <c r="P10" i="28"/>
  <c r="O10" i="28"/>
  <c r="L10" i="28"/>
  <c r="N10" i="28" s="1"/>
  <c r="K10" i="28"/>
  <c r="M10" i="28" s="1"/>
  <c r="P9" i="28"/>
  <c r="O9" i="28"/>
  <c r="N9" i="28"/>
  <c r="L9" i="28"/>
  <c r="K9" i="28"/>
  <c r="M9" i="28" s="1"/>
  <c r="E9" i="28"/>
  <c r="D14" i="28" s="1"/>
  <c r="P8" i="28"/>
  <c r="O8" i="28"/>
  <c r="M8" i="28"/>
  <c r="L8" i="28"/>
  <c r="N8" i="28" s="1"/>
  <c r="K8" i="28"/>
  <c r="P7" i="28"/>
  <c r="O7" i="28"/>
  <c r="L7" i="28"/>
  <c r="N7" i="28" s="1"/>
  <c r="K7" i="28"/>
  <c r="M7" i="28" s="1"/>
  <c r="E7" i="28"/>
  <c r="E8" i="28" s="1"/>
  <c r="P6" i="28"/>
  <c r="O6" i="28"/>
  <c r="N6" i="28"/>
  <c r="M6" i="28"/>
  <c r="L6" i="28"/>
  <c r="K6" i="28"/>
  <c r="E6" i="28"/>
  <c r="P5" i="28"/>
  <c r="O5" i="28"/>
  <c r="L5" i="28"/>
  <c r="N5" i="28" s="1"/>
  <c r="K5" i="28"/>
  <c r="M5" i="28" s="1"/>
  <c r="E5" i="28"/>
  <c r="P4" i="28"/>
  <c r="O4" i="28"/>
  <c r="L4" i="28"/>
  <c r="L1111" i="28" s="1"/>
  <c r="K4" i="28"/>
  <c r="J1111" i="27"/>
  <c r="I1111" i="27"/>
  <c r="P1110" i="27"/>
  <c r="O1110" i="27"/>
  <c r="N1110" i="27"/>
  <c r="L1110" i="27"/>
  <c r="K1110" i="27"/>
  <c r="M1110" i="27" s="1"/>
  <c r="P1109" i="27"/>
  <c r="O1109" i="27"/>
  <c r="L1109" i="27"/>
  <c r="N1109" i="27" s="1"/>
  <c r="K1109" i="27"/>
  <c r="M1109" i="27" s="1"/>
  <c r="P1108" i="27"/>
  <c r="O1108" i="27"/>
  <c r="N1108" i="27"/>
  <c r="L1108" i="27"/>
  <c r="K1108" i="27"/>
  <c r="M1108" i="27" s="1"/>
  <c r="P1107" i="27"/>
  <c r="O1107" i="27"/>
  <c r="L1107" i="27"/>
  <c r="N1107" i="27" s="1"/>
  <c r="K1107" i="27"/>
  <c r="M1107" i="27" s="1"/>
  <c r="P1106" i="27"/>
  <c r="O1106" i="27"/>
  <c r="N1106" i="27"/>
  <c r="L1106" i="27"/>
  <c r="K1106" i="27"/>
  <c r="M1106" i="27" s="1"/>
  <c r="P1105" i="27"/>
  <c r="O1105" i="27"/>
  <c r="L1105" i="27"/>
  <c r="N1105" i="27" s="1"/>
  <c r="K1105" i="27"/>
  <c r="M1105" i="27" s="1"/>
  <c r="P1104" i="27"/>
  <c r="O1104" i="27"/>
  <c r="N1104" i="27"/>
  <c r="L1104" i="27"/>
  <c r="K1104" i="27"/>
  <c r="M1104" i="27" s="1"/>
  <c r="P1103" i="27"/>
  <c r="O1103" i="27"/>
  <c r="L1103" i="27"/>
  <c r="N1103" i="27" s="1"/>
  <c r="K1103" i="27"/>
  <c r="M1103" i="27" s="1"/>
  <c r="P1102" i="27"/>
  <c r="O1102" i="27"/>
  <c r="N1102" i="27"/>
  <c r="L1102" i="27"/>
  <c r="K1102" i="27"/>
  <c r="M1102" i="27" s="1"/>
  <c r="P1101" i="27"/>
  <c r="O1101" i="27"/>
  <c r="L1101" i="27"/>
  <c r="N1101" i="27" s="1"/>
  <c r="K1101" i="27"/>
  <c r="M1101" i="27" s="1"/>
  <c r="P1100" i="27"/>
  <c r="O1100" i="27"/>
  <c r="N1100" i="27"/>
  <c r="L1100" i="27"/>
  <c r="K1100" i="27"/>
  <c r="M1100" i="27" s="1"/>
  <c r="P1099" i="27"/>
  <c r="O1099" i="27"/>
  <c r="L1099" i="27"/>
  <c r="N1099" i="27" s="1"/>
  <c r="K1099" i="27"/>
  <c r="M1099" i="27" s="1"/>
  <c r="P1098" i="27"/>
  <c r="O1098" i="27"/>
  <c r="N1098" i="27"/>
  <c r="L1098" i="27"/>
  <c r="K1098" i="27"/>
  <c r="M1098" i="27" s="1"/>
  <c r="P1097" i="27"/>
  <c r="O1097" i="27"/>
  <c r="L1097" i="27"/>
  <c r="N1097" i="27" s="1"/>
  <c r="K1097" i="27"/>
  <c r="M1097" i="27" s="1"/>
  <c r="P1096" i="27"/>
  <c r="O1096" i="27"/>
  <c r="N1096" i="27"/>
  <c r="L1096" i="27"/>
  <c r="K1096" i="27"/>
  <c r="M1096" i="27" s="1"/>
  <c r="P1095" i="27"/>
  <c r="O1095" i="27"/>
  <c r="L1095" i="27"/>
  <c r="N1095" i="27" s="1"/>
  <c r="K1095" i="27"/>
  <c r="M1095" i="27" s="1"/>
  <c r="P1094" i="27"/>
  <c r="O1094" i="27"/>
  <c r="N1094" i="27"/>
  <c r="L1094" i="27"/>
  <c r="K1094" i="27"/>
  <c r="M1094" i="27" s="1"/>
  <c r="P1093" i="27"/>
  <c r="O1093" i="27"/>
  <c r="L1093" i="27"/>
  <c r="N1093" i="27" s="1"/>
  <c r="K1093" i="27"/>
  <c r="M1093" i="27" s="1"/>
  <c r="P1092" i="27"/>
  <c r="O1092" i="27"/>
  <c r="N1092" i="27"/>
  <c r="L1092" i="27"/>
  <c r="K1092" i="27"/>
  <c r="M1092" i="27" s="1"/>
  <c r="P1091" i="27"/>
  <c r="O1091" i="27"/>
  <c r="L1091" i="27"/>
  <c r="N1091" i="27" s="1"/>
  <c r="K1091" i="27"/>
  <c r="M1091" i="27" s="1"/>
  <c r="P1090" i="27"/>
  <c r="O1090" i="27"/>
  <c r="N1090" i="27"/>
  <c r="L1090" i="27"/>
  <c r="K1090" i="27"/>
  <c r="M1090" i="27" s="1"/>
  <c r="P1089" i="27"/>
  <c r="O1089" i="27"/>
  <c r="L1089" i="27"/>
  <c r="N1089" i="27" s="1"/>
  <c r="K1089" i="27"/>
  <c r="M1089" i="27" s="1"/>
  <c r="P1088" i="27"/>
  <c r="O1088" i="27"/>
  <c r="N1088" i="27"/>
  <c r="L1088" i="27"/>
  <c r="K1088" i="27"/>
  <c r="M1088" i="27" s="1"/>
  <c r="P1087" i="27"/>
  <c r="O1087" i="27"/>
  <c r="L1087" i="27"/>
  <c r="N1087" i="27" s="1"/>
  <c r="K1087" i="27"/>
  <c r="M1087" i="27" s="1"/>
  <c r="P1086" i="27"/>
  <c r="O1086" i="27"/>
  <c r="N1086" i="27"/>
  <c r="L1086" i="27"/>
  <c r="K1086" i="27"/>
  <c r="M1086" i="27" s="1"/>
  <c r="P1085" i="27"/>
  <c r="O1085" i="27"/>
  <c r="L1085" i="27"/>
  <c r="N1085" i="27" s="1"/>
  <c r="K1085" i="27"/>
  <c r="M1085" i="27" s="1"/>
  <c r="P1084" i="27"/>
  <c r="O1084" i="27"/>
  <c r="N1084" i="27"/>
  <c r="L1084" i="27"/>
  <c r="K1084" i="27"/>
  <c r="M1084" i="27" s="1"/>
  <c r="P1083" i="27"/>
  <c r="O1083" i="27"/>
  <c r="L1083" i="27"/>
  <c r="N1083" i="27" s="1"/>
  <c r="K1083" i="27"/>
  <c r="M1083" i="27" s="1"/>
  <c r="P1082" i="27"/>
  <c r="O1082" i="27"/>
  <c r="N1082" i="27"/>
  <c r="L1082" i="27"/>
  <c r="K1082" i="27"/>
  <c r="M1082" i="27" s="1"/>
  <c r="P1081" i="27"/>
  <c r="O1081" i="27"/>
  <c r="L1081" i="27"/>
  <c r="N1081" i="27" s="1"/>
  <c r="K1081" i="27"/>
  <c r="M1081" i="27" s="1"/>
  <c r="P1080" i="27"/>
  <c r="O1080" i="27"/>
  <c r="N1080" i="27"/>
  <c r="L1080" i="27"/>
  <c r="K1080" i="27"/>
  <c r="M1080" i="27" s="1"/>
  <c r="P1079" i="27"/>
  <c r="O1079" i="27"/>
  <c r="L1079" i="27"/>
  <c r="N1079" i="27" s="1"/>
  <c r="K1079" i="27"/>
  <c r="M1079" i="27" s="1"/>
  <c r="P1078" i="27"/>
  <c r="O1078" i="27"/>
  <c r="N1078" i="27"/>
  <c r="L1078" i="27"/>
  <c r="K1078" i="27"/>
  <c r="M1078" i="27" s="1"/>
  <c r="P1077" i="27"/>
  <c r="O1077" i="27"/>
  <c r="L1077" i="27"/>
  <c r="N1077" i="27" s="1"/>
  <c r="K1077" i="27"/>
  <c r="M1077" i="27" s="1"/>
  <c r="P1076" i="27"/>
  <c r="O1076" i="27"/>
  <c r="N1076" i="27"/>
  <c r="L1076" i="27"/>
  <c r="K1076" i="27"/>
  <c r="M1076" i="27" s="1"/>
  <c r="P1075" i="27"/>
  <c r="O1075" i="27"/>
  <c r="L1075" i="27"/>
  <c r="N1075" i="27" s="1"/>
  <c r="K1075" i="27"/>
  <c r="M1075" i="27" s="1"/>
  <c r="P1074" i="27"/>
  <c r="O1074" i="27"/>
  <c r="N1074" i="27"/>
  <c r="L1074" i="27"/>
  <c r="K1074" i="27"/>
  <c r="M1074" i="27" s="1"/>
  <c r="P1073" i="27"/>
  <c r="O1073" i="27"/>
  <c r="L1073" i="27"/>
  <c r="N1073" i="27" s="1"/>
  <c r="K1073" i="27"/>
  <c r="M1073" i="27" s="1"/>
  <c r="P1072" i="27"/>
  <c r="O1072" i="27"/>
  <c r="N1072" i="27"/>
  <c r="L1072" i="27"/>
  <c r="K1072" i="27"/>
  <c r="M1072" i="27" s="1"/>
  <c r="P1071" i="27"/>
  <c r="O1071" i="27"/>
  <c r="L1071" i="27"/>
  <c r="N1071" i="27" s="1"/>
  <c r="K1071" i="27"/>
  <c r="M1071" i="27" s="1"/>
  <c r="P1070" i="27"/>
  <c r="O1070" i="27"/>
  <c r="N1070" i="27"/>
  <c r="L1070" i="27"/>
  <c r="K1070" i="27"/>
  <c r="M1070" i="27" s="1"/>
  <c r="P1069" i="27"/>
  <c r="O1069" i="27"/>
  <c r="L1069" i="27"/>
  <c r="N1069" i="27" s="1"/>
  <c r="K1069" i="27"/>
  <c r="M1069" i="27" s="1"/>
  <c r="P1068" i="27"/>
  <c r="O1068" i="27"/>
  <c r="N1068" i="27"/>
  <c r="L1068" i="27"/>
  <c r="K1068" i="27"/>
  <c r="M1068" i="27" s="1"/>
  <c r="P1067" i="27"/>
  <c r="O1067" i="27"/>
  <c r="L1067" i="27"/>
  <c r="N1067" i="27" s="1"/>
  <c r="K1067" i="27"/>
  <c r="M1067" i="27" s="1"/>
  <c r="P1066" i="27"/>
  <c r="O1066" i="27"/>
  <c r="N1066" i="27"/>
  <c r="L1066" i="27"/>
  <c r="K1066" i="27"/>
  <c r="M1066" i="27" s="1"/>
  <c r="P1065" i="27"/>
  <c r="O1065" i="27"/>
  <c r="L1065" i="27"/>
  <c r="N1065" i="27" s="1"/>
  <c r="K1065" i="27"/>
  <c r="M1065" i="27" s="1"/>
  <c r="P1064" i="27"/>
  <c r="O1064" i="27"/>
  <c r="N1064" i="27"/>
  <c r="L1064" i="27"/>
  <c r="K1064" i="27"/>
  <c r="M1064" i="27" s="1"/>
  <c r="P1063" i="27"/>
  <c r="O1063" i="27"/>
  <c r="L1063" i="27"/>
  <c r="N1063" i="27" s="1"/>
  <c r="K1063" i="27"/>
  <c r="M1063" i="27" s="1"/>
  <c r="P1062" i="27"/>
  <c r="O1062" i="27"/>
  <c r="N1062" i="27"/>
  <c r="L1062" i="27"/>
  <c r="K1062" i="27"/>
  <c r="M1062" i="27" s="1"/>
  <c r="P1061" i="27"/>
  <c r="O1061" i="27"/>
  <c r="L1061" i="27"/>
  <c r="N1061" i="27" s="1"/>
  <c r="K1061" i="27"/>
  <c r="M1061" i="27" s="1"/>
  <c r="P1060" i="27"/>
  <c r="O1060" i="27"/>
  <c r="N1060" i="27"/>
  <c r="L1060" i="27"/>
  <c r="K1060" i="27"/>
  <c r="M1060" i="27" s="1"/>
  <c r="P1059" i="27"/>
  <c r="O1059" i="27"/>
  <c r="L1059" i="27"/>
  <c r="N1059" i="27" s="1"/>
  <c r="K1059" i="27"/>
  <c r="M1059" i="27" s="1"/>
  <c r="P1058" i="27"/>
  <c r="O1058" i="27"/>
  <c r="N1058" i="27"/>
  <c r="L1058" i="27"/>
  <c r="K1058" i="27"/>
  <c r="M1058" i="27" s="1"/>
  <c r="P1057" i="27"/>
  <c r="O1057" i="27"/>
  <c r="L1057" i="27"/>
  <c r="N1057" i="27" s="1"/>
  <c r="K1057" i="27"/>
  <c r="M1057" i="27" s="1"/>
  <c r="P1056" i="27"/>
  <c r="O1056" i="27"/>
  <c r="N1056" i="27"/>
  <c r="L1056" i="27"/>
  <c r="K1056" i="27"/>
  <c r="M1056" i="27" s="1"/>
  <c r="P1055" i="27"/>
  <c r="O1055" i="27"/>
  <c r="L1055" i="27"/>
  <c r="N1055" i="27" s="1"/>
  <c r="K1055" i="27"/>
  <c r="M1055" i="27" s="1"/>
  <c r="P1054" i="27"/>
  <c r="O1054" i="27"/>
  <c r="N1054" i="27"/>
  <c r="L1054" i="27"/>
  <c r="K1054" i="27"/>
  <c r="M1054" i="27" s="1"/>
  <c r="P1053" i="27"/>
  <c r="O1053" i="27"/>
  <c r="L1053" i="27"/>
  <c r="N1053" i="27" s="1"/>
  <c r="K1053" i="27"/>
  <c r="M1053" i="27" s="1"/>
  <c r="P1052" i="27"/>
  <c r="O1052" i="27"/>
  <c r="N1052" i="27"/>
  <c r="L1052" i="27"/>
  <c r="K1052" i="27"/>
  <c r="M1052" i="27" s="1"/>
  <c r="P1051" i="27"/>
  <c r="O1051" i="27"/>
  <c r="L1051" i="27"/>
  <c r="N1051" i="27" s="1"/>
  <c r="K1051" i="27"/>
  <c r="M1051" i="27" s="1"/>
  <c r="P1050" i="27"/>
  <c r="O1050" i="27"/>
  <c r="N1050" i="27"/>
  <c r="L1050" i="27"/>
  <c r="K1050" i="27"/>
  <c r="M1050" i="27" s="1"/>
  <c r="P1049" i="27"/>
  <c r="O1049" i="27"/>
  <c r="L1049" i="27"/>
  <c r="N1049" i="27" s="1"/>
  <c r="K1049" i="27"/>
  <c r="M1049" i="27" s="1"/>
  <c r="P1048" i="27"/>
  <c r="O1048" i="27"/>
  <c r="N1048" i="27"/>
  <c r="L1048" i="27"/>
  <c r="K1048" i="27"/>
  <c r="M1048" i="27" s="1"/>
  <c r="P1047" i="27"/>
  <c r="O1047" i="27"/>
  <c r="L1047" i="27"/>
  <c r="N1047" i="27" s="1"/>
  <c r="K1047" i="27"/>
  <c r="M1047" i="27" s="1"/>
  <c r="P1046" i="27"/>
  <c r="O1046" i="27"/>
  <c r="N1046" i="27"/>
  <c r="L1046" i="27"/>
  <c r="K1046" i="27"/>
  <c r="M1046" i="27" s="1"/>
  <c r="P1045" i="27"/>
  <c r="O1045" i="27"/>
  <c r="L1045" i="27"/>
  <c r="N1045" i="27" s="1"/>
  <c r="K1045" i="27"/>
  <c r="M1045" i="27" s="1"/>
  <c r="P1044" i="27"/>
  <c r="O1044" i="27"/>
  <c r="N1044" i="27"/>
  <c r="L1044" i="27"/>
  <c r="K1044" i="27"/>
  <c r="M1044" i="27" s="1"/>
  <c r="P1043" i="27"/>
  <c r="O1043" i="27"/>
  <c r="L1043" i="27"/>
  <c r="N1043" i="27" s="1"/>
  <c r="K1043" i="27"/>
  <c r="M1043" i="27" s="1"/>
  <c r="P1042" i="27"/>
  <c r="O1042" i="27"/>
  <c r="N1042" i="27"/>
  <c r="L1042" i="27"/>
  <c r="K1042" i="27"/>
  <c r="M1042" i="27" s="1"/>
  <c r="P1041" i="27"/>
  <c r="O1041" i="27"/>
  <c r="L1041" i="27"/>
  <c r="N1041" i="27" s="1"/>
  <c r="K1041" i="27"/>
  <c r="M1041" i="27" s="1"/>
  <c r="P1040" i="27"/>
  <c r="O1040" i="27"/>
  <c r="N1040" i="27"/>
  <c r="L1040" i="27"/>
  <c r="K1040" i="27"/>
  <c r="M1040" i="27" s="1"/>
  <c r="P1039" i="27"/>
  <c r="O1039" i="27"/>
  <c r="L1039" i="27"/>
  <c r="N1039" i="27" s="1"/>
  <c r="K1039" i="27"/>
  <c r="M1039" i="27" s="1"/>
  <c r="P1038" i="27"/>
  <c r="O1038" i="27"/>
  <c r="N1038" i="27"/>
  <c r="L1038" i="27"/>
  <c r="K1038" i="27"/>
  <c r="M1038" i="27" s="1"/>
  <c r="P1037" i="27"/>
  <c r="O1037" i="27"/>
  <c r="L1037" i="27"/>
  <c r="N1037" i="27" s="1"/>
  <c r="K1037" i="27"/>
  <c r="M1037" i="27" s="1"/>
  <c r="P1036" i="27"/>
  <c r="O1036" i="27"/>
  <c r="N1036" i="27"/>
  <c r="L1036" i="27"/>
  <c r="K1036" i="27"/>
  <c r="M1036" i="27" s="1"/>
  <c r="P1035" i="27"/>
  <c r="O1035" i="27"/>
  <c r="L1035" i="27"/>
  <c r="N1035" i="27" s="1"/>
  <c r="K1035" i="27"/>
  <c r="M1035" i="27" s="1"/>
  <c r="P1034" i="27"/>
  <c r="O1034" i="27"/>
  <c r="N1034" i="27"/>
  <c r="L1034" i="27"/>
  <c r="K1034" i="27"/>
  <c r="M1034" i="27" s="1"/>
  <c r="P1033" i="27"/>
  <c r="O1033" i="27"/>
  <c r="L1033" i="27"/>
  <c r="N1033" i="27" s="1"/>
  <c r="K1033" i="27"/>
  <c r="M1033" i="27" s="1"/>
  <c r="P1032" i="27"/>
  <c r="O1032" i="27"/>
  <c r="N1032" i="27"/>
  <c r="L1032" i="27"/>
  <c r="K1032" i="27"/>
  <c r="M1032" i="27" s="1"/>
  <c r="P1031" i="27"/>
  <c r="O1031" i="27"/>
  <c r="L1031" i="27"/>
  <c r="N1031" i="27" s="1"/>
  <c r="K1031" i="27"/>
  <c r="M1031" i="27" s="1"/>
  <c r="P1030" i="27"/>
  <c r="O1030" i="27"/>
  <c r="N1030" i="27"/>
  <c r="L1030" i="27"/>
  <c r="K1030" i="27"/>
  <c r="M1030" i="27" s="1"/>
  <c r="P1029" i="27"/>
  <c r="O1029" i="27"/>
  <c r="L1029" i="27"/>
  <c r="N1029" i="27" s="1"/>
  <c r="K1029" i="27"/>
  <c r="M1029" i="27" s="1"/>
  <c r="P1028" i="27"/>
  <c r="O1028" i="27"/>
  <c r="N1028" i="27"/>
  <c r="L1028" i="27"/>
  <c r="K1028" i="27"/>
  <c r="M1028" i="27" s="1"/>
  <c r="P1027" i="27"/>
  <c r="O1027" i="27"/>
  <c r="L1027" i="27"/>
  <c r="N1027" i="27" s="1"/>
  <c r="K1027" i="27"/>
  <c r="M1027" i="27" s="1"/>
  <c r="P1026" i="27"/>
  <c r="O1026" i="27"/>
  <c r="N1026" i="27"/>
  <c r="L1026" i="27"/>
  <c r="K1026" i="27"/>
  <c r="M1026" i="27" s="1"/>
  <c r="P1025" i="27"/>
  <c r="O1025" i="27"/>
  <c r="L1025" i="27"/>
  <c r="N1025" i="27" s="1"/>
  <c r="K1025" i="27"/>
  <c r="M1025" i="27" s="1"/>
  <c r="P1024" i="27"/>
  <c r="O1024" i="27"/>
  <c r="N1024" i="27"/>
  <c r="L1024" i="27"/>
  <c r="K1024" i="27"/>
  <c r="M1024" i="27" s="1"/>
  <c r="P1023" i="27"/>
  <c r="O1023" i="27"/>
  <c r="L1023" i="27"/>
  <c r="N1023" i="27" s="1"/>
  <c r="K1023" i="27"/>
  <c r="M1023" i="27" s="1"/>
  <c r="P1022" i="27"/>
  <c r="O1022" i="27"/>
  <c r="N1022" i="27"/>
  <c r="L1022" i="27"/>
  <c r="K1022" i="27"/>
  <c r="M1022" i="27" s="1"/>
  <c r="P1021" i="27"/>
  <c r="O1021" i="27"/>
  <c r="L1021" i="27"/>
  <c r="N1021" i="27" s="1"/>
  <c r="K1021" i="27"/>
  <c r="M1021" i="27" s="1"/>
  <c r="P1020" i="27"/>
  <c r="O1020" i="27"/>
  <c r="N1020" i="27"/>
  <c r="L1020" i="27"/>
  <c r="K1020" i="27"/>
  <c r="M1020" i="27" s="1"/>
  <c r="P1019" i="27"/>
  <c r="O1019" i="27"/>
  <c r="L1019" i="27"/>
  <c r="N1019" i="27" s="1"/>
  <c r="K1019" i="27"/>
  <c r="M1019" i="27" s="1"/>
  <c r="P1018" i="27"/>
  <c r="O1018" i="27"/>
  <c r="N1018" i="27"/>
  <c r="L1018" i="27"/>
  <c r="K1018" i="27"/>
  <c r="M1018" i="27" s="1"/>
  <c r="P1017" i="27"/>
  <c r="O1017" i="27"/>
  <c r="L1017" i="27"/>
  <c r="N1017" i="27" s="1"/>
  <c r="K1017" i="27"/>
  <c r="M1017" i="27" s="1"/>
  <c r="P1016" i="27"/>
  <c r="O1016" i="27"/>
  <c r="N1016" i="27"/>
  <c r="L1016" i="27"/>
  <c r="K1016" i="27"/>
  <c r="M1016" i="27" s="1"/>
  <c r="P1015" i="27"/>
  <c r="O1015" i="27"/>
  <c r="L1015" i="27"/>
  <c r="N1015" i="27" s="1"/>
  <c r="K1015" i="27"/>
  <c r="M1015" i="27" s="1"/>
  <c r="P1014" i="27"/>
  <c r="O1014" i="27"/>
  <c r="N1014" i="27"/>
  <c r="L1014" i="27"/>
  <c r="K1014" i="27"/>
  <c r="M1014" i="27" s="1"/>
  <c r="P1013" i="27"/>
  <c r="O1013" i="27"/>
  <c r="L1013" i="27"/>
  <c r="N1013" i="27" s="1"/>
  <c r="K1013" i="27"/>
  <c r="M1013" i="27" s="1"/>
  <c r="P1012" i="27"/>
  <c r="O1012" i="27"/>
  <c r="N1012" i="27"/>
  <c r="L1012" i="27"/>
  <c r="K1012" i="27"/>
  <c r="M1012" i="27" s="1"/>
  <c r="P1011" i="27"/>
  <c r="O1011" i="27"/>
  <c r="L1011" i="27"/>
  <c r="N1011" i="27" s="1"/>
  <c r="K1011" i="27"/>
  <c r="M1011" i="27" s="1"/>
  <c r="P1010" i="27"/>
  <c r="O1010" i="27"/>
  <c r="N1010" i="27"/>
  <c r="L1010" i="27"/>
  <c r="K1010" i="27"/>
  <c r="M1010" i="27" s="1"/>
  <c r="P1009" i="27"/>
  <c r="O1009" i="27"/>
  <c r="L1009" i="27"/>
  <c r="N1009" i="27" s="1"/>
  <c r="K1009" i="27"/>
  <c r="M1009" i="27" s="1"/>
  <c r="P1008" i="27"/>
  <c r="O1008" i="27"/>
  <c r="N1008" i="27"/>
  <c r="L1008" i="27"/>
  <c r="K1008" i="27"/>
  <c r="M1008" i="27" s="1"/>
  <c r="P1007" i="27"/>
  <c r="O1007" i="27"/>
  <c r="L1007" i="27"/>
  <c r="N1007" i="27" s="1"/>
  <c r="K1007" i="27"/>
  <c r="M1007" i="27" s="1"/>
  <c r="P1006" i="27"/>
  <c r="O1006" i="27"/>
  <c r="N1006" i="27"/>
  <c r="L1006" i="27"/>
  <c r="K1006" i="27"/>
  <c r="M1006" i="27" s="1"/>
  <c r="P1005" i="27"/>
  <c r="O1005" i="27"/>
  <c r="L1005" i="27"/>
  <c r="N1005" i="27" s="1"/>
  <c r="K1005" i="27"/>
  <c r="M1005" i="27" s="1"/>
  <c r="P1004" i="27"/>
  <c r="O1004" i="27"/>
  <c r="N1004" i="27"/>
  <c r="L1004" i="27"/>
  <c r="K1004" i="27"/>
  <c r="M1004" i="27" s="1"/>
  <c r="P1003" i="27"/>
  <c r="O1003" i="27"/>
  <c r="L1003" i="27"/>
  <c r="N1003" i="27" s="1"/>
  <c r="K1003" i="27"/>
  <c r="M1003" i="27" s="1"/>
  <c r="P1002" i="27"/>
  <c r="O1002" i="27"/>
  <c r="N1002" i="27"/>
  <c r="L1002" i="27"/>
  <c r="K1002" i="27"/>
  <c r="M1002" i="27" s="1"/>
  <c r="P1001" i="27"/>
  <c r="O1001" i="27"/>
  <c r="L1001" i="27"/>
  <c r="N1001" i="27" s="1"/>
  <c r="K1001" i="27"/>
  <c r="M1001" i="27" s="1"/>
  <c r="P1000" i="27"/>
  <c r="O1000" i="27"/>
  <c r="N1000" i="27"/>
  <c r="L1000" i="27"/>
  <c r="K1000" i="27"/>
  <c r="M1000" i="27" s="1"/>
  <c r="P999" i="27"/>
  <c r="O999" i="27"/>
  <c r="L999" i="27"/>
  <c r="N999" i="27" s="1"/>
  <c r="K999" i="27"/>
  <c r="M999" i="27" s="1"/>
  <c r="P998" i="27"/>
  <c r="O998" i="27"/>
  <c r="N998" i="27"/>
  <c r="M998" i="27"/>
  <c r="L998" i="27"/>
  <c r="K998" i="27"/>
  <c r="P997" i="27"/>
  <c r="O997" i="27"/>
  <c r="L997" i="27"/>
  <c r="N997" i="27" s="1"/>
  <c r="K997" i="27"/>
  <c r="M997" i="27" s="1"/>
  <c r="P996" i="27"/>
  <c r="O996" i="27"/>
  <c r="N996" i="27"/>
  <c r="L996" i="27"/>
  <c r="K996" i="27"/>
  <c r="M996" i="27" s="1"/>
  <c r="P995" i="27"/>
  <c r="O995" i="27"/>
  <c r="L995" i="27"/>
  <c r="N995" i="27" s="1"/>
  <c r="K995" i="27"/>
  <c r="M995" i="27" s="1"/>
  <c r="P994" i="27"/>
  <c r="O994" i="27"/>
  <c r="N994" i="27"/>
  <c r="M994" i="27"/>
  <c r="L994" i="27"/>
  <c r="K994" i="27"/>
  <c r="P993" i="27"/>
  <c r="O993" i="27"/>
  <c r="L993" i="27"/>
  <c r="N993" i="27" s="1"/>
  <c r="K993" i="27"/>
  <c r="M993" i="27" s="1"/>
  <c r="P992" i="27"/>
  <c r="O992" i="27"/>
  <c r="N992" i="27"/>
  <c r="L992" i="27"/>
  <c r="K992" i="27"/>
  <c r="M992" i="27" s="1"/>
  <c r="P991" i="27"/>
  <c r="O991" i="27"/>
  <c r="L991" i="27"/>
  <c r="N991" i="27" s="1"/>
  <c r="K991" i="27"/>
  <c r="M991" i="27" s="1"/>
  <c r="P990" i="27"/>
  <c r="O990" i="27"/>
  <c r="N990" i="27"/>
  <c r="M990" i="27"/>
  <c r="L990" i="27"/>
  <c r="K990" i="27"/>
  <c r="P989" i="27"/>
  <c r="O989" i="27"/>
  <c r="L989" i="27"/>
  <c r="N989" i="27" s="1"/>
  <c r="K989" i="27"/>
  <c r="M989" i="27" s="1"/>
  <c r="P988" i="27"/>
  <c r="O988" i="27"/>
  <c r="N988" i="27"/>
  <c r="L988" i="27"/>
  <c r="K988" i="27"/>
  <c r="M988" i="27" s="1"/>
  <c r="P987" i="27"/>
  <c r="O987" i="27"/>
  <c r="L987" i="27"/>
  <c r="N987" i="27" s="1"/>
  <c r="K987" i="27"/>
  <c r="M987" i="27" s="1"/>
  <c r="P986" i="27"/>
  <c r="O986" i="27"/>
  <c r="N986" i="27"/>
  <c r="M986" i="27"/>
  <c r="L986" i="27"/>
  <c r="K986" i="27"/>
  <c r="P985" i="27"/>
  <c r="O985" i="27"/>
  <c r="L985" i="27"/>
  <c r="N985" i="27" s="1"/>
  <c r="K985" i="27"/>
  <c r="M985" i="27" s="1"/>
  <c r="P984" i="27"/>
  <c r="O984" i="27"/>
  <c r="N984" i="27"/>
  <c r="L984" i="27"/>
  <c r="K984" i="27"/>
  <c r="M984" i="27" s="1"/>
  <c r="P983" i="27"/>
  <c r="O983" i="27"/>
  <c r="L983" i="27"/>
  <c r="N983" i="27" s="1"/>
  <c r="K983" i="27"/>
  <c r="M983" i="27" s="1"/>
  <c r="P982" i="27"/>
  <c r="O982" i="27"/>
  <c r="N982" i="27"/>
  <c r="L982" i="27"/>
  <c r="K982" i="27"/>
  <c r="M982" i="27" s="1"/>
  <c r="P981" i="27"/>
  <c r="O981" i="27"/>
  <c r="L981" i="27"/>
  <c r="N981" i="27" s="1"/>
  <c r="K981" i="27"/>
  <c r="M981" i="27" s="1"/>
  <c r="P980" i="27"/>
  <c r="O980" i="27"/>
  <c r="N980" i="27"/>
  <c r="L980" i="27"/>
  <c r="K980" i="27"/>
  <c r="M980" i="27" s="1"/>
  <c r="P979" i="27"/>
  <c r="O979" i="27"/>
  <c r="L979" i="27"/>
  <c r="N979" i="27" s="1"/>
  <c r="K979" i="27"/>
  <c r="M979" i="27" s="1"/>
  <c r="P978" i="27"/>
  <c r="O978" i="27"/>
  <c r="N978" i="27"/>
  <c r="L978" i="27"/>
  <c r="K978" i="27"/>
  <c r="M978" i="27" s="1"/>
  <c r="P977" i="27"/>
  <c r="O977" i="27"/>
  <c r="L977" i="27"/>
  <c r="N977" i="27" s="1"/>
  <c r="K977" i="27"/>
  <c r="M977" i="27" s="1"/>
  <c r="P976" i="27"/>
  <c r="O976" i="27"/>
  <c r="N976" i="27"/>
  <c r="L976" i="27"/>
  <c r="K976" i="27"/>
  <c r="M976" i="27" s="1"/>
  <c r="P975" i="27"/>
  <c r="O975" i="27"/>
  <c r="L975" i="27"/>
  <c r="N975" i="27" s="1"/>
  <c r="K975" i="27"/>
  <c r="M975" i="27" s="1"/>
  <c r="P974" i="27"/>
  <c r="O974" i="27"/>
  <c r="N974" i="27"/>
  <c r="L974" i="27"/>
  <c r="K974" i="27"/>
  <c r="M974" i="27" s="1"/>
  <c r="P973" i="27"/>
  <c r="O973" i="27"/>
  <c r="L973" i="27"/>
  <c r="N973" i="27" s="1"/>
  <c r="K973" i="27"/>
  <c r="M973" i="27" s="1"/>
  <c r="P972" i="27"/>
  <c r="O972" i="27"/>
  <c r="N972" i="27"/>
  <c r="L972" i="27"/>
  <c r="K972" i="27"/>
  <c r="M972" i="27" s="1"/>
  <c r="P971" i="27"/>
  <c r="O971" i="27"/>
  <c r="L971" i="27"/>
  <c r="N971" i="27" s="1"/>
  <c r="K971" i="27"/>
  <c r="M971" i="27" s="1"/>
  <c r="P970" i="27"/>
  <c r="O970" i="27"/>
  <c r="N970" i="27"/>
  <c r="L970" i="27"/>
  <c r="K970" i="27"/>
  <c r="M970" i="27" s="1"/>
  <c r="P969" i="27"/>
  <c r="O969" i="27"/>
  <c r="L969" i="27"/>
  <c r="N969" i="27" s="1"/>
  <c r="K969" i="27"/>
  <c r="M969" i="27" s="1"/>
  <c r="P968" i="27"/>
  <c r="O968" i="27"/>
  <c r="N968" i="27"/>
  <c r="L968" i="27"/>
  <c r="K968" i="27"/>
  <c r="M968" i="27" s="1"/>
  <c r="P967" i="27"/>
  <c r="O967" i="27"/>
  <c r="L967" i="27"/>
  <c r="N967" i="27" s="1"/>
  <c r="K967" i="27"/>
  <c r="M967" i="27" s="1"/>
  <c r="P966" i="27"/>
  <c r="O966" i="27"/>
  <c r="N966" i="27"/>
  <c r="L966" i="27"/>
  <c r="K966" i="27"/>
  <c r="M966" i="27" s="1"/>
  <c r="P965" i="27"/>
  <c r="O965" i="27"/>
  <c r="L965" i="27"/>
  <c r="N965" i="27" s="1"/>
  <c r="K965" i="27"/>
  <c r="M965" i="27" s="1"/>
  <c r="P964" i="27"/>
  <c r="O964" i="27"/>
  <c r="N964" i="27"/>
  <c r="L964" i="27"/>
  <c r="K964" i="27"/>
  <c r="M964" i="27" s="1"/>
  <c r="P963" i="27"/>
  <c r="O963" i="27"/>
  <c r="L963" i="27"/>
  <c r="N963" i="27" s="1"/>
  <c r="K963" i="27"/>
  <c r="M963" i="27" s="1"/>
  <c r="P962" i="27"/>
  <c r="O962" i="27"/>
  <c r="N962" i="27"/>
  <c r="L962" i="27"/>
  <c r="K962" i="27"/>
  <c r="M962" i="27" s="1"/>
  <c r="P961" i="27"/>
  <c r="O961" i="27"/>
  <c r="L961" i="27"/>
  <c r="N961" i="27" s="1"/>
  <c r="K961" i="27"/>
  <c r="M961" i="27" s="1"/>
  <c r="P960" i="27"/>
  <c r="O960" i="27"/>
  <c r="N960" i="27"/>
  <c r="L960" i="27"/>
  <c r="K960" i="27"/>
  <c r="M960" i="27" s="1"/>
  <c r="P959" i="27"/>
  <c r="O959" i="27"/>
  <c r="L959" i="27"/>
  <c r="N959" i="27" s="1"/>
  <c r="K959" i="27"/>
  <c r="M959" i="27" s="1"/>
  <c r="P958" i="27"/>
  <c r="O958" i="27"/>
  <c r="N958" i="27"/>
  <c r="L958" i="27"/>
  <c r="K958" i="27"/>
  <c r="M958" i="27" s="1"/>
  <c r="P957" i="27"/>
  <c r="O957" i="27"/>
  <c r="L957" i="27"/>
  <c r="N957" i="27" s="1"/>
  <c r="K957" i="27"/>
  <c r="M957" i="27" s="1"/>
  <c r="P956" i="27"/>
  <c r="O956" i="27"/>
  <c r="N956" i="27"/>
  <c r="L956" i="27"/>
  <c r="K956" i="27"/>
  <c r="M956" i="27" s="1"/>
  <c r="P955" i="27"/>
  <c r="O955" i="27"/>
  <c r="L955" i="27"/>
  <c r="N955" i="27" s="1"/>
  <c r="K955" i="27"/>
  <c r="M955" i="27" s="1"/>
  <c r="P954" i="27"/>
  <c r="O954" i="27"/>
  <c r="N954" i="27"/>
  <c r="L954" i="27"/>
  <c r="K954" i="27"/>
  <c r="M954" i="27" s="1"/>
  <c r="P953" i="27"/>
  <c r="O953" i="27"/>
  <c r="L953" i="27"/>
  <c r="N953" i="27" s="1"/>
  <c r="K953" i="27"/>
  <c r="M953" i="27" s="1"/>
  <c r="P952" i="27"/>
  <c r="O952" i="27"/>
  <c r="N952" i="27"/>
  <c r="L952" i="27"/>
  <c r="K952" i="27"/>
  <c r="M952" i="27" s="1"/>
  <c r="P951" i="27"/>
  <c r="O951" i="27"/>
  <c r="L951" i="27"/>
  <c r="N951" i="27" s="1"/>
  <c r="K951" i="27"/>
  <c r="M951" i="27" s="1"/>
  <c r="P950" i="27"/>
  <c r="O950" i="27"/>
  <c r="N950" i="27"/>
  <c r="L950" i="27"/>
  <c r="K950" i="27"/>
  <c r="M950" i="27" s="1"/>
  <c r="P949" i="27"/>
  <c r="O949" i="27"/>
  <c r="L949" i="27"/>
  <c r="N949" i="27" s="1"/>
  <c r="K949" i="27"/>
  <c r="M949" i="27" s="1"/>
  <c r="P948" i="27"/>
  <c r="O948" i="27"/>
  <c r="N948" i="27"/>
  <c r="L948" i="27"/>
  <c r="K948" i="27"/>
  <c r="M948" i="27" s="1"/>
  <c r="P947" i="27"/>
  <c r="O947" i="27"/>
  <c r="L947" i="27"/>
  <c r="N947" i="27" s="1"/>
  <c r="K947" i="27"/>
  <c r="M947" i="27" s="1"/>
  <c r="P946" i="27"/>
  <c r="O946" i="27"/>
  <c r="N946" i="27"/>
  <c r="L946" i="27"/>
  <c r="K946" i="27"/>
  <c r="M946" i="27" s="1"/>
  <c r="P945" i="27"/>
  <c r="O945" i="27"/>
  <c r="L945" i="27"/>
  <c r="N945" i="27" s="1"/>
  <c r="K945" i="27"/>
  <c r="M945" i="27" s="1"/>
  <c r="P944" i="27"/>
  <c r="O944" i="27"/>
  <c r="N944" i="27"/>
  <c r="L944" i="27"/>
  <c r="K944" i="27"/>
  <c r="M944" i="27" s="1"/>
  <c r="P943" i="27"/>
  <c r="O943" i="27"/>
  <c r="L943" i="27"/>
  <c r="N943" i="27" s="1"/>
  <c r="K943" i="27"/>
  <c r="M943" i="27" s="1"/>
  <c r="P942" i="27"/>
  <c r="O942" i="27"/>
  <c r="L942" i="27"/>
  <c r="N942" i="27" s="1"/>
  <c r="K942" i="27"/>
  <c r="M942" i="27" s="1"/>
  <c r="P941" i="27"/>
  <c r="O941" i="27"/>
  <c r="L941" i="27"/>
  <c r="N941" i="27" s="1"/>
  <c r="K941" i="27"/>
  <c r="M941" i="27" s="1"/>
  <c r="P940" i="27"/>
  <c r="O940" i="27"/>
  <c r="L940" i="27"/>
  <c r="N940" i="27" s="1"/>
  <c r="K940" i="27"/>
  <c r="M940" i="27" s="1"/>
  <c r="P939" i="27"/>
  <c r="O939" i="27"/>
  <c r="L939" i="27"/>
  <c r="N939" i="27" s="1"/>
  <c r="K939" i="27"/>
  <c r="M939" i="27" s="1"/>
  <c r="P938" i="27"/>
  <c r="O938" i="27"/>
  <c r="L938" i="27"/>
  <c r="N938" i="27" s="1"/>
  <c r="K938" i="27"/>
  <c r="M938" i="27" s="1"/>
  <c r="P937" i="27"/>
  <c r="O937" i="27"/>
  <c r="M937" i="27"/>
  <c r="L937" i="27"/>
  <c r="N937" i="27" s="1"/>
  <c r="K937" i="27"/>
  <c r="P936" i="27"/>
  <c r="O936" i="27"/>
  <c r="L936" i="27"/>
  <c r="N936" i="27" s="1"/>
  <c r="K936" i="27"/>
  <c r="M936" i="27" s="1"/>
  <c r="P935" i="27"/>
  <c r="O935" i="27"/>
  <c r="M935" i="27"/>
  <c r="L935" i="27"/>
  <c r="N935" i="27" s="1"/>
  <c r="K935" i="27"/>
  <c r="P934" i="27"/>
  <c r="O934" i="27"/>
  <c r="L934" i="27"/>
  <c r="N934" i="27" s="1"/>
  <c r="K934" i="27"/>
  <c r="M934" i="27" s="1"/>
  <c r="P933" i="27"/>
  <c r="O933" i="27"/>
  <c r="L933" i="27"/>
  <c r="N933" i="27" s="1"/>
  <c r="K933" i="27"/>
  <c r="M933" i="27" s="1"/>
  <c r="P932" i="27"/>
  <c r="O932" i="27"/>
  <c r="L932" i="27"/>
  <c r="N932" i="27" s="1"/>
  <c r="K932" i="27"/>
  <c r="M932" i="27" s="1"/>
  <c r="P931" i="27"/>
  <c r="O931" i="27"/>
  <c r="L931" i="27"/>
  <c r="N931" i="27" s="1"/>
  <c r="K931" i="27"/>
  <c r="M931" i="27" s="1"/>
  <c r="P930" i="27"/>
  <c r="O930" i="27"/>
  <c r="L930" i="27"/>
  <c r="N930" i="27" s="1"/>
  <c r="K930" i="27"/>
  <c r="M930" i="27" s="1"/>
  <c r="P929" i="27"/>
  <c r="O929" i="27"/>
  <c r="M929" i="27"/>
  <c r="L929" i="27"/>
  <c r="N929" i="27" s="1"/>
  <c r="K929" i="27"/>
  <c r="P928" i="27"/>
  <c r="O928" i="27"/>
  <c r="L928" i="27"/>
  <c r="N928" i="27" s="1"/>
  <c r="K928" i="27"/>
  <c r="M928" i="27" s="1"/>
  <c r="P927" i="27"/>
  <c r="O927" i="27"/>
  <c r="M927" i="27"/>
  <c r="L927" i="27"/>
  <c r="N927" i="27" s="1"/>
  <c r="K927" i="27"/>
  <c r="P926" i="27"/>
  <c r="O926" i="27"/>
  <c r="L926" i="27"/>
  <c r="N926" i="27" s="1"/>
  <c r="K926" i="27"/>
  <c r="M926" i="27" s="1"/>
  <c r="P925" i="27"/>
  <c r="O925" i="27"/>
  <c r="L925" i="27"/>
  <c r="N925" i="27" s="1"/>
  <c r="K925" i="27"/>
  <c r="M925" i="27" s="1"/>
  <c r="P924" i="27"/>
  <c r="O924" i="27"/>
  <c r="L924" i="27"/>
  <c r="N924" i="27" s="1"/>
  <c r="K924" i="27"/>
  <c r="M924" i="27" s="1"/>
  <c r="P923" i="27"/>
  <c r="O923" i="27"/>
  <c r="L923" i="27"/>
  <c r="N923" i="27" s="1"/>
  <c r="K923" i="27"/>
  <c r="M923" i="27" s="1"/>
  <c r="P922" i="27"/>
  <c r="O922" i="27"/>
  <c r="L922" i="27"/>
  <c r="N922" i="27" s="1"/>
  <c r="K922" i="27"/>
  <c r="M922" i="27" s="1"/>
  <c r="P921" i="27"/>
  <c r="O921" i="27"/>
  <c r="M921" i="27"/>
  <c r="L921" i="27"/>
  <c r="N921" i="27" s="1"/>
  <c r="K921" i="27"/>
  <c r="P920" i="27"/>
  <c r="O920" i="27"/>
  <c r="L920" i="27"/>
  <c r="N920" i="27" s="1"/>
  <c r="K920" i="27"/>
  <c r="M920" i="27" s="1"/>
  <c r="P919" i="27"/>
  <c r="O919" i="27"/>
  <c r="M919" i="27"/>
  <c r="L919" i="27"/>
  <c r="N919" i="27" s="1"/>
  <c r="K919" i="27"/>
  <c r="P918" i="27"/>
  <c r="O918" i="27"/>
  <c r="L918" i="27"/>
  <c r="N918" i="27" s="1"/>
  <c r="K918" i="27"/>
  <c r="M918" i="27" s="1"/>
  <c r="P917" i="27"/>
  <c r="O917" i="27"/>
  <c r="L917" i="27"/>
  <c r="N917" i="27" s="1"/>
  <c r="K917" i="27"/>
  <c r="M917" i="27" s="1"/>
  <c r="P916" i="27"/>
  <c r="O916" i="27"/>
  <c r="L916" i="27"/>
  <c r="N916" i="27" s="1"/>
  <c r="K916" i="27"/>
  <c r="M916" i="27" s="1"/>
  <c r="P915" i="27"/>
  <c r="O915" i="27"/>
  <c r="L915" i="27"/>
  <c r="N915" i="27" s="1"/>
  <c r="K915" i="27"/>
  <c r="M915" i="27" s="1"/>
  <c r="P914" i="27"/>
  <c r="O914" i="27"/>
  <c r="L914" i="27"/>
  <c r="N914" i="27" s="1"/>
  <c r="K914" i="27"/>
  <c r="M914" i="27" s="1"/>
  <c r="P913" i="27"/>
  <c r="O913" i="27"/>
  <c r="M913" i="27"/>
  <c r="L913" i="27"/>
  <c r="N913" i="27" s="1"/>
  <c r="K913" i="27"/>
  <c r="P912" i="27"/>
  <c r="O912" i="27"/>
  <c r="L912" i="27"/>
  <c r="N912" i="27" s="1"/>
  <c r="K912" i="27"/>
  <c r="M912" i="27" s="1"/>
  <c r="P911" i="27"/>
  <c r="O911" i="27"/>
  <c r="M911" i="27"/>
  <c r="L911" i="27"/>
  <c r="N911" i="27" s="1"/>
  <c r="K911" i="27"/>
  <c r="P910" i="27"/>
  <c r="O910" i="27"/>
  <c r="L910" i="27"/>
  <c r="N910" i="27" s="1"/>
  <c r="K910" i="27"/>
  <c r="M910" i="27" s="1"/>
  <c r="P909" i="27"/>
  <c r="O909" i="27"/>
  <c r="L909" i="27"/>
  <c r="N909" i="27" s="1"/>
  <c r="K909" i="27"/>
  <c r="M909" i="27" s="1"/>
  <c r="P908" i="27"/>
  <c r="O908" i="27"/>
  <c r="L908" i="27"/>
  <c r="N908" i="27" s="1"/>
  <c r="K908" i="27"/>
  <c r="M908" i="27" s="1"/>
  <c r="P907" i="27"/>
  <c r="O907" i="27"/>
  <c r="L907" i="27"/>
  <c r="N907" i="27" s="1"/>
  <c r="K907" i="27"/>
  <c r="M907" i="27" s="1"/>
  <c r="P906" i="27"/>
  <c r="O906" i="27"/>
  <c r="L906" i="27"/>
  <c r="N906" i="27" s="1"/>
  <c r="K906" i="27"/>
  <c r="M906" i="27" s="1"/>
  <c r="P905" i="27"/>
  <c r="O905" i="27"/>
  <c r="L905" i="27"/>
  <c r="N905" i="27" s="1"/>
  <c r="K905" i="27"/>
  <c r="M905" i="27" s="1"/>
  <c r="P904" i="27"/>
  <c r="O904" i="27"/>
  <c r="L904" i="27"/>
  <c r="N904" i="27" s="1"/>
  <c r="K904" i="27"/>
  <c r="M904" i="27" s="1"/>
  <c r="P903" i="27"/>
  <c r="O903" i="27"/>
  <c r="M903" i="27"/>
  <c r="L903" i="27"/>
  <c r="N903" i="27" s="1"/>
  <c r="K903" i="27"/>
  <c r="P902" i="27"/>
  <c r="O902" i="27"/>
  <c r="L902" i="27"/>
  <c r="N902" i="27" s="1"/>
  <c r="K902" i="27"/>
  <c r="M902" i="27" s="1"/>
  <c r="P901" i="27"/>
  <c r="O901" i="27"/>
  <c r="M901" i="27"/>
  <c r="L901" i="27"/>
  <c r="N901" i="27" s="1"/>
  <c r="K901" i="27"/>
  <c r="P900" i="27"/>
  <c r="O900" i="27"/>
  <c r="L900" i="27"/>
  <c r="N900" i="27" s="1"/>
  <c r="K900" i="27"/>
  <c r="M900" i="27" s="1"/>
  <c r="P899" i="27"/>
  <c r="O899" i="27"/>
  <c r="L899" i="27"/>
  <c r="N899" i="27" s="1"/>
  <c r="K899" i="27"/>
  <c r="M899" i="27" s="1"/>
  <c r="P898" i="27"/>
  <c r="O898" i="27"/>
  <c r="L898" i="27"/>
  <c r="N898" i="27" s="1"/>
  <c r="K898" i="27"/>
  <c r="M898" i="27" s="1"/>
  <c r="P897" i="27"/>
  <c r="O897" i="27"/>
  <c r="L897" i="27"/>
  <c r="N897" i="27" s="1"/>
  <c r="K897" i="27"/>
  <c r="M897" i="27" s="1"/>
  <c r="P896" i="27"/>
  <c r="O896" i="27"/>
  <c r="L896" i="27"/>
  <c r="N896" i="27" s="1"/>
  <c r="K896" i="27"/>
  <c r="M896" i="27" s="1"/>
  <c r="P895" i="27"/>
  <c r="O895" i="27"/>
  <c r="M895" i="27"/>
  <c r="L895" i="27"/>
  <c r="N895" i="27" s="1"/>
  <c r="K895" i="27"/>
  <c r="P894" i="27"/>
  <c r="O894" i="27"/>
  <c r="L894" i="27"/>
  <c r="N894" i="27" s="1"/>
  <c r="K894" i="27"/>
  <c r="M894" i="27" s="1"/>
  <c r="P893" i="27"/>
  <c r="O893" i="27"/>
  <c r="N893" i="27"/>
  <c r="L893" i="27"/>
  <c r="K893" i="27"/>
  <c r="M893" i="27" s="1"/>
  <c r="P892" i="27"/>
  <c r="O892" i="27"/>
  <c r="L892" i="27"/>
  <c r="N892" i="27" s="1"/>
  <c r="K892" i="27"/>
  <c r="M892" i="27" s="1"/>
  <c r="P891" i="27"/>
  <c r="O891" i="27"/>
  <c r="N891" i="27"/>
  <c r="M891" i="27"/>
  <c r="L891" i="27"/>
  <c r="K891" i="27"/>
  <c r="P890" i="27"/>
  <c r="O890" i="27"/>
  <c r="L890" i="27"/>
  <c r="N890" i="27" s="1"/>
  <c r="K890" i="27"/>
  <c r="M890" i="27" s="1"/>
  <c r="P889" i="27"/>
  <c r="O889" i="27"/>
  <c r="N889" i="27"/>
  <c r="L889" i="27"/>
  <c r="K889" i="27"/>
  <c r="M889" i="27" s="1"/>
  <c r="P888" i="27"/>
  <c r="O888" i="27"/>
  <c r="L888" i="27"/>
  <c r="N888" i="27" s="1"/>
  <c r="K888" i="27"/>
  <c r="M888" i="27" s="1"/>
  <c r="P887" i="27"/>
  <c r="O887" i="27"/>
  <c r="N887" i="27"/>
  <c r="M887" i="27"/>
  <c r="L887" i="27"/>
  <c r="K887" i="27"/>
  <c r="P886" i="27"/>
  <c r="O886" i="27"/>
  <c r="L886" i="27"/>
  <c r="N886" i="27" s="1"/>
  <c r="K886" i="27"/>
  <c r="M886" i="27" s="1"/>
  <c r="P885" i="27"/>
  <c r="O885" i="27"/>
  <c r="N885" i="27"/>
  <c r="L885" i="27"/>
  <c r="K885" i="27"/>
  <c r="M885" i="27" s="1"/>
  <c r="P884" i="27"/>
  <c r="O884" i="27"/>
  <c r="L884" i="27"/>
  <c r="N884" i="27" s="1"/>
  <c r="K884" i="27"/>
  <c r="M884" i="27" s="1"/>
  <c r="P883" i="27"/>
  <c r="O883" i="27"/>
  <c r="N883" i="27"/>
  <c r="M883" i="27"/>
  <c r="L883" i="27"/>
  <c r="K883" i="27"/>
  <c r="P882" i="27"/>
  <c r="O882" i="27"/>
  <c r="L882" i="27"/>
  <c r="N882" i="27" s="1"/>
  <c r="K882" i="27"/>
  <c r="M882" i="27" s="1"/>
  <c r="P881" i="27"/>
  <c r="O881" i="27"/>
  <c r="N881" i="27"/>
  <c r="L881" i="27"/>
  <c r="K881" i="27"/>
  <c r="M881" i="27" s="1"/>
  <c r="P880" i="27"/>
  <c r="O880" i="27"/>
  <c r="L880" i="27"/>
  <c r="N880" i="27" s="1"/>
  <c r="K880" i="27"/>
  <c r="M880" i="27" s="1"/>
  <c r="P879" i="27"/>
  <c r="O879" i="27"/>
  <c r="N879" i="27"/>
  <c r="M879" i="27"/>
  <c r="L879" i="27"/>
  <c r="K879" i="27"/>
  <c r="P878" i="27"/>
  <c r="O878" i="27"/>
  <c r="L878" i="27"/>
  <c r="N878" i="27" s="1"/>
  <c r="K878" i="27"/>
  <c r="M878" i="27" s="1"/>
  <c r="P877" i="27"/>
  <c r="O877" i="27"/>
  <c r="N877" i="27"/>
  <c r="L877" i="27"/>
  <c r="K877" i="27"/>
  <c r="M877" i="27" s="1"/>
  <c r="P876" i="27"/>
  <c r="O876" i="27"/>
  <c r="L876" i="27"/>
  <c r="N876" i="27" s="1"/>
  <c r="K876" i="27"/>
  <c r="M876" i="27" s="1"/>
  <c r="P875" i="27"/>
  <c r="O875" i="27"/>
  <c r="N875" i="27"/>
  <c r="M875" i="27"/>
  <c r="L875" i="27"/>
  <c r="K875" i="27"/>
  <c r="P874" i="27"/>
  <c r="O874" i="27"/>
  <c r="L874" i="27"/>
  <c r="N874" i="27" s="1"/>
  <c r="K874" i="27"/>
  <c r="M874" i="27" s="1"/>
  <c r="P873" i="27"/>
  <c r="O873" i="27"/>
  <c r="N873" i="27"/>
  <c r="L873" i="27"/>
  <c r="K873" i="27"/>
  <c r="M873" i="27" s="1"/>
  <c r="P872" i="27"/>
  <c r="O872" i="27"/>
  <c r="L872" i="27"/>
  <c r="N872" i="27" s="1"/>
  <c r="K872" i="27"/>
  <c r="M872" i="27" s="1"/>
  <c r="P871" i="27"/>
  <c r="O871" i="27"/>
  <c r="N871" i="27"/>
  <c r="M871" i="27"/>
  <c r="L871" i="27"/>
  <c r="K871" i="27"/>
  <c r="P870" i="27"/>
  <c r="O870" i="27"/>
  <c r="L870" i="27"/>
  <c r="N870" i="27" s="1"/>
  <c r="K870" i="27"/>
  <c r="M870" i="27" s="1"/>
  <c r="P869" i="27"/>
  <c r="O869" i="27"/>
  <c r="N869" i="27"/>
  <c r="L869" i="27"/>
  <c r="K869" i="27"/>
  <c r="M869" i="27" s="1"/>
  <c r="P868" i="27"/>
  <c r="O868" i="27"/>
  <c r="L868" i="27"/>
  <c r="N868" i="27" s="1"/>
  <c r="K868" i="27"/>
  <c r="M868" i="27" s="1"/>
  <c r="P867" i="27"/>
  <c r="O867" i="27"/>
  <c r="N867" i="27"/>
  <c r="M867" i="27"/>
  <c r="L867" i="27"/>
  <c r="K867" i="27"/>
  <c r="P866" i="27"/>
  <c r="O866" i="27"/>
  <c r="L866" i="27"/>
  <c r="N866" i="27" s="1"/>
  <c r="K866" i="27"/>
  <c r="M866" i="27" s="1"/>
  <c r="P865" i="27"/>
  <c r="O865" i="27"/>
  <c r="N865" i="27"/>
  <c r="L865" i="27"/>
  <c r="K865" i="27"/>
  <c r="M865" i="27" s="1"/>
  <c r="P864" i="27"/>
  <c r="O864" i="27"/>
  <c r="L864" i="27"/>
  <c r="N864" i="27" s="1"/>
  <c r="K864" i="27"/>
  <c r="M864" i="27" s="1"/>
  <c r="P863" i="27"/>
  <c r="O863" i="27"/>
  <c r="N863" i="27"/>
  <c r="M863" i="27"/>
  <c r="L863" i="27"/>
  <c r="K863" i="27"/>
  <c r="P862" i="27"/>
  <c r="O862" i="27"/>
  <c r="L862" i="27"/>
  <c r="N862" i="27" s="1"/>
  <c r="K862" i="27"/>
  <c r="M862" i="27" s="1"/>
  <c r="P861" i="27"/>
  <c r="O861" i="27"/>
  <c r="N861" i="27"/>
  <c r="L861" i="27"/>
  <c r="K861" i="27"/>
  <c r="M861" i="27" s="1"/>
  <c r="P860" i="27"/>
  <c r="O860" i="27"/>
  <c r="L860" i="27"/>
  <c r="N860" i="27" s="1"/>
  <c r="K860" i="27"/>
  <c r="M860" i="27" s="1"/>
  <c r="P859" i="27"/>
  <c r="O859" i="27"/>
  <c r="N859" i="27"/>
  <c r="M859" i="27"/>
  <c r="L859" i="27"/>
  <c r="K859" i="27"/>
  <c r="P858" i="27"/>
  <c r="O858" i="27"/>
  <c r="L858" i="27"/>
  <c r="N858" i="27" s="1"/>
  <c r="K858" i="27"/>
  <c r="M858" i="27" s="1"/>
  <c r="P857" i="27"/>
  <c r="O857" i="27"/>
  <c r="N857" i="27"/>
  <c r="L857" i="27"/>
  <c r="K857" i="27"/>
  <c r="M857" i="27" s="1"/>
  <c r="P856" i="27"/>
  <c r="O856" i="27"/>
  <c r="L856" i="27"/>
  <c r="N856" i="27" s="1"/>
  <c r="K856" i="27"/>
  <c r="M856" i="27" s="1"/>
  <c r="P855" i="27"/>
  <c r="O855" i="27"/>
  <c r="N855" i="27"/>
  <c r="M855" i="27"/>
  <c r="L855" i="27"/>
  <c r="K855" i="27"/>
  <c r="P854" i="27"/>
  <c r="O854" i="27"/>
  <c r="L854" i="27"/>
  <c r="N854" i="27" s="1"/>
  <c r="K854" i="27"/>
  <c r="M854" i="27" s="1"/>
  <c r="P853" i="27"/>
  <c r="O853" i="27"/>
  <c r="N853" i="27"/>
  <c r="L853" i="27"/>
  <c r="K853" i="27"/>
  <c r="M853" i="27" s="1"/>
  <c r="P852" i="27"/>
  <c r="O852" i="27"/>
  <c r="L852" i="27"/>
  <c r="N852" i="27" s="1"/>
  <c r="K852" i="27"/>
  <c r="M852" i="27" s="1"/>
  <c r="P851" i="27"/>
  <c r="O851" i="27"/>
  <c r="N851" i="27"/>
  <c r="M851" i="27"/>
  <c r="L851" i="27"/>
  <c r="K851" i="27"/>
  <c r="P850" i="27"/>
  <c r="O850" i="27"/>
  <c r="L850" i="27"/>
  <c r="N850" i="27" s="1"/>
  <c r="K850" i="27"/>
  <c r="M850" i="27" s="1"/>
  <c r="P849" i="27"/>
  <c r="O849" i="27"/>
  <c r="N849" i="27"/>
  <c r="L849" i="27"/>
  <c r="K849" i="27"/>
  <c r="M849" i="27" s="1"/>
  <c r="P848" i="27"/>
  <c r="O848" i="27"/>
  <c r="L848" i="27"/>
  <c r="N848" i="27" s="1"/>
  <c r="K848" i="27"/>
  <c r="M848" i="27" s="1"/>
  <c r="P847" i="27"/>
  <c r="O847" i="27"/>
  <c r="N847" i="27"/>
  <c r="M847" i="27"/>
  <c r="L847" i="27"/>
  <c r="K847" i="27"/>
  <c r="P846" i="27"/>
  <c r="O846" i="27"/>
  <c r="L846" i="27"/>
  <c r="N846" i="27" s="1"/>
  <c r="K846" i="27"/>
  <c r="M846" i="27" s="1"/>
  <c r="P845" i="27"/>
  <c r="O845" i="27"/>
  <c r="N845" i="27"/>
  <c r="L845" i="27"/>
  <c r="K845" i="27"/>
  <c r="M845" i="27" s="1"/>
  <c r="P844" i="27"/>
  <c r="O844" i="27"/>
  <c r="L844" i="27"/>
  <c r="N844" i="27" s="1"/>
  <c r="K844" i="27"/>
  <c r="M844" i="27" s="1"/>
  <c r="P843" i="27"/>
  <c r="O843" i="27"/>
  <c r="N843" i="27"/>
  <c r="M843" i="27"/>
  <c r="L843" i="27"/>
  <c r="K843" i="27"/>
  <c r="P842" i="27"/>
  <c r="O842" i="27"/>
  <c r="L842" i="27"/>
  <c r="N842" i="27" s="1"/>
  <c r="K842" i="27"/>
  <c r="M842" i="27" s="1"/>
  <c r="P841" i="27"/>
  <c r="O841" i="27"/>
  <c r="N841" i="27"/>
  <c r="L841" i="27"/>
  <c r="K841" i="27"/>
  <c r="M841" i="27" s="1"/>
  <c r="P840" i="27"/>
  <c r="O840" i="27"/>
  <c r="L840" i="27"/>
  <c r="N840" i="27" s="1"/>
  <c r="K840" i="27"/>
  <c r="M840" i="27" s="1"/>
  <c r="P839" i="27"/>
  <c r="O839" i="27"/>
  <c r="N839" i="27"/>
  <c r="M839" i="27"/>
  <c r="L839" i="27"/>
  <c r="K839" i="27"/>
  <c r="P838" i="27"/>
  <c r="O838" i="27"/>
  <c r="L838" i="27"/>
  <c r="N838" i="27" s="1"/>
  <c r="K838" i="27"/>
  <c r="M838" i="27" s="1"/>
  <c r="P837" i="27"/>
  <c r="O837" i="27"/>
  <c r="N837" i="27"/>
  <c r="L837" i="27"/>
  <c r="K837" i="27"/>
  <c r="M837" i="27" s="1"/>
  <c r="P836" i="27"/>
  <c r="O836" i="27"/>
  <c r="L836" i="27"/>
  <c r="N836" i="27" s="1"/>
  <c r="K836" i="27"/>
  <c r="M836" i="27" s="1"/>
  <c r="P835" i="27"/>
  <c r="O835" i="27"/>
  <c r="N835" i="27"/>
  <c r="M835" i="27"/>
  <c r="L835" i="27"/>
  <c r="K835" i="27"/>
  <c r="P834" i="27"/>
  <c r="O834" i="27"/>
  <c r="L834" i="27"/>
  <c r="N834" i="27" s="1"/>
  <c r="K834" i="27"/>
  <c r="M834" i="27" s="1"/>
  <c r="P833" i="27"/>
  <c r="O833" i="27"/>
  <c r="N833" i="27"/>
  <c r="L833" i="27"/>
  <c r="K833" i="27"/>
  <c r="M833" i="27" s="1"/>
  <c r="P832" i="27"/>
  <c r="O832" i="27"/>
  <c r="L832" i="27"/>
  <c r="N832" i="27" s="1"/>
  <c r="K832" i="27"/>
  <c r="M832" i="27" s="1"/>
  <c r="P831" i="27"/>
  <c r="O831" i="27"/>
  <c r="N831" i="27"/>
  <c r="M831" i="27"/>
  <c r="L831" i="27"/>
  <c r="K831" i="27"/>
  <c r="P830" i="27"/>
  <c r="O830" i="27"/>
  <c r="L830" i="27"/>
  <c r="N830" i="27" s="1"/>
  <c r="K830" i="27"/>
  <c r="M830" i="27" s="1"/>
  <c r="P829" i="27"/>
  <c r="O829" i="27"/>
  <c r="N829" i="27"/>
  <c r="L829" i="27"/>
  <c r="K829" i="27"/>
  <c r="M829" i="27" s="1"/>
  <c r="P828" i="27"/>
  <c r="O828" i="27"/>
  <c r="L828" i="27"/>
  <c r="N828" i="27" s="1"/>
  <c r="K828" i="27"/>
  <c r="M828" i="27" s="1"/>
  <c r="P827" i="27"/>
  <c r="O827" i="27"/>
  <c r="N827" i="27"/>
  <c r="M827" i="27"/>
  <c r="L827" i="27"/>
  <c r="K827" i="27"/>
  <c r="P826" i="27"/>
  <c r="O826" i="27"/>
  <c r="L826" i="27"/>
  <c r="N826" i="27" s="1"/>
  <c r="K826" i="27"/>
  <c r="M826" i="27" s="1"/>
  <c r="P825" i="27"/>
  <c r="O825" i="27"/>
  <c r="N825" i="27"/>
  <c r="L825" i="27"/>
  <c r="K825" i="27"/>
  <c r="M825" i="27" s="1"/>
  <c r="P824" i="27"/>
  <c r="O824" i="27"/>
  <c r="L824" i="27"/>
  <c r="N824" i="27" s="1"/>
  <c r="K824" i="27"/>
  <c r="M824" i="27" s="1"/>
  <c r="P823" i="27"/>
  <c r="O823" i="27"/>
  <c r="N823" i="27"/>
  <c r="M823" i="27"/>
  <c r="L823" i="27"/>
  <c r="K823" i="27"/>
  <c r="P822" i="27"/>
  <c r="O822" i="27"/>
  <c r="L822" i="27"/>
  <c r="N822" i="27" s="1"/>
  <c r="K822" i="27"/>
  <c r="M822" i="27" s="1"/>
  <c r="P821" i="27"/>
  <c r="O821" i="27"/>
  <c r="N821" i="27"/>
  <c r="L821" i="27"/>
  <c r="K821" i="27"/>
  <c r="M821" i="27" s="1"/>
  <c r="P820" i="27"/>
  <c r="O820" i="27"/>
  <c r="L820" i="27"/>
  <c r="N820" i="27" s="1"/>
  <c r="K820" i="27"/>
  <c r="M820" i="27" s="1"/>
  <c r="P819" i="27"/>
  <c r="O819" i="27"/>
  <c r="N819" i="27"/>
  <c r="M819" i="27"/>
  <c r="L819" i="27"/>
  <c r="K819" i="27"/>
  <c r="P818" i="27"/>
  <c r="O818" i="27"/>
  <c r="L818" i="27"/>
  <c r="N818" i="27" s="1"/>
  <c r="K818" i="27"/>
  <c r="M818" i="27" s="1"/>
  <c r="P817" i="27"/>
  <c r="O817" i="27"/>
  <c r="N817" i="27"/>
  <c r="L817" i="27"/>
  <c r="K817" i="27"/>
  <c r="M817" i="27" s="1"/>
  <c r="P816" i="27"/>
  <c r="O816" i="27"/>
  <c r="N816" i="27"/>
  <c r="L816" i="27"/>
  <c r="K816" i="27"/>
  <c r="M816" i="27" s="1"/>
  <c r="P815" i="27"/>
  <c r="O815" i="27"/>
  <c r="N815" i="27"/>
  <c r="M815" i="27"/>
  <c r="L815" i="27"/>
  <c r="K815" i="27"/>
  <c r="P814" i="27"/>
  <c r="O814" i="27"/>
  <c r="L814" i="27"/>
  <c r="N814" i="27" s="1"/>
  <c r="K814" i="27"/>
  <c r="M814" i="27" s="1"/>
  <c r="P813" i="27"/>
  <c r="O813" i="27"/>
  <c r="L813" i="27"/>
  <c r="N813" i="27" s="1"/>
  <c r="K813" i="27"/>
  <c r="M813" i="27" s="1"/>
  <c r="P812" i="27"/>
  <c r="O812" i="27"/>
  <c r="N812" i="27"/>
  <c r="L812" i="27"/>
  <c r="K812" i="27"/>
  <c r="M812" i="27" s="1"/>
  <c r="P811" i="27"/>
  <c r="O811" i="27"/>
  <c r="N811" i="27"/>
  <c r="M811" i="27"/>
  <c r="L811" i="27"/>
  <c r="K811" i="27"/>
  <c r="P810" i="27"/>
  <c r="O810" i="27"/>
  <c r="L810" i="27"/>
  <c r="N810" i="27" s="1"/>
  <c r="K810" i="27"/>
  <c r="M810" i="27" s="1"/>
  <c r="P809" i="27"/>
  <c r="O809" i="27"/>
  <c r="N809" i="27"/>
  <c r="L809" i="27"/>
  <c r="K809" i="27"/>
  <c r="M809" i="27" s="1"/>
  <c r="P808" i="27"/>
  <c r="O808" i="27"/>
  <c r="N808" i="27"/>
  <c r="L808" i="27"/>
  <c r="K808" i="27"/>
  <c r="M808" i="27" s="1"/>
  <c r="P807" i="27"/>
  <c r="O807" i="27"/>
  <c r="N807" i="27"/>
  <c r="L807" i="27"/>
  <c r="K807" i="27"/>
  <c r="M807" i="27" s="1"/>
  <c r="P806" i="27"/>
  <c r="O806" i="27"/>
  <c r="L806" i="27"/>
  <c r="N806" i="27" s="1"/>
  <c r="K806" i="27"/>
  <c r="M806" i="27" s="1"/>
  <c r="P805" i="27"/>
  <c r="O805" i="27"/>
  <c r="L805" i="27"/>
  <c r="N805" i="27" s="1"/>
  <c r="K805" i="27"/>
  <c r="M805" i="27" s="1"/>
  <c r="P804" i="27"/>
  <c r="O804" i="27"/>
  <c r="N804" i="27"/>
  <c r="L804" i="27"/>
  <c r="K804" i="27"/>
  <c r="M804" i="27" s="1"/>
  <c r="P803" i="27"/>
  <c r="O803" i="27"/>
  <c r="N803" i="27"/>
  <c r="L803" i="27"/>
  <c r="K803" i="27"/>
  <c r="M803" i="27" s="1"/>
  <c r="P802" i="27"/>
  <c r="O802" i="27"/>
  <c r="L802" i="27"/>
  <c r="N802" i="27" s="1"/>
  <c r="K802" i="27"/>
  <c r="M802" i="27" s="1"/>
  <c r="P801" i="27"/>
  <c r="O801" i="27"/>
  <c r="N801" i="27"/>
  <c r="M801" i="27"/>
  <c r="L801" i="27"/>
  <c r="K801" i="27"/>
  <c r="P800" i="27"/>
  <c r="O800" i="27"/>
  <c r="N800" i="27"/>
  <c r="L800" i="27"/>
  <c r="K800" i="27"/>
  <c r="M800" i="27" s="1"/>
  <c r="P799" i="27"/>
  <c r="O799" i="27"/>
  <c r="N799" i="27"/>
  <c r="L799" i="27"/>
  <c r="K799" i="27"/>
  <c r="M799" i="27" s="1"/>
  <c r="P798" i="27"/>
  <c r="O798" i="27"/>
  <c r="L798" i="27"/>
  <c r="N798" i="27" s="1"/>
  <c r="K798" i="27"/>
  <c r="M798" i="27" s="1"/>
  <c r="P797" i="27"/>
  <c r="O797" i="27"/>
  <c r="M797" i="27"/>
  <c r="L797" i="27"/>
  <c r="N797" i="27" s="1"/>
  <c r="K797" i="27"/>
  <c r="P796" i="27"/>
  <c r="O796" i="27"/>
  <c r="N796" i="27"/>
  <c r="L796" i="27"/>
  <c r="K796" i="27"/>
  <c r="M796" i="27" s="1"/>
  <c r="P795" i="27"/>
  <c r="O795" i="27"/>
  <c r="N795" i="27"/>
  <c r="L795" i="27"/>
  <c r="K795" i="27"/>
  <c r="M795" i="27" s="1"/>
  <c r="P794" i="27"/>
  <c r="O794" i="27"/>
  <c r="L794" i="27"/>
  <c r="N794" i="27" s="1"/>
  <c r="K794" i="27"/>
  <c r="M794" i="27" s="1"/>
  <c r="P793" i="27"/>
  <c r="O793" i="27"/>
  <c r="N793" i="27"/>
  <c r="M793" i="27"/>
  <c r="L793" i="27"/>
  <c r="K793" i="27"/>
  <c r="P792" i="27"/>
  <c r="O792" i="27"/>
  <c r="N792" i="27"/>
  <c r="L792" i="27"/>
  <c r="K792" i="27"/>
  <c r="M792" i="27" s="1"/>
  <c r="P791" i="27"/>
  <c r="O791" i="27"/>
  <c r="N791" i="27"/>
  <c r="M791" i="27"/>
  <c r="L791" i="27"/>
  <c r="K791" i="27"/>
  <c r="P790" i="27"/>
  <c r="O790" i="27"/>
  <c r="L790" i="27"/>
  <c r="N790" i="27" s="1"/>
  <c r="K790" i="27"/>
  <c r="M790" i="27" s="1"/>
  <c r="P789" i="27"/>
  <c r="O789" i="27"/>
  <c r="M789" i="27"/>
  <c r="L789" i="27"/>
  <c r="N789" i="27" s="1"/>
  <c r="K789" i="27"/>
  <c r="P788" i="27"/>
  <c r="O788" i="27"/>
  <c r="N788" i="27"/>
  <c r="L788" i="27"/>
  <c r="K788" i="27"/>
  <c r="M788" i="27" s="1"/>
  <c r="P787" i="27"/>
  <c r="O787" i="27"/>
  <c r="N787" i="27"/>
  <c r="M787" i="27"/>
  <c r="L787" i="27"/>
  <c r="K787" i="27"/>
  <c r="P786" i="27"/>
  <c r="O786" i="27"/>
  <c r="L786" i="27"/>
  <c r="N786" i="27" s="1"/>
  <c r="K786" i="27"/>
  <c r="M786" i="27" s="1"/>
  <c r="P785" i="27"/>
  <c r="O785" i="27"/>
  <c r="N785" i="27"/>
  <c r="L785" i="27"/>
  <c r="K785" i="27"/>
  <c r="M785" i="27" s="1"/>
  <c r="P784" i="27"/>
  <c r="O784" i="27"/>
  <c r="N784" i="27"/>
  <c r="L784" i="27"/>
  <c r="K784" i="27"/>
  <c r="M784" i="27" s="1"/>
  <c r="P783" i="27"/>
  <c r="O783" i="27"/>
  <c r="N783" i="27"/>
  <c r="M783" i="27"/>
  <c r="L783" i="27"/>
  <c r="K783" i="27"/>
  <c r="P782" i="27"/>
  <c r="O782" i="27"/>
  <c r="L782" i="27"/>
  <c r="N782" i="27" s="1"/>
  <c r="K782" i="27"/>
  <c r="M782" i="27" s="1"/>
  <c r="P781" i="27"/>
  <c r="O781" i="27"/>
  <c r="L781" i="27"/>
  <c r="N781" i="27" s="1"/>
  <c r="K781" i="27"/>
  <c r="M781" i="27" s="1"/>
  <c r="P780" i="27"/>
  <c r="O780" i="27"/>
  <c r="N780" i="27"/>
  <c r="L780" i="27"/>
  <c r="K780" i="27"/>
  <c r="M780" i="27" s="1"/>
  <c r="P779" i="27"/>
  <c r="O779" i="27"/>
  <c r="M779" i="27"/>
  <c r="L779" i="27"/>
  <c r="N779" i="27" s="1"/>
  <c r="K779" i="27"/>
  <c r="P778" i="27"/>
  <c r="O778" i="27"/>
  <c r="N778" i="27"/>
  <c r="L778" i="27"/>
  <c r="K778" i="27"/>
  <c r="M778" i="27" s="1"/>
  <c r="P777" i="27"/>
  <c r="O777" i="27"/>
  <c r="L777" i="27"/>
  <c r="N777" i="27" s="1"/>
  <c r="K777" i="27"/>
  <c r="M777" i="27" s="1"/>
  <c r="P776" i="27"/>
  <c r="O776" i="27"/>
  <c r="N776" i="27"/>
  <c r="L776" i="27"/>
  <c r="K776" i="27"/>
  <c r="M776" i="27" s="1"/>
  <c r="P775" i="27"/>
  <c r="O775" i="27"/>
  <c r="M775" i="27"/>
  <c r="L775" i="27"/>
  <c r="N775" i="27" s="1"/>
  <c r="K775" i="27"/>
  <c r="P774" i="27"/>
  <c r="O774" i="27"/>
  <c r="N774" i="27"/>
  <c r="L774" i="27"/>
  <c r="K774" i="27"/>
  <c r="M774" i="27" s="1"/>
  <c r="P773" i="27"/>
  <c r="O773" i="27"/>
  <c r="L773" i="27"/>
  <c r="N773" i="27" s="1"/>
  <c r="K773" i="27"/>
  <c r="M773" i="27" s="1"/>
  <c r="P772" i="27"/>
  <c r="O772" i="27"/>
  <c r="N772" i="27"/>
  <c r="L772" i="27"/>
  <c r="K772" i="27"/>
  <c r="M772" i="27" s="1"/>
  <c r="P771" i="27"/>
  <c r="O771" i="27"/>
  <c r="M771" i="27"/>
  <c r="L771" i="27"/>
  <c r="N771" i="27" s="1"/>
  <c r="K771" i="27"/>
  <c r="P770" i="27"/>
  <c r="O770" i="27"/>
  <c r="N770" i="27"/>
  <c r="L770" i="27"/>
  <c r="K770" i="27"/>
  <c r="M770" i="27" s="1"/>
  <c r="P769" i="27"/>
  <c r="O769" i="27"/>
  <c r="L769" i="27"/>
  <c r="N769" i="27" s="1"/>
  <c r="K769" i="27"/>
  <c r="M769" i="27" s="1"/>
  <c r="P768" i="27"/>
  <c r="O768" i="27"/>
  <c r="N768" i="27"/>
  <c r="L768" i="27"/>
  <c r="K768" i="27"/>
  <c r="M768" i="27" s="1"/>
  <c r="P767" i="27"/>
  <c r="O767" i="27"/>
  <c r="M767" i="27"/>
  <c r="L767" i="27"/>
  <c r="N767" i="27" s="1"/>
  <c r="K767" i="27"/>
  <c r="P766" i="27"/>
  <c r="O766" i="27"/>
  <c r="N766" i="27"/>
  <c r="L766" i="27"/>
  <c r="K766" i="27"/>
  <c r="M766" i="27" s="1"/>
  <c r="P765" i="27"/>
  <c r="O765" i="27"/>
  <c r="L765" i="27"/>
  <c r="N765" i="27" s="1"/>
  <c r="K765" i="27"/>
  <c r="M765" i="27" s="1"/>
  <c r="P764" i="27"/>
  <c r="O764" i="27"/>
  <c r="N764" i="27"/>
  <c r="L764" i="27"/>
  <c r="K764" i="27"/>
  <c r="M764" i="27" s="1"/>
  <c r="P763" i="27"/>
  <c r="O763" i="27"/>
  <c r="M763" i="27"/>
  <c r="L763" i="27"/>
  <c r="N763" i="27" s="1"/>
  <c r="K763" i="27"/>
  <c r="P762" i="27"/>
  <c r="O762" i="27"/>
  <c r="N762" i="27"/>
  <c r="L762" i="27"/>
  <c r="K762" i="27"/>
  <c r="M762" i="27" s="1"/>
  <c r="P761" i="27"/>
  <c r="O761" i="27"/>
  <c r="L761" i="27"/>
  <c r="N761" i="27" s="1"/>
  <c r="K761" i="27"/>
  <c r="M761" i="27" s="1"/>
  <c r="P760" i="27"/>
  <c r="O760" i="27"/>
  <c r="N760" i="27"/>
  <c r="L760" i="27"/>
  <c r="K760" i="27"/>
  <c r="M760" i="27" s="1"/>
  <c r="P759" i="27"/>
  <c r="O759" i="27"/>
  <c r="M759" i="27"/>
  <c r="L759" i="27"/>
  <c r="N759" i="27" s="1"/>
  <c r="K759" i="27"/>
  <c r="P758" i="27"/>
  <c r="O758" i="27"/>
  <c r="N758" i="27"/>
  <c r="L758" i="27"/>
  <c r="K758" i="27"/>
  <c r="M758" i="27" s="1"/>
  <c r="P757" i="27"/>
  <c r="O757" i="27"/>
  <c r="L757" i="27"/>
  <c r="N757" i="27" s="1"/>
  <c r="K757" i="27"/>
  <c r="M757" i="27" s="1"/>
  <c r="P756" i="27"/>
  <c r="O756" i="27"/>
  <c r="N756" i="27"/>
  <c r="L756" i="27"/>
  <c r="K756" i="27"/>
  <c r="M756" i="27" s="1"/>
  <c r="P755" i="27"/>
  <c r="O755" i="27"/>
  <c r="M755" i="27"/>
  <c r="L755" i="27"/>
  <c r="N755" i="27" s="1"/>
  <c r="K755" i="27"/>
  <c r="P754" i="27"/>
  <c r="O754" i="27"/>
  <c r="N754" i="27"/>
  <c r="L754" i="27"/>
  <c r="K754" i="27"/>
  <c r="M754" i="27" s="1"/>
  <c r="P753" i="27"/>
  <c r="O753" i="27"/>
  <c r="L753" i="27"/>
  <c r="N753" i="27" s="1"/>
  <c r="K753" i="27"/>
  <c r="M753" i="27" s="1"/>
  <c r="P752" i="27"/>
  <c r="O752" i="27"/>
  <c r="N752" i="27"/>
  <c r="L752" i="27"/>
  <c r="K752" i="27"/>
  <c r="M752" i="27" s="1"/>
  <c r="P751" i="27"/>
  <c r="O751" i="27"/>
  <c r="M751" i="27"/>
  <c r="L751" i="27"/>
  <c r="N751" i="27" s="1"/>
  <c r="K751" i="27"/>
  <c r="P750" i="27"/>
  <c r="O750" i="27"/>
  <c r="N750" i="27"/>
  <c r="L750" i="27"/>
  <c r="K750" i="27"/>
  <c r="M750" i="27" s="1"/>
  <c r="P749" i="27"/>
  <c r="O749" i="27"/>
  <c r="L749" i="27"/>
  <c r="N749" i="27" s="1"/>
  <c r="K749" i="27"/>
  <c r="M749" i="27" s="1"/>
  <c r="P748" i="27"/>
  <c r="O748" i="27"/>
  <c r="N748" i="27"/>
  <c r="L748" i="27"/>
  <c r="K748" i="27"/>
  <c r="M748" i="27" s="1"/>
  <c r="P747" i="27"/>
  <c r="O747" i="27"/>
  <c r="M747" i="27"/>
  <c r="L747" i="27"/>
  <c r="N747" i="27" s="1"/>
  <c r="K747" i="27"/>
  <c r="P746" i="27"/>
  <c r="O746" i="27"/>
  <c r="N746" i="27"/>
  <c r="L746" i="27"/>
  <c r="K746" i="27"/>
  <c r="M746" i="27" s="1"/>
  <c r="P745" i="27"/>
  <c r="O745" i="27"/>
  <c r="L745" i="27"/>
  <c r="N745" i="27" s="1"/>
  <c r="K745" i="27"/>
  <c r="M745" i="27" s="1"/>
  <c r="P744" i="27"/>
  <c r="O744" i="27"/>
  <c r="N744" i="27"/>
  <c r="L744" i="27"/>
  <c r="K744" i="27"/>
  <c r="M744" i="27" s="1"/>
  <c r="P743" i="27"/>
  <c r="O743" i="27"/>
  <c r="L743" i="27"/>
  <c r="N743" i="27" s="1"/>
  <c r="K743" i="27"/>
  <c r="M743" i="27" s="1"/>
  <c r="P742" i="27"/>
  <c r="O742" i="27"/>
  <c r="N742" i="27"/>
  <c r="M742" i="27"/>
  <c r="L742" i="27"/>
  <c r="K742" i="27"/>
  <c r="P741" i="27"/>
  <c r="O741" i="27"/>
  <c r="L741" i="27"/>
  <c r="N741" i="27" s="1"/>
  <c r="K741" i="27"/>
  <c r="M741" i="27" s="1"/>
  <c r="P740" i="27"/>
  <c r="O740" i="27"/>
  <c r="N740" i="27"/>
  <c r="L740" i="27"/>
  <c r="K740" i="27"/>
  <c r="M740" i="27" s="1"/>
  <c r="P739" i="27"/>
  <c r="O739" i="27"/>
  <c r="L739" i="27"/>
  <c r="N739" i="27" s="1"/>
  <c r="K739" i="27"/>
  <c r="M739" i="27" s="1"/>
  <c r="P738" i="27"/>
  <c r="O738" i="27"/>
  <c r="N738" i="27"/>
  <c r="M738" i="27"/>
  <c r="L738" i="27"/>
  <c r="K738" i="27"/>
  <c r="P737" i="27"/>
  <c r="O737" i="27"/>
  <c r="L737" i="27"/>
  <c r="N737" i="27" s="1"/>
  <c r="K737" i="27"/>
  <c r="M737" i="27" s="1"/>
  <c r="P736" i="27"/>
  <c r="O736" i="27"/>
  <c r="N736" i="27"/>
  <c r="L736" i="27"/>
  <c r="K736" i="27"/>
  <c r="M736" i="27" s="1"/>
  <c r="P735" i="27"/>
  <c r="O735" i="27"/>
  <c r="L735" i="27"/>
  <c r="N735" i="27" s="1"/>
  <c r="K735" i="27"/>
  <c r="M735" i="27" s="1"/>
  <c r="P734" i="27"/>
  <c r="O734" i="27"/>
  <c r="N734" i="27"/>
  <c r="M734" i="27"/>
  <c r="L734" i="27"/>
  <c r="K734" i="27"/>
  <c r="P733" i="27"/>
  <c r="O733" i="27"/>
  <c r="L733" i="27"/>
  <c r="N733" i="27" s="1"/>
  <c r="K733" i="27"/>
  <c r="M733" i="27" s="1"/>
  <c r="P732" i="27"/>
  <c r="O732" i="27"/>
  <c r="N732" i="27"/>
  <c r="L732" i="27"/>
  <c r="K732" i="27"/>
  <c r="M732" i="27" s="1"/>
  <c r="P731" i="27"/>
  <c r="O731" i="27"/>
  <c r="L731" i="27"/>
  <c r="N731" i="27" s="1"/>
  <c r="K731" i="27"/>
  <c r="M731" i="27" s="1"/>
  <c r="P730" i="27"/>
  <c r="O730" i="27"/>
  <c r="N730" i="27"/>
  <c r="M730" i="27"/>
  <c r="L730" i="27"/>
  <c r="K730" i="27"/>
  <c r="P729" i="27"/>
  <c r="O729" i="27"/>
  <c r="L729" i="27"/>
  <c r="N729" i="27" s="1"/>
  <c r="K729" i="27"/>
  <c r="M729" i="27" s="1"/>
  <c r="P728" i="27"/>
  <c r="O728" i="27"/>
  <c r="N728" i="27"/>
  <c r="L728" i="27"/>
  <c r="K728" i="27"/>
  <c r="M728" i="27" s="1"/>
  <c r="P727" i="27"/>
  <c r="O727" i="27"/>
  <c r="L727" i="27"/>
  <c r="N727" i="27" s="1"/>
  <c r="K727" i="27"/>
  <c r="M727" i="27" s="1"/>
  <c r="P726" i="27"/>
  <c r="O726" i="27"/>
  <c r="N726" i="27"/>
  <c r="M726" i="27"/>
  <c r="L726" i="27"/>
  <c r="K726" i="27"/>
  <c r="P725" i="27"/>
  <c r="O725" i="27"/>
  <c r="L725" i="27"/>
  <c r="N725" i="27" s="1"/>
  <c r="K725" i="27"/>
  <c r="M725" i="27" s="1"/>
  <c r="P724" i="27"/>
  <c r="O724" i="27"/>
  <c r="N724" i="27"/>
  <c r="L724" i="27"/>
  <c r="K724" i="27"/>
  <c r="M724" i="27" s="1"/>
  <c r="P723" i="27"/>
  <c r="O723" i="27"/>
  <c r="L723" i="27"/>
  <c r="N723" i="27" s="1"/>
  <c r="K723" i="27"/>
  <c r="M723" i="27" s="1"/>
  <c r="P722" i="27"/>
  <c r="O722" i="27"/>
  <c r="N722" i="27"/>
  <c r="M722" i="27"/>
  <c r="L722" i="27"/>
  <c r="K722" i="27"/>
  <c r="P721" i="27"/>
  <c r="O721" i="27"/>
  <c r="L721" i="27"/>
  <c r="N721" i="27" s="1"/>
  <c r="K721" i="27"/>
  <c r="M721" i="27" s="1"/>
  <c r="P720" i="27"/>
  <c r="O720" i="27"/>
  <c r="N720" i="27"/>
  <c r="L720" i="27"/>
  <c r="K720" i="27"/>
  <c r="M720" i="27" s="1"/>
  <c r="P719" i="27"/>
  <c r="O719" i="27"/>
  <c r="L719" i="27"/>
  <c r="N719" i="27" s="1"/>
  <c r="K719" i="27"/>
  <c r="M719" i="27" s="1"/>
  <c r="P718" i="27"/>
  <c r="O718" i="27"/>
  <c r="N718" i="27"/>
  <c r="M718" i="27"/>
  <c r="L718" i="27"/>
  <c r="K718" i="27"/>
  <c r="P717" i="27"/>
  <c r="O717" i="27"/>
  <c r="L717" i="27"/>
  <c r="N717" i="27" s="1"/>
  <c r="K717" i="27"/>
  <c r="M717" i="27" s="1"/>
  <c r="P716" i="27"/>
  <c r="O716" i="27"/>
  <c r="N716" i="27"/>
  <c r="L716" i="27"/>
  <c r="K716" i="27"/>
  <c r="M716" i="27" s="1"/>
  <c r="P715" i="27"/>
  <c r="O715" i="27"/>
  <c r="L715" i="27"/>
  <c r="N715" i="27" s="1"/>
  <c r="K715" i="27"/>
  <c r="M715" i="27" s="1"/>
  <c r="P714" i="27"/>
  <c r="O714" i="27"/>
  <c r="N714" i="27"/>
  <c r="M714" i="27"/>
  <c r="L714" i="27"/>
  <c r="K714" i="27"/>
  <c r="P713" i="27"/>
  <c r="O713" i="27"/>
  <c r="L713" i="27"/>
  <c r="N713" i="27" s="1"/>
  <c r="K713" i="27"/>
  <c r="M713" i="27" s="1"/>
  <c r="P712" i="27"/>
  <c r="O712" i="27"/>
  <c r="N712" i="27"/>
  <c r="L712" i="27"/>
  <c r="K712" i="27"/>
  <c r="M712" i="27" s="1"/>
  <c r="P711" i="27"/>
  <c r="O711" i="27"/>
  <c r="L711" i="27"/>
  <c r="N711" i="27" s="1"/>
  <c r="K711" i="27"/>
  <c r="M711" i="27" s="1"/>
  <c r="P710" i="27"/>
  <c r="O710" i="27"/>
  <c r="N710" i="27"/>
  <c r="M710" i="27"/>
  <c r="L710" i="27"/>
  <c r="K710" i="27"/>
  <c r="P709" i="27"/>
  <c r="O709" i="27"/>
  <c r="L709" i="27"/>
  <c r="N709" i="27" s="1"/>
  <c r="K709" i="27"/>
  <c r="M709" i="27" s="1"/>
  <c r="P708" i="27"/>
  <c r="O708" i="27"/>
  <c r="N708" i="27"/>
  <c r="L708" i="27"/>
  <c r="K708" i="27"/>
  <c r="M708" i="27" s="1"/>
  <c r="P707" i="27"/>
  <c r="O707" i="27"/>
  <c r="L707" i="27"/>
  <c r="N707" i="27" s="1"/>
  <c r="K707" i="27"/>
  <c r="M707" i="27" s="1"/>
  <c r="P706" i="27"/>
  <c r="O706" i="27"/>
  <c r="N706" i="27"/>
  <c r="M706" i="27"/>
  <c r="L706" i="27"/>
  <c r="K706" i="27"/>
  <c r="P705" i="27"/>
  <c r="O705" i="27"/>
  <c r="L705" i="27"/>
  <c r="N705" i="27" s="1"/>
  <c r="K705" i="27"/>
  <c r="M705" i="27" s="1"/>
  <c r="P704" i="27"/>
  <c r="O704" i="27"/>
  <c r="N704" i="27"/>
  <c r="L704" i="27"/>
  <c r="K704" i="27"/>
  <c r="M704" i="27" s="1"/>
  <c r="P703" i="27"/>
  <c r="O703" i="27"/>
  <c r="L703" i="27"/>
  <c r="N703" i="27" s="1"/>
  <c r="K703" i="27"/>
  <c r="M703" i="27" s="1"/>
  <c r="P702" i="27"/>
  <c r="O702" i="27"/>
  <c r="N702" i="27"/>
  <c r="M702" i="27"/>
  <c r="L702" i="27"/>
  <c r="K702" i="27"/>
  <c r="P701" i="27"/>
  <c r="O701" i="27"/>
  <c r="L701" i="27"/>
  <c r="N701" i="27" s="1"/>
  <c r="K701" i="27"/>
  <c r="M701" i="27" s="1"/>
  <c r="P700" i="27"/>
  <c r="O700" i="27"/>
  <c r="N700" i="27"/>
  <c r="L700" i="27"/>
  <c r="K700" i="27"/>
  <c r="M700" i="27" s="1"/>
  <c r="P699" i="27"/>
  <c r="O699" i="27"/>
  <c r="L699" i="27"/>
  <c r="N699" i="27" s="1"/>
  <c r="K699" i="27"/>
  <c r="M699" i="27" s="1"/>
  <c r="P698" i="27"/>
  <c r="O698" i="27"/>
  <c r="N698" i="27"/>
  <c r="M698" i="27"/>
  <c r="L698" i="27"/>
  <c r="K698" i="27"/>
  <c r="P697" i="27"/>
  <c r="O697" i="27"/>
  <c r="L697" i="27"/>
  <c r="N697" i="27" s="1"/>
  <c r="K697" i="27"/>
  <c r="M697" i="27" s="1"/>
  <c r="P696" i="27"/>
  <c r="O696" i="27"/>
  <c r="N696" i="27"/>
  <c r="L696" i="27"/>
  <c r="K696" i="27"/>
  <c r="M696" i="27" s="1"/>
  <c r="P695" i="27"/>
  <c r="O695" i="27"/>
  <c r="L695" i="27"/>
  <c r="N695" i="27" s="1"/>
  <c r="K695" i="27"/>
  <c r="M695" i="27" s="1"/>
  <c r="P694" i="27"/>
  <c r="O694" i="27"/>
  <c r="N694" i="27"/>
  <c r="M694" i="27"/>
  <c r="L694" i="27"/>
  <c r="K694" i="27"/>
  <c r="P693" i="27"/>
  <c r="O693" i="27"/>
  <c r="L693" i="27"/>
  <c r="N693" i="27" s="1"/>
  <c r="K693" i="27"/>
  <c r="M693" i="27" s="1"/>
  <c r="P692" i="27"/>
  <c r="O692" i="27"/>
  <c r="N692" i="27"/>
  <c r="L692" i="27"/>
  <c r="K692" i="27"/>
  <c r="M692" i="27" s="1"/>
  <c r="P691" i="27"/>
  <c r="O691" i="27"/>
  <c r="L691" i="27"/>
  <c r="N691" i="27" s="1"/>
  <c r="K691" i="27"/>
  <c r="M691" i="27" s="1"/>
  <c r="P690" i="27"/>
  <c r="O690" i="27"/>
  <c r="N690" i="27"/>
  <c r="M690" i="27"/>
  <c r="L690" i="27"/>
  <c r="K690" i="27"/>
  <c r="P689" i="27"/>
  <c r="O689" i="27"/>
  <c r="L689" i="27"/>
  <c r="N689" i="27" s="1"/>
  <c r="K689" i="27"/>
  <c r="M689" i="27" s="1"/>
  <c r="P688" i="27"/>
  <c r="O688" i="27"/>
  <c r="N688" i="27"/>
  <c r="L688" i="27"/>
  <c r="K688" i="27"/>
  <c r="M688" i="27" s="1"/>
  <c r="P687" i="27"/>
  <c r="O687" i="27"/>
  <c r="L687" i="27"/>
  <c r="N687" i="27" s="1"/>
  <c r="K687" i="27"/>
  <c r="M687" i="27" s="1"/>
  <c r="P686" i="27"/>
  <c r="O686" i="27"/>
  <c r="N686" i="27"/>
  <c r="M686" i="27"/>
  <c r="L686" i="27"/>
  <c r="K686" i="27"/>
  <c r="P685" i="27"/>
  <c r="O685" i="27"/>
  <c r="L685" i="27"/>
  <c r="N685" i="27" s="1"/>
  <c r="K685" i="27"/>
  <c r="M685" i="27" s="1"/>
  <c r="P684" i="27"/>
  <c r="O684" i="27"/>
  <c r="N684" i="27"/>
  <c r="L684" i="27"/>
  <c r="K684" i="27"/>
  <c r="M684" i="27" s="1"/>
  <c r="P683" i="27"/>
  <c r="O683" i="27"/>
  <c r="L683" i="27"/>
  <c r="N683" i="27" s="1"/>
  <c r="K683" i="27"/>
  <c r="M683" i="27" s="1"/>
  <c r="P682" i="27"/>
  <c r="O682" i="27"/>
  <c r="N682" i="27"/>
  <c r="M682" i="27"/>
  <c r="L682" i="27"/>
  <c r="K682" i="27"/>
  <c r="P681" i="27"/>
  <c r="O681" i="27"/>
  <c r="L681" i="27"/>
  <c r="N681" i="27" s="1"/>
  <c r="K681" i="27"/>
  <c r="M681" i="27" s="1"/>
  <c r="P680" i="27"/>
  <c r="O680" i="27"/>
  <c r="N680" i="27"/>
  <c r="L680" i="27"/>
  <c r="K680" i="27"/>
  <c r="M680" i="27" s="1"/>
  <c r="P679" i="27"/>
  <c r="O679" i="27"/>
  <c r="L679" i="27"/>
  <c r="N679" i="27" s="1"/>
  <c r="K679" i="27"/>
  <c r="M679" i="27" s="1"/>
  <c r="P678" i="27"/>
  <c r="O678" i="27"/>
  <c r="N678" i="27"/>
  <c r="M678" i="27"/>
  <c r="L678" i="27"/>
  <c r="K678" i="27"/>
  <c r="P677" i="27"/>
  <c r="O677" i="27"/>
  <c r="L677" i="27"/>
  <c r="N677" i="27" s="1"/>
  <c r="K677" i="27"/>
  <c r="M677" i="27" s="1"/>
  <c r="P676" i="27"/>
  <c r="O676" i="27"/>
  <c r="N676" i="27"/>
  <c r="L676" i="27"/>
  <c r="K676" i="27"/>
  <c r="M676" i="27" s="1"/>
  <c r="P675" i="27"/>
  <c r="O675" i="27"/>
  <c r="L675" i="27"/>
  <c r="N675" i="27" s="1"/>
  <c r="K675" i="27"/>
  <c r="M675" i="27" s="1"/>
  <c r="P674" i="27"/>
  <c r="O674" i="27"/>
  <c r="N674" i="27"/>
  <c r="M674" i="27"/>
  <c r="L674" i="27"/>
  <c r="K674" i="27"/>
  <c r="P673" i="27"/>
  <c r="O673" i="27"/>
  <c r="L673" i="27"/>
  <c r="N673" i="27" s="1"/>
  <c r="K673" i="27"/>
  <c r="M673" i="27" s="1"/>
  <c r="P672" i="27"/>
  <c r="O672" i="27"/>
  <c r="N672" i="27"/>
  <c r="L672" i="27"/>
  <c r="K672" i="27"/>
  <c r="M672" i="27" s="1"/>
  <c r="P671" i="27"/>
  <c r="O671" i="27"/>
  <c r="L671" i="27"/>
  <c r="N671" i="27" s="1"/>
  <c r="K671" i="27"/>
  <c r="M671" i="27" s="1"/>
  <c r="P670" i="27"/>
  <c r="O670" i="27"/>
  <c r="N670" i="27"/>
  <c r="M670" i="27"/>
  <c r="L670" i="27"/>
  <c r="K670" i="27"/>
  <c r="P669" i="27"/>
  <c r="O669" i="27"/>
  <c r="L669" i="27"/>
  <c r="N669" i="27" s="1"/>
  <c r="K669" i="27"/>
  <c r="M669" i="27" s="1"/>
  <c r="P668" i="27"/>
  <c r="O668" i="27"/>
  <c r="N668" i="27"/>
  <c r="L668" i="27"/>
  <c r="K668" i="27"/>
  <c r="M668" i="27" s="1"/>
  <c r="P667" i="27"/>
  <c r="O667" i="27"/>
  <c r="L667" i="27"/>
  <c r="N667" i="27" s="1"/>
  <c r="K667" i="27"/>
  <c r="M667" i="27" s="1"/>
  <c r="P666" i="27"/>
  <c r="O666" i="27"/>
  <c r="N666" i="27"/>
  <c r="M666" i="27"/>
  <c r="L666" i="27"/>
  <c r="K666" i="27"/>
  <c r="P665" i="27"/>
  <c r="O665" i="27"/>
  <c r="L665" i="27"/>
  <c r="N665" i="27" s="1"/>
  <c r="K665" i="27"/>
  <c r="M665" i="27" s="1"/>
  <c r="P664" i="27"/>
  <c r="O664" i="27"/>
  <c r="N664" i="27"/>
  <c r="L664" i="27"/>
  <c r="K664" i="27"/>
  <c r="M664" i="27" s="1"/>
  <c r="P663" i="27"/>
  <c r="O663" i="27"/>
  <c r="L663" i="27"/>
  <c r="N663" i="27" s="1"/>
  <c r="K663" i="27"/>
  <c r="M663" i="27" s="1"/>
  <c r="P662" i="27"/>
  <c r="O662" i="27"/>
  <c r="N662" i="27"/>
  <c r="M662" i="27"/>
  <c r="L662" i="27"/>
  <c r="K662" i="27"/>
  <c r="P661" i="27"/>
  <c r="O661" i="27"/>
  <c r="L661" i="27"/>
  <c r="N661" i="27" s="1"/>
  <c r="K661" i="27"/>
  <c r="M661" i="27" s="1"/>
  <c r="P660" i="27"/>
  <c r="O660" i="27"/>
  <c r="N660" i="27"/>
  <c r="L660" i="27"/>
  <c r="K660" i="27"/>
  <c r="M660" i="27" s="1"/>
  <c r="P659" i="27"/>
  <c r="O659" i="27"/>
  <c r="L659" i="27"/>
  <c r="N659" i="27" s="1"/>
  <c r="K659" i="27"/>
  <c r="M659" i="27" s="1"/>
  <c r="P658" i="27"/>
  <c r="O658" i="27"/>
  <c r="N658" i="27"/>
  <c r="M658" i="27"/>
  <c r="L658" i="27"/>
  <c r="K658" i="27"/>
  <c r="P657" i="27"/>
  <c r="O657" i="27"/>
  <c r="L657" i="27"/>
  <c r="N657" i="27" s="1"/>
  <c r="K657" i="27"/>
  <c r="M657" i="27" s="1"/>
  <c r="P656" i="27"/>
  <c r="O656" i="27"/>
  <c r="N656" i="27"/>
  <c r="L656" i="27"/>
  <c r="K656" i="27"/>
  <c r="M656" i="27" s="1"/>
  <c r="P655" i="27"/>
  <c r="O655" i="27"/>
  <c r="L655" i="27"/>
  <c r="N655" i="27" s="1"/>
  <c r="K655" i="27"/>
  <c r="M655" i="27" s="1"/>
  <c r="P654" i="27"/>
  <c r="O654" i="27"/>
  <c r="N654" i="27"/>
  <c r="M654" i="27"/>
  <c r="L654" i="27"/>
  <c r="K654" i="27"/>
  <c r="P653" i="27"/>
  <c r="O653" i="27"/>
  <c r="L653" i="27"/>
  <c r="N653" i="27" s="1"/>
  <c r="K653" i="27"/>
  <c r="M653" i="27" s="1"/>
  <c r="P652" i="27"/>
  <c r="O652" i="27"/>
  <c r="N652" i="27"/>
  <c r="L652" i="27"/>
  <c r="K652" i="27"/>
  <c r="M652" i="27" s="1"/>
  <c r="P651" i="27"/>
  <c r="O651" i="27"/>
  <c r="L651" i="27"/>
  <c r="N651" i="27" s="1"/>
  <c r="K651" i="27"/>
  <c r="M651" i="27" s="1"/>
  <c r="P650" i="27"/>
  <c r="O650" i="27"/>
  <c r="N650" i="27"/>
  <c r="M650" i="27"/>
  <c r="L650" i="27"/>
  <c r="K650" i="27"/>
  <c r="P649" i="27"/>
  <c r="O649" i="27"/>
  <c r="L649" i="27"/>
  <c r="N649" i="27" s="1"/>
  <c r="K649" i="27"/>
  <c r="M649" i="27" s="1"/>
  <c r="P648" i="27"/>
  <c r="O648" i="27"/>
  <c r="N648" i="27"/>
  <c r="L648" i="27"/>
  <c r="K648" i="27"/>
  <c r="M648" i="27" s="1"/>
  <c r="P647" i="27"/>
  <c r="O647" i="27"/>
  <c r="L647" i="27"/>
  <c r="N647" i="27" s="1"/>
  <c r="K647" i="27"/>
  <c r="M647" i="27" s="1"/>
  <c r="P646" i="27"/>
  <c r="O646" i="27"/>
  <c r="N646" i="27"/>
  <c r="M646" i="27"/>
  <c r="L646" i="27"/>
  <c r="K646" i="27"/>
  <c r="P645" i="27"/>
  <c r="O645" i="27"/>
  <c r="L645" i="27"/>
  <c r="N645" i="27" s="1"/>
  <c r="K645" i="27"/>
  <c r="M645" i="27" s="1"/>
  <c r="P644" i="27"/>
  <c r="O644" i="27"/>
  <c r="N644" i="27"/>
  <c r="L644" i="27"/>
  <c r="K644" i="27"/>
  <c r="M644" i="27" s="1"/>
  <c r="P643" i="27"/>
  <c r="O643" i="27"/>
  <c r="L643" i="27"/>
  <c r="N643" i="27" s="1"/>
  <c r="K643" i="27"/>
  <c r="M643" i="27" s="1"/>
  <c r="P642" i="27"/>
  <c r="O642" i="27"/>
  <c r="N642" i="27"/>
  <c r="M642" i="27"/>
  <c r="L642" i="27"/>
  <c r="K642" i="27"/>
  <c r="P641" i="27"/>
  <c r="O641" i="27"/>
  <c r="L641" i="27"/>
  <c r="N641" i="27" s="1"/>
  <c r="K641" i="27"/>
  <c r="M641" i="27" s="1"/>
  <c r="P640" i="27"/>
  <c r="O640" i="27"/>
  <c r="N640" i="27"/>
  <c r="L640" i="27"/>
  <c r="K640" i="27"/>
  <c r="M640" i="27" s="1"/>
  <c r="P639" i="27"/>
  <c r="O639" i="27"/>
  <c r="L639" i="27"/>
  <c r="N639" i="27" s="1"/>
  <c r="K639" i="27"/>
  <c r="M639" i="27" s="1"/>
  <c r="P638" i="27"/>
  <c r="O638" i="27"/>
  <c r="N638" i="27"/>
  <c r="M638" i="27"/>
  <c r="L638" i="27"/>
  <c r="K638" i="27"/>
  <c r="P637" i="27"/>
  <c r="O637" i="27"/>
  <c r="L637" i="27"/>
  <c r="N637" i="27" s="1"/>
  <c r="K637" i="27"/>
  <c r="M637" i="27" s="1"/>
  <c r="P636" i="27"/>
  <c r="O636" i="27"/>
  <c r="N636" i="27"/>
  <c r="L636" i="27"/>
  <c r="K636" i="27"/>
  <c r="M636" i="27" s="1"/>
  <c r="P635" i="27"/>
  <c r="O635" i="27"/>
  <c r="L635" i="27"/>
  <c r="N635" i="27" s="1"/>
  <c r="K635" i="27"/>
  <c r="M635" i="27" s="1"/>
  <c r="P634" i="27"/>
  <c r="O634" i="27"/>
  <c r="N634" i="27"/>
  <c r="M634" i="27"/>
  <c r="L634" i="27"/>
  <c r="K634" i="27"/>
  <c r="P633" i="27"/>
  <c r="O633" i="27"/>
  <c r="L633" i="27"/>
  <c r="N633" i="27" s="1"/>
  <c r="K633" i="27"/>
  <c r="M633" i="27" s="1"/>
  <c r="P632" i="27"/>
  <c r="O632" i="27"/>
  <c r="N632" i="27"/>
  <c r="L632" i="27"/>
  <c r="K632" i="27"/>
  <c r="M632" i="27" s="1"/>
  <c r="P631" i="27"/>
  <c r="O631" i="27"/>
  <c r="L631" i="27"/>
  <c r="N631" i="27" s="1"/>
  <c r="K631" i="27"/>
  <c r="M631" i="27" s="1"/>
  <c r="P630" i="27"/>
  <c r="O630" i="27"/>
  <c r="N630" i="27"/>
  <c r="M630" i="27"/>
  <c r="L630" i="27"/>
  <c r="K630" i="27"/>
  <c r="P629" i="27"/>
  <c r="O629" i="27"/>
  <c r="L629" i="27"/>
  <c r="N629" i="27" s="1"/>
  <c r="K629" i="27"/>
  <c r="M629" i="27" s="1"/>
  <c r="P628" i="27"/>
  <c r="O628" i="27"/>
  <c r="N628" i="27"/>
  <c r="L628" i="27"/>
  <c r="K628" i="27"/>
  <c r="M628" i="27" s="1"/>
  <c r="P627" i="27"/>
  <c r="O627" i="27"/>
  <c r="L627" i="27"/>
  <c r="N627" i="27" s="1"/>
  <c r="K627" i="27"/>
  <c r="M627" i="27" s="1"/>
  <c r="P626" i="27"/>
  <c r="O626" i="27"/>
  <c r="N626" i="27"/>
  <c r="M626" i="27"/>
  <c r="L626" i="27"/>
  <c r="K626" i="27"/>
  <c r="P625" i="27"/>
  <c r="O625" i="27"/>
  <c r="L625" i="27"/>
  <c r="N625" i="27" s="1"/>
  <c r="K625" i="27"/>
  <c r="M625" i="27" s="1"/>
  <c r="P624" i="27"/>
  <c r="O624" i="27"/>
  <c r="N624" i="27"/>
  <c r="L624" i="27"/>
  <c r="K624" i="27"/>
  <c r="M624" i="27" s="1"/>
  <c r="P623" i="27"/>
  <c r="O623" i="27"/>
  <c r="L623" i="27"/>
  <c r="N623" i="27" s="1"/>
  <c r="K623" i="27"/>
  <c r="M623" i="27" s="1"/>
  <c r="P622" i="27"/>
  <c r="O622" i="27"/>
  <c r="N622" i="27"/>
  <c r="M622" i="27"/>
  <c r="L622" i="27"/>
  <c r="K622" i="27"/>
  <c r="P621" i="27"/>
  <c r="O621" i="27"/>
  <c r="L621" i="27"/>
  <c r="N621" i="27" s="1"/>
  <c r="K621" i="27"/>
  <c r="M621" i="27" s="1"/>
  <c r="P620" i="27"/>
  <c r="O620" i="27"/>
  <c r="N620" i="27"/>
  <c r="L620" i="27"/>
  <c r="K620" i="27"/>
  <c r="M620" i="27" s="1"/>
  <c r="P619" i="27"/>
  <c r="O619" i="27"/>
  <c r="L619" i="27"/>
  <c r="N619" i="27" s="1"/>
  <c r="K619" i="27"/>
  <c r="M619" i="27" s="1"/>
  <c r="P618" i="27"/>
  <c r="O618" i="27"/>
  <c r="M618" i="27"/>
  <c r="L618" i="27"/>
  <c r="N618" i="27" s="1"/>
  <c r="K618" i="27"/>
  <c r="P617" i="27"/>
  <c r="O617" i="27"/>
  <c r="N617" i="27"/>
  <c r="L617" i="27"/>
  <c r="K617" i="27"/>
  <c r="M617" i="27" s="1"/>
  <c r="P616" i="27"/>
  <c r="O616" i="27"/>
  <c r="L616" i="27"/>
  <c r="N616" i="27" s="1"/>
  <c r="K616" i="27"/>
  <c r="M616" i="27" s="1"/>
  <c r="P615" i="27"/>
  <c r="O615" i="27"/>
  <c r="L615" i="27"/>
  <c r="N615" i="27" s="1"/>
  <c r="K615" i="27"/>
  <c r="M615" i="27" s="1"/>
  <c r="P614" i="27"/>
  <c r="O614" i="27"/>
  <c r="N614" i="27"/>
  <c r="M614" i="27"/>
  <c r="L614" i="27"/>
  <c r="K614" i="27"/>
  <c r="P613" i="27"/>
  <c r="O613" i="27"/>
  <c r="N613" i="27"/>
  <c r="L613" i="27"/>
  <c r="K613" i="27"/>
  <c r="M613" i="27" s="1"/>
  <c r="P612" i="27"/>
  <c r="O612" i="27"/>
  <c r="L612" i="27"/>
  <c r="N612" i="27" s="1"/>
  <c r="K612" i="27"/>
  <c r="M612" i="27" s="1"/>
  <c r="P611" i="27"/>
  <c r="O611" i="27"/>
  <c r="N611" i="27"/>
  <c r="L611" i="27"/>
  <c r="K611" i="27"/>
  <c r="M611" i="27" s="1"/>
  <c r="P610" i="27"/>
  <c r="O610" i="27"/>
  <c r="M610" i="27"/>
  <c r="L610" i="27"/>
  <c r="N610" i="27" s="1"/>
  <c r="K610" i="27"/>
  <c r="P609" i="27"/>
  <c r="O609" i="27"/>
  <c r="L609" i="27"/>
  <c r="N609" i="27" s="1"/>
  <c r="K609" i="27"/>
  <c r="M609" i="27" s="1"/>
  <c r="P608" i="27"/>
  <c r="O608" i="27"/>
  <c r="N608" i="27"/>
  <c r="L608" i="27"/>
  <c r="K608" i="27"/>
  <c r="M608" i="27" s="1"/>
  <c r="P607" i="27"/>
  <c r="O607" i="27"/>
  <c r="L607" i="27"/>
  <c r="N607" i="27" s="1"/>
  <c r="K607" i="27"/>
  <c r="M607" i="27" s="1"/>
  <c r="P606" i="27"/>
  <c r="O606" i="27"/>
  <c r="N606" i="27"/>
  <c r="M606" i="27"/>
  <c r="L606" i="27"/>
  <c r="K606" i="27"/>
  <c r="P605" i="27"/>
  <c r="O605" i="27"/>
  <c r="N605" i="27"/>
  <c r="L605" i="27"/>
  <c r="K605" i="27"/>
  <c r="M605" i="27" s="1"/>
  <c r="P604" i="27"/>
  <c r="O604" i="27"/>
  <c r="L604" i="27"/>
  <c r="N604" i="27" s="1"/>
  <c r="K604" i="27"/>
  <c r="M604" i="27" s="1"/>
  <c r="P603" i="27"/>
  <c r="O603" i="27"/>
  <c r="N603" i="27"/>
  <c r="L603" i="27"/>
  <c r="K603" i="27"/>
  <c r="M603" i="27" s="1"/>
  <c r="P602" i="27"/>
  <c r="O602" i="27"/>
  <c r="M602" i="27"/>
  <c r="L602" i="27"/>
  <c r="N602" i="27" s="1"/>
  <c r="K602" i="27"/>
  <c r="P601" i="27"/>
  <c r="O601" i="27"/>
  <c r="L601" i="27"/>
  <c r="N601" i="27" s="1"/>
  <c r="K601" i="27"/>
  <c r="M601" i="27" s="1"/>
  <c r="P600" i="27"/>
  <c r="O600" i="27"/>
  <c r="N600" i="27"/>
  <c r="L600" i="27"/>
  <c r="K600" i="27"/>
  <c r="M600" i="27" s="1"/>
  <c r="P599" i="27"/>
  <c r="O599" i="27"/>
  <c r="L599" i="27"/>
  <c r="N599" i="27" s="1"/>
  <c r="K599" i="27"/>
  <c r="M599" i="27" s="1"/>
  <c r="P598" i="27"/>
  <c r="O598" i="27"/>
  <c r="N598" i="27"/>
  <c r="M598" i="27"/>
  <c r="L598" i="27"/>
  <c r="K598" i="27"/>
  <c r="P597" i="27"/>
  <c r="O597" i="27"/>
  <c r="N597" i="27"/>
  <c r="L597" i="27"/>
  <c r="K597" i="27"/>
  <c r="M597" i="27" s="1"/>
  <c r="P596" i="27"/>
  <c r="O596" i="27"/>
  <c r="L596" i="27"/>
  <c r="N596" i="27" s="1"/>
  <c r="K596" i="27"/>
  <c r="M596" i="27" s="1"/>
  <c r="P595" i="27"/>
  <c r="O595" i="27"/>
  <c r="N595" i="27"/>
  <c r="L595" i="27"/>
  <c r="K595" i="27"/>
  <c r="M595" i="27" s="1"/>
  <c r="P594" i="27"/>
  <c r="O594" i="27"/>
  <c r="M594" i="27"/>
  <c r="L594" i="27"/>
  <c r="N594" i="27" s="1"/>
  <c r="K594" i="27"/>
  <c r="P593" i="27"/>
  <c r="O593" i="27"/>
  <c r="L593" i="27"/>
  <c r="N593" i="27" s="1"/>
  <c r="K593" i="27"/>
  <c r="M593" i="27" s="1"/>
  <c r="P592" i="27"/>
  <c r="O592" i="27"/>
  <c r="N592" i="27"/>
  <c r="L592" i="27"/>
  <c r="K592" i="27"/>
  <c r="M592" i="27" s="1"/>
  <c r="P591" i="27"/>
  <c r="O591" i="27"/>
  <c r="N591" i="27"/>
  <c r="L591" i="27"/>
  <c r="K591" i="27"/>
  <c r="M591" i="27" s="1"/>
  <c r="P590" i="27"/>
  <c r="O590" i="27"/>
  <c r="N590" i="27"/>
  <c r="M590" i="27"/>
  <c r="L590" i="27"/>
  <c r="K590" i="27"/>
  <c r="P589" i="27"/>
  <c r="O589" i="27"/>
  <c r="L589" i="27"/>
  <c r="N589" i="27" s="1"/>
  <c r="K589" i="27"/>
  <c r="M589" i="27" s="1"/>
  <c r="P588" i="27"/>
  <c r="O588" i="27"/>
  <c r="L588" i="27"/>
  <c r="N588" i="27" s="1"/>
  <c r="K588" i="27"/>
  <c r="M588" i="27" s="1"/>
  <c r="P587" i="27"/>
  <c r="O587" i="27"/>
  <c r="N587" i="27"/>
  <c r="L587" i="27"/>
  <c r="K587" i="27"/>
  <c r="M587" i="27" s="1"/>
  <c r="P586" i="27"/>
  <c r="O586" i="27"/>
  <c r="M586" i="27"/>
  <c r="L586" i="27"/>
  <c r="N586" i="27" s="1"/>
  <c r="K586" i="27"/>
  <c r="P585" i="27"/>
  <c r="O585" i="27"/>
  <c r="M585" i="27"/>
  <c r="L585" i="27"/>
  <c r="N585" i="27" s="1"/>
  <c r="K585" i="27"/>
  <c r="P584" i="27"/>
  <c r="O584" i="27"/>
  <c r="L584" i="27"/>
  <c r="N584" i="27" s="1"/>
  <c r="K584" i="27"/>
  <c r="M584" i="27" s="1"/>
  <c r="P583" i="27"/>
  <c r="O583" i="27"/>
  <c r="N583" i="27"/>
  <c r="L583" i="27"/>
  <c r="K583" i="27"/>
  <c r="M583" i="27" s="1"/>
  <c r="P582" i="27"/>
  <c r="O582" i="27"/>
  <c r="L582" i="27"/>
  <c r="N582" i="27" s="1"/>
  <c r="K582" i="27"/>
  <c r="M582" i="27" s="1"/>
  <c r="P581" i="27"/>
  <c r="O581" i="27"/>
  <c r="N581" i="27"/>
  <c r="M581" i="27"/>
  <c r="L581" i="27"/>
  <c r="K581" i="27"/>
  <c r="P580" i="27"/>
  <c r="O580" i="27"/>
  <c r="L580" i="27"/>
  <c r="N580" i="27" s="1"/>
  <c r="K580" i="27"/>
  <c r="M580" i="27" s="1"/>
  <c r="P579" i="27"/>
  <c r="O579" i="27"/>
  <c r="N579" i="27"/>
  <c r="L579" i="27"/>
  <c r="K579" i="27"/>
  <c r="M579" i="27" s="1"/>
  <c r="P578" i="27"/>
  <c r="O578" i="27"/>
  <c r="L578" i="27"/>
  <c r="N578" i="27" s="1"/>
  <c r="K578" i="27"/>
  <c r="M578" i="27" s="1"/>
  <c r="P577" i="27"/>
  <c r="O577" i="27"/>
  <c r="N577" i="27"/>
  <c r="M577" i="27"/>
  <c r="L577" i="27"/>
  <c r="K577" i="27"/>
  <c r="P576" i="27"/>
  <c r="O576" i="27"/>
  <c r="L576" i="27"/>
  <c r="N576" i="27" s="1"/>
  <c r="K576" i="27"/>
  <c r="M576" i="27" s="1"/>
  <c r="P575" i="27"/>
  <c r="O575" i="27"/>
  <c r="N575" i="27"/>
  <c r="L575" i="27"/>
  <c r="K575" i="27"/>
  <c r="M575" i="27" s="1"/>
  <c r="P574" i="27"/>
  <c r="O574" i="27"/>
  <c r="L574" i="27"/>
  <c r="N574" i="27" s="1"/>
  <c r="K574" i="27"/>
  <c r="M574" i="27" s="1"/>
  <c r="P573" i="27"/>
  <c r="O573" i="27"/>
  <c r="N573" i="27"/>
  <c r="M573" i="27"/>
  <c r="L573" i="27"/>
  <c r="K573" i="27"/>
  <c r="P572" i="27"/>
  <c r="O572" i="27"/>
  <c r="L572" i="27"/>
  <c r="N572" i="27" s="1"/>
  <c r="K572" i="27"/>
  <c r="M572" i="27" s="1"/>
  <c r="P571" i="27"/>
  <c r="O571" i="27"/>
  <c r="N571" i="27"/>
  <c r="L571" i="27"/>
  <c r="K571" i="27"/>
  <c r="M571" i="27" s="1"/>
  <c r="P570" i="27"/>
  <c r="O570" i="27"/>
  <c r="L570" i="27"/>
  <c r="N570" i="27" s="1"/>
  <c r="K570" i="27"/>
  <c r="M570" i="27" s="1"/>
  <c r="P569" i="27"/>
  <c r="O569" i="27"/>
  <c r="N569" i="27"/>
  <c r="M569" i="27"/>
  <c r="L569" i="27"/>
  <c r="K569" i="27"/>
  <c r="P568" i="27"/>
  <c r="O568" i="27"/>
  <c r="L568" i="27"/>
  <c r="N568" i="27" s="1"/>
  <c r="K568" i="27"/>
  <c r="M568" i="27" s="1"/>
  <c r="P567" i="27"/>
  <c r="O567" i="27"/>
  <c r="L567" i="27"/>
  <c r="N567" i="27" s="1"/>
  <c r="K567" i="27"/>
  <c r="M567" i="27" s="1"/>
  <c r="P566" i="27"/>
  <c r="O566" i="27"/>
  <c r="L566" i="27"/>
  <c r="N566" i="27" s="1"/>
  <c r="K566" i="27"/>
  <c r="M566" i="27" s="1"/>
  <c r="P565" i="27"/>
  <c r="O565" i="27"/>
  <c r="N565" i="27"/>
  <c r="M565" i="27"/>
  <c r="L565" i="27"/>
  <c r="K565" i="27"/>
  <c r="P564" i="27"/>
  <c r="O564" i="27"/>
  <c r="L564" i="27"/>
  <c r="N564" i="27" s="1"/>
  <c r="K564" i="27"/>
  <c r="M564" i="27" s="1"/>
  <c r="P563" i="27"/>
  <c r="O563" i="27"/>
  <c r="N563" i="27"/>
  <c r="L563" i="27"/>
  <c r="K563" i="27"/>
  <c r="M563" i="27" s="1"/>
  <c r="P562" i="27"/>
  <c r="O562" i="27"/>
  <c r="L562" i="27"/>
  <c r="N562" i="27" s="1"/>
  <c r="K562" i="27"/>
  <c r="M562" i="27" s="1"/>
  <c r="P561" i="27"/>
  <c r="O561" i="27"/>
  <c r="N561" i="27"/>
  <c r="M561" i="27"/>
  <c r="L561" i="27"/>
  <c r="K561" i="27"/>
  <c r="P560" i="27"/>
  <c r="O560" i="27"/>
  <c r="L560" i="27"/>
  <c r="N560" i="27" s="1"/>
  <c r="K560" i="27"/>
  <c r="M560" i="27" s="1"/>
  <c r="P559" i="27"/>
  <c r="O559" i="27"/>
  <c r="N559" i="27"/>
  <c r="L559" i="27"/>
  <c r="K559" i="27"/>
  <c r="M559" i="27" s="1"/>
  <c r="P558" i="27"/>
  <c r="O558" i="27"/>
  <c r="L558" i="27"/>
  <c r="N558" i="27" s="1"/>
  <c r="K558" i="27"/>
  <c r="M558" i="27" s="1"/>
  <c r="P557" i="27"/>
  <c r="O557" i="27"/>
  <c r="N557" i="27"/>
  <c r="M557" i="27"/>
  <c r="L557" i="27"/>
  <c r="K557" i="27"/>
  <c r="P556" i="27"/>
  <c r="O556" i="27"/>
  <c r="L556" i="27"/>
  <c r="N556" i="27" s="1"/>
  <c r="K556" i="27"/>
  <c r="M556" i="27" s="1"/>
  <c r="P555" i="27"/>
  <c r="O555" i="27"/>
  <c r="N555" i="27"/>
  <c r="L555" i="27"/>
  <c r="K555" i="27"/>
  <c r="M555" i="27" s="1"/>
  <c r="P554" i="27"/>
  <c r="O554" i="27"/>
  <c r="L554" i="27"/>
  <c r="N554" i="27" s="1"/>
  <c r="K554" i="27"/>
  <c r="M554" i="27" s="1"/>
  <c r="P553" i="27"/>
  <c r="O553" i="27"/>
  <c r="N553" i="27"/>
  <c r="M553" i="27"/>
  <c r="L553" i="27"/>
  <c r="K553" i="27"/>
  <c r="P552" i="27"/>
  <c r="O552" i="27"/>
  <c r="L552" i="27"/>
  <c r="N552" i="27" s="1"/>
  <c r="K552" i="27"/>
  <c r="M552" i="27" s="1"/>
  <c r="P551" i="27"/>
  <c r="O551" i="27"/>
  <c r="N551" i="27"/>
  <c r="L551" i="27"/>
  <c r="K551" i="27"/>
  <c r="M551" i="27" s="1"/>
  <c r="P550" i="27"/>
  <c r="O550" i="27"/>
  <c r="L550" i="27"/>
  <c r="N550" i="27" s="1"/>
  <c r="K550" i="27"/>
  <c r="M550" i="27" s="1"/>
  <c r="P549" i="27"/>
  <c r="O549" i="27"/>
  <c r="N549" i="27"/>
  <c r="M549" i="27"/>
  <c r="L549" i="27"/>
  <c r="K549" i="27"/>
  <c r="P548" i="27"/>
  <c r="O548" i="27"/>
  <c r="L548" i="27"/>
  <c r="N548" i="27" s="1"/>
  <c r="K548" i="27"/>
  <c r="M548" i="27" s="1"/>
  <c r="P547" i="27"/>
  <c r="O547" i="27"/>
  <c r="N547" i="27"/>
  <c r="L547" i="27"/>
  <c r="K547" i="27"/>
  <c r="M547" i="27" s="1"/>
  <c r="P546" i="27"/>
  <c r="O546" i="27"/>
  <c r="L546" i="27"/>
  <c r="N546" i="27" s="1"/>
  <c r="K546" i="27"/>
  <c r="M546" i="27" s="1"/>
  <c r="P545" i="27"/>
  <c r="O545" i="27"/>
  <c r="N545" i="27"/>
  <c r="M545" i="27"/>
  <c r="L545" i="27"/>
  <c r="K545" i="27"/>
  <c r="P544" i="27"/>
  <c r="O544" i="27"/>
  <c r="L544" i="27"/>
  <c r="N544" i="27" s="1"/>
  <c r="K544" i="27"/>
  <c r="M544" i="27" s="1"/>
  <c r="P543" i="27"/>
  <c r="O543" i="27"/>
  <c r="N543" i="27"/>
  <c r="L543" i="27"/>
  <c r="K543" i="27"/>
  <c r="M543" i="27" s="1"/>
  <c r="P542" i="27"/>
  <c r="O542" i="27"/>
  <c r="L542" i="27"/>
  <c r="N542" i="27" s="1"/>
  <c r="K542" i="27"/>
  <c r="M542" i="27" s="1"/>
  <c r="P541" i="27"/>
  <c r="O541" i="27"/>
  <c r="N541" i="27"/>
  <c r="M541" i="27"/>
  <c r="L541" i="27"/>
  <c r="K541" i="27"/>
  <c r="P540" i="27"/>
  <c r="O540" i="27"/>
  <c r="L540" i="27"/>
  <c r="N540" i="27" s="1"/>
  <c r="K540" i="27"/>
  <c r="M540" i="27" s="1"/>
  <c r="P539" i="27"/>
  <c r="O539" i="27"/>
  <c r="N539" i="27"/>
  <c r="L539" i="27"/>
  <c r="K539" i="27"/>
  <c r="M539" i="27" s="1"/>
  <c r="P538" i="27"/>
  <c r="O538" i="27"/>
  <c r="L538" i="27"/>
  <c r="N538" i="27" s="1"/>
  <c r="K538" i="27"/>
  <c r="M538" i="27" s="1"/>
  <c r="P537" i="27"/>
  <c r="O537" i="27"/>
  <c r="N537" i="27"/>
  <c r="M537" i="27"/>
  <c r="L537" i="27"/>
  <c r="K537" i="27"/>
  <c r="P536" i="27"/>
  <c r="O536" i="27"/>
  <c r="L536" i="27"/>
  <c r="N536" i="27" s="1"/>
  <c r="K536" i="27"/>
  <c r="M536" i="27" s="1"/>
  <c r="P535" i="27"/>
  <c r="O535" i="27"/>
  <c r="N535" i="27"/>
  <c r="L535" i="27"/>
  <c r="K535" i="27"/>
  <c r="M535" i="27" s="1"/>
  <c r="P534" i="27"/>
  <c r="O534" i="27"/>
  <c r="L534" i="27"/>
  <c r="N534" i="27" s="1"/>
  <c r="K534" i="27"/>
  <c r="M534" i="27" s="1"/>
  <c r="P533" i="27"/>
  <c r="O533" i="27"/>
  <c r="N533" i="27"/>
  <c r="M533" i="27"/>
  <c r="L533" i="27"/>
  <c r="K533" i="27"/>
  <c r="P532" i="27"/>
  <c r="O532" i="27"/>
  <c r="L532" i="27"/>
  <c r="N532" i="27" s="1"/>
  <c r="K532" i="27"/>
  <c r="M532" i="27" s="1"/>
  <c r="P531" i="27"/>
  <c r="O531" i="27"/>
  <c r="N531" i="27"/>
  <c r="L531" i="27"/>
  <c r="K531" i="27"/>
  <c r="M531" i="27" s="1"/>
  <c r="P530" i="27"/>
  <c r="O530" i="27"/>
  <c r="L530" i="27"/>
  <c r="N530" i="27" s="1"/>
  <c r="K530" i="27"/>
  <c r="M530" i="27" s="1"/>
  <c r="P529" i="27"/>
  <c r="O529" i="27"/>
  <c r="N529" i="27"/>
  <c r="M529" i="27"/>
  <c r="L529" i="27"/>
  <c r="K529" i="27"/>
  <c r="P528" i="27"/>
  <c r="O528" i="27"/>
  <c r="L528" i="27"/>
  <c r="N528" i="27" s="1"/>
  <c r="K528" i="27"/>
  <c r="M528" i="27" s="1"/>
  <c r="P527" i="27"/>
  <c r="O527" i="27"/>
  <c r="N527" i="27"/>
  <c r="L527" i="27"/>
  <c r="K527" i="27"/>
  <c r="M527" i="27" s="1"/>
  <c r="P526" i="27"/>
  <c r="O526" i="27"/>
  <c r="L526" i="27"/>
  <c r="N526" i="27" s="1"/>
  <c r="K526" i="27"/>
  <c r="M526" i="27" s="1"/>
  <c r="P525" i="27"/>
  <c r="O525" i="27"/>
  <c r="N525" i="27"/>
  <c r="M525" i="27"/>
  <c r="L525" i="27"/>
  <c r="K525" i="27"/>
  <c r="P524" i="27"/>
  <c r="O524" i="27"/>
  <c r="L524" i="27"/>
  <c r="N524" i="27" s="1"/>
  <c r="K524" i="27"/>
  <c r="M524" i="27" s="1"/>
  <c r="P523" i="27"/>
  <c r="O523" i="27"/>
  <c r="N523" i="27"/>
  <c r="L523" i="27"/>
  <c r="K523" i="27"/>
  <c r="M523" i="27" s="1"/>
  <c r="P522" i="27"/>
  <c r="O522" i="27"/>
  <c r="L522" i="27"/>
  <c r="N522" i="27" s="1"/>
  <c r="K522" i="27"/>
  <c r="M522" i="27" s="1"/>
  <c r="P521" i="27"/>
  <c r="O521" i="27"/>
  <c r="N521" i="27"/>
  <c r="M521" i="27"/>
  <c r="L521" i="27"/>
  <c r="K521" i="27"/>
  <c r="P520" i="27"/>
  <c r="O520" i="27"/>
  <c r="L520" i="27"/>
  <c r="N520" i="27" s="1"/>
  <c r="K520" i="27"/>
  <c r="M520" i="27" s="1"/>
  <c r="P519" i="27"/>
  <c r="O519" i="27"/>
  <c r="N519" i="27"/>
  <c r="L519" i="27"/>
  <c r="K519" i="27"/>
  <c r="M519" i="27" s="1"/>
  <c r="P518" i="27"/>
  <c r="O518" i="27"/>
  <c r="L518" i="27"/>
  <c r="N518" i="27" s="1"/>
  <c r="K518" i="27"/>
  <c r="M518" i="27" s="1"/>
  <c r="P517" i="27"/>
  <c r="O517" i="27"/>
  <c r="N517" i="27"/>
  <c r="M517" i="27"/>
  <c r="L517" i="27"/>
  <c r="K517" i="27"/>
  <c r="P516" i="27"/>
  <c r="O516" i="27"/>
  <c r="L516" i="27"/>
  <c r="N516" i="27" s="1"/>
  <c r="K516" i="27"/>
  <c r="M516" i="27" s="1"/>
  <c r="P515" i="27"/>
  <c r="O515" i="27"/>
  <c r="N515" i="27"/>
  <c r="L515" i="27"/>
  <c r="K515" i="27"/>
  <c r="M515" i="27" s="1"/>
  <c r="P514" i="27"/>
  <c r="O514" i="27"/>
  <c r="L514" i="27"/>
  <c r="N514" i="27" s="1"/>
  <c r="K514" i="27"/>
  <c r="M514" i="27" s="1"/>
  <c r="P513" i="27"/>
  <c r="O513" i="27"/>
  <c r="N513" i="27"/>
  <c r="M513" i="27"/>
  <c r="L513" i="27"/>
  <c r="K513" i="27"/>
  <c r="P512" i="27"/>
  <c r="O512" i="27"/>
  <c r="L512" i="27"/>
  <c r="N512" i="27" s="1"/>
  <c r="K512" i="27"/>
  <c r="M512" i="27" s="1"/>
  <c r="P511" i="27"/>
  <c r="O511" i="27"/>
  <c r="N511" i="27"/>
  <c r="L511" i="27"/>
  <c r="K511" i="27"/>
  <c r="M511" i="27" s="1"/>
  <c r="P510" i="27"/>
  <c r="O510" i="27"/>
  <c r="L510" i="27"/>
  <c r="N510" i="27" s="1"/>
  <c r="K510" i="27"/>
  <c r="M510" i="27" s="1"/>
  <c r="P509" i="27"/>
  <c r="O509" i="27"/>
  <c r="N509" i="27"/>
  <c r="M509" i="27"/>
  <c r="L509" i="27"/>
  <c r="K509" i="27"/>
  <c r="P508" i="27"/>
  <c r="O508" i="27"/>
  <c r="L508" i="27"/>
  <c r="N508" i="27" s="1"/>
  <c r="K508" i="27"/>
  <c r="M508" i="27" s="1"/>
  <c r="P507" i="27"/>
  <c r="O507" i="27"/>
  <c r="N507" i="27"/>
  <c r="L507" i="27"/>
  <c r="K507" i="27"/>
  <c r="M507" i="27" s="1"/>
  <c r="P506" i="27"/>
  <c r="O506" i="27"/>
  <c r="L506" i="27"/>
  <c r="N506" i="27" s="1"/>
  <c r="K506" i="27"/>
  <c r="M506" i="27" s="1"/>
  <c r="P505" i="27"/>
  <c r="O505" i="27"/>
  <c r="N505" i="27"/>
  <c r="M505" i="27"/>
  <c r="L505" i="27"/>
  <c r="K505" i="27"/>
  <c r="P504" i="27"/>
  <c r="O504" i="27"/>
  <c r="L504" i="27"/>
  <c r="N504" i="27" s="1"/>
  <c r="K504" i="27"/>
  <c r="M504" i="27" s="1"/>
  <c r="P503" i="27"/>
  <c r="O503" i="27"/>
  <c r="N503" i="27"/>
  <c r="L503" i="27"/>
  <c r="K503" i="27"/>
  <c r="M503" i="27" s="1"/>
  <c r="P502" i="27"/>
  <c r="O502" i="27"/>
  <c r="L502" i="27"/>
  <c r="N502" i="27" s="1"/>
  <c r="K502" i="27"/>
  <c r="M502" i="27" s="1"/>
  <c r="P501" i="27"/>
  <c r="O501" i="27"/>
  <c r="N501" i="27"/>
  <c r="M501" i="27"/>
  <c r="L501" i="27"/>
  <c r="K501" i="27"/>
  <c r="P500" i="27"/>
  <c r="O500" i="27"/>
  <c r="L500" i="27"/>
  <c r="N500" i="27" s="1"/>
  <c r="K500" i="27"/>
  <c r="M500" i="27" s="1"/>
  <c r="P499" i="27"/>
  <c r="O499" i="27"/>
  <c r="N499" i="27"/>
  <c r="L499" i="27"/>
  <c r="K499" i="27"/>
  <c r="M499" i="27" s="1"/>
  <c r="P498" i="27"/>
  <c r="O498" i="27"/>
  <c r="L498" i="27"/>
  <c r="N498" i="27" s="1"/>
  <c r="K498" i="27"/>
  <c r="M498" i="27" s="1"/>
  <c r="P497" i="27"/>
  <c r="O497" i="27"/>
  <c r="N497" i="27"/>
  <c r="M497" i="27"/>
  <c r="L497" i="27"/>
  <c r="K497" i="27"/>
  <c r="P496" i="27"/>
  <c r="O496" i="27"/>
  <c r="L496" i="27"/>
  <c r="N496" i="27" s="1"/>
  <c r="K496" i="27"/>
  <c r="M496" i="27" s="1"/>
  <c r="P495" i="27"/>
  <c r="O495" i="27"/>
  <c r="N495" i="27"/>
  <c r="L495" i="27"/>
  <c r="K495" i="27"/>
  <c r="M495" i="27" s="1"/>
  <c r="P494" i="27"/>
  <c r="O494" i="27"/>
  <c r="L494" i="27"/>
  <c r="N494" i="27" s="1"/>
  <c r="K494" i="27"/>
  <c r="M494" i="27" s="1"/>
  <c r="P493" i="27"/>
  <c r="O493" i="27"/>
  <c r="N493" i="27"/>
  <c r="M493" i="27"/>
  <c r="L493" i="27"/>
  <c r="K493" i="27"/>
  <c r="P492" i="27"/>
  <c r="O492" i="27"/>
  <c r="L492" i="27"/>
  <c r="N492" i="27" s="1"/>
  <c r="K492" i="27"/>
  <c r="M492" i="27" s="1"/>
  <c r="P491" i="27"/>
  <c r="O491" i="27"/>
  <c r="N491" i="27"/>
  <c r="L491" i="27"/>
  <c r="K491" i="27"/>
  <c r="M491" i="27" s="1"/>
  <c r="P490" i="27"/>
  <c r="O490" i="27"/>
  <c r="L490" i="27"/>
  <c r="N490" i="27" s="1"/>
  <c r="K490" i="27"/>
  <c r="M490" i="27" s="1"/>
  <c r="P489" i="27"/>
  <c r="O489" i="27"/>
  <c r="N489" i="27"/>
  <c r="M489" i="27"/>
  <c r="L489" i="27"/>
  <c r="K489" i="27"/>
  <c r="P488" i="27"/>
  <c r="O488" i="27"/>
  <c r="L488" i="27"/>
  <c r="N488" i="27" s="1"/>
  <c r="K488" i="27"/>
  <c r="M488" i="27" s="1"/>
  <c r="P487" i="27"/>
  <c r="O487" i="27"/>
  <c r="N487" i="27"/>
  <c r="L487" i="27"/>
  <c r="K487" i="27"/>
  <c r="M487" i="27" s="1"/>
  <c r="P486" i="27"/>
  <c r="O486" i="27"/>
  <c r="L486" i="27"/>
  <c r="N486" i="27" s="1"/>
  <c r="K486" i="27"/>
  <c r="M486" i="27" s="1"/>
  <c r="P485" i="27"/>
  <c r="O485" i="27"/>
  <c r="N485" i="27"/>
  <c r="M485" i="27"/>
  <c r="L485" i="27"/>
  <c r="K485" i="27"/>
  <c r="P484" i="27"/>
  <c r="O484" i="27"/>
  <c r="L484" i="27"/>
  <c r="N484" i="27" s="1"/>
  <c r="K484" i="27"/>
  <c r="M484" i="27" s="1"/>
  <c r="P483" i="27"/>
  <c r="O483" i="27"/>
  <c r="N483" i="27"/>
  <c r="L483" i="27"/>
  <c r="K483" i="27"/>
  <c r="M483" i="27" s="1"/>
  <c r="P482" i="27"/>
  <c r="O482" i="27"/>
  <c r="L482" i="27"/>
  <c r="N482" i="27" s="1"/>
  <c r="K482" i="27"/>
  <c r="M482" i="27" s="1"/>
  <c r="P481" i="27"/>
  <c r="O481" i="27"/>
  <c r="N481" i="27"/>
  <c r="M481" i="27"/>
  <c r="L481" i="27"/>
  <c r="K481" i="27"/>
  <c r="P480" i="27"/>
  <c r="O480" i="27"/>
  <c r="L480" i="27"/>
  <c r="N480" i="27" s="1"/>
  <c r="K480" i="27"/>
  <c r="M480" i="27" s="1"/>
  <c r="P479" i="27"/>
  <c r="O479" i="27"/>
  <c r="N479" i="27"/>
  <c r="L479" i="27"/>
  <c r="K479" i="27"/>
  <c r="M479" i="27" s="1"/>
  <c r="P478" i="27"/>
  <c r="O478" i="27"/>
  <c r="L478" i="27"/>
  <c r="N478" i="27" s="1"/>
  <c r="K478" i="27"/>
  <c r="M478" i="27" s="1"/>
  <c r="P477" i="27"/>
  <c r="O477" i="27"/>
  <c r="N477" i="27"/>
  <c r="M477" i="27"/>
  <c r="L477" i="27"/>
  <c r="K477" i="27"/>
  <c r="P476" i="27"/>
  <c r="O476" i="27"/>
  <c r="L476" i="27"/>
  <c r="N476" i="27" s="1"/>
  <c r="K476" i="27"/>
  <c r="M476" i="27" s="1"/>
  <c r="P475" i="27"/>
  <c r="O475" i="27"/>
  <c r="N475" i="27"/>
  <c r="L475" i="27"/>
  <c r="K475" i="27"/>
  <c r="M475" i="27" s="1"/>
  <c r="P474" i="27"/>
  <c r="O474" i="27"/>
  <c r="L474" i="27"/>
  <c r="N474" i="27" s="1"/>
  <c r="K474" i="27"/>
  <c r="M474" i="27" s="1"/>
  <c r="P473" i="27"/>
  <c r="O473" i="27"/>
  <c r="N473" i="27"/>
  <c r="M473" i="27"/>
  <c r="L473" i="27"/>
  <c r="K473" i="27"/>
  <c r="P472" i="27"/>
  <c r="O472" i="27"/>
  <c r="L472" i="27"/>
  <c r="N472" i="27" s="1"/>
  <c r="K472" i="27"/>
  <c r="M472" i="27" s="1"/>
  <c r="P471" i="27"/>
  <c r="O471" i="27"/>
  <c r="N471" i="27"/>
  <c r="L471" i="27"/>
  <c r="K471" i="27"/>
  <c r="M471" i="27" s="1"/>
  <c r="P470" i="27"/>
  <c r="O470" i="27"/>
  <c r="L470" i="27"/>
  <c r="N470" i="27" s="1"/>
  <c r="K470" i="27"/>
  <c r="M470" i="27" s="1"/>
  <c r="P469" i="27"/>
  <c r="O469" i="27"/>
  <c r="N469" i="27"/>
  <c r="M469" i="27"/>
  <c r="L469" i="27"/>
  <c r="K469" i="27"/>
  <c r="P468" i="27"/>
  <c r="O468" i="27"/>
  <c r="L468" i="27"/>
  <c r="N468" i="27" s="1"/>
  <c r="K468" i="27"/>
  <c r="M468" i="27" s="1"/>
  <c r="P467" i="27"/>
  <c r="O467" i="27"/>
  <c r="N467" i="27"/>
  <c r="L467" i="27"/>
  <c r="K467" i="27"/>
  <c r="M467" i="27" s="1"/>
  <c r="P466" i="27"/>
  <c r="O466" i="27"/>
  <c r="L466" i="27"/>
  <c r="N466" i="27" s="1"/>
  <c r="K466" i="27"/>
  <c r="M466" i="27" s="1"/>
  <c r="P465" i="27"/>
  <c r="O465" i="27"/>
  <c r="N465" i="27"/>
  <c r="M465" i="27"/>
  <c r="L465" i="27"/>
  <c r="K465" i="27"/>
  <c r="P464" i="27"/>
  <c r="O464" i="27"/>
  <c r="L464" i="27"/>
  <c r="N464" i="27" s="1"/>
  <c r="K464" i="27"/>
  <c r="M464" i="27" s="1"/>
  <c r="P463" i="27"/>
  <c r="O463" i="27"/>
  <c r="N463" i="27"/>
  <c r="L463" i="27"/>
  <c r="K463" i="27"/>
  <c r="M463" i="27" s="1"/>
  <c r="P462" i="27"/>
  <c r="O462" i="27"/>
  <c r="L462" i="27"/>
  <c r="N462" i="27" s="1"/>
  <c r="K462" i="27"/>
  <c r="M462" i="27" s="1"/>
  <c r="P461" i="27"/>
  <c r="O461" i="27"/>
  <c r="N461" i="27"/>
  <c r="M461" i="27"/>
  <c r="L461" i="27"/>
  <c r="K461" i="27"/>
  <c r="P460" i="27"/>
  <c r="O460" i="27"/>
  <c r="L460" i="27"/>
  <c r="N460" i="27" s="1"/>
  <c r="K460" i="27"/>
  <c r="M460" i="27" s="1"/>
  <c r="P459" i="27"/>
  <c r="O459" i="27"/>
  <c r="N459" i="27"/>
  <c r="L459" i="27"/>
  <c r="K459" i="27"/>
  <c r="M459" i="27" s="1"/>
  <c r="P458" i="27"/>
  <c r="O458" i="27"/>
  <c r="L458" i="27"/>
  <c r="N458" i="27" s="1"/>
  <c r="K458" i="27"/>
  <c r="M458" i="27" s="1"/>
  <c r="P457" i="27"/>
  <c r="O457" i="27"/>
  <c r="N457" i="27"/>
  <c r="M457" i="27"/>
  <c r="L457" i="27"/>
  <c r="K457" i="27"/>
  <c r="P456" i="27"/>
  <c r="O456" i="27"/>
  <c r="L456" i="27"/>
  <c r="N456" i="27" s="1"/>
  <c r="K456" i="27"/>
  <c r="M456" i="27" s="1"/>
  <c r="P455" i="27"/>
  <c r="O455" i="27"/>
  <c r="N455" i="27"/>
  <c r="L455" i="27"/>
  <c r="K455" i="27"/>
  <c r="M455" i="27" s="1"/>
  <c r="P454" i="27"/>
  <c r="O454" i="27"/>
  <c r="L454" i="27"/>
  <c r="N454" i="27" s="1"/>
  <c r="K454" i="27"/>
  <c r="M454" i="27" s="1"/>
  <c r="P453" i="27"/>
  <c r="O453" i="27"/>
  <c r="N453" i="27"/>
  <c r="M453" i="27"/>
  <c r="L453" i="27"/>
  <c r="K453" i="27"/>
  <c r="P452" i="27"/>
  <c r="O452" i="27"/>
  <c r="L452" i="27"/>
  <c r="N452" i="27" s="1"/>
  <c r="K452" i="27"/>
  <c r="M452" i="27" s="1"/>
  <c r="P451" i="27"/>
  <c r="O451" i="27"/>
  <c r="N451" i="27"/>
  <c r="L451" i="27"/>
  <c r="K451" i="27"/>
  <c r="M451" i="27" s="1"/>
  <c r="P450" i="27"/>
  <c r="O450" i="27"/>
  <c r="L450" i="27"/>
  <c r="N450" i="27" s="1"/>
  <c r="K450" i="27"/>
  <c r="M450" i="27" s="1"/>
  <c r="P449" i="27"/>
  <c r="O449" i="27"/>
  <c r="N449" i="27"/>
  <c r="M449" i="27"/>
  <c r="L449" i="27"/>
  <c r="K449" i="27"/>
  <c r="P448" i="27"/>
  <c r="O448" i="27"/>
  <c r="L448" i="27"/>
  <c r="N448" i="27" s="1"/>
  <c r="K448" i="27"/>
  <c r="M448" i="27" s="1"/>
  <c r="P447" i="27"/>
  <c r="O447" i="27"/>
  <c r="N447" i="27"/>
  <c r="L447" i="27"/>
  <c r="K447" i="27"/>
  <c r="M447" i="27" s="1"/>
  <c r="P446" i="27"/>
  <c r="O446" i="27"/>
  <c r="L446" i="27"/>
  <c r="N446" i="27" s="1"/>
  <c r="K446" i="27"/>
  <c r="M446" i="27" s="1"/>
  <c r="P445" i="27"/>
  <c r="O445" i="27"/>
  <c r="N445" i="27"/>
  <c r="M445" i="27"/>
  <c r="L445" i="27"/>
  <c r="K445" i="27"/>
  <c r="P444" i="27"/>
  <c r="O444" i="27"/>
  <c r="L444" i="27"/>
  <c r="N444" i="27" s="1"/>
  <c r="K444" i="27"/>
  <c r="M444" i="27" s="1"/>
  <c r="P443" i="27"/>
  <c r="O443" i="27"/>
  <c r="N443" i="27"/>
  <c r="L443" i="27"/>
  <c r="K443" i="27"/>
  <c r="M443" i="27" s="1"/>
  <c r="P442" i="27"/>
  <c r="O442" i="27"/>
  <c r="L442" i="27"/>
  <c r="N442" i="27" s="1"/>
  <c r="K442" i="27"/>
  <c r="M442" i="27" s="1"/>
  <c r="P441" i="27"/>
  <c r="O441" i="27"/>
  <c r="N441" i="27"/>
  <c r="M441" i="27"/>
  <c r="L441" i="27"/>
  <c r="K441" i="27"/>
  <c r="P440" i="27"/>
  <c r="O440" i="27"/>
  <c r="L440" i="27"/>
  <c r="N440" i="27" s="1"/>
  <c r="K440" i="27"/>
  <c r="M440" i="27" s="1"/>
  <c r="P439" i="27"/>
  <c r="O439" i="27"/>
  <c r="N439" i="27"/>
  <c r="L439" i="27"/>
  <c r="K439" i="27"/>
  <c r="M439" i="27" s="1"/>
  <c r="P438" i="27"/>
  <c r="O438" i="27"/>
  <c r="L438" i="27"/>
  <c r="N438" i="27" s="1"/>
  <c r="K438" i="27"/>
  <c r="M438" i="27" s="1"/>
  <c r="P437" i="27"/>
  <c r="O437" i="27"/>
  <c r="N437" i="27"/>
  <c r="M437" i="27"/>
  <c r="L437" i="27"/>
  <c r="K437" i="27"/>
  <c r="P436" i="27"/>
  <c r="O436" i="27"/>
  <c r="L436" i="27"/>
  <c r="N436" i="27" s="1"/>
  <c r="K436" i="27"/>
  <c r="M436" i="27" s="1"/>
  <c r="P435" i="27"/>
  <c r="O435" i="27"/>
  <c r="N435" i="27"/>
  <c r="L435" i="27"/>
  <c r="K435" i="27"/>
  <c r="M435" i="27" s="1"/>
  <c r="P434" i="27"/>
  <c r="O434" i="27"/>
  <c r="L434" i="27"/>
  <c r="N434" i="27" s="1"/>
  <c r="K434" i="27"/>
  <c r="M434" i="27" s="1"/>
  <c r="P433" i="27"/>
  <c r="O433" i="27"/>
  <c r="N433" i="27"/>
  <c r="M433" i="27"/>
  <c r="L433" i="27"/>
  <c r="K433" i="27"/>
  <c r="P432" i="27"/>
  <c r="O432" i="27"/>
  <c r="L432" i="27"/>
  <c r="N432" i="27" s="1"/>
  <c r="K432" i="27"/>
  <c r="M432" i="27" s="1"/>
  <c r="P431" i="27"/>
  <c r="O431" i="27"/>
  <c r="N431" i="27"/>
  <c r="L431" i="27"/>
  <c r="K431" i="27"/>
  <c r="M431" i="27" s="1"/>
  <c r="P430" i="27"/>
  <c r="O430" i="27"/>
  <c r="L430" i="27"/>
  <c r="N430" i="27" s="1"/>
  <c r="K430" i="27"/>
  <c r="M430" i="27" s="1"/>
  <c r="P429" i="27"/>
  <c r="O429" i="27"/>
  <c r="N429" i="27"/>
  <c r="M429" i="27"/>
  <c r="L429" i="27"/>
  <c r="K429" i="27"/>
  <c r="P428" i="27"/>
  <c r="O428" i="27"/>
  <c r="L428" i="27"/>
  <c r="N428" i="27" s="1"/>
  <c r="K428" i="27"/>
  <c r="M428" i="27" s="1"/>
  <c r="P427" i="27"/>
  <c r="O427" i="27"/>
  <c r="N427" i="27"/>
  <c r="L427" i="27"/>
  <c r="K427" i="27"/>
  <c r="M427" i="27" s="1"/>
  <c r="P426" i="27"/>
  <c r="O426" i="27"/>
  <c r="L426" i="27"/>
  <c r="N426" i="27" s="1"/>
  <c r="K426" i="27"/>
  <c r="M426" i="27" s="1"/>
  <c r="P425" i="27"/>
  <c r="O425" i="27"/>
  <c r="N425" i="27"/>
  <c r="M425" i="27"/>
  <c r="L425" i="27"/>
  <c r="K425" i="27"/>
  <c r="P424" i="27"/>
  <c r="O424" i="27"/>
  <c r="L424" i="27"/>
  <c r="N424" i="27" s="1"/>
  <c r="K424" i="27"/>
  <c r="M424" i="27" s="1"/>
  <c r="P423" i="27"/>
  <c r="O423" i="27"/>
  <c r="N423" i="27"/>
  <c r="L423" i="27"/>
  <c r="K423" i="27"/>
  <c r="M423" i="27" s="1"/>
  <c r="P422" i="27"/>
  <c r="O422" i="27"/>
  <c r="L422" i="27"/>
  <c r="N422" i="27" s="1"/>
  <c r="K422" i="27"/>
  <c r="M422" i="27" s="1"/>
  <c r="P421" i="27"/>
  <c r="O421" i="27"/>
  <c r="N421" i="27"/>
  <c r="M421" i="27"/>
  <c r="L421" i="27"/>
  <c r="K421" i="27"/>
  <c r="P420" i="27"/>
  <c r="O420" i="27"/>
  <c r="L420" i="27"/>
  <c r="N420" i="27" s="1"/>
  <c r="K420" i="27"/>
  <c r="M420" i="27" s="1"/>
  <c r="P419" i="27"/>
  <c r="O419" i="27"/>
  <c r="N419" i="27"/>
  <c r="L419" i="27"/>
  <c r="K419" i="27"/>
  <c r="M419" i="27" s="1"/>
  <c r="P418" i="27"/>
  <c r="O418" i="27"/>
  <c r="L418" i="27"/>
  <c r="N418" i="27" s="1"/>
  <c r="K418" i="27"/>
  <c r="M418" i="27" s="1"/>
  <c r="P417" i="27"/>
  <c r="O417" i="27"/>
  <c r="N417" i="27"/>
  <c r="M417" i="27"/>
  <c r="L417" i="27"/>
  <c r="K417" i="27"/>
  <c r="P416" i="27"/>
  <c r="O416" i="27"/>
  <c r="L416" i="27"/>
  <c r="N416" i="27" s="1"/>
  <c r="K416" i="27"/>
  <c r="M416" i="27" s="1"/>
  <c r="P415" i="27"/>
  <c r="O415" i="27"/>
  <c r="N415" i="27"/>
  <c r="L415" i="27"/>
  <c r="K415" i="27"/>
  <c r="M415" i="27" s="1"/>
  <c r="P414" i="27"/>
  <c r="O414" i="27"/>
  <c r="L414" i="27"/>
  <c r="N414" i="27" s="1"/>
  <c r="K414" i="27"/>
  <c r="M414" i="27" s="1"/>
  <c r="P413" i="27"/>
  <c r="O413" i="27"/>
  <c r="N413" i="27"/>
  <c r="M413" i="27"/>
  <c r="L413" i="27"/>
  <c r="K413" i="27"/>
  <c r="P412" i="27"/>
  <c r="O412" i="27"/>
  <c r="L412" i="27"/>
  <c r="N412" i="27" s="1"/>
  <c r="K412" i="27"/>
  <c r="M412" i="27" s="1"/>
  <c r="P411" i="27"/>
  <c r="O411" i="27"/>
  <c r="N411" i="27"/>
  <c r="L411" i="27"/>
  <c r="K411" i="27"/>
  <c r="M411" i="27" s="1"/>
  <c r="P410" i="27"/>
  <c r="O410" i="27"/>
  <c r="L410" i="27"/>
  <c r="N410" i="27" s="1"/>
  <c r="K410" i="27"/>
  <c r="M410" i="27" s="1"/>
  <c r="P409" i="27"/>
  <c r="O409" i="27"/>
  <c r="N409" i="27"/>
  <c r="M409" i="27"/>
  <c r="L409" i="27"/>
  <c r="K409" i="27"/>
  <c r="P408" i="27"/>
  <c r="O408" i="27"/>
  <c r="L408" i="27"/>
  <c r="N408" i="27" s="1"/>
  <c r="K408" i="27"/>
  <c r="M408" i="27" s="1"/>
  <c r="P407" i="27"/>
  <c r="O407" i="27"/>
  <c r="N407" i="27"/>
  <c r="L407" i="27"/>
  <c r="K407" i="27"/>
  <c r="M407" i="27" s="1"/>
  <c r="P406" i="27"/>
  <c r="O406" i="27"/>
  <c r="L406" i="27"/>
  <c r="N406" i="27" s="1"/>
  <c r="K406" i="27"/>
  <c r="M406" i="27" s="1"/>
  <c r="P405" i="27"/>
  <c r="O405" i="27"/>
  <c r="N405" i="27"/>
  <c r="M405" i="27"/>
  <c r="L405" i="27"/>
  <c r="K405" i="27"/>
  <c r="P404" i="27"/>
  <c r="O404" i="27"/>
  <c r="L404" i="27"/>
  <c r="N404" i="27" s="1"/>
  <c r="K404" i="27"/>
  <c r="M404" i="27" s="1"/>
  <c r="P403" i="27"/>
  <c r="O403" i="27"/>
  <c r="N403" i="27"/>
  <c r="L403" i="27"/>
  <c r="K403" i="27"/>
  <c r="M403" i="27" s="1"/>
  <c r="P402" i="27"/>
  <c r="O402" i="27"/>
  <c r="L402" i="27"/>
  <c r="N402" i="27" s="1"/>
  <c r="K402" i="27"/>
  <c r="M402" i="27" s="1"/>
  <c r="P401" i="27"/>
  <c r="O401" i="27"/>
  <c r="N401" i="27"/>
  <c r="M401" i="27"/>
  <c r="L401" i="27"/>
  <c r="K401" i="27"/>
  <c r="P400" i="27"/>
  <c r="O400" i="27"/>
  <c r="L400" i="27"/>
  <c r="N400" i="27" s="1"/>
  <c r="K400" i="27"/>
  <c r="M400" i="27" s="1"/>
  <c r="P399" i="27"/>
  <c r="O399" i="27"/>
  <c r="N399" i="27"/>
  <c r="L399" i="27"/>
  <c r="K399" i="27"/>
  <c r="M399" i="27" s="1"/>
  <c r="P398" i="27"/>
  <c r="O398" i="27"/>
  <c r="L398" i="27"/>
  <c r="N398" i="27" s="1"/>
  <c r="K398" i="27"/>
  <c r="M398" i="27" s="1"/>
  <c r="P397" i="27"/>
  <c r="O397" i="27"/>
  <c r="N397" i="27"/>
  <c r="M397" i="27"/>
  <c r="L397" i="27"/>
  <c r="K397" i="27"/>
  <c r="P396" i="27"/>
  <c r="O396" i="27"/>
  <c r="L396" i="27"/>
  <c r="N396" i="27" s="1"/>
  <c r="K396" i="27"/>
  <c r="M396" i="27" s="1"/>
  <c r="P395" i="27"/>
  <c r="O395" i="27"/>
  <c r="N395" i="27"/>
  <c r="L395" i="27"/>
  <c r="K395" i="27"/>
  <c r="M395" i="27" s="1"/>
  <c r="P394" i="27"/>
  <c r="O394" i="27"/>
  <c r="L394" i="27"/>
  <c r="N394" i="27" s="1"/>
  <c r="K394" i="27"/>
  <c r="M394" i="27" s="1"/>
  <c r="P393" i="27"/>
  <c r="O393" i="27"/>
  <c r="N393" i="27"/>
  <c r="M393" i="27"/>
  <c r="L393" i="27"/>
  <c r="K393" i="27"/>
  <c r="P392" i="27"/>
  <c r="O392" i="27"/>
  <c r="L392" i="27"/>
  <c r="N392" i="27" s="1"/>
  <c r="K392" i="27"/>
  <c r="M392" i="27" s="1"/>
  <c r="P391" i="27"/>
  <c r="O391" i="27"/>
  <c r="N391" i="27"/>
  <c r="L391" i="27"/>
  <c r="K391" i="27"/>
  <c r="M391" i="27" s="1"/>
  <c r="P390" i="27"/>
  <c r="O390" i="27"/>
  <c r="L390" i="27"/>
  <c r="N390" i="27" s="1"/>
  <c r="K390" i="27"/>
  <c r="M390" i="27" s="1"/>
  <c r="P389" i="27"/>
  <c r="O389" i="27"/>
  <c r="N389" i="27"/>
  <c r="M389" i="27"/>
  <c r="L389" i="27"/>
  <c r="K389" i="27"/>
  <c r="P388" i="27"/>
  <c r="O388" i="27"/>
  <c r="L388" i="27"/>
  <c r="N388" i="27" s="1"/>
  <c r="K388" i="27"/>
  <c r="M388" i="27" s="1"/>
  <c r="P387" i="27"/>
  <c r="O387" i="27"/>
  <c r="N387" i="27"/>
  <c r="L387" i="27"/>
  <c r="K387" i="27"/>
  <c r="M387" i="27" s="1"/>
  <c r="P386" i="27"/>
  <c r="O386" i="27"/>
  <c r="L386" i="27"/>
  <c r="N386" i="27" s="1"/>
  <c r="K386" i="27"/>
  <c r="M386" i="27" s="1"/>
  <c r="P385" i="27"/>
  <c r="O385" i="27"/>
  <c r="N385" i="27"/>
  <c r="M385" i="27"/>
  <c r="L385" i="27"/>
  <c r="K385" i="27"/>
  <c r="P384" i="27"/>
  <c r="O384" i="27"/>
  <c r="L384" i="27"/>
  <c r="N384" i="27" s="1"/>
  <c r="K384" i="27"/>
  <c r="M384" i="27" s="1"/>
  <c r="P383" i="27"/>
  <c r="O383" i="27"/>
  <c r="N383" i="27"/>
  <c r="L383" i="27"/>
  <c r="K383" i="27"/>
  <c r="M383" i="27" s="1"/>
  <c r="P382" i="27"/>
  <c r="O382" i="27"/>
  <c r="L382" i="27"/>
  <c r="N382" i="27" s="1"/>
  <c r="K382" i="27"/>
  <c r="M382" i="27" s="1"/>
  <c r="P381" i="27"/>
  <c r="O381" i="27"/>
  <c r="N381" i="27"/>
  <c r="L381" i="27"/>
  <c r="K381" i="27"/>
  <c r="M381" i="27" s="1"/>
  <c r="P380" i="27"/>
  <c r="O380" i="27"/>
  <c r="L380" i="27"/>
  <c r="N380" i="27" s="1"/>
  <c r="K380" i="27"/>
  <c r="M380" i="27" s="1"/>
  <c r="P379" i="27"/>
  <c r="O379" i="27"/>
  <c r="N379" i="27"/>
  <c r="L379" i="27"/>
  <c r="K379" i="27"/>
  <c r="M379" i="27" s="1"/>
  <c r="P378" i="27"/>
  <c r="O378" i="27"/>
  <c r="L378" i="27"/>
  <c r="N378" i="27" s="1"/>
  <c r="K378" i="27"/>
  <c r="M378" i="27" s="1"/>
  <c r="P377" i="27"/>
  <c r="O377" i="27"/>
  <c r="N377" i="27"/>
  <c r="L377" i="27"/>
  <c r="K377" i="27"/>
  <c r="M377" i="27" s="1"/>
  <c r="P376" i="27"/>
  <c r="O376" i="27"/>
  <c r="L376" i="27"/>
  <c r="N376" i="27" s="1"/>
  <c r="K376" i="27"/>
  <c r="M376" i="27" s="1"/>
  <c r="P375" i="27"/>
  <c r="O375" i="27"/>
  <c r="N375" i="27"/>
  <c r="M375" i="27"/>
  <c r="L375" i="27"/>
  <c r="K375" i="27"/>
  <c r="P374" i="27"/>
  <c r="O374" i="27"/>
  <c r="L374" i="27"/>
  <c r="N374" i="27" s="1"/>
  <c r="K374" i="27"/>
  <c r="M374" i="27" s="1"/>
  <c r="P373" i="27"/>
  <c r="O373" i="27"/>
  <c r="N373" i="27"/>
  <c r="L373" i="27"/>
  <c r="K373" i="27"/>
  <c r="M373" i="27" s="1"/>
  <c r="P372" i="27"/>
  <c r="O372" i="27"/>
  <c r="L372" i="27"/>
  <c r="N372" i="27" s="1"/>
  <c r="K372" i="27"/>
  <c r="M372" i="27" s="1"/>
  <c r="P371" i="27"/>
  <c r="O371" i="27"/>
  <c r="N371" i="27"/>
  <c r="M371" i="27"/>
  <c r="L371" i="27"/>
  <c r="K371" i="27"/>
  <c r="P370" i="27"/>
  <c r="O370" i="27"/>
  <c r="L370" i="27"/>
  <c r="N370" i="27" s="1"/>
  <c r="K370" i="27"/>
  <c r="M370" i="27" s="1"/>
  <c r="P369" i="27"/>
  <c r="O369" i="27"/>
  <c r="N369" i="27"/>
  <c r="L369" i="27"/>
  <c r="K369" i="27"/>
  <c r="M369" i="27" s="1"/>
  <c r="P368" i="27"/>
  <c r="O368" i="27"/>
  <c r="L368" i="27"/>
  <c r="N368" i="27" s="1"/>
  <c r="K368" i="27"/>
  <c r="M368" i="27" s="1"/>
  <c r="P367" i="27"/>
  <c r="O367" i="27"/>
  <c r="N367" i="27"/>
  <c r="L367" i="27"/>
  <c r="K367" i="27"/>
  <c r="M367" i="27" s="1"/>
  <c r="P366" i="27"/>
  <c r="O366" i="27"/>
  <c r="L366" i="27"/>
  <c r="N366" i="27" s="1"/>
  <c r="K366" i="27"/>
  <c r="M366" i="27" s="1"/>
  <c r="P365" i="27"/>
  <c r="O365" i="27"/>
  <c r="N365" i="27"/>
  <c r="L365" i="27"/>
  <c r="K365" i="27"/>
  <c r="M365" i="27" s="1"/>
  <c r="P364" i="27"/>
  <c r="O364" i="27"/>
  <c r="M364" i="27"/>
  <c r="L364" i="27"/>
  <c r="N364" i="27" s="1"/>
  <c r="K364" i="27"/>
  <c r="P363" i="27"/>
  <c r="O363" i="27"/>
  <c r="N363" i="27"/>
  <c r="L363" i="27"/>
  <c r="K363" i="27"/>
  <c r="M363" i="27" s="1"/>
  <c r="P362" i="27"/>
  <c r="O362" i="27"/>
  <c r="L362" i="27"/>
  <c r="N362" i="27" s="1"/>
  <c r="K362" i="27"/>
  <c r="M362" i="27" s="1"/>
  <c r="P361" i="27"/>
  <c r="O361" i="27"/>
  <c r="N361" i="27"/>
  <c r="L361" i="27"/>
  <c r="K361" i="27"/>
  <c r="M361" i="27" s="1"/>
  <c r="P360" i="27"/>
  <c r="O360" i="27"/>
  <c r="M360" i="27"/>
  <c r="L360" i="27"/>
  <c r="N360" i="27" s="1"/>
  <c r="K360" i="27"/>
  <c r="P359" i="27"/>
  <c r="O359" i="27"/>
  <c r="N359" i="27"/>
  <c r="L359" i="27"/>
  <c r="K359" i="27"/>
  <c r="M359" i="27" s="1"/>
  <c r="P358" i="27"/>
  <c r="O358" i="27"/>
  <c r="L358" i="27"/>
  <c r="N358" i="27" s="1"/>
  <c r="K358" i="27"/>
  <c r="M358" i="27" s="1"/>
  <c r="P357" i="27"/>
  <c r="O357" i="27"/>
  <c r="N357" i="27"/>
  <c r="L357" i="27"/>
  <c r="K357" i="27"/>
  <c r="M357" i="27" s="1"/>
  <c r="P356" i="27"/>
  <c r="O356" i="27"/>
  <c r="M356" i="27"/>
  <c r="L356" i="27"/>
  <c r="N356" i="27" s="1"/>
  <c r="K356" i="27"/>
  <c r="P355" i="27"/>
  <c r="O355" i="27"/>
  <c r="N355" i="27"/>
  <c r="L355" i="27"/>
  <c r="K355" i="27"/>
  <c r="M355" i="27" s="1"/>
  <c r="P354" i="27"/>
  <c r="O354" i="27"/>
  <c r="L354" i="27"/>
  <c r="N354" i="27" s="1"/>
  <c r="K354" i="27"/>
  <c r="M354" i="27" s="1"/>
  <c r="P353" i="27"/>
  <c r="O353" i="27"/>
  <c r="N353" i="27"/>
  <c r="L353" i="27"/>
  <c r="K353" i="27"/>
  <c r="M353" i="27" s="1"/>
  <c r="P352" i="27"/>
  <c r="O352" i="27"/>
  <c r="M352" i="27"/>
  <c r="L352" i="27"/>
  <c r="N352" i="27" s="1"/>
  <c r="K352" i="27"/>
  <c r="P351" i="27"/>
  <c r="O351" i="27"/>
  <c r="N351" i="27"/>
  <c r="L351" i="27"/>
  <c r="K351" i="27"/>
  <c r="M351" i="27" s="1"/>
  <c r="P350" i="27"/>
  <c r="O350" i="27"/>
  <c r="L350" i="27"/>
  <c r="N350" i="27" s="1"/>
  <c r="K350" i="27"/>
  <c r="M350" i="27" s="1"/>
  <c r="P349" i="27"/>
  <c r="O349" i="27"/>
  <c r="N349" i="27"/>
  <c r="L349" i="27"/>
  <c r="K349" i="27"/>
  <c r="M349" i="27" s="1"/>
  <c r="P348" i="27"/>
  <c r="O348" i="27"/>
  <c r="M348" i="27"/>
  <c r="L348" i="27"/>
  <c r="N348" i="27" s="1"/>
  <c r="K348" i="27"/>
  <c r="P347" i="27"/>
  <c r="O347" i="27"/>
  <c r="N347" i="27"/>
  <c r="L347" i="27"/>
  <c r="K347" i="27"/>
  <c r="M347" i="27" s="1"/>
  <c r="P346" i="27"/>
  <c r="O346" i="27"/>
  <c r="L346" i="27"/>
  <c r="N346" i="27" s="1"/>
  <c r="K346" i="27"/>
  <c r="M346" i="27" s="1"/>
  <c r="P345" i="27"/>
  <c r="O345" i="27"/>
  <c r="N345" i="27"/>
  <c r="L345" i="27"/>
  <c r="K345" i="27"/>
  <c r="M345" i="27" s="1"/>
  <c r="P344" i="27"/>
  <c r="O344" i="27"/>
  <c r="M344" i="27"/>
  <c r="L344" i="27"/>
  <c r="N344" i="27" s="1"/>
  <c r="K344" i="27"/>
  <c r="P343" i="27"/>
  <c r="O343" i="27"/>
  <c r="N343" i="27"/>
  <c r="L343" i="27"/>
  <c r="K343" i="27"/>
  <c r="M343" i="27" s="1"/>
  <c r="P342" i="27"/>
  <c r="O342" i="27"/>
  <c r="L342" i="27"/>
  <c r="N342" i="27" s="1"/>
  <c r="K342" i="27"/>
  <c r="M342" i="27" s="1"/>
  <c r="P341" i="27"/>
  <c r="O341" i="27"/>
  <c r="N341" i="27"/>
  <c r="L341" i="27"/>
  <c r="K341" i="27"/>
  <c r="M341" i="27" s="1"/>
  <c r="P340" i="27"/>
  <c r="O340" i="27"/>
  <c r="M340" i="27"/>
  <c r="L340" i="27"/>
  <c r="N340" i="27" s="1"/>
  <c r="K340" i="27"/>
  <c r="P339" i="27"/>
  <c r="O339" i="27"/>
  <c r="N339" i="27"/>
  <c r="L339" i="27"/>
  <c r="K339" i="27"/>
  <c r="M339" i="27" s="1"/>
  <c r="P338" i="27"/>
  <c r="O338" i="27"/>
  <c r="L338" i="27"/>
  <c r="N338" i="27" s="1"/>
  <c r="K338" i="27"/>
  <c r="M338" i="27" s="1"/>
  <c r="P337" i="27"/>
  <c r="O337" i="27"/>
  <c r="N337" i="27"/>
  <c r="L337" i="27"/>
  <c r="K337" i="27"/>
  <c r="M337" i="27" s="1"/>
  <c r="P336" i="27"/>
  <c r="O336" i="27"/>
  <c r="M336" i="27"/>
  <c r="L336" i="27"/>
  <c r="N336" i="27" s="1"/>
  <c r="K336" i="27"/>
  <c r="P335" i="27"/>
  <c r="O335" i="27"/>
  <c r="N335" i="27"/>
  <c r="L335" i="27"/>
  <c r="K335" i="27"/>
  <c r="M335" i="27" s="1"/>
  <c r="P334" i="27"/>
  <c r="O334" i="27"/>
  <c r="L334" i="27"/>
  <c r="N334" i="27" s="1"/>
  <c r="K334" i="27"/>
  <c r="M334" i="27" s="1"/>
  <c r="P333" i="27"/>
  <c r="O333" i="27"/>
  <c r="N333" i="27"/>
  <c r="L333" i="27"/>
  <c r="K333" i="27"/>
  <c r="M333" i="27" s="1"/>
  <c r="P332" i="27"/>
  <c r="O332" i="27"/>
  <c r="M332" i="27"/>
  <c r="L332" i="27"/>
  <c r="N332" i="27" s="1"/>
  <c r="K332" i="27"/>
  <c r="P331" i="27"/>
  <c r="O331" i="27"/>
  <c r="N331" i="27"/>
  <c r="L331" i="27"/>
  <c r="K331" i="27"/>
  <c r="M331" i="27" s="1"/>
  <c r="P330" i="27"/>
  <c r="O330" i="27"/>
  <c r="L330" i="27"/>
  <c r="N330" i="27" s="1"/>
  <c r="K330" i="27"/>
  <c r="M330" i="27" s="1"/>
  <c r="P329" i="27"/>
  <c r="O329" i="27"/>
  <c r="N329" i="27"/>
  <c r="L329" i="27"/>
  <c r="K329" i="27"/>
  <c r="M329" i="27" s="1"/>
  <c r="P328" i="27"/>
  <c r="O328" i="27"/>
  <c r="M328" i="27"/>
  <c r="L328" i="27"/>
  <c r="N328" i="27" s="1"/>
  <c r="K328" i="27"/>
  <c r="P327" i="27"/>
  <c r="O327" i="27"/>
  <c r="N327" i="27"/>
  <c r="L327" i="27"/>
  <c r="K327" i="27"/>
  <c r="M327" i="27" s="1"/>
  <c r="P326" i="27"/>
  <c r="O326" i="27"/>
  <c r="L326" i="27"/>
  <c r="N326" i="27" s="1"/>
  <c r="K326" i="27"/>
  <c r="M326" i="27" s="1"/>
  <c r="P325" i="27"/>
  <c r="O325" i="27"/>
  <c r="N325" i="27"/>
  <c r="L325" i="27"/>
  <c r="K325" i="27"/>
  <c r="M325" i="27" s="1"/>
  <c r="P324" i="27"/>
  <c r="O324" i="27"/>
  <c r="M324" i="27"/>
  <c r="L324" i="27"/>
  <c r="N324" i="27" s="1"/>
  <c r="K324" i="27"/>
  <c r="P323" i="27"/>
  <c r="O323" i="27"/>
  <c r="N323" i="27"/>
  <c r="L323" i="27"/>
  <c r="K323" i="27"/>
  <c r="M323" i="27" s="1"/>
  <c r="P322" i="27"/>
  <c r="O322" i="27"/>
  <c r="L322" i="27"/>
  <c r="N322" i="27" s="1"/>
  <c r="K322" i="27"/>
  <c r="M322" i="27" s="1"/>
  <c r="P321" i="27"/>
  <c r="O321" i="27"/>
  <c r="N321" i="27"/>
  <c r="L321" i="27"/>
  <c r="K321" i="27"/>
  <c r="M321" i="27" s="1"/>
  <c r="P320" i="27"/>
  <c r="O320" i="27"/>
  <c r="M320" i="27"/>
  <c r="L320" i="27"/>
  <c r="N320" i="27" s="1"/>
  <c r="K320" i="27"/>
  <c r="P319" i="27"/>
  <c r="O319" i="27"/>
  <c r="N319" i="27"/>
  <c r="L319" i="27"/>
  <c r="K319" i="27"/>
  <c r="M319" i="27" s="1"/>
  <c r="P318" i="27"/>
  <c r="O318" i="27"/>
  <c r="L318" i="27"/>
  <c r="N318" i="27" s="1"/>
  <c r="K318" i="27"/>
  <c r="M318" i="27" s="1"/>
  <c r="P317" i="27"/>
  <c r="O317" i="27"/>
  <c r="N317" i="27"/>
  <c r="L317" i="27"/>
  <c r="K317" i="27"/>
  <c r="M317" i="27" s="1"/>
  <c r="P316" i="27"/>
  <c r="O316" i="27"/>
  <c r="M316" i="27"/>
  <c r="L316" i="27"/>
  <c r="N316" i="27" s="1"/>
  <c r="K316" i="27"/>
  <c r="P315" i="27"/>
  <c r="O315" i="27"/>
  <c r="N315" i="27"/>
  <c r="L315" i="27"/>
  <c r="K315" i="27"/>
  <c r="M315" i="27" s="1"/>
  <c r="P314" i="27"/>
  <c r="O314" i="27"/>
  <c r="L314" i="27"/>
  <c r="N314" i="27" s="1"/>
  <c r="K314" i="27"/>
  <c r="M314" i="27" s="1"/>
  <c r="P313" i="27"/>
  <c r="O313" i="27"/>
  <c r="N313" i="27"/>
  <c r="L313" i="27"/>
  <c r="K313" i="27"/>
  <c r="M313" i="27" s="1"/>
  <c r="P312" i="27"/>
  <c r="O312" i="27"/>
  <c r="M312" i="27"/>
  <c r="L312" i="27"/>
  <c r="N312" i="27" s="1"/>
  <c r="K312" i="27"/>
  <c r="P311" i="27"/>
  <c r="O311" i="27"/>
  <c r="N311" i="27"/>
  <c r="L311" i="27"/>
  <c r="K311" i="27"/>
  <c r="M311" i="27" s="1"/>
  <c r="P310" i="27"/>
  <c r="O310" i="27"/>
  <c r="L310" i="27"/>
  <c r="N310" i="27" s="1"/>
  <c r="K310" i="27"/>
  <c r="M310" i="27" s="1"/>
  <c r="P309" i="27"/>
  <c r="O309" i="27"/>
  <c r="N309" i="27"/>
  <c r="L309" i="27"/>
  <c r="K309" i="27"/>
  <c r="M309" i="27" s="1"/>
  <c r="P308" i="27"/>
  <c r="O308" i="27"/>
  <c r="M308" i="27"/>
  <c r="L308" i="27"/>
  <c r="N308" i="27" s="1"/>
  <c r="K308" i="27"/>
  <c r="P307" i="27"/>
  <c r="O307" i="27"/>
  <c r="N307" i="27"/>
  <c r="L307" i="27"/>
  <c r="K307" i="27"/>
  <c r="M307" i="27" s="1"/>
  <c r="P306" i="27"/>
  <c r="O306" i="27"/>
  <c r="L306" i="27"/>
  <c r="N306" i="27" s="1"/>
  <c r="K306" i="27"/>
  <c r="M306" i="27" s="1"/>
  <c r="P305" i="27"/>
  <c r="O305" i="27"/>
  <c r="N305" i="27"/>
  <c r="L305" i="27"/>
  <c r="K305" i="27"/>
  <c r="M305" i="27" s="1"/>
  <c r="P304" i="27"/>
  <c r="O304" i="27"/>
  <c r="M304" i="27"/>
  <c r="L304" i="27"/>
  <c r="N304" i="27" s="1"/>
  <c r="K304" i="27"/>
  <c r="P303" i="27"/>
  <c r="O303" i="27"/>
  <c r="N303" i="27"/>
  <c r="L303" i="27"/>
  <c r="K303" i="27"/>
  <c r="M303" i="27" s="1"/>
  <c r="P302" i="27"/>
  <c r="O302" i="27"/>
  <c r="L302" i="27"/>
  <c r="N302" i="27" s="1"/>
  <c r="K302" i="27"/>
  <c r="M302" i="27" s="1"/>
  <c r="P301" i="27"/>
  <c r="O301" i="27"/>
  <c r="N301" i="27"/>
  <c r="L301" i="27"/>
  <c r="K301" i="27"/>
  <c r="M301" i="27" s="1"/>
  <c r="P300" i="27"/>
  <c r="O300" i="27"/>
  <c r="M300" i="27"/>
  <c r="L300" i="27"/>
  <c r="N300" i="27" s="1"/>
  <c r="K300" i="27"/>
  <c r="P299" i="27"/>
  <c r="O299" i="27"/>
  <c r="N299" i="27"/>
  <c r="L299" i="27"/>
  <c r="K299" i="27"/>
  <c r="M299" i="27" s="1"/>
  <c r="P298" i="27"/>
  <c r="O298" i="27"/>
  <c r="L298" i="27"/>
  <c r="N298" i="27" s="1"/>
  <c r="K298" i="27"/>
  <c r="M298" i="27" s="1"/>
  <c r="P297" i="27"/>
  <c r="O297" i="27"/>
  <c r="N297" i="27"/>
  <c r="L297" i="27"/>
  <c r="K297" i="27"/>
  <c r="M297" i="27" s="1"/>
  <c r="P296" i="27"/>
  <c r="O296" i="27"/>
  <c r="M296" i="27"/>
  <c r="L296" i="27"/>
  <c r="N296" i="27" s="1"/>
  <c r="K296" i="27"/>
  <c r="P295" i="27"/>
  <c r="O295" i="27"/>
  <c r="N295" i="27"/>
  <c r="L295" i="27"/>
  <c r="K295" i="27"/>
  <c r="M295" i="27" s="1"/>
  <c r="P294" i="27"/>
  <c r="O294" i="27"/>
  <c r="L294" i="27"/>
  <c r="N294" i="27" s="1"/>
  <c r="K294" i="27"/>
  <c r="M294" i="27" s="1"/>
  <c r="P293" i="27"/>
  <c r="O293" i="27"/>
  <c r="N293" i="27"/>
  <c r="L293" i="27"/>
  <c r="K293" i="27"/>
  <c r="M293" i="27" s="1"/>
  <c r="P292" i="27"/>
  <c r="O292" i="27"/>
  <c r="M292" i="27"/>
  <c r="L292" i="27"/>
  <c r="N292" i="27" s="1"/>
  <c r="K292" i="27"/>
  <c r="P291" i="27"/>
  <c r="O291" i="27"/>
  <c r="N291" i="27"/>
  <c r="L291" i="27"/>
  <c r="K291" i="27"/>
  <c r="M291" i="27" s="1"/>
  <c r="P290" i="27"/>
  <c r="O290" i="27"/>
  <c r="L290" i="27"/>
  <c r="N290" i="27" s="1"/>
  <c r="K290" i="27"/>
  <c r="M290" i="27" s="1"/>
  <c r="P289" i="27"/>
  <c r="O289" i="27"/>
  <c r="N289" i="27"/>
  <c r="L289" i="27"/>
  <c r="K289" i="27"/>
  <c r="M289" i="27" s="1"/>
  <c r="P288" i="27"/>
  <c r="O288" i="27"/>
  <c r="M288" i="27"/>
  <c r="L288" i="27"/>
  <c r="N288" i="27" s="1"/>
  <c r="K288" i="27"/>
  <c r="P287" i="27"/>
  <c r="O287" i="27"/>
  <c r="N287" i="27"/>
  <c r="L287" i="27"/>
  <c r="K287" i="27"/>
  <c r="M287" i="27" s="1"/>
  <c r="P286" i="27"/>
  <c r="O286" i="27"/>
  <c r="L286" i="27"/>
  <c r="N286" i="27" s="1"/>
  <c r="K286" i="27"/>
  <c r="M286" i="27" s="1"/>
  <c r="P285" i="27"/>
  <c r="O285" i="27"/>
  <c r="N285" i="27"/>
  <c r="L285" i="27"/>
  <c r="K285" i="27"/>
  <c r="M285" i="27" s="1"/>
  <c r="P284" i="27"/>
  <c r="O284" i="27"/>
  <c r="M284" i="27"/>
  <c r="L284" i="27"/>
  <c r="N284" i="27" s="1"/>
  <c r="K284" i="27"/>
  <c r="P283" i="27"/>
  <c r="O283" i="27"/>
  <c r="N283" i="27"/>
  <c r="L283" i="27"/>
  <c r="K283" i="27"/>
  <c r="M283" i="27" s="1"/>
  <c r="P282" i="27"/>
  <c r="O282" i="27"/>
  <c r="L282" i="27"/>
  <c r="N282" i="27" s="1"/>
  <c r="K282" i="27"/>
  <c r="M282" i="27" s="1"/>
  <c r="P281" i="27"/>
  <c r="O281" i="27"/>
  <c r="N281" i="27"/>
  <c r="L281" i="27"/>
  <c r="K281" i="27"/>
  <c r="M281" i="27" s="1"/>
  <c r="P280" i="27"/>
  <c r="O280" i="27"/>
  <c r="M280" i="27"/>
  <c r="L280" i="27"/>
  <c r="N280" i="27" s="1"/>
  <c r="K280" i="27"/>
  <c r="P279" i="27"/>
  <c r="O279" i="27"/>
  <c r="N279" i="27"/>
  <c r="L279" i="27"/>
  <c r="K279" i="27"/>
  <c r="M279" i="27" s="1"/>
  <c r="P278" i="27"/>
  <c r="O278" i="27"/>
  <c r="L278" i="27"/>
  <c r="N278" i="27" s="1"/>
  <c r="K278" i="27"/>
  <c r="M278" i="27" s="1"/>
  <c r="P277" i="27"/>
  <c r="O277" i="27"/>
  <c r="N277" i="27"/>
  <c r="L277" i="27"/>
  <c r="K277" i="27"/>
  <c r="M277" i="27" s="1"/>
  <c r="P276" i="27"/>
  <c r="O276" i="27"/>
  <c r="M276" i="27"/>
  <c r="L276" i="27"/>
  <c r="N276" i="27" s="1"/>
  <c r="K276" i="27"/>
  <c r="P275" i="27"/>
  <c r="O275" i="27"/>
  <c r="N275" i="27"/>
  <c r="L275" i="27"/>
  <c r="K275" i="27"/>
  <c r="M275" i="27" s="1"/>
  <c r="P274" i="27"/>
  <c r="O274" i="27"/>
  <c r="L274" i="27"/>
  <c r="N274" i="27" s="1"/>
  <c r="K274" i="27"/>
  <c r="M274" i="27" s="1"/>
  <c r="P273" i="27"/>
  <c r="O273" i="27"/>
  <c r="N273" i="27"/>
  <c r="L273" i="27"/>
  <c r="K273" i="27"/>
  <c r="M273" i="27" s="1"/>
  <c r="P272" i="27"/>
  <c r="O272" i="27"/>
  <c r="M272" i="27"/>
  <c r="L272" i="27"/>
  <c r="N272" i="27" s="1"/>
  <c r="K272" i="27"/>
  <c r="P271" i="27"/>
  <c r="O271" i="27"/>
  <c r="N271" i="27"/>
  <c r="L271" i="27"/>
  <c r="K271" i="27"/>
  <c r="M271" i="27" s="1"/>
  <c r="P270" i="27"/>
  <c r="O270" i="27"/>
  <c r="L270" i="27"/>
  <c r="N270" i="27" s="1"/>
  <c r="K270" i="27"/>
  <c r="M270" i="27" s="1"/>
  <c r="P269" i="27"/>
  <c r="O269" i="27"/>
  <c r="N269" i="27"/>
  <c r="L269" i="27"/>
  <c r="K269" i="27"/>
  <c r="M269" i="27" s="1"/>
  <c r="P268" i="27"/>
  <c r="O268" i="27"/>
  <c r="M268" i="27"/>
  <c r="L268" i="27"/>
  <c r="N268" i="27" s="1"/>
  <c r="K268" i="27"/>
  <c r="P267" i="27"/>
  <c r="O267" i="27"/>
  <c r="N267" i="27"/>
  <c r="L267" i="27"/>
  <c r="K267" i="27"/>
  <c r="M267" i="27" s="1"/>
  <c r="P266" i="27"/>
  <c r="O266" i="27"/>
  <c r="L266" i="27"/>
  <c r="N266" i="27" s="1"/>
  <c r="K266" i="27"/>
  <c r="M266" i="27" s="1"/>
  <c r="P265" i="27"/>
  <c r="O265" i="27"/>
  <c r="L265" i="27"/>
  <c r="N265" i="27" s="1"/>
  <c r="K265" i="27"/>
  <c r="M265" i="27" s="1"/>
  <c r="P264" i="27"/>
  <c r="O264" i="27"/>
  <c r="N264" i="27"/>
  <c r="M264" i="27"/>
  <c r="L264" i="27"/>
  <c r="K264" i="27"/>
  <c r="P263" i="27"/>
  <c r="O263" i="27"/>
  <c r="L263" i="27"/>
  <c r="N263" i="27" s="1"/>
  <c r="K263" i="27"/>
  <c r="M263" i="27" s="1"/>
  <c r="P262" i="27"/>
  <c r="O262" i="27"/>
  <c r="N262" i="27"/>
  <c r="L262" i="27"/>
  <c r="K262" i="27"/>
  <c r="M262" i="27" s="1"/>
  <c r="P261" i="27"/>
  <c r="O261" i="27"/>
  <c r="L261" i="27"/>
  <c r="N261" i="27" s="1"/>
  <c r="K261" i="27"/>
  <c r="M261" i="27" s="1"/>
  <c r="P260" i="27"/>
  <c r="O260" i="27"/>
  <c r="N260" i="27"/>
  <c r="M260" i="27"/>
  <c r="L260" i="27"/>
  <c r="K260" i="27"/>
  <c r="P259" i="27"/>
  <c r="O259" i="27"/>
  <c r="L259" i="27"/>
  <c r="N259" i="27" s="1"/>
  <c r="K259" i="27"/>
  <c r="M259" i="27" s="1"/>
  <c r="P258" i="27"/>
  <c r="O258" i="27"/>
  <c r="N258" i="27"/>
  <c r="L258" i="27"/>
  <c r="K258" i="27"/>
  <c r="M258" i="27" s="1"/>
  <c r="P257" i="27"/>
  <c r="O257" i="27"/>
  <c r="L257" i="27"/>
  <c r="N257" i="27" s="1"/>
  <c r="K257" i="27"/>
  <c r="M257" i="27" s="1"/>
  <c r="P256" i="27"/>
  <c r="O256" i="27"/>
  <c r="N256" i="27"/>
  <c r="M256" i="27"/>
  <c r="L256" i="27"/>
  <c r="K256" i="27"/>
  <c r="P255" i="27"/>
  <c r="O255" i="27"/>
  <c r="L255" i="27"/>
  <c r="N255" i="27" s="1"/>
  <c r="K255" i="27"/>
  <c r="M255" i="27" s="1"/>
  <c r="P254" i="27"/>
  <c r="O254" i="27"/>
  <c r="N254" i="27"/>
  <c r="L254" i="27"/>
  <c r="K254" i="27"/>
  <c r="M254" i="27" s="1"/>
  <c r="P253" i="27"/>
  <c r="O253" i="27"/>
  <c r="L253" i="27"/>
  <c r="N253" i="27" s="1"/>
  <c r="K253" i="27"/>
  <c r="M253" i="27" s="1"/>
  <c r="P252" i="27"/>
  <c r="O252" i="27"/>
  <c r="N252" i="27"/>
  <c r="M252" i="27"/>
  <c r="L252" i="27"/>
  <c r="K252" i="27"/>
  <c r="P251" i="27"/>
  <c r="O251" i="27"/>
  <c r="L251" i="27"/>
  <c r="N251" i="27" s="1"/>
  <c r="K251" i="27"/>
  <c r="M251" i="27" s="1"/>
  <c r="P250" i="27"/>
  <c r="O250" i="27"/>
  <c r="N250" i="27"/>
  <c r="L250" i="27"/>
  <c r="K250" i="27"/>
  <c r="M250" i="27" s="1"/>
  <c r="P249" i="27"/>
  <c r="O249" i="27"/>
  <c r="L249" i="27"/>
  <c r="N249" i="27" s="1"/>
  <c r="K249" i="27"/>
  <c r="M249" i="27" s="1"/>
  <c r="P248" i="27"/>
  <c r="O248" i="27"/>
  <c r="N248" i="27"/>
  <c r="M248" i="27"/>
  <c r="L248" i="27"/>
  <c r="K248" i="27"/>
  <c r="P247" i="27"/>
  <c r="O247" i="27"/>
  <c r="L247" i="27"/>
  <c r="N247" i="27" s="1"/>
  <c r="K247" i="27"/>
  <c r="M247" i="27" s="1"/>
  <c r="P246" i="27"/>
  <c r="O246" i="27"/>
  <c r="N246" i="27"/>
  <c r="L246" i="27"/>
  <c r="K246" i="27"/>
  <c r="M246" i="27" s="1"/>
  <c r="P245" i="27"/>
  <c r="O245" i="27"/>
  <c r="L245" i="27"/>
  <c r="N245" i="27" s="1"/>
  <c r="K245" i="27"/>
  <c r="M245" i="27" s="1"/>
  <c r="P244" i="27"/>
  <c r="O244" i="27"/>
  <c r="N244" i="27"/>
  <c r="M244" i="27"/>
  <c r="L244" i="27"/>
  <c r="K244" i="27"/>
  <c r="P243" i="27"/>
  <c r="O243" i="27"/>
  <c r="L243" i="27"/>
  <c r="N243" i="27" s="1"/>
  <c r="K243" i="27"/>
  <c r="M243" i="27" s="1"/>
  <c r="P242" i="27"/>
  <c r="O242" i="27"/>
  <c r="N242" i="27"/>
  <c r="L242" i="27"/>
  <c r="K242" i="27"/>
  <c r="M242" i="27" s="1"/>
  <c r="P241" i="27"/>
  <c r="O241" i="27"/>
  <c r="L241" i="27"/>
  <c r="N241" i="27" s="1"/>
  <c r="K241" i="27"/>
  <c r="M241" i="27" s="1"/>
  <c r="P240" i="27"/>
  <c r="O240" i="27"/>
  <c r="N240" i="27"/>
  <c r="M240" i="27"/>
  <c r="L240" i="27"/>
  <c r="K240" i="27"/>
  <c r="P239" i="27"/>
  <c r="O239" i="27"/>
  <c r="L239" i="27"/>
  <c r="N239" i="27" s="1"/>
  <c r="K239" i="27"/>
  <c r="M239" i="27" s="1"/>
  <c r="P238" i="27"/>
  <c r="O238" i="27"/>
  <c r="N238" i="27"/>
  <c r="L238" i="27"/>
  <c r="K238" i="27"/>
  <c r="M238" i="27" s="1"/>
  <c r="P237" i="27"/>
  <c r="O237" i="27"/>
  <c r="L237" i="27"/>
  <c r="N237" i="27" s="1"/>
  <c r="K237" i="27"/>
  <c r="M237" i="27" s="1"/>
  <c r="P236" i="27"/>
  <c r="O236" i="27"/>
  <c r="N236" i="27"/>
  <c r="M236" i="27"/>
  <c r="L236" i="27"/>
  <c r="K236" i="27"/>
  <c r="P235" i="27"/>
  <c r="O235" i="27"/>
  <c r="L235" i="27"/>
  <c r="N235" i="27" s="1"/>
  <c r="K235" i="27"/>
  <c r="M235" i="27" s="1"/>
  <c r="P234" i="27"/>
  <c r="O234" i="27"/>
  <c r="N234" i="27"/>
  <c r="L234" i="27"/>
  <c r="K234" i="27"/>
  <c r="M234" i="27" s="1"/>
  <c r="P233" i="27"/>
  <c r="O233" i="27"/>
  <c r="L233" i="27"/>
  <c r="N233" i="27" s="1"/>
  <c r="K233" i="27"/>
  <c r="M233" i="27" s="1"/>
  <c r="P232" i="27"/>
  <c r="O232" i="27"/>
  <c r="N232" i="27"/>
  <c r="M232" i="27"/>
  <c r="L232" i="27"/>
  <c r="K232" i="27"/>
  <c r="P231" i="27"/>
  <c r="O231" i="27"/>
  <c r="L231" i="27"/>
  <c r="N231" i="27" s="1"/>
  <c r="K231" i="27"/>
  <c r="M231" i="27" s="1"/>
  <c r="P230" i="27"/>
  <c r="O230" i="27"/>
  <c r="N230" i="27"/>
  <c r="L230" i="27"/>
  <c r="K230" i="27"/>
  <c r="M230" i="27" s="1"/>
  <c r="P229" i="27"/>
  <c r="O229" i="27"/>
  <c r="L229" i="27"/>
  <c r="N229" i="27" s="1"/>
  <c r="K229" i="27"/>
  <c r="M229" i="27" s="1"/>
  <c r="P228" i="27"/>
  <c r="O228" i="27"/>
  <c r="N228" i="27"/>
  <c r="M228" i="27"/>
  <c r="L228" i="27"/>
  <c r="K228" i="27"/>
  <c r="P227" i="27"/>
  <c r="O227" i="27"/>
  <c r="L227" i="27"/>
  <c r="N227" i="27" s="1"/>
  <c r="K227" i="27"/>
  <c r="M227" i="27" s="1"/>
  <c r="P226" i="27"/>
  <c r="O226" i="27"/>
  <c r="N226" i="27"/>
  <c r="L226" i="27"/>
  <c r="K226" i="27"/>
  <c r="M226" i="27" s="1"/>
  <c r="P225" i="27"/>
  <c r="O225" i="27"/>
  <c r="L225" i="27"/>
  <c r="N225" i="27" s="1"/>
  <c r="K225" i="27"/>
  <c r="M225" i="27" s="1"/>
  <c r="P224" i="27"/>
  <c r="O224" i="27"/>
  <c r="N224" i="27"/>
  <c r="M224" i="27"/>
  <c r="L224" i="27"/>
  <c r="K224" i="27"/>
  <c r="P223" i="27"/>
  <c r="O223" i="27"/>
  <c r="L223" i="27"/>
  <c r="N223" i="27" s="1"/>
  <c r="K223" i="27"/>
  <c r="M223" i="27" s="1"/>
  <c r="P222" i="27"/>
  <c r="O222" i="27"/>
  <c r="N222" i="27"/>
  <c r="L222" i="27"/>
  <c r="K222" i="27"/>
  <c r="M222" i="27" s="1"/>
  <c r="P221" i="27"/>
  <c r="O221" i="27"/>
  <c r="L221" i="27"/>
  <c r="N221" i="27" s="1"/>
  <c r="K221" i="27"/>
  <c r="M221" i="27" s="1"/>
  <c r="P220" i="27"/>
  <c r="O220" i="27"/>
  <c r="N220" i="27"/>
  <c r="M220" i="27"/>
  <c r="L220" i="27"/>
  <c r="K220" i="27"/>
  <c r="P219" i="27"/>
  <c r="O219" i="27"/>
  <c r="L219" i="27"/>
  <c r="N219" i="27" s="1"/>
  <c r="K219" i="27"/>
  <c r="M219" i="27" s="1"/>
  <c r="P218" i="27"/>
  <c r="O218" i="27"/>
  <c r="N218" i="27"/>
  <c r="L218" i="27"/>
  <c r="K218" i="27"/>
  <c r="M218" i="27" s="1"/>
  <c r="P217" i="27"/>
  <c r="O217" i="27"/>
  <c r="L217" i="27"/>
  <c r="N217" i="27" s="1"/>
  <c r="K217" i="27"/>
  <c r="M217" i="27" s="1"/>
  <c r="P216" i="27"/>
  <c r="O216" i="27"/>
  <c r="N216" i="27"/>
  <c r="M216" i="27"/>
  <c r="L216" i="27"/>
  <c r="K216" i="27"/>
  <c r="P215" i="27"/>
  <c r="O215" i="27"/>
  <c r="L215" i="27"/>
  <c r="N215" i="27" s="1"/>
  <c r="K215" i="27"/>
  <c r="M215" i="27" s="1"/>
  <c r="P214" i="27"/>
  <c r="O214" i="27"/>
  <c r="N214" i="27"/>
  <c r="L214" i="27"/>
  <c r="K214" i="27"/>
  <c r="M214" i="27" s="1"/>
  <c r="P213" i="27"/>
  <c r="O213" i="27"/>
  <c r="L213" i="27"/>
  <c r="N213" i="27" s="1"/>
  <c r="K213" i="27"/>
  <c r="M213" i="27" s="1"/>
  <c r="P212" i="27"/>
  <c r="O212" i="27"/>
  <c r="N212" i="27"/>
  <c r="M212" i="27"/>
  <c r="L212" i="27"/>
  <c r="K212" i="27"/>
  <c r="P211" i="27"/>
  <c r="O211" i="27"/>
  <c r="L211" i="27"/>
  <c r="N211" i="27" s="1"/>
  <c r="K211" i="27"/>
  <c r="M211" i="27" s="1"/>
  <c r="P210" i="27"/>
  <c r="O210" i="27"/>
  <c r="N210" i="27"/>
  <c r="L210" i="27"/>
  <c r="K210" i="27"/>
  <c r="M210" i="27" s="1"/>
  <c r="P209" i="27"/>
  <c r="O209" i="27"/>
  <c r="L209" i="27"/>
  <c r="N209" i="27" s="1"/>
  <c r="K209" i="27"/>
  <c r="M209" i="27" s="1"/>
  <c r="P208" i="27"/>
  <c r="O208" i="27"/>
  <c r="N208" i="27"/>
  <c r="M208" i="27"/>
  <c r="L208" i="27"/>
  <c r="K208" i="27"/>
  <c r="P207" i="27"/>
  <c r="O207" i="27"/>
  <c r="L207" i="27"/>
  <c r="N207" i="27" s="1"/>
  <c r="K207" i="27"/>
  <c r="M207" i="27" s="1"/>
  <c r="P206" i="27"/>
  <c r="O206" i="27"/>
  <c r="N206" i="27"/>
  <c r="L206" i="27"/>
  <c r="K206" i="27"/>
  <c r="M206" i="27" s="1"/>
  <c r="P205" i="27"/>
  <c r="O205" i="27"/>
  <c r="L205" i="27"/>
  <c r="N205" i="27" s="1"/>
  <c r="K205" i="27"/>
  <c r="M205" i="27" s="1"/>
  <c r="P204" i="27"/>
  <c r="O204" i="27"/>
  <c r="N204" i="27"/>
  <c r="L204" i="27"/>
  <c r="K204" i="27"/>
  <c r="M204" i="27" s="1"/>
  <c r="P203" i="27"/>
  <c r="O203" i="27"/>
  <c r="L203" i="27"/>
  <c r="N203" i="27" s="1"/>
  <c r="K203" i="27"/>
  <c r="M203" i="27" s="1"/>
  <c r="P202" i="27"/>
  <c r="O202" i="27"/>
  <c r="N202" i="27"/>
  <c r="M202" i="27"/>
  <c r="L202" i="27"/>
  <c r="K202" i="27"/>
  <c r="P201" i="27"/>
  <c r="O201" i="27"/>
  <c r="L201" i="27"/>
  <c r="N201" i="27" s="1"/>
  <c r="K201" i="27"/>
  <c r="M201" i="27" s="1"/>
  <c r="P200" i="27"/>
  <c r="O200" i="27"/>
  <c r="N200" i="27"/>
  <c r="L200" i="27"/>
  <c r="K200" i="27"/>
  <c r="M200" i="27" s="1"/>
  <c r="P199" i="27"/>
  <c r="O199" i="27"/>
  <c r="L199" i="27"/>
  <c r="N199" i="27" s="1"/>
  <c r="K199" i="27"/>
  <c r="M199" i="27" s="1"/>
  <c r="P198" i="27"/>
  <c r="O198" i="27"/>
  <c r="N198" i="27"/>
  <c r="L198" i="27"/>
  <c r="K198" i="27"/>
  <c r="M198" i="27" s="1"/>
  <c r="P197" i="27"/>
  <c r="O197" i="27"/>
  <c r="L197" i="27"/>
  <c r="N197" i="27" s="1"/>
  <c r="K197" i="27"/>
  <c r="M197" i="27" s="1"/>
  <c r="P196" i="27"/>
  <c r="O196" i="27"/>
  <c r="N196" i="27"/>
  <c r="L196" i="27"/>
  <c r="K196" i="27"/>
  <c r="M196" i="27" s="1"/>
  <c r="P195" i="27"/>
  <c r="O195" i="27"/>
  <c r="L195" i="27"/>
  <c r="N195" i="27" s="1"/>
  <c r="K195" i="27"/>
  <c r="M195" i="27" s="1"/>
  <c r="P194" i="27"/>
  <c r="O194" i="27"/>
  <c r="N194" i="27"/>
  <c r="L194" i="27"/>
  <c r="K194" i="27"/>
  <c r="M194" i="27" s="1"/>
  <c r="P193" i="27"/>
  <c r="O193" i="27"/>
  <c r="L193" i="27"/>
  <c r="N193" i="27" s="1"/>
  <c r="K193" i="27"/>
  <c r="M193" i="27" s="1"/>
  <c r="P192" i="27"/>
  <c r="O192" i="27"/>
  <c r="N192" i="27"/>
  <c r="M192" i="27"/>
  <c r="L192" i="27"/>
  <c r="K192" i="27"/>
  <c r="P191" i="27"/>
  <c r="O191" i="27"/>
  <c r="L191" i="27"/>
  <c r="N191" i="27" s="1"/>
  <c r="K191" i="27"/>
  <c r="M191" i="27" s="1"/>
  <c r="P190" i="27"/>
  <c r="O190" i="27"/>
  <c r="N190" i="27"/>
  <c r="L190" i="27"/>
  <c r="K190" i="27"/>
  <c r="M190" i="27" s="1"/>
  <c r="P189" i="27"/>
  <c r="O189" i="27"/>
  <c r="L189" i="27"/>
  <c r="N189" i="27" s="1"/>
  <c r="K189" i="27"/>
  <c r="M189" i="27" s="1"/>
  <c r="P188" i="27"/>
  <c r="O188" i="27"/>
  <c r="N188" i="27"/>
  <c r="L188" i="27"/>
  <c r="K188" i="27"/>
  <c r="M188" i="27" s="1"/>
  <c r="P187" i="27"/>
  <c r="O187" i="27"/>
  <c r="L187" i="27"/>
  <c r="N187" i="27" s="1"/>
  <c r="K187" i="27"/>
  <c r="M187" i="27" s="1"/>
  <c r="P186" i="27"/>
  <c r="O186" i="27"/>
  <c r="N186" i="27"/>
  <c r="M186" i="27"/>
  <c r="L186" i="27"/>
  <c r="K186" i="27"/>
  <c r="P185" i="27"/>
  <c r="O185" i="27"/>
  <c r="L185" i="27"/>
  <c r="N185" i="27" s="1"/>
  <c r="K185" i="27"/>
  <c r="M185" i="27" s="1"/>
  <c r="P184" i="27"/>
  <c r="O184" i="27"/>
  <c r="N184" i="27"/>
  <c r="L184" i="27"/>
  <c r="K184" i="27"/>
  <c r="M184" i="27" s="1"/>
  <c r="P183" i="27"/>
  <c r="O183" i="27"/>
  <c r="L183" i="27"/>
  <c r="N183" i="27" s="1"/>
  <c r="K183" i="27"/>
  <c r="M183" i="27" s="1"/>
  <c r="P182" i="27"/>
  <c r="O182" i="27"/>
  <c r="N182" i="27"/>
  <c r="L182" i="27"/>
  <c r="K182" i="27"/>
  <c r="M182" i="27" s="1"/>
  <c r="P181" i="27"/>
  <c r="O181" i="27"/>
  <c r="L181" i="27"/>
  <c r="N181" i="27" s="1"/>
  <c r="K181" i="27"/>
  <c r="M181" i="27" s="1"/>
  <c r="P180" i="27"/>
  <c r="O180" i="27"/>
  <c r="N180" i="27"/>
  <c r="L180" i="27"/>
  <c r="K180" i="27"/>
  <c r="M180" i="27" s="1"/>
  <c r="P179" i="27"/>
  <c r="O179" i="27"/>
  <c r="L179" i="27"/>
  <c r="N179" i="27" s="1"/>
  <c r="K179" i="27"/>
  <c r="M179" i="27" s="1"/>
  <c r="P178" i="27"/>
  <c r="O178" i="27"/>
  <c r="N178" i="27"/>
  <c r="L178" i="27"/>
  <c r="K178" i="27"/>
  <c r="M178" i="27" s="1"/>
  <c r="P177" i="27"/>
  <c r="O177" i="27"/>
  <c r="L177" i="27"/>
  <c r="N177" i="27" s="1"/>
  <c r="K177" i="27"/>
  <c r="M177" i="27" s="1"/>
  <c r="P176" i="27"/>
  <c r="O176" i="27"/>
  <c r="N176" i="27"/>
  <c r="M176" i="27"/>
  <c r="L176" i="27"/>
  <c r="K176" i="27"/>
  <c r="P175" i="27"/>
  <c r="O175" i="27"/>
  <c r="L175" i="27"/>
  <c r="N175" i="27" s="1"/>
  <c r="K175" i="27"/>
  <c r="M175" i="27" s="1"/>
  <c r="P174" i="27"/>
  <c r="O174" i="27"/>
  <c r="N174" i="27"/>
  <c r="L174" i="27"/>
  <c r="K174" i="27"/>
  <c r="M174" i="27" s="1"/>
  <c r="P173" i="27"/>
  <c r="O173" i="27"/>
  <c r="L173" i="27"/>
  <c r="N173" i="27" s="1"/>
  <c r="K173" i="27"/>
  <c r="M173" i="27" s="1"/>
  <c r="P172" i="27"/>
  <c r="O172" i="27"/>
  <c r="N172" i="27"/>
  <c r="L172" i="27"/>
  <c r="K172" i="27"/>
  <c r="M172" i="27" s="1"/>
  <c r="P171" i="27"/>
  <c r="O171" i="27"/>
  <c r="L171" i="27"/>
  <c r="N171" i="27" s="1"/>
  <c r="K171" i="27"/>
  <c r="M171" i="27" s="1"/>
  <c r="P170" i="27"/>
  <c r="O170" i="27"/>
  <c r="N170" i="27"/>
  <c r="M170" i="27"/>
  <c r="L170" i="27"/>
  <c r="K170" i="27"/>
  <c r="P169" i="27"/>
  <c r="O169" i="27"/>
  <c r="L169" i="27"/>
  <c r="N169" i="27" s="1"/>
  <c r="K169" i="27"/>
  <c r="M169" i="27" s="1"/>
  <c r="P168" i="27"/>
  <c r="O168" i="27"/>
  <c r="N168" i="27"/>
  <c r="L168" i="27"/>
  <c r="K168" i="27"/>
  <c r="M168" i="27" s="1"/>
  <c r="P167" i="27"/>
  <c r="O167" i="27"/>
  <c r="L167" i="27"/>
  <c r="N167" i="27" s="1"/>
  <c r="K167" i="27"/>
  <c r="M167" i="27" s="1"/>
  <c r="P166" i="27"/>
  <c r="O166" i="27"/>
  <c r="N166" i="27"/>
  <c r="L166" i="27"/>
  <c r="K166" i="27"/>
  <c r="M166" i="27" s="1"/>
  <c r="P165" i="27"/>
  <c r="O165" i="27"/>
  <c r="L165" i="27"/>
  <c r="N165" i="27" s="1"/>
  <c r="K165" i="27"/>
  <c r="M165" i="27" s="1"/>
  <c r="P164" i="27"/>
  <c r="O164" i="27"/>
  <c r="N164" i="27"/>
  <c r="L164" i="27"/>
  <c r="K164" i="27"/>
  <c r="M164" i="27" s="1"/>
  <c r="P163" i="27"/>
  <c r="O163" i="27"/>
  <c r="L163" i="27"/>
  <c r="N163" i="27" s="1"/>
  <c r="K163" i="27"/>
  <c r="M163" i="27" s="1"/>
  <c r="P162" i="27"/>
  <c r="O162" i="27"/>
  <c r="N162" i="27"/>
  <c r="L162" i="27"/>
  <c r="K162" i="27"/>
  <c r="M162" i="27" s="1"/>
  <c r="P161" i="27"/>
  <c r="O161" i="27"/>
  <c r="L161" i="27"/>
  <c r="N161" i="27" s="1"/>
  <c r="K161" i="27"/>
  <c r="M161" i="27" s="1"/>
  <c r="P160" i="27"/>
  <c r="O160" i="27"/>
  <c r="N160" i="27"/>
  <c r="M160" i="27"/>
  <c r="L160" i="27"/>
  <c r="K160" i="27"/>
  <c r="P159" i="27"/>
  <c r="O159" i="27"/>
  <c r="L159" i="27"/>
  <c r="N159" i="27" s="1"/>
  <c r="K159" i="27"/>
  <c r="M159" i="27" s="1"/>
  <c r="P158" i="27"/>
  <c r="O158" i="27"/>
  <c r="N158" i="27"/>
  <c r="L158" i="27"/>
  <c r="K158" i="27"/>
  <c r="M158" i="27" s="1"/>
  <c r="P157" i="27"/>
  <c r="O157" i="27"/>
  <c r="L157" i="27"/>
  <c r="N157" i="27" s="1"/>
  <c r="K157" i="27"/>
  <c r="M157" i="27" s="1"/>
  <c r="P156" i="27"/>
  <c r="O156" i="27"/>
  <c r="N156" i="27"/>
  <c r="L156" i="27"/>
  <c r="K156" i="27"/>
  <c r="M156" i="27" s="1"/>
  <c r="P155" i="27"/>
  <c r="O155" i="27"/>
  <c r="L155" i="27"/>
  <c r="N155" i="27" s="1"/>
  <c r="K155" i="27"/>
  <c r="M155" i="27" s="1"/>
  <c r="P154" i="27"/>
  <c r="O154" i="27"/>
  <c r="N154" i="27"/>
  <c r="L154" i="27"/>
  <c r="K154" i="27"/>
  <c r="M154" i="27" s="1"/>
  <c r="P153" i="27"/>
  <c r="O153" i="27"/>
  <c r="L153" i="27"/>
  <c r="N153" i="27" s="1"/>
  <c r="K153" i="27"/>
  <c r="M153" i="27" s="1"/>
  <c r="P152" i="27"/>
  <c r="O152" i="27"/>
  <c r="N152" i="27"/>
  <c r="L152" i="27"/>
  <c r="K152" i="27"/>
  <c r="M152" i="27" s="1"/>
  <c r="P151" i="27"/>
  <c r="O151" i="27"/>
  <c r="L151" i="27"/>
  <c r="N151" i="27" s="1"/>
  <c r="K151" i="27"/>
  <c r="M151" i="27" s="1"/>
  <c r="P150" i="27"/>
  <c r="O150" i="27"/>
  <c r="N150" i="27"/>
  <c r="M150" i="27"/>
  <c r="L150" i="27"/>
  <c r="K150" i="27"/>
  <c r="P149" i="27"/>
  <c r="O149" i="27"/>
  <c r="L149" i="27"/>
  <c r="N149" i="27" s="1"/>
  <c r="K149" i="27"/>
  <c r="M149" i="27" s="1"/>
  <c r="P148" i="27"/>
  <c r="O148" i="27"/>
  <c r="N148" i="27"/>
  <c r="L148" i="27"/>
  <c r="K148" i="27"/>
  <c r="M148" i="27" s="1"/>
  <c r="P147" i="27"/>
  <c r="O147" i="27"/>
  <c r="L147" i="27"/>
  <c r="N147" i="27" s="1"/>
  <c r="K147" i="27"/>
  <c r="M147" i="27" s="1"/>
  <c r="P146" i="27"/>
  <c r="O146" i="27"/>
  <c r="N146" i="27"/>
  <c r="L146" i="27"/>
  <c r="K146" i="27"/>
  <c r="M146" i="27" s="1"/>
  <c r="P145" i="27"/>
  <c r="O145" i="27"/>
  <c r="L145" i="27"/>
  <c r="N145" i="27" s="1"/>
  <c r="K145" i="27"/>
  <c r="M145" i="27" s="1"/>
  <c r="P144" i="27"/>
  <c r="O144" i="27"/>
  <c r="N144" i="27"/>
  <c r="M144" i="27"/>
  <c r="L144" i="27"/>
  <c r="K144" i="27"/>
  <c r="P143" i="27"/>
  <c r="O143" i="27"/>
  <c r="L143" i="27"/>
  <c r="N143" i="27" s="1"/>
  <c r="K143" i="27"/>
  <c r="M143" i="27" s="1"/>
  <c r="P142" i="27"/>
  <c r="O142" i="27"/>
  <c r="N142" i="27"/>
  <c r="L142" i="27"/>
  <c r="K142" i="27"/>
  <c r="M142" i="27" s="1"/>
  <c r="P141" i="27"/>
  <c r="O141" i="27"/>
  <c r="L141" i="27"/>
  <c r="N141" i="27" s="1"/>
  <c r="K141" i="27"/>
  <c r="M141" i="27" s="1"/>
  <c r="P140" i="27"/>
  <c r="O140" i="27"/>
  <c r="N140" i="27"/>
  <c r="M140" i="27"/>
  <c r="L140" i="27"/>
  <c r="K140" i="27"/>
  <c r="P139" i="27"/>
  <c r="O139" i="27"/>
  <c r="L139" i="27"/>
  <c r="N139" i="27" s="1"/>
  <c r="K139" i="27"/>
  <c r="M139" i="27" s="1"/>
  <c r="P138" i="27"/>
  <c r="O138" i="27"/>
  <c r="N138" i="27"/>
  <c r="L138" i="27"/>
  <c r="K138" i="27"/>
  <c r="M138" i="27" s="1"/>
  <c r="P137" i="27"/>
  <c r="O137" i="27"/>
  <c r="L137" i="27"/>
  <c r="N137" i="27" s="1"/>
  <c r="K137" i="27"/>
  <c r="M137" i="27" s="1"/>
  <c r="P136" i="27"/>
  <c r="O136" i="27"/>
  <c r="N136" i="27"/>
  <c r="M136" i="27"/>
  <c r="L136" i="27"/>
  <c r="K136" i="27"/>
  <c r="P135" i="27"/>
  <c r="O135" i="27"/>
  <c r="L135" i="27"/>
  <c r="N135" i="27" s="1"/>
  <c r="K135" i="27"/>
  <c r="M135" i="27" s="1"/>
  <c r="P134" i="27"/>
  <c r="O134" i="27"/>
  <c r="N134" i="27"/>
  <c r="L134" i="27"/>
  <c r="K134" i="27"/>
  <c r="M134" i="27" s="1"/>
  <c r="P133" i="27"/>
  <c r="O133" i="27"/>
  <c r="L133" i="27"/>
  <c r="N133" i="27" s="1"/>
  <c r="K133" i="27"/>
  <c r="M133" i="27" s="1"/>
  <c r="P132" i="27"/>
  <c r="O132" i="27"/>
  <c r="N132" i="27"/>
  <c r="M132" i="27"/>
  <c r="L132" i="27"/>
  <c r="K132" i="27"/>
  <c r="P131" i="27"/>
  <c r="O131" i="27"/>
  <c r="L131" i="27"/>
  <c r="N131" i="27" s="1"/>
  <c r="K131" i="27"/>
  <c r="M131" i="27" s="1"/>
  <c r="P130" i="27"/>
  <c r="O130" i="27"/>
  <c r="N130" i="27"/>
  <c r="L130" i="27"/>
  <c r="K130" i="27"/>
  <c r="M130" i="27" s="1"/>
  <c r="P129" i="27"/>
  <c r="O129" i="27"/>
  <c r="L129" i="27"/>
  <c r="N129" i="27" s="1"/>
  <c r="K129" i="27"/>
  <c r="M129" i="27" s="1"/>
  <c r="P128" i="27"/>
  <c r="O128" i="27"/>
  <c r="N128" i="27"/>
  <c r="M128" i="27"/>
  <c r="L128" i="27"/>
  <c r="K128" i="27"/>
  <c r="P127" i="27"/>
  <c r="O127" i="27"/>
  <c r="L127" i="27"/>
  <c r="N127" i="27" s="1"/>
  <c r="K127" i="27"/>
  <c r="M127" i="27" s="1"/>
  <c r="P126" i="27"/>
  <c r="O126" i="27"/>
  <c r="N126" i="27"/>
  <c r="L126" i="27"/>
  <c r="K126" i="27"/>
  <c r="M126" i="27" s="1"/>
  <c r="P125" i="27"/>
  <c r="O125" i="27"/>
  <c r="L125" i="27"/>
  <c r="N125" i="27" s="1"/>
  <c r="K125" i="27"/>
  <c r="M125" i="27" s="1"/>
  <c r="P124" i="27"/>
  <c r="O124" i="27"/>
  <c r="N124" i="27"/>
  <c r="M124" i="27"/>
  <c r="L124" i="27"/>
  <c r="K124" i="27"/>
  <c r="P123" i="27"/>
  <c r="O123" i="27"/>
  <c r="L123" i="27"/>
  <c r="N123" i="27" s="1"/>
  <c r="K123" i="27"/>
  <c r="M123" i="27" s="1"/>
  <c r="P122" i="27"/>
  <c r="O122" i="27"/>
  <c r="N122" i="27"/>
  <c r="L122" i="27"/>
  <c r="K122" i="27"/>
  <c r="M122" i="27" s="1"/>
  <c r="P121" i="27"/>
  <c r="O121" i="27"/>
  <c r="L121" i="27"/>
  <c r="N121" i="27" s="1"/>
  <c r="K121" i="27"/>
  <c r="M121" i="27" s="1"/>
  <c r="P120" i="27"/>
  <c r="O120" i="27"/>
  <c r="N120" i="27"/>
  <c r="M120" i="27"/>
  <c r="L120" i="27"/>
  <c r="K120" i="27"/>
  <c r="P119" i="27"/>
  <c r="O119" i="27"/>
  <c r="L119" i="27"/>
  <c r="N119" i="27" s="1"/>
  <c r="K119" i="27"/>
  <c r="M119" i="27" s="1"/>
  <c r="P118" i="27"/>
  <c r="O118" i="27"/>
  <c r="N118" i="27"/>
  <c r="L118" i="27"/>
  <c r="K118" i="27"/>
  <c r="M118" i="27" s="1"/>
  <c r="P117" i="27"/>
  <c r="O117" i="27"/>
  <c r="L117" i="27"/>
  <c r="N117" i="27" s="1"/>
  <c r="K117" i="27"/>
  <c r="M117" i="27" s="1"/>
  <c r="P116" i="27"/>
  <c r="O116" i="27"/>
  <c r="N116" i="27"/>
  <c r="M116" i="27"/>
  <c r="L116" i="27"/>
  <c r="K116" i="27"/>
  <c r="P115" i="27"/>
  <c r="O115" i="27"/>
  <c r="L115" i="27"/>
  <c r="N115" i="27" s="1"/>
  <c r="K115" i="27"/>
  <c r="M115" i="27" s="1"/>
  <c r="P114" i="27"/>
  <c r="O114" i="27"/>
  <c r="N114" i="27"/>
  <c r="L114" i="27"/>
  <c r="K114" i="27"/>
  <c r="M114" i="27" s="1"/>
  <c r="P113" i="27"/>
  <c r="O113" i="27"/>
  <c r="L113" i="27"/>
  <c r="N113" i="27" s="1"/>
  <c r="K113" i="27"/>
  <c r="M113" i="27" s="1"/>
  <c r="P112" i="27"/>
  <c r="O112" i="27"/>
  <c r="N112" i="27"/>
  <c r="M112" i="27"/>
  <c r="L112" i="27"/>
  <c r="K112" i="27"/>
  <c r="P111" i="27"/>
  <c r="O111" i="27"/>
  <c r="L111" i="27"/>
  <c r="N111" i="27" s="1"/>
  <c r="K111" i="27"/>
  <c r="M111" i="27" s="1"/>
  <c r="P110" i="27"/>
  <c r="O110" i="27"/>
  <c r="N110" i="27"/>
  <c r="L110" i="27"/>
  <c r="K110" i="27"/>
  <c r="M110" i="27" s="1"/>
  <c r="P109" i="27"/>
  <c r="O109" i="27"/>
  <c r="L109" i="27"/>
  <c r="N109" i="27" s="1"/>
  <c r="K109" i="27"/>
  <c r="M109" i="27" s="1"/>
  <c r="P108" i="27"/>
  <c r="O108" i="27"/>
  <c r="N108" i="27"/>
  <c r="M108" i="27"/>
  <c r="L108" i="27"/>
  <c r="K108" i="27"/>
  <c r="P107" i="27"/>
  <c r="O107" i="27"/>
  <c r="L107" i="27"/>
  <c r="N107" i="27" s="1"/>
  <c r="K107" i="27"/>
  <c r="M107" i="27" s="1"/>
  <c r="P106" i="27"/>
  <c r="O106" i="27"/>
  <c r="N106" i="27"/>
  <c r="L106" i="27"/>
  <c r="K106" i="27"/>
  <c r="M106" i="27" s="1"/>
  <c r="P105" i="27"/>
  <c r="O105" i="27"/>
  <c r="L105" i="27"/>
  <c r="N105" i="27" s="1"/>
  <c r="K105" i="27"/>
  <c r="M105" i="27" s="1"/>
  <c r="P104" i="27"/>
  <c r="O104" i="27"/>
  <c r="N104" i="27"/>
  <c r="M104" i="27"/>
  <c r="L104" i="27"/>
  <c r="K104" i="27"/>
  <c r="P103" i="27"/>
  <c r="O103" i="27"/>
  <c r="L103" i="27"/>
  <c r="N103" i="27" s="1"/>
  <c r="K103" i="27"/>
  <c r="M103" i="27" s="1"/>
  <c r="P102" i="27"/>
  <c r="O102" i="27"/>
  <c r="N102" i="27"/>
  <c r="L102" i="27"/>
  <c r="K102" i="27"/>
  <c r="M102" i="27" s="1"/>
  <c r="P101" i="27"/>
  <c r="O101" i="27"/>
  <c r="L101" i="27"/>
  <c r="N101" i="27" s="1"/>
  <c r="K101" i="27"/>
  <c r="M101" i="27" s="1"/>
  <c r="P100" i="27"/>
  <c r="O100" i="27"/>
  <c r="N100" i="27"/>
  <c r="M100" i="27"/>
  <c r="L100" i="27"/>
  <c r="K100" i="27"/>
  <c r="P99" i="27"/>
  <c r="O99" i="27"/>
  <c r="L99" i="27"/>
  <c r="N99" i="27" s="1"/>
  <c r="K99" i="27"/>
  <c r="M99" i="27" s="1"/>
  <c r="P98" i="27"/>
  <c r="O98" i="27"/>
  <c r="N98" i="27"/>
  <c r="L98" i="27"/>
  <c r="K98" i="27"/>
  <c r="M98" i="27" s="1"/>
  <c r="P97" i="27"/>
  <c r="O97" i="27"/>
  <c r="L97" i="27"/>
  <c r="N97" i="27" s="1"/>
  <c r="K97" i="27"/>
  <c r="M97" i="27" s="1"/>
  <c r="P96" i="27"/>
  <c r="O96" i="27"/>
  <c r="N96" i="27"/>
  <c r="M96" i="27"/>
  <c r="L96" i="27"/>
  <c r="K96" i="27"/>
  <c r="P95" i="27"/>
  <c r="O95" i="27"/>
  <c r="L95" i="27"/>
  <c r="N95" i="27" s="1"/>
  <c r="K95" i="27"/>
  <c r="M95" i="27" s="1"/>
  <c r="P94" i="27"/>
  <c r="O94" i="27"/>
  <c r="N94" i="27"/>
  <c r="L94" i="27"/>
  <c r="K94" i="27"/>
  <c r="M94" i="27" s="1"/>
  <c r="P93" i="27"/>
  <c r="O93" i="27"/>
  <c r="L93" i="27"/>
  <c r="N93" i="27" s="1"/>
  <c r="K93" i="27"/>
  <c r="M93" i="27" s="1"/>
  <c r="P92" i="27"/>
  <c r="O92" i="27"/>
  <c r="N92" i="27"/>
  <c r="M92" i="27"/>
  <c r="L92" i="27"/>
  <c r="K92" i="27"/>
  <c r="P91" i="27"/>
  <c r="O91" i="27"/>
  <c r="L91" i="27"/>
  <c r="N91" i="27" s="1"/>
  <c r="K91" i="27"/>
  <c r="M91" i="27" s="1"/>
  <c r="P90" i="27"/>
  <c r="O90" i="27"/>
  <c r="N90" i="27"/>
  <c r="L90" i="27"/>
  <c r="K90" i="27"/>
  <c r="M90" i="27" s="1"/>
  <c r="P89" i="27"/>
  <c r="O89" i="27"/>
  <c r="L89" i="27"/>
  <c r="N89" i="27" s="1"/>
  <c r="K89" i="27"/>
  <c r="M89" i="27" s="1"/>
  <c r="P88" i="27"/>
  <c r="O88" i="27"/>
  <c r="N88" i="27"/>
  <c r="M88" i="27"/>
  <c r="L88" i="27"/>
  <c r="K88" i="27"/>
  <c r="P87" i="27"/>
  <c r="O87" i="27"/>
  <c r="L87" i="27"/>
  <c r="N87" i="27" s="1"/>
  <c r="K87" i="27"/>
  <c r="M87" i="27" s="1"/>
  <c r="P86" i="27"/>
  <c r="O86" i="27"/>
  <c r="N86" i="27"/>
  <c r="L86" i="27"/>
  <c r="K86" i="27"/>
  <c r="M86" i="27" s="1"/>
  <c r="P85" i="27"/>
  <c r="O85" i="27"/>
  <c r="L85" i="27"/>
  <c r="N85" i="27" s="1"/>
  <c r="K85" i="27"/>
  <c r="M85" i="27" s="1"/>
  <c r="P84" i="27"/>
  <c r="O84" i="27"/>
  <c r="N84" i="27"/>
  <c r="M84" i="27"/>
  <c r="L84" i="27"/>
  <c r="K84" i="27"/>
  <c r="P83" i="27"/>
  <c r="O83" i="27"/>
  <c r="L83" i="27"/>
  <c r="N83" i="27" s="1"/>
  <c r="K83" i="27"/>
  <c r="M83" i="27" s="1"/>
  <c r="P82" i="27"/>
  <c r="O82" i="27"/>
  <c r="N82" i="27"/>
  <c r="L82" i="27"/>
  <c r="K82" i="27"/>
  <c r="M82" i="27" s="1"/>
  <c r="P81" i="27"/>
  <c r="O81" i="27"/>
  <c r="L81" i="27"/>
  <c r="N81" i="27" s="1"/>
  <c r="K81" i="27"/>
  <c r="M81" i="27" s="1"/>
  <c r="P80" i="27"/>
  <c r="O80" i="27"/>
  <c r="N80" i="27"/>
  <c r="M80" i="27"/>
  <c r="L80" i="27"/>
  <c r="K80" i="27"/>
  <c r="P79" i="27"/>
  <c r="O79" i="27"/>
  <c r="L79" i="27"/>
  <c r="N79" i="27" s="1"/>
  <c r="K79" i="27"/>
  <c r="M79" i="27" s="1"/>
  <c r="P78" i="27"/>
  <c r="O78" i="27"/>
  <c r="N78" i="27"/>
  <c r="L78" i="27"/>
  <c r="K78" i="27"/>
  <c r="M78" i="27" s="1"/>
  <c r="P77" i="27"/>
  <c r="O77" i="27"/>
  <c r="L77" i="27"/>
  <c r="N77" i="27" s="1"/>
  <c r="K77" i="27"/>
  <c r="M77" i="27" s="1"/>
  <c r="P76" i="27"/>
  <c r="O76" i="27"/>
  <c r="N76" i="27"/>
  <c r="M76" i="27"/>
  <c r="L76" i="27"/>
  <c r="K76" i="27"/>
  <c r="P75" i="27"/>
  <c r="O75" i="27"/>
  <c r="L75" i="27"/>
  <c r="N75" i="27" s="1"/>
  <c r="K75" i="27"/>
  <c r="M75" i="27" s="1"/>
  <c r="P74" i="27"/>
  <c r="O74" i="27"/>
  <c r="N74" i="27"/>
  <c r="L74" i="27"/>
  <c r="K74" i="27"/>
  <c r="M74" i="27" s="1"/>
  <c r="P73" i="27"/>
  <c r="O73" i="27"/>
  <c r="L73" i="27"/>
  <c r="N73" i="27" s="1"/>
  <c r="K73" i="27"/>
  <c r="M73" i="27" s="1"/>
  <c r="P72" i="27"/>
  <c r="O72" i="27"/>
  <c r="N72" i="27"/>
  <c r="M72" i="27"/>
  <c r="L72" i="27"/>
  <c r="K72" i="27"/>
  <c r="P71" i="27"/>
  <c r="O71" i="27"/>
  <c r="L71" i="27"/>
  <c r="N71" i="27" s="1"/>
  <c r="K71" i="27"/>
  <c r="M71" i="27" s="1"/>
  <c r="P70" i="27"/>
  <c r="O70" i="27"/>
  <c r="N70" i="27"/>
  <c r="L70" i="27"/>
  <c r="K70" i="27"/>
  <c r="M70" i="27" s="1"/>
  <c r="P69" i="27"/>
  <c r="O69" i="27"/>
  <c r="L69" i="27"/>
  <c r="N69" i="27" s="1"/>
  <c r="K69" i="27"/>
  <c r="M69" i="27" s="1"/>
  <c r="P68" i="27"/>
  <c r="O68" i="27"/>
  <c r="N68" i="27"/>
  <c r="M68" i="27"/>
  <c r="L68" i="27"/>
  <c r="K68" i="27"/>
  <c r="P67" i="27"/>
  <c r="O67" i="27"/>
  <c r="L67" i="27"/>
  <c r="N67" i="27" s="1"/>
  <c r="K67" i="27"/>
  <c r="M67" i="27" s="1"/>
  <c r="P66" i="27"/>
  <c r="O66" i="27"/>
  <c r="N66" i="27"/>
  <c r="L66" i="27"/>
  <c r="K66" i="27"/>
  <c r="M66" i="27" s="1"/>
  <c r="P65" i="27"/>
  <c r="O65" i="27"/>
  <c r="L65" i="27"/>
  <c r="N65" i="27" s="1"/>
  <c r="K65" i="27"/>
  <c r="M65" i="27" s="1"/>
  <c r="P64" i="27"/>
  <c r="O64" i="27"/>
  <c r="N64" i="27"/>
  <c r="M64" i="27"/>
  <c r="L64" i="27"/>
  <c r="K64" i="27"/>
  <c r="P63" i="27"/>
  <c r="O63" i="27"/>
  <c r="L63" i="27"/>
  <c r="N63" i="27" s="1"/>
  <c r="K63" i="27"/>
  <c r="M63" i="27" s="1"/>
  <c r="P62" i="27"/>
  <c r="O62" i="27"/>
  <c r="N62" i="27"/>
  <c r="L62" i="27"/>
  <c r="K62" i="27"/>
  <c r="M62" i="27" s="1"/>
  <c r="P61" i="27"/>
  <c r="O61" i="27"/>
  <c r="L61" i="27"/>
  <c r="N61" i="27" s="1"/>
  <c r="K61" i="27"/>
  <c r="M61" i="27" s="1"/>
  <c r="P60" i="27"/>
  <c r="O60" i="27"/>
  <c r="N60" i="27"/>
  <c r="M60" i="27"/>
  <c r="L60" i="27"/>
  <c r="K60" i="27"/>
  <c r="P59" i="27"/>
  <c r="O59" i="27"/>
  <c r="L59" i="27"/>
  <c r="N59" i="27" s="1"/>
  <c r="K59" i="27"/>
  <c r="M59" i="27" s="1"/>
  <c r="P58" i="27"/>
  <c r="O58" i="27"/>
  <c r="N58" i="27"/>
  <c r="L58" i="27"/>
  <c r="K58" i="27"/>
  <c r="M58" i="27" s="1"/>
  <c r="P57" i="27"/>
  <c r="O57" i="27"/>
  <c r="L57" i="27"/>
  <c r="N57" i="27" s="1"/>
  <c r="K57" i="27"/>
  <c r="M57" i="27" s="1"/>
  <c r="P56" i="27"/>
  <c r="O56" i="27"/>
  <c r="N56" i="27"/>
  <c r="M56" i="27"/>
  <c r="L56" i="27"/>
  <c r="K56" i="27"/>
  <c r="P55" i="27"/>
  <c r="O55" i="27"/>
  <c r="L55" i="27"/>
  <c r="N55" i="27" s="1"/>
  <c r="K55" i="27"/>
  <c r="M55" i="27" s="1"/>
  <c r="P54" i="27"/>
  <c r="O54" i="27"/>
  <c r="N54" i="27"/>
  <c r="L54" i="27"/>
  <c r="K54" i="27"/>
  <c r="M54" i="27" s="1"/>
  <c r="P53" i="27"/>
  <c r="O53" i="27"/>
  <c r="L53" i="27"/>
  <c r="N53" i="27" s="1"/>
  <c r="K53" i="27"/>
  <c r="M53" i="27" s="1"/>
  <c r="P52" i="27"/>
  <c r="O52" i="27"/>
  <c r="N52" i="27"/>
  <c r="M52" i="27"/>
  <c r="L52" i="27"/>
  <c r="K52" i="27"/>
  <c r="P51" i="27"/>
  <c r="O51" i="27"/>
  <c r="L51" i="27"/>
  <c r="N51" i="27" s="1"/>
  <c r="K51" i="27"/>
  <c r="M51" i="27" s="1"/>
  <c r="P50" i="27"/>
  <c r="O50" i="27"/>
  <c r="N50" i="27"/>
  <c r="L50" i="27"/>
  <c r="K50" i="27"/>
  <c r="M50" i="27" s="1"/>
  <c r="P49" i="27"/>
  <c r="O49" i="27"/>
  <c r="L49" i="27"/>
  <c r="N49" i="27" s="1"/>
  <c r="K49" i="27"/>
  <c r="M49" i="27" s="1"/>
  <c r="P48" i="27"/>
  <c r="O48" i="27"/>
  <c r="N48" i="27"/>
  <c r="M48" i="27"/>
  <c r="L48" i="27"/>
  <c r="K48" i="27"/>
  <c r="P47" i="27"/>
  <c r="O47" i="27"/>
  <c r="L47" i="27"/>
  <c r="N47" i="27" s="1"/>
  <c r="K47" i="27"/>
  <c r="M47" i="27" s="1"/>
  <c r="P46" i="27"/>
  <c r="O46" i="27"/>
  <c r="N46" i="27"/>
  <c r="L46" i="27"/>
  <c r="K46" i="27"/>
  <c r="M46" i="27" s="1"/>
  <c r="P45" i="27"/>
  <c r="O45" i="27"/>
  <c r="L45" i="27"/>
  <c r="N45" i="27" s="1"/>
  <c r="K45" i="27"/>
  <c r="M45" i="27" s="1"/>
  <c r="P44" i="27"/>
  <c r="O44" i="27"/>
  <c r="N44" i="27"/>
  <c r="M44" i="27"/>
  <c r="L44" i="27"/>
  <c r="K44" i="27"/>
  <c r="P43" i="27"/>
  <c r="O43" i="27"/>
  <c r="L43" i="27"/>
  <c r="N43" i="27" s="1"/>
  <c r="K43" i="27"/>
  <c r="M43" i="27" s="1"/>
  <c r="P42" i="27"/>
  <c r="O42" i="27"/>
  <c r="N42" i="27"/>
  <c r="L42" i="27"/>
  <c r="K42" i="27"/>
  <c r="M42" i="27" s="1"/>
  <c r="P41" i="27"/>
  <c r="O41" i="27"/>
  <c r="L41" i="27"/>
  <c r="N41" i="27" s="1"/>
  <c r="K41" i="27"/>
  <c r="M41" i="27" s="1"/>
  <c r="P40" i="27"/>
  <c r="O40" i="27"/>
  <c r="N40" i="27"/>
  <c r="M40" i="27"/>
  <c r="L40" i="27"/>
  <c r="K40" i="27"/>
  <c r="P39" i="27"/>
  <c r="O39" i="27"/>
  <c r="L39" i="27"/>
  <c r="N39" i="27" s="1"/>
  <c r="K39" i="27"/>
  <c r="M39" i="27" s="1"/>
  <c r="P38" i="27"/>
  <c r="O38" i="27"/>
  <c r="N38" i="27"/>
  <c r="L38" i="27"/>
  <c r="K38" i="27"/>
  <c r="M38" i="27" s="1"/>
  <c r="P37" i="27"/>
  <c r="O37" i="27"/>
  <c r="L37" i="27"/>
  <c r="N37" i="27" s="1"/>
  <c r="K37" i="27"/>
  <c r="M37" i="27" s="1"/>
  <c r="P36" i="27"/>
  <c r="O36" i="27"/>
  <c r="N36" i="27"/>
  <c r="M36" i="27"/>
  <c r="L36" i="27"/>
  <c r="K36" i="27"/>
  <c r="P35" i="27"/>
  <c r="O35" i="27"/>
  <c r="L35" i="27"/>
  <c r="N35" i="27" s="1"/>
  <c r="K35" i="27"/>
  <c r="M35" i="27" s="1"/>
  <c r="P34" i="27"/>
  <c r="O34" i="27"/>
  <c r="N34" i="27"/>
  <c r="L34" i="27"/>
  <c r="K34" i="27"/>
  <c r="M34" i="27" s="1"/>
  <c r="P33" i="27"/>
  <c r="O33" i="27"/>
  <c r="L33" i="27"/>
  <c r="N33" i="27" s="1"/>
  <c r="K33" i="27"/>
  <c r="M33" i="27" s="1"/>
  <c r="P32" i="27"/>
  <c r="O32" i="27"/>
  <c r="N32" i="27"/>
  <c r="M32" i="27"/>
  <c r="L32" i="27"/>
  <c r="K32" i="27"/>
  <c r="P31" i="27"/>
  <c r="O31" i="27"/>
  <c r="L31" i="27"/>
  <c r="N31" i="27" s="1"/>
  <c r="K31" i="27"/>
  <c r="M31" i="27" s="1"/>
  <c r="P30" i="27"/>
  <c r="O30" i="27"/>
  <c r="N30" i="27"/>
  <c r="L30" i="27"/>
  <c r="K30" i="27"/>
  <c r="M30" i="27" s="1"/>
  <c r="P29" i="27"/>
  <c r="O29" i="27"/>
  <c r="L29" i="27"/>
  <c r="N29" i="27" s="1"/>
  <c r="K29" i="27"/>
  <c r="M29" i="27" s="1"/>
  <c r="P28" i="27"/>
  <c r="O28" i="27"/>
  <c r="N28" i="27"/>
  <c r="M28" i="27"/>
  <c r="L28" i="27"/>
  <c r="K28" i="27"/>
  <c r="P27" i="27"/>
  <c r="O27" i="27"/>
  <c r="L27" i="27"/>
  <c r="N27" i="27" s="1"/>
  <c r="K27" i="27"/>
  <c r="M27" i="27" s="1"/>
  <c r="P26" i="27"/>
  <c r="O26" i="27"/>
  <c r="N26" i="27"/>
  <c r="L26" i="27"/>
  <c r="K26" i="27"/>
  <c r="M26" i="27" s="1"/>
  <c r="P25" i="27"/>
  <c r="O25" i="27"/>
  <c r="L25" i="27"/>
  <c r="N25" i="27" s="1"/>
  <c r="K25" i="27"/>
  <c r="M25" i="27" s="1"/>
  <c r="P24" i="27"/>
  <c r="O24" i="27"/>
  <c r="N24" i="27"/>
  <c r="M24" i="27"/>
  <c r="L24" i="27"/>
  <c r="K24" i="27"/>
  <c r="P23" i="27"/>
  <c r="O23" i="27"/>
  <c r="L23" i="27"/>
  <c r="N23" i="27" s="1"/>
  <c r="K23" i="27"/>
  <c r="M23" i="27" s="1"/>
  <c r="P22" i="27"/>
  <c r="O22" i="27"/>
  <c r="N22" i="27"/>
  <c r="L22" i="27"/>
  <c r="K22" i="27"/>
  <c r="M22" i="27" s="1"/>
  <c r="P21" i="27"/>
  <c r="O21" i="27"/>
  <c r="L21" i="27"/>
  <c r="N21" i="27" s="1"/>
  <c r="K21" i="27"/>
  <c r="M21" i="27" s="1"/>
  <c r="P20" i="27"/>
  <c r="O20" i="27"/>
  <c r="N20" i="27"/>
  <c r="M20" i="27"/>
  <c r="L20" i="27"/>
  <c r="K20" i="27"/>
  <c r="P19" i="27"/>
  <c r="O19" i="27"/>
  <c r="L19" i="27"/>
  <c r="N19" i="27" s="1"/>
  <c r="K19" i="27"/>
  <c r="M19" i="27" s="1"/>
  <c r="D19" i="27"/>
  <c r="P18" i="27"/>
  <c r="O18" i="27"/>
  <c r="M18" i="27"/>
  <c r="L18" i="27"/>
  <c r="N18" i="27" s="1"/>
  <c r="K18" i="27"/>
  <c r="F18" i="27"/>
  <c r="D18" i="27"/>
  <c r="P17" i="27"/>
  <c r="O17" i="27"/>
  <c r="L17" i="27"/>
  <c r="N17" i="27" s="1"/>
  <c r="K17" i="27"/>
  <c r="M17" i="27" s="1"/>
  <c r="P16" i="27"/>
  <c r="O16" i="27"/>
  <c r="L16" i="27"/>
  <c r="N16" i="27" s="1"/>
  <c r="K16" i="27"/>
  <c r="M16" i="27" s="1"/>
  <c r="P15" i="27"/>
  <c r="O15" i="27"/>
  <c r="N15" i="27"/>
  <c r="L15" i="27"/>
  <c r="K15" i="27"/>
  <c r="M15" i="27" s="1"/>
  <c r="P14" i="27"/>
  <c r="O14" i="27"/>
  <c r="N14" i="27"/>
  <c r="L14" i="27"/>
  <c r="K14" i="27"/>
  <c r="M14" i="27" s="1"/>
  <c r="F14" i="27"/>
  <c r="F15" i="27" s="1"/>
  <c r="P13" i="27"/>
  <c r="O13" i="27"/>
  <c r="N13" i="27"/>
  <c r="L13" i="27"/>
  <c r="K13" i="27"/>
  <c r="M13" i="27" s="1"/>
  <c r="D13" i="27"/>
  <c r="P12" i="27"/>
  <c r="O12" i="27"/>
  <c r="N12" i="27"/>
  <c r="L12" i="27"/>
  <c r="K12" i="27"/>
  <c r="M12" i="27" s="1"/>
  <c r="D12" i="27"/>
  <c r="P11" i="27"/>
  <c r="O11" i="27"/>
  <c r="N11" i="27"/>
  <c r="L11" i="27"/>
  <c r="K11" i="27"/>
  <c r="M11" i="27" s="1"/>
  <c r="F11" i="27"/>
  <c r="P10" i="27"/>
  <c r="O10" i="27"/>
  <c r="N10" i="27"/>
  <c r="L10" i="27"/>
  <c r="K10" i="27"/>
  <c r="M10" i="27" s="1"/>
  <c r="P9" i="27"/>
  <c r="O9" i="27"/>
  <c r="M9" i="27"/>
  <c r="L9" i="27"/>
  <c r="N9" i="27" s="1"/>
  <c r="K9" i="27"/>
  <c r="E9" i="27"/>
  <c r="D14" i="27" s="1"/>
  <c r="P8" i="27"/>
  <c r="O8" i="27"/>
  <c r="L8" i="27"/>
  <c r="N8" i="27" s="1"/>
  <c r="K8" i="27"/>
  <c r="M8" i="27" s="1"/>
  <c r="P7" i="27"/>
  <c r="O7" i="27"/>
  <c r="N7" i="27"/>
  <c r="L7" i="27"/>
  <c r="K7" i="27"/>
  <c r="M7" i="27" s="1"/>
  <c r="E7" i="27"/>
  <c r="E8" i="27" s="1"/>
  <c r="P6" i="27"/>
  <c r="O6" i="27"/>
  <c r="N6" i="27"/>
  <c r="M6" i="27"/>
  <c r="L6" i="27"/>
  <c r="K6" i="27"/>
  <c r="E6" i="27"/>
  <c r="P5" i="27"/>
  <c r="O5" i="27"/>
  <c r="L5" i="27"/>
  <c r="N5" i="27" s="1"/>
  <c r="K5" i="27"/>
  <c r="M5" i="27" s="1"/>
  <c r="E5" i="27"/>
  <c r="P4" i="27"/>
  <c r="O4" i="27"/>
  <c r="O1111" i="27" s="1"/>
  <c r="D11" i="27" s="1"/>
  <c r="L4" i="27"/>
  <c r="K4" i="27"/>
  <c r="F17" i="34" l="1"/>
  <c r="F19" i="34" s="1"/>
  <c r="F20" i="34" s="1"/>
  <c r="F17" i="32"/>
  <c r="F19" i="32" s="1"/>
  <c r="F20" i="32" s="1"/>
  <c r="F17" i="31"/>
  <c r="F19" i="31" s="1"/>
  <c r="F20" i="31" s="1"/>
  <c r="F16" i="30"/>
  <c r="F17" i="30" s="1"/>
  <c r="F19" i="30" s="1"/>
  <c r="F20" i="30" s="1"/>
  <c r="F13" i="29"/>
  <c r="F17" i="29"/>
  <c r="F19" i="29" s="1"/>
  <c r="F20" i="29" s="1"/>
  <c r="P1111" i="28"/>
  <c r="D15" i="28" s="1"/>
  <c r="O1111" i="28"/>
  <c r="D11" i="28" s="1"/>
  <c r="D19" i="28"/>
  <c r="K1111" i="28"/>
  <c r="F15" i="28"/>
  <c r="F12" i="28"/>
  <c r="M4" i="28"/>
  <c r="N4" i="28"/>
  <c r="K1111" i="27"/>
  <c r="F12" i="27"/>
  <c r="F13" i="27" s="1"/>
  <c r="L1111" i="27"/>
  <c r="P1111" i="27"/>
  <c r="D15" i="27" s="1"/>
  <c r="F16" i="27" s="1"/>
  <c r="M4" i="27"/>
  <c r="N4" i="27"/>
  <c r="E7" i="26"/>
  <c r="E6" i="26"/>
  <c r="E5" i="26"/>
  <c r="F13" i="28" l="1"/>
  <c r="F16" i="28"/>
  <c r="F17" i="27"/>
  <c r="F19" i="27" s="1"/>
  <c r="F20" i="27" s="1"/>
  <c r="E9" i="26"/>
  <c r="D14" i="26" s="1"/>
  <c r="J1111" i="26"/>
  <c r="D13" i="26" s="1"/>
  <c r="I1111" i="26"/>
  <c r="F14" i="26" s="1"/>
  <c r="P1110" i="26"/>
  <c r="P1109" i="26"/>
  <c r="P1108" i="26"/>
  <c r="P1107" i="26"/>
  <c r="P1106" i="26"/>
  <c r="P1105" i="26"/>
  <c r="P1104" i="26"/>
  <c r="P1103" i="26"/>
  <c r="P1102" i="26"/>
  <c r="P1101" i="26"/>
  <c r="P1100" i="26"/>
  <c r="P1099" i="26"/>
  <c r="P1098" i="26"/>
  <c r="P1097" i="26"/>
  <c r="P1096" i="26"/>
  <c r="P1095" i="26"/>
  <c r="P1094" i="26"/>
  <c r="P1093" i="26"/>
  <c r="P1092" i="26"/>
  <c r="P1091" i="26"/>
  <c r="P1090" i="26"/>
  <c r="P1089" i="26"/>
  <c r="P1088" i="26"/>
  <c r="P1087" i="26"/>
  <c r="P1086" i="26"/>
  <c r="P1085" i="26"/>
  <c r="P1084" i="26"/>
  <c r="P1083" i="26"/>
  <c r="P1082" i="26"/>
  <c r="P1081" i="26"/>
  <c r="P1080" i="26"/>
  <c r="P1079" i="26"/>
  <c r="P1078" i="26"/>
  <c r="P1077" i="26"/>
  <c r="P1076" i="26"/>
  <c r="P1075" i="26"/>
  <c r="P1074" i="26"/>
  <c r="P1073" i="26"/>
  <c r="P1072" i="26"/>
  <c r="P1071" i="26"/>
  <c r="P1070" i="26"/>
  <c r="P1069" i="26"/>
  <c r="P1068" i="26"/>
  <c r="P1067" i="26"/>
  <c r="P1066" i="26"/>
  <c r="P1065" i="26"/>
  <c r="P1064" i="26"/>
  <c r="P1063" i="26"/>
  <c r="P1062" i="26"/>
  <c r="P1061" i="26"/>
  <c r="P1060" i="26"/>
  <c r="P1059" i="26"/>
  <c r="P1058" i="26"/>
  <c r="P1057" i="26"/>
  <c r="P1056" i="26"/>
  <c r="P1055" i="26"/>
  <c r="P1054" i="26"/>
  <c r="P1053" i="26"/>
  <c r="P1052" i="26"/>
  <c r="P1051" i="26"/>
  <c r="P1050" i="26"/>
  <c r="P1049" i="26"/>
  <c r="P1048" i="26"/>
  <c r="P1047" i="26"/>
  <c r="P1046" i="26"/>
  <c r="P1045" i="26"/>
  <c r="P1044" i="26"/>
  <c r="P1043" i="26"/>
  <c r="P1042" i="26"/>
  <c r="P1041" i="26"/>
  <c r="P1040" i="26"/>
  <c r="P1039" i="26"/>
  <c r="P1038" i="26"/>
  <c r="P1037" i="26"/>
  <c r="P1036" i="26"/>
  <c r="P1035" i="26"/>
  <c r="P1034" i="26"/>
  <c r="P1033" i="26"/>
  <c r="P1032" i="26"/>
  <c r="P1031" i="26"/>
  <c r="P1030" i="26"/>
  <c r="P1029" i="26"/>
  <c r="P1028" i="26"/>
  <c r="P1027" i="26"/>
  <c r="P1026" i="26"/>
  <c r="P1025" i="26"/>
  <c r="P1024" i="26"/>
  <c r="P1023" i="26"/>
  <c r="P1022" i="26"/>
  <c r="P1021" i="26"/>
  <c r="P1020" i="26"/>
  <c r="P1019" i="26"/>
  <c r="P1018" i="26"/>
  <c r="P1017" i="26"/>
  <c r="P1016" i="26"/>
  <c r="P1015" i="26"/>
  <c r="P1014" i="26"/>
  <c r="P1013" i="26"/>
  <c r="P1012" i="26"/>
  <c r="P1011" i="26"/>
  <c r="P1010" i="26"/>
  <c r="P1009" i="26"/>
  <c r="P1008" i="26"/>
  <c r="P1007" i="26"/>
  <c r="P1006" i="26"/>
  <c r="P1005" i="26"/>
  <c r="P1004" i="26"/>
  <c r="P1003" i="26"/>
  <c r="P1002" i="26"/>
  <c r="P1001" i="26"/>
  <c r="P1000" i="26"/>
  <c r="P999" i="26"/>
  <c r="P998" i="26"/>
  <c r="P997" i="26"/>
  <c r="P996" i="26"/>
  <c r="P995" i="26"/>
  <c r="P994" i="26"/>
  <c r="P993" i="26"/>
  <c r="P992" i="26"/>
  <c r="P991" i="26"/>
  <c r="P990" i="26"/>
  <c r="P989" i="26"/>
  <c r="P988" i="26"/>
  <c r="P987" i="26"/>
  <c r="P986" i="26"/>
  <c r="P985" i="26"/>
  <c r="P984" i="26"/>
  <c r="P983" i="26"/>
  <c r="P982" i="26"/>
  <c r="P981" i="26"/>
  <c r="P980" i="26"/>
  <c r="P979" i="26"/>
  <c r="P978" i="26"/>
  <c r="P977" i="26"/>
  <c r="P976" i="26"/>
  <c r="P975" i="26"/>
  <c r="P974" i="26"/>
  <c r="P973" i="26"/>
  <c r="P972" i="26"/>
  <c r="P971" i="26"/>
  <c r="P970" i="26"/>
  <c r="P969" i="26"/>
  <c r="P968" i="26"/>
  <c r="P967" i="26"/>
  <c r="P966" i="26"/>
  <c r="P965" i="26"/>
  <c r="P964" i="26"/>
  <c r="P963" i="26"/>
  <c r="P962" i="26"/>
  <c r="P961" i="26"/>
  <c r="P960" i="26"/>
  <c r="P959" i="26"/>
  <c r="P958" i="26"/>
  <c r="P957" i="26"/>
  <c r="P956" i="26"/>
  <c r="P955" i="26"/>
  <c r="P954" i="26"/>
  <c r="P953" i="26"/>
  <c r="P952" i="26"/>
  <c r="P951" i="26"/>
  <c r="P950" i="26"/>
  <c r="P949" i="26"/>
  <c r="P948" i="26"/>
  <c r="P947" i="26"/>
  <c r="P946" i="26"/>
  <c r="P945" i="26"/>
  <c r="P944" i="26"/>
  <c r="P943" i="26"/>
  <c r="P942" i="26"/>
  <c r="P941" i="26"/>
  <c r="P940" i="26"/>
  <c r="P939" i="26"/>
  <c r="P938" i="26"/>
  <c r="P937" i="26"/>
  <c r="P936" i="26"/>
  <c r="P935" i="26"/>
  <c r="P934" i="26"/>
  <c r="P933" i="26"/>
  <c r="P932" i="26"/>
  <c r="P931" i="26"/>
  <c r="P930" i="26"/>
  <c r="P929" i="26"/>
  <c r="P928" i="26"/>
  <c r="P927" i="26"/>
  <c r="P926" i="26"/>
  <c r="P925" i="26"/>
  <c r="P924" i="26"/>
  <c r="P923" i="26"/>
  <c r="P922" i="26"/>
  <c r="P921" i="26"/>
  <c r="P920" i="26"/>
  <c r="P919" i="26"/>
  <c r="P918" i="26"/>
  <c r="P917" i="26"/>
  <c r="P916" i="26"/>
  <c r="P915" i="26"/>
  <c r="P914" i="26"/>
  <c r="P913" i="26"/>
  <c r="P912" i="26"/>
  <c r="P911" i="26"/>
  <c r="P910" i="26"/>
  <c r="P909" i="26"/>
  <c r="P908" i="26"/>
  <c r="P907" i="26"/>
  <c r="P906" i="26"/>
  <c r="P905" i="26"/>
  <c r="P904" i="26"/>
  <c r="P903" i="26"/>
  <c r="P902" i="26"/>
  <c r="P901" i="26"/>
  <c r="P900" i="26"/>
  <c r="P899" i="26"/>
  <c r="P898" i="26"/>
  <c r="P897" i="26"/>
  <c r="P896" i="26"/>
  <c r="P895" i="26"/>
  <c r="P894" i="26"/>
  <c r="P893" i="26"/>
  <c r="P892" i="26"/>
  <c r="P891" i="26"/>
  <c r="P890" i="26"/>
  <c r="P889" i="26"/>
  <c r="P888" i="26"/>
  <c r="P887" i="26"/>
  <c r="P886" i="26"/>
  <c r="P885" i="26"/>
  <c r="P884" i="26"/>
  <c r="P883" i="26"/>
  <c r="P882" i="26"/>
  <c r="P881" i="26"/>
  <c r="P880" i="26"/>
  <c r="P879" i="26"/>
  <c r="P878" i="26"/>
  <c r="P877" i="26"/>
  <c r="P876" i="26"/>
  <c r="P875" i="26"/>
  <c r="P874" i="26"/>
  <c r="P873" i="26"/>
  <c r="P872" i="26"/>
  <c r="P871" i="26"/>
  <c r="P870" i="26"/>
  <c r="P869" i="26"/>
  <c r="P868" i="26"/>
  <c r="P867" i="26"/>
  <c r="P866" i="26"/>
  <c r="P865" i="26"/>
  <c r="P864" i="26"/>
  <c r="P863" i="26"/>
  <c r="P862" i="26"/>
  <c r="P861" i="26"/>
  <c r="P860" i="26"/>
  <c r="P859" i="26"/>
  <c r="P858" i="26"/>
  <c r="P857" i="26"/>
  <c r="P856" i="26"/>
  <c r="P855" i="26"/>
  <c r="P854" i="26"/>
  <c r="P853" i="26"/>
  <c r="P852" i="26"/>
  <c r="P851" i="26"/>
  <c r="P850" i="26"/>
  <c r="P849" i="26"/>
  <c r="P848" i="26"/>
  <c r="P847" i="26"/>
  <c r="P846" i="26"/>
  <c r="P845" i="26"/>
  <c r="P844" i="26"/>
  <c r="P843" i="26"/>
  <c r="P842" i="26"/>
  <c r="P841" i="26"/>
  <c r="P840" i="26"/>
  <c r="P839" i="26"/>
  <c r="P838" i="26"/>
  <c r="P837" i="26"/>
  <c r="P836" i="26"/>
  <c r="P835" i="26"/>
  <c r="P834" i="26"/>
  <c r="P833" i="26"/>
  <c r="P832" i="26"/>
  <c r="P831" i="26"/>
  <c r="P830" i="26"/>
  <c r="P829" i="26"/>
  <c r="P828" i="26"/>
  <c r="P827" i="26"/>
  <c r="P826" i="26"/>
  <c r="P825" i="26"/>
  <c r="P824" i="26"/>
  <c r="P823" i="26"/>
  <c r="P822" i="26"/>
  <c r="P821" i="26"/>
  <c r="P820" i="26"/>
  <c r="P819" i="26"/>
  <c r="P818" i="26"/>
  <c r="P817" i="26"/>
  <c r="P816" i="26"/>
  <c r="P815" i="26"/>
  <c r="P814" i="26"/>
  <c r="P813" i="26"/>
  <c r="P812" i="26"/>
  <c r="P811" i="26"/>
  <c r="P810" i="26"/>
  <c r="P809" i="26"/>
  <c r="P808" i="26"/>
  <c r="P807" i="26"/>
  <c r="P806" i="26"/>
  <c r="P805" i="26"/>
  <c r="P804" i="26"/>
  <c r="P803" i="26"/>
  <c r="P802" i="26"/>
  <c r="P801" i="26"/>
  <c r="P800" i="26"/>
  <c r="P799" i="26"/>
  <c r="P798" i="26"/>
  <c r="P797" i="26"/>
  <c r="P796" i="26"/>
  <c r="P795" i="26"/>
  <c r="P794" i="26"/>
  <c r="P793" i="26"/>
  <c r="P792" i="26"/>
  <c r="P791" i="26"/>
  <c r="P790" i="26"/>
  <c r="P789" i="26"/>
  <c r="P788" i="26"/>
  <c r="P787" i="26"/>
  <c r="P786" i="26"/>
  <c r="P785" i="26"/>
  <c r="P784" i="26"/>
  <c r="P783" i="26"/>
  <c r="P782" i="26"/>
  <c r="P781" i="26"/>
  <c r="P780" i="26"/>
  <c r="P779" i="26"/>
  <c r="P778" i="26"/>
  <c r="P777" i="26"/>
  <c r="P776" i="26"/>
  <c r="P775" i="26"/>
  <c r="P774" i="26"/>
  <c r="P773" i="26"/>
  <c r="P772" i="26"/>
  <c r="P771" i="26"/>
  <c r="P770" i="26"/>
  <c r="P769" i="26"/>
  <c r="P768" i="26"/>
  <c r="P767" i="26"/>
  <c r="P766" i="26"/>
  <c r="P765" i="26"/>
  <c r="P764" i="26"/>
  <c r="P763" i="26"/>
  <c r="P762" i="26"/>
  <c r="P761" i="26"/>
  <c r="P760" i="26"/>
  <c r="P759" i="26"/>
  <c r="P758" i="26"/>
  <c r="P757" i="26"/>
  <c r="P756" i="26"/>
  <c r="P755" i="26"/>
  <c r="P754" i="26"/>
  <c r="P753" i="26"/>
  <c r="P752" i="26"/>
  <c r="P751" i="26"/>
  <c r="P750" i="26"/>
  <c r="P749" i="26"/>
  <c r="P748" i="26"/>
  <c r="P747" i="26"/>
  <c r="P746" i="26"/>
  <c r="P745" i="26"/>
  <c r="P744" i="26"/>
  <c r="P743" i="26"/>
  <c r="P742" i="26"/>
  <c r="P741" i="26"/>
  <c r="P740" i="26"/>
  <c r="P739" i="26"/>
  <c r="P738" i="26"/>
  <c r="P737" i="26"/>
  <c r="P736" i="26"/>
  <c r="P735" i="26"/>
  <c r="P734" i="26"/>
  <c r="P733" i="26"/>
  <c r="P732" i="26"/>
  <c r="P731" i="26"/>
  <c r="P730" i="26"/>
  <c r="P729" i="26"/>
  <c r="P728" i="26"/>
  <c r="P727" i="26"/>
  <c r="P726" i="26"/>
  <c r="P725" i="26"/>
  <c r="P724" i="26"/>
  <c r="P723" i="26"/>
  <c r="P722" i="26"/>
  <c r="P721" i="26"/>
  <c r="P720" i="26"/>
  <c r="P719" i="26"/>
  <c r="P718" i="26"/>
  <c r="P717" i="26"/>
  <c r="P716" i="26"/>
  <c r="P715" i="26"/>
  <c r="P714" i="26"/>
  <c r="P713" i="26"/>
  <c r="P712" i="26"/>
  <c r="P711" i="26"/>
  <c r="P710" i="26"/>
  <c r="P709" i="26"/>
  <c r="P708" i="26"/>
  <c r="P707" i="26"/>
  <c r="P706" i="26"/>
  <c r="P705" i="26"/>
  <c r="P704" i="26"/>
  <c r="P703" i="26"/>
  <c r="P702" i="26"/>
  <c r="P701" i="26"/>
  <c r="P700" i="26"/>
  <c r="P699" i="26"/>
  <c r="P698" i="26"/>
  <c r="P697" i="26"/>
  <c r="P696" i="26"/>
  <c r="P695" i="26"/>
  <c r="P694" i="26"/>
  <c r="P693" i="26"/>
  <c r="P692" i="26"/>
  <c r="P691" i="26"/>
  <c r="P690" i="26"/>
  <c r="P689" i="26"/>
  <c r="P688" i="26"/>
  <c r="P687" i="26"/>
  <c r="P686" i="26"/>
  <c r="P685" i="26"/>
  <c r="P684" i="26"/>
  <c r="P683" i="26"/>
  <c r="P682" i="26"/>
  <c r="P681" i="26"/>
  <c r="P680" i="26"/>
  <c r="P679" i="26"/>
  <c r="P678" i="26"/>
  <c r="P677" i="26"/>
  <c r="P676" i="26"/>
  <c r="P675" i="26"/>
  <c r="P674" i="26"/>
  <c r="P673" i="26"/>
  <c r="P672" i="26"/>
  <c r="P671" i="26"/>
  <c r="P670" i="26"/>
  <c r="P669" i="26"/>
  <c r="P668" i="26"/>
  <c r="P667" i="26"/>
  <c r="P666" i="26"/>
  <c r="P665" i="26"/>
  <c r="P664" i="26"/>
  <c r="P663" i="26"/>
  <c r="P662" i="26"/>
  <c r="P661" i="26"/>
  <c r="P660" i="26"/>
  <c r="P659" i="26"/>
  <c r="P658" i="26"/>
  <c r="P657" i="26"/>
  <c r="P656" i="26"/>
  <c r="P655" i="26"/>
  <c r="P654" i="26"/>
  <c r="P653" i="26"/>
  <c r="P652" i="26"/>
  <c r="P651" i="26"/>
  <c r="P650" i="26"/>
  <c r="P649" i="26"/>
  <c r="P648" i="26"/>
  <c r="P647" i="26"/>
  <c r="P646" i="26"/>
  <c r="P645" i="26"/>
  <c r="P644" i="26"/>
  <c r="P643" i="26"/>
  <c r="P642" i="26"/>
  <c r="P641" i="26"/>
  <c r="P640" i="26"/>
  <c r="P639" i="26"/>
  <c r="P638" i="26"/>
  <c r="P637" i="26"/>
  <c r="P636" i="26"/>
  <c r="P635" i="26"/>
  <c r="P634" i="26"/>
  <c r="P633" i="26"/>
  <c r="P632" i="26"/>
  <c r="P631" i="26"/>
  <c r="P630" i="26"/>
  <c r="P629" i="26"/>
  <c r="P628" i="26"/>
  <c r="P627" i="26"/>
  <c r="P626" i="26"/>
  <c r="P625" i="26"/>
  <c r="P624" i="26"/>
  <c r="P623" i="26"/>
  <c r="P622" i="26"/>
  <c r="P621" i="26"/>
  <c r="P620" i="26"/>
  <c r="P619" i="26"/>
  <c r="P618" i="26"/>
  <c r="P617" i="26"/>
  <c r="P616" i="26"/>
  <c r="P615" i="26"/>
  <c r="P614" i="26"/>
  <c r="P613" i="26"/>
  <c r="P612" i="26"/>
  <c r="P611" i="26"/>
  <c r="P610" i="26"/>
  <c r="P609" i="26"/>
  <c r="P608" i="26"/>
  <c r="P607" i="26"/>
  <c r="P606" i="26"/>
  <c r="P605" i="26"/>
  <c r="P604" i="26"/>
  <c r="P603" i="26"/>
  <c r="P602" i="26"/>
  <c r="P601" i="26"/>
  <c r="P600" i="26"/>
  <c r="P599" i="26"/>
  <c r="P598" i="26"/>
  <c r="P597" i="26"/>
  <c r="P596" i="26"/>
  <c r="P595" i="26"/>
  <c r="P594" i="26"/>
  <c r="P593" i="26"/>
  <c r="P592" i="26"/>
  <c r="P591" i="26"/>
  <c r="P590" i="26"/>
  <c r="P589" i="26"/>
  <c r="P588" i="26"/>
  <c r="P587" i="26"/>
  <c r="P586" i="26"/>
  <c r="P585" i="26"/>
  <c r="P584" i="26"/>
  <c r="P583" i="26"/>
  <c r="P582" i="26"/>
  <c r="P581" i="26"/>
  <c r="P580" i="26"/>
  <c r="P579" i="26"/>
  <c r="P578" i="26"/>
  <c r="P577" i="26"/>
  <c r="P576" i="26"/>
  <c r="P575" i="26"/>
  <c r="P574" i="26"/>
  <c r="P573" i="26"/>
  <c r="P572" i="26"/>
  <c r="P571" i="26"/>
  <c r="P570" i="26"/>
  <c r="P569" i="26"/>
  <c r="P568" i="26"/>
  <c r="P567" i="26"/>
  <c r="P566" i="26"/>
  <c r="P565" i="26"/>
  <c r="P564" i="26"/>
  <c r="P563" i="26"/>
  <c r="P562" i="26"/>
  <c r="P561" i="26"/>
  <c r="P560" i="26"/>
  <c r="P559" i="26"/>
  <c r="P558" i="26"/>
  <c r="P557" i="26"/>
  <c r="P556" i="26"/>
  <c r="P555" i="26"/>
  <c r="P554" i="26"/>
  <c r="P553" i="26"/>
  <c r="P552" i="26"/>
  <c r="P551" i="26"/>
  <c r="P550" i="26"/>
  <c r="P549" i="26"/>
  <c r="P548" i="26"/>
  <c r="P547" i="26"/>
  <c r="P546" i="26"/>
  <c r="P545" i="26"/>
  <c r="P544" i="26"/>
  <c r="P543" i="26"/>
  <c r="P542" i="26"/>
  <c r="P541" i="26"/>
  <c r="P540" i="26"/>
  <c r="P539" i="26"/>
  <c r="P538" i="26"/>
  <c r="P537" i="26"/>
  <c r="P536" i="26"/>
  <c r="P535" i="26"/>
  <c r="P534" i="26"/>
  <c r="P533" i="26"/>
  <c r="P532" i="26"/>
  <c r="P531" i="26"/>
  <c r="P530" i="26"/>
  <c r="P529" i="26"/>
  <c r="P528" i="26"/>
  <c r="P527" i="26"/>
  <c r="P526" i="26"/>
  <c r="P525" i="26"/>
  <c r="P524" i="26"/>
  <c r="P523" i="26"/>
  <c r="P522" i="26"/>
  <c r="P521" i="26"/>
  <c r="P520" i="26"/>
  <c r="P519" i="26"/>
  <c r="P518" i="26"/>
  <c r="P517" i="26"/>
  <c r="P516" i="26"/>
  <c r="P515" i="26"/>
  <c r="P514" i="26"/>
  <c r="P513" i="26"/>
  <c r="P512" i="26"/>
  <c r="P511" i="26"/>
  <c r="P510" i="26"/>
  <c r="P509" i="26"/>
  <c r="P508" i="26"/>
  <c r="P507" i="26"/>
  <c r="P506" i="26"/>
  <c r="P505" i="26"/>
  <c r="P504" i="26"/>
  <c r="P503" i="26"/>
  <c r="P502" i="26"/>
  <c r="P501" i="26"/>
  <c r="P500" i="26"/>
  <c r="P499" i="26"/>
  <c r="P498" i="26"/>
  <c r="P497" i="26"/>
  <c r="P496" i="26"/>
  <c r="P495" i="26"/>
  <c r="P494" i="26"/>
  <c r="P493" i="26"/>
  <c r="P492" i="26"/>
  <c r="P491" i="26"/>
  <c r="P490" i="26"/>
  <c r="P489" i="26"/>
  <c r="P488" i="26"/>
  <c r="P487" i="26"/>
  <c r="P486" i="26"/>
  <c r="P485" i="26"/>
  <c r="P484" i="26"/>
  <c r="P483" i="26"/>
  <c r="P482" i="26"/>
  <c r="P481" i="26"/>
  <c r="P480" i="26"/>
  <c r="P479" i="26"/>
  <c r="P478" i="26"/>
  <c r="P477" i="26"/>
  <c r="P476" i="26"/>
  <c r="P475" i="26"/>
  <c r="P474" i="26"/>
  <c r="P473" i="26"/>
  <c r="P472" i="26"/>
  <c r="P471" i="26"/>
  <c r="P470" i="26"/>
  <c r="P469" i="26"/>
  <c r="P468" i="26"/>
  <c r="P467" i="26"/>
  <c r="P466" i="26"/>
  <c r="P465" i="26"/>
  <c r="P464" i="26"/>
  <c r="P463" i="26"/>
  <c r="P462" i="26"/>
  <c r="P461" i="26"/>
  <c r="P460" i="26"/>
  <c r="P459" i="26"/>
  <c r="P458" i="26"/>
  <c r="P457" i="26"/>
  <c r="P456" i="26"/>
  <c r="P455" i="26"/>
  <c r="P454" i="26"/>
  <c r="P453" i="26"/>
  <c r="P452" i="26"/>
  <c r="P451" i="26"/>
  <c r="P450" i="26"/>
  <c r="P449" i="26"/>
  <c r="P448" i="26"/>
  <c r="P447" i="26"/>
  <c r="P446" i="26"/>
  <c r="P445" i="26"/>
  <c r="P444" i="26"/>
  <c r="P443" i="26"/>
  <c r="P442" i="26"/>
  <c r="P441" i="26"/>
  <c r="P440" i="26"/>
  <c r="P439" i="26"/>
  <c r="P438" i="26"/>
  <c r="P437" i="26"/>
  <c r="P436" i="26"/>
  <c r="P435" i="26"/>
  <c r="P434" i="26"/>
  <c r="P433" i="26"/>
  <c r="P432" i="26"/>
  <c r="P431" i="26"/>
  <c r="P430" i="26"/>
  <c r="P429" i="26"/>
  <c r="P428" i="26"/>
  <c r="P427" i="26"/>
  <c r="P426" i="26"/>
  <c r="P425" i="26"/>
  <c r="P424" i="26"/>
  <c r="P423" i="26"/>
  <c r="P422" i="26"/>
  <c r="P421" i="26"/>
  <c r="P420" i="26"/>
  <c r="P419" i="26"/>
  <c r="P418" i="26"/>
  <c r="P417" i="26"/>
  <c r="P416" i="26"/>
  <c r="P415" i="26"/>
  <c r="P414" i="26"/>
  <c r="P413" i="26"/>
  <c r="P412" i="26"/>
  <c r="P411" i="26"/>
  <c r="P410" i="26"/>
  <c r="P409" i="26"/>
  <c r="P408" i="26"/>
  <c r="P407" i="26"/>
  <c r="P406" i="26"/>
  <c r="P405" i="26"/>
  <c r="P404" i="26"/>
  <c r="P403" i="26"/>
  <c r="P402" i="26"/>
  <c r="P401" i="26"/>
  <c r="P400" i="26"/>
  <c r="P399" i="26"/>
  <c r="P398" i="26"/>
  <c r="P397" i="26"/>
  <c r="P396" i="26"/>
  <c r="P395" i="26"/>
  <c r="P394" i="26"/>
  <c r="P393" i="26"/>
  <c r="P392" i="26"/>
  <c r="P391" i="26"/>
  <c r="P390" i="26"/>
  <c r="P389" i="26"/>
  <c r="P388" i="26"/>
  <c r="P387" i="26"/>
  <c r="P386" i="26"/>
  <c r="P385" i="26"/>
  <c r="P384" i="26"/>
  <c r="P383" i="26"/>
  <c r="P382" i="26"/>
  <c r="P381" i="26"/>
  <c r="P380" i="26"/>
  <c r="P379" i="26"/>
  <c r="P378" i="26"/>
  <c r="P377" i="26"/>
  <c r="P376" i="26"/>
  <c r="P375" i="26"/>
  <c r="P374" i="26"/>
  <c r="P373" i="26"/>
  <c r="P372" i="26"/>
  <c r="P371" i="26"/>
  <c r="P370" i="26"/>
  <c r="P369" i="26"/>
  <c r="P368" i="26"/>
  <c r="P367" i="26"/>
  <c r="P366" i="26"/>
  <c r="P365" i="26"/>
  <c r="P364" i="26"/>
  <c r="P363" i="26"/>
  <c r="P362" i="26"/>
  <c r="P361" i="26"/>
  <c r="P360" i="26"/>
  <c r="P359" i="26"/>
  <c r="P358" i="26"/>
  <c r="P357" i="26"/>
  <c r="P356" i="26"/>
  <c r="P355" i="26"/>
  <c r="P354" i="26"/>
  <c r="P353" i="26"/>
  <c r="P352" i="26"/>
  <c r="P351" i="26"/>
  <c r="P350" i="26"/>
  <c r="P349" i="26"/>
  <c r="P348" i="26"/>
  <c r="P347" i="26"/>
  <c r="P346" i="26"/>
  <c r="P345" i="26"/>
  <c r="P344" i="26"/>
  <c r="P343" i="26"/>
  <c r="P342" i="26"/>
  <c r="P341" i="26"/>
  <c r="P340" i="26"/>
  <c r="P339" i="26"/>
  <c r="P338" i="26"/>
  <c r="P337" i="26"/>
  <c r="P336" i="26"/>
  <c r="P335" i="26"/>
  <c r="P334" i="26"/>
  <c r="P333" i="26"/>
  <c r="P332" i="26"/>
  <c r="P331" i="26"/>
  <c r="P330" i="26"/>
  <c r="P329" i="26"/>
  <c r="P328" i="26"/>
  <c r="P327" i="26"/>
  <c r="P326" i="26"/>
  <c r="P325" i="26"/>
  <c r="P324" i="26"/>
  <c r="P323" i="26"/>
  <c r="P322" i="26"/>
  <c r="P321" i="26"/>
  <c r="P320" i="26"/>
  <c r="P319" i="26"/>
  <c r="P318" i="26"/>
  <c r="P317" i="26"/>
  <c r="P316" i="26"/>
  <c r="P315" i="26"/>
  <c r="P314" i="26"/>
  <c r="P313" i="26"/>
  <c r="P312" i="26"/>
  <c r="P311" i="26"/>
  <c r="P310" i="26"/>
  <c r="P309" i="26"/>
  <c r="P308" i="26"/>
  <c r="P307" i="26"/>
  <c r="P306" i="26"/>
  <c r="P305" i="26"/>
  <c r="P304" i="26"/>
  <c r="P303" i="26"/>
  <c r="P302" i="26"/>
  <c r="P301" i="26"/>
  <c r="P300" i="26"/>
  <c r="P299" i="26"/>
  <c r="P298" i="26"/>
  <c r="P297" i="26"/>
  <c r="P296" i="26"/>
  <c r="P295" i="26"/>
  <c r="P294" i="26"/>
  <c r="P293" i="26"/>
  <c r="P292" i="26"/>
  <c r="P291" i="26"/>
  <c r="P290" i="26"/>
  <c r="P289" i="26"/>
  <c r="P288" i="26"/>
  <c r="P287" i="26"/>
  <c r="P286" i="26"/>
  <c r="P285" i="26"/>
  <c r="P284" i="26"/>
  <c r="P283" i="26"/>
  <c r="P282" i="26"/>
  <c r="P281" i="26"/>
  <c r="P280" i="26"/>
  <c r="P279" i="26"/>
  <c r="P278" i="26"/>
  <c r="P277" i="26"/>
  <c r="P276" i="26"/>
  <c r="P275" i="26"/>
  <c r="P274" i="26"/>
  <c r="P273" i="26"/>
  <c r="P272" i="26"/>
  <c r="P271" i="26"/>
  <c r="P270" i="26"/>
  <c r="P269" i="26"/>
  <c r="P268" i="26"/>
  <c r="P267" i="26"/>
  <c r="P266" i="26"/>
  <c r="P265" i="26"/>
  <c r="P264" i="26"/>
  <c r="P263" i="26"/>
  <c r="P262" i="26"/>
  <c r="P261" i="26"/>
  <c r="P260" i="26"/>
  <c r="P259" i="26"/>
  <c r="P258" i="26"/>
  <c r="P257" i="26"/>
  <c r="P256" i="26"/>
  <c r="P255" i="26"/>
  <c r="P254" i="26"/>
  <c r="P253" i="26"/>
  <c r="P252" i="26"/>
  <c r="P251" i="26"/>
  <c r="P250" i="26"/>
  <c r="P249" i="26"/>
  <c r="P248" i="26"/>
  <c r="P247" i="26"/>
  <c r="P246" i="26"/>
  <c r="P245" i="26"/>
  <c r="P244" i="26"/>
  <c r="P243" i="26"/>
  <c r="P242" i="26"/>
  <c r="P241" i="26"/>
  <c r="P240" i="26"/>
  <c r="P239" i="26"/>
  <c r="P238" i="26"/>
  <c r="P237" i="26"/>
  <c r="P236" i="26"/>
  <c r="P235" i="26"/>
  <c r="P234" i="26"/>
  <c r="P233" i="26"/>
  <c r="P232" i="26"/>
  <c r="P231" i="26"/>
  <c r="P230" i="26"/>
  <c r="P229" i="26"/>
  <c r="P228" i="26"/>
  <c r="P227" i="26"/>
  <c r="P226" i="26"/>
  <c r="P225" i="26"/>
  <c r="P224" i="26"/>
  <c r="P223" i="26"/>
  <c r="P222" i="26"/>
  <c r="P221" i="26"/>
  <c r="P220" i="26"/>
  <c r="P219" i="26"/>
  <c r="P218" i="26"/>
  <c r="P217" i="26"/>
  <c r="P216" i="26"/>
  <c r="P215" i="26"/>
  <c r="P214" i="26"/>
  <c r="P213" i="26"/>
  <c r="P212" i="26"/>
  <c r="P211" i="26"/>
  <c r="P210" i="26"/>
  <c r="P209" i="26"/>
  <c r="P208" i="26"/>
  <c r="P207" i="26"/>
  <c r="P206" i="26"/>
  <c r="P205" i="26"/>
  <c r="P204" i="26"/>
  <c r="P203" i="26"/>
  <c r="P202" i="26"/>
  <c r="P201" i="26"/>
  <c r="P200" i="26"/>
  <c r="P199" i="26"/>
  <c r="P198" i="26"/>
  <c r="P197" i="26"/>
  <c r="P196" i="26"/>
  <c r="P195" i="26"/>
  <c r="P194" i="26"/>
  <c r="P193" i="26"/>
  <c r="P192" i="26"/>
  <c r="P191" i="26"/>
  <c r="P190" i="26"/>
  <c r="P189" i="26"/>
  <c r="P188" i="26"/>
  <c r="P187" i="26"/>
  <c r="P186" i="26"/>
  <c r="P185" i="26"/>
  <c r="P184" i="26"/>
  <c r="P183" i="26"/>
  <c r="P182" i="26"/>
  <c r="P181" i="26"/>
  <c r="P180" i="26"/>
  <c r="P179" i="26"/>
  <c r="P178" i="26"/>
  <c r="P177" i="26"/>
  <c r="P176" i="26"/>
  <c r="P175" i="26"/>
  <c r="P174" i="26"/>
  <c r="P173" i="26"/>
  <c r="P172" i="26"/>
  <c r="P171" i="26"/>
  <c r="P170" i="26"/>
  <c r="P169" i="26"/>
  <c r="P168" i="26"/>
  <c r="P167" i="26"/>
  <c r="P166" i="26"/>
  <c r="P165" i="26"/>
  <c r="P164" i="26"/>
  <c r="P163" i="26"/>
  <c r="P162" i="26"/>
  <c r="P161" i="26"/>
  <c r="P160" i="26"/>
  <c r="P159" i="26"/>
  <c r="P158" i="26"/>
  <c r="P157" i="26"/>
  <c r="P156" i="26"/>
  <c r="P155" i="26"/>
  <c r="P154" i="26"/>
  <c r="P153" i="26"/>
  <c r="P152" i="26"/>
  <c r="P151" i="26"/>
  <c r="P150" i="26"/>
  <c r="P149" i="26"/>
  <c r="P148" i="26"/>
  <c r="P147" i="26"/>
  <c r="P146" i="26"/>
  <c r="P145" i="26"/>
  <c r="P144" i="26"/>
  <c r="P143" i="26"/>
  <c r="P142" i="26"/>
  <c r="P141" i="26"/>
  <c r="P140" i="26"/>
  <c r="P139" i="26"/>
  <c r="P138" i="26"/>
  <c r="P137" i="26"/>
  <c r="P136" i="26"/>
  <c r="P135" i="26"/>
  <c r="P134" i="26"/>
  <c r="P133" i="26"/>
  <c r="P132" i="26"/>
  <c r="P131" i="26"/>
  <c r="P130" i="26"/>
  <c r="P129" i="26"/>
  <c r="P128" i="26"/>
  <c r="P127" i="26"/>
  <c r="P126" i="26"/>
  <c r="P125" i="26"/>
  <c r="P124" i="26"/>
  <c r="P123" i="26"/>
  <c r="P122" i="26"/>
  <c r="P121" i="26"/>
  <c r="P120" i="26"/>
  <c r="P119" i="26"/>
  <c r="P118" i="26"/>
  <c r="P117" i="26"/>
  <c r="P116" i="26"/>
  <c r="P115" i="26"/>
  <c r="P114" i="26"/>
  <c r="P113" i="26"/>
  <c r="P112" i="26"/>
  <c r="P111" i="26"/>
  <c r="P110" i="26"/>
  <c r="P109" i="26"/>
  <c r="P108" i="26"/>
  <c r="P107" i="26"/>
  <c r="P106" i="26"/>
  <c r="P105" i="26"/>
  <c r="P104" i="26"/>
  <c r="P103" i="26"/>
  <c r="P102" i="26"/>
  <c r="P101" i="26"/>
  <c r="P100" i="26"/>
  <c r="P99" i="26"/>
  <c r="P98" i="26"/>
  <c r="P97" i="26"/>
  <c r="P96" i="26"/>
  <c r="P95" i="26"/>
  <c r="P94" i="26"/>
  <c r="P93" i="26"/>
  <c r="P92" i="26"/>
  <c r="P91" i="26"/>
  <c r="P90" i="26"/>
  <c r="P89" i="26"/>
  <c r="P88" i="26"/>
  <c r="P87" i="26"/>
  <c r="P86" i="26"/>
  <c r="P85" i="26"/>
  <c r="P84" i="26"/>
  <c r="P83" i="26"/>
  <c r="P82" i="26"/>
  <c r="P81" i="26"/>
  <c r="P80" i="26"/>
  <c r="P79" i="26"/>
  <c r="P78" i="26"/>
  <c r="P77" i="26"/>
  <c r="P76" i="26"/>
  <c r="P75" i="26"/>
  <c r="P74" i="26"/>
  <c r="P73" i="26"/>
  <c r="P72" i="26"/>
  <c r="P71" i="26"/>
  <c r="P70" i="26"/>
  <c r="P69" i="26"/>
  <c r="P68" i="26"/>
  <c r="P67" i="26"/>
  <c r="P66" i="26"/>
  <c r="P65" i="26"/>
  <c r="P64" i="26"/>
  <c r="P63" i="26"/>
  <c r="P62" i="26"/>
  <c r="P61" i="26"/>
  <c r="P60" i="26"/>
  <c r="P59" i="26"/>
  <c r="P58" i="26"/>
  <c r="P57" i="26"/>
  <c r="P56" i="26"/>
  <c r="P55" i="26"/>
  <c r="P54" i="26"/>
  <c r="P53" i="26"/>
  <c r="P52" i="26"/>
  <c r="P51" i="26"/>
  <c r="P50" i="26"/>
  <c r="P49" i="26"/>
  <c r="P48" i="26"/>
  <c r="P47" i="26"/>
  <c r="P46" i="26"/>
  <c r="P45" i="26"/>
  <c r="P44" i="26"/>
  <c r="P43" i="26"/>
  <c r="P42" i="26"/>
  <c r="P41" i="26"/>
  <c r="P40" i="26"/>
  <c r="P39" i="26"/>
  <c r="P38" i="26"/>
  <c r="P37" i="26"/>
  <c r="P36" i="26"/>
  <c r="P35" i="26"/>
  <c r="P34" i="26"/>
  <c r="P33" i="26"/>
  <c r="P32" i="26"/>
  <c r="P31" i="26"/>
  <c r="P30" i="26"/>
  <c r="P29" i="26"/>
  <c r="P28" i="26"/>
  <c r="P27" i="26"/>
  <c r="P26" i="26"/>
  <c r="P25" i="26"/>
  <c r="P24" i="26"/>
  <c r="P23" i="26"/>
  <c r="P22" i="26"/>
  <c r="P21" i="26"/>
  <c r="P20" i="26"/>
  <c r="P19" i="26"/>
  <c r="P18" i="26"/>
  <c r="P17" i="26"/>
  <c r="P16" i="26"/>
  <c r="P15" i="26"/>
  <c r="P14" i="26"/>
  <c r="P13" i="26"/>
  <c r="P12" i="26"/>
  <c r="P11" i="26"/>
  <c r="P10" i="26"/>
  <c r="P9" i="26"/>
  <c r="P8" i="26"/>
  <c r="P7" i="26"/>
  <c r="P6" i="26"/>
  <c r="P5" i="26"/>
  <c r="P4" i="26"/>
  <c r="O1110" i="26"/>
  <c r="O1109" i="26"/>
  <c r="O1108" i="26"/>
  <c r="O1107" i="26"/>
  <c r="O1106" i="26"/>
  <c r="O1105" i="26"/>
  <c r="O1104" i="26"/>
  <c r="O1103" i="26"/>
  <c r="O1102" i="26"/>
  <c r="O1101" i="26"/>
  <c r="O1100" i="26"/>
  <c r="O1099" i="26"/>
  <c r="O1098" i="26"/>
  <c r="O1097" i="26"/>
  <c r="O1096" i="26"/>
  <c r="O1095" i="26"/>
  <c r="O1094" i="26"/>
  <c r="O1093" i="26"/>
  <c r="O1092" i="26"/>
  <c r="O1091" i="26"/>
  <c r="O1090" i="26"/>
  <c r="O1089" i="26"/>
  <c r="O1088" i="26"/>
  <c r="O1087" i="26"/>
  <c r="O1086" i="26"/>
  <c r="O1085" i="26"/>
  <c r="O1084" i="26"/>
  <c r="O1083" i="26"/>
  <c r="O1082" i="26"/>
  <c r="O1081" i="26"/>
  <c r="O1080" i="26"/>
  <c r="O1079" i="26"/>
  <c r="O1078" i="26"/>
  <c r="O1077" i="26"/>
  <c r="O1076" i="26"/>
  <c r="O1075" i="26"/>
  <c r="O1074" i="26"/>
  <c r="O1073" i="26"/>
  <c r="O1072" i="26"/>
  <c r="O1071" i="26"/>
  <c r="O1070" i="26"/>
  <c r="O1069" i="26"/>
  <c r="O1068" i="26"/>
  <c r="O1067" i="26"/>
  <c r="O1066" i="26"/>
  <c r="O1065" i="26"/>
  <c r="O1064" i="26"/>
  <c r="O1063" i="26"/>
  <c r="O1062" i="26"/>
  <c r="O1061" i="26"/>
  <c r="O1060" i="26"/>
  <c r="O1059" i="26"/>
  <c r="O1058" i="26"/>
  <c r="O1057" i="26"/>
  <c r="O1056" i="26"/>
  <c r="O1055" i="26"/>
  <c r="O1054" i="26"/>
  <c r="O1053" i="26"/>
  <c r="O1052" i="26"/>
  <c r="O1051" i="26"/>
  <c r="O1050" i="26"/>
  <c r="O1049" i="26"/>
  <c r="O1048" i="26"/>
  <c r="O1047" i="26"/>
  <c r="O1046" i="26"/>
  <c r="O1045" i="26"/>
  <c r="O1044" i="26"/>
  <c r="O1043" i="26"/>
  <c r="O1042" i="26"/>
  <c r="O1041" i="26"/>
  <c r="O1040" i="26"/>
  <c r="O1039" i="26"/>
  <c r="O1038" i="26"/>
  <c r="O1037" i="26"/>
  <c r="O1036" i="26"/>
  <c r="O1035" i="26"/>
  <c r="O1034" i="26"/>
  <c r="O1033" i="26"/>
  <c r="O1032" i="26"/>
  <c r="O1031" i="26"/>
  <c r="O1030" i="26"/>
  <c r="O1029" i="26"/>
  <c r="O1028" i="26"/>
  <c r="O1027" i="26"/>
  <c r="O1026" i="26"/>
  <c r="O1025" i="26"/>
  <c r="O1024" i="26"/>
  <c r="O1023" i="26"/>
  <c r="O1022" i="26"/>
  <c r="O1021" i="26"/>
  <c r="O1020" i="26"/>
  <c r="O1019" i="26"/>
  <c r="O1018" i="26"/>
  <c r="O1017" i="26"/>
  <c r="O1016" i="26"/>
  <c r="O1015" i="26"/>
  <c r="O1014" i="26"/>
  <c r="O1013" i="26"/>
  <c r="O1012" i="26"/>
  <c r="O1011" i="26"/>
  <c r="O1010" i="26"/>
  <c r="O1009" i="26"/>
  <c r="O1008" i="26"/>
  <c r="O1007" i="26"/>
  <c r="O1006" i="26"/>
  <c r="O1005" i="26"/>
  <c r="O1004" i="26"/>
  <c r="O1003" i="26"/>
  <c r="O1002" i="26"/>
  <c r="O1001" i="26"/>
  <c r="O1000" i="26"/>
  <c r="O999" i="26"/>
  <c r="O998" i="26"/>
  <c r="O997" i="26"/>
  <c r="O996" i="26"/>
  <c r="O995" i="26"/>
  <c r="O994" i="26"/>
  <c r="O993" i="26"/>
  <c r="O992" i="26"/>
  <c r="O991" i="26"/>
  <c r="O990" i="26"/>
  <c r="O989" i="26"/>
  <c r="O988" i="26"/>
  <c r="O987" i="26"/>
  <c r="O986" i="26"/>
  <c r="O985" i="26"/>
  <c r="O984" i="26"/>
  <c r="O983" i="26"/>
  <c r="O982" i="26"/>
  <c r="O981" i="26"/>
  <c r="O980" i="26"/>
  <c r="O979" i="26"/>
  <c r="O978" i="26"/>
  <c r="O977" i="26"/>
  <c r="O976" i="26"/>
  <c r="O975" i="26"/>
  <c r="O974" i="26"/>
  <c r="O973" i="26"/>
  <c r="O972" i="26"/>
  <c r="O971" i="26"/>
  <c r="O970" i="26"/>
  <c r="O969" i="26"/>
  <c r="O968" i="26"/>
  <c r="O967" i="26"/>
  <c r="O966" i="26"/>
  <c r="O965" i="26"/>
  <c r="O964" i="26"/>
  <c r="O963" i="26"/>
  <c r="O962" i="26"/>
  <c r="O961" i="26"/>
  <c r="O960" i="26"/>
  <c r="O959" i="26"/>
  <c r="O958" i="26"/>
  <c r="O957" i="26"/>
  <c r="O956" i="26"/>
  <c r="O955" i="26"/>
  <c r="O954" i="26"/>
  <c r="O953" i="26"/>
  <c r="O952" i="26"/>
  <c r="O951" i="26"/>
  <c r="O950" i="26"/>
  <c r="O949" i="26"/>
  <c r="O948" i="26"/>
  <c r="O947" i="26"/>
  <c r="O946" i="26"/>
  <c r="O945" i="26"/>
  <c r="O944" i="26"/>
  <c r="O943" i="26"/>
  <c r="O942" i="26"/>
  <c r="O941" i="26"/>
  <c r="O940" i="26"/>
  <c r="O939" i="26"/>
  <c r="O938" i="26"/>
  <c r="O937" i="26"/>
  <c r="O936" i="26"/>
  <c r="O935" i="26"/>
  <c r="O934" i="26"/>
  <c r="O933" i="26"/>
  <c r="O932" i="26"/>
  <c r="O931" i="26"/>
  <c r="O930" i="26"/>
  <c r="O929" i="26"/>
  <c r="O928" i="26"/>
  <c r="O927" i="26"/>
  <c r="O926" i="26"/>
  <c r="O925" i="26"/>
  <c r="O924" i="26"/>
  <c r="O923" i="26"/>
  <c r="O922" i="26"/>
  <c r="O921" i="26"/>
  <c r="O920" i="26"/>
  <c r="O919" i="26"/>
  <c r="O918" i="26"/>
  <c r="O917" i="26"/>
  <c r="O916" i="26"/>
  <c r="O915" i="26"/>
  <c r="O914" i="26"/>
  <c r="O913" i="26"/>
  <c r="O912" i="26"/>
  <c r="O911" i="26"/>
  <c r="O910" i="26"/>
  <c r="O909" i="26"/>
  <c r="O908" i="26"/>
  <c r="O907" i="26"/>
  <c r="O906" i="26"/>
  <c r="O905" i="26"/>
  <c r="O904" i="26"/>
  <c r="O903" i="26"/>
  <c r="O902" i="26"/>
  <c r="O901" i="26"/>
  <c r="O900" i="26"/>
  <c r="O899" i="26"/>
  <c r="O898" i="26"/>
  <c r="O897" i="26"/>
  <c r="O896" i="26"/>
  <c r="O895" i="26"/>
  <c r="O894" i="26"/>
  <c r="O893" i="26"/>
  <c r="O892" i="26"/>
  <c r="O891" i="26"/>
  <c r="O890" i="26"/>
  <c r="O889" i="26"/>
  <c r="O888" i="26"/>
  <c r="O887" i="26"/>
  <c r="O886" i="26"/>
  <c r="O885" i="26"/>
  <c r="O884" i="26"/>
  <c r="O883" i="26"/>
  <c r="O882" i="26"/>
  <c r="O881" i="26"/>
  <c r="O880" i="26"/>
  <c r="O879" i="26"/>
  <c r="O878" i="26"/>
  <c r="O877" i="26"/>
  <c r="O876" i="26"/>
  <c r="O875" i="26"/>
  <c r="O874" i="26"/>
  <c r="O873" i="26"/>
  <c r="O872" i="26"/>
  <c r="O871" i="26"/>
  <c r="O870" i="26"/>
  <c r="O869" i="26"/>
  <c r="O868" i="26"/>
  <c r="O867" i="26"/>
  <c r="O866" i="26"/>
  <c r="O865" i="26"/>
  <c r="O864" i="26"/>
  <c r="O863" i="26"/>
  <c r="O862" i="26"/>
  <c r="O861" i="26"/>
  <c r="O860" i="26"/>
  <c r="O859" i="26"/>
  <c r="O858" i="26"/>
  <c r="O857" i="26"/>
  <c r="O856" i="26"/>
  <c r="O855" i="26"/>
  <c r="O854" i="26"/>
  <c r="O853" i="26"/>
  <c r="O852" i="26"/>
  <c r="O851" i="26"/>
  <c r="O850" i="26"/>
  <c r="O849" i="26"/>
  <c r="O848" i="26"/>
  <c r="O847" i="26"/>
  <c r="O846" i="26"/>
  <c r="O845" i="26"/>
  <c r="O844" i="26"/>
  <c r="O843" i="26"/>
  <c r="O842" i="26"/>
  <c r="O841" i="26"/>
  <c r="O840" i="26"/>
  <c r="O839" i="26"/>
  <c r="O838" i="26"/>
  <c r="O837" i="26"/>
  <c r="O836" i="26"/>
  <c r="O835" i="26"/>
  <c r="O834" i="26"/>
  <c r="O833" i="26"/>
  <c r="O832" i="26"/>
  <c r="O831" i="26"/>
  <c r="O830" i="26"/>
  <c r="O829" i="26"/>
  <c r="O828" i="26"/>
  <c r="O827" i="26"/>
  <c r="O826" i="26"/>
  <c r="O825" i="26"/>
  <c r="O824" i="26"/>
  <c r="O823" i="26"/>
  <c r="O822" i="26"/>
  <c r="O821" i="26"/>
  <c r="O820" i="26"/>
  <c r="O819" i="26"/>
  <c r="O818" i="26"/>
  <c r="O817" i="26"/>
  <c r="O816" i="26"/>
  <c r="O815" i="26"/>
  <c r="O814" i="26"/>
  <c r="O813" i="26"/>
  <c r="O812" i="26"/>
  <c r="O811" i="26"/>
  <c r="O810" i="26"/>
  <c r="O809" i="26"/>
  <c r="O808" i="26"/>
  <c r="O807" i="26"/>
  <c r="O806" i="26"/>
  <c r="O805" i="26"/>
  <c r="O804" i="26"/>
  <c r="O803" i="26"/>
  <c r="O802" i="26"/>
  <c r="O801" i="26"/>
  <c r="O800" i="26"/>
  <c r="O799" i="26"/>
  <c r="O798" i="26"/>
  <c r="O797" i="26"/>
  <c r="O796" i="26"/>
  <c r="O795" i="26"/>
  <c r="O794" i="26"/>
  <c r="O793" i="26"/>
  <c r="O792" i="26"/>
  <c r="O791" i="26"/>
  <c r="O790" i="26"/>
  <c r="O789" i="26"/>
  <c r="O788" i="26"/>
  <c r="O787" i="26"/>
  <c r="O786" i="26"/>
  <c r="O785" i="26"/>
  <c r="O784" i="26"/>
  <c r="O783" i="26"/>
  <c r="O782" i="26"/>
  <c r="O781" i="26"/>
  <c r="O780" i="26"/>
  <c r="O779" i="26"/>
  <c r="O778" i="26"/>
  <c r="O777" i="26"/>
  <c r="O776" i="26"/>
  <c r="O775" i="26"/>
  <c r="O774" i="26"/>
  <c r="O773" i="26"/>
  <c r="O772" i="26"/>
  <c r="O771" i="26"/>
  <c r="O770" i="26"/>
  <c r="O769" i="26"/>
  <c r="O768" i="26"/>
  <c r="O767" i="26"/>
  <c r="O766" i="26"/>
  <c r="O765" i="26"/>
  <c r="O764" i="26"/>
  <c r="O763" i="26"/>
  <c r="O762" i="26"/>
  <c r="O761" i="26"/>
  <c r="O760" i="26"/>
  <c r="O759" i="26"/>
  <c r="O758" i="26"/>
  <c r="O757" i="26"/>
  <c r="O756" i="26"/>
  <c r="O755" i="26"/>
  <c r="O754" i="26"/>
  <c r="O753" i="26"/>
  <c r="O752" i="26"/>
  <c r="O751" i="26"/>
  <c r="O750" i="26"/>
  <c r="O749" i="26"/>
  <c r="O748" i="26"/>
  <c r="O747" i="26"/>
  <c r="O746" i="26"/>
  <c r="O745" i="26"/>
  <c r="O744" i="26"/>
  <c r="O743" i="26"/>
  <c r="O742" i="26"/>
  <c r="O741" i="26"/>
  <c r="O740" i="26"/>
  <c r="O739" i="26"/>
  <c r="O738" i="26"/>
  <c r="O737" i="26"/>
  <c r="O736" i="26"/>
  <c r="O735" i="26"/>
  <c r="O734" i="26"/>
  <c r="O733" i="26"/>
  <c r="O732" i="26"/>
  <c r="O731" i="26"/>
  <c r="O730" i="26"/>
  <c r="O729" i="26"/>
  <c r="O728" i="26"/>
  <c r="O727" i="26"/>
  <c r="O726" i="26"/>
  <c r="O725" i="26"/>
  <c r="O724" i="26"/>
  <c r="O723" i="26"/>
  <c r="O722" i="26"/>
  <c r="O721" i="26"/>
  <c r="O720" i="26"/>
  <c r="O719" i="26"/>
  <c r="O718" i="26"/>
  <c r="O717" i="26"/>
  <c r="O716" i="26"/>
  <c r="O715" i="26"/>
  <c r="O714" i="26"/>
  <c r="O713" i="26"/>
  <c r="O712" i="26"/>
  <c r="O711" i="26"/>
  <c r="O710" i="26"/>
  <c r="O709" i="26"/>
  <c r="O708" i="26"/>
  <c r="O707" i="26"/>
  <c r="O706" i="26"/>
  <c r="O705" i="26"/>
  <c r="O704" i="26"/>
  <c r="O703" i="26"/>
  <c r="O702" i="26"/>
  <c r="O701" i="26"/>
  <c r="O700" i="26"/>
  <c r="O699" i="26"/>
  <c r="O698" i="26"/>
  <c r="O697" i="26"/>
  <c r="O696" i="26"/>
  <c r="O695" i="26"/>
  <c r="O694" i="26"/>
  <c r="O693" i="26"/>
  <c r="O692" i="26"/>
  <c r="O691" i="26"/>
  <c r="O690" i="26"/>
  <c r="O689" i="26"/>
  <c r="O688" i="26"/>
  <c r="O687" i="26"/>
  <c r="O686" i="26"/>
  <c r="O685" i="26"/>
  <c r="O684" i="26"/>
  <c r="O683" i="26"/>
  <c r="O682" i="26"/>
  <c r="O681" i="26"/>
  <c r="O680" i="26"/>
  <c r="O679" i="26"/>
  <c r="O678" i="26"/>
  <c r="O677" i="26"/>
  <c r="O676" i="26"/>
  <c r="O675" i="26"/>
  <c r="O674" i="26"/>
  <c r="O673" i="26"/>
  <c r="O672" i="26"/>
  <c r="O671" i="26"/>
  <c r="O670" i="26"/>
  <c r="O669" i="26"/>
  <c r="O668" i="26"/>
  <c r="O667" i="26"/>
  <c r="O666" i="26"/>
  <c r="O665" i="26"/>
  <c r="O664" i="26"/>
  <c r="O663" i="26"/>
  <c r="O662" i="26"/>
  <c r="O661" i="26"/>
  <c r="O660" i="26"/>
  <c r="O659" i="26"/>
  <c r="O658" i="26"/>
  <c r="O657" i="26"/>
  <c r="O656" i="26"/>
  <c r="O655" i="26"/>
  <c r="O654" i="26"/>
  <c r="O653" i="26"/>
  <c r="O652" i="26"/>
  <c r="O651" i="26"/>
  <c r="O650" i="26"/>
  <c r="O649" i="26"/>
  <c r="O648" i="26"/>
  <c r="O647" i="26"/>
  <c r="O646" i="26"/>
  <c r="O645" i="26"/>
  <c r="O644" i="26"/>
  <c r="O643" i="26"/>
  <c r="O642" i="26"/>
  <c r="O641" i="26"/>
  <c r="O640" i="26"/>
  <c r="O639" i="26"/>
  <c r="O638" i="26"/>
  <c r="O637" i="26"/>
  <c r="O636" i="26"/>
  <c r="O635" i="26"/>
  <c r="O634" i="26"/>
  <c r="O633" i="26"/>
  <c r="O632" i="26"/>
  <c r="O631" i="26"/>
  <c r="O630" i="26"/>
  <c r="O629" i="26"/>
  <c r="O628" i="26"/>
  <c r="O627" i="26"/>
  <c r="O626" i="26"/>
  <c r="O625" i="26"/>
  <c r="O624" i="26"/>
  <c r="O623" i="26"/>
  <c r="O622" i="26"/>
  <c r="O621" i="26"/>
  <c r="O620" i="26"/>
  <c r="O619" i="26"/>
  <c r="O618" i="26"/>
  <c r="O617" i="26"/>
  <c r="O616" i="26"/>
  <c r="O615" i="26"/>
  <c r="O614" i="26"/>
  <c r="O613" i="26"/>
  <c r="O612" i="26"/>
  <c r="O611" i="26"/>
  <c r="O610" i="26"/>
  <c r="O609" i="26"/>
  <c r="O608" i="26"/>
  <c r="O607" i="26"/>
  <c r="O606" i="26"/>
  <c r="O605" i="26"/>
  <c r="O604" i="26"/>
  <c r="O603" i="26"/>
  <c r="O602" i="26"/>
  <c r="O601" i="26"/>
  <c r="O600" i="26"/>
  <c r="O599" i="26"/>
  <c r="O598" i="26"/>
  <c r="O597" i="26"/>
  <c r="O596" i="26"/>
  <c r="O595" i="26"/>
  <c r="O594" i="26"/>
  <c r="O593" i="26"/>
  <c r="O592" i="26"/>
  <c r="O591" i="26"/>
  <c r="O590" i="26"/>
  <c r="O589" i="26"/>
  <c r="O588" i="26"/>
  <c r="O587" i="26"/>
  <c r="O586" i="26"/>
  <c r="O585" i="26"/>
  <c r="O584" i="26"/>
  <c r="O583" i="26"/>
  <c r="O582" i="26"/>
  <c r="O581" i="26"/>
  <c r="O580" i="26"/>
  <c r="O579" i="26"/>
  <c r="O578" i="26"/>
  <c r="O577" i="26"/>
  <c r="O576" i="26"/>
  <c r="O575" i="26"/>
  <c r="O574" i="26"/>
  <c r="O573" i="26"/>
  <c r="O572" i="26"/>
  <c r="O571" i="26"/>
  <c r="O570" i="26"/>
  <c r="O569" i="26"/>
  <c r="O568" i="26"/>
  <c r="O567" i="26"/>
  <c r="O566" i="26"/>
  <c r="O565" i="26"/>
  <c r="O564" i="26"/>
  <c r="O563" i="26"/>
  <c r="O562" i="26"/>
  <c r="O561" i="26"/>
  <c r="O560" i="26"/>
  <c r="O559" i="26"/>
  <c r="O558" i="26"/>
  <c r="O557" i="26"/>
  <c r="O556" i="26"/>
  <c r="O555" i="26"/>
  <c r="O554" i="26"/>
  <c r="O553" i="26"/>
  <c r="O552" i="26"/>
  <c r="O551" i="26"/>
  <c r="O550" i="26"/>
  <c r="O549" i="26"/>
  <c r="O548" i="26"/>
  <c r="O547" i="26"/>
  <c r="O546" i="26"/>
  <c r="O545" i="26"/>
  <c r="O544" i="26"/>
  <c r="O543" i="26"/>
  <c r="O542" i="26"/>
  <c r="O541" i="26"/>
  <c r="O540" i="26"/>
  <c r="O539" i="26"/>
  <c r="O538" i="26"/>
  <c r="O537" i="26"/>
  <c r="O536" i="26"/>
  <c r="O535" i="26"/>
  <c r="O534" i="26"/>
  <c r="O533" i="26"/>
  <c r="O532" i="26"/>
  <c r="O531" i="26"/>
  <c r="O530" i="26"/>
  <c r="O529" i="26"/>
  <c r="O528" i="26"/>
  <c r="O527" i="26"/>
  <c r="O526" i="26"/>
  <c r="O525" i="26"/>
  <c r="O524" i="26"/>
  <c r="O523" i="26"/>
  <c r="O522" i="26"/>
  <c r="O521" i="26"/>
  <c r="O520" i="26"/>
  <c r="O519" i="26"/>
  <c r="O518" i="26"/>
  <c r="O517" i="26"/>
  <c r="O516" i="26"/>
  <c r="O515" i="26"/>
  <c r="O514" i="26"/>
  <c r="O513" i="26"/>
  <c r="O512" i="26"/>
  <c r="O511" i="26"/>
  <c r="O510" i="26"/>
  <c r="O509" i="26"/>
  <c r="O508" i="26"/>
  <c r="O507" i="26"/>
  <c r="O506" i="26"/>
  <c r="O505" i="26"/>
  <c r="O504" i="26"/>
  <c r="O503" i="26"/>
  <c r="O502" i="26"/>
  <c r="O501" i="26"/>
  <c r="O500" i="26"/>
  <c r="O499" i="26"/>
  <c r="O498" i="26"/>
  <c r="O497" i="26"/>
  <c r="O496" i="26"/>
  <c r="O495" i="26"/>
  <c r="O494" i="26"/>
  <c r="O493" i="26"/>
  <c r="O492" i="26"/>
  <c r="O491" i="26"/>
  <c r="O490" i="26"/>
  <c r="O489" i="26"/>
  <c r="O488" i="26"/>
  <c r="O487" i="26"/>
  <c r="O486" i="26"/>
  <c r="O485" i="26"/>
  <c r="O484" i="26"/>
  <c r="O483" i="26"/>
  <c r="O482" i="26"/>
  <c r="O481" i="26"/>
  <c r="O480" i="26"/>
  <c r="O479" i="26"/>
  <c r="O478" i="26"/>
  <c r="O477" i="26"/>
  <c r="O476" i="26"/>
  <c r="O475" i="26"/>
  <c r="O474" i="26"/>
  <c r="O473" i="26"/>
  <c r="O472" i="26"/>
  <c r="O471" i="26"/>
  <c r="O470" i="26"/>
  <c r="O469" i="26"/>
  <c r="O468" i="26"/>
  <c r="O467" i="26"/>
  <c r="O466" i="26"/>
  <c r="O465" i="26"/>
  <c r="O464" i="26"/>
  <c r="O463" i="26"/>
  <c r="O462" i="26"/>
  <c r="O461" i="26"/>
  <c r="O460" i="26"/>
  <c r="O459" i="26"/>
  <c r="O458" i="26"/>
  <c r="O457" i="26"/>
  <c r="O456" i="26"/>
  <c r="O455" i="26"/>
  <c r="O454" i="26"/>
  <c r="O453" i="26"/>
  <c r="O452" i="26"/>
  <c r="O451" i="26"/>
  <c r="O450" i="26"/>
  <c r="O449" i="26"/>
  <c r="O448" i="26"/>
  <c r="O447" i="26"/>
  <c r="O446" i="26"/>
  <c r="O445" i="26"/>
  <c r="O444" i="26"/>
  <c r="O443" i="26"/>
  <c r="O442" i="26"/>
  <c r="O441" i="26"/>
  <c r="O440" i="26"/>
  <c r="O439" i="26"/>
  <c r="O438" i="26"/>
  <c r="O437" i="26"/>
  <c r="O436" i="26"/>
  <c r="O435" i="26"/>
  <c r="O434" i="26"/>
  <c r="O433" i="26"/>
  <c r="O432" i="26"/>
  <c r="O431" i="26"/>
  <c r="O430" i="26"/>
  <c r="O429" i="26"/>
  <c r="O428" i="26"/>
  <c r="O427" i="26"/>
  <c r="O426" i="26"/>
  <c r="O425" i="26"/>
  <c r="O424" i="26"/>
  <c r="O423" i="26"/>
  <c r="O422" i="26"/>
  <c r="O421" i="26"/>
  <c r="O420" i="26"/>
  <c r="O419" i="26"/>
  <c r="O418" i="26"/>
  <c r="O417" i="26"/>
  <c r="O416" i="26"/>
  <c r="O415" i="26"/>
  <c r="O414" i="26"/>
  <c r="O413" i="26"/>
  <c r="O412" i="26"/>
  <c r="O411" i="26"/>
  <c r="O410" i="26"/>
  <c r="O409" i="26"/>
  <c r="O408" i="26"/>
  <c r="O407" i="26"/>
  <c r="O406" i="26"/>
  <c r="O405" i="26"/>
  <c r="O404" i="26"/>
  <c r="O403" i="26"/>
  <c r="O402" i="26"/>
  <c r="O401" i="26"/>
  <c r="O400" i="26"/>
  <c r="O399" i="26"/>
  <c r="O398" i="26"/>
  <c r="O397" i="26"/>
  <c r="O396" i="26"/>
  <c r="O395" i="26"/>
  <c r="O394" i="26"/>
  <c r="O393" i="26"/>
  <c r="O392" i="26"/>
  <c r="O391" i="26"/>
  <c r="O390" i="26"/>
  <c r="O389" i="26"/>
  <c r="O388" i="26"/>
  <c r="O387" i="26"/>
  <c r="O386" i="26"/>
  <c r="O385" i="26"/>
  <c r="O384" i="26"/>
  <c r="O383" i="26"/>
  <c r="O382" i="26"/>
  <c r="O381" i="26"/>
  <c r="O380" i="26"/>
  <c r="O379" i="26"/>
  <c r="O378" i="26"/>
  <c r="O377" i="26"/>
  <c r="O376" i="26"/>
  <c r="O375" i="26"/>
  <c r="O374" i="26"/>
  <c r="O373" i="26"/>
  <c r="O372" i="26"/>
  <c r="O371" i="26"/>
  <c r="O370" i="26"/>
  <c r="O369" i="26"/>
  <c r="O368" i="26"/>
  <c r="O367" i="26"/>
  <c r="O366" i="26"/>
  <c r="O365" i="26"/>
  <c r="O364" i="26"/>
  <c r="O363" i="26"/>
  <c r="O362" i="26"/>
  <c r="O361" i="26"/>
  <c r="O360" i="26"/>
  <c r="O359" i="26"/>
  <c r="O358" i="26"/>
  <c r="O357" i="26"/>
  <c r="O356" i="26"/>
  <c r="O355" i="26"/>
  <c r="O354" i="26"/>
  <c r="O353" i="26"/>
  <c r="O352" i="26"/>
  <c r="O351" i="26"/>
  <c r="O350" i="26"/>
  <c r="O349" i="26"/>
  <c r="O348" i="26"/>
  <c r="O347" i="26"/>
  <c r="O346" i="26"/>
  <c r="O345" i="26"/>
  <c r="O344" i="26"/>
  <c r="O343" i="26"/>
  <c r="O342" i="26"/>
  <c r="O341" i="26"/>
  <c r="O340" i="26"/>
  <c r="O339" i="26"/>
  <c r="O338" i="26"/>
  <c r="O337" i="26"/>
  <c r="O336" i="26"/>
  <c r="O335" i="26"/>
  <c r="O334" i="26"/>
  <c r="O333" i="26"/>
  <c r="O332" i="26"/>
  <c r="O331" i="26"/>
  <c r="O330" i="26"/>
  <c r="O329" i="26"/>
  <c r="O328" i="26"/>
  <c r="O327" i="26"/>
  <c r="O326" i="26"/>
  <c r="O325" i="26"/>
  <c r="O324" i="26"/>
  <c r="O323" i="26"/>
  <c r="O322" i="26"/>
  <c r="O321" i="26"/>
  <c r="O320" i="26"/>
  <c r="O319" i="26"/>
  <c r="O318" i="26"/>
  <c r="O317" i="26"/>
  <c r="O316" i="26"/>
  <c r="O315" i="26"/>
  <c r="O314" i="26"/>
  <c r="O313" i="26"/>
  <c r="O312" i="26"/>
  <c r="O311" i="26"/>
  <c r="O310" i="26"/>
  <c r="O309" i="26"/>
  <c r="O308" i="26"/>
  <c r="O307" i="26"/>
  <c r="O306" i="26"/>
  <c r="O305" i="26"/>
  <c r="O304" i="26"/>
  <c r="O303" i="26"/>
  <c r="O302" i="26"/>
  <c r="O301" i="26"/>
  <c r="O300" i="26"/>
  <c r="O299" i="26"/>
  <c r="O298" i="26"/>
  <c r="O297" i="26"/>
  <c r="O296" i="26"/>
  <c r="O295" i="26"/>
  <c r="O294" i="26"/>
  <c r="O293" i="26"/>
  <c r="O292" i="26"/>
  <c r="O291" i="26"/>
  <c r="O290" i="26"/>
  <c r="O289" i="26"/>
  <c r="O288" i="26"/>
  <c r="O287" i="26"/>
  <c r="O286" i="26"/>
  <c r="O285" i="26"/>
  <c r="O284" i="26"/>
  <c r="O283" i="26"/>
  <c r="O282" i="26"/>
  <c r="O281" i="26"/>
  <c r="O280" i="26"/>
  <c r="O279" i="26"/>
  <c r="O278" i="26"/>
  <c r="O277" i="26"/>
  <c r="O276" i="26"/>
  <c r="O275" i="26"/>
  <c r="O274" i="26"/>
  <c r="O273" i="26"/>
  <c r="O272" i="26"/>
  <c r="O271" i="26"/>
  <c r="O270" i="26"/>
  <c r="O269" i="26"/>
  <c r="O268" i="26"/>
  <c r="O267" i="26"/>
  <c r="O266" i="26"/>
  <c r="O265" i="26"/>
  <c r="O264" i="26"/>
  <c r="O263" i="26"/>
  <c r="O262" i="26"/>
  <c r="O261" i="26"/>
  <c r="O260" i="26"/>
  <c r="O259" i="26"/>
  <c r="O258" i="26"/>
  <c r="O257" i="26"/>
  <c r="O256" i="26"/>
  <c r="O255" i="26"/>
  <c r="O254" i="26"/>
  <c r="O253" i="26"/>
  <c r="O252" i="26"/>
  <c r="O251" i="26"/>
  <c r="O250" i="26"/>
  <c r="O249" i="26"/>
  <c r="O248" i="26"/>
  <c r="O247" i="26"/>
  <c r="O246" i="26"/>
  <c r="O245" i="26"/>
  <c r="O244" i="26"/>
  <c r="O243" i="26"/>
  <c r="O242" i="26"/>
  <c r="O241" i="26"/>
  <c r="O240" i="26"/>
  <c r="O239" i="26"/>
  <c r="O238" i="26"/>
  <c r="O237" i="26"/>
  <c r="O236" i="26"/>
  <c r="O235" i="26"/>
  <c r="O234" i="26"/>
  <c r="O233" i="26"/>
  <c r="O232" i="26"/>
  <c r="O231" i="26"/>
  <c r="O230" i="26"/>
  <c r="O229" i="26"/>
  <c r="O228" i="26"/>
  <c r="O227" i="26"/>
  <c r="O226" i="26"/>
  <c r="O225" i="26"/>
  <c r="O224" i="26"/>
  <c r="O223" i="26"/>
  <c r="O222" i="26"/>
  <c r="O221" i="26"/>
  <c r="O220" i="26"/>
  <c r="O219" i="26"/>
  <c r="O218" i="26"/>
  <c r="O217" i="26"/>
  <c r="O216" i="26"/>
  <c r="O215" i="26"/>
  <c r="O214" i="26"/>
  <c r="O213" i="26"/>
  <c r="O212" i="26"/>
  <c r="O211" i="26"/>
  <c r="O210" i="26"/>
  <c r="O209" i="26"/>
  <c r="O208" i="26"/>
  <c r="O207" i="26"/>
  <c r="O206" i="26"/>
  <c r="O205" i="26"/>
  <c r="O204" i="26"/>
  <c r="O203" i="26"/>
  <c r="O202" i="26"/>
  <c r="O201" i="26"/>
  <c r="O200" i="26"/>
  <c r="O199" i="26"/>
  <c r="O198" i="26"/>
  <c r="O197" i="26"/>
  <c r="O196" i="26"/>
  <c r="O195" i="26"/>
  <c r="O194" i="26"/>
  <c r="O193" i="26"/>
  <c r="O192" i="26"/>
  <c r="O191" i="26"/>
  <c r="O190" i="26"/>
  <c r="O189" i="26"/>
  <c r="O188" i="26"/>
  <c r="O187" i="26"/>
  <c r="O186" i="26"/>
  <c r="O185" i="26"/>
  <c r="O184" i="26"/>
  <c r="O183" i="26"/>
  <c r="O182" i="26"/>
  <c r="O181" i="26"/>
  <c r="O180" i="26"/>
  <c r="O179" i="26"/>
  <c r="O178" i="26"/>
  <c r="O177" i="26"/>
  <c r="O176" i="26"/>
  <c r="O175" i="26"/>
  <c r="O174" i="26"/>
  <c r="O173" i="26"/>
  <c r="O172" i="26"/>
  <c r="O171" i="26"/>
  <c r="O170" i="26"/>
  <c r="O169" i="26"/>
  <c r="O168" i="26"/>
  <c r="O167" i="26"/>
  <c r="O166" i="26"/>
  <c r="O165" i="26"/>
  <c r="O164" i="26"/>
  <c r="O163" i="26"/>
  <c r="O162" i="26"/>
  <c r="O161" i="26"/>
  <c r="O160" i="26"/>
  <c r="O159" i="26"/>
  <c r="O158" i="26"/>
  <c r="O157" i="26"/>
  <c r="O156" i="26"/>
  <c r="O155" i="26"/>
  <c r="O154" i="26"/>
  <c r="O153" i="26"/>
  <c r="O152" i="26"/>
  <c r="O151" i="26"/>
  <c r="O150" i="26"/>
  <c r="O149" i="26"/>
  <c r="O148" i="26"/>
  <c r="O147" i="26"/>
  <c r="O146" i="26"/>
  <c r="O145" i="26"/>
  <c r="O144" i="26"/>
  <c r="O143" i="26"/>
  <c r="O142" i="26"/>
  <c r="O141" i="26"/>
  <c r="O140" i="26"/>
  <c r="O139" i="26"/>
  <c r="O138" i="26"/>
  <c r="O137" i="26"/>
  <c r="O136" i="26"/>
  <c r="O135" i="26"/>
  <c r="O134" i="26"/>
  <c r="O133" i="26"/>
  <c r="O132" i="26"/>
  <c r="O131" i="26"/>
  <c r="O130" i="26"/>
  <c r="O129" i="26"/>
  <c r="O128" i="26"/>
  <c r="O127" i="26"/>
  <c r="O126" i="26"/>
  <c r="O125" i="26"/>
  <c r="O124" i="26"/>
  <c r="O123" i="26"/>
  <c r="O122" i="26"/>
  <c r="O121" i="26"/>
  <c r="O120" i="26"/>
  <c r="O119" i="26"/>
  <c r="O118" i="26"/>
  <c r="O117" i="26"/>
  <c r="O116" i="26"/>
  <c r="O115" i="26"/>
  <c r="O114" i="26"/>
  <c r="O113" i="26"/>
  <c r="O112" i="26"/>
  <c r="O111" i="26"/>
  <c r="O110" i="26"/>
  <c r="O109" i="26"/>
  <c r="O108" i="26"/>
  <c r="O107" i="26"/>
  <c r="O106" i="26"/>
  <c r="O105" i="26"/>
  <c r="O104" i="26"/>
  <c r="O103" i="26"/>
  <c r="O102" i="26"/>
  <c r="O101" i="26"/>
  <c r="O100" i="26"/>
  <c r="O99" i="26"/>
  <c r="O98" i="26"/>
  <c r="O97" i="26"/>
  <c r="O96" i="26"/>
  <c r="O95" i="26"/>
  <c r="O94" i="26"/>
  <c r="O93" i="26"/>
  <c r="O92" i="26"/>
  <c r="O91" i="26"/>
  <c r="O90" i="26"/>
  <c r="O89" i="26"/>
  <c r="O88" i="26"/>
  <c r="O87" i="26"/>
  <c r="O86" i="26"/>
  <c r="O85" i="26"/>
  <c r="O84" i="26"/>
  <c r="O83" i="26"/>
  <c r="O82" i="26"/>
  <c r="O81" i="26"/>
  <c r="O80" i="26"/>
  <c r="O79" i="26"/>
  <c r="O78" i="26"/>
  <c r="O77" i="26"/>
  <c r="O76" i="26"/>
  <c r="O75" i="26"/>
  <c r="O74" i="26"/>
  <c r="O73" i="26"/>
  <c r="O72" i="26"/>
  <c r="O71" i="26"/>
  <c r="O70" i="26"/>
  <c r="O69" i="26"/>
  <c r="O68" i="26"/>
  <c r="O67" i="26"/>
  <c r="O66" i="26"/>
  <c r="O65" i="26"/>
  <c r="O64" i="26"/>
  <c r="O63" i="26"/>
  <c r="O62" i="26"/>
  <c r="O61" i="26"/>
  <c r="O60" i="26"/>
  <c r="O59" i="26"/>
  <c r="O58" i="26"/>
  <c r="O57" i="26"/>
  <c r="O56" i="26"/>
  <c r="O55" i="26"/>
  <c r="O54" i="26"/>
  <c r="O53" i="26"/>
  <c r="O52" i="26"/>
  <c r="O51" i="26"/>
  <c r="O50" i="26"/>
  <c r="O49" i="26"/>
  <c r="O48" i="26"/>
  <c r="O47" i="26"/>
  <c r="O46" i="26"/>
  <c r="O45" i="26"/>
  <c r="O44" i="26"/>
  <c r="O43" i="26"/>
  <c r="O42" i="26"/>
  <c r="O41" i="26"/>
  <c r="O40" i="26"/>
  <c r="O39" i="26"/>
  <c r="O38" i="26"/>
  <c r="O37" i="26"/>
  <c r="O36" i="26"/>
  <c r="O35" i="26"/>
  <c r="O34" i="26"/>
  <c r="O33" i="26"/>
  <c r="O32" i="26"/>
  <c r="O31" i="26"/>
  <c r="O30" i="26"/>
  <c r="O29" i="26"/>
  <c r="O28" i="26"/>
  <c r="O27" i="26"/>
  <c r="O26" i="26"/>
  <c r="O25" i="26"/>
  <c r="O24" i="26"/>
  <c r="O23" i="26"/>
  <c r="O22" i="26"/>
  <c r="O21" i="26"/>
  <c r="O20" i="26"/>
  <c r="O19" i="26"/>
  <c r="O18" i="26"/>
  <c r="O17" i="26"/>
  <c r="O16" i="26"/>
  <c r="O15" i="26"/>
  <c r="O14" i="26"/>
  <c r="O13" i="26"/>
  <c r="O12" i="26"/>
  <c r="O11" i="26"/>
  <c r="O10" i="26"/>
  <c r="O9" i="26"/>
  <c r="O8" i="26"/>
  <c r="O7" i="26"/>
  <c r="O6" i="26"/>
  <c r="O5" i="26"/>
  <c r="O4" i="26"/>
  <c r="L1110" i="26"/>
  <c r="N1110" i="26" s="1"/>
  <c r="L1109" i="26"/>
  <c r="N1109" i="26" s="1"/>
  <c r="L1108" i="26"/>
  <c r="N1108" i="26" s="1"/>
  <c r="L1107" i="26"/>
  <c r="N1107" i="26" s="1"/>
  <c r="L1106" i="26"/>
  <c r="N1106" i="26" s="1"/>
  <c r="L1105" i="26"/>
  <c r="N1105" i="26" s="1"/>
  <c r="L1104" i="26"/>
  <c r="N1104" i="26" s="1"/>
  <c r="L1103" i="26"/>
  <c r="N1103" i="26" s="1"/>
  <c r="L1102" i="26"/>
  <c r="N1102" i="26" s="1"/>
  <c r="L1101" i="26"/>
  <c r="N1101" i="26" s="1"/>
  <c r="L1100" i="26"/>
  <c r="N1100" i="26" s="1"/>
  <c r="L1099" i="26"/>
  <c r="N1099" i="26" s="1"/>
  <c r="L1098" i="26"/>
  <c r="N1098" i="26" s="1"/>
  <c r="L1097" i="26"/>
  <c r="N1097" i="26" s="1"/>
  <c r="L1096" i="26"/>
  <c r="N1096" i="26" s="1"/>
  <c r="L1095" i="26"/>
  <c r="N1095" i="26" s="1"/>
  <c r="L1094" i="26"/>
  <c r="N1094" i="26" s="1"/>
  <c r="L1093" i="26"/>
  <c r="N1093" i="26" s="1"/>
  <c r="L1092" i="26"/>
  <c r="N1092" i="26" s="1"/>
  <c r="L1091" i="26"/>
  <c r="N1091" i="26" s="1"/>
  <c r="L1090" i="26"/>
  <c r="N1090" i="26" s="1"/>
  <c r="L1089" i="26"/>
  <c r="N1089" i="26" s="1"/>
  <c r="L1088" i="26"/>
  <c r="N1088" i="26" s="1"/>
  <c r="L1087" i="26"/>
  <c r="N1087" i="26" s="1"/>
  <c r="L1086" i="26"/>
  <c r="N1086" i="26" s="1"/>
  <c r="L1085" i="26"/>
  <c r="N1085" i="26" s="1"/>
  <c r="L1084" i="26"/>
  <c r="N1084" i="26" s="1"/>
  <c r="L1083" i="26"/>
  <c r="N1083" i="26" s="1"/>
  <c r="L1082" i="26"/>
  <c r="N1082" i="26" s="1"/>
  <c r="L1081" i="26"/>
  <c r="N1081" i="26" s="1"/>
  <c r="L1080" i="26"/>
  <c r="N1080" i="26" s="1"/>
  <c r="L1079" i="26"/>
  <c r="N1079" i="26" s="1"/>
  <c r="L1078" i="26"/>
  <c r="N1078" i="26" s="1"/>
  <c r="L1077" i="26"/>
  <c r="N1077" i="26" s="1"/>
  <c r="L1076" i="26"/>
  <c r="N1076" i="26" s="1"/>
  <c r="L1075" i="26"/>
  <c r="N1075" i="26" s="1"/>
  <c r="L1074" i="26"/>
  <c r="N1074" i="26" s="1"/>
  <c r="L1073" i="26"/>
  <c r="N1073" i="26" s="1"/>
  <c r="L1072" i="26"/>
  <c r="N1072" i="26" s="1"/>
  <c r="L1071" i="26"/>
  <c r="N1071" i="26" s="1"/>
  <c r="L1070" i="26"/>
  <c r="N1070" i="26" s="1"/>
  <c r="L1069" i="26"/>
  <c r="N1069" i="26" s="1"/>
  <c r="L1068" i="26"/>
  <c r="N1068" i="26" s="1"/>
  <c r="L1067" i="26"/>
  <c r="N1067" i="26" s="1"/>
  <c r="L1066" i="26"/>
  <c r="N1066" i="26" s="1"/>
  <c r="L1065" i="26"/>
  <c r="N1065" i="26" s="1"/>
  <c r="L1064" i="26"/>
  <c r="N1064" i="26" s="1"/>
  <c r="L1063" i="26"/>
  <c r="N1063" i="26" s="1"/>
  <c r="L1062" i="26"/>
  <c r="N1062" i="26" s="1"/>
  <c r="L1061" i="26"/>
  <c r="N1061" i="26" s="1"/>
  <c r="L1060" i="26"/>
  <c r="N1060" i="26" s="1"/>
  <c r="L1059" i="26"/>
  <c r="N1059" i="26" s="1"/>
  <c r="L1058" i="26"/>
  <c r="N1058" i="26" s="1"/>
  <c r="L1057" i="26"/>
  <c r="N1057" i="26" s="1"/>
  <c r="L1056" i="26"/>
  <c r="N1056" i="26" s="1"/>
  <c r="L1055" i="26"/>
  <c r="N1055" i="26" s="1"/>
  <c r="L1054" i="26"/>
  <c r="N1054" i="26" s="1"/>
  <c r="L1053" i="26"/>
  <c r="N1053" i="26" s="1"/>
  <c r="L1052" i="26"/>
  <c r="N1052" i="26" s="1"/>
  <c r="L1051" i="26"/>
  <c r="N1051" i="26" s="1"/>
  <c r="L1050" i="26"/>
  <c r="N1050" i="26" s="1"/>
  <c r="L1049" i="26"/>
  <c r="N1049" i="26" s="1"/>
  <c r="L1048" i="26"/>
  <c r="N1048" i="26" s="1"/>
  <c r="L1047" i="26"/>
  <c r="N1047" i="26" s="1"/>
  <c r="L1046" i="26"/>
  <c r="N1046" i="26" s="1"/>
  <c r="L1045" i="26"/>
  <c r="N1045" i="26" s="1"/>
  <c r="L1044" i="26"/>
  <c r="N1044" i="26" s="1"/>
  <c r="L1043" i="26"/>
  <c r="N1043" i="26" s="1"/>
  <c r="L1042" i="26"/>
  <c r="N1042" i="26" s="1"/>
  <c r="L1041" i="26"/>
  <c r="N1041" i="26" s="1"/>
  <c r="L1040" i="26"/>
  <c r="N1040" i="26" s="1"/>
  <c r="L1039" i="26"/>
  <c r="N1039" i="26" s="1"/>
  <c r="L1038" i="26"/>
  <c r="N1038" i="26" s="1"/>
  <c r="L1037" i="26"/>
  <c r="N1037" i="26" s="1"/>
  <c r="L1036" i="26"/>
  <c r="N1036" i="26" s="1"/>
  <c r="L1035" i="26"/>
  <c r="N1035" i="26" s="1"/>
  <c r="L1034" i="26"/>
  <c r="N1034" i="26" s="1"/>
  <c r="L1033" i="26"/>
  <c r="N1033" i="26" s="1"/>
  <c r="L1032" i="26"/>
  <c r="N1032" i="26" s="1"/>
  <c r="L1031" i="26"/>
  <c r="N1031" i="26" s="1"/>
  <c r="L1030" i="26"/>
  <c r="N1030" i="26" s="1"/>
  <c r="L1029" i="26"/>
  <c r="N1029" i="26" s="1"/>
  <c r="L1028" i="26"/>
  <c r="N1028" i="26" s="1"/>
  <c r="L1027" i="26"/>
  <c r="N1027" i="26" s="1"/>
  <c r="L1026" i="26"/>
  <c r="N1026" i="26" s="1"/>
  <c r="L1025" i="26"/>
  <c r="N1025" i="26" s="1"/>
  <c r="L1024" i="26"/>
  <c r="N1024" i="26" s="1"/>
  <c r="L1023" i="26"/>
  <c r="N1023" i="26" s="1"/>
  <c r="L1022" i="26"/>
  <c r="N1022" i="26" s="1"/>
  <c r="L1021" i="26"/>
  <c r="N1021" i="26" s="1"/>
  <c r="L1020" i="26"/>
  <c r="N1020" i="26" s="1"/>
  <c r="L1019" i="26"/>
  <c r="N1019" i="26" s="1"/>
  <c r="L1018" i="26"/>
  <c r="N1018" i="26" s="1"/>
  <c r="L1017" i="26"/>
  <c r="N1017" i="26" s="1"/>
  <c r="L1016" i="26"/>
  <c r="N1016" i="26" s="1"/>
  <c r="L1015" i="26"/>
  <c r="N1015" i="26" s="1"/>
  <c r="L1014" i="26"/>
  <c r="N1014" i="26" s="1"/>
  <c r="L1013" i="26"/>
  <c r="N1013" i="26" s="1"/>
  <c r="L1012" i="26"/>
  <c r="N1012" i="26" s="1"/>
  <c r="L1011" i="26"/>
  <c r="N1011" i="26" s="1"/>
  <c r="L1010" i="26"/>
  <c r="N1010" i="26" s="1"/>
  <c r="L1009" i="26"/>
  <c r="N1009" i="26" s="1"/>
  <c r="L1008" i="26"/>
  <c r="N1008" i="26" s="1"/>
  <c r="L1007" i="26"/>
  <c r="N1007" i="26" s="1"/>
  <c r="L1006" i="26"/>
  <c r="N1006" i="26" s="1"/>
  <c r="L1005" i="26"/>
  <c r="N1005" i="26" s="1"/>
  <c r="L1004" i="26"/>
  <c r="N1004" i="26" s="1"/>
  <c r="L1003" i="26"/>
  <c r="N1003" i="26" s="1"/>
  <c r="L1002" i="26"/>
  <c r="N1002" i="26" s="1"/>
  <c r="L1001" i="26"/>
  <c r="N1001" i="26" s="1"/>
  <c r="L1000" i="26"/>
  <c r="N1000" i="26" s="1"/>
  <c r="L999" i="26"/>
  <c r="N999" i="26" s="1"/>
  <c r="L998" i="26"/>
  <c r="N998" i="26" s="1"/>
  <c r="L997" i="26"/>
  <c r="N997" i="26" s="1"/>
  <c r="L996" i="26"/>
  <c r="N996" i="26" s="1"/>
  <c r="L995" i="26"/>
  <c r="N995" i="26" s="1"/>
  <c r="L994" i="26"/>
  <c r="N994" i="26" s="1"/>
  <c r="L993" i="26"/>
  <c r="N993" i="26" s="1"/>
  <c r="L992" i="26"/>
  <c r="N992" i="26" s="1"/>
  <c r="L991" i="26"/>
  <c r="N991" i="26" s="1"/>
  <c r="L990" i="26"/>
  <c r="N990" i="26" s="1"/>
  <c r="L989" i="26"/>
  <c r="N989" i="26" s="1"/>
  <c r="L988" i="26"/>
  <c r="N988" i="26" s="1"/>
  <c r="L987" i="26"/>
  <c r="N987" i="26" s="1"/>
  <c r="L986" i="26"/>
  <c r="N986" i="26" s="1"/>
  <c r="L985" i="26"/>
  <c r="N985" i="26" s="1"/>
  <c r="L984" i="26"/>
  <c r="N984" i="26" s="1"/>
  <c r="L983" i="26"/>
  <c r="N983" i="26" s="1"/>
  <c r="L982" i="26"/>
  <c r="N982" i="26" s="1"/>
  <c r="L981" i="26"/>
  <c r="N981" i="26" s="1"/>
  <c r="L980" i="26"/>
  <c r="N980" i="26" s="1"/>
  <c r="L979" i="26"/>
  <c r="N979" i="26" s="1"/>
  <c r="L978" i="26"/>
  <c r="N978" i="26" s="1"/>
  <c r="L977" i="26"/>
  <c r="N977" i="26" s="1"/>
  <c r="L976" i="26"/>
  <c r="N976" i="26" s="1"/>
  <c r="L975" i="26"/>
  <c r="N975" i="26" s="1"/>
  <c r="L974" i="26"/>
  <c r="N974" i="26" s="1"/>
  <c r="L973" i="26"/>
  <c r="N973" i="26" s="1"/>
  <c r="L972" i="26"/>
  <c r="N972" i="26" s="1"/>
  <c r="L971" i="26"/>
  <c r="N971" i="26" s="1"/>
  <c r="L970" i="26"/>
  <c r="N970" i="26" s="1"/>
  <c r="L969" i="26"/>
  <c r="N969" i="26" s="1"/>
  <c r="L968" i="26"/>
  <c r="N968" i="26" s="1"/>
  <c r="L967" i="26"/>
  <c r="N967" i="26" s="1"/>
  <c r="L966" i="26"/>
  <c r="N966" i="26" s="1"/>
  <c r="L965" i="26"/>
  <c r="N965" i="26" s="1"/>
  <c r="L964" i="26"/>
  <c r="N964" i="26" s="1"/>
  <c r="L963" i="26"/>
  <c r="N963" i="26" s="1"/>
  <c r="L962" i="26"/>
  <c r="N962" i="26" s="1"/>
  <c r="L961" i="26"/>
  <c r="N961" i="26" s="1"/>
  <c r="L960" i="26"/>
  <c r="N960" i="26" s="1"/>
  <c r="L959" i="26"/>
  <c r="N959" i="26" s="1"/>
  <c r="L958" i="26"/>
  <c r="N958" i="26" s="1"/>
  <c r="L957" i="26"/>
  <c r="N957" i="26" s="1"/>
  <c r="L956" i="26"/>
  <c r="N956" i="26" s="1"/>
  <c r="L955" i="26"/>
  <c r="N955" i="26" s="1"/>
  <c r="L954" i="26"/>
  <c r="N954" i="26" s="1"/>
  <c r="L953" i="26"/>
  <c r="N953" i="26" s="1"/>
  <c r="L952" i="26"/>
  <c r="N952" i="26" s="1"/>
  <c r="L951" i="26"/>
  <c r="N951" i="26" s="1"/>
  <c r="L950" i="26"/>
  <c r="N950" i="26" s="1"/>
  <c r="L949" i="26"/>
  <c r="N949" i="26" s="1"/>
  <c r="L948" i="26"/>
  <c r="N948" i="26" s="1"/>
  <c r="L947" i="26"/>
  <c r="N947" i="26" s="1"/>
  <c r="L946" i="26"/>
  <c r="N946" i="26" s="1"/>
  <c r="L945" i="26"/>
  <c r="N945" i="26" s="1"/>
  <c r="L944" i="26"/>
  <c r="N944" i="26" s="1"/>
  <c r="L943" i="26"/>
  <c r="N943" i="26" s="1"/>
  <c r="L942" i="26"/>
  <c r="N942" i="26" s="1"/>
  <c r="L941" i="26"/>
  <c r="N941" i="26" s="1"/>
  <c r="L940" i="26"/>
  <c r="N940" i="26" s="1"/>
  <c r="L939" i="26"/>
  <c r="N939" i="26" s="1"/>
  <c r="L938" i="26"/>
  <c r="N938" i="26" s="1"/>
  <c r="L937" i="26"/>
  <c r="N937" i="26" s="1"/>
  <c r="L936" i="26"/>
  <c r="N936" i="26" s="1"/>
  <c r="L935" i="26"/>
  <c r="N935" i="26" s="1"/>
  <c r="L934" i="26"/>
  <c r="N934" i="26" s="1"/>
  <c r="L933" i="26"/>
  <c r="N933" i="26" s="1"/>
  <c r="L932" i="26"/>
  <c r="N932" i="26" s="1"/>
  <c r="L931" i="26"/>
  <c r="N931" i="26" s="1"/>
  <c r="L930" i="26"/>
  <c r="N930" i="26" s="1"/>
  <c r="L929" i="26"/>
  <c r="N929" i="26" s="1"/>
  <c r="L928" i="26"/>
  <c r="N928" i="26" s="1"/>
  <c r="L927" i="26"/>
  <c r="N927" i="26" s="1"/>
  <c r="L926" i="26"/>
  <c r="N926" i="26" s="1"/>
  <c r="L925" i="26"/>
  <c r="N925" i="26" s="1"/>
  <c r="L924" i="26"/>
  <c r="N924" i="26" s="1"/>
  <c r="L923" i="26"/>
  <c r="N923" i="26" s="1"/>
  <c r="L922" i="26"/>
  <c r="N922" i="26" s="1"/>
  <c r="L921" i="26"/>
  <c r="N921" i="26" s="1"/>
  <c r="L920" i="26"/>
  <c r="N920" i="26" s="1"/>
  <c r="L919" i="26"/>
  <c r="N919" i="26" s="1"/>
  <c r="L918" i="26"/>
  <c r="N918" i="26" s="1"/>
  <c r="L917" i="26"/>
  <c r="N917" i="26" s="1"/>
  <c r="L916" i="26"/>
  <c r="N916" i="26" s="1"/>
  <c r="L915" i="26"/>
  <c r="N915" i="26" s="1"/>
  <c r="L914" i="26"/>
  <c r="N914" i="26" s="1"/>
  <c r="L913" i="26"/>
  <c r="N913" i="26" s="1"/>
  <c r="L912" i="26"/>
  <c r="N912" i="26" s="1"/>
  <c r="L911" i="26"/>
  <c r="N911" i="26" s="1"/>
  <c r="L910" i="26"/>
  <c r="N910" i="26" s="1"/>
  <c r="L909" i="26"/>
  <c r="N909" i="26" s="1"/>
  <c r="L908" i="26"/>
  <c r="N908" i="26" s="1"/>
  <c r="L907" i="26"/>
  <c r="N907" i="26" s="1"/>
  <c r="L906" i="26"/>
  <c r="N906" i="26" s="1"/>
  <c r="L905" i="26"/>
  <c r="N905" i="26" s="1"/>
  <c r="L904" i="26"/>
  <c r="N904" i="26" s="1"/>
  <c r="L903" i="26"/>
  <c r="N903" i="26" s="1"/>
  <c r="L902" i="26"/>
  <c r="N902" i="26" s="1"/>
  <c r="L901" i="26"/>
  <c r="N901" i="26" s="1"/>
  <c r="L900" i="26"/>
  <c r="N900" i="26" s="1"/>
  <c r="L899" i="26"/>
  <c r="N899" i="26" s="1"/>
  <c r="L898" i="26"/>
  <c r="N898" i="26" s="1"/>
  <c r="L897" i="26"/>
  <c r="N897" i="26" s="1"/>
  <c r="L896" i="26"/>
  <c r="N896" i="26" s="1"/>
  <c r="L895" i="26"/>
  <c r="N895" i="26" s="1"/>
  <c r="L894" i="26"/>
  <c r="N894" i="26" s="1"/>
  <c r="L893" i="26"/>
  <c r="N893" i="26" s="1"/>
  <c r="L892" i="26"/>
  <c r="N892" i="26" s="1"/>
  <c r="L891" i="26"/>
  <c r="N891" i="26" s="1"/>
  <c r="L890" i="26"/>
  <c r="N890" i="26" s="1"/>
  <c r="L889" i="26"/>
  <c r="N889" i="26" s="1"/>
  <c r="L888" i="26"/>
  <c r="N888" i="26" s="1"/>
  <c r="L887" i="26"/>
  <c r="N887" i="26" s="1"/>
  <c r="L886" i="26"/>
  <c r="N886" i="26" s="1"/>
  <c r="L885" i="26"/>
  <c r="N885" i="26" s="1"/>
  <c r="L884" i="26"/>
  <c r="N884" i="26" s="1"/>
  <c r="L883" i="26"/>
  <c r="N883" i="26" s="1"/>
  <c r="L882" i="26"/>
  <c r="N882" i="26" s="1"/>
  <c r="L881" i="26"/>
  <c r="N881" i="26" s="1"/>
  <c r="L880" i="26"/>
  <c r="N880" i="26" s="1"/>
  <c r="L879" i="26"/>
  <c r="N879" i="26" s="1"/>
  <c r="L878" i="26"/>
  <c r="N878" i="26" s="1"/>
  <c r="L877" i="26"/>
  <c r="N877" i="26" s="1"/>
  <c r="L876" i="26"/>
  <c r="N876" i="26" s="1"/>
  <c r="L875" i="26"/>
  <c r="N875" i="26" s="1"/>
  <c r="L874" i="26"/>
  <c r="N874" i="26" s="1"/>
  <c r="L873" i="26"/>
  <c r="N873" i="26" s="1"/>
  <c r="L872" i="26"/>
  <c r="N872" i="26" s="1"/>
  <c r="L871" i="26"/>
  <c r="N871" i="26" s="1"/>
  <c r="L870" i="26"/>
  <c r="N870" i="26" s="1"/>
  <c r="L869" i="26"/>
  <c r="N869" i="26" s="1"/>
  <c r="L868" i="26"/>
  <c r="N868" i="26" s="1"/>
  <c r="L867" i="26"/>
  <c r="N867" i="26" s="1"/>
  <c r="L866" i="26"/>
  <c r="N866" i="26" s="1"/>
  <c r="L865" i="26"/>
  <c r="N865" i="26" s="1"/>
  <c r="L864" i="26"/>
  <c r="N864" i="26" s="1"/>
  <c r="L863" i="26"/>
  <c r="N863" i="26" s="1"/>
  <c r="L862" i="26"/>
  <c r="N862" i="26" s="1"/>
  <c r="L861" i="26"/>
  <c r="N861" i="26" s="1"/>
  <c r="L860" i="26"/>
  <c r="N860" i="26" s="1"/>
  <c r="L859" i="26"/>
  <c r="N859" i="26" s="1"/>
  <c r="L858" i="26"/>
  <c r="N858" i="26" s="1"/>
  <c r="L857" i="26"/>
  <c r="N857" i="26" s="1"/>
  <c r="L856" i="26"/>
  <c r="N856" i="26" s="1"/>
  <c r="L855" i="26"/>
  <c r="N855" i="26" s="1"/>
  <c r="L854" i="26"/>
  <c r="N854" i="26" s="1"/>
  <c r="L853" i="26"/>
  <c r="N853" i="26" s="1"/>
  <c r="L852" i="26"/>
  <c r="N852" i="26" s="1"/>
  <c r="L851" i="26"/>
  <c r="N851" i="26" s="1"/>
  <c r="L850" i="26"/>
  <c r="N850" i="26" s="1"/>
  <c r="L849" i="26"/>
  <c r="N849" i="26" s="1"/>
  <c r="L848" i="26"/>
  <c r="N848" i="26" s="1"/>
  <c r="L847" i="26"/>
  <c r="N847" i="26" s="1"/>
  <c r="L846" i="26"/>
  <c r="N846" i="26" s="1"/>
  <c r="L845" i="26"/>
  <c r="N845" i="26" s="1"/>
  <c r="L844" i="26"/>
  <c r="N844" i="26" s="1"/>
  <c r="L843" i="26"/>
  <c r="N843" i="26" s="1"/>
  <c r="L842" i="26"/>
  <c r="N842" i="26" s="1"/>
  <c r="L841" i="26"/>
  <c r="N841" i="26" s="1"/>
  <c r="L840" i="26"/>
  <c r="N840" i="26" s="1"/>
  <c r="L839" i="26"/>
  <c r="N839" i="26" s="1"/>
  <c r="L838" i="26"/>
  <c r="N838" i="26" s="1"/>
  <c r="L837" i="26"/>
  <c r="N837" i="26" s="1"/>
  <c r="L836" i="26"/>
  <c r="N836" i="26" s="1"/>
  <c r="L835" i="26"/>
  <c r="N835" i="26" s="1"/>
  <c r="L834" i="26"/>
  <c r="N834" i="26" s="1"/>
  <c r="L833" i="26"/>
  <c r="N833" i="26" s="1"/>
  <c r="L832" i="26"/>
  <c r="N832" i="26" s="1"/>
  <c r="L831" i="26"/>
  <c r="N831" i="26" s="1"/>
  <c r="L830" i="26"/>
  <c r="N830" i="26" s="1"/>
  <c r="L829" i="26"/>
  <c r="N829" i="26" s="1"/>
  <c r="L828" i="26"/>
  <c r="N828" i="26" s="1"/>
  <c r="L827" i="26"/>
  <c r="N827" i="26" s="1"/>
  <c r="L826" i="26"/>
  <c r="N826" i="26" s="1"/>
  <c r="L825" i="26"/>
  <c r="N825" i="26" s="1"/>
  <c r="L824" i="26"/>
  <c r="N824" i="26" s="1"/>
  <c r="L823" i="26"/>
  <c r="N823" i="26" s="1"/>
  <c r="L822" i="26"/>
  <c r="N822" i="26" s="1"/>
  <c r="L821" i="26"/>
  <c r="N821" i="26" s="1"/>
  <c r="L820" i="26"/>
  <c r="N820" i="26" s="1"/>
  <c r="L819" i="26"/>
  <c r="N819" i="26" s="1"/>
  <c r="L818" i="26"/>
  <c r="N818" i="26" s="1"/>
  <c r="L817" i="26"/>
  <c r="N817" i="26" s="1"/>
  <c r="L816" i="26"/>
  <c r="N816" i="26" s="1"/>
  <c r="L815" i="26"/>
  <c r="N815" i="26" s="1"/>
  <c r="L814" i="26"/>
  <c r="N814" i="26" s="1"/>
  <c r="L813" i="26"/>
  <c r="N813" i="26" s="1"/>
  <c r="L812" i="26"/>
  <c r="N812" i="26" s="1"/>
  <c r="L811" i="26"/>
  <c r="N811" i="26" s="1"/>
  <c r="L810" i="26"/>
  <c r="N810" i="26" s="1"/>
  <c r="L809" i="26"/>
  <c r="N809" i="26" s="1"/>
  <c r="L808" i="26"/>
  <c r="N808" i="26" s="1"/>
  <c r="L807" i="26"/>
  <c r="N807" i="26" s="1"/>
  <c r="L806" i="26"/>
  <c r="N806" i="26" s="1"/>
  <c r="L805" i="26"/>
  <c r="N805" i="26" s="1"/>
  <c r="L804" i="26"/>
  <c r="N804" i="26" s="1"/>
  <c r="L803" i="26"/>
  <c r="N803" i="26" s="1"/>
  <c r="L802" i="26"/>
  <c r="N802" i="26" s="1"/>
  <c r="L801" i="26"/>
  <c r="N801" i="26" s="1"/>
  <c r="L800" i="26"/>
  <c r="N800" i="26" s="1"/>
  <c r="L799" i="26"/>
  <c r="N799" i="26" s="1"/>
  <c r="L798" i="26"/>
  <c r="N798" i="26" s="1"/>
  <c r="L797" i="26"/>
  <c r="N797" i="26" s="1"/>
  <c r="L796" i="26"/>
  <c r="N796" i="26" s="1"/>
  <c r="L795" i="26"/>
  <c r="N795" i="26" s="1"/>
  <c r="L794" i="26"/>
  <c r="N794" i="26" s="1"/>
  <c r="L793" i="26"/>
  <c r="N793" i="26" s="1"/>
  <c r="L792" i="26"/>
  <c r="N792" i="26" s="1"/>
  <c r="L791" i="26"/>
  <c r="N791" i="26" s="1"/>
  <c r="L790" i="26"/>
  <c r="N790" i="26" s="1"/>
  <c r="L789" i="26"/>
  <c r="N789" i="26" s="1"/>
  <c r="L788" i="26"/>
  <c r="N788" i="26" s="1"/>
  <c r="L787" i="26"/>
  <c r="N787" i="26" s="1"/>
  <c r="L786" i="26"/>
  <c r="N786" i="26" s="1"/>
  <c r="L785" i="26"/>
  <c r="N785" i="26" s="1"/>
  <c r="L784" i="26"/>
  <c r="N784" i="26" s="1"/>
  <c r="L783" i="26"/>
  <c r="N783" i="26" s="1"/>
  <c r="L782" i="26"/>
  <c r="N782" i="26" s="1"/>
  <c r="L781" i="26"/>
  <c r="N781" i="26" s="1"/>
  <c r="L780" i="26"/>
  <c r="N780" i="26" s="1"/>
  <c r="L779" i="26"/>
  <c r="N779" i="26" s="1"/>
  <c r="L778" i="26"/>
  <c r="N778" i="26" s="1"/>
  <c r="L777" i="26"/>
  <c r="N777" i="26" s="1"/>
  <c r="L776" i="26"/>
  <c r="N776" i="26" s="1"/>
  <c r="L775" i="26"/>
  <c r="N775" i="26" s="1"/>
  <c r="L774" i="26"/>
  <c r="N774" i="26" s="1"/>
  <c r="L773" i="26"/>
  <c r="N773" i="26" s="1"/>
  <c r="L772" i="26"/>
  <c r="N772" i="26" s="1"/>
  <c r="L771" i="26"/>
  <c r="N771" i="26" s="1"/>
  <c r="L770" i="26"/>
  <c r="N770" i="26" s="1"/>
  <c r="L769" i="26"/>
  <c r="N769" i="26" s="1"/>
  <c r="L768" i="26"/>
  <c r="N768" i="26" s="1"/>
  <c r="L767" i="26"/>
  <c r="N767" i="26" s="1"/>
  <c r="L766" i="26"/>
  <c r="N766" i="26" s="1"/>
  <c r="L765" i="26"/>
  <c r="N765" i="26" s="1"/>
  <c r="L764" i="26"/>
  <c r="N764" i="26" s="1"/>
  <c r="L763" i="26"/>
  <c r="N763" i="26" s="1"/>
  <c r="L762" i="26"/>
  <c r="N762" i="26" s="1"/>
  <c r="L761" i="26"/>
  <c r="N761" i="26" s="1"/>
  <c r="L760" i="26"/>
  <c r="N760" i="26" s="1"/>
  <c r="L759" i="26"/>
  <c r="N759" i="26" s="1"/>
  <c r="L758" i="26"/>
  <c r="N758" i="26" s="1"/>
  <c r="L757" i="26"/>
  <c r="N757" i="26" s="1"/>
  <c r="L756" i="26"/>
  <c r="N756" i="26" s="1"/>
  <c r="L755" i="26"/>
  <c r="N755" i="26" s="1"/>
  <c r="L754" i="26"/>
  <c r="N754" i="26" s="1"/>
  <c r="L753" i="26"/>
  <c r="N753" i="26" s="1"/>
  <c r="L752" i="26"/>
  <c r="N752" i="26" s="1"/>
  <c r="L751" i="26"/>
  <c r="N751" i="26" s="1"/>
  <c r="L750" i="26"/>
  <c r="N750" i="26" s="1"/>
  <c r="L749" i="26"/>
  <c r="N749" i="26" s="1"/>
  <c r="L748" i="26"/>
  <c r="N748" i="26" s="1"/>
  <c r="L747" i="26"/>
  <c r="N747" i="26" s="1"/>
  <c r="L746" i="26"/>
  <c r="N746" i="26" s="1"/>
  <c r="L745" i="26"/>
  <c r="N745" i="26" s="1"/>
  <c r="L744" i="26"/>
  <c r="N744" i="26" s="1"/>
  <c r="L743" i="26"/>
  <c r="N743" i="26" s="1"/>
  <c r="L742" i="26"/>
  <c r="N742" i="26" s="1"/>
  <c r="L741" i="26"/>
  <c r="N741" i="26" s="1"/>
  <c r="L740" i="26"/>
  <c r="N740" i="26" s="1"/>
  <c r="L739" i="26"/>
  <c r="N739" i="26" s="1"/>
  <c r="L738" i="26"/>
  <c r="N738" i="26" s="1"/>
  <c r="L737" i="26"/>
  <c r="N737" i="26" s="1"/>
  <c r="L736" i="26"/>
  <c r="N736" i="26" s="1"/>
  <c r="L735" i="26"/>
  <c r="N735" i="26" s="1"/>
  <c r="L734" i="26"/>
  <c r="N734" i="26" s="1"/>
  <c r="L733" i="26"/>
  <c r="N733" i="26" s="1"/>
  <c r="L732" i="26"/>
  <c r="N732" i="26" s="1"/>
  <c r="L731" i="26"/>
  <c r="N731" i="26" s="1"/>
  <c r="L730" i="26"/>
  <c r="N730" i="26" s="1"/>
  <c r="L729" i="26"/>
  <c r="N729" i="26" s="1"/>
  <c r="L728" i="26"/>
  <c r="N728" i="26" s="1"/>
  <c r="L727" i="26"/>
  <c r="N727" i="26" s="1"/>
  <c r="L726" i="26"/>
  <c r="N726" i="26" s="1"/>
  <c r="L725" i="26"/>
  <c r="N725" i="26" s="1"/>
  <c r="L724" i="26"/>
  <c r="N724" i="26" s="1"/>
  <c r="L723" i="26"/>
  <c r="N723" i="26" s="1"/>
  <c r="L722" i="26"/>
  <c r="N722" i="26" s="1"/>
  <c r="L721" i="26"/>
  <c r="N721" i="26" s="1"/>
  <c r="L720" i="26"/>
  <c r="N720" i="26" s="1"/>
  <c r="L719" i="26"/>
  <c r="N719" i="26" s="1"/>
  <c r="L718" i="26"/>
  <c r="N718" i="26" s="1"/>
  <c r="L717" i="26"/>
  <c r="N717" i="26" s="1"/>
  <c r="L716" i="26"/>
  <c r="N716" i="26" s="1"/>
  <c r="L715" i="26"/>
  <c r="N715" i="26" s="1"/>
  <c r="L714" i="26"/>
  <c r="N714" i="26" s="1"/>
  <c r="L713" i="26"/>
  <c r="N713" i="26" s="1"/>
  <c r="L712" i="26"/>
  <c r="N712" i="26" s="1"/>
  <c r="L711" i="26"/>
  <c r="N711" i="26" s="1"/>
  <c r="L710" i="26"/>
  <c r="N710" i="26" s="1"/>
  <c r="L709" i="26"/>
  <c r="N709" i="26" s="1"/>
  <c r="L708" i="26"/>
  <c r="N708" i="26" s="1"/>
  <c r="L707" i="26"/>
  <c r="N707" i="26" s="1"/>
  <c r="L706" i="26"/>
  <c r="N706" i="26" s="1"/>
  <c r="L705" i="26"/>
  <c r="N705" i="26" s="1"/>
  <c r="L704" i="26"/>
  <c r="N704" i="26" s="1"/>
  <c r="L703" i="26"/>
  <c r="N703" i="26" s="1"/>
  <c r="L702" i="26"/>
  <c r="N702" i="26" s="1"/>
  <c r="L701" i="26"/>
  <c r="N701" i="26" s="1"/>
  <c r="L700" i="26"/>
  <c r="N700" i="26" s="1"/>
  <c r="L699" i="26"/>
  <c r="N699" i="26" s="1"/>
  <c r="L698" i="26"/>
  <c r="N698" i="26" s="1"/>
  <c r="L697" i="26"/>
  <c r="N697" i="26" s="1"/>
  <c r="L696" i="26"/>
  <c r="N696" i="26" s="1"/>
  <c r="L695" i="26"/>
  <c r="N695" i="26" s="1"/>
  <c r="L694" i="26"/>
  <c r="N694" i="26" s="1"/>
  <c r="L693" i="26"/>
  <c r="N693" i="26" s="1"/>
  <c r="L692" i="26"/>
  <c r="N692" i="26" s="1"/>
  <c r="L691" i="26"/>
  <c r="N691" i="26" s="1"/>
  <c r="L690" i="26"/>
  <c r="N690" i="26" s="1"/>
  <c r="L689" i="26"/>
  <c r="N689" i="26" s="1"/>
  <c r="L688" i="26"/>
  <c r="N688" i="26" s="1"/>
  <c r="L687" i="26"/>
  <c r="N687" i="26" s="1"/>
  <c r="L686" i="26"/>
  <c r="N686" i="26" s="1"/>
  <c r="L685" i="26"/>
  <c r="N685" i="26" s="1"/>
  <c r="L684" i="26"/>
  <c r="N684" i="26" s="1"/>
  <c r="L683" i="26"/>
  <c r="N683" i="26" s="1"/>
  <c r="L682" i="26"/>
  <c r="N682" i="26" s="1"/>
  <c r="L681" i="26"/>
  <c r="N681" i="26" s="1"/>
  <c r="L680" i="26"/>
  <c r="N680" i="26" s="1"/>
  <c r="L679" i="26"/>
  <c r="N679" i="26" s="1"/>
  <c r="L678" i="26"/>
  <c r="N678" i="26" s="1"/>
  <c r="L677" i="26"/>
  <c r="N677" i="26" s="1"/>
  <c r="L676" i="26"/>
  <c r="N676" i="26" s="1"/>
  <c r="L675" i="26"/>
  <c r="N675" i="26" s="1"/>
  <c r="L674" i="26"/>
  <c r="N674" i="26" s="1"/>
  <c r="L673" i="26"/>
  <c r="N673" i="26" s="1"/>
  <c r="L672" i="26"/>
  <c r="N672" i="26" s="1"/>
  <c r="L671" i="26"/>
  <c r="N671" i="26" s="1"/>
  <c r="L670" i="26"/>
  <c r="N670" i="26" s="1"/>
  <c r="L669" i="26"/>
  <c r="N669" i="26" s="1"/>
  <c r="L668" i="26"/>
  <c r="N668" i="26" s="1"/>
  <c r="L667" i="26"/>
  <c r="N667" i="26" s="1"/>
  <c r="L666" i="26"/>
  <c r="N666" i="26" s="1"/>
  <c r="L665" i="26"/>
  <c r="N665" i="26" s="1"/>
  <c r="L664" i="26"/>
  <c r="N664" i="26" s="1"/>
  <c r="L663" i="26"/>
  <c r="N663" i="26" s="1"/>
  <c r="L662" i="26"/>
  <c r="N662" i="26" s="1"/>
  <c r="L661" i="26"/>
  <c r="N661" i="26" s="1"/>
  <c r="L660" i="26"/>
  <c r="N660" i="26" s="1"/>
  <c r="L659" i="26"/>
  <c r="N659" i="26" s="1"/>
  <c r="L658" i="26"/>
  <c r="N658" i="26" s="1"/>
  <c r="L657" i="26"/>
  <c r="N657" i="26" s="1"/>
  <c r="L656" i="26"/>
  <c r="N656" i="26" s="1"/>
  <c r="L655" i="26"/>
  <c r="N655" i="26" s="1"/>
  <c r="L654" i="26"/>
  <c r="N654" i="26" s="1"/>
  <c r="L653" i="26"/>
  <c r="N653" i="26" s="1"/>
  <c r="L652" i="26"/>
  <c r="N652" i="26" s="1"/>
  <c r="L651" i="26"/>
  <c r="N651" i="26" s="1"/>
  <c r="L650" i="26"/>
  <c r="N650" i="26" s="1"/>
  <c r="L649" i="26"/>
  <c r="N649" i="26" s="1"/>
  <c r="L648" i="26"/>
  <c r="N648" i="26" s="1"/>
  <c r="L647" i="26"/>
  <c r="N647" i="26" s="1"/>
  <c r="L646" i="26"/>
  <c r="N646" i="26" s="1"/>
  <c r="L645" i="26"/>
  <c r="N645" i="26" s="1"/>
  <c r="L644" i="26"/>
  <c r="N644" i="26" s="1"/>
  <c r="L643" i="26"/>
  <c r="N643" i="26" s="1"/>
  <c r="L642" i="26"/>
  <c r="N642" i="26" s="1"/>
  <c r="L641" i="26"/>
  <c r="N641" i="26" s="1"/>
  <c r="L640" i="26"/>
  <c r="N640" i="26" s="1"/>
  <c r="L639" i="26"/>
  <c r="N639" i="26" s="1"/>
  <c r="L638" i="26"/>
  <c r="N638" i="26" s="1"/>
  <c r="L637" i="26"/>
  <c r="N637" i="26" s="1"/>
  <c r="L636" i="26"/>
  <c r="N636" i="26" s="1"/>
  <c r="L635" i="26"/>
  <c r="N635" i="26" s="1"/>
  <c r="L634" i="26"/>
  <c r="N634" i="26" s="1"/>
  <c r="L633" i="26"/>
  <c r="N633" i="26" s="1"/>
  <c r="L632" i="26"/>
  <c r="N632" i="26" s="1"/>
  <c r="L631" i="26"/>
  <c r="N631" i="26" s="1"/>
  <c r="L630" i="26"/>
  <c r="N630" i="26" s="1"/>
  <c r="L629" i="26"/>
  <c r="N629" i="26" s="1"/>
  <c r="L628" i="26"/>
  <c r="N628" i="26" s="1"/>
  <c r="L627" i="26"/>
  <c r="N627" i="26" s="1"/>
  <c r="L626" i="26"/>
  <c r="N626" i="26" s="1"/>
  <c r="L625" i="26"/>
  <c r="N625" i="26" s="1"/>
  <c r="L624" i="26"/>
  <c r="N624" i="26" s="1"/>
  <c r="L623" i="26"/>
  <c r="N623" i="26" s="1"/>
  <c r="L622" i="26"/>
  <c r="N622" i="26" s="1"/>
  <c r="L621" i="26"/>
  <c r="N621" i="26" s="1"/>
  <c r="L620" i="26"/>
  <c r="N620" i="26" s="1"/>
  <c r="L619" i="26"/>
  <c r="N619" i="26" s="1"/>
  <c r="L618" i="26"/>
  <c r="N618" i="26" s="1"/>
  <c r="L617" i="26"/>
  <c r="N617" i="26" s="1"/>
  <c r="L616" i="26"/>
  <c r="N616" i="26" s="1"/>
  <c r="L615" i="26"/>
  <c r="N615" i="26" s="1"/>
  <c r="L614" i="26"/>
  <c r="N614" i="26" s="1"/>
  <c r="L613" i="26"/>
  <c r="N613" i="26" s="1"/>
  <c r="L612" i="26"/>
  <c r="N612" i="26" s="1"/>
  <c r="L611" i="26"/>
  <c r="N611" i="26" s="1"/>
  <c r="L610" i="26"/>
  <c r="N610" i="26" s="1"/>
  <c r="L609" i="26"/>
  <c r="N609" i="26" s="1"/>
  <c r="L608" i="26"/>
  <c r="N608" i="26" s="1"/>
  <c r="L607" i="26"/>
  <c r="N607" i="26" s="1"/>
  <c r="L606" i="26"/>
  <c r="N606" i="26" s="1"/>
  <c r="L605" i="26"/>
  <c r="N605" i="26" s="1"/>
  <c r="L604" i="26"/>
  <c r="N604" i="26" s="1"/>
  <c r="L603" i="26"/>
  <c r="N603" i="26" s="1"/>
  <c r="L602" i="26"/>
  <c r="N602" i="26" s="1"/>
  <c r="L601" i="26"/>
  <c r="N601" i="26" s="1"/>
  <c r="L600" i="26"/>
  <c r="N600" i="26" s="1"/>
  <c r="L599" i="26"/>
  <c r="N599" i="26" s="1"/>
  <c r="L598" i="26"/>
  <c r="N598" i="26" s="1"/>
  <c r="L597" i="26"/>
  <c r="N597" i="26" s="1"/>
  <c r="L596" i="26"/>
  <c r="N596" i="26" s="1"/>
  <c r="L595" i="26"/>
  <c r="N595" i="26" s="1"/>
  <c r="L594" i="26"/>
  <c r="N594" i="26" s="1"/>
  <c r="L593" i="26"/>
  <c r="N593" i="26" s="1"/>
  <c r="L592" i="26"/>
  <c r="N592" i="26" s="1"/>
  <c r="L591" i="26"/>
  <c r="N591" i="26" s="1"/>
  <c r="L590" i="26"/>
  <c r="N590" i="26" s="1"/>
  <c r="L589" i="26"/>
  <c r="N589" i="26" s="1"/>
  <c r="L588" i="26"/>
  <c r="N588" i="26" s="1"/>
  <c r="L587" i="26"/>
  <c r="N587" i="26" s="1"/>
  <c r="L586" i="26"/>
  <c r="N586" i="26" s="1"/>
  <c r="L585" i="26"/>
  <c r="N585" i="26" s="1"/>
  <c r="L584" i="26"/>
  <c r="N584" i="26" s="1"/>
  <c r="L583" i="26"/>
  <c r="N583" i="26" s="1"/>
  <c r="L582" i="26"/>
  <c r="N582" i="26" s="1"/>
  <c r="L581" i="26"/>
  <c r="N581" i="26" s="1"/>
  <c r="L580" i="26"/>
  <c r="N580" i="26" s="1"/>
  <c r="L579" i="26"/>
  <c r="N579" i="26" s="1"/>
  <c r="L578" i="26"/>
  <c r="N578" i="26" s="1"/>
  <c r="L577" i="26"/>
  <c r="N577" i="26" s="1"/>
  <c r="L576" i="26"/>
  <c r="N576" i="26" s="1"/>
  <c r="L575" i="26"/>
  <c r="N575" i="26" s="1"/>
  <c r="L574" i="26"/>
  <c r="N574" i="26" s="1"/>
  <c r="L573" i="26"/>
  <c r="N573" i="26" s="1"/>
  <c r="L572" i="26"/>
  <c r="N572" i="26" s="1"/>
  <c r="L571" i="26"/>
  <c r="N571" i="26" s="1"/>
  <c r="L570" i="26"/>
  <c r="N570" i="26" s="1"/>
  <c r="L569" i="26"/>
  <c r="N569" i="26" s="1"/>
  <c r="L568" i="26"/>
  <c r="N568" i="26" s="1"/>
  <c r="L567" i="26"/>
  <c r="N567" i="26" s="1"/>
  <c r="L566" i="26"/>
  <c r="N566" i="26" s="1"/>
  <c r="L565" i="26"/>
  <c r="N565" i="26" s="1"/>
  <c r="L564" i="26"/>
  <c r="N564" i="26" s="1"/>
  <c r="L563" i="26"/>
  <c r="N563" i="26" s="1"/>
  <c r="L562" i="26"/>
  <c r="N562" i="26" s="1"/>
  <c r="L561" i="26"/>
  <c r="N561" i="26" s="1"/>
  <c r="L560" i="26"/>
  <c r="N560" i="26" s="1"/>
  <c r="L559" i="26"/>
  <c r="N559" i="26" s="1"/>
  <c r="L558" i="26"/>
  <c r="N558" i="26" s="1"/>
  <c r="L557" i="26"/>
  <c r="N557" i="26" s="1"/>
  <c r="L556" i="26"/>
  <c r="N556" i="26" s="1"/>
  <c r="L555" i="26"/>
  <c r="N555" i="26" s="1"/>
  <c r="L554" i="26"/>
  <c r="N554" i="26" s="1"/>
  <c r="L553" i="26"/>
  <c r="N553" i="26" s="1"/>
  <c r="L552" i="26"/>
  <c r="N552" i="26" s="1"/>
  <c r="L551" i="26"/>
  <c r="N551" i="26" s="1"/>
  <c r="L550" i="26"/>
  <c r="N550" i="26" s="1"/>
  <c r="L549" i="26"/>
  <c r="N549" i="26" s="1"/>
  <c r="L548" i="26"/>
  <c r="N548" i="26" s="1"/>
  <c r="L547" i="26"/>
  <c r="N547" i="26" s="1"/>
  <c r="L546" i="26"/>
  <c r="N546" i="26" s="1"/>
  <c r="L545" i="26"/>
  <c r="N545" i="26" s="1"/>
  <c r="L544" i="26"/>
  <c r="N544" i="26" s="1"/>
  <c r="L543" i="26"/>
  <c r="N543" i="26" s="1"/>
  <c r="L542" i="26"/>
  <c r="N542" i="26" s="1"/>
  <c r="L541" i="26"/>
  <c r="N541" i="26" s="1"/>
  <c r="L540" i="26"/>
  <c r="N540" i="26" s="1"/>
  <c r="L539" i="26"/>
  <c r="N539" i="26" s="1"/>
  <c r="L538" i="26"/>
  <c r="N538" i="26" s="1"/>
  <c r="L537" i="26"/>
  <c r="N537" i="26" s="1"/>
  <c r="L536" i="26"/>
  <c r="N536" i="26" s="1"/>
  <c r="L535" i="26"/>
  <c r="N535" i="26" s="1"/>
  <c r="L534" i="26"/>
  <c r="N534" i="26" s="1"/>
  <c r="L533" i="26"/>
  <c r="N533" i="26" s="1"/>
  <c r="L532" i="26"/>
  <c r="N532" i="26" s="1"/>
  <c r="L531" i="26"/>
  <c r="N531" i="26" s="1"/>
  <c r="L530" i="26"/>
  <c r="N530" i="26" s="1"/>
  <c r="L529" i="26"/>
  <c r="N529" i="26" s="1"/>
  <c r="L528" i="26"/>
  <c r="N528" i="26" s="1"/>
  <c r="L527" i="26"/>
  <c r="N527" i="26" s="1"/>
  <c r="L526" i="26"/>
  <c r="N526" i="26" s="1"/>
  <c r="L525" i="26"/>
  <c r="N525" i="26" s="1"/>
  <c r="L524" i="26"/>
  <c r="N524" i="26" s="1"/>
  <c r="L523" i="26"/>
  <c r="N523" i="26" s="1"/>
  <c r="L522" i="26"/>
  <c r="N522" i="26" s="1"/>
  <c r="L521" i="26"/>
  <c r="N521" i="26" s="1"/>
  <c r="L520" i="26"/>
  <c r="N520" i="26" s="1"/>
  <c r="L519" i="26"/>
  <c r="N519" i="26" s="1"/>
  <c r="L518" i="26"/>
  <c r="N518" i="26" s="1"/>
  <c r="L517" i="26"/>
  <c r="N517" i="26" s="1"/>
  <c r="L516" i="26"/>
  <c r="N516" i="26" s="1"/>
  <c r="L515" i="26"/>
  <c r="N515" i="26" s="1"/>
  <c r="L514" i="26"/>
  <c r="N514" i="26" s="1"/>
  <c r="L513" i="26"/>
  <c r="N513" i="26" s="1"/>
  <c r="L512" i="26"/>
  <c r="N512" i="26" s="1"/>
  <c r="L511" i="26"/>
  <c r="N511" i="26" s="1"/>
  <c r="L510" i="26"/>
  <c r="N510" i="26" s="1"/>
  <c r="L509" i="26"/>
  <c r="N509" i="26" s="1"/>
  <c r="L508" i="26"/>
  <c r="N508" i="26" s="1"/>
  <c r="L507" i="26"/>
  <c r="N507" i="26" s="1"/>
  <c r="L506" i="26"/>
  <c r="N506" i="26" s="1"/>
  <c r="L505" i="26"/>
  <c r="N505" i="26" s="1"/>
  <c r="L504" i="26"/>
  <c r="N504" i="26" s="1"/>
  <c r="L503" i="26"/>
  <c r="N503" i="26" s="1"/>
  <c r="L502" i="26"/>
  <c r="N502" i="26" s="1"/>
  <c r="L501" i="26"/>
  <c r="N501" i="26" s="1"/>
  <c r="L500" i="26"/>
  <c r="N500" i="26" s="1"/>
  <c r="L499" i="26"/>
  <c r="N499" i="26" s="1"/>
  <c r="L498" i="26"/>
  <c r="N498" i="26" s="1"/>
  <c r="L497" i="26"/>
  <c r="N497" i="26" s="1"/>
  <c r="L496" i="26"/>
  <c r="N496" i="26" s="1"/>
  <c r="L495" i="26"/>
  <c r="N495" i="26" s="1"/>
  <c r="L494" i="26"/>
  <c r="N494" i="26" s="1"/>
  <c r="L493" i="26"/>
  <c r="N493" i="26" s="1"/>
  <c r="L492" i="26"/>
  <c r="N492" i="26" s="1"/>
  <c r="L491" i="26"/>
  <c r="N491" i="26" s="1"/>
  <c r="L490" i="26"/>
  <c r="N490" i="26" s="1"/>
  <c r="L489" i="26"/>
  <c r="N489" i="26" s="1"/>
  <c r="L488" i="26"/>
  <c r="N488" i="26" s="1"/>
  <c r="L487" i="26"/>
  <c r="N487" i="26" s="1"/>
  <c r="L486" i="26"/>
  <c r="N486" i="26" s="1"/>
  <c r="L485" i="26"/>
  <c r="N485" i="26" s="1"/>
  <c r="L484" i="26"/>
  <c r="N484" i="26" s="1"/>
  <c r="L483" i="26"/>
  <c r="N483" i="26" s="1"/>
  <c r="L482" i="26"/>
  <c r="N482" i="26" s="1"/>
  <c r="L481" i="26"/>
  <c r="N481" i="26" s="1"/>
  <c r="L480" i="26"/>
  <c r="N480" i="26" s="1"/>
  <c r="L479" i="26"/>
  <c r="N479" i="26" s="1"/>
  <c r="L478" i="26"/>
  <c r="N478" i="26" s="1"/>
  <c r="L477" i="26"/>
  <c r="N477" i="26" s="1"/>
  <c r="L476" i="26"/>
  <c r="N476" i="26" s="1"/>
  <c r="L475" i="26"/>
  <c r="N475" i="26" s="1"/>
  <c r="L474" i="26"/>
  <c r="N474" i="26" s="1"/>
  <c r="L473" i="26"/>
  <c r="N473" i="26" s="1"/>
  <c r="L472" i="26"/>
  <c r="N472" i="26" s="1"/>
  <c r="L471" i="26"/>
  <c r="N471" i="26" s="1"/>
  <c r="L470" i="26"/>
  <c r="N470" i="26" s="1"/>
  <c r="L469" i="26"/>
  <c r="N469" i="26" s="1"/>
  <c r="L468" i="26"/>
  <c r="N468" i="26" s="1"/>
  <c r="L467" i="26"/>
  <c r="N467" i="26" s="1"/>
  <c r="L466" i="26"/>
  <c r="N466" i="26" s="1"/>
  <c r="L465" i="26"/>
  <c r="N465" i="26" s="1"/>
  <c r="L464" i="26"/>
  <c r="N464" i="26" s="1"/>
  <c r="L463" i="26"/>
  <c r="N463" i="26" s="1"/>
  <c r="L462" i="26"/>
  <c r="N462" i="26" s="1"/>
  <c r="L461" i="26"/>
  <c r="N461" i="26" s="1"/>
  <c r="L460" i="26"/>
  <c r="N460" i="26" s="1"/>
  <c r="L459" i="26"/>
  <c r="N459" i="26" s="1"/>
  <c r="L458" i="26"/>
  <c r="N458" i="26" s="1"/>
  <c r="L457" i="26"/>
  <c r="N457" i="26" s="1"/>
  <c r="L456" i="26"/>
  <c r="N456" i="26" s="1"/>
  <c r="L455" i="26"/>
  <c r="N455" i="26" s="1"/>
  <c r="L454" i="26"/>
  <c r="N454" i="26" s="1"/>
  <c r="L453" i="26"/>
  <c r="N453" i="26" s="1"/>
  <c r="L452" i="26"/>
  <c r="N452" i="26" s="1"/>
  <c r="L451" i="26"/>
  <c r="N451" i="26" s="1"/>
  <c r="L450" i="26"/>
  <c r="N450" i="26" s="1"/>
  <c r="L449" i="26"/>
  <c r="N449" i="26" s="1"/>
  <c r="L448" i="26"/>
  <c r="N448" i="26" s="1"/>
  <c r="L447" i="26"/>
  <c r="N447" i="26" s="1"/>
  <c r="L446" i="26"/>
  <c r="N446" i="26" s="1"/>
  <c r="L445" i="26"/>
  <c r="N445" i="26" s="1"/>
  <c r="L444" i="26"/>
  <c r="N444" i="26" s="1"/>
  <c r="L443" i="26"/>
  <c r="N443" i="26" s="1"/>
  <c r="L442" i="26"/>
  <c r="N442" i="26" s="1"/>
  <c r="L441" i="26"/>
  <c r="N441" i="26" s="1"/>
  <c r="L440" i="26"/>
  <c r="N440" i="26" s="1"/>
  <c r="L439" i="26"/>
  <c r="N439" i="26" s="1"/>
  <c r="L438" i="26"/>
  <c r="N438" i="26" s="1"/>
  <c r="L437" i="26"/>
  <c r="N437" i="26" s="1"/>
  <c r="L436" i="26"/>
  <c r="N436" i="26" s="1"/>
  <c r="L435" i="26"/>
  <c r="N435" i="26" s="1"/>
  <c r="L434" i="26"/>
  <c r="N434" i="26" s="1"/>
  <c r="L433" i="26"/>
  <c r="N433" i="26" s="1"/>
  <c r="L432" i="26"/>
  <c r="N432" i="26" s="1"/>
  <c r="L431" i="26"/>
  <c r="N431" i="26" s="1"/>
  <c r="L430" i="26"/>
  <c r="N430" i="26" s="1"/>
  <c r="L429" i="26"/>
  <c r="N429" i="26" s="1"/>
  <c r="L428" i="26"/>
  <c r="N428" i="26" s="1"/>
  <c r="L427" i="26"/>
  <c r="N427" i="26" s="1"/>
  <c r="L426" i="26"/>
  <c r="N426" i="26" s="1"/>
  <c r="L425" i="26"/>
  <c r="N425" i="26" s="1"/>
  <c r="L424" i="26"/>
  <c r="N424" i="26" s="1"/>
  <c r="L423" i="26"/>
  <c r="N423" i="26" s="1"/>
  <c r="L422" i="26"/>
  <c r="N422" i="26" s="1"/>
  <c r="L421" i="26"/>
  <c r="N421" i="26" s="1"/>
  <c r="L420" i="26"/>
  <c r="N420" i="26" s="1"/>
  <c r="L419" i="26"/>
  <c r="N419" i="26" s="1"/>
  <c r="L418" i="26"/>
  <c r="N418" i="26" s="1"/>
  <c r="L417" i="26"/>
  <c r="N417" i="26" s="1"/>
  <c r="L416" i="26"/>
  <c r="N416" i="26" s="1"/>
  <c r="L415" i="26"/>
  <c r="N415" i="26" s="1"/>
  <c r="L414" i="26"/>
  <c r="N414" i="26" s="1"/>
  <c r="L413" i="26"/>
  <c r="N413" i="26" s="1"/>
  <c r="L412" i="26"/>
  <c r="N412" i="26" s="1"/>
  <c r="L411" i="26"/>
  <c r="N411" i="26" s="1"/>
  <c r="L410" i="26"/>
  <c r="N410" i="26" s="1"/>
  <c r="L409" i="26"/>
  <c r="N409" i="26" s="1"/>
  <c r="L408" i="26"/>
  <c r="N408" i="26" s="1"/>
  <c r="L407" i="26"/>
  <c r="N407" i="26" s="1"/>
  <c r="L406" i="26"/>
  <c r="N406" i="26" s="1"/>
  <c r="L405" i="26"/>
  <c r="N405" i="26" s="1"/>
  <c r="L404" i="26"/>
  <c r="N404" i="26" s="1"/>
  <c r="L403" i="26"/>
  <c r="N403" i="26" s="1"/>
  <c r="L402" i="26"/>
  <c r="N402" i="26" s="1"/>
  <c r="L401" i="26"/>
  <c r="N401" i="26" s="1"/>
  <c r="L400" i="26"/>
  <c r="N400" i="26" s="1"/>
  <c r="L399" i="26"/>
  <c r="N399" i="26" s="1"/>
  <c r="L398" i="26"/>
  <c r="N398" i="26" s="1"/>
  <c r="L397" i="26"/>
  <c r="N397" i="26" s="1"/>
  <c r="L396" i="26"/>
  <c r="N396" i="26" s="1"/>
  <c r="L395" i="26"/>
  <c r="N395" i="26" s="1"/>
  <c r="L394" i="26"/>
  <c r="N394" i="26" s="1"/>
  <c r="L393" i="26"/>
  <c r="N393" i="26" s="1"/>
  <c r="L392" i="26"/>
  <c r="N392" i="26" s="1"/>
  <c r="L391" i="26"/>
  <c r="N391" i="26" s="1"/>
  <c r="L390" i="26"/>
  <c r="N390" i="26" s="1"/>
  <c r="L389" i="26"/>
  <c r="N389" i="26" s="1"/>
  <c r="L388" i="26"/>
  <c r="N388" i="26" s="1"/>
  <c r="L387" i="26"/>
  <c r="N387" i="26" s="1"/>
  <c r="L386" i="26"/>
  <c r="N386" i="26" s="1"/>
  <c r="L385" i="26"/>
  <c r="N385" i="26" s="1"/>
  <c r="L384" i="26"/>
  <c r="N384" i="26" s="1"/>
  <c r="L383" i="26"/>
  <c r="N383" i="26" s="1"/>
  <c r="L382" i="26"/>
  <c r="N382" i="26" s="1"/>
  <c r="L381" i="26"/>
  <c r="N381" i="26" s="1"/>
  <c r="L380" i="26"/>
  <c r="N380" i="26" s="1"/>
  <c r="L379" i="26"/>
  <c r="N379" i="26" s="1"/>
  <c r="L378" i="26"/>
  <c r="N378" i="26" s="1"/>
  <c r="L377" i="26"/>
  <c r="N377" i="26" s="1"/>
  <c r="L376" i="26"/>
  <c r="N376" i="26" s="1"/>
  <c r="L375" i="26"/>
  <c r="N375" i="26" s="1"/>
  <c r="L374" i="26"/>
  <c r="N374" i="26" s="1"/>
  <c r="L373" i="26"/>
  <c r="N373" i="26" s="1"/>
  <c r="L372" i="26"/>
  <c r="N372" i="26" s="1"/>
  <c r="L371" i="26"/>
  <c r="N371" i="26" s="1"/>
  <c r="L370" i="26"/>
  <c r="N370" i="26" s="1"/>
  <c r="L369" i="26"/>
  <c r="N369" i="26" s="1"/>
  <c r="L368" i="26"/>
  <c r="N368" i="26" s="1"/>
  <c r="L367" i="26"/>
  <c r="N367" i="26" s="1"/>
  <c r="L366" i="26"/>
  <c r="N366" i="26" s="1"/>
  <c r="L365" i="26"/>
  <c r="N365" i="26" s="1"/>
  <c r="L364" i="26"/>
  <c r="N364" i="26" s="1"/>
  <c r="L363" i="26"/>
  <c r="N363" i="26" s="1"/>
  <c r="L362" i="26"/>
  <c r="N362" i="26" s="1"/>
  <c r="L361" i="26"/>
  <c r="N361" i="26" s="1"/>
  <c r="L360" i="26"/>
  <c r="N360" i="26" s="1"/>
  <c r="L359" i="26"/>
  <c r="N359" i="26" s="1"/>
  <c r="L358" i="26"/>
  <c r="N358" i="26" s="1"/>
  <c r="L357" i="26"/>
  <c r="N357" i="26" s="1"/>
  <c r="L356" i="26"/>
  <c r="N356" i="26" s="1"/>
  <c r="L355" i="26"/>
  <c r="N355" i="26" s="1"/>
  <c r="L354" i="26"/>
  <c r="N354" i="26" s="1"/>
  <c r="L353" i="26"/>
  <c r="N353" i="26" s="1"/>
  <c r="L352" i="26"/>
  <c r="N352" i="26" s="1"/>
  <c r="L351" i="26"/>
  <c r="N351" i="26" s="1"/>
  <c r="L350" i="26"/>
  <c r="N350" i="26" s="1"/>
  <c r="L349" i="26"/>
  <c r="N349" i="26" s="1"/>
  <c r="L348" i="26"/>
  <c r="N348" i="26" s="1"/>
  <c r="L347" i="26"/>
  <c r="N347" i="26" s="1"/>
  <c r="L346" i="26"/>
  <c r="N346" i="26" s="1"/>
  <c r="L345" i="26"/>
  <c r="N345" i="26" s="1"/>
  <c r="L344" i="26"/>
  <c r="N344" i="26" s="1"/>
  <c r="L343" i="26"/>
  <c r="N343" i="26" s="1"/>
  <c r="L342" i="26"/>
  <c r="N342" i="26" s="1"/>
  <c r="L341" i="26"/>
  <c r="N341" i="26" s="1"/>
  <c r="L340" i="26"/>
  <c r="N340" i="26" s="1"/>
  <c r="L339" i="26"/>
  <c r="N339" i="26" s="1"/>
  <c r="L338" i="26"/>
  <c r="N338" i="26" s="1"/>
  <c r="L337" i="26"/>
  <c r="N337" i="26" s="1"/>
  <c r="L336" i="26"/>
  <c r="N336" i="26" s="1"/>
  <c r="L335" i="26"/>
  <c r="N335" i="26" s="1"/>
  <c r="L334" i="26"/>
  <c r="N334" i="26" s="1"/>
  <c r="L333" i="26"/>
  <c r="N333" i="26" s="1"/>
  <c r="L332" i="26"/>
  <c r="N332" i="26" s="1"/>
  <c r="L331" i="26"/>
  <c r="N331" i="26" s="1"/>
  <c r="L330" i="26"/>
  <c r="N330" i="26" s="1"/>
  <c r="L329" i="26"/>
  <c r="N329" i="26" s="1"/>
  <c r="L328" i="26"/>
  <c r="N328" i="26" s="1"/>
  <c r="L327" i="26"/>
  <c r="N327" i="26" s="1"/>
  <c r="L326" i="26"/>
  <c r="N326" i="26" s="1"/>
  <c r="L325" i="26"/>
  <c r="N325" i="26" s="1"/>
  <c r="L324" i="26"/>
  <c r="N324" i="26" s="1"/>
  <c r="L323" i="26"/>
  <c r="N323" i="26" s="1"/>
  <c r="L322" i="26"/>
  <c r="N322" i="26" s="1"/>
  <c r="L321" i="26"/>
  <c r="N321" i="26" s="1"/>
  <c r="L320" i="26"/>
  <c r="N320" i="26" s="1"/>
  <c r="L319" i="26"/>
  <c r="N319" i="26" s="1"/>
  <c r="L318" i="26"/>
  <c r="N318" i="26" s="1"/>
  <c r="L317" i="26"/>
  <c r="N317" i="26" s="1"/>
  <c r="L316" i="26"/>
  <c r="N316" i="26" s="1"/>
  <c r="L315" i="26"/>
  <c r="N315" i="26" s="1"/>
  <c r="L314" i="26"/>
  <c r="N314" i="26" s="1"/>
  <c r="L313" i="26"/>
  <c r="N313" i="26" s="1"/>
  <c r="L312" i="26"/>
  <c r="N312" i="26" s="1"/>
  <c r="L311" i="26"/>
  <c r="N311" i="26" s="1"/>
  <c r="L310" i="26"/>
  <c r="N310" i="26" s="1"/>
  <c r="L309" i="26"/>
  <c r="N309" i="26" s="1"/>
  <c r="L308" i="26"/>
  <c r="N308" i="26" s="1"/>
  <c r="L307" i="26"/>
  <c r="N307" i="26" s="1"/>
  <c r="L306" i="26"/>
  <c r="N306" i="26" s="1"/>
  <c r="L305" i="26"/>
  <c r="N305" i="26" s="1"/>
  <c r="L304" i="26"/>
  <c r="N304" i="26" s="1"/>
  <c r="L303" i="26"/>
  <c r="N303" i="26" s="1"/>
  <c r="L302" i="26"/>
  <c r="N302" i="26" s="1"/>
  <c r="L301" i="26"/>
  <c r="N301" i="26" s="1"/>
  <c r="L300" i="26"/>
  <c r="N300" i="26" s="1"/>
  <c r="L299" i="26"/>
  <c r="N299" i="26" s="1"/>
  <c r="L298" i="26"/>
  <c r="N298" i="26" s="1"/>
  <c r="L297" i="26"/>
  <c r="N297" i="26" s="1"/>
  <c r="L296" i="26"/>
  <c r="N296" i="26" s="1"/>
  <c r="L295" i="26"/>
  <c r="N295" i="26" s="1"/>
  <c r="L294" i="26"/>
  <c r="N294" i="26" s="1"/>
  <c r="L293" i="26"/>
  <c r="N293" i="26" s="1"/>
  <c r="L292" i="26"/>
  <c r="N292" i="26" s="1"/>
  <c r="L291" i="26"/>
  <c r="N291" i="26" s="1"/>
  <c r="L290" i="26"/>
  <c r="N290" i="26" s="1"/>
  <c r="L289" i="26"/>
  <c r="N289" i="26" s="1"/>
  <c r="L288" i="26"/>
  <c r="N288" i="26" s="1"/>
  <c r="L287" i="26"/>
  <c r="N287" i="26" s="1"/>
  <c r="L286" i="26"/>
  <c r="N286" i="26" s="1"/>
  <c r="L285" i="26"/>
  <c r="N285" i="26" s="1"/>
  <c r="L284" i="26"/>
  <c r="N284" i="26" s="1"/>
  <c r="L283" i="26"/>
  <c r="N283" i="26" s="1"/>
  <c r="L282" i="26"/>
  <c r="N282" i="26" s="1"/>
  <c r="L281" i="26"/>
  <c r="N281" i="26" s="1"/>
  <c r="L280" i="26"/>
  <c r="N280" i="26" s="1"/>
  <c r="L279" i="26"/>
  <c r="N279" i="26" s="1"/>
  <c r="L278" i="26"/>
  <c r="N278" i="26" s="1"/>
  <c r="L277" i="26"/>
  <c r="N277" i="26" s="1"/>
  <c r="L276" i="26"/>
  <c r="N276" i="26" s="1"/>
  <c r="L275" i="26"/>
  <c r="N275" i="26" s="1"/>
  <c r="L274" i="26"/>
  <c r="N274" i="26" s="1"/>
  <c r="L273" i="26"/>
  <c r="N273" i="26" s="1"/>
  <c r="L272" i="26"/>
  <c r="N272" i="26" s="1"/>
  <c r="L271" i="26"/>
  <c r="N271" i="26" s="1"/>
  <c r="L270" i="26"/>
  <c r="N270" i="26" s="1"/>
  <c r="L269" i="26"/>
  <c r="N269" i="26" s="1"/>
  <c r="L268" i="26"/>
  <c r="N268" i="26" s="1"/>
  <c r="L267" i="26"/>
  <c r="N267" i="26" s="1"/>
  <c r="L266" i="26"/>
  <c r="N266" i="26" s="1"/>
  <c r="L265" i="26"/>
  <c r="N265" i="26" s="1"/>
  <c r="L264" i="26"/>
  <c r="N264" i="26" s="1"/>
  <c r="L263" i="26"/>
  <c r="N263" i="26" s="1"/>
  <c r="L262" i="26"/>
  <c r="N262" i="26" s="1"/>
  <c r="L261" i="26"/>
  <c r="N261" i="26" s="1"/>
  <c r="L260" i="26"/>
  <c r="N260" i="26" s="1"/>
  <c r="L259" i="26"/>
  <c r="N259" i="26" s="1"/>
  <c r="L258" i="26"/>
  <c r="N258" i="26" s="1"/>
  <c r="L257" i="26"/>
  <c r="N257" i="26" s="1"/>
  <c r="L256" i="26"/>
  <c r="N256" i="26" s="1"/>
  <c r="L255" i="26"/>
  <c r="N255" i="26" s="1"/>
  <c r="L254" i="26"/>
  <c r="N254" i="26" s="1"/>
  <c r="L253" i="26"/>
  <c r="N253" i="26" s="1"/>
  <c r="L252" i="26"/>
  <c r="N252" i="26" s="1"/>
  <c r="L251" i="26"/>
  <c r="N251" i="26" s="1"/>
  <c r="L250" i="26"/>
  <c r="N250" i="26" s="1"/>
  <c r="L249" i="26"/>
  <c r="N249" i="26" s="1"/>
  <c r="L248" i="26"/>
  <c r="N248" i="26" s="1"/>
  <c r="L247" i="26"/>
  <c r="N247" i="26" s="1"/>
  <c r="L246" i="26"/>
  <c r="N246" i="26" s="1"/>
  <c r="L245" i="26"/>
  <c r="N245" i="26" s="1"/>
  <c r="L244" i="26"/>
  <c r="N244" i="26" s="1"/>
  <c r="L243" i="26"/>
  <c r="N243" i="26" s="1"/>
  <c r="L242" i="26"/>
  <c r="N242" i="26" s="1"/>
  <c r="L241" i="26"/>
  <c r="N241" i="26" s="1"/>
  <c r="L240" i="26"/>
  <c r="N240" i="26" s="1"/>
  <c r="L239" i="26"/>
  <c r="N239" i="26" s="1"/>
  <c r="L238" i="26"/>
  <c r="N238" i="26" s="1"/>
  <c r="L237" i="26"/>
  <c r="N237" i="26" s="1"/>
  <c r="L236" i="26"/>
  <c r="N236" i="26" s="1"/>
  <c r="L235" i="26"/>
  <c r="N235" i="26" s="1"/>
  <c r="L234" i="26"/>
  <c r="N234" i="26" s="1"/>
  <c r="L233" i="26"/>
  <c r="N233" i="26" s="1"/>
  <c r="L232" i="26"/>
  <c r="N232" i="26" s="1"/>
  <c r="L231" i="26"/>
  <c r="N231" i="26" s="1"/>
  <c r="L230" i="26"/>
  <c r="N230" i="26" s="1"/>
  <c r="L229" i="26"/>
  <c r="N229" i="26" s="1"/>
  <c r="L228" i="26"/>
  <c r="N228" i="26" s="1"/>
  <c r="L227" i="26"/>
  <c r="N227" i="26" s="1"/>
  <c r="L226" i="26"/>
  <c r="N226" i="26" s="1"/>
  <c r="L225" i="26"/>
  <c r="N225" i="26" s="1"/>
  <c r="L224" i="26"/>
  <c r="N224" i="26" s="1"/>
  <c r="L223" i="26"/>
  <c r="N223" i="26" s="1"/>
  <c r="L222" i="26"/>
  <c r="N222" i="26" s="1"/>
  <c r="L221" i="26"/>
  <c r="N221" i="26" s="1"/>
  <c r="L220" i="26"/>
  <c r="N220" i="26" s="1"/>
  <c r="L219" i="26"/>
  <c r="N219" i="26" s="1"/>
  <c r="L218" i="26"/>
  <c r="N218" i="26" s="1"/>
  <c r="L217" i="26"/>
  <c r="N217" i="26" s="1"/>
  <c r="L216" i="26"/>
  <c r="N216" i="26" s="1"/>
  <c r="L215" i="26"/>
  <c r="N215" i="26" s="1"/>
  <c r="L214" i="26"/>
  <c r="N214" i="26" s="1"/>
  <c r="L213" i="26"/>
  <c r="N213" i="26" s="1"/>
  <c r="L212" i="26"/>
  <c r="N212" i="26" s="1"/>
  <c r="L211" i="26"/>
  <c r="N211" i="26" s="1"/>
  <c r="L210" i="26"/>
  <c r="N210" i="26" s="1"/>
  <c r="L209" i="26"/>
  <c r="N209" i="26" s="1"/>
  <c r="L208" i="26"/>
  <c r="N208" i="26" s="1"/>
  <c r="L207" i="26"/>
  <c r="N207" i="26" s="1"/>
  <c r="L206" i="26"/>
  <c r="N206" i="26" s="1"/>
  <c r="L205" i="26"/>
  <c r="N205" i="26" s="1"/>
  <c r="L204" i="26"/>
  <c r="N204" i="26" s="1"/>
  <c r="L203" i="26"/>
  <c r="N203" i="26" s="1"/>
  <c r="L202" i="26"/>
  <c r="N202" i="26" s="1"/>
  <c r="L201" i="26"/>
  <c r="N201" i="26" s="1"/>
  <c r="L200" i="26"/>
  <c r="N200" i="26" s="1"/>
  <c r="L199" i="26"/>
  <c r="N199" i="26" s="1"/>
  <c r="L198" i="26"/>
  <c r="N198" i="26" s="1"/>
  <c r="L197" i="26"/>
  <c r="N197" i="26" s="1"/>
  <c r="L196" i="26"/>
  <c r="N196" i="26" s="1"/>
  <c r="L195" i="26"/>
  <c r="N195" i="26" s="1"/>
  <c r="L194" i="26"/>
  <c r="N194" i="26" s="1"/>
  <c r="L193" i="26"/>
  <c r="N193" i="26" s="1"/>
  <c r="L192" i="26"/>
  <c r="N192" i="26" s="1"/>
  <c r="L191" i="26"/>
  <c r="N191" i="26" s="1"/>
  <c r="L190" i="26"/>
  <c r="N190" i="26" s="1"/>
  <c r="L189" i="26"/>
  <c r="N189" i="26" s="1"/>
  <c r="L188" i="26"/>
  <c r="N188" i="26" s="1"/>
  <c r="L187" i="26"/>
  <c r="N187" i="26" s="1"/>
  <c r="L186" i="26"/>
  <c r="N186" i="26" s="1"/>
  <c r="L185" i="26"/>
  <c r="N185" i="26" s="1"/>
  <c r="L184" i="26"/>
  <c r="N184" i="26" s="1"/>
  <c r="L183" i="26"/>
  <c r="N183" i="26" s="1"/>
  <c r="L182" i="26"/>
  <c r="N182" i="26" s="1"/>
  <c r="L181" i="26"/>
  <c r="N181" i="26" s="1"/>
  <c r="L180" i="26"/>
  <c r="N180" i="26" s="1"/>
  <c r="L179" i="26"/>
  <c r="N179" i="26" s="1"/>
  <c r="L178" i="26"/>
  <c r="N178" i="26" s="1"/>
  <c r="L177" i="26"/>
  <c r="N177" i="26" s="1"/>
  <c r="L176" i="26"/>
  <c r="N176" i="26" s="1"/>
  <c r="L175" i="26"/>
  <c r="N175" i="26" s="1"/>
  <c r="L174" i="26"/>
  <c r="N174" i="26" s="1"/>
  <c r="L173" i="26"/>
  <c r="N173" i="26" s="1"/>
  <c r="L172" i="26"/>
  <c r="N172" i="26" s="1"/>
  <c r="L171" i="26"/>
  <c r="N171" i="26" s="1"/>
  <c r="L170" i="26"/>
  <c r="N170" i="26" s="1"/>
  <c r="L169" i="26"/>
  <c r="N169" i="26" s="1"/>
  <c r="L168" i="26"/>
  <c r="N168" i="26" s="1"/>
  <c r="L167" i="26"/>
  <c r="N167" i="26" s="1"/>
  <c r="L166" i="26"/>
  <c r="N166" i="26" s="1"/>
  <c r="L165" i="26"/>
  <c r="N165" i="26" s="1"/>
  <c r="L164" i="26"/>
  <c r="N164" i="26" s="1"/>
  <c r="L163" i="26"/>
  <c r="N163" i="26" s="1"/>
  <c r="L162" i="26"/>
  <c r="N162" i="26" s="1"/>
  <c r="L161" i="26"/>
  <c r="N161" i="26" s="1"/>
  <c r="L160" i="26"/>
  <c r="N160" i="26" s="1"/>
  <c r="L159" i="26"/>
  <c r="N159" i="26" s="1"/>
  <c r="L158" i="26"/>
  <c r="N158" i="26" s="1"/>
  <c r="L157" i="26"/>
  <c r="N157" i="26" s="1"/>
  <c r="L156" i="26"/>
  <c r="N156" i="26" s="1"/>
  <c r="L155" i="26"/>
  <c r="N155" i="26" s="1"/>
  <c r="L154" i="26"/>
  <c r="N154" i="26" s="1"/>
  <c r="L153" i="26"/>
  <c r="N153" i="26" s="1"/>
  <c r="L152" i="26"/>
  <c r="N152" i="26" s="1"/>
  <c r="L151" i="26"/>
  <c r="N151" i="26" s="1"/>
  <c r="L150" i="26"/>
  <c r="N150" i="26" s="1"/>
  <c r="L149" i="26"/>
  <c r="N149" i="26" s="1"/>
  <c r="L148" i="26"/>
  <c r="N148" i="26" s="1"/>
  <c r="L147" i="26"/>
  <c r="N147" i="26" s="1"/>
  <c r="L146" i="26"/>
  <c r="N146" i="26" s="1"/>
  <c r="L145" i="26"/>
  <c r="N145" i="26" s="1"/>
  <c r="L144" i="26"/>
  <c r="N144" i="26" s="1"/>
  <c r="L143" i="26"/>
  <c r="N143" i="26" s="1"/>
  <c r="L142" i="26"/>
  <c r="N142" i="26" s="1"/>
  <c r="L141" i="26"/>
  <c r="N141" i="26" s="1"/>
  <c r="L140" i="26"/>
  <c r="N140" i="26" s="1"/>
  <c r="L139" i="26"/>
  <c r="N139" i="26" s="1"/>
  <c r="L138" i="26"/>
  <c r="N138" i="26" s="1"/>
  <c r="L137" i="26"/>
  <c r="N137" i="26" s="1"/>
  <c r="L136" i="26"/>
  <c r="N136" i="26" s="1"/>
  <c r="L135" i="26"/>
  <c r="N135" i="26" s="1"/>
  <c r="L134" i="26"/>
  <c r="N134" i="26" s="1"/>
  <c r="L133" i="26"/>
  <c r="N133" i="26" s="1"/>
  <c r="L132" i="26"/>
  <c r="N132" i="26" s="1"/>
  <c r="L131" i="26"/>
  <c r="N131" i="26" s="1"/>
  <c r="L130" i="26"/>
  <c r="N130" i="26" s="1"/>
  <c r="L129" i="26"/>
  <c r="N129" i="26" s="1"/>
  <c r="L128" i="26"/>
  <c r="N128" i="26" s="1"/>
  <c r="L127" i="26"/>
  <c r="N127" i="26" s="1"/>
  <c r="L126" i="26"/>
  <c r="N126" i="26" s="1"/>
  <c r="L125" i="26"/>
  <c r="N125" i="26" s="1"/>
  <c r="L124" i="26"/>
  <c r="N124" i="26" s="1"/>
  <c r="L123" i="26"/>
  <c r="N123" i="26" s="1"/>
  <c r="L122" i="26"/>
  <c r="N122" i="26" s="1"/>
  <c r="L121" i="26"/>
  <c r="N121" i="26" s="1"/>
  <c r="L120" i="26"/>
  <c r="N120" i="26" s="1"/>
  <c r="L119" i="26"/>
  <c r="N119" i="26" s="1"/>
  <c r="L118" i="26"/>
  <c r="N118" i="26" s="1"/>
  <c r="L117" i="26"/>
  <c r="N117" i="26" s="1"/>
  <c r="L116" i="26"/>
  <c r="N116" i="26" s="1"/>
  <c r="L115" i="26"/>
  <c r="N115" i="26" s="1"/>
  <c r="L114" i="26"/>
  <c r="N114" i="26" s="1"/>
  <c r="L113" i="26"/>
  <c r="N113" i="26" s="1"/>
  <c r="L112" i="26"/>
  <c r="N112" i="26" s="1"/>
  <c r="L111" i="26"/>
  <c r="N111" i="26" s="1"/>
  <c r="L110" i="26"/>
  <c r="N110" i="26" s="1"/>
  <c r="L109" i="26"/>
  <c r="N109" i="26" s="1"/>
  <c r="L108" i="26"/>
  <c r="N108" i="26" s="1"/>
  <c r="L107" i="26"/>
  <c r="N107" i="26" s="1"/>
  <c r="L106" i="26"/>
  <c r="N106" i="26" s="1"/>
  <c r="L105" i="26"/>
  <c r="N105" i="26" s="1"/>
  <c r="L104" i="26"/>
  <c r="N104" i="26" s="1"/>
  <c r="L103" i="26"/>
  <c r="N103" i="26" s="1"/>
  <c r="L102" i="26"/>
  <c r="N102" i="26" s="1"/>
  <c r="L101" i="26"/>
  <c r="N101" i="26" s="1"/>
  <c r="L100" i="26"/>
  <c r="N100" i="26" s="1"/>
  <c r="L99" i="26"/>
  <c r="N99" i="26" s="1"/>
  <c r="L98" i="26"/>
  <c r="N98" i="26" s="1"/>
  <c r="L97" i="26"/>
  <c r="N97" i="26" s="1"/>
  <c r="L96" i="26"/>
  <c r="N96" i="26" s="1"/>
  <c r="L95" i="26"/>
  <c r="N95" i="26" s="1"/>
  <c r="L94" i="26"/>
  <c r="N94" i="26" s="1"/>
  <c r="L93" i="26"/>
  <c r="N93" i="26" s="1"/>
  <c r="L92" i="26"/>
  <c r="N92" i="26" s="1"/>
  <c r="L91" i="26"/>
  <c r="N91" i="26" s="1"/>
  <c r="L90" i="26"/>
  <c r="N90" i="26" s="1"/>
  <c r="L89" i="26"/>
  <c r="N89" i="26" s="1"/>
  <c r="L88" i="26"/>
  <c r="N88" i="26" s="1"/>
  <c r="L87" i="26"/>
  <c r="N87" i="26" s="1"/>
  <c r="L86" i="26"/>
  <c r="N86" i="26" s="1"/>
  <c r="L85" i="26"/>
  <c r="N85" i="26" s="1"/>
  <c r="L84" i="26"/>
  <c r="N84" i="26" s="1"/>
  <c r="L83" i="26"/>
  <c r="N83" i="26" s="1"/>
  <c r="L82" i="26"/>
  <c r="N82" i="26" s="1"/>
  <c r="L81" i="26"/>
  <c r="N81" i="26" s="1"/>
  <c r="L80" i="26"/>
  <c r="N80" i="26" s="1"/>
  <c r="L79" i="26"/>
  <c r="N79" i="26" s="1"/>
  <c r="L78" i="26"/>
  <c r="N78" i="26" s="1"/>
  <c r="L77" i="26"/>
  <c r="N77" i="26" s="1"/>
  <c r="L76" i="26"/>
  <c r="N76" i="26" s="1"/>
  <c r="L75" i="26"/>
  <c r="N75" i="26" s="1"/>
  <c r="L74" i="26"/>
  <c r="N74" i="26" s="1"/>
  <c r="L73" i="26"/>
  <c r="N73" i="26" s="1"/>
  <c r="L72" i="26"/>
  <c r="N72" i="26" s="1"/>
  <c r="L71" i="26"/>
  <c r="N71" i="26" s="1"/>
  <c r="L70" i="26"/>
  <c r="N70" i="26" s="1"/>
  <c r="L69" i="26"/>
  <c r="N69" i="26" s="1"/>
  <c r="L68" i="26"/>
  <c r="N68" i="26" s="1"/>
  <c r="L67" i="26"/>
  <c r="N67" i="26" s="1"/>
  <c r="L66" i="26"/>
  <c r="N66" i="26" s="1"/>
  <c r="L65" i="26"/>
  <c r="N65" i="26" s="1"/>
  <c r="L64" i="26"/>
  <c r="N64" i="26" s="1"/>
  <c r="L63" i="26"/>
  <c r="N63" i="26" s="1"/>
  <c r="L62" i="26"/>
  <c r="N62" i="26" s="1"/>
  <c r="L61" i="26"/>
  <c r="N61" i="26" s="1"/>
  <c r="L60" i="26"/>
  <c r="N60" i="26" s="1"/>
  <c r="L59" i="26"/>
  <c r="N59" i="26" s="1"/>
  <c r="L58" i="26"/>
  <c r="N58" i="26" s="1"/>
  <c r="L57" i="26"/>
  <c r="N57" i="26" s="1"/>
  <c r="L56" i="26"/>
  <c r="N56" i="26" s="1"/>
  <c r="L55" i="26"/>
  <c r="N55" i="26" s="1"/>
  <c r="L54" i="26"/>
  <c r="N54" i="26" s="1"/>
  <c r="L53" i="26"/>
  <c r="N53" i="26" s="1"/>
  <c r="L52" i="26"/>
  <c r="N52" i="26" s="1"/>
  <c r="L51" i="26"/>
  <c r="N51" i="26" s="1"/>
  <c r="L50" i="26"/>
  <c r="N50" i="26" s="1"/>
  <c r="L49" i="26"/>
  <c r="N49" i="26" s="1"/>
  <c r="L48" i="26"/>
  <c r="N48" i="26" s="1"/>
  <c r="L47" i="26"/>
  <c r="N47" i="26" s="1"/>
  <c r="L46" i="26"/>
  <c r="N46" i="26" s="1"/>
  <c r="L45" i="26"/>
  <c r="N45" i="26" s="1"/>
  <c r="L44" i="26"/>
  <c r="L43" i="26"/>
  <c r="N43" i="26" s="1"/>
  <c r="L42" i="26"/>
  <c r="N42" i="26" s="1"/>
  <c r="L41" i="26"/>
  <c r="N41" i="26" s="1"/>
  <c r="L40" i="26"/>
  <c r="N40" i="26" s="1"/>
  <c r="L39" i="26"/>
  <c r="N39" i="26" s="1"/>
  <c r="L38" i="26"/>
  <c r="N38" i="26" s="1"/>
  <c r="L37" i="26"/>
  <c r="N37" i="26" s="1"/>
  <c r="L36" i="26"/>
  <c r="N36" i="26" s="1"/>
  <c r="L35" i="26"/>
  <c r="N35" i="26" s="1"/>
  <c r="L34" i="26"/>
  <c r="N34" i="26" s="1"/>
  <c r="L33" i="26"/>
  <c r="N33" i="26" s="1"/>
  <c r="L32" i="26"/>
  <c r="N32" i="26" s="1"/>
  <c r="L31" i="26"/>
  <c r="N31" i="26" s="1"/>
  <c r="L30" i="26"/>
  <c r="N30" i="26" s="1"/>
  <c r="L29" i="26"/>
  <c r="N29" i="26" s="1"/>
  <c r="L28" i="26"/>
  <c r="N28" i="26" s="1"/>
  <c r="L27" i="26"/>
  <c r="N27" i="26" s="1"/>
  <c r="L26" i="26"/>
  <c r="N26" i="26" s="1"/>
  <c r="L25" i="26"/>
  <c r="N25" i="26" s="1"/>
  <c r="L24" i="26"/>
  <c r="N24" i="26" s="1"/>
  <c r="L23" i="26"/>
  <c r="N23" i="26" s="1"/>
  <c r="L22" i="26"/>
  <c r="N22" i="26" s="1"/>
  <c r="L21" i="26"/>
  <c r="N21" i="26" s="1"/>
  <c r="L20" i="26"/>
  <c r="N20" i="26" s="1"/>
  <c r="L19" i="26"/>
  <c r="N19" i="26" s="1"/>
  <c r="L18" i="26"/>
  <c r="N18" i="26" s="1"/>
  <c r="L17" i="26"/>
  <c r="N17" i="26" s="1"/>
  <c r="L16" i="26"/>
  <c r="N16" i="26" s="1"/>
  <c r="L15" i="26"/>
  <c r="N15" i="26" s="1"/>
  <c r="L14" i="26"/>
  <c r="N14" i="26" s="1"/>
  <c r="L13" i="26"/>
  <c r="N13" i="26" s="1"/>
  <c r="L12" i="26"/>
  <c r="N12" i="26" s="1"/>
  <c r="L11" i="26"/>
  <c r="N11" i="26" s="1"/>
  <c r="L10" i="26"/>
  <c r="N10" i="26" s="1"/>
  <c r="L9" i="26"/>
  <c r="N9" i="26" s="1"/>
  <c r="L8" i="26"/>
  <c r="N8" i="26" s="1"/>
  <c r="L7" i="26"/>
  <c r="N7" i="26" s="1"/>
  <c r="L6" i="26"/>
  <c r="N6" i="26" s="1"/>
  <c r="L5" i="26"/>
  <c r="N5" i="26" s="1"/>
  <c r="L4" i="26"/>
  <c r="K1110" i="26"/>
  <c r="M1110" i="26" s="1"/>
  <c r="K1109" i="26"/>
  <c r="M1109" i="26" s="1"/>
  <c r="K1108" i="26"/>
  <c r="M1108" i="26" s="1"/>
  <c r="K1107" i="26"/>
  <c r="M1107" i="26" s="1"/>
  <c r="K1106" i="26"/>
  <c r="M1106" i="26" s="1"/>
  <c r="K1105" i="26"/>
  <c r="M1105" i="26" s="1"/>
  <c r="K1104" i="26"/>
  <c r="M1104" i="26" s="1"/>
  <c r="K1103" i="26"/>
  <c r="M1103" i="26" s="1"/>
  <c r="K1102" i="26"/>
  <c r="M1102" i="26" s="1"/>
  <c r="K1101" i="26"/>
  <c r="M1101" i="26" s="1"/>
  <c r="K1100" i="26"/>
  <c r="M1100" i="26" s="1"/>
  <c r="K1099" i="26"/>
  <c r="M1099" i="26" s="1"/>
  <c r="K1098" i="26"/>
  <c r="M1098" i="26" s="1"/>
  <c r="K1097" i="26"/>
  <c r="M1097" i="26" s="1"/>
  <c r="K1096" i="26"/>
  <c r="M1096" i="26" s="1"/>
  <c r="K1095" i="26"/>
  <c r="M1095" i="26" s="1"/>
  <c r="K1094" i="26"/>
  <c r="M1094" i="26" s="1"/>
  <c r="K1093" i="26"/>
  <c r="M1093" i="26" s="1"/>
  <c r="K1092" i="26"/>
  <c r="M1092" i="26" s="1"/>
  <c r="K1091" i="26"/>
  <c r="M1091" i="26" s="1"/>
  <c r="K1090" i="26"/>
  <c r="M1090" i="26" s="1"/>
  <c r="K1089" i="26"/>
  <c r="M1089" i="26" s="1"/>
  <c r="K1088" i="26"/>
  <c r="M1088" i="26" s="1"/>
  <c r="K1087" i="26"/>
  <c r="M1087" i="26" s="1"/>
  <c r="K1086" i="26"/>
  <c r="M1086" i="26" s="1"/>
  <c r="K1085" i="26"/>
  <c r="M1085" i="26" s="1"/>
  <c r="K1084" i="26"/>
  <c r="M1084" i="26" s="1"/>
  <c r="K1083" i="26"/>
  <c r="M1083" i="26" s="1"/>
  <c r="K1082" i="26"/>
  <c r="M1082" i="26" s="1"/>
  <c r="K1081" i="26"/>
  <c r="M1081" i="26" s="1"/>
  <c r="K1080" i="26"/>
  <c r="M1080" i="26" s="1"/>
  <c r="K1079" i="26"/>
  <c r="M1079" i="26" s="1"/>
  <c r="K1078" i="26"/>
  <c r="M1078" i="26" s="1"/>
  <c r="K1077" i="26"/>
  <c r="M1077" i="26" s="1"/>
  <c r="K1076" i="26"/>
  <c r="M1076" i="26" s="1"/>
  <c r="K1075" i="26"/>
  <c r="M1075" i="26" s="1"/>
  <c r="K1074" i="26"/>
  <c r="M1074" i="26" s="1"/>
  <c r="K1073" i="26"/>
  <c r="M1073" i="26" s="1"/>
  <c r="K1072" i="26"/>
  <c r="M1072" i="26" s="1"/>
  <c r="K1071" i="26"/>
  <c r="M1071" i="26" s="1"/>
  <c r="K1070" i="26"/>
  <c r="M1070" i="26" s="1"/>
  <c r="K1069" i="26"/>
  <c r="M1069" i="26" s="1"/>
  <c r="K1068" i="26"/>
  <c r="M1068" i="26" s="1"/>
  <c r="K1067" i="26"/>
  <c r="M1067" i="26" s="1"/>
  <c r="K1066" i="26"/>
  <c r="M1066" i="26" s="1"/>
  <c r="K1065" i="26"/>
  <c r="M1065" i="26" s="1"/>
  <c r="K1064" i="26"/>
  <c r="M1064" i="26" s="1"/>
  <c r="K1063" i="26"/>
  <c r="M1063" i="26" s="1"/>
  <c r="K1062" i="26"/>
  <c r="M1062" i="26" s="1"/>
  <c r="K1061" i="26"/>
  <c r="M1061" i="26" s="1"/>
  <c r="K1060" i="26"/>
  <c r="M1060" i="26" s="1"/>
  <c r="K1059" i="26"/>
  <c r="M1059" i="26" s="1"/>
  <c r="K1058" i="26"/>
  <c r="M1058" i="26" s="1"/>
  <c r="K1057" i="26"/>
  <c r="M1057" i="26" s="1"/>
  <c r="K1056" i="26"/>
  <c r="M1056" i="26" s="1"/>
  <c r="K1055" i="26"/>
  <c r="M1055" i="26" s="1"/>
  <c r="K1054" i="26"/>
  <c r="M1054" i="26" s="1"/>
  <c r="K1053" i="26"/>
  <c r="M1053" i="26" s="1"/>
  <c r="K1052" i="26"/>
  <c r="M1052" i="26" s="1"/>
  <c r="K1051" i="26"/>
  <c r="M1051" i="26" s="1"/>
  <c r="K1050" i="26"/>
  <c r="M1050" i="26" s="1"/>
  <c r="K1049" i="26"/>
  <c r="M1049" i="26" s="1"/>
  <c r="K1048" i="26"/>
  <c r="M1048" i="26" s="1"/>
  <c r="K1047" i="26"/>
  <c r="M1047" i="26" s="1"/>
  <c r="K1046" i="26"/>
  <c r="M1046" i="26" s="1"/>
  <c r="K1045" i="26"/>
  <c r="M1045" i="26" s="1"/>
  <c r="K1044" i="26"/>
  <c r="M1044" i="26" s="1"/>
  <c r="K1043" i="26"/>
  <c r="M1043" i="26" s="1"/>
  <c r="K1042" i="26"/>
  <c r="M1042" i="26" s="1"/>
  <c r="K1041" i="26"/>
  <c r="M1041" i="26" s="1"/>
  <c r="K1040" i="26"/>
  <c r="M1040" i="26" s="1"/>
  <c r="K1039" i="26"/>
  <c r="M1039" i="26" s="1"/>
  <c r="K1038" i="26"/>
  <c r="M1038" i="26" s="1"/>
  <c r="K1037" i="26"/>
  <c r="M1037" i="26" s="1"/>
  <c r="K1036" i="26"/>
  <c r="M1036" i="26" s="1"/>
  <c r="K1035" i="26"/>
  <c r="M1035" i="26" s="1"/>
  <c r="K1034" i="26"/>
  <c r="M1034" i="26" s="1"/>
  <c r="K1033" i="26"/>
  <c r="M1033" i="26" s="1"/>
  <c r="K1032" i="26"/>
  <c r="M1032" i="26" s="1"/>
  <c r="K1031" i="26"/>
  <c r="M1031" i="26" s="1"/>
  <c r="K1030" i="26"/>
  <c r="M1030" i="26" s="1"/>
  <c r="K1029" i="26"/>
  <c r="M1029" i="26" s="1"/>
  <c r="K1028" i="26"/>
  <c r="M1028" i="26" s="1"/>
  <c r="K1027" i="26"/>
  <c r="M1027" i="26" s="1"/>
  <c r="K1026" i="26"/>
  <c r="M1026" i="26" s="1"/>
  <c r="K1025" i="26"/>
  <c r="M1025" i="26" s="1"/>
  <c r="K1024" i="26"/>
  <c r="M1024" i="26" s="1"/>
  <c r="K1023" i="26"/>
  <c r="M1023" i="26" s="1"/>
  <c r="K1022" i="26"/>
  <c r="M1022" i="26" s="1"/>
  <c r="K1021" i="26"/>
  <c r="M1021" i="26" s="1"/>
  <c r="K1020" i="26"/>
  <c r="M1020" i="26" s="1"/>
  <c r="K1019" i="26"/>
  <c r="M1019" i="26" s="1"/>
  <c r="K1018" i="26"/>
  <c r="M1018" i="26" s="1"/>
  <c r="K1017" i="26"/>
  <c r="M1017" i="26" s="1"/>
  <c r="K1016" i="26"/>
  <c r="M1016" i="26" s="1"/>
  <c r="K1015" i="26"/>
  <c r="M1015" i="26" s="1"/>
  <c r="K1014" i="26"/>
  <c r="M1014" i="26" s="1"/>
  <c r="K1013" i="26"/>
  <c r="M1013" i="26" s="1"/>
  <c r="K1012" i="26"/>
  <c r="M1012" i="26" s="1"/>
  <c r="K1011" i="26"/>
  <c r="M1011" i="26" s="1"/>
  <c r="K1010" i="26"/>
  <c r="M1010" i="26" s="1"/>
  <c r="K1009" i="26"/>
  <c r="M1009" i="26" s="1"/>
  <c r="K1008" i="26"/>
  <c r="M1008" i="26" s="1"/>
  <c r="K1007" i="26"/>
  <c r="M1007" i="26" s="1"/>
  <c r="K1006" i="26"/>
  <c r="M1006" i="26" s="1"/>
  <c r="K1005" i="26"/>
  <c r="M1005" i="26" s="1"/>
  <c r="K1004" i="26"/>
  <c r="M1004" i="26" s="1"/>
  <c r="K1003" i="26"/>
  <c r="M1003" i="26" s="1"/>
  <c r="K1002" i="26"/>
  <c r="M1002" i="26" s="1"/>
  <c r="K1001" i="26"/>
  <c r="M1001" i="26" s="1"/>
  <c r="K1000" i="26"/>
  <c r="M1000" i="26" s="1"/>
  <c r="K999" i="26"/>
  <c r="M999" i="26" s="1"/>
  <c r="K998" i="26"/>
  <c r="M998" i="26" s="1"/>
  <c r="K997" i="26"/>
  <c r="M997" i="26" s="1"/>
  <c r="K996" i="26"/>
  <c r="M996" i="26" s="1"/>
  <c r="K995" i="26"/>
  <c r="M995" i="26" s="1"/>
  <c r="K994" i="26"/>
  <c r="M994" i="26" s="1"/>
  <c r="K993" i="26"/>
  <c r="M993" i="26" s="1"/>
  <c r="K992" i="26"/>
  <c r="M992" i="26" s="1"/>
  <c r="K991" i="26"/>
  <c r="M991" i="26" s="1"/>
  <c r="K990" i="26"/>
  <c r="M990" i="26" s="1"/>
  <c r="K989" i="26"/>
  <c r="M989" i="26" s="1"/>
  <c r="K988" i="26"/>
  <c r="M988" i="26" s="1"/>
  <c r="K987" i="26"/>
  <c r="M987" i="26" s="1"/>
  <c r="K986" i="26"/>
  <c r="M986" i="26" s="1"/>
  <c r="K985" i="26"/>
  <c r="M985" i="26" s="1"/>
  <c r="K984" i="26"/>
  <c r="M984" i="26" s="1"/>
  <c r="K983" i="26"/>
  <c r="M983" i="26" s="1"/>
  <c r="K982" i="26"/>
  <c r="M982" i="26" s="1"/>
  <c r="K981" i="26"/>
  <c r="M981" i="26" s="1"/>
  <c r="K980" i="26"/>
  <c r="M980" i="26" s="1"/>
  <c r="K979" i="26"/>
  <c r="M979" i="26" s="1"/>
  <c r="K978" i="26"/>
  <c r="M978" i="26" s="1"/>
  <c r="K977" i="26"/>
  <c r="M977" i="26" s="1"/>
  <c r="K976" i="26"/>
  <c r="M976" i="26" s="1"/>
  <c r="K975" i="26"/>
  <c r="M975" i="26" s="1"/>
  <c r="K974" i="26"/>
  <c r="M974" i="26" s="1"/>
  <c r="K973" i="26"/>
  <c r="M973" i="26" s="1"/>
  <c r="K972" i="26"/>
  <c r="M972" i="26" s="1"/>
  <c r="K971" i="26"/>
  <c r="M971" i="26" s="1"/>
  <c r="K970" i="26"/>
  <c r="M970" i="26" s="1"/>
  <c r="K969" i="26"/>
  <c r="M969" i="26" s="1"/>
  <c r="K968" i="26"/>
  <c r="M968" i="26" s="1"/>
  <c r="K967" i="26"/>
  <c r="M967" i="26" s="1"/>
  <c r="K966" i="26"/>
  <c r="M966" i="26" s="1"/>
  <c r="K965" i="26"/>
  <c r="M965" i="26" s="1"/>
  <c r="K964" i="26"/>
  <c r="M964" i="26" s="1"/>
  <c r="K963" i="26"/>
  <c r="M963" i="26" s="1"/>
  <c r="K962" i="26"/>
  <c r="M962" i="26" s="1"/>
  <c r="K961" i="26"/>
  <c r="M961" i="26" s="1"/>
  <c r="K960" i="26"/>
  <c r="M960" i="26" s="1"/>
  <c r="K959" i="26"/>
  <c r="M959" i="26" s="1"/>
  <c r="K958" i="26"/>
  <c r="M958" i="26" s="1"/>
  <c r="K957" i="26"/>
  <c r="M957" i="26" s="1"/>
  <c r="K956" i="26"/>
  <c r="M956" i="26" s="1"/>
  <c r="K955" i="26"/>
  <c r="M955" i="26" s="1"/>
  <c r="K954" i="26"/>
  <c r="M954" i="26" s="1"/>
  <c r="K953" i="26"/>
  <c r="M953" i="26" s="1"/>
  <c r="K952" i="26"/>
  <c r="M952" i="26" s="1"/>
  <c r="K951" i="26"/>
  <c r="M951" i="26" s="1"/>
  <c r="K950" i="26"/>
  <c r="M950" i="26" s="1"/>
  <c r="K949" i="26"/>
  <c r="M949" i="26" s="1"/>
  <c r="K948" i="26"/>
  <c r="M948" i="26" s="1"/>
  <c r="K947" i="26"/>
  <c r="M947" i="26" s="1"/>
  <c r="K946" i="26"/>
  <c r="M946" i="26" s="1"/>
  <c r="K945" i="26"/>
  <c r="M945" i="26" s="1"/>
  <c r="K944" i="26"/>
  <c r="M944" i="26" s="1"/>
  <c r="K943" i="26"/>
  <c r="M943" i="26" s="1"/>
  <c r="K942" i="26"/>
  <c r="M942" i="26" s="1"/>
  <c r="K941" i="26"/>
  <c r="M941" i="26" s="1"/>
  <c r="K940" i="26"/>
  <c r="M940" i="26" s="1"/>
  <c r="K939" i="26"/>
  <c r="M939" i="26" s="1"/>
  <c r="K938" i="26"/>
  <c r="M938" i="26" s="1"/>
  <c r="K937" i="26"/>
  <c r="M937" i="26" s="1"/>
  <c r="K936" i="26"/>
  <c r="M936" i="26" s="1"/>
  <c r="K935" i="26"/>
  <c r="M935" i="26" s="1"/>
  <c r="K934" i="26"/>
  <c r="M934" i="26" s="1"/>
  <c r="K933" i="26"/>
  <c r="M933" i="26" s="1"/>
  <c r="K932" i="26"/>
  <c r="M932" i="26" s="1"/>
  <c r="K931" i="26"/>
  <c r="M931" i="26" s="1"/>
  <c r="K930" i="26"/>
  <c r="M930" i="26" s="1"/>
  <c r="K929" i="26"/>
  <c r="M929" i="26" s="1"/>
  <c r="K928" i="26"/>
  <c r="M928" i="26" s="1"/>
  <c r="K927" i="26"/>
  <c r="M927" i="26" s="1"/>
  <c r="K926" i="26"/>
  <c r="M926" i="26" s="1"/>
  <c r="K925" i="26"/>
  <c r="M925" i="26" s="1"/>
  <c r="K924" i="26"/>
  <c r="M924" i="26" s="1"/>
  <c r="K923" i="26"/>
  <c r="M923" i="26" s="1"/>
  <c r="K922" i="26"/>
  <c r="M922" i="26" s="1"/>
  <c r="K921" i="26"/>
  <c r="M921" i="26" s="1"/>
  <c r="K920" i="26"/>
  <c r="M920" i="26" s="1"/>
  <c r="K919" i="26"/>
  <c r="M919" i="26" s="1"/>
  <c r="K918" i="26"/>
  <c r="M918" i="26" s="1"/>
  <c r="K917" i="26"/>
  <c r="M917" i="26" s="1"/>
  <c r="K916" i="26"/>
  <c r="M916" i="26" s="1"/>
  <c r="K915" i="26"/>
  <c r="M915" i="26" s="1"/>
  <c r="K914" i="26"/>
  <c r="M914" i="26" s="1"/>
  <c r="K913" i="26"/>
  <c r="M913" i="26" s="1"/>
  <c r="K912" i="26"/>
  <c r="M912" i="26" s="1"/>
  <c r="K911" i="26"/>
  <c r="M911" i="26" s="1"/>
  <c r="K910" i="26"/>
  <c r="M910" i="26" s="1"/>
  <c r="K909" i="26"/>
  <c r="M909" i="26" s="1"/>
  <c r="K908" i="26"/>
  <c r="M908" i="26" s="1"/>
  <c r="K907" i="26"/>
  <c r="M907" i="26" s="1"/>
  <c r="K906" i="26"/>
  <c r="M906" i="26" s="1"/>
  <c r="K905" i="26"/>
  <c r="M905" i="26" s="1"/>
  <c r="K904" i="26"/>
  <c r="M904" i="26" s="1"/>
  <c r="K903" i="26"/>
  <c r="M903" i="26" s="1"/>
  <c r="K902" i="26"/>
  <c r="M902" i="26" s="1"/>
  <c r="K901" i="26"/>
  <c r="M901" i="26" s="1"/>
  <c r="K900" i="26"/>
  <c r="M900" i="26" s="1"/>
  <c r="K899" i="26"/>
  <c r="M899" i="26" s="1"/>
  <c r="K898" i="26"/>
  <c r="M898" i="26" s="1"/>
  <c r="K897" i="26"/>
  <c r="M897" i="26" s="1"/>
  <c r="K896" i="26"/>
  <c r="M896" i="26" s="1"/>
  <c r="K895" i="26"/>
  <c r="M895" i="26" s="1"/>
  <c r="K894" i="26"/>
  <c r="M894" i="26" s="1"/>
  <c r="K893" i="26"/>
  <c r="M893" i="26" s="1"/>
  <c r="K892" i="26"/>
  <c r="M892" i="26" s="1"/>
  <c r="K891" i="26"/>
  <c r="M891" i="26" s="1"/>
  <c r="K890" i="26"/>
  <c r="M890" i="26" s="1"/>
  <c r="K889" i="26"/>
  <c r="M889" i="26" s="1"/>
  <c r="K888" i="26"/>
  <c r="M888" i="26" s="1"/>
  <c r="K887" i="26"/>
  <c r="M887" i="26" s="1"/>
  <c r="K886" i="26"/>
  <c r="M886" i="26" s="1"/>
  <c r="K885" i="26"/>
  <c r="M885" i="26" s="1"/>
  <c r="K884" i="26"/>
  <c r="M884" i="26" s="1"/>
  <c r="K883" i="26"/>
  <c r="M883" i="26" s="1"/>
  <c r="K882" i="26"/>
  <c r="M882" i="26" s="1"/>
  <c r="K881" i="26"/>
  <c r="M881" i="26" s="1"/>
  <c r="K880" i="26"/>
  <c r="M880" i="26" s="1"/>
  <c r="K879" i="26"/>
  <c r="M879" i="26" s="1"/>
  <c r="K878" i="26"/>
  <c r="M878" i="26" s="1"/>
  <c r="K877" i="26"/>
  <c r="M877" i="26" s="1"/>
  <c r="K876" i="26"/>
  <c r="M876" i="26" s="1"/>
  <c r="K875" i="26"/>
  <c r="M875" i="26" s="1"/>
  <c r="K874" i="26"/>
  <c r="M874" i="26" s="1"/>
  <c r="K873" i="26"/>
  <c r="M873" i="26" s="1"/>
  <c r="K872" i="26"/>
  <c r="M872" i="26" s="1"/>
  <c r="K871" i="26"/>
  <c r="M871" i="26" s="1"/>
  <c r="K870" i="26"/>
  <c r="M870" i="26" s="1"/>
  <c r="K869" i="26"/>
  <c r="M869" i="26" s="1"/>
  <c r="K868" i="26"/>
  <c r="M868" i="26" s="1"/>
  <c r="K867" i="26"/>
  <c r="M867" i="26" s="1"/>
  <c r="K866" i="26"/>
  <c r="M866" i="26" s="1"/>
  <c r="K865" i="26"/>
  <c r="M865" i="26" s="1"/>
  <c r="K864" i="26"/>
  <c r="M864" i="26" s="1"/>
  <c r="K863" i="26"/>
  <c r="M863" i="26" s="1"/>
  <c r="K862" i="26"/>
  <c r="M862" i="26" s="1"/>
  <c r="K861" i="26"/>
  <c r="M861" i="26" s="1"/>
  <c r="K860" i="26"/>
  <c r="M860" i="26" s="1"/>
  <c r="K859" i="26"/>
  <c r="M859" i="26" s="1"/>
  <c r="K858" i="26"/>
  <c r="M858" i="26" s="1"/>
  <c r="K857" i="26"/>
  <c r="M857" i="26" s="1"/>
  <c r="K856" i="26"/>
  <c r="M856" i="26" s="1"/>
  <c r="K855" i="26"/>
  <c r="M855" i="26" s="1"/>
  <c r="K854" i="26"/>
  <c r="M854" i="26" s="1"/>
  <c r="K853" i="26"/>
  <c r="M853" i="26" s="1"/>
  <c r="K852" i="26"/>
  <c r="M852" i="26" s="1"/>
  <c r="K851" i="26"/>
  <c r="M851" i="26" s="1"/>
  <c r="K850" i="26"/>
  <c r="M850" i="26" s="1"/>
  <c r="K849" i="26"/>
  <c r="M849" i="26" s="1"/>
  <c r="K848" i="26"/>
  <c r="M848" i="26" s="1"/>
  <c r="K847" i="26"/>
  <c r="M847" i="26" s="1"/>
  <c r="K846" i="26"/>
  <c r="M846" i="26" s="1"/>
  <c r="K845" i="26"/>
  <c r="M845" i="26" s="1"/>
  <c r="K844" i="26"/>
  <c r="M844" i="26" s="1"/>
  <c r="K843" i="26"/>
  <c r="M843" i="26" s="1"/>
  <c r="K842" i="26"/>
  <c r="M842" i="26" s="1"/>
  <c r="K841" i="26"/>
  <c r="M841" i="26" s="1"/>
  <c r="K840" i="26"/>
  <c r="M840" i="26" s="1"/>
  <c r="K839" i="26"/>
  <c r="M839" i="26" s="1"/>
  <c r="K838" i="26"/>
  <c r="M838" i="26" s="1"/>
  <c r="K837" i="26"/>
  <c r="M837" i="26" s="1"/>
  <c r="K836" i="26"/>
  <c r="M836" i="26" s="1"/>
  <c r="K835" i="26"/>
  <c r="M835" i="26" s="1"/>
  <c r="K834" i="26"/>
  <c r="M834" i="26" s="1"/>
  <c r="K833" i="26"/>
  <c r="M833" i="26" s="1"/>
  <c r="K832" i="26"/>
  <c r="M832" i="26" s="1"/>
  <c r="K831" i="26"/>
  <c r="M831" i="26" s="1"/>
  <c r="K830" i="26"/>
  <c r="M830" i="26" s="1"/>
  <c r="K829" i="26"/>
  <c r="M829" i="26" s="1"/>
  <c r="K828" i="26"/>
  <c r="M828" i="26" s="1"/>
  <c r="K827" i="26"/>
  <c r="M827" i="26" s="1"/>
  <c r="K826" i="26"/>
  <c r="M826" i="26" s="1"/>
  <c r="K825" i="26"/>
  <c r="M825" i="26" s="1"/>
  <c r="K824" i="26"/>
  <c r="M824" i="26" s="1"/>
  <c r="K823" i="26"/>
  <c r="M823" i="26" s="1"/>
  <c r="K822" i="26"/>
  <c r="M822" i="26" s="1"/>
  <c r="K821" i="26"/>
  <c r="M821" i="26" s="1"/>
  <c r="K820" i="26"/>
  <c r="M820" i="26" s="1"/>
  <c r="K819" i="26"/>
  <c r="M819" i="26" s="1"/>
  <c r="K818" i="26"/>
  <c r="M818" i="26" s="1"/>
  <c r="K817" i="26"/>
  <c r="M817" i="26" s="1"/>
  <c r="K816" i="26"/>
  <c r="M816" i="26" s="1"/>
  <c r="K815" i="26"/>
  <c r="M815" i="26" s="1"/>
  <c r="K814" i="26"/>
  <c r="M814" i="26" s="1"/>
  <c r="K813" i="26"/>
  <c r="M813" i="26" s="1"/>
  <c r="K812" i="26"/>
  <c r="M812" i="26" s="1"/>
  <c r="K811" i="26"/>
  <c r="M811" i="26" s="1"/>
  <c r="K810" i="26"/>
  <c r="M810" i="26" s="1"/>
  <c r="K809" i="26"/>
  <c r="M809" i="26" s="1"/>
  <c r="K808" i="26"/>
  <c r="M808" i="26" s="1"/>
  <c r="K807" i="26"/>
  <c r="M807" i="26" s="1"/>
  <c r="K806" i="26"/>
  <c r="M806" i="26" s="1"/>
  <c r="K805" i="26"/>
  <c r="M805" i="26" s="1"/>
  <c r="K804" i="26"/>
  <c r="M804" i="26" s="1"/>
  <c r="K803" i="26"/>
  <c r="M803" i="26" s="1"/>
  <c r="K802" i="26"/>
  <c r="M802" i="26" s="1"/>
  <c r="K801" i="26"/>
  <c r="M801" i="26" s="1"/>
  <c r="K800" i="26"/>
  <c r="M800" i="26" s="1"/>
  <c r="K799" i="26"/>
  <c r="M799" i="26" s="1"/>
  <c r="K798" i="26"/>
  <c r="M798" i="26" s="1"/>
  <c r="K797" i="26"/>
  <c r="M797" i="26" s="1"/>
  <c r="K796" i="26"/>
  <c r="M796" i="26" s="1"/>
  <c r="K795" i="26"/>
  <c r="M795" i="26" s="1"/>
  <c r="K794" i="26"/>
  <c r="M794" i="26" s="1"/>
  <c r="K793" i="26"/>
  <c r="M793" i="26" s="1"/>
  <c r="K792" i="26"/>
  <c r="M792" i="26" s="1"/>
  <c r="K791" i="26"/>
  <c r="M791" i="26" s="1"/>
  <c r="K790" i="26"/>
  <c r="M790" i="26" s="1"/>
  <c r="K789" i="26"/>
  <c r="M789" i="26" s="1"/>
  <c r="K788" i="26"/>
  <c r="M788" i="26" s="1"/>
  <c r="K787" i="26"/>
  <c r="M787" i="26" s="1"/>
  <c r="K786" i="26"/>
  <c r="M786" i="26" s="1"/>
  <c r="K785" i="26"/>
  <c r="M785" i="26" s="1"/>
  <c r="K784" i="26"/>
  <c r="M784" i="26" s="1"/>
  <c r="K783" i="26"/>
  <c r="M783" i="26" s="1"/>
  <c r="K782" i="26"/>
  <c r="M782" i="26" s="1"/>
  <c r="K781" i="26"/>
  <c r="M781" i="26" s="1"/>
  <c r="K780" i="26"/>
  <c r="M780" i="26" s="1"/>
  <c r="K779" i="26"/>
  <c r="M779" i="26" s="1"/>
  <c r="K778" i="26"/>
  <c r="M778" i="26" s="1"/>
  <c r="K777" i="26"/>
  <c r="M777" i="26" s="1"/>
  <c r="K776" i="26"/>
  <c r="M776" i="26" s="1"/>
  <c r="K775" i="26"/>
  <c r="M775" i="26" s="1"/>
  <c r="K774" i="26"/>
  <c r="M774" i="26" s="1"/>
  <c r="K773" i="26"/>
  <c r="M773" i="26" s="1"/>
  <c r="K772" i="26"/>
  <c r="M772" i="26" s="1"/>
  <c r="K771" i="26"/>
  <c r="M771" i="26" s="1"/>
  <c r="K770" i="26"/>
  <c r="M770" i="26" s="1"/>
  <c r="K769" i="26"/>
  <c r="M769" i="26" s="1"/>
  <c r="K768" i="26"/>
  <c r="M768" i="26" s="1"/>
  <c r="K767" i="26"/>
  <c r="M767" i="26" s="1"/>
  <c r="K766" i="26"/>
  <c r="M766" i="26" s="1"/>
  <c r="K765" i="26"/>
  <c r="M765" i="26" s="1"/>
  <c r="K764" i="26"/>
  <c r="M764" i="26" s="1"/>
  <c r="K763" i="26"/>
  <c r="M763" i="26" s="1"/>
  <c r="K762" i="26"/>
  <c r="M762" i="26" s="1"/>
  <c r="K761" i="26"/>
  <c r="M761" i="26" s="1"/>
  <c r="K760" i="26"/>
  <c r="M760" i="26" s="1"/>
  <c r="K759" i="26"/>
  <c r="M759" i="26" s="1"/>
  <c r="K758" i="26"/>
  <c r="M758" i="26" s="1"/>
  <c r="K757" i="26"/>
  <c r="M757" i="26" s="1"/>
  <c r="K756" i="26"/>
  <c r="M756" i="26" s="1"/>
  <c r="K755" i="26"/>
  <c r="M755" i="26" s="1"/>
  <c r="K754" i="26"/>
  <c r="M754" i="26" s="1"/>
  <c r="K753" i="26"/>
  <c r="M753" i="26" s="1"/>
  <c r="K752" i="26"/>
  <c r="M752" i="26" s="1"/>
  <c r="K751" i="26"/>
  <c r="M751" i="26" s="1"/>
  <c r="K750" i="26"/>
  <c r="M750" i="26" s="1"/>
  <c r="K749" i="26"/>
  <c r="M749" i="26" s="1"/>
  <c r="K748" i="26"/>
  <c r="M748" i="26" s="1"/>
  <c r="K747" i="26"/>
  <c r="M747" i="26" s="1"/>
  <c r="K746" i="26"/>
  <c r="M746" i="26" s="1"/>
  <c r="K745" i="26"/>
  <c r="M745" i="26" s="1"/>
  <c r="K744" i="26"/>
  <c r="M744" i="26" s="1"/>
  <c r="K743" i="26"/>
  <c r="M743" i="26" s="1"/>
  <c r="K742" i="26"/>
  <c r="M742" i="26" s="1"/>
  <c r="K741" i="26"/>
  <c r="M741" i="26" s="1"/>
  <c r="K740" i="26"/>
  <c r="M740" i="26" s="1"/>
  <c r="K739" i="26"/>
  <c r="M739" i="26" s="1"/>
  <c r="K738" i="26"/>
  <c r="M738" i="26" s="1"/>
  <c r="K737" i="26"/>
  <c r="M737" i="26" s="1"/>
  <c r="K736" i="26"/>
  <c r="M736" i="26" s="1"/>
  <c r="K735" i="26"/>
  <c r="M735" i="26" s="1"/>
  <c r="K734" i="26"/>
  <c r="M734" i="26" s="1"/>
  <c r="K733" i="26"/>
  <c r="M733" i="26" s="1"/>
  <c r="K732" i="26"/>
  <c r="M732" i="26" s="1"/>
  <c r="K731" i="26"/>
  <c r="M731" i="26" s="1"/>
  <c r="K730" i="26"/>
  <c r="M730" i="26" s="1"/>
  <c r="K729" i="26"/>
  <c r="M729" i="26" s="1"/>
  <c r="K728" i="26"/>
  <c r="M728" i="26" s="1"/>
  <c r="K727" i="26"/>
  <c r="M727" i="26" s="1"/>
  <c r="K726" i="26"/>
  <c r="M726" i="26" s="1"/>
  <c r="K725" i="26"/>
  <c r="M725" i="26" s="1"/>
  <c r="K724" i="26"/>
  <c r="M724" i="26" s="1"/>
  <c r="K723" i="26"/>
  <c r="M723" i="26" s="1"/>
  <c r="K722" i="26"/>
  <c r="M722" i="26" s="1"/>
  <c r="K721" i="26"/>
  <c r="M721" i="26" s="1"/>
  <c r="K720" i="26"/>
  <c r="M720" i="26" s="1"/>
  <c r="K719" i="26"/>
  <c r="M719" i="26" s="1"/>
  <c r="K718" i="26"/>
  <c r="M718" i="26" s="1"/>
  <c r="K717" i="26"/>
  <c r="M717" i="26" s="1"/>
  <c r="K716" i="26"/>
  <c r="M716" i="26" s="1"/>
  <c r="K715" i="26"/>
  <c r="M715" i="26" s="1"/>
  <c r="K714" i="26"/>
  <c r="M714" i="26" s="1"/>
  <c r="K713" i="26"/>
  <c r="M713" i="26" s="1"/>
  <c r="K712" i="26"/>
  <c r="M712" i="26" s="1"/>
  <c r="K711" i="26"/>
  <c r="M711" i="26" s="1"/>
  <c r="K710" i="26"/>
  <c r="M710" i="26" s="1"/>
  <c r="K709" i="26"/>
  <c r="M709" i="26" s="1"/>
  <c r="K708" i="26"/>
  <c r="M708" i="26" s="1"/>
  <c r="K707" i="26"/>
  <c r="M707" i="26" s="1"/>
  <c r="K706" i="26"/>
  <c r="M706" i="26" s="1"/>
  <c r="K705" i="26"/>
  <c r="M705" i="26" s="1"/>
  <c r="K704" i="26"/>
  <c r="M704" i="26" s="1"/>
  <c r="K703" i="26"/>
  <c r="M703" i="26" s="1"/>
  <c r="K702" i="26"/>
  <c r="M702" i="26" s="1"/>
  <c r="K701" i="26"/>
  <c r="M701" i="26" s="1"/>
  <c r="K700" i="26"/>
  <c r="M700" i="26" s="1"/>
  <c r="K699" i="26"/>
  <c r="M699" i="26" s="1"/>
  <c r="K698" i="26"/>
  <c r="M698" i="26" s="1"/>
  <c r="K697" i="26"/>
  <c r="M697" i="26" s="1"/>
  <c r="K696" i="26"/>
  <c r="M696" i="26" s="1"/>
  <c r="K695" i="26"/>
  <c r="M695" i="26" s="1"/>
  <c r="K694" i="26"/>
  <c r="M694" i="26" s="1"/>
  <c r="K693" i="26"/>
  <c r="M693" i="26" s="1"/>
  <c r="K692" i="26"/>
  <c r="M692" i="26" s="1"/>
  <c r="K691" i="26"/>
  <c r="M691" i="26" s="1"/>
  <c r="K690" i="26"/>
  <c r="M690" i="26" s="1"/>
  <c r="K689" i="26"/>
  <c r="M689" i="26" s="1"/>
  <c r="K688" i="26"/>
  <c r="M688" i="26" s="1"/>
  <c r="K687" i="26"/>
  <c r="M687" i="26" s="1"/>
  <c r="K686" i="26"/>
  <c r="M686" i="26" s="1"/>
  <c r="K685" i="26"/>
  <c r="M685" i="26" s="1"/>
  <c r="K684" i="26"/>
  <c r="M684" i="26" s="1"/>
  <c r="K683" i="26"/>
  <c r="M683" i="26" s="1"/>
  <c r="K682" i="26"/>
  <c r="M682" i="26" s="1"/>
  <c r="K681" i="26"/>
  <c r="M681" i="26" s="1"/>
  <c r="K680" i="26"/>
  <c r="M680" i="26" s="1"/>
  <c r="K679" i="26"/>
  <c r="M679" i="26" s="1"/>
  <c r="K678" i="26"/>
  <c r="M678" i="26" s="1"/>
  <c r="K677" i="26"/>
  <c r="M677" i="26" s="1"/>
  <c r="K676" i="26"/>
  <c r="M676" i="26" s="1"/>
  <c r="K675" i="26"/>
  <c r="M675" i="26" s="1"/>
  <c r="K674" i="26"/>
  <c r="M674" i="26" s="1"/>
  <c r="K673" i="26"/>
  <c r="M673" i="26" s="1"/>
  <c r="K672" i="26"/>
  <c r="M672" i="26" s="1"/>
  <c r="K671" i="26"/>
  <c r="M671" i="26" s="1"/>
  <c r="K670" i="26"/>
  <c r="M670" i="26" s="1"/>
  <c r="K669" i="26"/>
  <c r="M669" i="26" s="1"/>
  <c r="K668" i="26"/>
  <c r="M668" i="26" s="1"/>
  <c r="K667" i="26"/>
  <c r="M667" i="26" s="1"/>
  <c r="K666" i="26"/>
  <c r="M666" i="26" s="1"/>
  <c r="K665" i="26"/>
  <c r="M665" i="26" s="1"/>
  <c r="K664" i="26"/>
  <c r="M664" i="26" s="1"/>
  <c r="K663" i="26"/>
  <c r="M663" i="26" s="1"/>
  <c r="K662" i="26"/>
  <c r="M662" i="26" s="1"/>
  <c r="K661" i="26"/>
  <c r="M661" i="26" s="1"/>
  <c r="K660" i="26"/>
  <c r="M660" i="26" s="1"/>
  <c r="K659" i="26"/>
  <c r="M659" i="26" s="1"/>
  <c r="K658" i="26"/>
  <c r="M658" i="26" s="1"/>
  <c r="K657" i="26"/>
  <c r="M657" i="26" s="1"/>
  <c r="K656" i="26"/>
  <c r="M656" i="26" s="1"/>
  <c r="K655" i="26"/>
  <c r="M655" i="26" s="1"/>
  <c r="K654" i="26"/>
  <c r="M654" i="26" s="1"/>
  <c r="K653" i="26"/>
  <c r="M653" i="26" s="1"/>
  <c r="K652" i="26"/>
  <c r="M652" i="26" s="1"/>
  <c r="K651" i="26"/>
  <c r="M651" i="26" s="1"/>
  <c r="K650" i="26"/>
  <c r="M650" i="26" s="1"/>
  <c r="K649" i="26"/>
  <c r="M649" i="26" s="1"/>
  <c r="K648" i="26"/>
  <c r="M648" i="26" s="1"/>
  <c r="K647" i="26"/>
  <c r="M647" i="26" s="1"/>
  <c r="K646" i="26"/>
  <c r="M646" i="26" s="1"/>
  <c r="K645" i="26"/>
  <c r="M645" i="26" s="1"/>
  <c r="K644" i="26"/>
  <c r="M644" i="26" s="1"/>
  <c r="K643" i="26"/>
  <c r="M643" i="26" s="1"/>
  <c r="K642" i="26"/>
  <c r="M642" i="26" s="1"/>
  <c r="K641" i="26"/>
  <c r="M641" i="26" s="1"/>
  <c r="K640" i="26"/>
  <c r="M640" i="26" s="1"/>
  <c r="K639" i="26"/>
  <c r="M639" i="26" s="1"/>
  <c r="K638" i="26"/>
  <c r="M638" i="26" s="1"/>
  <c r="K637" i="26"/>
  <c r="M637" i="26" s="1"/>
  <c r="K636" i="26"/>
  <c r="M636" i="26" s="1"/>
  <c r="K635" i="26"/>
  <c r="M635" i="26" s="1"/>
  <c r="K634" i="26"/>
  <c r="M634" i="26" s="1"/>
  <c r="K633" i="26"/>
  <c r="M633" i="26" s="1"/>
  <c r="K632" i="26"/>
  <c r="M632" i="26" s="1"/>
  <c r="K631" i="26"/>
  <c r="M631" i="26" s="1"/>
  <c r="K630" i="26"/>
  <c r="M630" i="26" s="1"/>
  <c r="K629" i="26"/>
  <c r="M629" i="26" s="1"/>
  <c r="K628" i="26"/>
  <c r="M628" i="26" s="1"/>
  <c r="K627" i="26"/>
  <c r="M627" i="26" s="1"/>
  <c r="K626" i="26"/>
  <c r="M626" i="26" s="1"/>
  <c r="K625" i="26"/>
  <c r="M625" i="26" s="1"/>
  <c r="K624" i="26"/>
  <c r="M624" i="26" s="1"/>
  <c r="K623" i="26"/>
  <c r="M623" i="26" s="1"/>
  <c r="K622" i="26"/>
  <c r="M622" i="26" s="1"/>
  <c r="K621" i="26"/>
  <c r="M621" i="26" s="1"/>
  <c r="K620" i="26"/>
  <c r="M620" i="26" s="1"/>
  <c r="K619" i="26"/>
  <c r="M619" i="26" s="1"/>
  <c r="K618" i="26"/>
  <c r="M618" i="26" s="1"/>
  <c r="K617" i="26"/>
  <c r="M617" i="26" s="1"/>
  <c r="K616" i="26"/>
  <c r="M616" i="26" s="1"/>
  <c r="K615" i="26"/>
  <c r="M615" i="26" s="1"/>
  <c r="K614" i="26"/>
  <c r="M614" i="26" s="1"/>
  <c r="K613" i="26"/>
  <c r="M613" i="26" s="1"/>
  <c r="K612" i="26"/>
  <c r="M612" i="26" s="1"/>
  <c r="K611" i="26"/>
  <c r="M611" i="26" s="1"/>
  <c r="K610" i="26"/>
  <c r="M610" i="26" s="1"/>
  <c r="K609" i="26"/>
  <c r="M609" i="26" s="1"/>
  <c r="K608" i="26"/>
  <c r="M608" i="26" s="1"/>
  <c r="K607" i="26"/>
  <c r="M607" i="26" s="1"/>
  <c r="K606" i="26"/>
  <c r="M606" i="26" s="1"/>
  <c r="K605" i="26"/>
  <c r="M605" i="26" s="1"/>
  <c r="K604" i="26"/>
  <c r="M604" i="26" s="1"/>
  <c r="K603" i="26"/>
  <c r="M603" i="26" s="1"/>
  <c r="K602" i="26"/>
  <c r="M602" i="26" s="1"/>
  <c r="K601" i="26"/>
  <c r="M601" i="26" s="1"/>
  <c r="K600" i="26"/>
  <c r="M600" i="26" s="1"/>
  <c r="K599" i="26"/>
  <c r="M599" i="26" s="1"/>
  <c r="K598" i="26"/>
  <c r="M598" i="26" s="1"/>
  <c r="K597" i="26"/>
  <c r="M597" i="26" s="1"/>
  <c r="K596" i="26"/>
  <c r="M596" i="26" s="1"/>
  <c r="K595" i="26"/>
  <c r="M595" i="26" s="1"/>
  <c r="K594" i="26"/>
  <c r="M594" i="26" s="1"/>
  <c r="K593" i="26"/>
  <c r="M593" i="26" s="1"/>
  <c r="K592" i="26"/>
  <c r="M592" i="26" s="1"/>
  <c r="K591" i="26"/>
  <c r="M591" i="26" s="1"/>
  <c r="K590" i="26"/>
  <c r="M590" i="26" s="1"/>
  <c r="K589" i="26"/>
  <c r="M589" i="26" s="1"/>
  <c r="K588" i="26"/>
  <c r="M588" i="26" s="1"/>
  <c r="K587" i="26"/>
  <c r="M587" i="26" s="1"/>
  <c r="K586" i="26"/>
  <c r="M586" i="26" s="1"/>
  <c r="K585" i="26"/>
  <c r="M585" i="26" s="1"/>
  <c r="K584" i="26"/>
  <c r="M584" i="26" s="1"/>
  <c r="K583" i="26"/>
  <c r="M583" i="26" s="1"/>
  <c r="K582" i="26"/>
  <c r="M582" i="26" s="1"/>
  <c r="K581" i="26"/>
  <c r="M581" i="26" s="1"/>
  <c r="K580" i="26"/>
  <c r="M580" i="26" s="1"/>
  <c r="K579" i="26"/>
  <c r="M579" i="26" s="1"/>
  <c r="K578" i="26"/>
  <c r="M578" i="26" s="1"/>
  <c r="K577" i="26"/>
  <c r="M577" i="26" s="1"/>
  <c r="K576" i="26"/>
  <c r="M576" i="26" s="1"/>
  <c r="K575" i="26"/>
  <c r="M575" i="26" s="1"/>
  <c r="K574" i="26"/>
  <c r="M574" i="26" s="1"/>
  <c r="K573" i="26"/>
  <c r="M573" i="26" s="1"/>
  <c r="K572" i="26"/>
  <c r="M572" i="26" s="1"/>
  <c r="K571" i="26"/>
  <c r="M571" i="26" s="1"/>
  <c r="K570" i="26"/>
  <c r="M570" i="26" s="1"/>
  <c r="K569" i="26"/>
  <c r="M569" i="26" s="1"/>
  <c r="K568" i="26"/>
  <c r="M568" i="26" s="1"/>
  <c r="K567" i="26"/>
  <c r="M567" i="26" s="1"/>
  <c r="K566" i="26"/>
  <c r="M566" i="26" s="1"/>
  <c r="K565" i="26"/>
  <c r="M565" i="26" s="1"/>
  <c r="K564" i="26"/>
  <c r="M564" i="26" s="1"/>
  <c r="K563" i="26"/>
  <c r="M563" i="26" s="1"/>
  <c r="K562" i="26"/>
  <c r="M562" i="26" s="1"/>
  <c r="K561" i="26"/>
  <c r="M561" i="26" s="1"/>
  <c r="K560" i="26"/>
  <c r="M560" i="26" s="1"/>
  <c r="K559" i="26"/>
  <c r="M559" i="26" s="1"/>
  <c r="K558" i="26"/>
  <c r="M558" i="26" s="1"/>
  <c r="K557" i="26"/>
  <c r="M557" i="26" s="1"/>
  <c r="K556" i="26"/>
  <c r="M556" i="26" s="1"/>
  <c r="K555" i="26"/>
  <c r="M555" i="26" s="1"/>
  <c r="K554" i="26"/>
  <c r="M554" i="26" s="1"/>
  <c r="K553" i="26"/>
  <c r="M553" i="26" s="1"/>
  <c r="K552" i="26"/>
  <c r="M552" i="26" s="1"/>
  <c r="K551" i="26"/>
  <c r="M551" i="26" s="1"/>
  <c r="K550" i="26"/>
  <c r="M550" i="26" s="1"/>
  <c r="K549" i="26"/>
  <c r="M549" i="26" s="1"/>
  <c r="K548" i="26"/>
  <c r="M548" i="26" s="1"/>
  <c r="K547" i="26"/>
  <c r="M547" i="26" s="1"/>
  <c r="K546" i="26"/>
  <c r="M546" i="26" s="1"/>
  <c r="K545" i="26"/>
  <c r="M545" i="26" s="1"/>
  <c r="K544" i="26"/>
  <c r="M544" i="26" s="1"/>
  <c r="K543" i="26"/>
  <c r="M543" i="26" s="1"/>
  <c r="K542" i="26"/>
  <c r="M542" i="26" s="1"/>
  <c r="K541" i="26"/>
  <c r="M541" i="26" s="1"/>
  <c r="K540" i="26"/>
  <c r="M540" i="26" s="1"/>
  <c r="K539" i="26"/>
  <c r="M539" i="26" s="1"/>
  <c r="K538" i="26"/>
  <c r="M538" i="26" s="1"/>
  <c r="K537" i="26"/>
  <c r="M537" i="26" s="1"/>
  <c r="K536" i="26"/>
  <c r="M536" i="26" s="1"/>
  <c r="K535" i="26"/>
  <c r="M535" i="26" s="1"/>
  <c r="K534" i="26"/>
  <c r="M534" i="26" s="1"/>
  <c r="K533" i="26"/>
  <c r="M533" i="26" s="1"/>
  <c r="K532" i="26"/>
  <c r="M532" i="26" s="1"/>
  <c r="K531" i="26"/>
  <c r="M531" i="26" s="1"/>
  <c r="K530" i="26"/>
  <c r="M530" i="26" s="1"/>
  <c r="K529" i="26"/>
  <c r="M529" i="26" s="1"/>
  <c r="K528" i="26"/>
  <c r="M528" i="26" s="1"/>
  <c r="K527" i="26"/>
  <c r="M527" i="26" s="1"/>
  <c r="K526" i="26"/>
  <c r="M526" i="26" s="1"/>
  <c r="K525" i="26"/>
  <c r="M525" i="26" s="1"/>
  <c r="K524" i="26"/>
  <c r="M524" i="26" s="1"/>
  <c r="K523" i="26"/>
  <c r="M523" i="26" s="1"/>
  <c r="K522" i="26"/>
  <c r="M522" i="26" s="1"/>
  <c r="K521" i="26"/>
  <c r="M521" i="26" s="1"/>
  <c r="K520" i="26"/>
  <c r="M520" i="26" s="1"/>
  <c r="K519" i="26"/>
  <c r="M519" i="26" s="1"/>
  <c r="K518" i="26"/>
  <c r="M518" i="26" s="1"/>
  <c r="K517" i="26"/>
  <c r="M517" i="26" s="1"/>
  <c r="K516" i="26"/>
  <c r="M516" i="26" s="1"/>
  <c r="K515" i="26"/>
  <c r="M515" i="26" s="1"/>
  <c r="K514" i="26"/>
  <c r="M514" i="26" s="1"/>
  <c r="K513" i="26"/>
  <c r="M513" i="26" s="1"/>
  <c r="K512" i="26"/>
  <c r="M512" i="26" s="1"/>
  <c r="K511" i="26"/>
  <c r="M511" i="26" s="1"/>
  <c r="K510" i="26"/>
  <c r="M510" i="26" s="1"/>
  <c r="K509" i="26"/>
  <c r="M509" i="26" s="1"/>
  <c r="K508" i="26"/>
  <c r="M508" i="26" s="1"/>
  <c r="K507" i="26"/>
  <c r="M507" i="26" s="1"/>
  <c r="K506" i="26"/>
  <c r="M506" i="26" s="1"/>
  <c r="K505" i="26"/>
  <c r="M505" i="26" s="1"/>
  <c r="K504" i="26"/>
  <c r="M504" i="26" s="1"/>
  <c r="K503" i="26"/>
  <c r="M503" i="26" s="1"/>
  <c r="K502" i="26"/>
  <c r="M502" i="26" s="1"/>
  <c r="K501" i="26"/>
  <c r="M501" i="26" s="1"/>
  <c r="K500" i="26"/>
  <c r="M500" i="26" s="1"/>
  <c r="K499" i="26"/>
  <c r="M499" i="26" s="1"/>
  <c r="K498" i="26"/>
  <c r="M498" i="26" s="1"/>
  <c r="K497" i="26"/>
  <c r="M497" i="26" s="1"/>
  <c r="K496" i="26"/>
  <c r="M496" i="26" s="1"/>
  <c r="K495" i="26"/>
  <c r="M495" i="26" s="1"/>
  <c r="K494" i="26"/>
  <c r="M494" i="26" s="1"/>
  <c r="K493" i="26"/>
  <c r="M493" i="26" s="1"/>
  <c r="K492" i="26"/>
  <c r="M492" i="26" s="1"/>
  <c r="K491" i="26"/>
  <c r="M491" i="26" s="1"/>
  <c r="K490" i="26"/>
  <c r="M490" i="26" s="1"/>
  <c r="K489" i="26"/>
  <c r="M489" i="26" s="1"/>
  <c r="K488" i="26"/>
  <c r="M488" i="26" s="1"/>
  <c r="K487" i="26"/>
  <c r="M487" i="26" s="1"/>
  <c r="K486" i="26"/>
  <c r="M486" i="26" s="1"/>
  <c r="K485" i="26"/>
  <c r="M485" i="26" s="1"/>
  <c r="K484" i="26"/>
  <c r="M484" i="26" s="1"/>
  <c r="K483" i="26"/>
  <c r="M483" i="26" s="1"/>
  <c r="K482" i="26"/>
  <c r="M482" i="26" s="1"/>
  <c r="K481" i="26"/>
  <c r="M481" i="26" s="1"/>
  <c r="K480" i="26"/>
  <c r="M480" i="26" s="1"/>
  <c r="K479" i="26"/>
  <c r="M479" i="26" s="1"/>
  <c r="K478" i="26"/>
  <c r="M478" i="26" s="1"/>
  <c r="K477" i="26"/>
  <c r="M477" i="26" s="1"/>
  <c r="K476" i="26"/>
  <c r="M476" i="26" s="1"/>
  <c r="K475" i="26"/>
  <c r="M475" i="26" s="1"/>
  <c r="K474" i="26"/>
  <c r="M474" i="26" s="1"/>
  <c r="K473" i="26"/>
  <c r="M473" i="26" s="1"/>
  <c r="K472" i="26"/>
  <c r="M472" i="26" s="1"/>
  <c r="K471" i="26"/>
  <c r="M471" i="26" s="1"/>
  <c r="K470" i="26"/>
  <c r="M470" i="26" s="1"/>
  <c r="K469" i="26"/>
  <c r="M469" i="26" s="1"/>
  <c r="K468" i="26"/>
  <c r="M468" i="26" s="1"/>
  <c r="K467" i="26"/>
  <c r="M467" i="26" s="1"/>
  <c r="K466" i="26"/>
  <c r="M466" i="26" s="1"/>
  <c r="K465" i="26"/>
  <c r="M465" i="26" s="1"/>
  <c r="K464" i="26"/>
  <c r="M464" i="26" s="1"/>
  <c r="K463" i="26"/>
  <c r="M463" i="26" s="1"/>
  <c r="K462" i="26"/>
  <c r="M462" i="26" s="1"/>
  <c r="K461" i="26"/>
  <c r="M461" i="26" s="1"/>
  <c r="K460" i="26"/>
  <c r="M460" i="26" s="1"/>
  <c r="K459" i="26"/>
  <c r="M459" i="26" s="1"/>
  <c r="K458" i="26"/>
  <c r="M458" i="26" s="1"/>
  <c r="K457" i="26"/>
  <c r="M457" i="26" s="1"/>
  <c r="K456" i="26"/>
  <c r="M456" i="26" s="1"/>
  <c r="K455" i="26"/>
  <c r="M455" i="26" s="1"/>
  <c r="K454" i="26"/>
  <c r="M454" i="26" s="1"/>
  <c r="K453" i="26"/>
  <c r="M453" i="26" s="1"/>
  <c r="K452" i="26"/>
  <c r="M452" i="26" s="1"/>
  <c r="K451" i="26"/>
  <c r="M451" i="26" s="1"/>
  <c r="K450" i="26"/>
  <c r="M450" i="26" s="1"/>
  <c r="K449" i="26"/>
  <c r="M449" i="26" s="1"/>
  <c r="K448" i="26"/>
  <c r="M448" i="26" s="1"/>
  <c r="K447" i="26"/>
  <c r="M447" i="26" s="1"/>
  <c r="K446" i="26"/>
  <c r="M446" i="26" s="1"/>
  <c r="K445" i="26"/>
  <c r="M445" i="26" s="1"/>
  <c r="K444" i="26"/>
  <c r="M444" i="26" s="1"/>
  <c r="K443" i="26"/>
  <c r="M443" i="26" s="1"/>
  <c r="K442" i="26"/>
  <c r="M442" i="26" s="1"/>
  <c r="K441" i="26"/>
  <c r="M441" i="26" s="1"/>
  <c r="K440" i="26"/>
  <c r="M440" i="26" s="1"/>
  <c r="K439" i="26"/>
  <c r="M439" i="26" s="1"/>
  <c r="K438" i="26"/>
  <c r="M438" i="26" s="1"/>
  <c r="K437" i="26"/>
  <c r="M437" i="26" s="1"/>
  <c r="K436" i="26"/>
  <c r="M436" i="26" s="1"/>
  <c r="K435" i="26"/>
  <c r="M435" i="26" s="1"/>
  <c r="K434" i="26"/>
  <c r="M434" i="26" s="1"/>
  <c r="K433" i="26"/>
  <c r="M433" i="26" s="1"/>
  <c r="K432" i="26"/>
  <c r="M432" i="26" s="1"/>
  <c r="K431" i="26"/>
  <c r="M431" i="26" s="1"/>
  <c r="K430" i="26"/>
  <c r="M430" i="26" s="1"/>
  <c r="K429" i="26"/>
  <c r="M429" i="26" s="1"/>
  <c r="K428" i="26"/>
  <c r="M428" i="26" s="1"/>
  <c r="K427" i="26"/>
  <c r="M427" i="26" s="1"/>
  <c r="K426" i="26"/>
  <c r="M426" i="26" s="1"/>
  <c r="K425" i="26"/>
  <c r="M425" i="26" s="1"/>
  <c r="K424" i="26"/>
  <c r="M424" i="26" s="1"/>
  <c r="K423" i="26"/>
  <c r="M423" i="26" s="1"/>
  <c r="K422" i="26"/>
  <c r="M422" i="26" s="1"/>
  <c r="K421" i="26"/>
  <c r="M421" i="26" s="1"/>
  <c r="K420" i="26"/>
  <c r="M420" i="26" s="1"/>
  <c r="K419" i="26"/>
  <c r="M419" i="26" s="1"/>
  <c r="K418" i="26"/>
  <c r="M418" i="26" s="1"/>
  <c r="K417" i="26"/>
  <c r="M417" i="26" s="1"/>
  <c r="K416" i="26"/>
  <c r="M416" i="26" s="1"/>
  <c r="K415" i="26"/>
  <c r="M415" i="26" s="1"/>
  <c r="K414" i="26"/>
  <c r="M414" i="26" s="1"/>
  <c r="K413" i="26"/>
  <c r="M413" i="26" s="1"/>
  <c r="K412" i="26"/>
  <c r="M412" i="26" s="1"/>
  <c r="K411" i="26"/>
  <c r="M411" i="26" s="1"/>
  <c r="K410" i="26"/>
  <c r="M410" i="26" s="1"/>
  <c r="K409" i="26"/>
  <c r="M409" i="26" s="1"/>
  <c r="K408" i="26"/>
  <c r="M408" i="26" s="1"/>
  <c r="K407" i="26"/>
  <c r="M407" i="26" s="1"/>
  <c r="K406" i="26"/>
  <c r="M406" i="26" s="1"/>
  <c r="K405" i="26"/>
  <c r="M405" i="26" s="1"/>
  <c r="K404" i="26"/>
  <c r="M404" i="26" s="1"/>
  <c r="K403" i="26"/>
  <c r="M403" i="26" s="1"/>
  <c r="K402" i="26"/>
  <c r="M402" i="26" s="1"/>
  <c r="K401" i="26"/>
  <c r="M401" i="26" s="1"/>
  <c r="K400" i="26"/>
  <c r="M400" i="26" s="1"/>
  <c r="K399" i="26"/>
  <c r="M399" i="26" s="1"/>
  <c r="K398" i="26"/>
  <c r="M398" i="26" s="1"/>
  <c r="K397" i="26"/>
  <c r="M397" i="26" s="1"/>
  <c r="K396" i="26"/>
  <c r="M396" i="26" s="1"/>
  <c r="K395" i="26"/>
  <c r="M395" i="26" s="1"/>
  <c r="K394" i="26"/>
  <c r="M394" i="26" s="1"/>
  <c r="K393" i="26"/>
  <c r="M393" i="26" s="1"/>
  <c r="K392" i="26"/>
  <c r="M392" i="26" s="1"/>
  <c r="K391" i="26"/>
  <c r="M391" i="26" s="1"/>
  <c r="K390" i="26"/>
  <c r="M390" i="26" s="1"/>
  <c r="K389" i="26"/>
  <c r="M389" i="26" s="1"/>
  <c r="K388" i="26"/>
  <c r="M388" i="26" s="1"/>
  <c r="K387" i="26"/>
  <c r="M387" i="26" s="1"/>
  <c r="K386" i="26"/>
  <c r="M386" i="26" s="1"/>
  <c r="K385" i="26"/>
  <c r="M385" i="26" s="1"/>
  <c r="K384" i="26"/>
  <c r="M384" i="26" s="1"/>
  <c r="K383" i="26"/>
  <c r="M383" i="26" s="1"/>
  <c r="K382" i="26"/>
  <c r="M382" i="26" s="1"/>
  <c r="K381" i="26"/>
  <c r="M381" i="26" s="1"/>
  <c r="K380" i="26"/>
  <c r="M380" i="26" s="1"/>
  <c r="K379" i="26"/>
  <c r="M379" i="26" s="1"/>
  <c r="K378" i="26"/>
  <c r="M378" i="26" s="1"/>
  <c r="K377" i="26"/>
  <c r="M377" i="26" s="1"/>
  <c r="K376" i="26"/>
  <c r="M376" i="26" s="1"/>
  <c r="K375" i="26"/>
  <c r="M375" i="26" s="1"/>
  <c r="K374" i="26"/>
  <c r="M374" i="26" s="1"/>
  <c r="K373" i="26"/>
  <c r="M373" i="26" s="1"/>
  <c r="K372" i="26"/>
  <c r="M372" i="26" s="1"/>
  <c r="K371" i="26"/>
  <c r="M371" i="26" s="1"/>
  <c r="K370" i="26"/>
  <c r="M370" i="26" s="1"/>
  <c r="K369" i="26"/>
  <c r="M369" i="26" s="1"/>
  <c r="K368" i="26"/>
  <c r="M368" i="26" s="1"/>
  <c r="K367" i="26"/>
  <c r="M367" i="26" s="1"/>
  <c r="K366" i="26"/>
  <c r="M366" i="26" s="1"/>
  <c r="K365" i="26"/>
  <c r="M365" i="26" s="1"/>
  <c r="K364" i="26"/>
  <c r="M364" i="26" s="1"/>
  <c r="K363" i="26"/>
  <c r="M363" i="26" s="1"/>
  <c r="K362" i="26"/>
  <c r="M362" i="26" s="1"/>
  <c r="K361" i="26"/>
  <c r="M361" i="26" s="1"/>
  <c r="K360" i="26"/>
  <c r="M360" i="26" s="1"/>
  <c r="K359" i="26"/>
  <c r="M359" i="26" s="1"/>
  <c r="K358" i="26"/>
  <c r="M358" i="26" s="1"/>
  <c r="K357" i="26"/>
  <c r="M357" i="26" s="1"/>
  <c r="K356" i="26"/>
  <c r="M356" i="26" s="1"/>
  <c r="K355" i="26"/>
  <c r="M355" i="26" s="1"/>
  <c r="K354" i="26"/>
  <c r="M354" i="26" s="1"/>
  <c r="K353" i="26"/>
  <c r="M353" i="26" s="1"/>
  <c r="K352" i="26"/>
  <c r="M352" i="26" s="1"/>
  <c r="K351" i="26"/>
  <c r="M351" i="26" s="1"/>
  <c r="K350" i="26"/>
  <c r="M350" i="26" s="1"/>
  <c r="K349" i="26"/>
  <c r="M349" i="26" s="1"/>
  <c r="K348" i="26"/>
  <c r="M348" i="26" s="1"/>
  <c r="K347" i="26"/>
  <c r="M347" i="26" s="1"/>
  <c r="K346" i="26"/>
  <c r="M346" i="26" s="1"/>
  <c r="K345" i="26"/>
  <c r="M345" i="26" s="1"/>
  <c r="K344" i="26"/>
  <c r="M344" i="26" s="1"/>
  <c r="K343" i="26"/>
  <c r="M343" i="26" s="1"/>
  <c r="K342" i="26"/>
  <c r="M342" i="26" s="1"/>
  <c r="K341" i="26"/>
  <c r="M341" i="26" s="1"/>
  <c r="K340" i="26"/>
  <c r="M340" i="26" s="1"/>
  <c r="K339" i="26"/>
  <c r="M339" i="26" s="1"/>
  <c r="K338" i="26"/>
  <c r="M338" i="26" s="1"/>
  <c r="K337" i="26"/>
  <c r="M337" i="26" s="1"/>
  <c r="K336" i="26"/>
  <c r="M336" i="26" s="1"/>
  <c r="K335" i="26"/>
  <c r="M335" i="26" s="1"/>
  <c r="K334" i="26"/>
  <c r="M334" i="26" s="1"/>
  <c r="K333" i="26"/>
  <c r="M333" i="26" s="1"/>
  <c r="K332" i="26"/>
  <c r="M332" i="26" s="1"/>
  <c r="K331" i="26"/>
  <c r="M331" i="26" s="1"/>
  <c r="K330" i="26"/>
  <c r="M330" i="26" s="1"/>
  <c r="K329" i="26"/>
  <c r="M329" i="26" s="1"/>
  <c r="K328" i="26"/>
  <c r="M328" i="26" s="1"/>
  <c r="K327" i="26"/>
  <c r="M327" i="26" s="1"/>
  <c r="K326" i="26"/>
  <c r="M326" i="26" s="1"/>
  <c r="K325" i="26"/>
  <c r="M325" i="26" s="1"/>
  <c r="K324" i="26"/>
  <c r="M324" i="26" s="1"/>
  <c r="K323" i="26"/>
  <c r="M323" i="26" s="1"/>
  <c r="K322" i="26"/>
  <c r="M322" i="26" s="1"/>
  <c r="K321" i="26"/>
  <c r="M321" i="26" s="1"/>
  <c r="K320" i="26"/>
  <c r="M320" i="26" s="1"/>
  <c r="K319" i="26"/>
  <c r="M319" i="26" s="1"/>
  <c r="K318" i="26"/>
  <c r="M318" i="26" s="1"/>
  <c r="K317" i="26"/>
  <c r="M317" i="26" s="1"/>
  <c r="K316" i="26"/>
  <c r="M316" i="26" s="1"/>
  <c r="K315" i="26"/>
  <c r="M315" i="26" s="1"/>
  <c r="K314" i="26"/>
  <c r="M314" i="26" s="1"/>
  <c r="K313" i="26"/>
  <c r="M313" i="26" s="1"/>
  <c r="K312" i="26"/>
  <c r="M312" i="26" s="1"/>
  <c r="K311" i="26"/>
  <c r="M311" i="26" s="1"/>
  <c r="K310" i="26"/>
  <c r="M310" i="26" s="1"/>
  <c r="K309" i="26"/>
  <c r="M309" i="26" s="1"/>
  <c r="K308" i="26"/>
  <c r="M308" i="26" s="1"/>
  <c r="K307" i="26"/>
  <c r="M307" i="26" s="1"/>
  <c r="K306" i="26"/>
  <c r="M306" i="26" s="1"/>
  <c r="K305" i="26"/>
  <c r="M305" i="26" s="1"/>
  <c r="K304" i="26"/>
  <c r="M304" i="26" s="1"/>
  <c r="K303" i="26"/>
  <c r="M303" i="26" s="1"/>
  <c r="K302" i="26"/>
  <c r="M302" i="26" s="1"/>
  <c r="K301" i="26"/>
  <c r="M301" i="26" s="1"/>
  <c r="K300" i="26"/>
  <c r="M300" i="26" s="1"/>
  <c r="K299" i="26"/>
  <c r="M299" i="26" s="1"/>
  <c r="K298" i="26"/>
  <c r="M298" i="26" s="1"/>
  <c r="K297" i="26"/>
  <c r="M297" i="26" s="1"/>
  <c r="K296" i="26"/>
  <c r="M296" i="26" s="1"/>
  <c r="K295" i="26"/>
  <c r="M295" i="26" s="1"/>
  <c r="K294" i="26"/>
  <c r="M294" i="26" s="1"/>
  <c r="K293" i="26"/>
  <c r="M293" i="26" s="1"/>
  <c r="K292" i="26"/>
  <c r="M292" i="26" s="1"/>
  <c r="K291" i="26"/>
  <c r="M291" i="26" s="1"/>
  <c r="K290" i="26"/>
  <c r="M290" i="26" s="1"/>
  <c r="K289" i="26"/>
  <c r="M289" i="26" s="1"/>
  <c r="K288" i="26"/>
  <c r="M288" i="26" s="1"/>
  <c r="K287" i="26"/>
  <c r="M287" i="26" s="1"/>
  <c r="K286" i="26"/>
  <c r="M286" i="26" s="1"/>
  <c r="K285" i="26"/>
  <c r="M285" i="26" s="1"/>
  <c r="K284" i="26"/>
  <c r="M284" i="26" s="1"/>
  <c r="K283" i="26"/>
  <c r="M283" i="26" s="1"/>
  <c r="K282" i="26"/>
  <c r="M282" i="26" s="1"/>
  <c r="K281" i="26"/>
  <c r="M281" i="26" s="1"/>
  <c r="K280" i="26"/>
  <c r="M280" i="26" s="1"/>
  <c r="K279" i="26"/>
  <c r="M279" i="26" s="1"/>
  <c r="K278" i="26"/>
  <c r="M278" i="26" s="1"/>
  <c r="K277" i="26"/>
  <c r="M277" i="26" s="1"/>
  <c r="K276" i="26"/>
  <c r="M276" i="26" s="1"/>
  <c r="K275" i="26"/>
  <c r="M275" i="26" s="1"/>
  <c r="K274" i="26"/>
  <c r="M274" i="26" s="1"/>
  <c r="K273" i="26"/>
  <c r="M273" i="26" s="1"/>
  <c r="K272" i="26"/>
  <c r="M272" i="26" s="1"/>
  <c r="K271" i="26"/>
  <c r="M271" i="26" s="1"/>
  <c r="K270" i="26"/>
  <c r="M270" i="26" s="1"/>
  <c r="K269" i="26"/>
  <c r="M269" i="26" s="1"/>
  <c r="K268" i="26"/>
  <c r="M268" i="26" s="1"/>
  <c r="K267" i="26"/>
  <c r="M267" i="26" s="1"/>
  <c r="K266" i="26"/>
  <c r="M266" i="26" s="1"/>
  <c r="K265" i="26"/>
  <c r="M265" i="26" s="1"/>
  <c r="K264" i="26"/>
  <c r="M264" i="26" s="1"/>
  <c r="K263" i="26"/>
  <c r="M263" i="26" s="1"/>
  <c r="K262" i="26"/>
  <c r="M262" i="26" s="1"/>
  <c r="K261" i="26"/>
  <c r="M261" i="26" s="1"/>
  <c r="K260" i="26"/>
  <c r="M260" i="26" s="1"/>
  <c r="K259" i="26"/>
  <c r="M259" i="26" s="1"/>
  <c r="K258" i="26"/>
  <c r="M258" i="26" s="1"/>
  <c r="K257" i="26"/>
  <c r="M257" i="26" s="1"/>
  <c r="K256" i="26"/>
  <c r="M256" i="26" s="1"/>
  <c r="K255" i="26"/>
  <c r="M255" i="26" s="1"/>
  <c r="K254" i="26"/>
  <c r="M254" i="26" s="1"/>
  <c r="K253" i="26"/>
  <c r="M253" i="26" s="1"/>
  <c r="K252" i="26"/>
  <c r="M252" i="26" s="1"/>
  <c r="K251" i="26"/>
  <c r="M251" i="26" s="1"/>
  <c r="K250" i="26"/>
  <c r="M250" i="26" s="1"/>
  <c r="K249" i="26"/>
  <c r="M249" i="26" s="1"/>
  <c r="K248" i="26"/>
  <c r="M248" i="26" s="1"/>
  <c r="K247" i="26"/>
  <c r="M247" i="26" s="1"/>
  <c r="K246" i="26"/>
  <c r="M246" i="26" s="1"/>
  <c r="K245" i="26"/>
  <c r="M245" i="26" s="1"/>
  <c r="K244" i="26"/>
  <c r="M244" i="26" s="1"/>
  <c r="K243" i="26"/>
  <c r="M243" i="26" s="1"/>
  <c r="K242" i="26"/>
  <c r="M242" i="26" s="1"/>
  <c r="K241" i="26"/>
  <c r="M241" i="26" s="1"/>
  <c r="K240" i="26"/>
  <c r="M240" i="26" s="1"/>
  <c r="K239" i="26"/>
  <c r="M239" i="26" s="1"/>
  <c r="K238" i="26"/>
  <c r="M238" i="26" s="1"/>
  <c r="K237" i="26"/>
  <c r="M237" i="26" s="1"/>
  <c r="K236" i="26"/>
  <c r="M236" i="26" s="1"/>
  <c r="K235" i="26"/>
  <c r="M235" i="26" s="1"/>
  <c r="K234" i="26"/>
  <c r="M234" i="26" s="1"/>
  <c r="K233" i="26"/>
  <c r="M233" i="26" s="1"/>
  <c r="K232" i="26"/>
  <c r="M232" i="26" s="1"/>
  <c r="K231" i="26"/>
  <c r="M231" i="26" s="1"/>
  <c r="K230" i="26"/>
  <c r="M230" i="26" s="1"/>
  <c r="K229" i="26"/>
  <c r="M229" i="26" s="1"/>
  <c r="K228" i="26"/>
  <c r="M228" i="26" s="1"/>
  <c r="K227" i="26"/>
  <c r="M227" i="26" s="1"/>
  <c r="K226" i="26"/>
  <c r="M226" i="26" s="1"/>
  <c r="K225" i="26"/>
  <c r="M225" i="26" s="1"/>
  <c r="K224" i="26"/>
  <c r="M224" i="26" s="1"/>
  <c r="K223" i="26"/>
  <c r="M223" i="26" s="1"/>
  <c r="K222" i="26"/>
  <c r="M222" i="26" s="1"/>
  <c r="K221" i="26"/>
  <c r="M221" i="26" s="1"/>
  <c r="K220" i="26"/>
  <c r="M220" i="26" s="1"/>
  <c r="K219" i="26"/>
  <c r="M219" i="26" s="1"/>
  <c r="K218" i="26"/>
  <c r="M218" i="26" s="1"/>
  <c r="K217" i="26"/>
  <c r="M217" i="26" s="1"/>
  <c r="K216" i="26"/>
  <c r="M216" i="26" s="1"/>
  <c r="K215" i="26"/>
  <c r="M215" i="26" s="1"/>
  <c r="K214" i="26"/>
  <c r="M214" i="26" s="1"/>
  <c r="K213" i="26"/>
  <c r="M213" i="26" s="1"/>
  <c r="K212" i="26"/>
  <c r="M212" i="26" s="1"/>
  <c r="K211" i="26"/>
  <c r="M211" i="26" s="1"/>
  <c r="K210" i="26"/>
  <c r="M210" i="26" s="1"/>
  <c r="K209" i="26"/>
  <c r="M209" i="26" s="1"/>
  <c r="K208" i="26"/>
  <c r="M208" i="26" s="1"/>
  <c r="K207" i="26"/>
  <c r="M207" i="26" s="1"/>
  <c r="K206" i="26"/>
  <c r="M206" i="26" s="1"/>
  <c r="K205" i="26"/>
  <c r="M205" i="26" s="1"/>
  <c r="K204" i="26"/>
  <c r="M204" i="26" s="1"/>
  <c r="K203" i="26"/>
  <c r="M203" i="26" s="1"/>
  <c r="K202" i="26"/>
  <c r="M202" i="26" s="1"/>
  <c r="K201" i="26"/>
  <c r="M201" i="26" s="1"/>
  <c r="K200" i="26"/>
  <c r="M200" i="26" s="1"/>
  <c r="K199" i="26"/>
  <c r="M199" i="26" s="1"/>
  <c r="K198" i="26"/>
  <c r="M198" i="26" s="1"/>
  <c r="K197" i="26"/>
  <c r="M197" i="26" s="1"/>
  <c r="K196" i="26"/>
  <c r="M196" i="26" s="1"/>
  <c r="K195" i="26"/>
  <c r="M195" i="26" s="1"/>
  <c r="K194" i="26"/>
  <c r="M194" i="26" s="1"/>
  <c r="K193" i="26"/>
  <c r="M193" i="26" s="1"/>
  <c r="K192" i="26"/>
  <c r="M192" i="26" s="1"/>
  <c r="K191" i="26"/>
  <c r="M191" i="26" s="1"/>
  <c r="K190" i="26"/>
  <c r="M190" i="26" s="1"/>
  <c r="K189" i="26"/>
  <c r="M189" i="26" s="1"/>
  <c r="K188" i="26"/>
  <c r="M188" i="26" s="1"/>
  <c r="K187" i="26"/>
  <c r="M187" i="26" s="1"/>
  <c r="K186" i="26"/>
  <c r="M186" i="26" s="1"/>
  <c r="K185" i="26"/>
  <c r="M185" i="26" s="1"/>
  <c r="K184" i="26"/>
  <c r="M184" i="26" s="1"/>
  <c r="K183" i="26"/>
  <c r="M183" i="26" s="1"/>
  <c r="K182" i="26"/>
  <c r="M182" i="26" s="1"/>
  <c r="K181" i="26"/>
  <c r="M181" i="26" s="1"/>
  <c r="K180" i="26"/>
  <c r="M180" i="26" s="1"/>
  <c r="K179" i="26"/>
  <c r="M179" i="26" s="1"/>
  <c r="K178" i="26"/>
  <c r="M178" i="26" s="1"/>
  <c r="K177" i="26"/>
  <c r="M177" i="26" s="1"/>
  <c r="K176" i="26"/>
  <c r="M176" i="26" s="1"/>
  <c r="K175" i="26"/>
  <c r="M175" i="26" s="1"/>
  <c r="K174" i="26"/>
  <c r="M174" i="26" s="1"/>
  <c r="K173" i="26"/>
  <c r="M173" i="26" s="1"/>
  <c r="K172" i="26"/>
  <c r="M172" i="26" s="1"/>
  <c r="K171" i="26"/>
  <c r="M171" i="26" s="1"/>
  <c r="K170" i="26"/>
  <c r="M170" i="26" s="1"/>
  <c r="K169" i="26"/>
  <c r="M169" i="26" s="1"/>
  <c r="K168" i="26"/>
  <c r="M168" i="26" s="1"/>
  <c r="K167" i="26"/>
  <c r="M167" i="26" s="1"/>
  <c r="K166" i="26"/>
  <c r="M166" i="26" s="1"/>
  <c r="K165" i="26"/>
  <c r="M165" i="26" s="1"/>
  <c r="K164" i="26"/>
  <c r="M164" i="26" s="1"/>
  <c r="K163" i="26"/>
  <c r="M163" i="26" s="1"/>
  <c r="K162" i="26"/>
  <c r="M162" i="26" s="1"/>
  <c r="K161" i="26"/>
  <c r="M161" i="26" s="1"/>
  <c r="K160" i="26"/>
  <c r="M160" i="26" s="1"/>
  <c r="K159" i="26"/>
  <c r="M159" i="26" s="1"/>
  <c r="K158" i="26"/>
  <c r="M158" i="26" s="1"/>
  <c r="K157" i="26"/>
  <c r="M157" i="26" s="1"/>
  <c r="K156" i="26"/>
  <c r="M156" i="26" s="1"/>
  <c r="K155" i="26"/>
  <c r="M155" i="26" s="1"/>
  <c r="K154" i="26"/>
  <c r="M154" i="26" s="1"/>
  <c r="K153" i="26"/>
  <c r="M153" i="26" s="1"/>
  <c r="K152" i="26"/>
  <c r="M152" i="26" s="1"/>
  <c r="K151" i="26"/>
  <c r="M151" i="26" s="1"/>
  <c r="K150" i="26"/>
  <c r="M150" i="26" s="1"/>
  <c r="K149" i="26"/>
  <c r="M149" i="26" s="1"/>
  <c r="K148" i="26"/>
  <c r="M148" i="26" s="1"/>
  <c r="K147" i="26"/>
  <c r="M147" i="26" s="1"/>
  <c r="K146" i="26"/>
  <c r="M146" i="26" s="1"/>
  <c r="K145" i="26"/>
  <c r="M145" i="26" s="1"/>
  <c r="K144" i="26"/>
  <c r="M144" i="26" s="1"/>
  <c r="K143" i="26"/>
  <c r="M143" i="26" s="1"/>
  <c r="K142" i="26"/>
  <c r="M142" i="26" s="1"/>
  <c r="K141" i="26"/>
  <c r="M141" i="26" s="1"/>
  <c r="K140" i="26"/>
  <c r="M140" i="26" s="1"/>
  <c r="K139" i="26"/>
  <c r="M139" i="26" s="1"/>
  <c r="K138" i="26"/>
  <c r="M138" i="26" s="1"/>
  <c r="K137" i="26"/>
  <c r="M137" i="26" s="1"/>
  <c r="K136" i="26"/>
  <c r="M136" i="26" s="1"/>
  <c r="K135" i="26"/>
  <c r="M135" i="26" s="1"/>
  <c r="K134" i="26"/>
  <c r="M134" i="26" s="1"/>
  <c r="K133" i="26"/>
  <c r="M133" i="26" s="1"/>
  <c r="K132" i="26"/>
  <c r="M132" i="26" s="1"/>
  <c r="K131" i="26"/>
  <c r="M131" i="26" s="1"/>
  <c r="K130" i="26"/>
  <c r="M130" i="26" s="1"/>
  <c r="K129" i="26"/>
  <c r="M129" i="26" s="1"/>
  <c r="K128" i="26"/>
  <c r="M128" i="26" s="1"/>
  <c r="K127" i="26"/>
  <c r="M127" i="26" s="1"/>
  <c r="K126" i="26"/>
  <c r="M126" i="26" s="1"/>
  <c r="K125" i="26"/>
  <c r="M125" i="26" s="1"/>
  <c r="K124" i="26"/>
  <c r="M124" i="26" s="1"/>
  <c r="K123" i="26"/>
  <c r="M123" i="26" s="1"/>
  <c r="K122" i="26"/>
  <c r="M122" i="26" s="1"/>
  <c r="K121" i="26"/>
  <c r="M121" i="26" s="1"/>
  <c r="K120" i="26"/>
  <c r="M120" i="26" s="1"/>
  <c r="K119" i="26"/>
  <c r="M119" i="26" s="1"/>
  <c r="K118" i="26"/>
  <c r="M118" i="26" s="1"/>
  <c r="K117" i="26"/>
  <c r="M117" i="26" s="1"/>
  <c r="K116" i="26"/>
  <c r="M116" i="26" s="1"/>
  <c r="K115" i="26"/>
  <c r="M115" i="26" s="1"/>
  <c r="K114" i="26"/>
  <c r="M114" i="26" s="1"/>
  <c r="K113" i="26"/>
  <c r="M113" i="26" s="1"/>
  <c r="K112" i="26"/>
  <c r="M112" i="26" s="1"/>
  <c r="K111" i="26"/>
  <c r="M111" i="26" s="1"/>
  <c r="K110" i="26"/>
  <c r="M110" i="26" s="1"/>
  <c r="K109" i="26"/>
  <c r="M109" i="26" s="1"/>
  <c r="K108" i="26"/>
  <c r="M108" i="26" s="1"/>
  <c r="K107" i="26"/>
  <c r="M107" i="26" s="1"/>
  <c r="K106" i="26"/>
  <c r="M106" i="26" s="1"/>
  <c r="K105" i="26"/>
  <c r="M105" i="26" s="1"/>
  <c r="K104" i="26"/>
  <c r="M104" i="26" s="1"/>
  <c r="K103" i="26"/>
  <c r="M103" i="26" s="1"/>
  <c r="K102" i="26"/>
  <c r="M102" i="26" s="1"/>
  <c r="K101" i="26"/>
  <c r="M101" i="26" s="1"/>
  <c r="K100" i="26"/>
  <c r="M100" i="26" s="1"/>
  <c r="K99" i="26"/>
  <c r="M99" i="26" s="1"/>
  <c r="K98" i="26"/>
  <c r="M98" i="26" s="1"/>
  <c r="K97" i="26"/>
  <c r="M97" i="26" s="1"/>
  <c r="K96" i="26"/>
  <c r="M96" i="26" s="1"/>
  <c r="K95" i="26"/>
  <c r="M95" i="26" s="1"/>
  <c r="K94" i="26"/>
  <c r="M94" i="26" s="1"/>
  <c r="K93" i="26"/>
  <c r="M93" i="26" s="1"/>
  <c r="K92" i="26"/>
  <c r="M92" i="26" s="1"/>
  <c r="K91" i="26"/>
  <c r="M91" i="26" s="1"/>
  <c r="K90" i="26"/>
  <c r="M90" i="26" s="1"/>
  <c r="K89" i="26"/>
  <c r="M89" i="26" s="1"/>
  <c r="K88" i="26"/>
  <c r="M88" i="26" s="1"/>
  <c r="K87" i="26"/>
  <c r="M87" i="26" s="1"/>
  <c r="K86" i="26"/>
  <c r="M86" i="26" s="1"/>
  <c r="K85" i="26"/>
  <c r="M85" i="26" s="1"/>
  <c r="K84" i="26"/>
  <c r="M84" i="26" s="1"/>
  <c r="K83" i="26"/>
  <c r="M83" i="26" s="1"/>
  <c r="K82" i="26"/>
  <c r="M82" i="26" s="1"/>
  <c r="K81" i="26"/>
  <c r="M81" i="26" s="1"/>
  <c r="K80" i="26"/>
  <c r="M80" i="26" s="1"/>
  <c r="K79" i="26"/>
  <c r="M79" i="26" s="1"/>
  <c r="K78" i="26"/>
  <c r="M78" i="26" s="1"/>
  <c r="K77" i="26"/>
  <c r="M77" i="26" s="1"/>
  <c r="K76" i="26"/>
  <c r="M76" i="26" s="1"/>
  <c r="K75" i="26"/>
  <c r="M75" i="26" s="1"/>
  <c r="K74" i="26"/>
  <c r="M74" i="26" s="1"/>
  <c r="K73" i="26"/>
  <c r="M73" i="26" s="1"/>
  <c r="K72" i="26"/>
  <c r="M72" i="26" s="1"/>
  <c r="K71" i="26"/>
  <c r="M71" i="26" s="1"/>
  <c r="K70" i="26"/>
  <c r="M70" i="26" s="1"/>
  <c r="K69" i="26"/>
  <c r="M69" i="26" s="1"/>
  <c r="K68" i="26"/>
  <c r="M68" i="26" s="1"/>
  <c r="K67" i="26"/>
  <c r="M67" i="26" s="1"/>
  <c r="K66" i="26"/>
  <c r="M66" i="26" s="1"/>
  <c r="K65" i="26"/>
  <c r="M65" i="26" s="1"/>
  <c r="K64" i="26"/>
  <c r="M64" i="26" s="1"/>
  <c r="K63" i="26"/>
  <c r="M63" i="26" s="1"/>
  <c r="K62" i="26"/>
  <c r="M62" i="26" s="1"/>
  <c r="K61" i="26"/>
  <c r="M61" i="26" s="1"/>
  <c r="K60" i="26"/>
  <c r="M60" i="26" s="1"/>
  <c r="K59" i="26"/>
  <c r="M59" i="26" s="1"/>
  <c r="K58" i="26"/>
  <c r="M58" i="26" s="1"/>
  <c r="K57" i="26"/>
  <c r="M57" i="26" s="1"/>
  <c r="K56" i="26"/>
  <c r="M56" i="26" s="1"/>
  <c r="K55" i="26"/>
  <c r="M55" i="26" s="1"/>
  <c r="K54" i="26"/>
  <c r="M54" i="26" s="1"/>
  <c r="K53" i="26"/>
  <c r="M53" i="26" s="1"/>
  <c r="K52" i="26"/>
  <c r="M52" i="26" s="1"/>
  <c r="K51" i="26"/>
  <c r="M51" i="26" s="1"/>
  <c r="K50" i="26"/>
  <c r="M50" i="26" s="1"/>
  <c r="K49" i="26"/>
  <c r="M49" i="26" s="1"/>
  <c r="K48" i="26"/>
  <c r="M48" i="26" s="1"/>
  <c r="K47" i="26"/>
  <c r="M47" i="26" s="1"/>
  <c r="K46" i="26"/>
  <c r="M46" i="26" s="1"/>
  <c r="K45" i="26"/>
  <c r="M45" i="26" s="1"/>
  <c r="K44" i="26"/>
  <c r="D19" i="26" s="1"/>
  <c r="K43" i="26"/>
  <c r="M43" i="26" s="1"/>
  <c r="K42" i="26"/>
  <c r="M42" i="26" s="1"/>
  <c r="K41" i="26"/>
  <c r="M41" i="26" s="1"/>
  <c r="K40" i="26"/>
  <c r="M40" i="26" s="1"/>
  <c r="K39" i="26"/>
  <c r="M39" i="26" s="1"/>
  <c r="K38" i="26"/>
  <c r="M38" i="26" s="1"/>
  <c r="K37" i="26"/>
  <c r="M37" i="26" s="1"/>
  <c r="K36" i="26"/>
  <c r="M36" i="26" s="1"/>
  <c r="K35" i="26"/>
  <c r="M35" i="26" s="1"/>
  <c r="K34" i="26"/>
  <c r="M34" i="26" s="1"/>
  <c r="K33" i="26"/>
  <c r="M33" i="26" s="1"/>
  <c r="K32" i="26"/>
  <c r="M32" i="26" s="1"/>
  <c r="K31" i="26"/>
  <c r="M31" i="26" s="1"/>
  <c r="K30" i="26"/>
  <c r="M30" i="26" s="1"/>
  <c r="K29" i="26"/>
  <c r="M29" i="26" s="1"/>
  <c r="K28" i="26"/>
  <c r="M28" i="26" s="1"/>
  <c r="K27" i="26"/>
  <c r="M27" i="26" s="1"/>
  <c r="K26" i="26"/>
  <c r="M26" i="26" s="1"/>
  <c r="K25" i="26"/>
  <c r="M25" i="26" s="1"/>
  <c r="K24" i="26"/>
  <c r="M24" i="26" s="1"/>
  <c r="K23" i="26"/>
  <c r="M23" i="26" s="1"/>
  <c r="K22" i="26"/>
  <c r="M22" i="26" s="1"/>
  <c r="K21" i="26"/>
  <c r="M21" i="26" s="1"/>
  <c r="K20" i="26"/>
  <c r="M20" i="26" s="1"/>
  <c r="K19" i="26"/>
  <c r="M19" i="26" s="1"/>
  <c r="K18" i="26"/>
  <c r="M18" i="26" s="1"/>
  <c r="K17" i="26"/>
  <c r="M17" i="26" s="1"/>
  <c r="K16" i="26"/>
  <c r="M16" i="26" s="1"/>
  <c r="K15" i="26"/>
  <c r="M15" i="26" s="1"/>
  <c r="K14" i="26"/>
  <c r="M14" i="26" s="1"/>
  <c r="K13" i="26"/>
  <c r="M13" i="26" s="1"/>
  <c r="K12" i="26"/>
  <c r="M12" i="26" s="1"/>
  <c r="K11" i="26"/>
  <c r="M11" i="26" s="1"/>
  <c r="K10" i="26"/>
  <c r="M10" i="26" s="1"/>
  <c r="K9" i="26"/>
  <c r="M9" i="26" s="1"/>
  <c r="K8" i="26"/>
  <c r="M8" i="26" s="1"/>
  <c r="K7" i="26"/>
  <c r="M7" i="26" s="1"/>
  <c r="K6" i="26"/>
  <c r="M6" i="26" s="1"/>
  <c r="K5" i="26"/>
  <c r="M5" i="26" s="1"/>
  <c r="K4" i="26"/>
  <c r="M4" i="26" s="1"/>
  <c r="E8" i="26"/>
  <c r="F17" i="28" l="1"/>
  <c r="F19" i="28" s="1"/>
  <c r="F20" i="28" s="1"/>
  <c r="L1111" i="26"/>
  <c r="D18" i="26"/>
  <c r="F18" i="26" s="1"/>
  <c r="N44" i="26"/>
  <c r="K1111" i="26"/>
  <c r="M44" i="26"/>
  <c r="N4" i="26"/>
  <c r="P1111" i="26"/>
  <c r="D15" i="26" s="1"/>
  <c r="F15" i="26"/>
  <c r="O1111" i="26"/>
  <c r="D11" i="26" s="1"/>
  <c r="D12" i="26"/>
  <c r="F11" i="26" s="1"/>
  <c r="P3" i="24"/>
  <c r="O3" i="24"/>
  <c r="N3" i="24"/>
  <c r="F12" i="26" l="1"/>
  <c r="F13" i="26" s="1"/>
  <c r="F16" i="26"/>
  <c r="F17" i="26" l="1"/>
  <c r="F19" i="26" s="1"/>
  <c r="F20" i="26" s="1"/>
</calcChain>
</file>

<file path=xl/connections.xml><?xml version="1.0" encoding="utf-8"?>
<connections xmlns="http://schemas.openxmlformats.org/spreadsheetml/2006/main">
  <connection id="1" name="FE2011" type="6" refreshedVersion="6" background="1" saveData="1">
    <textPr codePage="437" sourceFile="G:\Digital Marketing\Acadgild\Assignments\Questions\Mini_Project\FE2011.csv" delimiter="|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<sst xmlns="http://schemas.openxmlformats.org/spreadsheetml/2006/main" count="743" uniqueCount="93">
  <si>
    <t>EngDispl</t>
  </si>
  <si>
    <t>NumCyl</t>
  </si>
  <si>
    <t>FE</t>
  </si>
  <si>
    <t>NumGears</t>
  </si>
  <si>
    <t>TransLockup</t>
  </si>
  <si>
    <t>TransCreeperGear</t>
  </si>
  <si>
    <t>IntakeValvePerCyl</t>
  </si>
  <si>
    <t>ExhaustValvesPerCyl</t>
  </si>
  <si>
    <t>VarValveTiming</t>
  </si>
  <si>
    <t>VarValveLift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</si>
  <si>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</si>
  <si>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</si>
  <si>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</si>
  <si>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</si>
  <si>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</si>
  <si>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</si>
  <si>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</si>
  <si>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</si>
  <si>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</si>
  <si>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</si>
  <si>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</si>
  <si>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</si>
  <si>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</si>
  <si>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</si>
  <si>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</si>
  <si>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</si>
  <si>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</si>
  <si>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</si>
  <si>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</si>
  <si>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</si>
  <si>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</si>
  <si>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</si>
  <si>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</si>
  <si>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</si>
  <si>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</si>
  <si>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X Variable 2</t>
  </si>
  <si>
    <t>X Variable 3</t>
  </si>
  <si>
    <t>X Variable 4</t>
  </si>
  <si>
    <t>X Variable 5</t>
  </si>
  <si>
    <t>X Variable 6</t>
  </si>
  <si>
    <t>X Variable 7</t>
  </si>
  <si>
    <t>X Variable 8</t>
  </si>
  <si>
    <t>X Variable 9</t>
  </si>
  <si>
    <t xml:space="preserve">Slope </t>
  </si>
  <si>
    <t>Correlation Co-efficient</t>
  </si>
  <si>
    <t>X bar</t>
  </si>
  <si>
    <t>Y bar</t>
  </si>
  <si>
    <t>X - X bar</t>
  </si>
  <si>
    <t>Y - Y bar</t>
  </si>
  <si>
    <t>XY</t>
  </si>
  <si>
    <t>n</t>
  </si>
  <si>
    <r>
      <t>X</t>
    </r>
    <r>
      <rPr>
        <vertAlign val="superscript"/>
        <sz val="10"/>
        <color theme="1"/>
        <rFont val="Calibri Light"/>
        <family val="2"/>
        <scheme val="major"/>
      </rPr>
      <t>2</t>
    </r>
  </si>
  <si>
    <r>
      <t>β</t>
    </r>
    <r>
      <rPr>
        <vertAlign val="subscript"/>
        <sz val="10"/>
        <color theme="1"/>
        <rFont val="Calibri Light"/>
        <family val="2"/>
      </rPr>
      <t>1</t>
    </r>
  </si>
  <si>
    <r>
      <t>β</t>
    </r>
    <r>
      <rPr>
        <vertAlign val="subscript"/>
        <sz val="10"/>
        <color theme="1"/>
        <rFont val="Calibri Light"/>
        <family val="2"/>
      </rPr>
      <t>0</t>
    </r>
  </si>
  <si>
    <r>
      <t>R</t>
    </r>
    <r>
      <rPr>
        <vertAlign val="superscript"/>
        <sz val="10"/>
        <color theme="1"/>
        <rFont val="Calibri"/>
        <family val="2"/>
      </rPr>
      <t>2</t>
    </r>
  </si>
  <si>
    <t>a =</t>
  </si>
  <si>
    <t>b =</t>
  </si>
  <si>
    <t>c =</t>
  </si>
  <si>
    <t>d =</t>
  </si>
  <si>
    <t>e =</t>
  </si>
  <si>
    <t>g = f/d</t>
  </si>
  <si>
    <t>k = d/j</t>
  </si>
  <si>
    <t>h = g-a</t>
  </si>
  <si>
    <t>f = b*c</t>
  </si>
  <si>
    <t>m = e-k</t>
  </si>
  <si>
    <t>y bar</t>
  </si>
  <si>
    <t>x bar</t>
  </si>
  <si>
    <t xml:space="preserve">r = </t>
  </si>
  <si>
    <t xml:space="preserve">t = </t>
  </si>
  <si>
    <t xml:space="preserve">j = </t>
  </si>
  <si>
    <t xml:space="preserve">n = </t>
  </si>
  <si>
    <t>∑ xy</t>
  </si>
  <si>
    <t>∑ x</t>
  </si>
  <si>
    <t>∑ y</t>
  </si>
  <si>
    <r>
      <t>∑ x</t>
    </r>
    <r>
      <rPr>
        <vertAlign val="superscript"/>
        <sz val="10"/>
        <color theme="1"/>
        <rFont val="Calibri"/>
        <family val="2"/>
      </rPr>
      <t>2</t>
    </r>
  </si>
  <si>
    <t>SLOPE</t>
  </si>
  <si>
    <t>INTERCEPT</t>
  </si>
  <si>
    <t>β1</t>
  </si>
  <si>
    <t>p = β1*t</t>
  </si>
  <si>
    <t>β0</t>
  </si>
  <si>
    <r>
      <t>Count of x, y, x bar, y bar, xy, x</t>
    </r>
    <r>
      <rPr>
        <vertAlign val="superscript"/>
        <sz val="10"/>
        <color theme="1"/>
        <rFont val="Calibri Light"/>
        <family val="2"/>
      </rPr>
      <t>2</t>
    </r>
  </si>
  <si>
    <t>Intake Valve /Cycle</t>
  </si>
  <si>
    <t>Fuel Economy</t>
  </si>
  <si>
    <t>Transcreeper Gear</t>
  </si>
  <si>
    <t>No. of Gears</t>
  </si>
  <si>
    <t>Variable Valve Lift</t>
  </si>
  <si>
    <t>Exhaust Valve/Cycle</t>
  </si>
  <si>
    <t>No. of Cylinders</t>
  </si>
  <si>
    <t>Variable Valve Timing</t>
  </si>
  <si>
    <t>Trans Lock Up</t>
  </si>
  <si>
    <t>Engine Displacement</t>
  </si>
  <si>
    <t>Sampling</t>
  </si>
  <si>
    <t>Slope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</si>
</sst>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 * #,##0.00_ ;_ * \-#,##0.00_ ;_ * &quot;-&quot;??_ ;_ @_ "/>
    <numFmt numFmtId="164" formatCode="0.0000%"/>
    <numFmt numFmtId="165" formatCode="0.00000%"/>
    <numFmt numFmtId="166" formatCode="_ * #,##0.0000_ ;_ * \-#,##0.0000_ ;_ * &quot;-&quot;??_ ;_ @_ 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0"/>
      <color theme="1"/>
      <name val="Calibri Light"/>
      <family val="2"/>
      <scheme val="major"/>
    </font>
    <font>
      <sz val="10"/>
      <color theme="1"/>
      <name val="Calibri"/>
      <family val="2"/>
      <scheme val="minor"/>
    </font>
    <font>
      <sz val="10"/>
      <color theme="1"/>
      <name val="Calibri Light"/>
      <family val="2"/>
      <scheme val="major"/>
    </font>
    <font>
      <vertAlign val="superscript"/>
      <sz val="10"/>
      <color theme="1"/>
      <name val="Calibri Light"/>
      <family val="2"/>
      <scheme val="major"/>
    </font>
    <font>
      <sz val="10"/>
      <color theme="1"/>
      <name val="Calibri Light"/>
      <family val="2"/>
    </font>
    <font>
      <vertAlign val="subscript"/>
      <sz val="10"/>
      <color theme="1"/>
      <name val="Calibri Light"/>
      <family val="2"/>
    </font>
    <font>
      <vertAlign val="superscript"/>
      <sz val="10"/>
      <color theme="1"/>
      <name val="Calibri"/>
      <family val="2"/>
    </font>
    <font>
      <i/>
      <sz val="10"/>
      <color theme="1"/>
      <name val="Calibri Light"/>
      <family val="2"/>
      <scheme val="major"/>
    </font>
    <font>
      <vertAlign val="superscript"/>
      <sz val="10"/>
      <color theme="1"/>
      <name val="Calibri Light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70">
    <xf numFmtId="0" fontId="0" fillId="0" borderId="0" xfId="0"/>
    <xf numFmtId="0" fontId="18" fillId="0" borderId="0" xfId="0" applyFont="1" applyBorder="1" applyAlignment="1">
      <alignment horizontal="center"/>
    </xf>
    <xf numFmtId="0" fontId="19" fillId="0" borderId="0" xfId="0" applyFont="1"/>
    <xf numFmtId="0" fontId="20" fillId="0" borderId="10" xfId="0" applyFont="1" applyBorder="1"/>
    <xf numFmtId="2" fontId="20" fillId="0" borderId="10" xfId="42" applyNumberFormat="1" applyFont="1" applyBorder="1"/>
    <xf numFmtId="2" fontId="20" fillId="0" borderId="0" xfId="42" applyNumberFormat="1" applyFont="1" applyBorder="1"/>
    <xf numFmtId="2" fontId="20" fillId="0" borderId="10" xfId="0" applyNumberFormat="1" applyFont="1" applyBorder="1"/>
    <xf numFmtId="43" fontId="20" fillId="0" borderId="10" xfId="43" applyFont="1" applyBorder="1"/>
    <xf numFmtId="0" fontId="19" fillId="0" borderId="10" xfId="0" applyFont="1" applyBorder="1"/>
    <xf numFmtId="0" fontId="22" fillId="0" borderId="10" xfId="0" applyFont="1" applyBorder="1" applyAlignment="1">
      <alignment horizontal="right"/>
    </xf>
    <xf numFmtId="43" fontId="19" fillId="0" borderId="10" xfId="43" applyFont="1" applyBorder="1"/>
    <xf numFmtId="0" fontId="19" fillId="0" borderId="10" xfId="0" applyFont="1" applyBorder="1" applyAlignment="1">
      <alignment horizontal="right"/>
    </xf>
    <xf numFmtId="166" fontId="19" fillId="0" borderId="10" xfId="43" applyNumberFormat="1" applyFont="1" applyBorder="1"/>
    <xf numFmtId="43" fontId="19" fillId="0" borderId="0" xfId="43" applyFont="1" applyBorder="1"/>
    <xf numFmtId="166" fontId="19" fillId="0" borderId="0" xfId="43" applyNumberFormat="1" applyFont="1" applyBorder="1"/>
    <xf numFmtId="0" fontId="19" fillId="0" borderId="0" xfId="0" applyFont="1" applyBorder="1" applyAlignment="1">
      <alignment horizontal="center"/>
    </xf>
    <xf numFmtId="0" fontId="19" fillId="0" borderId="0" xfId="0" applyFont="1" applyBorder="1"/>
    <xf numFmtId="2" fontId="20" fillId="33" borderId="13" xfId="42" applyNumberFormat="1" applyFont="1" applyFill="1" applyBorder="1"/>
    <xf numFmtId="0" fontId="19" fillId="33" borderId="14" xfId="0" applyFont="1" applyFill="1" applyBorder="1" applyAlignment="1">
      <alignment horizontal="right"/>
    </xf>
    <xf numFmtId="2" fontId="20" fillId="0" borderId="17" xfId="42" applyNumberFormat="1" applyFont="1" applyBorder="1" applyAlignment="1">
      <alignment horizontal="right"/>
    </xf>
    <xf numFmtId="0" fontId="19" fillId="0" borderId="18" xfId="0" applyFont="1" applyBorder="1" applyAlignment="1">
      <alignment horizontal="right"/>
    </xf>
    <xf numFmtId="2" fontId="20" fillId="0" borderId="20" xfId="42" applyNumberFormat="1" applyFont="1" applyBorder="1" applyAlignment="1">
      <alignment horizontal="right"/>
    </xf>
    <xf numFmtId="2" fontId="20" fillId="0" borderId="22" xfId="42" applyNumberFormat="1" applyFont="1" applyBorder="1"/>
    <xf numFmtId="0" fontId="19" fillId="0" borderId="23" xfId="0" applyFont="1" applyBorder="1" applyAlignment="1">
      <alignment horizontal="right"/>
    </xf>
    <xf numFmtId="2" fontId="20" fillId="0" borderId="22" xfId="42" applyNumberFormat="1" applyFont="1" applyBorder="1" applyAlignment="1">
      <alignment horizontal="right"/>
    </xf>
    <xf numFmtId="0" fontId="20" fillId="0" borderId="0" xfId="0" applyFont="1" applyBorder="1"/>
    <xf numFmtId="2" fontId="19" fillId="0" borderId="18" xfId="0" applyNumberFormat="1" applyFont="1" applyBorder="1" applyAlignment="1">
      <alignment horizontal="left"/>
    </xf>
    <xf numFmtId="2" fontId="19" fillId="0" borderId="10" xfId="0" applyNumberFormat="1" applyFont="1" applyBorder="1" applyAlignment="1">
      <alignment horizontal="left"/>
    </xf>
    <xf numFmtId="0" fontId="19" fillId="0" borderId="10" xfId="0" applyFont="1" applyBorder="1" applyAlignment="1">
      <alignment horizontal="left"/>
    </xf>
    <xf numFmtId="0" fontId="19" fillId="0" borderId="23" xfId="0" applyFont="1" applyBorder="1" applyAlignment="1">
      <alignment horizontal="left"/>
    </xf>
    <xf numFmtId="0" fontId="19" fillId="33" borderId="15" xfId="0" applyFont="1" applyFill="1" applyBorder="1" applyAlignment="1">
      <alignment horizontal="left"/>
    </xf>
    <xf numFmtId="2" fontId="19" fillId="0" borderId="23" xfId="0" applyNumberFormat="1" applyFont="1" applyBorder="1" applyAlignment="1">
      <alignment horizontal="left"/>
    </xf>
    <xf numFmtId="0" fontId="19" fillId="33" borderId="14" xfId="0" applyFont="1" applyFill="1" applyBorder="1" applyAlignment="1">
      <alignment horizontal="left"/>
    </xf>
    <xf numFmtId="43" fontId="19" fillId="0" borderId="19" xfId="43" applyFont="1" applyBorder="1" applyAlignment="1">
      <alignment horizontal="left"/>
    </xf>
    <xf numFmtId="43" fontId="19" fillId="0" borderId="21" xfId="43" applyFont="1" applyBorder="1" applyAlignment="1">
      <alignment horizontal="left"/>
    </xf>
    <xf numFmtId="43" fontId="19" fillId="0" borderId="21" xfId="43" applyFont="1" applyFill="1" applyBorder="1" applyAlignment="1">
      <alignment horizontal="left"/>
    </xf>
    <xf numFmtId="43" fontId="19" fillId="0" borderId="24" xfId="43" applyFont="1" applyFill="1" applyBorder="1" applyAlignment="1">
      <alignment horizontal="left"/>
    </xf>
    <xf numFmtId="43" fontId="19" fillId="33" borderId="16" xfId="43" applyFont="1" applyFill="1" applyBorder="1" applyAlignment="1">
      <alignment horizontal="left"/>
    </xf>
    <xf numFmtId="43" fontId="19" fillId="0" borderId="24" xfId="43" applyFont="1" applyBorder="1" applyAlignment="1">
      <alignment horizontal="left"/>
    </xf>
    <xf numFmtId="0" fontId="20" fillId="34" borderId="10" xfId="0" applyFont="1" applyFill="1" applyBorder="1"/>
    <xf numFmtId="0" fontId="20" fillId="34" borderId="10" xfId="0" applyFont="1" applyFill="1" applyBorder="1" applyAlignment="1">
      <alignment horizontal="center"/>
    </xf>
    <xf numFmtId="0" fontId="20" fillId="0" borderId="0" xfId="0" applyFont="1"/>
    <xf numFmtId="0" fontId="20" fillId="0" borderId="0" xfId="0" applyFont="1" applyFill="1" applyBorder="1" applyAlignment="1"/>
    <xf numFmtId="0" fontId="20" fillId="0" borderId="11" xfId="0" applyFont="1" applyFill="1" applyBorder="1" applyAlignment="1"/>
    <xf numFmtId="10" fontId="20" fillId="0" borderId="0" xfId="42" applyNumberFormat="1" applyFont="1" applyFill="1" applyBorder="1" applyAlignment="1"/>
    <xf numFmtId="10" fontId="20" fillId="33" borderId="0" xfId="42" applyNumberFormat="1" applyFont="1" applyFill="1" applyBorder="1" applyAlignment="1"/>
    <xf numFmtId="10" fontId="20" fillId="0" borderId="11" xfId="42" applyNumberFormat="1" applyFont="1" applyFill="1" applyBorder="1" applyAlignment="1"/>
    <xf numFmtId="0" fontId="20" fillId="34" borderId="0" xfId="0" applyFont="1" applyFill="1"/>
    <xf numFmtId="0" fontId="25" fillId="34" borderId="12" xfId="0" applyFont="1" applyFill="1" applyBorder="1" applyAlignment="1">
      <alignment horizontal="centerContinuous"/>
    </xf>
    <xf numFmtId="0" fontId="25" fillId="34" borderId="12" xfId="0" applyFont="1" applyFill="1" applyBorder="1" applyAlignment="1">
      <alignment horizontal="center"/>
    </xf>
    <xf numFmtId="1" fontId="20" fillId="34" borderId="10" xfId="0" applyNumberFormat="1" applyFont="1" applyFill="1" applyBorder="1"/>
    <xf numFmtId="0" fontId="19" fillId="0" borderId="10" xfId="0" applyFont="1" applyBorder="1" applyAlignment="1">
      <alignment horizontal="left"/>
    </xf>
    <xf numFmtId="10" fontId="20" fillId="33" borderId="11" xfId="42" applyNumberFormat="1" applyFont="1" applyFill="1" applyBorder="1" applyAlignment="1"/>
    <xf numFmtId="164" fontId="20" fillId="0" borderId="0" xfId="42" applyNumberFormat="1" applyFont="1" applyFill="1" applyBorder="1" applyAlignment="1"/>
    <xf numFmtId="164" fontId="20" fillId="33" borderId="0" xfId="42" applyNumberFormat="1" applyFont="1" applyFill="1" applyBorder="1" applyAlignment="1"/>
    <xf numFmtId="164" fontId="20" fillId="0" borderId="11" xfId="42" applyNumberFormat="1" applyFont="1" applyFill="1" applyBorder="1" applyAlignment="1"/>
    <xf numFmtId="164" fontId="20" fillId="33" borderId="11" xfId="42" applyNumberFormat="1" applyFont="1" applyFill="1" applyBorder="1" applyAlignment="1"/>
    <xf numFmtId="165" fontId="20" fillId="0" borderId="0" xfId="42" applyNumberFormat="1" applyFont="1" applyFill="1" applyBorder="1" applyAlignment="1"/>
    <xf numFmtId="165" fontId="20" fillId="33" borderId="11" xfId="42" applyNumberFormat="1" applyFont="1" applyFill="1" applyBorder="1" applyAlignment="1"/>
    <xf numFmtId="43" fontId="19" fillId="0" borderId="10" xfId="43" applyNumberFormat="1" applyFont="1" applyBorder="1"/>
    <xf numFmtId="2" fontId="19" fillId="0" borderId="0" xfId="0" applyNumberFormat="1" applyFont="1"/>
    <xf numFmtId="0" fontId="25" fillId="0" borderId="12" xfId="0" applyFont="1" applyFill="1" applyBorder="1" applyAlignment="1">
      <alignment horizontal="centerContinuous"/>
    </xf>
    <xf numFmtId="0" fontId="25" fillId="0" borderId="12" xfId="0" applyFont="1" applyFill="1" applyBorder="1" applyAlignment="1">
      <alignment horizontal="center"/>
    </xf>
    <xf numFmtId="9" fontId="20" fillId="0" borderId="0" xfId="42" applyFont="1" applyFill="1" applyBorder="1" applyAlignment="1"/>
    <xf numFmtId="164" fontId="20" fillId="34" borderId="11" xfId="42" applyNumberFormat="1" applyFont="1" applyFill="1" applyBorder="1" applyAlignment="1"/>
    <xf numFmtId="10" fontId="20" fillId="34" borderId="0" xfId="42" applyNumberFormat="1" applyFont="1" applyFill="1" applyBorder="1" applyAlignment="1"/>
    <xf numFmtId="0" fontId="19" fillId="0" borderId="10" xfId="0" applyFont="1" applyBorder="1" applyAlignment="1">
      <alignment horizontal="center"/>
    </xf>
    <xf numFmtId="0" fontId="19" fillId="0" borderId="10" xfId="0" applyFont="1" applyBorder="1" applyAlignment="1">
      <alignment horizontal="left"/>
    </xf>
    <xf numFmtId="0" fontId="20" fillId="0" borderId="10" xfId="0" applyFont="1" applyBorder="1" applyAlignment="1">
      <alignment horizontal="left"/>
    </xf>
    <xf numFmtId="0" fontId="20" fillId="33" borderId="10" xfId="0" applyFont="1" applyFill="1" applyBorder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FE &amp; Intake</a:t>
            </a:r>
            <a:r>
              <a:rPr lang="en-IN" baseline="0"/>
              <a:t> valve/Cycle</a:t>
            </a:r>
            <a:endParaRPr lang="en-IN"/>
          </a:p>
        </c:rich>
      </c:tx>
      <c:layout>
        <c:manualLayout>
          <c:xMode val="edge"/>
          <c:yMode val="edge"/>
          <c:x val="0.26922737696242721"/>
          <c:y val="4.93824581123473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8217812959056512"/>
                  <c:y val="-0.4149942368315071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Data_IVC!$G$3:$G$1109</c:f>
              <c:numCache>
                <c:formatCode>0.00</c:formatCode>
                <c:ptCount val="1107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3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1</c:v>
                </c:pt>
                <c:pt idx="241">
                  <c:v>1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1</c:v>
                </c:pt>
                <c:pt idx="259">
                  <c:v>1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1</c:v>
                </c:pt>
                <c:pt idx="323">
                  <c:v>1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1</c:v>
                </c:pt>
                <c:pt idx="408">
                  <c:v>1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1</c:v>
                </c:pt>
                <c:pt idx="420">
                  <c:v>1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1</c:v>
                </c:pt>
                <c:pt idx="522">
                  <c:v>1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2</c:v>
                </c:pt>
                <c:pt idx="532">
                  <c:v>1</c:v>
                </c:pt>
                <c:pt idx="533">
                  <c:v>2</c:v>
                </c:pt>
                <c:pt idx="534">
                  <c:v>2</c:v>
                </c:pt>
                <c:pt idx="535">
                  <c:v>1</c:v>
                </c:pt>
                <c:pt idx="536">
                  <c:v>1</c:v>
                </c:pt>
                <c:pt idx="537">
                  <c:v>2</c:v>
                </c:pt>
                <c:pt idx="538">
                  <c:v>2</c:v>
                </c:pt>
                <c:pt idx="539">
                  <c:v>1</c:v>
                </c:pt>
                <c:pt idx="540">
                  <c:v>1</c:v>
                </c:pt>
                <c:pt idx="541">
                  <c:v>2</c:v>
                </c:pt>
                <c:pt idx="542">
                  <c:v>1</c:v>
                </c:pt>
                <c:pt idx="543">
                  <c:v>1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1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1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1</c:v>
                </c:pt>
                <c:pt idx="671">
                  <c:v>2</c:v>
                </c:pt>
                <c:pt idx="672">
                  <c:v>2</c:v>
                </c:pt>
                <c:pt idx="673">
                  <c:v>1</c:v>
                </c:pt>
                <c:pt idx="674">
                  <c:v>1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1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1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1</c:v>
                </c:pt>
                <c:pt idx="699">
                  <c:v>2</c:v>
                </c:pt>
                <c:pt idx="700">
                  <c:v>2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2</c:v>
                </c:pt>
                <c:pt idx="709">
                  <c:v>2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2</c:v>
                </c:pt>
                <c:pt idx="730">
                  <c:v>2</c:v>
                </c:pt>
                <c:pt idx="731">
                  <c:v>1</c:v>
                </c:pt>
                <c:pt idx="732">
                  <c:v>2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1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2</c:v>
                </c:pt>
                <c:pt idx="788">
                  <c:v>1</c:v>
                </c:pt>
                <c:pt idx="789">
                  <c:v>1</c:v>
                </c:pt>
                <c:pt idx="790">
                  <c:v>2</c:v>
                </c:pt>
                <c:pt idx="791">
                  <c:v>1</c:v>
                </c:pt>
                <c:pt idx="792">
                  <c:v>1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1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2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1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1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1</c:v>
                </c:pt>
                <c:pt idx="866">
                  <c:v>1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1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1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1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1</c:v>
                </c:pt>
                <c:pt idx="961">
                  <c:v>1</c:v>
                </c:pt>
                <c:pt idx="962">
                  <c:v>2</c:v>
                </c:pt>
                <c:pt idx="963">
                  <c:v>2</c:v>
                </c:pt>
                <c:pt idx="964">
                  <c:v>1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1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1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1</c:v>
                </c:pt>
                <c:pt idx="998">
                  <c:v>1</c:v>
                </c:pt>
                <c:pt idx="999">
                  <c:v>2</c:v>
                </c:pt>
                <c:pt idx="1000">
                  <c:v>2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1</c:v>
                </c:pt>
                <c:pt idx="1009">
                  <c:v>1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1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1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</c:numCache>
            </c:numRef>
          </c:xVal>
          <c:yVal>
            <c:numRef>
              <c:f>Data_IVC!$K$3:$K$1109</c:f>
              <c:numCache>
                <c:formatCode>0.00</c:formatCode>
                <c:ptCount val="1107"/>
                <c:pt idx="0">
                  <c:v>28.0198</c:v>
                </c:pt>
                <c:pt idx="1">
                  <c:v>25.609400000000001</c:v>
                </c:pt>
                <c:pt idx="2">
                  <c:v>26.8</c:v>
                </c:pt>
                <c:pt idx="3">
                  <c:v>25.045100000000001</c:v>
                </c:pt>
                <c:pt idx="4">
                  <c:v>24.8</c:v>
                </c:pt>
                <c:pt idx="5">
                  <c:v>23.9</c:v>
                </c:pt>
                <c:pt idx="6">
                  <c:v>39.7256</c:v>
                </c:pt>
                <c:pt idx="7">
                  <c:v>24.4</c:v>
                </c:pt>
                <c:pt idx="8">
                  <c:v>39.710299999999997</c:v>
                </c:pt>
                <c:pt idx="9">
                  <c:v>38.7896</c:v>
                </c:pt>
                <c:pt idx="10">
                  <c:v>33.629600000000003</c:v>
                </c:pt>
                <c:pt idx="11">
                  <c:v>35.267800000000001</c:v>
                </c:pt>
                <c:pt idx="12">
                  <c:v>17.8</c:v>
                </c:pt>
                <c:pt idx="13">
                  <c:v>27.1</c:v>
                </c:pt>
                <c:pt idx="14">
                  <c:v>34.349299999999999</c:v>
                </c:pt>
                <c:pt idx="15">
                  <c:v>35.799999999999997</c:v>
                </c:pt>
                <c:pt idx="16">
                  <c:v>33.700000000000003</c:v>
                </c:pt>
                <c:pt idx="17">
                  <c:v>30</c:v>
                </c:pt>
                <c:pt idx="18">
                  <c:v>30</c:v>
                </c:pt>
                <c:pt idx="19">
                  <c:v>24.349900000000002</c:v>
                </c:pt>
                <c:pt idx="20">
                  <c:v>20.99</c:v>
                </c:pt>
                <c:pt idx="21">
                  <c:v>21.1</c:v>
                </c:pt>
                <c:pt idx="22">
                  <c:v>25.4</c:v>
                </c:pt>
                <c:pt idx="23">
                  <c:v>24</c:v>
                </c:pt>
                <c:pt idx="24">
                  <c:v>25.4</c:v>
                </c:pt>
                <c:pt idx="25">
                  <c:v>22.6</c:v>
                </c:pt>
                <c:pt idx="26">
                  <c:v>17.5</c:v>
                </c:pt>
                <c:pt idx="27">
                  <c:v>19.899999999999999</c:v>
                </c:pt>
                <c:pt idx="28">
                  <c:v>19.899999999999999</c:v>
                </c:pt>
                <c:pt idx="29">
                  <c:v>17.5</c:v>
                </c:pt>
                <c:pt idx="30">
                  <c:v>19.899999999999999</c:v>
                </c:pt>
                <c:pt idx="31">
                  <c:v>37.619999999999997</c:v>
                </c:pt>
                <c:pt idx="32">
                  <c:v>37.002800000000001</c:v>
                </c:pt>
                <c:pt idx="33">
                  <c:v>38.995899999999999</c:v>
                </c:pt>
                <c:pt idx="34">
                  <c:v>39</c:v>
                </c:pt>
                <c:pt idx="35">
                  <c:v>38.512</c:v>
                </c:pt>
                <c:pt idx="36">
                  <c:v>29.3</c:v>
                </c:pt>
                <c:pt idx="37">
                  <c:v>35.9</c:v>
                </c:pt>
                <c:pt idx="38">
                  <c:v>36.200000000000003</c:v>
                </c:pt>
                <c:pt idx="39">
                  <c:v>34.5</c:v>
                </c:pt>
                <c:pt idx="40">
                  <c:v>34.792700000000004</c:v>
                </c:pt>
                <c:pt idx="41">
                  <c:v>30.8</c:v>
                </c:pt>
                <c:pt idx="42">
                  <c:v>57.8</c:v>
                </c:pt>
                <c:pt idx="43">
                  <c:v>57.8</c:v>
                </c:pt>
                <c:pt idx="44">
                  <c:v>35.980200000000004</c:v>
                </c:pt>
                <c:pt idx="45">
                  <c:v>36.9</c:v>
                </c:pt>
                <c:pt idx="46">
                  <c:v>34.583199999999998</c:v>
                </c:pt>
                <c:pt idx="47">
                  <c:v>34.9</c:v>
                </c:pt>
                <c:pt idx="48">
                  <c:v>37.5</c:v>
                </c:pt>
                <c:pt idx="49">
                  <c:v>40</c:v>
                </c:pt>
                <c:pt idx="50">
                  <c:v>33.6</c:v>
                </c:pt>
                <c:pt idx="51">
                  <c:v>36.4</c:v>
                </c:pt>
                <c:pt idx="52">
                  <c:v>28.5532</c:v>
                </c:pt>
                <c:pt idx="53">
                  <c:v>27.372</c:v>
                </c:pt>
                <c:pt idx="54">
                  <c:v>37.329599999999999</c:v>
                </c:pt>
                <c:pt idx="55">
                  <c:v>41.360799999999998</c:v>
                </c:pt>
                <c:pt idx="56">
                  <c:v>36.729900000000001</c:v>
                </c:pt>
                <c:pt idx="57">
                  <c:v>40.997799999999998</c:v>
                </c:pt>
                <c:pt idx="58">
                  <c:v>37.329599999999999</c:v>
                </c:pt>
                <c:pt idx="59">
                  <c:v>41.360799999999998</c:v>
                </c:pt>
                <c:pt idx="60">
                  <c:v>36.729900000000001</c:v>
                </c:pt>
                <c:pt idx="61">
                  <c:v>40.997799999999998</c:v>
                </c:pt>
                <c:pt idx="62">
                  <c:v>37.5</c:v>
                </c:pt>
                <c:pt idx="63">
                  <c:v>40</c:v>
                </c:pt>
                <c:pt idx="64">
                  <c:v>36.4</c:v>
                </c:pt>
                <c:pt idx="65">
                  <c:v>33.6</c:v>
                </c:pt>
                <c:pt idx="66">
                  <c:v>27.471</c:v>
                </c:pt>
                <c:pt idx="67">
                  <c:v>23.6523</c:v>
                </c:pt>
                <c:pt idx="68">
                  <c:v>27.2408</c:v>
                </c:pt>
                <c:pt idx="69">
                  <c:v>22.925799999999999</c:v>
                </c:pt>
                <c:pt idx="70">
                  <c:v>24.6983</c:v>
                </c:pt>
                <c:pt idx="71">
                  <c:v>26.1157</c:v>
                </c:pt>
                <c:pt idx="72">
                  <c:v>32.880800000000001</c:v>
                </c:pt>
                <c:pt idx="73">
                  <c:v>30.337800000000001</c:v>
                </c:pt>
                <c:pt idx="74">
                  <c:v>30.802700000000002</c:v>
                </c:pt>
                <c:pt idx="75">
                  <c:v>31.6</c:v>
                </c:pt>
                <c:pt idx="76">
                  <c:v>35.5</c:v>
                </c:pt>
                <c:pt idx="77">
                  <c:v>51.655500000000004</c:v>
                </c:pt>
                <c:pt idx="78">
                  <c:v>47.202500000000001</c:v>
                </c:pt>
                <c:pt idx="79">
                  <c:v>52</c:v>
                </c:pt>
                <c:pt idx="80">
                  <c:v>47.202500000000001</c:v>
                </c:pt>
                <c:pt idx="81">
                  <c:v>44.571399999999997</c:v>
                </c:pt>
                <c:pt idx="82">
                  <c:v>47.7592</c:v>
                </c:pt>
                <c:pt idx="83">
                  <c:v>44.571399999999997</c:v>
                </c:pt>
                <c:pt idx="84">
                  <c:v>47.7592</c:v>
                </c:pt>
                <c:pt idx="85">
                  <c:v>46.5047</c:v>
                </c:pt>
                <c:pt idx="86">
                  <c:v>46.5047</c:v>
                </c:pt>
                <c:pt idx="87">
                  <c:v>36.262799999999999</c:v>
                </c:pt>
                <c:pt idx="88">
                  <c:v>33.200000000000003</c:v>
                </c:pt>
                <c:pt idx="89">
                  <c:v>35.242699999999999</c:v>
                </c:pt>
                <c:pt idx="90">
                  <c:v>37.690800000000003</c:v>
                </c:pt>
                <c:pt idx="91">
                  <c:v>34.875399999999999</c:v>
                </c:pt>
                <c:pt idx="92">
                  <c:v>36.756300000000003</c:v>
                </c:pt>
                <c:pt idx="93">
                  <c:v>34.875399999999999</c:v>
                </c:pt>
                <c:pt idx="94">
                  <c:v>36.439500000000002</c:v>
                </c:pt>
                <c:pt idx="95">
                  <c:v>34.875399999999999</c:v>
                </c:pt>
                <c:pt idx="96">
                  <c:v>36.439500000000002</c:v>
                </c:pt>
                <c:pt idx="97">
                  <c:v>34.514800000000001</c:v>
                </c:pt>
                <c:pt idx="98">
                  <c:v>36.012999999999998</c:v>
                </c:pt>
                <c:pt idx="99">
                  <c:v>34.514800000000001</c:v>
                </c:pt>
                <c:pt idx="100">
                  <c:v>37.076900000000002</c:v>
                </c:pt>
                <c:pt idx="101">
                  <c:v>34.514800000000001</c:v>
                </c:pt>
                <c:pt idx="102">
                  <c:v>37.076900000000002</c:v>
                </c:pt>
                <c:pt idx="103">
                  <c:v>35.242699999999999</c:v>
                </c:pt>
                <c:pt idx="104">
                  <c:v>37.690800000000003</c:v>
                </c:pt>
                <c:pt idx="105">
                  <c:v>35.359400000000001</c:v>
                </c:pt>
                <c:pt idx="106">
                  <c:v>36.934699999999999</c:v>
                </c:pt>
                <c:pt idx="107">
                  <c:v>36.934699999999999</c:v>
                </c:pt>
                <c:pt idx="108">
                  <c:v>35.359400000000001</c:v>
                </c:pt>
                <c:pt idx="109">
                  <c:v>33.848199999999999</c:v>
                </c:pt>
                <c:pt idx="110">
                  <c:v>33.164900000000003</c:v>
                </c:pt>
                <c:pt idx="111">
                  <c:v>34.255000000000003</c:v>
                </c:pt>
                <c:pt idx="112">
                  <c:v>33.235700000000001</c:v>
                </c:pt>
                <c:pt idx="113">
                  <c:v>33.848199999999999</c:v>
                </c:pt>
                <c:pt idx="114">
                  <c:v>34.255000000000003</c:v>
                </c:pt>
                <c:pt idx="115">
                  <c:v>39.726700000000001</c:v>
                </c:pt>
                <c:pt idx="116">
                  <c:v>26.620799999999999</c:v>
                </c:pt>
                <c:pt idx="117">
                  <c:v>42.774299999999997</c:v>
                </c:pt>
                <c:pt idx="118">
                  <c:v>37</c:v>
                </c:pt>
                <c:pt idx="119">
                  <c:v>37.798900000000003</c:v>
                </c:pt>
                <c:pt idx="120">
                  <c:v>42.575000000000003</c:v>
                </c:pt>
                <c:pt idx="121">
                  <c:v>36.200000000000003</c:v>
                </c:pt>
                <c:pt idx="122">
                  <c:v>31</c:v>
                </c:pt>
                <c:pt idx="123">
                  <c:v>29.3</c:v>
                </c:pt>
                <c:pt idx="124">
                  <c:v>34</c:v>
                </c:pt>
                <c:pt idx="125">
                  <c:v>39.7256</c:v>
                </c:pt>
                <c:pt idx="126">
                  <c:v>23.2715</c:v>
                </c:pt>
                <c:pt idx="127">
                  <c:v>38.169600000000003</c:v>
                </c:pt>
                <c:pt idx="128">
                  <c:v>38.7896</c:v>
                </c:pt>
                <c:pt idx="129">
                  <c:v>39.710299999999997</c:v>
                </c:pt>
                <c:pt idx="130">
                  <c:v>38.7896</c:v>
                </c:pt>
                <c:pt idx="131">
                  <c:v>35.5</c:v>
                </c:pt>
                <c:pt idx="132">
                  <c:v>35.267800000000001</c:v>
                </c:pt>
                <c:pt idx="133">
                  <c:v>36.154800000000002</c:v>
                </c:pt>
                <c:pt idx="134">
                  <c:v>35.708100000000002</c:v>
                </c:pt>
                <c:pt idx="135">
                  <c:v>39.710299999999997</c:v>
                </c:pt>
                <c:pt idx="136">
                  <c:v>38.7896</c:v>
                </c:pt>
                <c:pt idx="137">
                  <c:v>38.169600000000003</c:v>
                </c:pt>
                <c:pt idx="138">
                  <c:v>36.798000000000002</c:v>
                </c:pt>
                <c:pt idx="139">
                  <c:v>35.540399999999998</c:v>
                </c:pt>
                <c:pt idx="140">
                  <c:v>35.460599999999999</c:v>
                </c:pt>
                <c:pt idx="141">
                  <c:v>36.154800000000002</c:v>
                </c:pt>
                <c:pt idx="142">
                  <c:v>35.708100000000002</c:v>
                </c:pt>
                <c:pt idx="143">
                  <c:v>36.154800000000002</c:v>
                </c:pt>
                <c:pt idx="144">
                  <c:v>35.708100000000002</c:v>
                </c:pt>
                <c:pt idx="145">
                  <c:v>34.7288</c:v>
                </c:pt>
                <c:pt idx="146">
                  <c:v>34.285299999999999</c:v>
                </c:pt>
                <c:pt idx="147">
                  <c:v>30.537500000000001</c:v>
                </c:pt>
                <c:pt idx="148">
                  <c:v>31.374700000000001</c:v>
                </c:pt>
                <c:pt idx="149">
                  <c:v>28.8</c:v>
                </c:pt>
                <c:pt idx="150">
                  <c:v>31.8</c:v>
                </c:pt>
                <c:pt idx="151">
                  <c:v>27.3704</c:v>
                </c:pt>
                <c:pt idx="152">
                  <c:v>27.3</c:v>
                </c:pt>
                <c:pt idx="153">
                  <c:v>28.4</c:v>
                </c:pt>
                <c:pt idx="154">
                  <c:v>27.9711</c:v>
                </c:pt>
                <c:pt idx="155">
                  <c:v>23.227</c:v>
                </c:pt>
                <c:pt idx="156">
                  <c:v>23.618200000000002</c:v>
                </c:pt>
                <c:pt idx="157">
                  <c:v>23.7</c:v>
                </c:pt>
                <c:pt idx="158">
                  <c:v>24.0505</c:v>
                </c:pt>
                <c:pt idx="159">
                  <c:v>47.9</c:v>
                </c:pt>
                <c:pt idx="160">
                  <c:v>48.9</c:v>
                </c:pt>
                <c:pt idx="161">
                  <c:v>51.9</c:v>
                </c:pt>
                <c:pt idx="162">
                  <c:v>46.8</c:v>
                </c:pt>
                <c:pt idx="163">
                  <c:v>41.9</c:v>
                </c:pt>
                <c:pt idx="164">
                  <c:v>51.9</c:v>
                </c:pt>
                <c:pt idx="165">
                  <c:v>32.756799999999998</c:v>
                </c:pt>
                <c:pt idx="166">
                  <c:v>36.392600000000002</c:v>
                </c:pt>
                <c:pt idx="167">
                  <c:v>32.110900000000001</c:v>
                </c:pt>
                <c:pt idx="168">
                  <c:v>33.799999999999997</c:v>
                </c:pt>
                <c:pt idx="169">
                  <c:v>30.4</c:v>
                </c:pt>
                <c:pt idx="170">
                  <c:v>50.5</c:v>
                </c:pt>
                <c:pt idx="171">
                  <c:v>48.6</c:v>
                </c:pt>
                <c:pt idx="172">
                  <c:v>51.191499999999998</c:v>
                </c:pt>
                <c:pt idx="173">
                  <c:v>40.5</c:v>
                </c:pt>
                <c:pt idx="174">
                  <c:v>41.799799999999998</c:v>
                </c:pt>
                <c:pt idx="175">
                  <c:v>42</c:v>
                </c:pt>
                <c:pt idx="176">
                  <c:v>38.048400000000001</c:v>
                </c:pt>
                <c:pt idx="177">
                  <c:v>36.4</c:v>
                </c:pt>
                <c:pt idx="178">
                  <c:v>32.974800000000002</c:v>
                </c:pt>
                <c:pt idx="179">
                  <c:v>35.2288</c:v>
                </c:pt>
                <c:pt idx="180">
                  <c:v>34.730499999999999</c:v>
                </c:pt>
                <c:pt idx="181">
                  <c:v>37.064999999999998</c:v>
                </c:pt>
                <c:pt idx="182">
                  <c:v>35.161999999999999</c:v>
                </c:pt>
                <c:pt idx="183">
                  <c:v>36.290100000000002</c:v>
                </c:pt>
                <c:pt idx="184">
                  <c:v>36.704700000000003</c:v>
                </c:pt>
                <c:pt idx="185">
                  <c:v>40.8247</c:v>
                </c:pt>
                <c:pt idx="186">
                  <c:v>36.556399999999996</c:v>
                </c:pt>
                <c:pt idx="187">
                  <c:v>32.088799999999999</c:v>
                </c:pt>
                <c:pt idx="188">
                  <c:v>26.881699999999999</c:v>
                </c:pt>
                <c:pt idx="189">
                  <c:v>26.702200000000001</c:v>
                </c:pt>
                <c:pt idx="190">
                  <c:v>26.560400000000001</c:v>
                </c:pt>
                <c:pt idx="191">
                  <c:v>30.2</c:v>
                </c:pt>
                <c:pt idx="192">
                  <c:v>32.1</c:v>
                </c:pt>
                <c:pt idx="193">
                  <c:v>36.087600000000002</c:v>
                </c:pt>
                <c:pt idx="194">
                  <c:v>31.7</c:v>
                </c:pt>
                <c:pt idx="195">
                  <c:v>51.655500000000004</c:v>
                </c:pt>
                <c:pt idx="196">
                  <c:v>47.202500000000001</c:v>
                </c:pt>
                <c:pt idx="197">
                  <c:v>44.571399999999997</c:v>
                </c:pt>
                <c:pt idx="198">
                  <c:v>47.7592</c:v>
                </c:pt>
                <c:pt idx="199">
                  <c:v>46.5047</c:v>
                </c:pt>
                <c:pt idx="200">
                  <c:v>38.599499999999999</c:v>
                </c:pt>
                <c:pt idx="201">
                  <c:v>37.490200000000002</c:v>
                </c:pt>
                <c:pt idx="202">
                  <c:v>34.6</c:v>
                </c:pt>
                <c:pt idx="203">
                  <c:v>33.200000000000003</c:v>
                </c:pt>
                <c:pt idx="204">
                  <c:v>44.736499999999999</c:v>
                </c:pt>
                <c:pt idx="205">
                  <c:v>43.8</c:v>
                </c:pt>
                <c:pt idx="206">
                  <c:v>37.962800000000001</c:v>
                </c:pt>
                <c:pt idx="207">
                  <c:v>38.0169</c:v>
                </c:pt>
                <c:pt idx="208">
                  <c:v>29.0307</c:v>
                </c:pt>
                <c:pt idx="209">
                  <c:v>51.9</c:v>
                </c:pt>
                <c:pt idx="210">
                  <c:v>46.8</c:v>
                </c:pt>
                <c:pt idx="211">
                  <c:v>46.8</c:v>
                </c:pt>
                <c:pt idx="212">
                  <c:v>51.9</c:v>
                </c:pt>
                <c:pt idx="213">
                  <c:v>51.9</c:v>
                </c:pt>
                <c:pt idx="214">
                  <c:v>29.14</c:v>
                </c:pt>
                <c:pt idx="215">
                  <c:v>31.61</c:v>
                </c:pt>
                <c:pt idx="216">
                  <c:v>41.2</c:v>
                </c:pt>
                <c:pt idx="217">
                  <c:v>37.5</c:v>
                </c:pt>
                <c:pt idx="218">
                  <c:v>48.9</c:v>
                </c:pt>
                <c:pt idx="219">
                  <c:v>42.1</c:v>
                </c:pt>
                <c:pt idx="220">
                  <c:v>40.200000000000003</c:v>
                </c:pt>
                <c:pt idx="221">
                  <c:v>38.200000000000003</c:v>
                </c:pt>
                <c:pt idx="222">
                  <c:v>47.2</c:v>
                </c:pt>
                <c:pt idx="223">
                  <c:v>46.9</c:v>
                </c:pt>
                <c:pt idx="224">
                  <c:v>48.862200000000001</c:v>
                </c:pt>
                <c:pt idx="225">
                  <c:v>50.672499999999999</c:v>
                </c:pt>
                <c:pt idx="226">
                  <c:v>41.521000000000001</c:v>
                </c:pt>
                <c:pt idx="227">
                  <c:v>41.315600000000003</c:v>
                </c:pt>
                <c:pt idx="228">
                  <c:v>40.799999999999997</c:v>
                </c:pt>
                <c:pt idx="229">
                  <c:v>39.375300000000003</c:v>
                </c:pt>
                <c:pt idx="230">
                  <c:v>38.4</c:v>
                </c:pt>
                <c:pt idx="231">
                  <c:v>38.6</c:v>
                </c:pt>
                <c:pt idx="232">
                  <c:v>39.299999999999997</c:v>
                </c:pt>
                <c:pt idx="233">
                  <c:v>42.3</c:v>
                </c:pt>
                <c:pt idx="234">
                  <c:v>37.6</c:v>
                </c:pt>
                <c:pt idx="235">
                  <c:v>42.774299999999997</c:v>
                </c:pt>
                <c:pt idx="236">
                  <c:v>37.798900000000003</c:v>
                </c:pt>
                <c:pt idx="237">
                  <c:v>42.575000000000003</c:v>
                </c:pt>
                <c:pt idx="238">
                  <c:v>34.1</c:v>
                </c:pt>
                <c:pt idx="239">
                  <c:v>35</c:v>
                </c:pt>
                <c:pt idx="240">
                  <c:v>21.006</c:v>
                </c:pt>
                <c:pt idx="241">
                  <c:v>21.006</c:v>
                </c:pt>
                <c:pt idx="242">
                  <c:v>23.8</c:v>
                </c:pt>
                <c:pt idx="243">
                  <c:v>39.710299999999997</c:v>
                </c:pt>
                <c:pt idx="244">
                  <c:v>38.7896</c:v>
                </c:pt>
                <c:pt idx="245">
                  <c:v>35.540399999999998</c:v>
                </c:pt>
                <c:pt idx="246">
                  <c:v>35.460599999999999</c:v>
                </c:pt>
                <c:pt idx="247">
                  <c:v>51.1</c:v>
                </c:pt>
                <c:pt idx="248">
                  <c:v>36.154800000000002</c:v>
                </c:pt>
                <c:pt idx="249">
                  <c:v>35.708100000000002</c:v>
                </c:pt>
                <c:pt idx="250">
                  <c:v>34.7288</c:v>
                </c:pt>
                <c:pt idx="251">
                  <c:v>34.285299999999999</c:v>
                </c:pt>
                <c:pt idx="252">
                  <c:v>28.4</c:v>
                </c:pt>
                <c:pt idx="253">
                  <c:v>27.9711</c:v>
                </c:pt>
                <c:pt idx="254">
                  <c:v>47.9</c:v>
                </c:pt>
                <c:pt idx="255">
                  <c:v>48.9</c:v>
                </c:pt>
                <c:pt idx="256">
                  <c:v>40.4</c:v>
                </c:pt>
                <c:pt idx="257">
                  <c:v>40</c:v>
                </c:pt>
                <c:pt idx="258">
                  <c:v>33.799999999999997</c:v>
                </c:pt>
                <c:pt idx="259">
                  <c:v>35.200000000000003</c:v>
                </c:pt>
                <c:pt idx="260">
                  <c:v>51.9</c:v>
                </c:pt>
                <c:pt idx="261">
                  <c:v>46.8</c:v>
                </c:pt>
                <c:pt idx="262">
                  <c:v>51.9</c:v>
                </c:pt>
                <c:pt idx="263">
                  <c:v>40.1</c:v>
                </c:pt>
                <c:pt idx="264">
                  <c:v>36.5</c:v>
                </c:pt>
                <c:pt idx="265">
                  <c:v>37.6</c:v>
                </c:pt>
                <c:pt idx="266">
                  <c:v>34.700000000000003</c:v>
                </c:pt>
                <c:pt idx="267">
                  <c:v>34.5</c:v>
                </c:pt>
                <c:pt idx="268">
                  <c:v>33.6</c:v>
                </c:pt>
                <c:pt idx="269">
                  <c:v>30.1</c:v>
                </c:pt>
                <c:pt idx="270">
                  <c:v>26</c:v>
                </c:pt>
                <c:pt idx="271">
                  <c:v>47.327800000000003</c:v>
                </c:pt>
                <c:pt idx="272">
                  <c:v>49.3</c:v>
                </c:pt>
                <c:pt idx="273">
                  <c:v>43.5</c:v>
                </c:pt>
                <c:pt idx="274">
                  <c:v>43.3</c:v>
                </c:pt>
                <c:pt idx="275">
                  <c:v>35.5</c:v>
                </c:pt>
                <c:pt idx="276">
                  <c:v>39.9</c:v>
                </c:pt>
                <c:pt idx="277">
                  <c:v>65</c:v>
                </c:pt>
                <c:pt idx="278">
                  <c:v>62.267400000000002</c:v>
                </c:pt>
                <c:pt idx="279">
                  <c:v>61.2</c:v>
                </c:pt>
                <c:pt idx="280">
                  <c:v>50.4</c:v>
                </c:pt>
                <c:pt idx="281">
                  <c:v>48.2</c:v>
                </c:pt>
                <c:pt idx="282">
                  <c:v>50.820500000000003</c:v>
                </c:pt>
                <c:pt idx="283">
                  <c:v>47.296399999999998</c:v>
                </c:pt>
                <c:pt idx="284">
                  <c:v>50.9</c:v>
                </c:pt>
                <c:pt idx="285">
                  <c:v>47.4</c:v>
                </c:pt>
                <c:pt idx="286">
                  <c:v>44.344000000000001</c:v>
                </c:pt>
                <c:pt idx="287">
                  <c:v>44.6</c:v>
                </c:pt>
                <c:pt idx="288">
                  <c:v>50.2669</c:v>
                </c:pt>
                <c:pt idx="289">
                  <c:v>48.318800000000003</c:v>
                </c:pt>
                <c:pt idx="290">
                  <c:v>35.349400000000003</c:v>
                </c:pt>
                <c:pt idx="291">
                  <c:v>47.408099999999997</c:v>
                </c:pt>
                <c:pt idx="292">
                  <c:v>46.624000000000002</c:v>
                </c:pt>
                <c:pt idx="293">
                  <c:v>46.438699999999997</c:v>
                </c:pt>
                <c:pt idx="294">
                  <c:v>40.187600000000003</c:v>
                </c:pt>
                <c:pt idx="295">
                  <c:v>40.887300000000003</c:v>
                </c:pt>
                <c:pt idx="296">
                  <c:v>35.799999999999997</c:v>
                </c:pt>
                <c:pt idx="297">
                  <c:v>35.731099999999998</c:v>
                </c:pt>
                <c:pt idx="298">
                  <c:v>35.9</c:v>
                </c:pt>
                <c:pt idx="299">
                  <c:v>34.9</c:v>
                </c:pt>
                <c:pt idx="300">
                  <c:v>33.9</c:v>
                </c:pt>
                <c:pt idx="301">
                  <c:v>34.6</c:v>
                </c:pt>
                <c:pt idx="302">
                  <c:v>26.6722</c:v>
                </c:pt>
                <c:pt idx="303">
                  <c:v>29.2</c:v>
                </c:pt>
                <c:pt idx="304">
                  <c:v>23.9</c:v>
                </c:pt>
                <c:pt idx="305">
                  <c:v>24.7</c:v>
                </c:pt>
                <c:pt idx="306">
                  <c:v>23.4</c:v>
                </c:pt>
                <c:pt idx="307">
                  <c:v>29</c:v>
                </c:pt>
                <c:pt idx="308">
                  <c:v>24.8202</c:v>
                </c:pt>
                <c:pt idx="309">
                  <c:v>42.936300000000003</c:v>
                </c:pt>
                <c:pt idx="310">
                  <c:v>42.457900000000002</c:v>
                </c:pt>
                <c:pt idx="311">
                  <c:v>34.9</c:v>
                </c:pt>
                <c:pt idx="312">
                  <c:v>38.876899999999999</c:v>
                </c:pt>
                <c:pt idx="313">
                  <c:v>40.370600000000003</c:v>
                </c:pt>
                <c:pt idx="314">
                  <c:v>30.6</c:v>
                </c:pt>
                <c:pt idx="315">
                  <c:v>31.1</c:v>
                </c:pt>
                <c:pt idx="316">
                  <c:v>47.9</c:v>
                </c:pt>
                <c:pt idx="317">
                  <c:v>48.9</c:v>
                </c:pt>
                <c:pt idx="318">
                  <c:v>42.8</c:v>
                </c:pt>
                <c:pt idx="319">
                  <c:v>46.9</c:v>
                </c:pt>
                <c:pt idx="320">
                  <c:v>42.6</c:v>
                </c:pt>
                <c:pt idx="321">
                  <c:v>46.8</c:v>
                </c:pt>
                <c:pt idx="322">
                  <c:v>40.299999999999997</c:v>
                </c:pt>
                <c:pt idx="323">
                  <c:v>41.2</c:v>
                </c:pt>
                <c:pt idx="324">
                  <c:v>35.6</c:v>
                </c:pt>
                <c:pt idx="325">
                  <c:v>31</c:v>
                </c:pt>
                <c:pt idx="326">
                  <c:v>24.2</c:v>
                </c:pt>
                <c:pt idx="327">
                  <c:v>24.2</c:v>
                </c:pt>
                <c:pt idx="328">
                  <c:v>37.1</c:v>
                </c:pt>
                <c:pt idx="329">
                  <c:v>41.113199999999999</c:v>
                </c:pt>
                <c:pt idx="330">
                  <c:v>38.462699999999998</c:v>
                </c:pt>
                <c:pt idx="331">
                  <c:v>43.1</c:v>
                </c:pt>
                <c:pt idx="332">
                  <c:v>38.499699999999997</c:v>
                </c:pt>
                <c:pt idx="333">
                  <c:v>37.070999999999998</c:v>
                </c:pt>
                <c:pt idx="334">
                  <c:v>35.922600000000003</c:v>
                </c:pt>
                <c:pt idx="335">
                  <c:v>34.143500000000003</c:v>
                </c:pt>
                <c:pt idx="336">
                  <c:v>32.910299999999999</c:v>
                </c:pt>
                <c:pt idx="337">
                  <c:v>42.3947</c:v>
                </c:pt>
                <c:pt idx="338">
                  <c:v>41.395899999999997</c:v>
                </c:pt>
                <c:pt idx="339">
                  <c:v>40.832099999999997</c:v>
                </c:pt>
                <c:pt idx="340">
                  <c:v>44.081800000000001</c:v>
                </c:pt>
                <c:pt idx="341">
                  <c:v>43.003500000000003</c:v>
                </c:pt>
                <c:pt idx="342">
                  <c:v>41.585799999999999</c:v>
                </c:pt>
                <c:pt idx="343">
                  <c:v>46.362900000000003</c:v>
                </c:pt>
                <c:pt idx="344">
                  <c:v>45.190100000000001</c:v>
                </c:pt>
                <c:pt idx="345">
                  <c:v>44.707999999999998</c:v>
                </c:pt>
                <c:pt idx="346">
                  <c:v>41.566099999999999</c:v>
                </c:pt>
                <c:pt idx="347">
                  <c:v>48.4</c:v>
                </c:pt>
                <c:pt idx="348">
                  <c:v>50</c:v>
                </c:pt>
                <c:pt idx="349">
                  <c:v>42.2</c:v>
                </c:pt>
                <c:pt idx="350">
                  <c:v>42.6</c:v>
                </c:pt>
                <c:pt idx="351">
                  <c:v>42</c:v>
                </c:pt>
                <c:pt idx="352">
                  <c:v>41.521000000000001</c:v>
                </c:pt>
                <c:pt idx="353">
                  <c:v>35.1</c:v>
                </c:pt>
                <c:pt idx="354">
                  <c:v>33.5</c:v>
                </c:pt>
                <c:pt idx="355">
                  <c:v>60.1</c:v>
                </c:pt>
                <c:pt idx="356">
                  <c:v>58.534999999999997</c:v>
                </c:pt>
                <c:pt idx="357">
                  <c:v>39.614699999999999</c:v>
                </c:pt>
                <c:pt idx="358">
                  <c:v>40.240900000000003</c:v>
                </c:pt>
                <c:pt idx="359">
                  <c:v>43.541400000000003</c:v>
                </c:pt>
                <c:pt idx="360">
                  <c:v>41.521000000000001</c:v>
                </c:pt>
                <c:pt idx="361">
                  <c:v>43.541400000000003</c:v>
                </c:pt>
                <c:pt idx="362">
                  <c:v>41.521000000000001</c:v>
                </c:pt>
                <c:pt idx="363">
                  <c:v>60.1</c:v>
                </c:pt>
                <c:pt idx="364">
                  <c:v>58.534999999999997</c:v>
                </c:pt>
                <c:pt idx="365">
                  <c:v>39.571399999999997</c:v>
                </c:pt>
                <c:pt idx="366">
                  <c:v>40.0169</c:v>
                </c:pt>
                <c:pt idx="367">
                  <c:v>39.347999999999999</c:v>
                </c:pt>
                <c:pt idx="368">
                  <c:v>39.299999999999997</c:v>
                </c:pt>
                <c:pt idx="369">
                  <c:v>40.6</c:v>
                </c:pt>
                <c:pt idx="370">
                  <c:v>40.4</c:v>
                </c:pt>
                <c:pt idx="371">
                  <c:v>37.799999999999997</c:v>
                </c:pt>
                <c:pt idx="372">
                  <c:v>37.799999999999997</c:v>
                </c:pt>
                <c:pt idx="373">
                  <c:v>39.347999999999999</c:v>
                </c:pt>
                <c:pt idx="374">
                  <c:v>39.299999999999997</c:v>
                </c:pt>
                <c:pt idx="375">
                  <c:v>40.6</c:v>
                </c:pt>
                <c:pt idx="376">
                  <c:v>40.4</c:v>
                </c:pt>
                <c:pt idx="377">
                  <c:v>30.9</c:v>
                </c:pt>
                <c:pt idx="378">
                  <c:v>36.799999999999997</c:v>
                </c:pt>
                <c:pt idx="379">
                  <c:v>34.299999999999997</c:v>
                </c:pt>
                <c:pt idx="380">
                  <c:v>34.4</c:v>
                </c:pt>
                <c:pt idx="381">
                  <c:v>38.9</c:v>
                </c:pt>
                <c:pt idx="382">
                  <c:v>34.7286</c:v>
                </c:pt>
                <c:pt idx="383">
                  <c:v>31.5002</c:v>
                </c:pt>
                <c:pt idx="384">
                  <c:v>31.5002</c:v>
                </c:pt>
                <c:pt idx="385">
                  <c:v>26.7</c:v>
                </c:pt>
                <c:pt idx="386">
                  <c:v>23.2715</c:v>
                </c:pt>
                <c:pt idx="387">
                  <c:v>38.169600000000003</c:v>
                </c:pt>
                <c:pt idx="388">
                  <c:v>38.7896</c:v>
                </c:pt>
                <c:pt idx="389">
                  <c:v>34.781799999999997</c:v>
                </c:pt>
                <c:pt idx="390">
                  <c:v>35.460599999999999</c:v>
                </c:pt>
                <c:pt idx="391">
                  <c:v>35.883099999999999</c:v>
                </c:pt>
                <c:pt idx="392">
                  <c:v>35.708100000000002</c:v>
                </c:pt>
                <c:pt idx="393">
                  <c:v>34.7288</c:v>
                </c:pt>
                <c:pt idx="394">
                  <c:v>34.285299999999999</c:v>
                </c:pt>
                <c:pt idx="395">
                  <c:v>30.537500000000001</c:v>
                </c:pt>
                <c:pt idx="396">
                  <c:v>31.374700000000001</c:v>
                </c:pt>
                <c:pt idx="397">
                  <c:v>23.227</c:v>
                </c:pt>
                <c:pt idx="398">
                  <c:v>23.618200000000002</c:v>
                </c:pt>
                <c:pt idx="399">
                  <c:v>41.695999999999998</c:v>
                </c:pt>
                <c:pt idx="400">
                  <c:v>36.1</c:v>
                </c:pt>
                <c:pt idx="401">
                  <c:v>38.1</c:v>
                </c:pt>
                <c:pt idx="402">
                  <c:v>34.4</c:v>
                </c:pt>
                <c:pt idx="403">
                  <c:v>38.299999999999997</c:v>
                </c:pt>
                <c:pt idx="404">
                  <c:v>36</c:v>
                </c:pt>
                <c:pt idx="405">
                  <c:v>34.9</c:v>
                </c:pt>
                <c:pt idx="406">
                  <c:v>40</c:v>
                </c:pt>
                <c:pt idx="407">
                  <c:v>24.9754</c:v>
                </c:pt>
                <c:pt idx="408">
                  <c:v>26.299900000000001</c:v>
                </c:pt>
                <c:pt idx="409">
                  <c:v>36.1</c:v>
                </c:pt>
                <c:pt idx="410">
                  <c:v>37.200000000000003</c:v>
                </c:pt>
                <c:pt idx="411">
                  <c:v>40</c:v>
                </c:pt>
                <c:pt idx="412">
                  <c:v>34.1</c:v>
                </c:pt>
                <c:pt idx="413">
                  <c:v>37.200000000000003</c:v>
                </c:pt>
                <c:pt idx="414">
                  <c:v>30.299900000000001</c:v>
                </c:pt>
                <c:pt idx="415">
                  <c:v>42.8</c:v>
                </c:pt>
                <c:pt idx="416">
                  <c:v>46.9</c:v>
                </c:pt>
                <c:pt idx="417">
                  <c:v>42.6</c:v>
                </c:pt>
                <c:pt idx="418">
                  <c:v>46.8</c:v>
                </c:pt>
                <c:pt idx="419">
                  <c:v>40.299999999999997</c:v>
                </c:pt>
                <c:pt idx="420">
                  <c:v>41.2</c:v>
                </c:pt>
                <c:pt idx="421">
                  <c:v>35.6</c:v>
                </c:pt>
                <c:pt idx="422">
                  <c:v>48.1</c:v>
                </c:pt>
                <c:pt idx="423">
                  <c:v>41.699800000000003</c:v>
                </c:pt>
                <c:pt idx="424">
                  <c:v>38.299999999999997</c:v>
                </c:pt>
                <c:pt idx="425">
                  <c:v>37.6</c:v>
                </c:pt>
                <c:pt idx="426">
                  <c:v>41.699800000000003</c:v>
                </c:pt>
                <c:pt idx="427">
                  <c:v>38.299999999999997</c:v>
                </c:pt>
                <c:pt idx="428">
                  <c:v>37.6</c:v>
                </c:pt>
                <c:pt idx="429">
                  <c:v>21.7</c:v>
                </c:pt>
                <c:pt idx="430">
                  <c:v>21.3</c:v>
                </c:pt>
                <c:pt idx="431">
                  <c:v>33.5</c:v>
                </c:pt>
                <c:pt idx="432">
                  <c:v>35.465499999999999</c:v>
                </c:pt>
                <c:pt idx="433">
                  <c:v>42.908000000000001</c:v>
                </c:pt>
                <c:pt idx="434">
                  <c:v>40.200000000000003</c:v>
                </c:pt>
                <c:pt idx="435">
                  <c:v>37.9</c:v>
                </c:pt>
                <c:pt idx="436">
                  <c:v>37.4</c:v>
                </c:pt>
                <c:pt idx="437">
                  <c:v>51.6</c:v>
                </c:pt>
                <c:pt idx="438">
                  <c:v>44.2</c:v>
                </c:pt>
                <c:pt idx="439">
                  <c:v>47.649299999999997</c:v>
                </c:pt>
                <c:pt idx="440">
                  <c:v>47.7</c:v>
                </c:pt>
                <c:pt idx="441">
                  <c:v>48.2</c:v>
                </c:pt>
                <c:pt idx="442">
                  <c:v>49.216999999999999</c:v>
                </c:pt>
                <c:pt idx="443">
                  <c:v>34.730499999999999</c:v>
                </c:pt>
                <c:pt idx="444">
                  <c:v>37.064999999999998</c:v>
                </c:pt>
                <c:pt idx="445">
                  <c:v>35.161999999999999</c:v>
                </c:pt>
                <c:pt idx="446">
                  <c:v>34.485500000000002</c:v>
                </c:pt>
                <c:pt idx="447">
                  <c:v>29.7559</c:v>
                </c:pt>
                <c:pt idx="448">
                  <c:v>32.670099999999998</c:v>
                </c:pt>
                <c:pt idx="449">
                  <c:v>44.6</c:v>
                </c:pt>
                <c:pt idx="450">
                  <c:v>44.6</c:v>
                </c:pt>
                <c:pt idx="451">
                  <c:v>39.799999999999997</c:v>
                </c:pt>
                <c:pt idx="452">
                  <c:v>38.299999999999997</c:v>
                </c:pt>
                <c:pt idx="453">
                  <c:v>36.556399999999996</c:v>
                </c:pt>
                <c:pt idx="454">
                  <c:v>34.749400000000001</c:v>
                </c:pt>
                <c:pt idx="455">
                  <c:v>34.049900000000001</c:v>
                </c:pt>
                <c:pt idx="456">
                  <c:v>33.550899999999999</c:v>
                </c:pt>
                <c:pt idx="457">
                  <c:v>32.149900000000002</c:v>
                </c:pt>
                <c:pt idx="458">
                  <c:v>33.550899999999999</c:v>
                </c:pt>
                <c:pt idx="459">
                  <c:v>32.149900000000002</c:v>
                </c:pt>
                <c:pt idx="460">
                  <c:v>30.3</c:v>
                </c:pt>
                <c:pt idx="461">
                  <c:v>35.465499999999999</c:v>
                </c:pt>
                <c:pt idx="462">
                  <c:v>42.908000000000001</c:v>
                </c:pt>
                <c:pt idx="463">
                  <c:v>40.200000000000003</c:v>
                </c:pt>
                <c:pt idx="464">
                  <c:v>37.9</c:v>
                </c:pt>
                <c:pt idx="465">
                  <c:v>51.6</c:v>
                </c:pt>
                <c:pt idx="466">
                  <c:v>47.649299999999997</c:v>
                </c:pt>
                <c:pt idx="467">
                  <c:v>44.2</c:v>
                </c:pt>
                <c:pt idx="468">
                  <c:v>33.5</c:v>
                </c:pt>
                <c:pt idx="469">
                  <c:v>37.4</c:v>
                </c:pt>
                <c:pt idx="470">
                  <c:v>40.193100000000001</c:v>
                </c:pt>
                <c:pt idx="471">
                  <c:v>41.664200000000001</c:v>
                </c:pt>
                <c:pt idx="472">
                  <c:v>34.823500000000003</c:v>
                </c:pt>
                <c:pt idx="473">
                  <c:v>34.700000000000003</c:v>
                </c:pt>
                <c:pt idx="474">
                  <c:v>36.200000000000003</c:v>
                </c:pt>
                <c:pt idx="475">
                  <c:v>33.200000000000003</c:v>
                </c:pt>
                <c:pt idx="476">
                  <c:v>33</c:v>
                </c:pt>
                <c:pt idx="477">
                  <c:v>32.299999999999997</c:v>
                </c:pt>
                <c:pt idx="478">
                  <c:v>27.1158</c:v>
                </c:pt>
                <c:pt idx="479">
                  <c:v>42.214599999999997</c:v>
                </c:pt>
                <c:pt idx="480">
                  <c:v>45.672899999999998</c:v>
                </c:pt>
                <c:pt idx="481">
                  <c:v>37.9499</c:v>
                </c:pt>
                <c:pt idx="482">
                  <c:v>38.034700000000001</c:v>
                </c:pt>
                <c:pt idx="483">
                  <c:v>46.6</c:v>
                </c:pt>
                <c:pt idx="484">
                  <c:v>36.410200000000003</c:v>
                </c:pt>
                <c:pt idx="485">
                  <c:v>43</c:v>
                </c:pt>
                <c:pt idx="486">
                  <c:v>47.512900000000002</c:v>
                </c:pt>
                <c:pt idx="487">
                  <c:v>39.6</c:v>
                </c:pt>
                <c:pt idx="488">
                  <c:v>42.699800000000003</c:v>
                </c:pt>
                <c:pt idx="489">
                  <c:v>46.5</c:v>
                </c:pt>
                <c:pt idx="490">
                  <c:v>47.3</c:v>
                </c:pt>
                <c:pt idx="491">
                  <c:v>47.5</c:v>
                </c:pt>
                <c:pt idx="492">
                  <c:v>44.9</c:v>
                </c:pt>
                <c:pt idx="493">
                  <c:v>44.2</c:v>
                </c:pt>
                <c:pt idx="494">
                  <c:v>24.2</c:v>
                </c:pt>
                <c:pt idx="495">
                  <c:v>37.118499999999997</c:v>
                </c:pt>
                <c:pt idx="496">
                  <c:v>46.9</c:v>
                </c:pt>
                <c:pt idx="497">
                  <c:v>46.8</c:v>
                </c:pt>
                <c:pt idx="498">
                  <c:v>35.6</c:v>
                </c:pt>
                <c:pt idx="499">
                  <c:v>37.057400000000001</c:v>
                </c:pt>
                <c:pt idx="500">
                  <c:v>34.6</c:v>
                </c:pt>
                <c:pt idx="501">
                  <c:v>42.921500000000002</c:v>
                </c:pt>
                <c:pt idx="502">
                  <c:v>34.270800000000001</c:v>
                </c:pt>
                <c:pt idx="503">
                  <c:v>46.8</c:v>
                </c:pt>
                <c:pt idx="504">
                  <c:v>45.056600000000003</c:v>
                </c:pt>
                <c:pt idx="505">
                  <c:v>39.799999999999997</c:v>
                </c:pt>
                <c:pt idx="506">
                  <c:v>48.2</c:v>
                </c:pt>
                <c:pt idx="507">
                  <c:v>69.6404</c:v>
                </c:pt>
                <c:pt idx="508">
                  <c:v>42</c:v>
                </c:pt>
                <c:pt idx="509">
                  <c:v>32</c:v>
                </c:pt>
                <c:pt idx="510">
                  <c:v>30.8</c:v>
                </c:pt>
                <c:pt idx="511">
                  <c:v>36.4</c:v>
                </c:pt>
                <c:pt idx="512">
                  <c:v>31.5002</c:v>
                </c:pt>
                <c:pt idx="513">
                  <c:v>39.493699999999997</c:v>
                </c:pt>
                <c:pt idx="514">
                  <c:v>30.953700000000001</c:v>
                </c:pt>
                <c:pt idx="515">
                  <c:v>30.562000000000001</c:v>
                </c:pt>
                <c:pt idx="516">
                  <c:v>30.172599999999999</c:v>
                </c:pt>
                <c:pt idx="517">
                  <c:v>27.7</c:v>
                </c:pt>
                <c:pt idx="518">
                  <c:v>29.452100000000002</c:v>
                </c:pt>
                <c:pt idx="519">
                  <c:v>27.7</c:v>
                </c:pt>
                <c:pt idx="520">
                  <c:v>26.749500000000001</c:v>
                </c:pt>
                <c:pt idx="521">
                  <c:v>37.299999999999997</c:v>
                </c:pt>
                <c:pt idx="522">
                  <c:v>36.6</c:v>
                </c:pt>
                <c:pt idx="523">
                  <c:v>31.9</c:v>
                </c:pt>
                <c:pt idx="524">
                  <c:v>31.9</c:v>
                </c:pt>
                <c:pt idx="525">
                  <c:v>31.9</c:v>
                </c:pt>
                <c:pt idx="526">
                  <c:v>22.7</c:v>
                </c:pt>
                <c:pt idx="527">
                  <c:v>24.5</c:v>
                </c:pt>
                <c:pt idx="528">
                  <c:v>40.299999999999997</c:v>
                </c:pt>
                <c:pt idx="529">
                  <c:v>41.2</c:v>
                </c:pt>
                <c:pt idx="530">
                  <c:v>37.299999999999997</c:v>
                </c:pt>
                <c:pt idx="531">
                  <c:v>32.1</c:v>
                </c:pt>
                <c:pt idx="532">
                  <c:v>31.9</c:v>
                </c:pt>
                <c:pt idx="533">
                  <c:v>35.700000000000003</c:v>
                </c:pt>
                <c:pt idx="534">
                  <c:v>34.200000000000003</c:v>
                </c:pt>
                <c:pt idx="535">
                  <c:v>34.5</c:v>
                </c:pt>
                <c:pt idx="536">
                  <c:v>26</c:v>
                </c:pt>
                <c:pt idx="537">
                  <c:v>35.700000000000003</c:v>
                </c:pt>
                <c:pt idx="538">
                  <c:v>34.200000000000003</c:v>
                </c:pt>
                <c:pt idx="539">
                  <c:v>34.5</c:v>
                </c:pt>
                <c:pt idx="540">
                  <c:v>26</c:v>
                </c:pt>
                <c:pt idx="541">
                  <c:v>32.1</c:v>
                </c:pt>
                <c:pt idx="542">
                  <c:v>31.9</c:v>
                </c:pt>
                <c:pt idx="543">
                  <c:v>33.305199999999999</c:v>
                </c:pt>
                <c:pt idx="544">
                  <c:v>34.9</c:v>
                </c:pt>
                <c:pt idx="545">
                  <c:v>34.700000000000003</c:v>
                </c:pt>
                <c:pt idx="546">
                  <c:v>37.4</c:v>
                </c:pt>
                <c:pt idx="547">
                  <c:v>27.8</c:v>
                </c:pt>
                <c:pt idx="548">
                  <c:v>43.104300000000002</c:v>
                </c:pt>
                <c:pt idx="549">
                  <c:v>43.291600000000003</c:v>
                </c:pt>
                <c:pt idx="550">
                  <c:v>41.2</c:v>
                </c:pt>
                <c:pt idx="551">
                  <c:v>36.200000000000003</c:v>
                </c:pt>
                <c:pt idx="552">
                  <c:v>35.6</c:v>
                </c:pt>
                <c:pt idx="553">
                  <c:v>38.299999999999997</c:v>
                </c:pt>
                <c:pt idx="554">
                  <c:v>34.200000000000003</c:v>
                </c:pt>
                <c:pt idx="555">
                  <c:v>44.4</c:v>
                </c:pt>
                <c:pt idx="556">
                  <c:v>44.8</c:v>
                </c:pt>
                <c:pt idx="557">
                  <c:v>40.1</c:v>
                </c:pt>
                <c:pt idx="558">
                  <c:v>34.1997</c:v>
                </c:pt>
                <c:pt idx="559">
                  <c:v>30.549900000000001</c:v>
                </c:pt>
                <c:pt idx="560">
                  <c:v>29.6</c:v>
                </c:pt>
                <c:pt idx="561">
                  <c:v>27.2</c:v>
                </c:pt>
                <c:pt idx="562">
                  <c:v>29.7559</c:v>
                </c:pt>
                <c:pt idx="563">
                  <c:v>32.670099999999998</c:v>
                </c:pt>
                <c:pt idx="564">
                  <c:v>31.073599999999999</c:v>
                </c:pt>
                <c:pt idx="565">
                  <c:v>33.305199999999999</c:v>
                </c:pt>
                <c:pt idx="566">
                  <c:v>31.5</c:v>
                </c:pt>
                <c:pt idx="567">
                  <c:v>34.700000000000003</c:v>
                </c:pt>
                <c:pt idx="568">
                  <c:v>33</c:v>
                </c:pt>
                <c:pt idx="569">
                  <c:v>33.305199999999999</c:v>
                </c:pt>
                <c:pt idx="570">
                  <c:v>24.183700000000002</c:v>
                </c:pt>
                <c:pt idx="571">
                  <c:v>25.510200000000001</c:v>
                </c:pt>
                <c:pt idx="572">
                  <c:v>21.4</c:v>
                </c:pt>
                <c:pt idx="573">
                  <c:v>21.4</c:v>
                </c:pt>
                <c:pt idx="574">
                  <c:v>21.7</c:v>
                </c:pt>
                <c:pt idx="575">
                  <c:v>32</c:v>
                </c:pt>
                <c:pt idx="576">
                  <c:v>29.8</c:v>
                </c:pt>
                <c:pt idx="577">
                  <c:v>23.9</c:v>
                </c:pt>
                <c:pt idx="578">
                  <c:v>24.6</c:v>
                </c:pt>
                <c:pt idx="579">
                  <c:v>23.1</c:v>
                </c:pt>
                <c:pt idx="580">
                  <c:v>35</c:v>
                </c:pt>
                <c:pt idx="581">
                  <c:v>33.260300000000001</c:v>
                </c:pt>
                <c:pt idx="582">
                  <c:v>33.260300000000001</c:v>
                </c:pt>
                <c:pt idx="583">
                  <c:v>32.026299999999999</c:v>
                </c:pt>
                <c:pt idx="584">
                  <c:v>27.3</c:v>
                </c:pt>
                <c:pt idx="585">
                  <c:v>24.2</c:v>
                </c:pt>
                <c:pt idx="586">
                  <c:v>39.799999999999997</c:v>
                </c:pt>
                <c:pt idx="587">
                  <c:v>40.400300000000001</c:v>
                </c:pt>
                <c:pt idx="588">
                  <c:v>38.870199999999997</c:v>
                </c:pt>
                <c:pt idx="589">
                  <c:v>60.1</c:v>
                </c:pt>
                <c:pt idx="590">
                  <c:v>37.1</c:v>
                </c:pt>
                <c:pt idx="591">
                  <c:v>37.798900000000003</c:v>
                </c:pt>
                <c:pt idx="592">
                  <c:v>38.169600000000003</c:v>
                </c:pt>
                <c:pt idx="593">
                  <c:v>36.798000000000002</c:v>
                </c:pt>
                <c:pt idx="594">
                  <c:v>35.540399999999998</c:v>
                </c:pt>
                <c:pt idx="595">
                  <c:v>35.460599999999999</c:v>
                </c:pt>
                <c:pt idx="596">
                  <c:v>38.299999999999997</c:v>
                </c:pt>
                <c:pt idx="597">
                  <c:v>37</c:v>
                </c:pt>
                <c:pt idx="598">
                  <c:v>36.1</c:v>
                </c:pt>
                <c:pt idx="599">
                  <c:v>37.200000000000003</c:v>
                </c:pt>
                <c:pt idx="600">
                  <c:v>43.9</c:v>
                </c:pt>
                <c:pt idx="601">
                  <c:v>38</c:v>
                </c:pt>
                <c:pt idx="602">
                  <c:v>35.299999999999997</c:v>
                </c:pt>
                <c:pt idx="603">
                  <c:v>40.1</c:v>
                </c:pt>
                <c:pt idx="604">
                  <c:v>46.2622</c:v>
                </c:pt>
                <c:pt idx="605">
                  <c:v>49.3</c:v>
                </c:pt>
                <c:pt idx="606">
                  <c:v>47.4</c:v>
                </c:pt>
                <c:pt idx="607">
                  <c:v>42.6</c:v>
                </c:pt>
                <c:pt idx="608">
                  <c:v>43.5</c:v>
                </c:pt>
                <c:pt idx="609">
                  <c:v>33.299999999999997</c:v>
                </c:pt>
                <c:pt idx="610">
                  <c:v>32.348999999999997</c:v>
                </c:pt>
                <c:pt idx="611">
                  <c:v>43.5</c:v>
                </c:pt>
                <c:pt idx="612">
                  <c:v>44.2</c:v>
                </c:pt>
                <c:pt idx="613">
                  <c:v>41.8</c:v>
                </c:pt>
                <c:pt idx="614">
                  <c:v>42.8</c:v>
                </c:pt>
                <c:pt idx="615">
                  <c:v>34.700000000000003</c:v>
                </c:pt>
                <c:pt idx="616">
                  <c:v>37.221800000000002</c:v>
                </c:pt>
                <c:pt idx="617">
                  <c:v>37.491100000000003</c:v>
                </c:pt>
                <c:pt idx="618">
                  <c:v>41.798999999999999</c:v>
                </c:pt>
                <c:pt idx="619">
                  <c:v>43.260899999999999</c:v>
                </c:pt>
                <c:pt idx="620">
                  <c:v>43.7</c:v>
                </c:pt>
                <c:pt idx="621">
                  <c:v>44.8</c:v>
                </c:pt>
                <c:pt idx="622">
                  <c:v>40</c:v>
                </c:pt>
                <c:pt idx="623">
                  <c:v>38.6</c:v>
                </c:pt>
                <c:pt idx="624">
                  <c:v>35.587699999999998</c:v>
                </c:pt>
                <c:pt idx="625">
                  <c:v>37.5</c:v>
                </c:pt>
                <c:pt idx="626">
                  <c:v>43.1</c:v>
                </c:pt>
                <c:pt idx="627">
                  <c:v>41.0456</c:v>
                </c:pt>
                <c:pt idx="628">
                  <c:v>38.462699999999998</c:v>
                </c:pt>
                <c:pt idx="629">
                  <c:v>38.200000000000003</c:v>
                </c:pt>
                <c:pt idx="630">
                  <c:v>37.070999999999998</c:v>
                </c:pt>
                <c:pt idx="631">
                  <c:v>35.922600000000003</c:v>
                </c:pt>
                <c:pt idx="632">
                  <c:v>34.143500000000003</c:v>
                </c:pt>
                <c:pt idx="633">
                  <c:v>32.910299999999999</c:v>
                </c:pt>
                <c:pt idx="634">
                  <c:v>31.8</c:v>
                </c:pt>
                <c:pt idx="635">
                  <c:v>42.3461</c:v>
                </c:pt>
                <c:pt idx="636">
                  <c:v>41.566099999999999</c:v>
                </c:pt>
                <c:pt idx="637">
                  <c:v>41.707799999999999</c:v>
                </c:pt>
                <c:pt idx="638">
                  <c:v>40.234499999999997</c:v>
                </c:pt>
                <c:pt idx="639">
                  <c:v>43.628999999999998</c:v>
                </c:pt>
                <c:pt idx="640">
                  <c:v>44.7393</c:v>
                </c:pt>
                <c:pt idx="641">
                  <c:v>36.159599999999998</c:v>
                </c:pt>
                <c:pt idx="642">
                  <c:v>38.957500000000003</c:v>
                </c:pt>
                <c:pt idx="643">
                  <c:v>40.279600000000002</c:v>
                </c:pt>
                <c:pt idx="644">
                  <c:v>38.700000000000003</c:v>
                </c:pt>
                <c:pt idx="645">
                  <c:v>38.700000000000003</c:v>
                </c:pt>
                <c:pt idx="646">
                  <c:v>60.1</c:v>
                </c:pt>
                <c:pt idx="647">
                  <c:v>58.534999999999997</c:v>
                </c:pt>
                <c:pt idx="648">
                  <c:v>39.571399999999997</c:v>
                </c:pt>
                <c:pt idx="649">
                  <c:v>40.0169</c:v>
                </c:pt>
                <c:pt idx="650">
                  <c:v>37.6</c:v>
                </c:pt>
                <c:pt idx="651">
                  <c:v>37.5</c:v>
                </c:pt>
                <c:pt idx="652">
                  <c:v>39.347999999999999</c:v>
                </c:pt>
                <c:pt idx="653">
                  <c:v>40.4</c:v>
                </c:pt>
                <c:pt idx="654">
                  <c:v>40.6</c:v>
                </c:pt>
                <c:pt idx="655">
                  <c:v>34.7286</c:v>
                </c:pt>
                <c:pt idx="656">
                  <c:v>32.5289</c:v>
                </c:pt>
                <c:pt idx="657">
                  <c:v>33.722900000000003</c:v>
                </c:pt>
                <c:pt idx="658">
                  <c:v>37.071100000000001</c:v>
                </c:pt>
                <c:pt idx="659">
                  <c:v>35.9</c:v>
                </c:pt>
                <c:pt idx="660">
                  <c:v>42</c:v>
                </c:pt>
                <c:pt idx="661">
                  <c:v>36.4</c:v>
                </c:pt>
                <c:pt idx="662">
                  <c:v>34.151400000000002</c:v>
                </c:pt>
                <c:pt idx="663">
                  <c:v>35.323700000000002</c:v>
                </c:pt>
                <c:pt idx="664">
                  <c:v>31.8217</c:v>
                </c:pt>
                <c:pt idx="665">
                  <c:v>27.9</c:v>
                </c:pt>
                <c:pt idx="666">
                  <c:v>27</c:v>
                </c:pt>
                <c:pt idx="667">
                  <c:v>34.299999999999997</c:v>
                </c:pt>
                <c:pt idx="668">
                  <c:v>35.5</c:v>
                </c:pt>
                <c:pt idx="669">
                  <c:v>31.6</c:v>
                </c:pt>
                <c:pt idx="670">
                  <c:v>27.9</c:v>
                </c:pt>
                <c:pt idx="671">
                  <c:v>32.8232</c:v>
                </c:pt>
                <c:pt idx="672">
                  <c:v>37.700000000000003</c:v>
                </c:pt>
                <c:pt idx="673">
                  <c:v>28.6</c:v>
                </c:pt>
                <c:pt idx="674">
                  <c:v>28.5</c:v>
                </c:pt>
                <c:pt idx="675">
                  <c:v>34.179600000000001</c:v>
                </c:pt>
                <c:pt idx="676">
                  <c:v>35.258200000000002</c:v>
                </c:pt>
                <c:pt idx="677">
                  <c:v>31.846699999999998</c:v>
                </c:pt>
                <c:pt idx="678">
                  <c:v>27.9</c:v>
                </c:pt>
                <c:pt idx="679">
                  <c:v>27</c:v>
                </c:pt>
                <c:pt idx="680">
                  <c:v>34.299999999999997</c:v>
                </c:pt>
                <c:pt idx="681">
                  <c:v>35.5</c:v>
                </c:pt>
                <c:pt idx="682">
                  <c:v>31.6</c:v>
                </c:pt>
                <c:pt idx="683">
                  <c:v>27.9</c:v>
                </c:pt>
                <c:pt idx="684">
                  <c:v>30.168800000000001</c:v>
                </c:pt>
                <c:pt idx="685">
                  <c:v>31.7</c:v>
                </c:pt>
                <c:pt idx="686">
                  <c:v>27.736599999999999</c:v>
                </c:pt>
                <c:pt idx="687">
                  <c:v>27.589400000000001</c:v>
                </c:pt>
                <c:pt idx="688">
                  <c:v>30.2</c:v>
                </c:pt>
                <c:pt idx="689">
                  <c:v>31.8</c:v>
                </c:pt>
                <c:pt idx="690">
                  <c:v>27.785699999999999</c:v>
                </c:pt>
                <c:pt idx="691">
                  <c:v>35.429099999999998</c:v>
                </c:pt>
                <c:pt idx="692">
                  <c:v>36.146299999999997</c:v>
                </c:pt>
                <c:pt idx="693">
                  <c:v>29.2</c:v>
                </c:pt>
                <c:pt idx="694">
                  <c:v>25.3</c:v>
                </c:pt>
                <c:pt idx="695">
                  <c:v>32.4</c:v>
                </c:pt>
                <c:pt idx="696">
                  <c:v>34.1</c:v>
                </c:pt>
                <c:pt idx="697">
                  <c:v>31.411200000000001</c:v>
                </c:pt>
                <c:pt idx="698">
                  <c:v>26.6</c:v>
                </c:pt>
                <c:pt idx="699">
                  <c:v>29.799900000000001</c:v>
                </c:pt>
                <c:pt idx="700">
                  <c:v>29.799900000000001</c:v>
                </c:pt>
                <c:pt idx="701">
                  <c:v>26.6</c:v>
                </c:pt>
                <c:pt idx="702">
                  <c:v>26.2</c:v>
                </c:pt>
                <c:pt idx="703">
                  <c:v>24.6648</c:v>
                </c:pt>
                <c:pt idx="704">
                  <c:v>32.4</c:v>
                </c:pt>
                <c:pt idx="705">
                  <c:v>34.1</c:v>
                </c:pt>
                <c:pt idx="706">
                  <c:v>31.3858</c:v>
                </c:pt>
                <c:pt idx="707">
                  <c:v>26.6</c:v>
                </c:pt>
                <c:pt idx="708">
                  <c:v>29.799900000000001</c:v>
                </c:pt>
                <c:pt idx="709">
                  <c:v>29.799900000000001</c:v>
                </c:pt>
                <c:pt idx="710">
                  <c:v>26.6</c:v>
                </c:pt>
                <c:pt idx="711">
                  <c:v>26.82</c:v>
                </c:pt>
                <c:pt idx="712">
                  <c:v>26.6538</c:v>
                </c:pt>
                <c:pt idx="713">
                  <c:v>26.384599999999999</c:v>
                </c:pt>
                <c:pt idx="714">
                  <c:v>30.3</c:v>
                </c:pt>
                <c:pt idx="715">
                  <c:v>28.3</c:v>
                </c:pt>
                <c:pt idx="716">
                  <c:v>24.4</c:v>
                </c:pt>
                <c:pt idx="717">
                  <c:v>27.805499999999999</c:v>
                </c:pt>
                <c:pt idx="718">
                  <c:v>26.228300000000001</c:v>
                </c:pt>
                <c:pt idx="719">
                  <c:v>29.370799999999999</c:v>
                </c:pt>
                <c:pt idx="720">
                  <c:v>26.1</c:v>
                </c:pt>
                <c:pt idx="721">
                  <c:v>30.5</c:v>
                </c:pt>
                <c:pt idx="722">
                  <c:v>30.4</c:v>
                </c:pt>
                <c:pt idx="723">
                  <c:v>28.1</c:v>
                </c:pt>
                <c:pt idx="724">
                  <c:v>25.6</c:v>
                </c:pt>
                <c:pt idx="725">
                  <c:v>27.8</c:v>
                </c:pt>
                <c:pt idx="726">
                  <c:v>25.6</c:v>
                </c:pt>
                <c:pt idx="727">
                  <c:v>27.1</c:v>
                </c:pt>
                <c:pt idx="728">
                  <c:v>27.8</c:v>
                </c:pt>
                <c:pt idx="729">
                  <c:v>29</c:v>
                </c:pt>
                <c:pt idx="730">
                  <c:v>27.0426</c:v>
                </c:pt>
                <c:pt idx="731">
                  <c:v>26.782900000000001</c:v>
                </c:pt>
                <c:pt idx="732">
                  <c:v>28.4633</c:v>
                </c:pt>
                <c:pt idx="733">
                  <c:v>27.8522</c:v>
                </c:pt>
                <c:pt idx="734">
                  <c:v>26.212499999999999</c:v>
                </c:pt>
                <c:pt idx="735">
                  <c:v>29.3645</c:v>
                </c:pt>
                <c:pt idx="736">
                  <c:v>26.1</c:v>
                </c:pt>
                <c:pt idx="737">
                  <c:v>30.5</c:v>
                </c:pt>
                <c:pt idx="738">
                  <c:v>30.4</c:v>
                </c:pt>
                <c:pt idx="739">
                  <c:v>24.9815</c:v>
                </c:pt>
                <c:pt idx="740">
                  <c:v>25.008900000000001</c:v>
                </c:pt>
                <c:pt idx="741">
                  <c:v>25.7499</c:v>
                </c:pt>
                <c:pt idx="742">
                  <c:v>28.0212</c:v>
                </c:pt>
                <c:pt idx="743">
                  <c:v>25.555099999999999</c:v>
                </c:pt>
                <c:pt idx="744">
                  <c:v>24.1937</c:v>
                </c:pt>
                <c:pt idx="745">
                  <c:v>24.1496</c:v>
                </c:pt>
                <c:pt idx="746">
                  <c:v>29.020499999999998</c:v>
                </c:pt>
                <c:pt idx="747">
                  <c:v>25.799900000000001</c:v>
                </c:pt>
                <c:pt idx="748">
                  <c:v>30.299900000000001</c:v>
                </c:pt>
                <c:pt idx="749">
                  <c:v>24.4</c:v>
                </c:pt>
                <c:pt idx="750">
                  <c:v>25.6</c:v>
                </c:pt>
                <c:pt idx="751">
                  <c:v>24.5</c:v>
                </c:pt>
                <c:pt idx="752">
                  <c:v>25.4</c:v>
                </c:pt>
                <c:pt idx="753">
                  <c:v>25.753499999999999</c:v>
                </c:pt>
                <c:pt idx="754">
                  <c:v>26.662199999999999</c:v>
                </c:pt>
                <c:pt idx="755">
                  <c:v>24.793900000000001</c:v>
                </c:pt>
                <c:pt idx="756">
                  <c:v>27.106100000000001</c:v>
                </c:pt>
                <c:pt idx="757">
                  <c:v>25.229800000000001</c:v>
                </c:pt>
                <c:pt idx="758">
                  <c:v>24.1937</c:v>
                </c:pt>
                <c:pt idx="759">
                  <c:v>24.153400000000001</c:v>
                </c:pt>
                <c:pt idx="760">
                  <c:v>29.0185</c:v>
                </c:pt>
                <c:pt idx="761">
                  <c:v>25.802600000000002</c:v>
                </c:pt>
                <c:pt idx="762">
                  <c:v>30.299900000000001</c:v>
                </c:pt>
                <c:pt idx="763">
                  <c:v>25.799900000000001</c:v>
                </c:pt>
                <c:pt idx="764">
                  <c:v>28.2</c:v>
                </c:pt>
                <c:pt idx="765">
                  <c:v>25.2</c:v>
                </c:pt>
                <c:pt idx="766">
                  <c:v>25.1</c:v>
                </c:pt>
                <c:pt idx="767">
                  <c:v>22.299900000000001</c:v>
                </c:pt>
                <c:pt idx="768">
                  <c:v>23.061</c:v>
                </c:pt>
                <c:pt idx="769">
                  <c:v>23.110900000000001</c:v>
                </c:pt>
                <c:pt idx="770">
                  <c:v>26.229500000000002</c:v>
                </c:pt>
                <c:pt idx="771">
                  <c:v>23.431799999999999</c:v>
                </c:pt>
                <c:pt idx="772">
                  <c:v>23.999300000000002</c:v>
                </c:pt>
                <c:pt idx="773">
                  <c:v>27.6</c:v>
                </c:pt>
                <c:pt idx="774">
                  <c:v>24.299900000000001</c:v>
                </c:pt>
                <c:pt idx="775">
                  <c:v>23.299900000000001</c:v>
                </c:pt>
                <c:pt idx="776">
                  <c:v>22.761900000000001</c:v>
                </c:pt>
                <c:pt idx="777">
                  <c:v>22.9</c:v>
                </c:pt>
                <c:pt idx="778">
                  <c:v>27.6</c:v>
                </c:pt>
                <c:pt idx="779">
                  <c:v>24.299900000000001</c:v>
                </c:pt>
                <c:pt idx="780">
                  <c:v>23.299900000000001</c:v>
                </c:pt>
                <c:pt idx="781">
                  <c:v>22.761900000000001</c:v>
                </c:pt>
                <c:pt idx="782">
                  <c:v>22.9</c:v>
                </c:pt>
                <c:pt idx="783">
                  <c:v>23.299900000000001</c:v>
                </c:pt>
                <c:pt idx="784">
                  <c:v>22.9</c:v>
                </c:pt>
                <c:pt idx="785">
                  <c:v>23.299900000000001</c:v>
                </c:pt>
                <c:pt idx="786">
                  <c:v>22.9</c:v>
                </c:pt>
                <c:pt idx="787">
                  <c:v>35</c:v>
                </c:pt>
                <c:pt idx="788">
                  <c:v>33.098799999999997</c:v>
                </c:pt>
                <c:pt idx="789">
                  <c:v>31.9</c:v>
                </c:pt>
                <c:pt idx="790">
                  <c:v>35.200000000000003</c:v>
                </c:pt>
                <c:pt idx="791">
                  <c:v>33.098799999999997</c:v>
                </c:pt>
                <c:pt idx="792">
                  <c:v>31.9</c:v>
                </c:pt>
                <c:pt idx="793">
                  <c:v>35.200000000000003</c:v>
                </c:pt>
                <c:pt idx="794">
                  <c:v>35.5</c:v>
                </c:pt>
                <c:pt idx="795">
                  <c:v>32.4</c:v>
                </c:pt>
                <c:pt idx="796">
                  <c:v>32.4</c:v>
                </c:pt>
                <c:pt idx="797">
                  <c:v>32.4</c:v>
                </c:pt>
                <c:pt idx="798">
                  <c:v>39.200000000000003</c:v>
                </c:pt>
                <c:pt idx="799">
                  <c:v>38.1</c:v>
                </c:pt>
                <c:pt idx="800">
                  <c:v>34</c:v>
                </c:pt>
                <c:pt idx="801">
                  <c:v>31.9</c:v>
                </c:pt>
                <c:pt idx="802">
                  <c:v>35.200000000000003</c:v>
                </c:pt>
                <c:pt idx="803">
                  <c:v>29.2</c:v>
                </c:pt>
                <c:pt idx="804">
                  <c:v>34.4</c:v>
                </c:pt>
                <c:pt idx="805">
                  <c:v>33</c:v>
                </c:pt>
                <c:pt idx="806">
                  <c:v>28.4</c:v>
                </c:pt>
                <c:pt idx="807">
                  <c:v>30.5</c:v>
                </c:pt>
                <c:pt idx="808">
                  <c:v>28.4</c:v>
                </c:pt>
                <c:pt idx="809">
                  <c:v>34.5</c:v>
                </c:pt>
                <c:pt idx="810">
                  <c:v>28.993500000000001</c:v>
                </c:pt>
                <c:pt idx="811">
                  <c:v>26</c:v>
                </c:pt>
                <c:pt idx="812">
                  <c:v>28.993500000000001</c:v>
                </c:pt>
                <c:pt idx="813">
                  <c:v>26</c:v>
                </c:pt>
                <c:pt idx="814">
                  <c:v>28.993500000000001</c:v>
                </c:pt>
                <c:pt idx="815">
                  <c:v>30.5</c:v>
                </c:pt>
                <c:pt idx="816">
                  <c:v>45.1</c:v>
                </c:pt>
                <c:pt idx="817">
                  <c:v>34.548200000000001</c:v>
                </c:pt>
                <c:pt idx="818">
                  <c:v>40.299999999999997</c:v>
                </c:pt>
                <c:pt idx="819">
                  <c:v>40.6</c:v>
                </c:pt>
                <c:pt idx="820">
                  <c:v>42.399099999999997</c:v>
                </c:pt>
                <c:pt idx="821">
                  <c:v>44.999099999999999</c:v>
                </c:pt>
                <c:pt idx="822">
                  <c:v>41.9</c:v>
                </c:pt>
                <c:pt idx="823">
                  <c:v>41.5</c:v>
                </c:pt>
                <c:pt idx="824">
                  <c:v>42.399099999999997</c:v>
                </c:pt>
                <c:pt idx="825">
                  <c:v>44.999099999999999</c:v>
                </c:pt>
                <c:pt idx="826">
                  <c:v>41.9</c:v>
                </c:pt>
                <c:pt idx="827">
                  <c:v>41.5</c:v>
                </c:pt>
                <c:pt idx="828">
                  <c:v>33</c:v>
                </c:pt>
                <c:pt idx="829">
                  <c:v>34.1</c:v>
                </c:pt>
                <c:pt idx="830">
                  <c:v>35</c:v>
                </c:pt>
                <c:pt idx="831">
                  <c:v>33.200000000000003</c:v>
                </c:pt>
                <c:pt idx="832">
                  <c:v>30.5</c:v>
                </c:pt>
                <c:pt idx="833">
                  <c:v>29.4</c:v>
                </c:pt>
                <c:pt idx="834">
                  <c:v>34.200000000000003</c:v>
                </c:pt>
                <c:pt idx="835">
                  <c:v>39.200000000000003</c:v>
                </c:pt>
                <c:pt idx="836">
                  <c:v>38.6</c:v>
                </c:pt>
                <c:pt idx="837">
                  <c:v>34.799999999999997</c:v>
                </c:pt>
                <c:pt idx="838">
                  <c:v>42.9</c:v>
                </c:pt>
                <c:pt idx="839">
                  <c:v>27</c:v>
                </c:pt>
                <c:pt idx="840">
                  <c:v>27.8</c:v>
                </c:pt>
                <c:pt idx="841">
                  <c:v>29</c:v>
                </c:pt>
                <c:pt idx="842">
                  <c:v>34.200000000000003</c:v>
                </c:pt>
                <c:pt idx="843">
                  <c:v>33</c:v>
                </c:pt>
                <c:pt idx="844">
                  <c:v>28.993500000000001</c:v>
                </c:pt>
                <c:pt idx="845">
                  <c:v>28.4</c:v>
                </c:pt>
                <c:pt idx="846">
                  <c:v>30.5</c:v>
                </c:pt>
                <c:pt idx="847">
                  <c:v>28.993500000000001</c:v>
                </c:pt>
                <c:pt idx="848">
                  <c:v>28.4</c:v>
                </c:pt>
                <c:pt idx="849">
                  <c:v>26</c:v>
                </c:pt>
                <c:pt idx="850">
                  <c:v>45.1</c:v>
                </c:pt>
                <c:pt idx="851">
                  <c:v>34.548200000000001</c:v>
                </c:pt>
                <c:pt idx="852">
                  <c:v>38.299999999999997</c:v>
                </c:pt>
                <c:pt idx="853">
                  <c:v>39.200000000000003</c:v>
                </c:pt>
                <c:pt idx="854">
                  <c:v>34.299999999999997</c:v>
                </c:pt>
                <c:pt idx="855">
                  <c:v>31.9</c:v>
                </c:pt>
                <c:pt idx="856">
                  <c:v>31.947500000000002</c:v>
                </c:pt>
                <c:pt idx="857">
                  <c:v>38.6</c:v>
                </c:pt>
                <c:pt idx="858">
                  <c:v>36.700000000000003</c:v>
                </c:pt>
                <c:pt idx="859">
                  <c:v>36.4</c:v>
                </c:pt>
                <c:pt idx="860">
                  <c:v>41.6</c:v>
                </c:pt>
                <c:pt idx="861">
                  <c:v>43.2286</c:v>
                </c:pt>
                <c:pt idx="862">
                  <c:v>32.5</c:v>
                </c:pt>
                <c:pt idx="863">
                  <c:v>31.496099999999998</c:v>
                </c:pt>
                <c:pt idx="864">
                  <c:v>24.2</c:v>
                </c:pt>
                <c:pt idx="865">
                  <c:v>27.2</c:v>
                </c:pt>
                <c:pt idx="866">
                  <c:v>27.1</c:v>
                </c:pt>
                <c:pt idx="867">
                  <c:v>40.239699999999999</c:v>
                </c:pt>
                <c:pt idx="868">
                  <c:v>38</c:v>
                </c:pt>
                <c:pt idx="869">
                  <c:v>39.200000000000003</c:v>
                </c:pt>
                <c:pt idx="870">
                  <c:v>34.700000000000003</c:v>
                </c:pt>
                <c:pt idx="871">
                  <c:v>28.8</c:v>
                </c:pt>
                <c:pt idx="872">
                  <c:v>27.1</c:v>
                </c:pt>
                <c:pt idx="873">
                  <c:v>30.5</c:v>
                </c:pt>
                <c:pt idx="874">
                  <c:v>40.239699999999999</c:v>
                </c:pt>
                <c:pt idx="875">
                  <c:v>38</c:v>
                </c:pt>
                <c:pt idx="876">
                  <c:v>39.200000000000003</c:v>
                </c:pt>
                <c:pt idx="877">
                  <c:v>34.700000000000003</c:v>
                </c:pt>
                <c:pt idx="878">
                  <c:v>28.2</c:v>
                </c:pt>
                <c:pt idx="879">
                  <c:v>29.5</c:v>
                </c:pt>
                <c:pt idx="880">
                  <c:v>29.9</c:v>
                </c:pt>
                <c:pt idx="881">
                  <c:v>34.5</c:v>
                </c:pt>
                <c:pt idx="882">
                  <c:v>35.299999999999997</c:v>
                </c:pt>
                <c:pt idx="883">
                  <c:v>32.700000000000003</c:v>
                </c:pt>
                <c:pt idx="884">
                  <c:v>34.5</c:v>
                </c:pt>
                <c:pt idx="885">
                  <c:v>39.0959</c:v>
                </c:pt>
                <c:pt idx="886">
                  <c:v>32.200000000000003</c:v>
                </c:pt>
                <c:pt idx="887">
                  <c:v>34.200000000000003</c:v>
                </c:pt>
                <c:pt idx="888">
                  <c:v>27</c:v>
                </c:pt>
                <c:pt idx="889">
                  <c:v>34.700000000000003</c:v>
                </c:pt>
                <c:pt idx="890">
                  <c:v>38.6</c:v>
                </c:pt>
                <c:pt idx="891">
                  <c:v>30.5</c:v>
                </c:pt>
                <c:pt idx="892">
                  <c:v>38.6</c:v>
                </c:pt>
                <c:pt idx="893">
                  <c:v>39.200000000000003</c:v>
                </c:pt>
                <c:pt idx="894">
                  <c:v>34.799999999999997</c:v>
                </c:pt>
                <c:pt idx="895">
                  <c:v>42.9</c:v>
                </c:pt>
                <c:pt idx="896">
                  <c:v>30.6</c:v>
                </c:pt>
                <c:pt idx="897">
                  <c:v>28.7</c:v>
                </c:pt>
                <c:pt idx="898">
                  <c:v>39.200000000000003</c:v>
                </c:pt>
                <c:pt idx="899">
                  <c:v>34.799999999999997</c:v>
                </c:pt>
                <c:pt idx="900">
                  <c:v>42.9</c:v>
                </c:pt>
                <c:pt idx="901">
                  <c:v>27.8</c:v>
                </c:pt>
                <c:pt idx="902">
                  <c:v>29</c:v>
                </c:pt>
                <c:pt idx="903">
                  <c:v>37.976399999999998</c:v>
                </c:pt>
                <c:pt idx="904">
                  <c:v>35.288699999999999</c:v>
                </c:pt>
                <c:pt idx="905">
                  <c:v>29.809899999999999</c:v>
                </c:pt>
                <c:pt idx="906">
                  <c:v>24.947700000000001</c:v>
                </c:pt>
                <c:pt idx="907">
                  <c:v>25.1952</c:v>
                </c:pt>
                <c:pt idx="908">
                  <c:v>32.407600000000002</c:v>
                </c:pt>
                <c:pt idx="909">
                  <c:v>29.9</c:v>
                </c:pt>
                <c:pt idx="910">
                  <c:v>30.9375</c:v>
                </c:pt>
                <c:pt idx="911">
                  <c:v>38.029899999999998</c:v>
                </c:pt>
                <c:pt idx="912">
                  <c:v>28.0488</c:v>
                </c:pt>
                <c:pt idx="913">
                  <c:v>28.654900000000001</c:v>
                </c:pt>
                <c:pt idx="914">
                  <c:v>33</c:v>
                </c:pt>
                <c:pt idx="915">
                  <c:v>37</c:v>
                </c:pt>
                <c:pt idx="916">
                  <c:v>33</c:v>
                </c:pt>
                <c:pt idx="917">
                  <c:v>33.200000000000003</c:v>
                </c:pt>
                <c:pt idx="918">
                  <c:v>45.3</c:v>
                </c:pt>
                <c:pt idx="919">
                  <c:v>35.810299999999998</c:v>
                </c:pt>
                <c:pt idx="920">
                  <c:v>34.283099999999997</c:v>
                </c:pt>
                <c:pt idx="921">
                  <c:v>33.762799999999999</c:v>
                </c:pt>
                <c:pt idx="922">
                  <c:v>31.7</c:v>
                </c:pt>
                <c:pt idx="923">
                  <c:v>31.4</c:v>
                </c:pt>
                <c:pt idx="924">
                  <c:v>30.2</c:v>
                </c:pt>
                <c:pt idx="925">
                  <c:v>37.799999999999997</c:v>
                </c:pt>
                <c:pt idx="926">
                  <c:v>33.1</c:v>
                </c:pt>
                <c:pt idx="927">
                  <c:v>39.700000000000003</c:v>
                </c:pt>
                <c:pt idx="928">
                  <c:v>37.349899999999998</c:v>
                </c:pt>
                <c:pt idx="929">
                  <c:v>26.548400000000001</c:v>
                </c:pt>
                <c:pt idx="930">
                  <c:v>25.617899999999999</c:v>
                </c:pt>
                <c:pt idx="931">
                  <c:v>40.6</c:v>
                </c:pt>
                <c:pt idx="932">
                  <c:v>36.6</c:v>
                </c:pt>
                <c:pt idx="933">
                  <c:v>34.1</c:v>
                </c:pt>
                <c:pt idx="934">
                  <c:v>36.200000000000003</c:v>
                </c:pt>
                <c:pt idx="935">
                  <c:v>36.4</c:v>
                </c:pt>
                <c:pt idx="936">
                  <c:v>29.7</c:v>
                </c:pt>
                <c:pt idx="937">
                  <c:v>28.7</c:v>
                </c:pt>
                <c:pt idx="938">
                  <c:v>31.9</c:v>
                </c:pt>
                <c:pt idx="939">
                  <c:v>31.6</c:v>
                </c:pt>
                <c:pt idx="940">
                  <c:v>30.7</c:v>
                </c:pt>
                <c:pt idx="941">
                  <c:v>33.200000000000003</c:v>
                </c:pt>
                <c:pt idx="942">
                  <c:v>26.1066</c:v>
                </c:pt>
                <c:pt idx="943">
                  <c:v>24.6</c:v>
                </c:pt>
                <c:pt idx="944">
                  <c:v>26.6</c:v>
                </c:pt>
                <c:pt idx="945">
                  <c:v>33</c:v>
                </c:pt>
                <c:pt idx="946">
                  <c:v>33.6</c:v>
                </c:pt>
                <c:pt idx="947">
                  <c:v>29.6</c:v>
                </c:pt>
                <c:pt idx="948">
                  <c:v>36.558999999999997</c:v>
                </c:pt>
                <c:pt idx="949">
                  <c:v>26.794599999999999</c:v>
                </c:pt>
                <c:pt idx="950">
                  <c:v>23.152100000000001</c:v>
                </c:pt>
                <c:pt idx="951">
                  <c:v>29.5</c:v>
                </c:pt>
                <c:pt idx="952">
                  <c:v>24.9</c:v>
                </c:pt>
                <c:pt idx="953">
                  <c:v>23.152100000000001</c:v>
                </c:pt>
                <c:pt idx="954">
                  <c:v>30.9</c:v>
                </c:pt>
                <c:pt idx="955">
                  <c:v>27.4</c:v>
                </c:pt>
                <c:pt idx="956">
                  <c:v>30.299299999999999</c:v>
                </c:pt>
                <c:pt idx="957">
                  <c:v>31.3</c:v>
                </c:pt>
                <c:pt idx="958">
                  <c:v>40.299999999999997</c:v>
                </c:pt>
                <c:pt idx="959">
                  <c:v>33.1</c:v>
                </c:pt>
                <c:pt idx="960">
                  <c:v>29</c:v>
                </c:pt>
                <c:pt idx="961">
                  <c:v>30.299900000000001</c:v>
                </c:pt>
                <c:pt idx="962">
                  <c:v>31.6</c:v>
                </c:pt>
                <c:pt idx="963">
                  <c:v>31.9</c:v>
                </c:pt>
                <c:pt idx="964">
                  <c:v>28.5</c:v>
                </c:pt>
                <c:pt idx="965">
                  <c:v>28.4</c:v>
                </c:pt>
                <c:pt idx="966">
                  <c:v>31.4</c:v>
                </c:pt>
                <c:pt idx="967">
                  <c:v>36.030700000000003</c:v>
                </c:pt>
                <c:pt idx="968">
                  <c:v>31.3917</c:v>
                </c:pt>
                <c:pt idx="969">
                  <c:v>37.9</c:v>
                </c:pt>
                <c:pt idx="970">
                  <c:v>23.898299999999999</c:v>
                </c:pt>
                <c:pt idx="971">
                  <c:v>25.753499999999999</c:v>
                </c:pt>
                <c:pt idx="972">
                  <c:v>26.662199999999999</c:v>
                </c:pt>
                <c:pt idx="973">
                  <c:v>30.380500000000001</c:v>
                </c:pt>
                <c:pt idx="974">
                  <c:v>30.2</c:v>
                </c:pt>
                <c:pt idx="975">
                  <c:v>31.6</c:v>
                </c:pt>
                <c:pt idx="976">
                  <c:v>29</c:v>
                </c:pt>
                <c:pt idx="977">
                  <c:v>30.299900000000001</c:v>
                </c:pt>
                <c:pt idx="978">
                  <c:v>27.4</c:v>
                </c:pt>
                <c:pt idx="979">
                  <c:v>40.299999999999997</c:v>
                </c:pt>
                <c:pt idx="980">
                  <c:v>33.1</c:v>
                </c:pt>
                <c:pt idx="981">
                  <c:v>34.6</c:v>
                </c:pt>
                <c:pt idx="982">
                  <c:v>37.709800000000001</c:v>
                </c:pt>
                <c:pt idx="983">
                  <c:v>31.3</c:v>
                </c:pt>
                <c:pt idx="984">
                  <c:v>33.5</c:v>
                </c:pt>
                <c:pt idx="985">
                  <c:v>30.5</c:v>
                </c:pt>
                <c:pt idx="986">
                  <c:v>25.2</c:v>
                </c:pt>
                <c:pt idx="987">
                  <c:v>25.1</c:v>
                </c:pt>
                <c:pt idx="988">
                  <c:v>22.299900000000001</c:v>
                </c:pt>
                <c:pt idx="989">
                  <c:v>37.6</c:v>
                </c:pt>
                <c:pt idx="990">
                  <c:v>36</c:v>
                </c:pt>
                <c:pt idx="991">
                  <c:v>39.204099999999997</c:v>
                </c:pt>
                <c:pt idx="992">
                  <c:v>38.6</c:v>
                </c:pt>
                <c:pt idx="993">
                  <c:v>31.1</c:v>
                </c:pt>
                <c:pt idx="994">
                  <c:v>29.773399999999999</c:v>
                </c:pt>
                <c:pt idx="995">
                  <c:v>27.251100000000001</c:v>
                </c:pt>
                <c:pt idx="996">
                  <c:v>23.6</c:v>
                </c:pt>
                <c:pt idx="997">
                  <c:v>26.6</c:v>
                </c:pt>
                <c:pt idx="998">
                  <c:v>26</c:v>
                </c:pt>
                <c:pt idx="999">
                  <c:v>38.6</c:v>
                </c:pt>
                <c:pt idx="1000">
                  <c:v>33.6</c:v>
                </c:pt>
                <c:pt idx="1001">
                  <c:v>27.5</c:v>
                </c:pt>
                <c:pt idx="1002">
                  <c:v>26</c:v>
                </c:pt>
                <c:pt idx="1003">
                  <c:v>20.9</c:v>
                </c:pt>
                <c:pt idx="1004">
                  <c:v>28.5</c:v>
                </c:pt>
                <c:pt idx="1005">
                  <c:v>38.6</c:v>
                </c:pt>
                <c:pt idx="1006">
                  <c:v>33.6</c:v>
                </c:pt>
                <c:pt idx="1007">
                  <c:v>33.6</c:v>
                </c:pt>
                <c:pt idx="1008">
                  <c:v>26.163</c:v>
                </c:pt>
                <c:pt idx="1009">
                  <c:v>26.563199999999998</c:v>
                </c:pt>
                <c:pt idx="1010">
                  <c:v>29.2986</c:v>
                </c:pt>
                <c:pt idx="1011">
                  <c:v>28.4</c:v>
                </c:pt>
                <c:pt idx="1012">
                  <c:v>33.4</c:v>
                </c:pt>
                <c:pt idx="1013">
                  <c:v>31.3</c:v>
                </c:pt>
                <c:pt idx="1014">
                  <c:v>30.347000000000001</c:v>
                </c:pt>
                <c:pt idx="1015">
                  <c:v>23.820399999999999</c:v>
                </c:pt>
                <c:pt idx="1016">
                  <c:v>24.572199999999999</c:v>
                </c:pt>
                <c:pt idx="1017">
                  <c:v>25.508199999999999</c:v>
                </c:pt>
                <c:pt idx="1018">
                  <c:v>23.574300000000001</c:v>
                </c:pt>
                <c:pt idx="1019">
                  <c:v>24.7928</c:v>
                </c:pt>
                <c:pt idx="1020">
                  <c:v>28.3</c:v>
                </c:pt>
                <c:pt idx="1021">
                  <c:v>24.149100000000001</c:v>
                </c:pt>
                <c:pt idx="1022">
                  <c:v>33.793700000000001</c:v>
                </c:pt>
                <c:pt idx="1023">
                  <c:v>38.719299999999997</c:v>
                </c:pt>
                <c:pt idx="1024">
                  <c:v>29.9849</c:v>
                </c:pt>
                <c:pt idx="1025">
                  <c:v>30.2</c:v>
                </c:pt>
                <c:pt idx="1026">
                  <c:v>31.4</c:v>
                </c:pt>
                <c:pt idx="1027">
                  <c:v>31.7</c:v>
                </c:pt>
                <c:pt idx="1028">
                  <c:v>28.7</c:v>
                </c:pt>
                <c:pt idx="1029">
                  <c:v>37</c:v>
                </c:pt>
                <c:pt idx="1030">
                  <c:v>32.1</c:v>
                </c:pt>
                <c:pt idx="1031">
                  <c:v>37.9</c:v>
                </c:pt>
                <c:pt idx="1032">
                  <c:v>20.7</c:v>
                </c:pt>
                <c:pt idx="1033">
                  <c:v>20.100000000000001</c:v>
                </c:pt>
                <c:pt idx="1034">
                  <c:v>31.5</c:v>
                </c:pt>
                <c:pt idx="1035">
                  <c:v>23.8</c:v>
                </c:pt>
                <c:pt idx="1036">
                  <c:v>23.2</c:v>
                </c:pt>
                <c:pt idx="1037">
                  <c:v>28.668299999999999</c:v>
                </c:pt>
                <c:pt idx="1038">
                  <c:v>27.3</c:v>
                </c:pt>
                <c:pt idx="1039">
                  <c:v>34.4</c:v>
                </c:pt>
                <c:pt idx="1040">
                  <c:v>24.6</c:v>
                </c:pt>
                <c:pt idx="1041">
                  <c:v>19.7</c:v>
                </c:pt>
                <c:pt idx="1042">
                  <c:v>33.700000000000003</c:v>
                </c:pt>
                <c:pt idx="1043">
                  <c:v>25.8</c:v>
                </c:pt>
                <c:pt idx="1044">
                  <c:v>33.299999999999997</c:v>
                </c:pt>
                <c:pt idx="1045">
                  <c:v>36.030700000000003</c:v>
                </c:pt>
                <c:pt idx="1046">
                  <c:v>31.3917</c:v>
                </c:pt>
                <c:pt idx="1047">
                  <c:v>37.9</c:v>
                </c:pt>
                <c:pt idx="1048">
                  <c:v>25.753499999999999</c:v>
                </c:pt>
                <c:pt idx="1049">
                  <c:v>26.662199999999999</c:v>
                </c:pt>
                <c:pt idx="1050">
                  <c:v>35.241799999999998</c:v>
                </c:pt>
                <c:pt idx="1051">
                  <c:v>32.954799999999999</c:v>
                </c:pt>
                <c:pt idx="1052">
                  <c:v>26.9</c:v>
                </c:pt>
                <c:pt idx="1053">
                  <c:v>24.192399999999999</c:v>
                </c:pt>
                <c:pt idx="1054">
                  <c:v>24.149100000000001</c:v>
                </c:pt>
                <c:pt idx="1055">
                  <c:v>31.708200000000001</c:v>
                </c:pt>
                <c:pt idx="1056">
                  <c:v>27.234000000000002</c:v>
                </c:pt>
                <c:pt idx="1057">
                  <c:v>24.299600000000002</c:v>
                </c:pt>
                <c:pt idx="1058">
                  <c:v>35.860599999999998</c:v>
                </c:pt>
                <c:pt idx="1059">
                  <c:v>27.1846</c:v>
                </c:pt>
                <c:pt idx="1060">
                  <c:v>27.566500000000001</c:v>
                </c:pt>
                <c:pt idx="1061">
                  <c:v>27.581099999999999</c:v>
                </c:pt>
                <c:pt idx="1062">
                  <c:v>28.1127</c:v>
                </c:pt>
                <c:pt idx="1063">
                  <c:v>25.56</c:v>
                </c:pt>
                <c:pt idx="1064">
                  <c:v>23.577999999999999</c:v>
                </c:pt>
                <c:pt idx="1065">
                  <c:v>26.388000000000002</c:v>
                </c:pt>
                <c:pt idx="1066">
                  <c:v>23.577999999999999</c:v>
                </c:pt>
                <c:pt idx="1067">
                  <c:v>25.7761</c:v>
                </c:pt>
                <c:pt idx="1068">
                  <c:v>25.7761</c:v>
                </c:pt>
                <c:pt idx="1069">
                  <c:v>25.7761</c:v>
                </c:pt>
                <c:pt idx="1070">
                  <c:v>31.6</c:v>
                </c:pt>
                <c:pt idx="1071">
                  <c:v>32.200000000000003</c:v>
                </c:pt>
                <c:pt idx="1072">
                  <c:v>32.1</c:v>
                </c:pt>
                <c:pt idx="1073">
                  <c:v>32.6</c:v>
                </c:pt>
                <c:pt idx="1074">
                  <c:v>37.070999999999998</c:v>
                </c:pt>
                <c:pt idx="1075">
                  <c:v>35.922600000000003</c:v>
                </c:pt>
                <c:pt idx="1076">
                  <c:v>32.910299999999999</c:v>
                </c:pt>
                <c:pt idx="1077">
                  <c:v>40.081600000000002</c:v>
                </c:pt>
                <c:pt idx="1078">
                  <c:v>37.057400000000001</c:v>
                </c:pt>
                <c:pt idx="1079">
                  <c:v>34.270800000000001</c:v>
                </c:pt>
                <c:pt idx="1080">
                  <c:v>29.5</c:v>
                </c:pt>
                <c:pt idx="1081">
                  <c:v>34.251300000000001</c:v>
                </c:pt>
                <c:pt idx="1082">
                  <c:v>32.276499999999999</c:v>
                </c:pt>
                <c:pt idx="1083">
                  <c:v>32.274700000000003</c:v>
                </c:pt>
                <c:pt idx="1084">
                  <c:v>30</c:v>
                </c:pt>
                <c:pt idx="1085">
                  <c:v>30</c:v>
                </c:pt>
                <c:pt idx="1086">
                  <c:v>28.918199999999999</c:v>
                </c:pt>
                <c:pt idx="1087">
                  <c:v>26.813700000000001</c:v>
                </c:pt>
                <c:pt idx="1088">
                  <c:v>31.3</c:v>
                </c:pt>
                <c:pt idx="1089">
                  <c:v>34.998899999999999</c:v>
                </c:pt>
                <c:pt idx="1090">
                  <c:v>24.749099999999999</c:v>
                </c:pt>
                <c:pt idx="1091">
                  <c:v>38.377800000000001</c:v>
                </c:pt>
                <c:pt idx="1092">
                  <c:v>35.749400000000001</c:v>
                </c:pt>
                <c:pt idx="1093">
                  <c:v>24.8718</c:v>
                </c:pt>
                <c:pt idx="1094">
                  <c:v>24.5</c:v>
                </c:pt>
                <c:pt idx="1095">
                  <c:v>24.220600000000001</c:v>
                </c:pt>
                <c:pt idx="1096">
                  <c:v>38.700000000000003</c:v>
                </c:pt>
                <c:pt idx="1097">
                  <c:v>35</c:v>
                </c:pt>
                <c:pt idx="1098">
                  <c:v>33.299999999999997</c:v>
                </c:pt>
                <c:pt idx="1099">
                  <c:v>34.4</c:v>
                </c:pt>
                <c:pt idx="1100">
                  <c:v>26.1066</c:v>
                </c:pt>
                <c:pt idx="1101">
                  <c:v>29.789200000000001</c:v>
                </c:pt>
                <c:pt idx="1102">
                  <c:v>30.492599999999999</c:v>
                </c:pt>
                <c:pt idx="1103">
                  <c:v>29.789200000000001</c:v>
                </c:pt>
                <c:pt idx="1104">
                  <c:v>30.492599999999999</c:v>
                </c:pt>
                <c:pt idx="1105">
                  <c:v>29.743099999999998</c:v>
                </c:pt>
                <c:pt idx="1106">
                  <c:v>26.2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9F-4411-8781-9C1112B28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435920"/>
        <c:axId val="430187560"/>
      </c:scatterChart>
      <c:valAx>
        <c:axId val="570435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187560"/>
        <c:crosses val="autoZero"/>
        <c:crossBetween val="midCat"/>
      </c:valAx>
      <c:valAx>
        <c:axId val="430187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35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/>
              <a:t>FE &amp; Transcreeper Gear</a:t>
            </a:r>
          </a:p>
        </c:rich>
      </c:tx>
      <c:layout>
        <c:manualLayout>
          <c:xMode val="edge"/>
          <c:yMode val="edge"/>
          <c:x val="0.1888151381607803"/>
          <c:y val="3.73831775700934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423254453935963"/>
                  <c:y val="-0.499936713518286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Data_TCG!$F$3:$F$1109</c:f>
              <c:numCache>
                <c:formatCode>0.00</c:formatCode>
                <c:ptCount val="1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1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1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1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1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</c:numCache>
            </c:numRef>
          </c:xVal>
          <c:yVal>
            <c:numRef>
              <c:f>Data_TCG!$J$3:$J$1109</c:f>
              <c:numCache>
                <c:formatCode>0.00</c:formatCode>
                <c:ptCount val="1107"/>
                <c:pt idx="0">
                  <c:v>28.0198</c:v>
                </c:pt>
                <c:pt idx="1">
                  <c:v>25.609400000000001</c:v>
                </c:pt>
                <c:pt idx="2">
                  <c:v>26.8</c:v>
                </c:pt>
                <c:pt idx="3">
                  <c:v>25.045100000000001</c:v>
                </c:pt>
                <c:pt idx="4">
                  <c:v>24.8</c:v>
                </c:pt>
                <c:pt idx="5">
                  <c:v>23.9</c:v>
                </c:pt>
                <c:pt idx="6">
                  <c:v>39.7256</c:v>
                </c:pt>
                <c:pt idx="7">
                  <c:v>24.4</c:v>
                </c:pt>
                <c:pt idx="8">
                  <c:v>39.710299999999997</c:v>
                </c:pt>
                <c:pt idx="9">
                  <c:v>38.7896</c:v>
                </c:pt>
                <c:pt idx="10">
                  <c:v>33.629600000000003</c:v>
                </c:pt>
                <c:pt idx="11">
                  <c:v>35.267800000000001</c:v>
                </c:pt>
                <c:pt idx="12">
                  <c:v>17.8</c:v>
                </c:pt>
                <c:pt idx="13">
                  <c:v>27.1</c:v>
                </c:pt>
                <c:pt idx="14">
                  <c:v>34.349299999999999</c:v>
                </c:pt>
                <c:pt idx="15">
                  <c:v>35.799999999999997</c:v>
                </c:pt>
                <c:pt idx="16">
                  <c:v>33.700000000000003</c:v>
                </c:pt>
                <c:pt idx="17">
                  <c:v>30</c:v>
                </c:pt>
                <c:pt idx="18">
                  <c:v>30</c:v>
                </c:pt>
                <c:pt idx="19">
                  <c:v>24.349900000000002</c:v>
                </c:pt>
                <c:pt idx="20">
                  <c:v>20.99</c:v>
                </c:pt>
                <c:pt idx="21">
                  <c:v>21.1</c:v>
                </c:pt>
                <c:pt idx="22">
                  <c:v>25.4</c:v>
                </c:pt>
                <c:pt idx="23">
                  <c:v>24</c:v>
                </c:pt>
                <c:pt idx="24">
                  <c:v>25.4</c:v>
                </c:pt>
                <c:pt idx="25">
                  <c:v>22.6</c:v>
                </c:pt>
                <c:pt idx="26">
                  <c:v>17.5</c:v>
                </c:pt>
                <c:pt idx="27">
                  <c:v>19.899999999999999</c:v>
                </c:pt>
                <c:pt idx="28">
                  <c:v>19.899999999999999</c:v>
                </c:pt>
                <c:pt idx="29">
                  <c:v>17.5</c:v>
                </c:pt>
                <c:pt idx="30">
                  <c:v>19.899999999999999</c:v>
                </c:pt>
                <c:pt idx="31">
                  <c:v>37.619999999999997</c:v>
                </c:pt>
                <c:pt idx="32">
                  <c:v>37.002800000000001</c:v>
                </c:pt>
                <c:pt idx="33">
                  <c:v>38.995899999999999</c:v>
                </c:pt>
                <c:pt idx="34">
                  <c:v>39</c:v>
                </c:pt>
                <c:pt idx="35">
                  <c:v>38.512</c:v>
                </c:pt>
                <c:pt idx="36">
                  <c:v>29.3</c:v>
                </c:pt>
                <c:pt idx="37">
                  <c:v>35.9</c:v>
                </c:pt>
                <c:pt idx="38">
                  <c:v>36.200000000000003</c:v>
                </c:pt>
                <c:pt idx="39">
                  <c:v>34.5</c:v>
                </c:pt>
                <c:pt idx="40">
                  <c:v>34.792700000000004</c:v>
                </c:pt>
                <c:pt idx="41">
                  <c:v>30.8</c:v>
                </c:pt>
                <c:pt idx="42">
                  <c:v>57.8</c:v>
                </c:pt>
                <c:pt idx="43">
                  <c:v>57.8</c:v>
                </c:pt>
                <c:pt idx="44">
                  <c:v>35.980200000000004</c:v>
                </c:pt>
                <c:pt idx="45">
                  <c:v>36.9</c:v>
                </c:pt>
                <c:pt idx="46">
                  <c:v>34.583199999999998</c:v>
                </c:pt>
                <c:pt idx="47">
                  <c:v>34.9</c:v>
                </c:pt>
                <c:pt idx="48">
                  <c:v>37.5</c:v>
                </c:pt>
                <c:pt idx="49">
                  <c:v>40</c:v>
                </c:pt>
                <c:pt idx="50">
                  <c:v>33.6</c:v>
                </c:pt>
                <c:pt idx="51">
                  <c:v>36.4</c:v>
                </c:pt>
                <c:pt idx="52">
                  <c:v>28.5532</c:v>
                </c:pt>
                <c:pt idx="53">
                  <c:v>27.372</c:v>
                </c:pt>
                <c:pt idx="54">
                  <c:v>37.329599999999999</c:v>
                </c:pt>
                <c:pt idx="55">
                  <c:v>41.360799999999998</c:v>
                </c:pt>
                <c:pt idx="56">
                  <c:v>36.729900000000001</c:v>
                </c:pt>
                <c:pt idx="57">
                  <c:v>40.997799999999998</c:v>
                </c:pt>
                <c:pt idx="58">
                  <c:v>37.329599999999999</c:v>
                </c:pt>
                <c:pt idx="59">
                  <c:v>41.360799999999998</c:v>
                </c:pt>
                <c:pt idx="60">
                  <c:v>36.729900000000001</c:v>
                </c:pt>
                <c:pt idx="61">
                  <c:v>40.997799999999998</c:v>
                </c:pt>
                <c:pt idx="62">
                  <c:v>37.5</c:v>
                </c:pt>
                <c:pt idx="63">
                  <c:v>40</c:v>
                </c:pt>
                <c:pt idx="64">
                  <c:v>36.4</c:v>
                </c:pt>
                <c:pt idx="65">
                  <c:v>33.6</c:v>
                </c:pt>
                <c:pt idx="66">
                  <c:v>27.471</c:v>
                </c:pt>
                <c:pt idx="67">
                  <c:v>23.6523</c:v>
                </c:pt>
                <c:pt idx="68">
                  <c:v>27.2408</c:v>
                </c:pt>
                <c:pt idx="69">
                  <c:v>22.925799999999999</c:v>
                </c:pt>
                <c:pt idx="70">
                  <c:v>24.6983</c:v>
                </c:pt>
                <c:pt idx="71">
                  <c:v>26.1157</c:v>
                </c:pt>
                <c:pt idx="72">
                  <c:v>32.880800000000001</c:v>
                </c:pt>
                <c:pt idx="73">
                  <c:v>30.337800000000001</c:v>
                </c:pt>
                <c:pt idx="74">
                  <c:v>30.802700000000002</c:v>
                </c:pt>
                <c:pt idx="75">
                  <c:v>31.6</c:v>
                </c:pt>
                <c:pt idx="76">
                  <c:v>35.5</c:v>
                </c:pt>
                <c:pt idx="77">
                  <c:v>51.655500000000004</c:v>
                </c:pt>
                <c:pt idx="78">
                  <c:v>47.202500000000001</c:v>
                </c:pt>
                <c:pt idx="79">
                  <c:v>52</c:v>
                </c:pt>
                <c:pt idx="80">
                  <c:v>47.202500000000001</c:v>
                </c:pt>
                <c:pt idx="81">
                  <c:v>44.571399999999997</c:v>
                </c:pt>
                <c:pt idx="82">
                  <c:v>47.7592</c:v>
                </c:pt>
                <c:pt idx="83">
                  <c:v>44.571399999999997</c:v>
                </c:pt>
                <c:pt idx="84">
                  <c:v>47.7592</c:v>
                </c:pt>
                <c:pt idx="85">
                  <c:v>46.5047</c:v>
                </c:pt>
                <c:pt idx="86">
                  <c:v>46.5047</c:v>
                </c:pt>
                <c:pt idx="87">
                  <c:v>36.262799999999999</c:v>
                </c:pt>
                <c:pt idx="88">
                  <c:v>33.200000000000003</c:v>
                </c:pt>
                <c:pt idx="89">
                  <c:v>35.242699999999999</c:v>
                </c:pt>
                <c:pt idx="90">
                  <c:v>37.690800000000003</c:v>
                </c:pt>
                <c:pt idx="91">
                  <c:v>34.875399999999999</c:v>
                </c:pt>
                <c:pt idx="92">
                  <c:v>36.756300000000003</c:v>
                </c:pt>
                <c:pt idx="93">
                  <c:v>34.875399999999999</c:v>
                </c:pt>
                <c:pt idx="94">
                  <c:v>36.439500000000002</c:v>
                </c:pt>
                <c:pt idx="95">
                  <c:v>34.875399999999999</c:v>
                </c:pt>
                <c:pt idx="96">
                  <c:v>36.439500000000002</c:v>
                </c:pt>
                <c:pt idx="97">
                  <c:v>34.514800000000001</c:v>
                </c:pt>
                <c:pt idx="98">
                  <c:v>36.012999999999998</c:v>
                </c:pt>
                <c:pt idx="99">
                  <c:v>34.514800000000001</c:v>
                </c:pt>
                <c:pt idx="100">
                  <c:v>37.076900000000002</c:v>
                </c:pt>
                <c:pt idx="101">
                  <c:v>34.514800000000001</c:v>
                </c:pt>
                <c:pt idx="102">
                  <c:v>37.076900000000002</c:v>
                </c:pt>
                <c:pt idx="103">
                  <c:v>35.242699999999999</c:v>
                </c:pt>
                <c:pt idx="104">
                  <c:v>37.690800000000003</c:v>
                </c:pt>
                <c:pt idx="105">
                  <c:v>35.359400000000001</c:v>
                </c:pt>
                <c:pt idx="106">
                  <c:v>36.934699999999999</c:v>
                </c:pt>
                <c:pt idx="107">
                  <c:v>36.934699999999999</c:v>
                </c:pt>
                <c:pt idx="108">
                  <c:v>35.359400000000001</c:v>
                </c:pt>
                <c:pt idx="109">
                  <c:v>33.848199999999999</c:v>
                </c:pt>
                <c:pt idx="110">
                  <c:v>33.164900000000003</c:v>
                </c:pt>
                <c:pt idx="111">
                  <c:v>34.255000000000003</c:v>
                </c:pt>
                <c:pt idx="112">
                  <c:v>33.235700000000001</c:v>
                </c:pt>
                <c:pt idx="113">
                  <c:v>33.848199999999999</c:v>
                </c:pt>
                <c:pt idx="114">
                  <c:v>34.255000000000003</c:v>
                </c:pt>
                <c:pt idx="115">
                  <c:v>39.726700000000001</c:v>
                </c:pt>
                <c:pt idx="116">
                  <c:v>26.620799999999999</c:v>
                </c:pt>
                <c:pt idx="117">
                  <c:v>42.774299999999997</c:v>
                </c:pt>
                <c:pt idx="118">
                  <c:v>37</c:v>
                </c:pt>
                <c:pt idx="119">
                  <c:v>37.798900000000003</c:v>
                </c:pt>
                <c:pt idx="120">
                  <c:v>42.575000000000003</c:v>
                </c:pt>
                <c:pt idx="121">
                  <c:v>36.200000000000003</c:v>
                </c:pt>
                <c:pt idx="122">
                  <c:v>31</c:v>
                </c:pt>
                <c:pt idx="123">
                  <c:v>29.3</c:v>
                </c:pt>
                <c:pt idx="124">
                  <c:v>34</c:v>
                </c:pt>
                <c:pt idx="125">
                  <c:v>39.7256</c:v>
                </c:pt>
                <c:pt idx="126">
                  <c:v>23.2715</c:v>
                </c:pt>
                <c:pt idx="127">
                  <c:v>38.169600000000003</c:v>
                </c:pt>
                <c:pt idx="128">
                  <c:v>38.7896</c:v>
                </c:pt>
                <c:pt idx="129">
                  <c:v>39.710299999999997</c:v>
                </c:pt>
                <c:pt idx="130">
                  <c:v>38.7896</c:v>
                </c:pt>
                <c:pt idx="131">
                  <c:v>35.5</c:v>
                </c:pt>
                <c:pt idx="132">
                  <c:v>35.267800000000001</c:v>
                </c:pt>
                <c:pt idx="133">
                  <c:v>36.154800000000002</c:v>
                </c:pt>
                <c:pt idx="134">
                  <c:v>35.708100000000002</c:v>
                </c:pt>
                <c:pt idx="135">
                  <c:v>39.710299999999997</c:v>
                </c:pt>
                <c:pt idx="136">
                  <c:v>38.7896</c:v>
                </c:pt>
                <c:pt idx="137">
                  <c:v>38.169600000000003</c:v>
                </c:pt>
                <c:pt idx="138">
                  <c:v>36.798000000000002</c:v>
                </c:pt>
                <c:pt idx="139">
                  <c:v>35.540399999999998</c:v>
                </c:pt>
                <c:pt idx="140">
                  <c:v>35.460599999999999</c:v>
                </c:pt>
                <c:pt idx="141">
                  <c:v>36.154800000000002</c:v>
                </c:pt>
                <c:pt idx="142">
                  <c:v>35.708100000000002</c:v>
                </c:pt>
                <c:pt idx="143">
                  <c:v>36.154800000000002</c:v>
                </c:pt>
                <c:pt idx="144">
                  <c:v>35.708100000000002</c:v>
                </c:pt>
                <c:pt idx="145">
                  <c:v>34.7288</c:v>
                </c:pt>
                <c:pt idx="146">
                  <c:v>34.285299999999999</c:v>
                </c:pt>
                <c:pt idx="147">
                  <c:v>30.537500000000001</c:v>
                </c:pt>
                <c:pt idx="148">
                  <c:v>31.374700000000001</c:v>
                </c:pt>
                <c:pt idx="149">
                  <c:v>28.8</c:v>
                </c:pt>
                <c:pt idx="150">
                  <c:v>31.8</c:v>
                </c:pt>
                <c:pt idx="151">
                  <c:v>27.3704</c:v>
                </c:pt>
                <c:pt idx="152">
                  <c:v>27.3</c:v>
                </c:pt>
                <c:pt idx="153">
                  <c:v>28.4</c:v>
                </c:pt>
                <c:pt idx="154">
                  <c:v>27.9711</c:v>
                </c:pt>
                <c:pt idx="155">
                  <c:v>23.227</c:v>
                </c:pt>
                <c:pt idx="156">
                  <c:v>23.618200000000002</c:v>
                </c:pt>
                <c:pt idx="157">
                  <c:v>23.7</c:v>
                </c:pt>
                <c:pt idx="158">
                  <c:v>24.0505</c:v>
                </c:pt>
                <c:pt idx="159">
                  <c:v>47.9</c:v>
                </c:pt>
                <c:pt idx="160">
                  <c:v>48.9</c:v>
                </c:pt>
                <c:pt idx="161">
                  <c:v>51.9</c:v>
                </c:pt>
                <c:pt idx="162">
                  <c:v>46.8</c:v>
                </c:pt>
                <c:pt idx="163">
                  <c:v>41.9</c:v>
                </c:pt>
                <c:pt idx="164">
                  <c:v>51.9</c:v>
                </c:pt>
                <c:pt idx="165">
                  <c:v>32.756799999999998</c:v>
                </c:pt>
                <c:pt idx="166">
                  <c:v>36.392600000000002</c:v>
                </c:pt>
                <c:pt idx="167">
                  <c:v>32.110900000000001</c:v>
                </c:pt>
                <c:pt idx="168">
                  <c:v>33.799999999999997</c:v>
                </c:pt>
                <c:pt idx="169">
                  <c:v>30.4</c:v>
                </c:pt>
                <c:pt idx="170">
                  <c:v>50.5</c:v>
                </c:pt>
                <c:pt idx="171">
                  <c:v>48.6</c:v>
                </c:pt>
                <c:pt idx="172">
                  <c:v>51.191499999999998</c:v>
                </c:pt>
                <c:pt idx="173">
                  <c:v>40.5</c:v>
                </c:pt>
                <c:pt idx="174">
                  <c:v>41.799799999999998</c:v>
                </c:pt>
                <c:pt idx="175">
                  <c:v>42</c:v>
                </c:pt>
                <c:pt idx="176">
                  <c:v>38.048400000000001</c:v>
                </c:pt>
                <c:pt idx="177">
                  <c:v>36.4</c:v>
                </c:pt>
                <c:pt idx="178">
                  <c:v>32.974800000000002</c:v>
                </c:pt>
                <c:pt idx="179">
                  <c:v>35.2288</c:v>
                </c:pt>
                <c:pt idx="180">
                  <c:v>34.730499999999999</c:v>
                </c:pt>
                <c:pt idx="181">
                  <c:v>37.064999999999998</c:v>
                </c:pt>
                <c:pt idx="182">
                  <c:v>35.161999999999999</c:v>
                </c:pt>
                <c:pt idx="183">
                  <c:v>36.290100000000002</c:v>
                </c:pt>
                <c:pt idx="184">
                  <c:v>36.704700000000003</c:v>
                </c:pt>
                <c:pt idx="185">
                  <c:v>40.8247</c:v>
                </c:pt>
                <c:pt idx="186">
                  <c:v>36.556399999999996</c:v>
                </c:pt>
                <c:pt idx="187">
                  <c:v>32.088799999999999</c:v>
                </c:pt>
                <c:pt idx="188">
                  <c:v>26.881699999999999</c:v>
                </c:pt>
                <c:pt idx="189">
                  <c:v>26.702200000000001</c:v>
                </c:pt>
                <c:pt idx="190">
                  <c:v>26.560400000000001</c:v>
                </c:pt>
                <c:pt idx="191">
                  <c:v>30.2</c:v>
                </c:pt>
                <c:pt idx="192">
                  <c:v>32.1</c:v>
                </c:pt>
                <c:pt idx="193">
                  <c:v>36.087600000000002</c:v>
                </c:pt>
                <c:pt idx="194">
                  <c:v>31.7</c:v>
                </c:pt>
                <c:pt idx="195">
                  <c:v>51.655500000000004</c:v>
                </c:pt>
                <c:pt idx="196">
                  <c:v>47.202500000000001</c:v>
                </c:pt>
                <c:pt idx="197">
                  <c:v>44.571399999999997</c:v>
                </c:pt>
                <c:pt idx="198">
                  <c:v>47.7592</c:v>
                </c:pt>
                <c:pt idx="199">
                  <c:v>46.5047</c:v>
                </c:pt>
                <c:pt idx="200">
                  <c:v>38.599499999999999</c:v>
                </c:pt>
                <c:pt idx="201">
                  <c:v>37.490200000000002</c:v>
                </c:pt>
                <c:pt idx="202">
                  <c:v>34.6</c:v>
                </c:pt>
                <c:pt idx="203">
                  <c:v>33.200000000000003</c:v>
                </c:pt>
                <c:pt idx="204">
                  <c:v>44.736499999999999</c:v>
                </c:pt>
                <c:pt idx="205">
                  <c:v>43.8</c:v>
                </c:pt>
                <c:pt idx="206">
                  <c:v>37.962800000000001</c:v>
                </c:pt>
                <c:pt idx="207">
                  <c:v>38.0169</c:v>
                </c:pt>
                <c:pt idx="208">
                  <c:v>29.0307</c:v>
                </c:pt>
                <c:pt idx="209">
                  <c:v>51.9</c:v>
                </c:pt>
                <c:pt idx="210">
                  <c:v>46.8</c:v>
                </c:pt>
                <c:pt idx="211">
                  <c:v>46.8</c:v>
                </c:pt>
                <c:pt idx="212">
                  <c:v>51.9</c:v>
                </c:pt>
                <c:pt idx="213">
                  <c:v>51.9</c:v>
                </c:pt>
                <c:pt idx="214">
                  <c:v>29.14</c:v>
                </c:pt>
                <c:pt idx="215">
                  <c:v>31.61</c:v>
                </c:pt>
                <c:pt idx="216">
                  <c:v>41.2</c:v>
                </c:pt>
                <c:pt idx="217">
                  <c:v>37.5</c:v>
                </c:pt>
                <c:pt idx="218">
                  <c:v>48.9</c:v>
                </c:pt>
                <c:pt idx="219">
                  <c:v>42.1</c:v>
                </c:pt>
                <c:pt idx="220">
                  <c:v>40.200000000000003</c:v>
                </c:pt>
                <c:pt idx="221">
                  <c:v>38.200000000000003</c:v>
                </c:pt>
                <c:pt idx="222">
                  <c:v>47.2</c:v>
                </c:pt>
                <c:pt idx="223">
                  <c:v>46.9</c:v>
                </c:pt>
                <c:pt idx="224">
                  <c:v>48.862200000000001</c:v>
                </c:pt>
                <c:pt idx="225">
                  <c:v>50.672499999999999</c:v>
                </c:pt>
                <c:pt idx="226">
                  <c:v>41.521000000000001</c:v>
                </c:pt>
                <c:pt idx="227">
                  <c:v>41.315600000000003</c:v>
                </c:pt>
                <c:pt idx="228">
                  <c:v>40.799999999999997</c:v>
                </c:pt>
                <c:pt idx="229">
                  <c:v>39.375300000000003</c:v>
                </c:pt>
                <c:pt idx="230">
                  <c:v>38.4</c:v>
                </c:pt>
                <c:pt idx="231">
                  <c:v>38.6</c:v>
                </c:pt>
                <c:pt idx="232">
                  <c:v>39.299999999999997</c:v>
                </c:pt>
                <c:pt idx="233">
                  <c:v>42.3</c:v>
                </c:pt>
                <c:pt idx="234">
                  <c:v>37.6</c:v>
                </c:pt>
                <c:pt idx="235">
                  <c:v>42.774299999999997</c:v>
                </c:pt>
                <c:pt idx="236">
                  <c:v>37.798900000000003</c:v>
                </c:pt>
                <c:pt idx="237">
                  <c:v>42.575000000000003</c:v>
                </c:pt>
                <c:pt idx="238">
                  <c:v>34.1</c:v>
                </c:pt>
                <c:pt idx="239">
                  <c:v>35</c:v>
                </c:pt>
                <c:pt idx="240">
                  <c:v>21.006</c:v>
                </c:pt>
                <c:pt idx="241">
                  <c:v>21.006</c:v>
                </c:pt>
                <c:pt idx="242">
                  <c:v>23.8</c:v>
                </c:pt>
                <c:pt idx="243">
                  <c:v>39.710299999999997</c:v>
                </c:pt>
                <c:pt idx="244">
                  <c:v>38.7896</c:v>
                </c:pt>
                <c:pt idx="245">
                  <c:v>35.540399999999998</c:v>
                </c:pt>
                <c:pt idx="246">
                  <c:v>35.460599999999999</c:v>
                </c:pt>
                <c:pt idx="247">
                  <c:v>51.1</c:v>
                </c:pt>
                <c:pt idx="248">
                  <c:v>36.154800000000002</c:v>
                </c:pt>
                <c:pt idx="249">
                  <c:v>35.708100000000002</c:v>
                </c:pt>
                <c:pt idx="250">
                  <c:v>34.7288</c:v>
                </c:pt>
                <c:pt idx="251">
                  <c:v>34.285299999999999</c:v>
                </c:pt>
                <c:pt idx="252">
                  <c:v>28.4</c:v>
                </c:pt>
                <c:pt idx="253">
                  <c:v>27.9711</c:v>
                </c:pt>
                <c:pt idx="254">
                  <c:v>47.9</c:v>
                </c:pt>
                <c:pt idx="255">
                  <c:v>48.9</c:v>
                </c:pt>
                <c:pt idx="256">
                  <c:v>40.4</c:v>
                </c:pt>
                <c:pt idx="257">
                  <c:v>40</c:v>
                </c:pt>
                <c:pt idx="258">
                  <c:v>33.799999999999997</c:v>
                </c:pt>
                <c:pt idx="259">
                  <c:v>35.200000000000003</c:v>
                </c:pt>
                <c:pt idx="260">
                  <c:v>51.9</c:v>
                </c:pt>
                <c:pt idx="261">
                  <c:v>46.8</c:v>
                </c:pt>
                <c:pt idx="262">
                  <c:v>51.9</c:v>
                </c:pt>
                <c:pt idx="263">
                  <c:v>40.1</c:v>
                </c:pt>
                <c:pt idx="264">
                  <c:v>36.5</c:v>
                </c:pt>
                <c:pt idx="265">
                  <c:v>37.6</c:v>
                </c:pt>
                <c:pt idx="266">
                  <c:v>34.700000000000003</c:v>
                </c:pt>
                <c:pt idx="267">
                  <c:v>34.5</c:v>
                </c:pt>
                <c:pt idx="268">
                  <c:v>33.6</c:v>
                </c:pt>
                <c:pt idx="269">
                  <c:v>30.1</c:v>
                </c:pt>
                <c:pt idx="270">
                  <c:v>26</c:v>
                </c:pt>
                <c:pt idx="271">
                  <c:v>47.327800000000003</c:v>
                </c:pt>
                <c:pt idx="272">
                  <c:v>49.3</c:v>
                </c:pt>
                <c:pt idx="273">
                  <c:v>43.5</c:v>
                </c:pt>
                <c:pt idx="274">
                  <c:v>43.3</c:v>
                </c:pt>
                <c:pt idx="275">
                  <c:v>35.5</c:v>
                </c:pt>
                <c:pt idx="276">
                  <c:v>39.9</c:v>
                </c:pt>
                <c:pt idx="277">
                  <c:v>65</c:v>
                </c:pt>
                <c:pt idx="278">
                  <c:v>62.267400000000002</c:v>
                </c:pt>
                <c:pt idx="279">
                  <c:v>61.2</c:v>
                </c:pt>
                <c:pt idx="280">
                  <c:v>50.4</c:v>
                </c:pt>
                <c:pt idx="281">
                  <c:v>48.2</c:v>
                </c:pt>
                <c:pt idx="282">
                  <c:v>50.820500000000003</c:v>
                </c:pt>
                <c:pt idx="283">
                  <c:v>47.296399999999998</c:v>
                </c:pt>
                <c:pt idx="284">
                  <c:v>50.9</c:v>
                </c:pt>
                <c:pt idx="285">
                  <c:v>47.4</c:v>
                </c:pt>
                <c:pt idx="286">
                  <c:v>44.344000000000001</c:v>
                </c:pt>
                <c:pt idx="287">
                  <c:v>44.6</c:v>
                </c:pt>
                <c:pt idx="288">
                  <c:v>50.2669</c:v>
                </c:pt>
                <c:pt idx="289">
                  <c:v>48.318800000000003</c:v>
                </c:pt>
                <c:pt idx="290">
                  <c:v>35.349400000000003</c:v>
                </c:pt>
                <c:pt idx="291">
                  <c:v>47.408099999999997</c:v>
                </c:pt>
                <c:pt idx="292">
                  <c:v>46.624000000000002</c:v>
                </c:pt>
                <c:pt idx="293">
                  <c:v>46.438699999999997</c:v>
                </c:pt>
                <c:pt idx="294">
                  <c:v>40.187600000000003</c:v>
                </c:pt>
                <c:pt idx="295">
                  <c:v>40.887300000000003</c:v>
                </c:pt>
                <c:pt idx="296">
                  <c:v>35.799999999999997</c:v>
                </c:pt>
                <c:pt idx="297">
                  <c:v>35.731099999999998</c:v>
                </c:pt>
                <c:pt idx="298">
                  <c:v>35.9</c:v>
                </c:pt>
                <c:pt idx="299">
                  <c:v>34.9</c:v>
                </c:pt>
                <c:pt idx="300">
                  <c:v>33.9</c:v>
                </c:pt>
                <c:pt idx="301">
                  <c:v>34.6</c:v>
                </c:pt>
                <c:pt idx="302">
                  <c:v>26.6722</c:v>
                </c:pt>
                <c:pt idx="303">
                  <c:v>29.2</c:v>
                </c:pt>
                <c:pt idx="304">
                  <c:v>23.9</c:v>
                </c:pt>
                <c:pt idx="305">
                  <c:v>24.7</c:v>
                </c:pt>
                <c:pt idx="306">
                  <c:v>23.4</c:v>
                </c:pt>
                <c:pt idx="307">
                  <c:v>29</c:v>
                </c:pt>
                <c:pt idx="308">
                  <c:v>24.8202</c:v>
                </c:pt>
                <c:pt idx="309">
                  <c:v>42.936300000000003</c:v>
                </c:pt>
                <c:pt idx="310">
                  <c:v>42.457900000000002</c:v>
                </c:pt>
                <c:pt idx="311">
                  <c:v>34.9</c:v>
                </c:pt>
                <c:pt idx="312">
                  <c:v>38.876899999999999</c:v>
                </c:pt>
                <c:pt idx="313">
                  <c:v>40.370600000000003</c:v>
                </c:pt>
                <c:pt idx="314">
                  <c:v>30.6</c:v>
                </c:pt>
                <c:pt idx="315">
                  <c:v>31.1</c:v>
                </c:pt>
                <c:pt idx="316">
                  <c:v>47.9</c:v>
                </c:pt>
                <c:pt idx="317">
                  <c:v>48.9</c:v>
                </c:pt>
                <c:pt idx="318">
                  <c:v>42.8</c:v>
                </c:pt>
                <c:pt idx="319">
                  <c:v>46.9</c:v>
                </c:pt>
                <c:pt idx="320">
                  <c:v>42.6</c:v>
                </c:pt>
                <c:pt idx="321">
                  <c:v>46.8</c:v>
                </c:pt>
                <c:pt idx="322">
                  <c:v>40.299999999999997</c:v>
                </c:pt>
                <c:pt idx="323">
                  <c:v>41.2</c:v>
                </c:pt>
                <c:pt idx="324">
                  <c:v>35.6</c:v>
                </c:pt>
                <c:pt idx="325">
                  <c:v>31</c:v>
                </c:pt>
                <c:pt idx="326">
                  <c:v>24.2</c:v>
                </c:pt>
                <c:pt idx="327">
                  <c:v>24.2</c:v>
                </c:pt>
                <c:pt idx="328">
                  <c:v>37.1</c:v>
                </c:pt>
                <c:pt idx="329">
                  <c:v>41.113199999999999</c:v>
                </c:pt>
                <c:pt idx="330">
                  <c:v>38.462699999999998</c:v>
                </c:pt>
                <c:pt idx="331">
                  <c:v>43.1</c:v>
                </c:pt>
                <c:pt idx="332">
                  <c:v>38.499699999999997</c:v>
                </c:pt>
                <c:pt idx="333">
                  <c:v>37.070999999999998</c:v>
                </c:pt>
                <c:pt idx="334">
                  <c:v>35.922600000000003</c:v>
                </c:pt>
                <c:pt idx="335">
                  <c:v>34.143500000000003</c:v>
                </c:pt>
                <c:pt idx="336">
                  <c:v>32.910299999999999</c:v>
                </c:pt>
                <c:pt idx="337">
                  <c:v>42.3947</c:v>
                </c:pt>
                <c:pt idx="338">
                  <c:v>41.395899999999997</c:v>
                </c:pt>
                <c:pt idx="339">
                  <c:v>40.832099999999997</c:v>
                </c:pt>
                <c:pt idx="340">
                  <c:v>44.081800000000001</c:v>
                </c:pt>
                <c:pt idx="341">
                  <c:v>43.003500000000003</c:v>
                </c:pt>
                <c:pt idx="342">
                  <c:v>41.585799999999999</c:v>
                </c:pt>
                <c:pt idx="343">
                  <c:v>46.362900000000003</c:v>
                </c:pt>
                <c:pt idx="344">
                  <c:v>45.190100000000001</c:v>
                </c:pt>
                <c:pt idx="345">
                  <c:v>44.707999999999998</c:v>
                </c:pt>
                <c:pt idx="346">
                  <c:v>41.566099999999999</c:v>
                </c:pt>
                <c:pt idx="347">
                  <c:v>48.4</c:v>
                </c:pt>
                <c:pt idx="348">
                  <c:v>50</c:v>
                </c:pt>
                <c:pt idx="349">
                  <c:v>42.2</c:v>
                </c:pt>
                <c:pt idx="350">
                  <c:v>42.6</c:v>
                </c:pt>
                <c:pt idx="351">
                  <c:v>42</c:v>
                </c:pt>
                <c:pt idx="352">
                  <c:v>41.521000000000001</c:v>
                </c:pt>
                <c:pt idx="353">
                  <c:v>35.1</c:v>
                </c:pt>
                <c:pt idx="354">
                  <c:v>33.5</c:v>
                </c:pt>
                <c:pt idx="355">
                  <c:v>60.1</c:v>
                </c:pt>
                <c:pt idx="356">
                  <c:v>58.534999999999997</c:v>
                </c:pt>
                <c:pt idx="357">
                  <c:v>39.614699999999999</c:v>
                </c:pt>
                <c:pt idx="358">
                  <c:v>40.240900000000003</c:v>
                </c:pt>
                <c:pt idx="359">
                  <c:v>43.541400000000003</c:v>
                </c:pt>
                <c:pt idx="360">
                  <c:v>41.521000000000001</c:v>
                </c:pt>
                <c:pt idx="361">
                  <c:v>43.541400000000003</c:v>
                </c:pt>
                <c:pt idx="362">
                  <c:v>41.521000000000001</c:v>
                </c:pt>
                <c:pt idx="363">
                  <c:v>60.1</c:v>
                </c:pt>
                <c:pt idx="364">
                  <c:v>58.534999999999997</c:v>
                </c:pt>
                <c:pt idx="365">
                  <c:v>39.571399999999997</c:v>
                </c:pt>
                <c:pt idx="366">
                  <c:v>40.0169</c:v>
                </c:pt>
                <c:pt idx="367">
                  <c:v>39.347999999999999</c:v>
                </c:pt>
                <c:pt idx="368">
                  <c:v>39.299999999999997</c:v>
                </c:pt>
                <c:pt idx="369">
                  <c:v>40.6</c:v>
                </c:pt>
                <c:pt idx="370">
                  <c:v>40.4</c:v>
                </c:pt>
                <c:pt idx="371">
                  <c:v>37.799999999999997</c:v>
                </c:pt>
                <c:pt idx="372">
                  <c:v>37.799999999999997</c:v>
                </c:pt>
                <c:pt idx="373">
                  <c:v>39.347999999999999</c:v>
                </c:pt>
                <c:pt idx="374">
                  <c:v>39.299999999999997</c:v>
                </c:pt>
                <c:pt idx="375">
                  <c:v>40.6</c:v>
                </c:pt>
                <c:pt idx="376">
                  <c:v>40.4</c:v>
                </c:pt>
                <c:pt idx="377">
                  <c:v>30.9</c:v>
                </c:pt>
                <c:pt idx="378">
                  <c:v>36.799999999999997</c:v>
                </c:pt>
                <c:pt idx="379">
                  <c:v>34.299999999999997</c:v>
                </c:pt>
                <c:pt idx="380">
                  <c:v>34.4</c:v>
                </c:pt>
                <c:pt idx="381">
                  <c:v>38.9</c:v>
                </c:pt>
                <c:pt idx="382">
                  <c:v>34.7286</c:v>
                </c:pt>
                <c:pt idx="383">
                  <c:v>31.5002</c:v>
                </c:pt>
                <c:pt idx="384">
                  <c:v>31.5002</c:v>
                </c:pt>
                <c:pt idx="385">
                  <c:v>26.7</c:v>
                </c:pt>
                <c:pt idx="386">
                  <c:v>23.2715</c:v>
                </c:pt>
                <c:pt idx="387">
                  <c:v>38.169600000000003</c:v>
                </c:pt>
                <c:pt idx="388">
                  <c:v>38.7896</c:v>
                </c:pt>
                <c:pt idx="389">
                  <c:v>34.781799999999997</c:v>
                </c:pt>
                <c:pt idx="390">
                  <c:v>35.460599999999999</c:v>
                </c:pt>
                <c:pt idx="391">
                  <c:v>35.883099999999999</c:v>
                </c:pt>
                <c:pt idx="392">
                  <c:v>35.708100000000002</c:v>
                </c:pt>
                <c:pt idx="393">
                  <c:v>34.7288</c:v>
                </c:pt>
                <c:pt idx="394">
                  <c:v>34.285299999999999</c:v>
                </c:pt>
                <c:pt idx="395">
                  <c:v>30.537500000000001</c:v>
                </c:pt>
                <c:pt idx="396">
                  <c:v>31.374700000000001</c:v>
                </c:pt>
                <c:pt idx="397">
                  <c:v>23.227</c:v>
                </c:pt>
                <c:pt idx="398">
                  <c:v>23.618200000000002</c:v>
                </c:pt>
                <c:pt idx="399">
                  <c:v>41.695999999999998</c:v>
                </c:pt>
                <c:pt idx="400">
                  <c:v>36.1</c:v>
                </c:pt>
                <c:pt idx="401">
                  <c:v>38.1</c:v>
                </c:pt>
                <c:pt idx="402">
                  <c:v>34.4</c:v>
                </c:pt>
                <c:pt idx="403">
                  <c:v>38.299999999999997</c:v>
                </c:pt>
                <c:pt idx="404">
                  <c:v>36</c:v>
                </c:pt>
                <c:pt idx="405">
                  <c:v>34.9</c:v>
                </c:pt>
                <c:pt idx="406">
                  <c:v>40</c:v>
                </c:pt>
                <c:pt idx="407">
                  <c:v>24.9754</c:v>
                </c:pt>
                <c:pt idx="408">
                  <c:v>26.299900000000001</c:v>
                </c:pt>
                <c:pt idx="409">
                  <c:v>36.1</c:v>
                </c:pt>
                <c:pt idx="410">
                  <c:v>37.200000000000003</c:v>
                </c:pt>
                <c:pt idx="411">
                  <c:v>40</c:v>
                </c:pt>
                <c:pt idx="412">
                  <c:v>34.1</c:v>
                </c:pt>
                <c:pt idx="413">
                  <c:v>37.200000000000003</c:v>
                </c:pt>
                <c:pt idx="414">
                  <c:v>30.299900000000001</c:v>
                </c:pt>
                <c:pt idx="415">
                  <c:v>42.8</c:v>
                </c:pt>
                <c:pt idx="416">
                  <c:v>46.9</c:v>
                </c:pt>
                <c:pt idx="417">
                  <c:v>42.6</c:v>
                </c:pt>
                <c:pt idx="418">
                  <c:v>46.8</c:v>
                </c:pt>
                <c:pt idx="419">
                  <c:v>40.299999999999997</c:v>
                </c:pt>
                <c:pt idx="420">
                  <c:v>41.2</c:v>
                </c:pt>
                <c:pt idx="421">
                  <c:v>35.6</c:v>
                </c:pt>
                <c:pt idx="422">
                  <c:v>48.1</c:v>
                </c:pt>
                <c:pt idx="423">
                  <c:v>41.699800000000003</c:v>
                </c:pt>
                <c:pt idx="424">
                  <c:v>38.299999999999997</c:v>
                </c:pt>
                <c:pt idx="425">
                  <c:v>37.6</c:v>
                </c:pt>
                <c:pt idx="426">
                  <c:v>41.699800000000003</c:v>
                </c:pt>
                <c:pt idx="427">
                  <c:v>38.299999999999997</c:v>
                </c:pt>
                <c:pt idx="428">
                  <c:v>37.6</c:v>
                </c:pt>
                <c:pt idx="429">
                  <c:v>21.7</c:v>
                </c:pt>
                <c:pt idx="430">
                  <c:v>21.3</c:v>
                </c:pt>
                <c:pt idx="431">
                  <c:v>33.5</c:v>
                </c:pt>
                <c:pt idx="432">
                  <c:v>35.465499999999999</c:v>
                </c:pt>
                <c:pt idx="433">
                  <c:v>42.908000000000001</c:v>
                </c:pt>
                <c:pt idx="434">
                  <c:v>40.200000000000003</c:v>
                </c:pt>
                <c:pt idx="435">
                  <c:v>37.9</c:v>
                </c:pt>
                <c:pt idx="436">
                  <c:v>37.4</c:v>
                </c:pt>
                <c:pt idx="437">
                  <c:v>51.6</c:v>
                </c:pt>
                <c:pt idx="438">
                  <c:v>44.2</c:v>
                </c:pt>
                <c:pt idx="439">
                  <c:v>47.649299999999997</c:v>
                </c:pt>
                <c:pt idx="440">
                  <c:v>47.7</c:v>
                </c:pt>
                <c:pt idx="441">
                  <c:v>48.2</c:v>
                </c:pt>
                <c:pt idx="442">
                  <c:v>49.216999999999999</c:v>
                </c:pt>
                <c:pt idx="443">
                  <c:v>34.730499999999999</c:v>
                </c:pt>
                <c:pt idx="444">
                  <c:v>37.064999999999998</c:v>
                </c:pt>
                <c:pt idx="445">
                  <c:v>35.161999999999999</c:v>
                </c:pt>
                <c:pt idx="446">
                  <c:v>34.485500000000002</c:v>
                </c:pt>
                <c:pt idx="447">
                  <c:v>29.7559</c:v>
                </c:pt>
                <c:pt idx="448">
                  <c:v>32.670099999999998</c:v>
                </c:pt>
                <c:pt idx="449">
                  <c:v>44.6</c:v>
                </c:pt>
                <c:pt idx="450">
                  <c:v>44.6</c:v>
                </c:pt>
                <c:pt idx="451">
                  <c:v>39.799999999999997</c:v>
                </c:pt>
                <c:pt idx="452">
                  <c:v>38.299999999999997</c:v>
                </c:pt>
                <c:pt idx="453">
                  <c:v>36.556399999999996</c:v>
                </c:pt>
                <c:pt idx="454">
                  <c:v>34.749400000000001</c:v>
                </c:pt>
                <c:pt idx="455">
                  <c:v>34.049900000000001</c:v>
                </c:pt>
                <c:pt idx="456">
                  <c:v>33.550899999999999</c:v>
                </c:pt>
                <c:pt idx="457">
                  <c:v>32.149900000000002</c:v>
                </c:pt>
                <c:pt idx="458">
                  <c:v>33.550899999999999</c:v>
                </c:pt>
                <c:pt idx="459">
                  <c:v>32.149900000000002</c:v>
                </c:pt>
                <c:pt idx="460">
                  <c:v>30.3</c:v>
                </c:pt>
                <c:pt idx="461">
                  <c:v>35.465499999999999</c:v>
                </c:pt>
                <c:pt idx="462">
                  <c:v>42.908000000000001</c:v>
                </c:pt>
                <c:pt idx="463">
                  <c:v>40.200000000000003</c:v>
                </c:pt>
                <c:pt idx="464">
                  <c:v>37.9</c:v>
                </c:pt>
                <c:pt idx="465">
                  <c:v>51.6</c:v>
                </c:pt>
                <c:pt idx="466">
                  <c:v>47.649299999999997</c:v>
                </c:pt>
                <c:pt idx="467">
                  <c:v>44.2</c:v>
                </c:pt>
                <c:pt idx="468">
                  <c:v>33.5</c:v>
                </c:pt>
                <c:pt idx="469">
                  <c:v>37.4</c:v>
                </c:pt>
                <c:pt idx="470">
                  <c:v>40.193100000000001</c:v>
                </c:pt>
                <c:pt idx="471">
                  <c:v>41.664200000000001</c:v>
                </c:pt>
                <c:pt idx="472">
                  <c:v>34.823500000000003</c:v>
                </c:pt>
                <c:pt idx="473">
                  <c:v>34.700000000000003</c:v>
                </c:pt>
                <c:pt idx="474">
                  <c:v>36.200000000000003</c:v>
                </c:pt>
                <c:pt idx="475">
                  <c:v>33.200000000000003</c:v>
                </c:pt>
                <c:pt idx="476">
                  <c:v>33</c:v>
                </c:pt>
                <c:pt idx="477">
                  <c:v>32.299999999999997</c:v>
                </c:pt>
                <c:pt idx="478">
                  <c:v>27.1158</c:v>
                </c:pt>
                <c:pt idx="479">
                  <c:v>42.214599999999997</c:v>
                </c:pt>
                <c:pt idx="480">
                  <c:v>45.672899999999998</c:v>
                </c:pt>
                <c:pt idx="481">
                  <c:v>37.9499</c:v>
                </c:pt>
                <c:pt idx="482">
                  <c:v>38.034700000000001</c:v>
                </c:pt>
                <c:pt idx="483">
                  <c:v>46.6</c:v>
                </c:pt>
                <c:pt idx="484">
                  <c:v>36.410200000000003</c:v>
                </c:pt>
                <c:pt idx="485">
                  <c:v>43</c:v>
                </c:pt>
                <c:pt idx="486">
                  <c:v>47.512900000000002</c:v>
                </c:pt>
                <c:pt idx="487">
                  <c:v>39.6</c:v>
                </c:pt>
                <c:pt idx="488">
                  <c:v>42.699800000000003</c:v>
                </c:pt>
                <c:pt idx="489">
                  <c:v>46.5</c:v>
                </c:pt>
                <c:pt idx="490">
                  <c:v>47.3</c:v>
                </c:pt>
                <c:pt idx="491">
                  <c:v>47.5</c:v>
                </c:pt>
                <c:pt idx="492">
                  <c:v>44.9</c:v>
                </c:pt>
                <c:pt idx="493">
                  <c:v>44.2</c:v>
                </c:pt>
                <c:pt idx="494">
                  <c:v>24.2</c:v>
                </c:pt>
                <c:pt idx="495">
                  <c:v>37.118499999999997</c:v>
                </c:pt>
                <c:pt idx="496">
                  <c:v>46.9</c:v>
                </c:pt>
                <c:pt idx="497">
                  <c:v>46.8</c:v>
                </c:pt>
                <c:pt idx="498">
                  <c:v>35.6</c:v>
                </c:pt>
                <c:pt idx="499">
                  <c:v>37.057400000000001</c:v>
                </c:pt>
                <c:pt idx="500">
                  <c:v>34.6</c:v>
                </c:pt>
                <c:pt idx="501">
                  <c:v>42.921500000000002</c:v>
                </c:pt>
                <c:pt idx="502">
                  <c:v>34.270800000000001</c:v>
                </c:pt>
                <c:pt idx="503">
                  <c:v>46.8</c:v>
                </c:pt>
                <c:pt idx="504">
                  <c:v>45.056600000000003</c:v>
                </c:pt>
                <c:pt idx="505">
                  <c:v>39.799999999999997</c:v>
                </c:pt>
                <c:pt idx="506">
                  <c:v>48.2</c:v>
                </c:pt>
                <c:pt idx="507">
                  <c:v>69.6404</c:v>
                </c:pt>
                <c:pt idx="508">
                  <c:v>42</c:v>
                </c:pt>
                <c:pt idx="509">
                  <c:v>32</c:v>
                </c:pt>
                <c:pt idx="510">
                  <c:v>30.8</c:v>
                </c:pt>
                <c:pt idx="511">
                  <c:v>36.4</c:v>
                </c:pt>
                <c:pt idx="512">
                  <c:v>31.5002</c:v>
                </c:pt>
                <c:pt idx="513">
                  <c:v>39.493699999999997</c:v>
                </c:pt>
                <c:pt idx="514">
                  <c:v>30.953700000000001</c:v>
                </c:pt>
                <c:pt idx="515">
                  <c:v>30.562000000000001</c:v>
                </c:pt>
                <c:pt idx="516">
                  <c:v>30.172599999999999</c:v>
                </c:pt>
                <c:pt idx="517">
                  <c:v>27.7</c:v>
                </c:pt>
                <c:pt idx="518">
                  <c:v>29.452100000000002</c:v>
                </c:pt>
                <c:pt idx="519">
                  <c:v>27.7</c:v>
                </c:pt>
                <c:pt idx="520">
                  <c:v>26.749500000000001</c:v>
                </c:pt>
                <c:pt idx="521">
                  <c:v>37.299999999999997</c:v>
                </c:pt>
                <c:pt idx="522">
                  <c:v>36.6</c:v>
                </c:pt>
                <c:pt idx="523">
                  <c:v>31.9</c:v>
                </c:pt>
                <c:pt idx="524">
                  <c:v>31.9</c:v>
                </c:pt>
                <c:pt idx="525">
                  <c:v>31.9</c:v>
                </c:pt>
                <c:pt idx="526">
                  <c:v>22.7</c:v>
                </c:pt>
                <c:pt idx="527">
                  <c:v>24.5</c:v>
                </c:pt>
                <c:pt idx="528">
                  <c:v>40.299999999999997</c:v>
                </c:pt>
                <c:pt idx="529">
                  <c:v>41.2</c:v>
                </c:pt>
                <c:pt idx="530">
                  <c:v>37.299999999999997</c:v>
                </c:pt>
                <c:pt idx="531">
                  <c:v>32.1</c:v>
                </c:pt>
                <c:pt idx="532">
                  <c:v>31.9</c:v>
                </c:pt>
                <c:pt idx="533">
                  <c:v>35.700000000000003</c:v>
                </c:pt>
                <c:pt idx="534">
                  <c:v>34.200000000000003</c:v>
                </c:pt>
                <c:pt idx="535">
                  <c:v>34.5</c:v>
                </c:pt>
                <c:pt idx="536">
                  <c:v>26</c:v>
                </c:pt>
                <c:pt idx="537">
                  <c:v>35.700000000000003</c:v>
                </c:pt>
                <c:pt idx="538">
                  <c:v>34.200000000000003</c:v>
                </c:pt>
                <c:pt idx="539">
                  <c:v>34.5</c:v>
                </c:pt>
                <c:pt idx="540">
                  <c:v>26</c:v>
                </c:pt>
                <c:pt idx="541">
                  <c:v>32.1</c:v>
                </c:pt>
                <c:pt idx="542">
                  <c:v>31.9</c:v>
                </c:pt>
                <c:pt idx="543">
                  <c:v>33.305199999999999</c:v>
                </c:pt>
                <c:pt idx="544">
                  <c:v>34.9</c:v>
                </c:pt>
                <c:pt idx="545">
                  <c:v>34.700000000000003</c:v>
                </c:pt>
                <c:pt idx="546">
                  <c:v>37.4</c:v>
                </c:pt>
                <c:pt idx="547">
                  <c:v>27.8</c:v>
                </c:pt>
                <c:pt idx="548">
                  <c:v>43.104300000000002</c:v>
                </c:pt>
                <c:pt idx="549">
                  <c:v>43.291600000000003</c:v>
                </c:pt>
                <c:pt idx="550">
                  <c:v>41.2</c:v>
                </c:pt>
                <c:pt idx="551">
                  <c:v>36.200000000000003</c:v>
                </c:pt>
                <c:pt idx="552">
                  <c:v>35.6</c:v>
                </c:pt>
                <c:pt idx="553">
                  <c:v>38.299999999999997</c:v>
                </c:pt>
                <c:pt idx="554">
                  <c:v>34.200000000000003</c:v>
                </c:pt>
                <c:pt idx="555">
                  <c:v>44.4</c:v>
                </c:pt>
                <c:pt idx="556">
                  <c:v>44.8</c:v>
                </c:pt>
                <c:pt idx="557">
                  <c:v>40.1</c:v>
                </c:pt>
                <c:pt idx="558">
                  <c:v>34.1997</c:v>
                </c:pt>
                <c:pt idx="559">
                  <c:v>30.549900000000001</c:v>
                </c:pt>
                <c:pt idx="560">
                  <c:v>29.6</c:v>
                </c:pt>
                <c:pt idx="561">
                  <c:v>27.2</c:v>
                </c:pt>
                <c:pt idx="562">
                  <c:v>29.7559</c:v>
                </c:pt>
                <c:pt idx="563">
                  <c:v>32.670099999999998</c:v>
                </c:pt>
                <c:pt idx="564">
                  <c:v>31.073599999999999</c:v>
                </c:pt>
                <c:pt idx="565">
                  <c:v>33.305199999999999</c:v>
                </c:pt>
                <c:pt idx="566">
                  <c:v>31.5</c:v>
                </c:pt>
                <c:pt idx="567">
                  <c:v>34.700000000000003</c:v>
                </c:pt>
                <c:pt idx="568">
                  <c:v>33</c:v>
                </c:pt>
                <c:pt idx="569">
                  <c:v>33.305199999999999</c:v>
                </c:pt>
                <c:pt idx="570">
                  <c:v>24.183700000000002</c:v>
                </c:pt>
                <c:pt idx="571">
                  <c:v>25.510200000000001</c:v>
                </c:pt>
                <c:pt idx="572">
                  <c:v>21.4</c:v>
                </c:pt>
                <c:pt idx="573">
                  <c:v>21.4</c:v>
                </c:pt>
                <c:pt idx="574">
                  <c:v>21.7</c:v>
                </c:pt>
                <c:pt idx="575">
                  <c:v>32</c:v>
                </c:pt>
                <c:pt idx="576">
                  <c:v>29.8</c:v>
                </c:pt>
                <c:pt idx="577">
                  <c:v>23.9</c:v>
                </c:pt>
                <c:pt idx="578">
                  <c:v>24.6</c:v>
                </c:pt>
                <c:pt idx="579">
                  <c:v>23.1</c:v>
                </c:pt>
                <c:pt idx="580">
                  <c:v>35</c:v>
                </c:pt>
                <c:pt idx="581">
                  <c:v>33.260300000000001</c:v>
                </c:pt>
                <c:pt idx="582">
                  <c:v>33.260300000000001</c:v>
                </c:pt>
                <c:pt idx="583">
                  <c:v>32.026299999999999</c:v>
                </c:pt>
                <c:pt idx="584">
                  <c:v>27.3</c:v>
                </c:pt>
                <c:pt idx="585">
                  <c:v>24.2</c:v>
                </c:pt>
                <c:pt idx="586">
                  <c:v>39.799999999999997</c:v>
                </c:pt>
                <c:pt idx="587">
                  <c:v>40.400300000000001</c:v>
                </c:pt>
                <c:pt idx="588">
                  <c:v>38.870199999999997</c:v>
                </c:pt>
                <c:pt idx="589">
                  <c:v>60.1</c:v>
                </c:pt>
                <c:pt idx="590">
                  <c:v>37.1</c:v>
                </c:pt>
                <c:pt idx="591">
                  <c:v>37.798900000000003</c:v>
                </c:pt>
                <c:pt idx="592">
                  <c:v>38.169600000000003</c:v>
                </c:pt>
                <c:pt idx="593">
                  <c:v>36.798000000000002</c:v>
                </c:pt>
                <c:pt idx="594">
                  <c:v>35.540399999999998</c:v>
                </c:pt>
                <c:pt idx="595">
                  <c:v>35.460599999999999</c:v>
                </c:pt>
                <c:pt idx="596">
                  <c:v>38.299999999999997</c:v>
                </c:pt>
                <c:pt idx="597">
                  <c:v>37</c:v>
                </c:pt>
                <c:pt idx="598">
                  <c:v>36.1</c:v>
                </c:pt>
                <c:pt idx="599">
                  <c:v>37.200000000000003</c:v>
                </c:pt>
                <c:pt idx="600">
                  <c:v>43.9</c:v>
                </c:pt>
                <c:pt idx="601">
                  <c:v>38</c:v>
                </c:pt>
                <c:pt idx="602">
                  <c:v>35.299999999999997</c:v>
                </c:pt>
                <c:pt idx="603">
                  <c:v>40.1</c:v>
                </c:pt>
                <c:pt idx="604">
                  <c:v>46.2622</c:v>
                </c:pt>
                <c:pt idx="605">
                  <c:v>49.3</c:v>
                </c:pt>
                <c:pt idx="606">
                  <c:v>47.4</c:v>
                </c:pt>
                <c:pt idx="607">
                  <c:v>42.6</c:v>
                </c:pt>
                <c:pt idx="608">
                  <c:v>43.5</c:v>
                </c:pt>
                <c:pt idx="609">
                  <c:v>33.299999999999997</c:v>
                </c:pt>
                <c:pt idx="610">
                  <c:v>32.348999999999997</c:v>
                </c:pt>
                <c:pt idx="611">
                  <c:v>43.5</c:v>
                </c:pt>
                <c:pt idx="612">
                  <c:v>44.2</c:v>
                </c:pt>
                <c:pt idx="613">
                  <c:v>41.8</c:v>
                </c:pt>
                <c:pt idx="614">
                  <c:v>42.8</c:v>
                </c:pt>
                <c:pt idx="615">
                  <c:v>34.700000000000003</c:v>
                </c:pt>
                <c:pt idx="616">
                  <c:v>37.221800000000002</c:v>
                </c:pt>
                <c:pt idx="617">
                  <c:v>37.491100000000003</c:v>
                </c:pt>
                <c:pt idx="618">
                  <c:v>41.798999999999999</c:v>
                </c:pt>
                <c:pt idx="619">
                  <c:v>43.260899999999999</c:v>
                </c:pt>
                <c:pt idx="620">
                  <c:v>43.7</c:v>
                </c:pt>
                <c:pt idx="621">
                  <c:v>44.8</c:v>
                </c:pt>
                <c:pt idx="622">
                  <c:v>40</c:v>
                </c:pt>
                <c:pt idx="623">
                  <c:v>38.6</c:v>
                </c:pt>
                <c:pt idx="624">
                  <c:v>35.587699999999998</c:v>
                </c:pt>
                <c:pt idx="625">
                  <c:v>37.5</c:v>
                </c:pt>
                <c:pt idx="626">
                  <c:v>43.1</c:v>
                </c:pt>
                <c:pt idx="627">
                  <c:v>41.0456</c:v>
                </c:pt>
                <c:pt idx="628">
                  <c:v>38.462699999999998</c:v>
                </c:pt>
                <c:pt idx="629">
                  <c:v>38.200000000000003</c:v>
                </c:pt>
                <c:pt idx="630">
                  <c:v>37.070999999999998</c:v>
                </c:pt>
                <c:pt idx="631">
                  <c:v>35.922600000000003</c:v>
                </c:pt>
                <c:pt idx="632">
                  <c:v>34.143500000000003</c:v>
                </c:pt>
                <c:pt idx="633">
                  <c:v>32.910299999999999</c:v>
                </c:pt>
                <c:pt idx="634">
                  <c:v>31.8</c:v>
                </c:pt>
                <c:pt idx="635">
                  <c:v>42.3461</c:v>
                </c:pt>
                <c:pt idx="636">
                  <c:v>41.566099999999999</c:v>
                </c:pt>
                <c:pt idx="637">
                  <c:v>41.707799999999999</c:v>
                </c:pt>
                <c:pt idx="638">
                  <c:v>40.234499999999997</c:v>
                </c:pt>
                <c:pt idx="639">
                  <c:v>43.628999999999998</c:v>
                </c:pt>
                <c:pt idx="640">
                  <c:v>44.7393</c:v>
                </c:pt>
                <c:pt idx="641">
                  <c:v>36.159599999999998</c:v>
                </c:pt>
                <c:pt idx="642">
                  <c:v>38.957500000000003</c:v>
                </c:pt>
                <c:pt idx="643">
                  <c:v>40.279600000000002</c:v>
                </c:pt>
                <c:pt idx="644">
                  <c:v>38.700000000000003</c:v>
                </c:pt>
                <c:pt idx="645">
                  <c:v>38.700000000000003</c:v>
                </c:pt>
                <c:pt idx="646">
                  <c:v>60.1</c:v>
                </c:pt>
                <c:pt idx="647">
                  <c:v>58.534999999999997</c:v>
                </c:pt>
                <c:pt idx="648">
                  <c:v>39.571399999999997</c:v>
                </c:pt>
                <c:pt idx="649">
                  <c:v>40.0169</c:v>
                </c:pt>
                <c:pt idx="650">
                  <c:v>37.6</c:v>
                </c:pt>
                <c:pt idx="651">
                  <c:v>37.5</c:v>
                </c:pt>
                <c:pt idx="652">
                  <c:v>39.347999999999999</c:v>
                </c:pt>
                <c:pt idx="653">
                  <c:v>40.4</c:v>
                </c:pt>
                <c:pt idx="654">
                  <c:v>40.6</c:v>
                </c:pt>
                <c:pt idx="655">
                  <c:v>34.7286</c:v>
                </c:pt>
                <c:pt idx="656">
                  <c:v>32.5289</c:v>
                </c:pt>
                <c:pt idx="657">
                  <c:v>33.722900000000003</c:v>
                </c:pt>
                <c:pt idx="658">
                  <c:v>37.071100000000001</c:v>
                </c:pt>
                <c:pt idx="659">
                  <c:v>35.9</c:v>
                </c:pt>
                <c:pt idx="660">
                  <c:v>42</c:v>
                </c:pt>
                <c:pt idx="661">
                  <c:v>36.4</c:v>
                </c:pt>
                <c:pt idx="662">
                  <c:v>34.151400000000002</c:v>
                </c:pt>
                <c:pt idx="663">
                  <c:v>35.323700000000002</c:v>
                </c:pt>
                <c:pt idx="664">
                  <c:v>31.8217</c:v>
                </c:pt>
                <c:pt idx="665">
                  <c:v>27.9</c:v>
                </c:pt>
                <c:pt idx="666">
                  <c:v>27</c:v>
                </c:pt>
                <c:pt idx="667">
                  <c:v>34.299999999999997</c:v>
                </c:pt>
                <c:pt idx="668">
                  <c:v>35.5</c:v>
                </c:pt>
                <c:pt idx="669">
                  <c:v>31.6</c:v>
                </c:pt>
                <c:pt idx="670">
                  <c:v>27.9</c:v>
                </c:pt>
                <c:pt idx="671">
                  <c:v>32.8232</c:v>
                </c:pt>
                <c:pt idx="672">
                  <c:v>37.700000000000003</c:v>
                </c:pt>
                <c:pt idx="673">
                  <c:v>28.6</c:v>
                </c:pt>
                <c:pt idx="674">
                  <c:v>28.5</c:v>
                </c:pt>
                <c:pt idx="675">
                  <c:v>34.179600000000001</c:v>
                </c:pt>
                <c:pt idx="676">
                  <c:v>35.258200000000002</c:v>
                </c:pt>
                <c:pt idx="677">
                  <c:v>31.846699999999998</c:v>
                </c:pt>
                <c:pt idx="678">
                  <c:v>27.9</c:v>
                </c:pt>
                <c:pt idx="679">
                  <c:v>27</c:v>
                </c:pt>
                <c:pt idx="680">
                  <c:v>34.299999999999997</c:v>
                </c:pt>
                <c:pt idx="681">
                  <c:v>35.5</c:v>
                </c:pt>
                <c:pt idx="682">
                  <c:v>31.6</c:v>
                </c:pt>
                <c:pt idx="683">
                  <c:v>27.9</c:v>
                </c:pt>
                <c:pt idx="684">
                  <c:v>30.168800000000001</c:v>
                </c:pt>
                <c:pt idx="685">
                  <c:v>31.7</c:v>
                </c:pt>
                <c:pt idx="686">
                  <c:v>27.736599999999999</c:v>
                </c:pt>
                <c:pt idx="687">
                  <c:v>27.589400000000001</c:v>
                </c:pt>
                <c:pt idx="688">
                  <c:v>30.2</c:v>
                </c:pt>
                <c:pt idx="689">
                  <c:v>31.8</c:v>
                </c:pt>
                <c:pt idx="690">
                  <c:v>27.785699999999999</c:v>
                </c:pt>
                <c:pt idx="691">
                  <c:v>35.429099999999998</c:v>
                </c:pt>
                <c:pt idx="692">
                  <c:v>36.146299999999997</c:v>
                </c:pt>
                <c:pt idx="693">
                  <c:v>29.2</c:v>
                </c:pt>
                <c:pt idx="694">
                  <c:v>25.3</c:v>
                </c:pt>
                <c:pt idx="695">
                  <c:v>32.4</c:v>
                </c:pt>
                <c:pt idx="696">
                  <c:v>34.1</c:v>
                </c:pt>
                <c:pt idx="697">
                  <c:v>31.411200000000001</c:v>
                </c:pt>
                <c:pt idx="698">
                  <c:v>26.6</c:v>
                </c:pt>
                <c:pt idx="699">
                  <c:v>29.799900000000001</c:v>
                </c:pt>
                <c:pt idx="700">
                  <c:v>29.799900000000001</c:v>
                </c:pt>
                <c:pt idx="701">
                  <c:v>26.6</c:v>
                </c:pt>
                <c:pt idx="702">
                  <c:v>26.2</c:v>
                </c:pt>
                <c:pt idx="703">
                  <c:v>24.6648</c:v>
                </c:pt>
                <c:pt idx="704">
                  <c:v>32.4</c:v>
                </c:pt>
                <c:pt idx="705">
                  <c:v>34.1</c:v>
                </c:pt>
                <c:pt idx="706">
                  <c:v>31.3858</c:v>
                </c:pt>
                <c:pt idx="707">
                  <c:v>26.6</c:v>
                </c:pt>
                <c:pt idx="708">
                  <c:v>29.799900000000001</c:v>
                </c:pt>
                <c:pt idx="709">
                  <c:v>29.799900000000001</c:v>
                </c:pt>
                <c:pt idx="710">
                  <c:v>26.6</c:v>
                </c:pt>
                <c:pt idx="711">
                  <c:v>26.82</c:v>
                </c:pt>
                <c:pt idx="712">
                  <c:v>26.6538</c:v>
                </c:pt>
                <c:pt idx="713">
                  <c:v>26.384599999999999</c:v>
                </c:pt>
                <c:pt idx="714">
                  <c:v>30.3</c:v>
                </c:pt>
                <c:pt idx="715">
                  <c:v>28.3</c:v>
                </c:pt>
                <c:pt idx="716">
                  <c:v>24.4</c:v>
                </c:pt>
                <c:pt idx="717">
                  <c:v>27.805499999999999</c:v>
                </c:pt>
                <c:pt idx="718">
                  <c:v>26.228300000000001</c:v>
                </c:pt>
                <c:pt idx="719">
                  <c:v>29.370799999999999</c:v>
                </c:pt>
                <c:pt idx="720">
                  <c:v>26.1</c:v>
                </c:pt>
                <c:pt idx="721">
                  <c:v>30.5</c:v>
                </c:pt>
                <c:pt idx="722">
                  <c:v>30.4</c:v>
                </c:pt>
                <c:pt idx="723">
                  <c:v>28.1</c:v>
                </c:pt>
                <c:pt idx="724">
                  <c:v>25.6</c:v>
                </c:pt>
                <c:pt idx="725">
                  <c:v>27.8</c:v>
                </c:pt>
                <c:pt idx="726">
                  <c:v>25.6</c:v>
                </c:pt>
                <c:pt idx="727">
                  <c:v>27.1</c:v>
                </c:pt>
                <c:pt idx="728">
                  <c:v>27.8</c:v>
                </c:pt>
                <c:pt idx="729">
                  <c:v>29</c:v>
                </c:pt>
                <c:pt idx="730">
                  <c:v>27.0426</c:v>
                </c:pt>
                <c:pt idx="731">
                  <c:v>26.782900000000001</c:v>
                </c:pt>
                <c:pt idx="732">
                  <c:v>28.4633</c:v>
                </c:pt>
                <c:pt idx="733">
                  <c:v>27.8522</c:v>
                </c:pt>
                <c:pt idx="734">
                  <c:v>26.212499999999999</c:v>
                </c:pt>
                <c:pt idx="735">
                  <c:v>29.3645</c:v>
                </c:pt>
                <c:pt idx="736">
                  <c:v>26.1</c:v>
                </c:pt>
                <c:pt idx="737">
                  <c:v>30.5</c:v>
                </c:pt>
                <c:pt idx="738">
                  <c:v>30.4</c:v>
                </c:pt>
                <c:pt idx="739">
                  <c:v>24.9815</c:v>
                </c:pt>
                <c:pt idx="740">
                  <c:v>25.008900000000001</c:v>
                </c:pt>
                <c:pt idx="741">
                  <c:v>25.7499</c:v>
                </c:pt>
                <c:pt idx="742">
                  <c:v>28.0212</c:v>
                </c:pt>
                <c:pt idx="743">
                  <c:v>25.555099999999999</c:v>
                </c:pt>
                <c:pt idx="744">
                  <c:v>24.1937</c:v>
                </c:pt>
                <c:pt idx="745">
                  <c:v>24.1496</c:v>
                </c:pt>
                <c:pt idx="746">
                  <c:v>29.020499999999998</c:v>
                </c:pt>
                <c:pt idx="747">
                  <c:v>25.799900000000001</c:v>
                </c:pt>
                <c:pt idx="748">
                  <c:v>30.299900000000001</c:v>
                </c:pt>
                <c:pt idx="749">
                  <c:v>24.4</c:v>
                </c:pt>
                <c:pt idx="750">
                  <c:v>25.6</c:v>
                </c:pt>
                <c:pt idx="751">
                  <c:v>24.5</c:v>
                </c:pt>
                <c:pt idx="752">
                  <c:v>25.4</c:v>
                </c:pt>
                <c:pt idx="753">
                  <c:v>25.753499999999999</c:v>
                </c:pt>
                <c:pt idx="754">
                  <c:v>26.662199999999999</c:v>
                </c:pt>
                <c:pt idx="755">
                  <c:v>24.793900000000001</c:v>
                </c:pt>
                <c:pt idx="756">
                  <c:v>27.106100000000001</c:v>
                </c:pt>
                <c:pt idx="757">
                  <c:v>25.229800000000001</c:v>
                </c:pt>
                <c:pt idx="758">
                  <c:v>24.1937</c:v>
                </c:pt>
                <c:pt idx="759">
                  <c:v>24.153400000000001</c:v>
                </c:pt>
                <c:pt idx="760">
                  <c:v>29.0185</c:v>
                </c:pt>
                <c:pt idx="761">
                  <c:v>25.802600000000002</c:v>
                </c:pt>
                <c:pt idx="762">
                  <c:v>30.299900000000001</c:v>
                </c:pt>
                <c:pt idx="763">
                  <c:v>25.799900000000001</c:v>
                </c:pt>
                <c:pt idx="764">
                  <c:v>28.2</c:v>
                </c:pt>
                <c:pt idx="765">
                  <c:v>25.2</c:v>
                </c:pt>
                <c:pt idx="766">
                  <c:v>25.1</c:v>
                </c:pt>
                <c:pt idx="767">
                  <c:v>22.299900000000001</c:v>
                </c:pt>
                <c:pt idx="768">
                  <c:v>23.061</c:v>
                </c:pt>
                <c:pt idx="769">
                  <c:v>23.110900000000001</c:v>
                </c:pt>
                <c:pt idx="770">
                  <c:v>26.229500000000002</c:v>
                </c:pt>
                <c:pt idx="771">
                  <c:v>23.431799999999999</c:v>
                </c:pt>
                <c:pt idx="772">
                  <c:v>23.999300000000002</c:v>
                </c:pt>
                <c:pt idx="773">
                  <c:v>27.6</c:v>
                </c:pt>
                <c:pt idx="774">
                  <c:v>24.299900000000001</c:v>
                </c:pt>
                <c:pt idx="775">
                  <c:v>23.299900000000001</c:v>
                </c:pt>
                <c:pt idx="776">
                  <c:v>22.761900000000001</c:v>
                </c:pt>
                <c:pt idx="777">
                  <c:v>22.9</c:v>
                </c:pt>
                <c:pt idx="778">
                  <c:v>27.6</c:v>
                </c:pt>
                <c:pt idx="779">
                  <c:v>24.299900000000001</c:v>
                </c:pt>
                <c:pt idx="780">
                  <c:v>23.299900000000001</c:v>
                </c:pt>
                <c:pt idx="781">
                  <c:v>22.761900000000001</c:v>
                </c:pt>
                <c:pt idx="782">
                  <c:v>22.9</c:v>
                </c:pt>
                <c:pt idx="783">
                  <c:v>23.299900000000001</c:v>
                </c:pt>
                <c:pt idx="784">
                  <c:v>22.9</c:v>
                </c:pt>
                <c:pt idx="785">
                  <c:v>23.299900000000001</c:v>
                </c:pt>
                <c:pt idx="786">
                  <c:v>22.9</c:v>
                </c:pt>
                <c:pt idx="787">
                  <c:v>35</c:v>
                </c:pt>
                <c:pt idx="788">
                  <c:v>33.098799999999997</c:v>
                </c:pt>
                <c:pt idx="789">
                  <c:v>31.9</c:v>
                </c:pt>
                <c:pt idx="790">
                  <c:v>35.200000000000003</c:v>
                </c:pt>
                <c:pt idx="791">
                  <c:v>33.098799999999997</c:v>
                </c:pt>
                <c:pt idx="792">
                  <c:v>31.9</c:v>
                </c:pt>
                <c:pt idx="793">
                  <c:v>35.200000000000003</c:v>
                </c:pt>
                <c:pt idx="794">
                  <c:v>35.5</c:v>
                </c:pt>
                <c:pt idx="795">
                  <c:v>32.4</c:v>
                </c:pt>
                <c:pt idx="796">
                  <c:v>32.4</c:v>
                </c:pt>
                <c:pt idx="797">
                  <c:v>32.4</c:v>
                </c:pt>
                <c:pt idx="798">
                  <c:v>39.200000000000003</c:v>
                </c:pt>
                <c:pt idx="799">
                  <c:v>38.1</c:v>
                </c:pt>
                <c:pt idx="800">
                  <c:v>34</c:v>
                </c:pt>
                <c:pt idx="801">
                  <c:v>31.9</c:v>
                </c:pt>
                <c:pt idx="802">
                  <c:v>35.200000000000003</c:v>
                </c:pt>
                <c:pt idx="803">
                  <c:v>29.2</c:v>
                </c:pt>
                <c:pt idx="804">
                  <c:v>34.4</c:v>
                </c:pt>
                <c:pt idx="805">
                  <c:v>33</c:v>
                </c:pt>
                <c:pt idx="806">
                  <c:v>28.4</c:v>
                </c:pt>
                <c:pt idx="807">
                  <c:v>30.5</c:v>
                </c:pt>
                <c:pt idx="808">
                  <c:v>28.4</c:v>
                </c:pt>
                <c:pt idx="809">
                  <c:v>34.5</c:v>
                </c:pt>
                <c:pt idx="810">
                  <c:v>28.993500000000001</c:v>
                </c:pt>
                <c:pt idx="811">
                  <c:v>26</c:v>
                </c:pt>
                <c:pt idx="812">
                  <c:v>28.993500000000001</c:v>
                </c:pt>
                <c:pt idx="813">
                  <c:v>26</c:v>
                </c:pt>
                <c:pt idx="814">
                  <c:v>28.993500000000001</c:v>
                </c:pt>
                <c:pt idx="815">
                  <c:v>30.5</c:v>
                </c:pt>
                <c:pt idx="816">
                  <c:v>45.1</c:v>
                </c:pt>
                <c:pt idx="817">
                  <c:v>34.548200000000001</c:v>
                </c:pt>
                <c:pt idx="818">
                  <c:v>40.299999999999997</c:v>
                </c:pt>
                <c:pt idx="819">
                  <c:v>40.6</c:v>
                </c:pt>
                <c:pt idx="820">
                  <c:v>42.399099999999997</c:v>
                </c:pt>
                <c:pt idx="821">
                  <c:v>44.999099999999999</c:v>
                </c:pt>
                <c:pt idx="822">
                  <c:v>41.9</c:v>
                </c:pt>
                <c:pt idx="823">
                  <c:v>41.5</c:v>
                </c:pt>
                <c:pt idx="824">
                  <c:v>42.399099999999997</c:v>
                </c:pt>
                <c:pt idx="825">
                  <c:v>44.999099999999999</c:v>
                </c:pt>
                <c:pt idx="826">
                  <c:v>41.9</c:v>
                </c:pt>
                <c:pt idx="827">
                  <c:v>41.5</c:v>
                </c:pt>
                <c:pt idx="828">
                  <c:v>33</c:v>
                </c:pt>
                <c:pt idx="829">
                  <c:v>34.1</c:v>
                </c:pt>
                <c:pt idx="830">
                  <c:v>35</c:v>
                </c:pt>
                <c:pt idx="831">
                  <c:v>33.200000000000003</c:v>
                </c:pt>
                <c:pt idx="832">
                  <c:v>30.5</c:v>
                </c:pt>
                <c:pt idx="833">
                  <c:v>29.4</c:v>
                </c:pt>
                <c:pt idx="834">
                  <c:v>34.200000000000003</c:v>
                </c:pt>
                <c:pt idx="835">
                  <c:v>39.200000000000003</c:v>
                </c:pt>
                <c:pt idx="836">
                  <c:v>38.6</c:v>
                </c:pt>
                <c:pt idx="837">
                  <c:v>34.799999999999997</c:v>
                </c:pt>
                <c:pt idx="838">
                  <c:v>42.9</c:v>
                </c:pt>
                <c:pt idx="839">
                  <c:v>27</c:v>
                </c:pt>
                <c:pt idx="840">
                  <c:v>27.8</c:v>
                </c:pt>
                <c:pt idx="841">
                  <c:v>29</c:v>
                </c:pt>
                <c:pt idx="842">
                  <c:v>34.200000000000003</c:v>
                </c:pt>
                <c:pt idx="843">
                  <c:v>33</c:v>
                </c:pt>
                <c:pt idx="844">
                  <c:v>28.993500000000001</c:v>
                </c:pt>
                <c:pt idx="845">
                  <c:v>28.4</c:v>
                </c:pt>
                <c:pt idx="846">
                  <c:v>30.5</c:v>
                </c:pt>
                <c:pt idx="847">
                  <c:v>28.993500000000001</c:v>
                </c:pt>
                <c:pt idx="848">
                  <c:v>28.4</c:v>
                </c:pt>
                <c:pt idx="849">
                  <c:v>26</c:v>
                </c:pt>
                <c:pt idx="850">
                  <c:v>45.1</c:v>
                </c:pt>
                <c:pt idx="851">
                  <c:v>34.548200000000001</c:v>
                </c:pt>
                <c:pt idx="852">
                  <c:v>38.299999999999997</c:v>
                </c:pt>
                <c:pt idx="853">
                  <c:v>39.200000000000003</c:v>
                </c:pt>
                <c:pt idx="854">
                  <c:v>34.299999999999997</c:v>
                </c:pt>
                <c:pt idx="855">
                  <c:v>31.9</c:v>
                </c:pt>
                <c:pt idx="856">
                  <c:v>31.947500000000002</c:v>
                </c:pt>
                <c:pt idx="857">
                  <c:v>38.6</c:v>
                </c:pt>
                <c:pt idx="858">
                  <c:v>36.700000000000003</c:v>
                </c:pt>
                <c:pt idx="859">
                  <c:v>36.4</c:v>
                </c:pt>
                <c:pt idx="860">
                  <c:v>41.6</c:v>
                </c:pt>
                <c:pt idx="861">
                  <c:v>43.2286</c:v>
                </c:pt>
                <c:pt idx="862">
                  <c:v>32.5</c:v>
                </c:pt>
                <c:pt idx="863">
                  <c:v>31.496099999999998</c:v>
                </c:pt>
                <c:pt idx="864">
                  <c:v>24.2</c:v>
                </c:pt>
                <c:pt idx="865">
                  <c:v>27.2</c:v>
                </c:pt>
                <c:pt idx="866">
                  <c:v>27.1</c:v>
                </c:pt>
                <c:pt idx="867">
                  <c:v>40.239699999999999</c:v>
                </c:pt>
                <c:pt idx="868">
                  <c:v>38</c:v>
                </c:pt>
                <c:pt idx="869">
                  <c:v>39.200000000000003</c:v>
                </c:pt>
                <c:pt idx="870">
                  <c:v>34.700000000000003</c:v>
                </c:pt>
                <c:pt idx="871">
                  <c:v>28.8</c:v>
                </c:pt>
                <c:pt idx="872">
                  <c:v>27.1</c:v>
                </c:pt>
                <c:pt idx="873">
                  <c:v>30.5</c:v>
                </c:pt>
                <c:pt idx="874">
                  <c:v>40.239699999999999</c:v>
                </c:pt>
                <c:pt idx="875">
                  <c:v>38</c:v>
                </c:pt>
                <c:pt idx="876">
                  <c:v>39.200000000000003</c:v>
                </c:pt>
                <c:pt idx="877">
                  <c:v>34.700000000000003</c:v>
                </c:pt>
                <c:pt idx="878">
                  <c:v>28.2</c:v>
                </c:pt>
                <c:pt idx="879">
                  <c:v>29.5</c:v>
                </c:pt>
                <c:pt idx="880">
                  <c:v>29.9</c:v>
                </c:pt>
                <c:pt idx="881">
                  <c:v>34.5</c:v>
                </c:pt>
                <c:pt idx="882">
                  <c:v>35.299999999999997</c:v>
                </c:pt>
                <c:pt idx="883">
                  <c:v>32.700000000000003</c:v>
                </c:pt>
                <c:pt idx="884">
                  <c:v>34.5</c:v>
                </c:pt>
                <c:pt idx="885">
                  <c:v>39.0959</c:v>
                </c:pt>
                <c:pt idx="886">
                  <c:v>32.200000000000003</c:v>
                </c:pt>
                <c:pt idx="887">
                  <c:v>34.200000000000003</c:v>
                </c:pt>
                <c:pt idx="888">
                  <c:v>27</c:v>
                </c:pt>
                <c:pt idx="889">
                  <c:v>34.700000000000003</c:v>
                </c:pt>
                <c:pt idx="890">
                  <c:v>38.6</c:v>
                </c:pt>
                <c:pt idx="891">
                  <c:v>30.5</c:v>
                </c:pt>
                <c:pt idx="892">
                  <c:v>38.6</c:v>
                </c:pt>
                <c:pt idx="893">
                  <c:v>39.200000000000003</c:v>
                </c:pt>
                <c:pt idx="894">
                  <c:v>34.799999999999997</c:v>
                </c:pt>
                <c:pt idx="895">
                  <c:v>42.9</c:v>
                </c:pt>
                <c:pt idx="896">
                  <c:v>30.6</c:v>
                </c:pt>
                <c:pt idx="897">
                  <c:v>28.7</c:v>
                </c:pt>
                <c:pt idx="898">
                  <c:v>39.200000000000003</c:v>
                </c:pt>
                <c:pt idx="899">
                  <c:v>34.799999999999997</c:v>
                </c:pt>
                <c:pt idx="900">
                  <c:v>42.9</c:v>
                </c:pt>
                <c:pt idx="901">
                  <c:v>27.8</c:v>
                </c:pt>
                <c:pt idx="902">
                  <c:v>29</c:v>
                </c:pt>
                <c:pt idx="903">
                  <c:v>37.976399999999998</c:v>
                </c:pt>
                <c:pt idx="904">
                  <c:v>35.288699999999999</c:v>
                </c:pt>
                <c:pt idx="905">
                  <c:v>29.809899999999999</c:v>
                </c:pt>
                <c:pt idx="906">
                  <c:v>24.947700000000001</c:v>
                </c:pt>
                <c:pt idx="907">
                  <c:v>25.1952</c:v>
                </c:pt>
                <c:pt idx="908">
                  <c:v>32.407600000000002</c:v>
                </c:pt>
                <c:pt idx="909">
                  <c:v>29.9</c:v>
                </c:pt>
                <c:pt idx="910">
                  <c:v>30.9375</c:v>
                </c:pt>
                <c:pt idx="911">
                  <c:v>38.029899999999998</c:v>
                </c:pt>
                <c:pt idx="912">
                  <c:v>28.0488</c:v>
                </c:pt>
                <c:pt idx="913">
                  <c:v>28.654900000000001</c:v>
                </c:pt>
                <c:pt idx="914">
                  <c:v>33</c:v>
                </c:pt>
                <c:pt idx="915">
                  <c:v>37</c:v>
                </c:pt>
                <c:pt idx="916">
                  <c:v>33</c:v>
                </c:pt>
                <c:pt idx="917">
                  <c:v>33.200000000000003</c:v>
                </c:pt>
                <c:pt idx="918">
                  <c:v>45.3</c:v>
                </c:pt>
                <c:pt idx="919">
                  <c:v>35.810299999999998</c:v>
                </c:pt>
                <c:pt idx="920">
                  <c:v>34.283099999999997</c:v>
                </c:pt>
                <c:pt idx="921">
                  <c:v>33.762799999999999</c:v>
                </c:pt>
                <c:pt idx="922">
                  <c:v>31.7</c:v>
                </c:pt>
                <c:pt idx="923">
                  <c:v>31.4</c:v>
                </c:pt>
                <c:pt idx="924">
                  <c:v>30.2</c:v>
                </c:pt>
                <c:pt idx="925">
                  <c:v>37.799999999999997</c:v>
                </c:pt>
                <c:pt idx="926">
                  <c:v>33.1</c:v>
                </c:pt>
                <c:pt idx="927">
                  <c:v>39.700000000000003</c:v>
                </c:pt>
                <c:pt idx="928">
                  <c:v>37.349899999999998</c:v>
                </c:pt>
                <c:pt idx="929">
                  <c:v>26.548400000000001</c:v>
                </c:pt>
                <c:pt idx="930">
                  <c:v>25.617899999999999</c:v>
                </c:pt>
                <c:pt idx="931">
                  <c:v>40.6</c:v>
                </c:pt>
                <c:pt idx="932">
                  <c:v>36.6</c:v>
                </c:pt>
                <c:pt idx="933">
                  <c:v>34.1</c:v>
                </c:pt>
                <c:pt idx="934">
                  <c:v>36.200000000000003</c:v>
                </c:pt>
                <c:pt idx="935">
                  <c:v>36.4</c:v>
                </c:pt>
                <c:pt idx="936">
                  <c:v>29.7</c:v>
                </c:pt>
                <c:pt idx="937">
                  <c:v>28.7</c:v>
                </c:pt>
                <c:pt idx="938">
                  <c:v>31.9</c:v>
                </c:pt>
                <c:pt idx="939">
                  <c:v>31.6</c:v>
                </c:pt>
                <c:pt idx="940">
                  <c:v>30.7</c:v>
                </c:pt>
                <c:pt idx="941">
                  <c:v>33.200000000000003</c:v>
                </c:pt>
                <c:pt idx="942">
                  <c:v>26.1066</c:v>
                </c:pt>
                <c:pt idx="943">
                  <c:v>24.6</c:v>
                </c:pt>
                <c:pt idx="944">
                  <c:v>26.6</c:v>
                </c:pt>
                <c:pt idx="945">
                  <c:v>33</c:v>
                </c:pt>
                <c:pt idx="946">
                  <c:v>33.6</c:v>
                </c:pt>
                <c:pt idx="947">
                  <c:v>29.6</c:v>
                </c:pt>
                <c:pt idx="948">
                  <c:v>36.558999999999997</c:v>
                </c:pt>
                <c:pt idx="949">
                  <c:v>26.794599999999999</c:v>
                </c:pt>
                <c:pt idx="950">
                  <c:v>23.152100000000001</c:v>
                </c:pt>
                <c:pt idx="951">
                  <c:v>29.5</c:v>
                </c:pt>
                <c:pt idx="952">
                  <c:v>24.9</c:v>
                </c:pt>
                <c:pt idx="953">
                  <c:v>23.152100000000001</c:v>
                </c:pt>
                <c:pt idx="954">
                  <c:v>30.9</c:v>
                </c:pt>
                <c:pt idx="955">
                  <c:v>27.4</c:v>
                </c:pt>
                <c:pt idx="956">
                  <c:v>30.299299999999999</c:v>
                </c:pt>
                <c:pt idx="957">
                  <c:v>31.3</c:v>
                </c:pt>
                <c:pt idx="958">
                  <c:v>40.299999999999997</c:v>
                </c:pt>
                <c:pt idx="959">
                  <c:v>33.1</c:v>
                </c:pt>
                <c:pt idx="960">
                  <c:v>29</c:v>
                </c:pt>
                <c:pt idx="961">
                  <c:v>30.299900000000001</c:v>
                </c:pt>
                <c:pt idx="962">
                  <c:v>31.6</c:v>
                </c:pt>
                <c:pt idx="963">
                  <c:v>31.9</c:v>
                </c:pt>
                <c:pt idx="964">
                  <c:v>28.5</c:v>
                </c:pt>
                <c:pt idx="965">
                  <c:v>28.4</c:v>
                </c:pt>
                <c:pt idx="966">
                  <c:v>31.4</c:v>
                </c:pt>
                <c:pt idx="967">
                  <c:v>36.030700000000003</c:v>
                </c:pt>
                <c:pt idx="968">
                  <c:v>31.3917</c:v>
                </c:pt>
                <c:pt idx="969">
                  <c:v>37.9</c:v>
                </c:pt>
                <c:pt idx="970">
                  <c:v>23.898299999999999</c:v>
                </c:pt>
                <c:pt idx="971">
                  <c:v>25.753499999999999</c:v>
                </c:pt>
                <c:pt idx="972">
                  <c:v>26.662199999999999</c:v>
                </c:pt>
                <c:pt idx="973">
                  <c:v>30.380500000000001</c:v>
                </c:pt>
                <c:pt idx="974">
                  <c:v>30.2</c:v>
                </c:pt>
                <c:pt idx="975">
                  <c:v>31.6</c:v>
                </c:pt>
                <c:pt idx="976">
                  <c:v>29</c:v>
                </c:pt>
                <c:pt idx="977">
                  <c:v>30.299900000000001</c:v>
                </c:pt>
                <c:pt idx="978">
                  <c:v>27.4</c:v>
                </c:pt>
                <c:pt idx="979">
                  <c:v>40.299999999999997</c:v>
                </c:pt>
                <c:pt idx="980">
                  <c:v>33.1</c:v>
                </c:pt>
                <c:pt idx="981">
                  <c:v>34.6</c:v>
                </c:pt>
                <c:pt idx="982">
                  <c:v>37.709800000000001</c:v>
                </c:pt>
                <c:pt idx="983">
                  <c:v>31.3</c:v>
                </c:pt>
                <c:pt idx="984">
                  <c:v>33.5</c:v>
                </c:pt>
                <c:pt idx="985">
                  <c:v>30.5</c:v>
                </c:pt>
                <c:pt idx="986">
                  <c:v>25.2</c:v>
                </c:pt>
                <c:pt idx="987">
                  <c:v>25.1</c:v>
                </c:pt>
                <c:pt idx="988">
                  <c:v>22.299900000000001</c:v>
                </c:pt>
                <c:pt idx="989">
                  <c:v>37.6</c:v>
                </c:pt>
                <c:pt idx="990">
                  <c:v>36</c:v>
                </c:pt>
                <c:pt idx="991">
                  <c:v>39.204099999999997</c:v>
                </c:pt>
                <c:pt idx="992">
                  <c:v>38.6</c:v>
                </c:pt>
                <c:pt idx="993">
                  <c:v>31.1</c:v>
                </c:pt>
                <c:pt idx="994">
                  <c:v>29.773399999999999</c:v>
                </c:pt>
                <c:pt idx="995">
                  <c:v>27.251100000000001</c:v>
                </c:pt>
                <c:pt idx="996">
                  <c:v>23.6</c:v>
                </c:pt>
                <c:pt idx="997">
                  <c:v>26.6</c:v>
                </c:pt>
                <c:pt idx="998">
                  <c:v>26</c:v>
                </c:pt>
                <c:pt idx="999">
                  <c:v>38.6</c:v>
                </c:pt>
                <c:pt idx="1000">
                  <c:v>33.6</c:v>
                </c:pt>
                <c:pt idx="1001">
                  <c:v>27.5</c:v>
                </c:pt>
                <c:pt idx="1002">
                  <c:v>26</c:v>
                </c:pt>
                <c:pt idx="1003">
                  <c:v>20.9</c:v>
                </c:pt>
                <c:pt idx="1004">
                  <c:v>28.5</c:v>
                </c:pt>
                <c:pt idx="1005">
                  <c:v>38.6</c:v>
                </c:pt>
                <c:pt idx="1006">
                  <c:v>33.6</c:v>
                </c:pt>
                <c:pt idx="1007">
                  <c:v>33.6</c:v>
                </c:pt>
                <c:pt idx="1008">
                  <c:v>26.163</c:v>
                </c:pt>
                <c:pt idx="1009">
                  <c:v>26.563199999999998</c:v>
                </c:pt>
                <c:pt idx="1010">
                  <c:v>29.2986</c:v>
                </c:pt>
                <c:pt idx="1011">
                  <c:v>28.4</c:v>
                </c:pt>
                <c:pt idx="1012">
                  <c:v>33.4</c:v>
                </c:pt>
                <c:pt idx="1013">
                  <c:v>31.3</c:v>
                </c:pt>
                <c:pt idx="1014">
                  <c:v>30.347000000000001</c:v>
                </c:pt>
                <c:pt idx="1015">
                  <c:v>23.820399999999999</c:v>
                </c:pt>
                <c:pt idx="1016">
                  <c:v>24.572199999999999</c:v>
                </c:pt>
                <c:pt idx="1017">
                  <c:v>25.508199999999999</c:v>
                </c:pt>
                <c:pt idx="1018">
                  <c:v>23.574300000000001</c:v>
                </c:pt>
                <c:pt idx="1019">
                  <c:v>24.7928</c:v>
                </c:pt>
                <c:pt idx="1020">
                  <c:v>28.3</c:v>
                </c:pt>
                <c:pt idx="1021">
                  <c:v>24.149100000000001</c:v>
                </c:pt>
                <c:pt idx="1022">
                  <c:v>33.793700000000001</c:v>
                </c:pt>
                <c:pt idx="1023">
                  <c:v>38.719299999999997</c:v>
                </c:pt>
                <c:pt idx="1024">
                  <c:v>29.9849</c:v>
                </c:pt>
                <c:pt idx="1025">
                  <c:v>30.2</c:v>
                </c:pt>
                <c:pt idx="1026">
                  <c:v>31.4</c:v>
                </c:pt>
                <c:pt idx="1027">
                  <c:v>31.7</c:v>
                </c:pt>
                <c:pt idx="1028">
                  <c:v>28.7</c:v>
                </c:pt>
                <c:pt idx="1029">
                  <c:v>37</c:v>
                </c:pt>
                <c:pt idx="1030">
                  <c:v>32.1</c:v>
                </c:pt>
                <c:pt idx="1031">
                  <c:v>37.9</c:v>
                </c:pt>
                <c:pt idx="1032">
                  <c:v>20.7</c:v>
                </c:pt>
                <c:pt idx="1033">
                  <c:v>20.100000000000001</c:v>
                </c:pt>
                <c:pt idx="1034">
                  <c:v>31.5</c:v>
                </c:pt>
                <c:pt idx="1035">
                  <c:v>23.8</c:v>
                </c:pt>
                <c:pt idx="1036">
                  <c:v>23.2</c:v>
                </c:pt>
                <c:pt idx="1037">
                  <c:v>28.668299999999999</c:v>
                </c:pt>
                <c:pt idx="1038">
                  <c:v>27.3</c:v>
                </c:pt>
                <c:pt idx="1039">
                  <c:v>34.4</c:v>
                </c:pt>
                <c:pt idx="1040">
                  <c:v>24.6</c:v>
                </c:pt>
                <c:pt idx="1041">
                  <c:v>19.7</c:v>
                </c:pt>
                <c:pt idx="1042">
                  <c:v>33.700000000000003</c:v>
                </c:pt>
                <c:pt idx="1043">
                  <c:v>25.8</c:v>
                </c:pt>
                <c:pt idx="1044">
                  <c:v>33.299999999999997</c:v>
                </c:pt>
                <c:pt idx="1045">
                  <c:v>36.030700000000003</c:v>
                </c:pt>
                <c:pt idx="1046">
                  <c:v>31.3917</c:v>
                </c:pt>
                <c:pt idx="1047">
                  <c:v>37.9</c:v>
                </c:pt>
                <c:pt idx="1048">
                  <c:v>25.753499999999999</c:v>
                </c:pt>
                <c:pt idx="1049">
                  <c:v>26.662199999999999</c:v>
                </c:pt>
                <c:pt idx="1050">
                  <c:v>35.241799999999998</c:v>
                </c:pt>
                <c:pt idx="1051">
                  <c:v>32.954799999999999</c:v>
                </c:pt>
                <c:pt idx="1052">
                  <c:v>26.9</c:v>
                </c:pt>
                <c:pt idx="1053">
                  <c:v>24.192399999999999</c:v>
                </c:pt>
                <c:pt idx="1054">
                  <c:v>24.149100000000001</c:v>
                </c:pt>
                <c:pt idx="1055">
                  <c:v>31.708200000000001</c:v>
                </c:pt>
                <c:pt idx="1056">
                  <c:v>27.234000000000002</c:v>
                </c:pt>
                <c:pt idx="1057">
                  <c:v>24.299600000000002</c:v>
                </c:pt>
                <c:pt idx="1058">
                  <c:v>35.860599999999998</c:v>
                </c:pt>
                <c:pt idx="1059">
                  <c:v>27.1846</c:v>
                </c:pt>
                <c:pt idx="1060">
                  <c:v>27.566500000000001</c:v>
                </c:pt>
                <c:pt idx="1061">
                  <c:v>27.581099999999999</c:v>
                </c:pt>
                <c:pt idx="1062">
                  <c:v>28.1127</c:v>
                </c:pt>
                <c:pt idx="1063">
                  <c:v>25.56</c:v>
                </c:pt>
                <c:pt idx="1064">
                  <c:v>23.577999999999999</c:v>
                </c:pt>
                <c:pt idx="1065">
                  <c:v>26.388000000000002</c:v>
                </c:pt>
                <c:pt idx="1066">
                  <c:v>23.577999999999999</c:v>
                </c:pt>
                <c:pt idx="1067">
                  <c:v>25.7761</c:v>
                </c:pt>
                <c:pt idx="1068">
                  <c:v>25.7761</c:v>
                </c:pt>
                <c:pt idx="1069">
                  <c:v>25.7761</c:v>
                </c:pt>
                <c:pt idx="1070">
                  <c:v>31.6</c:v>
                </c:pt>
                <c:pt idx="1071">
                  <c:v>32.200000000000003</c:v>
                </c:pt>
                <c:pt idx="1072">
                  <c:v>32.1</c:v>
                </c:pt>
                <c:pt idx="1073">
                  <c:v>32.6</c:v>
                </c:pt>
                <c:pt idx="1074">
                  <c:v>37.070999999999998</c:v>
                </c:pt>
                <c:pt idx="1075">
                  <c:v>35.922600000000003</c:v>
                </c:pt>
                <c:pt idx="1076">
                  <c:v>32.910299999999999</c:v>
                </c:pt>
                <c:pt idx="1077">
                  <c:v>40.081600000000002</c:v>
                </c:pt>
                <c:pt idx="1078">
                  <c:v>37.057400000000001</c:v>
                </c:pt>
                <c:pt idx="1079">
                  <c:v>34.270800000000001</c:v>
                </c:pt>
                <c:pt idx="1080">
                  <c:v>29.5</c:v>
                </c:pt>
                <c:pt idx="1081">
                  <c:v>34.251300000000001</c:v>
                </c:pt>
                <c:pt idx="1082">
                  <c:v>32.276499999999999</c:v>
                </c:pt>
                <c:pt idx="1083">
                  <c:v>32.274700000000003</c:v>
                </c:pt>
                <c:pt idx="1084">
                  <c:v>30</c:v>
                </c:pt>
                <c:pt idx="1085">
                  <c:v>30</c:v>
                </c:pt>
                <c:pt idx="1086">
                  <c:v>28.918199999999999</c:v>
                </c:pt>
                <c:pt idx="1087">
                  <c:v>26.813700000000001</c:v>
                </c:pt>
                <c:pt idx="1088">
                  <c:v>31.3</c:v>
                </c:pt>
                <c:pt idx="1089">
                  <c:v>34.998899999999999</c:v>
                </c:pt>
                <c:pt idx="1090">
                  <c:v>24.749099999999999</c:v>
                </c:pt>
                <c:pt idx="1091">
                  <c:v>38.377800000000001</c:v>
                </c:pt>
                <c:pt idx="1092">
                  <c:v>35.749400000000001</c:v>
                </c:pt>
                <c:pt idx="1093">
                  <c:v>24.8718</c:v>
                </c:pt>
                <c:pt idx="1094">
                  <c:v>24.5</c:v>
                </c:pt>
                <c:pt idx="1095">
                  <c:v>24.220600000000001</c:v>
                </c:pt>
                <c:pt idx="1096">
                  <c:v>38.700000000000003</c:v>
                </c:pt>
                <c:pt idx="1097">
                  <c:v>35</c:v>
                </c:pt>
                <c:pt idx="1098">
                  <c:v>33.299999999999997</c:v>
                </c:pt>
                <c:pt idx="1099">
                  <c:v>34.4</c:v>
                </c:pt>
                <c:pt idx="1100">
                  <c:v>26.1066</c:v>
                </c:pt>
                <c:pt idx="1101">
                  <c:v>29.789200000000001</c:v>
                </c:pt>
                <c:pt idx="1102">
                  <c:v>30.492599999999999</c:v>
                </c:pt>
                <c:pt idx="1103">
                  <c:v>29.789200000000001</c:v>
                </c:pt>
                <c:pt idx="1104">
                  <c:v>30.492599999999999</c:v>
                </c:pt>
                <c:pt idx="1105">
                  <c:v>29.743099999999998</c:v>
                </c:pt>
                <c:pt idx="1106">
                  <c:v>26.2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39-440F-A4D5-9D1F4C7D0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785512"/>
        <c:axId val="581784528"/>
      </c:scatterChart>
      <c:valAx>
        <c:axId val="581785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784528"/>
        <c:crosses val="autoZero"/>
        <c:crossBetween val="midCat"/>
      </c:valAx>
      <c:valAx>
        <c:axId val="58178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785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/>
              <a:t>FE &amp; No. of Gears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8679461194913277"/>
                  <c:y val="-0.521130833222118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Data_Gears!$D$3:$D$1109</c:f>
              <c:numCache>
                <c:formatCode>0.00</c:formatCode>
                <c:ptCount val="1107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7</c:v>
                </c:pt>
                <c:pt idx="11">
                  <c:v>6</c:v>
                </c:pt>
                <c:pt idx="12">
                  <c:v>7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7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6</c:v>
                </c:pt>
                <c:pt idx="32">
                  <c:v>6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7</c:v>
                </c:pt>
                <c:pt idx="37">
                  <c:v>6</c:v>
                </c:pt>
                <c:pt idx="38">
                  <c:v>7</c:v>
                </c:pt>
                <c:pt idx="39">
                  <c:v>7</c:v>
                </c:pt>
                <c:pt idx="40">
                  <c:v>6</c:v>
                </c:pt>
                <c:pt idx="41">
                  <c:v>7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7</c:v>
                </c:pt>
                <c:pt idx="46">
                  <c:v>7</c:v>
                </c:pt>
                <c:pt idx="47">
                  <c:v>6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7</c:v>
                </c:pt>
                <c:pt idx="56">
                  <c:v>6</c:v>
                </c:pt>
                <c:pt idx="57">
                  <c:v>7</c:v>
                </c:pt>
                <c:pt idx="58">
                  <c:v>6</c:v>
                </c:pt>
                <c:pt idx="59">
                  <c:v>7</c:v>
                </c:pt>
                <c:pt idx="60">
                  <c:v>6</c:v>
                </c:pt>
                <c:pt idx="61">
                  <c:v>7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7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6</c:v>
                </c:pt>
                <c:pt idx="92">
                  <c:v>7</c:v>
                </c:pt>
                <c:pt idx="93">
                  <c:v>6</c:v>
                </c:pt>
                <c:pt idx="94">
                  <c:v>7</c:v>
                </c:pt>
                <c:pt idx="95">
                  <c:v>6</c:v>
                </c:pt>
                <c:pt idx="96">
                  <c:v>7</c:v>
                </c:pt>
                <c:pt idx="97">
                  <c:v>6</c:v>
                </c:pt>
                <c:pt idx="98">
                  <c:v>7</c:v>
                </c:pt>
                <c:pt idx="99">
                  <c:v>6</c:v>
                </c:pt>
                <c:pt idx="100">
                  <c:v>7</c:v>
                </c:pt>
                <c:pt idx="101">
                  <c:v>6</c:v>
                </c:pt>
                <c:pt idx="102">
                  <c:v>7</c:v>
                </c:pt>
                <c:pt idx="103">
                  <c:v>6</c:v>
                </c:pt>
                <c:pt idx="104">
                  <c:v>7</c:v>
                </c:pt>
                <c:pt idx="105">
                  <c:v>6</c:v>
                </c:pt>
                <c:pt idx="106">
                  <c:v>7</c:v>
                </c:pt>
                <c:pt idx="107">
                  <c:v>7</c:v>
                </c:pt>
                <c:pt idx="108">
                  <c:v>6</c:v>
                </c:pt>
                <c:pt idx="109">
                  <c:v>7</c:v>
                </c:pt>
                <c:pt idx="110">
                  <c:v>6</c:v>
                </c:pt>
                <c:pt idx="111">
                  <c:v>7</c:v>
                </c:pt>
                <c:pt idx="112">
                  <c:v>6</c:v>
                </c:pt>
                <c:pt idx="113">
                  <c:v>7</c:v>
                </c:pt>
                <c:pt idx="114">
                  <c:v>7</c:v>
                </c:pt>
                <c:pt idx="115">
                  <c:v>6</c:v>
                </c:pt>
                <c:pt idx="116">
                  <c:v>6</c:v>
                </c:pt>
                <c:pt idx="117">
                  <c:v>1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7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7</c:v>
                </c:pt>
                <c:pt idx="152">
                  <c:v>6</c:v>
                </c:pt>
                <c:pt idx="153">
                  <c:v>6</c:v>
                </c:pt>
                <c:pt idx="154">
                  <c:v>7</c:v>
                </c:pt>
                <c:pt idx="155">
                  <c:v>6</c:v>
                </c:pt>
                <c:pt idx="156">
                  <c:v>7</c:v>
                </c:pt>
                <c:pt idx="157">
                  <c:v>6</c:v>
                </c:pt>
                <c:pt idx="158">
                  <c:v>7</c:v>
                </c:pt>
                <c:pt idx="159">
                  <c:v>4</c:v>
                </c:pt>
                <c:pt idx="160">
                  <c:v>5</c:v>
                </c:pt>
                <c:pt idx="161">
                  <c:v>5</c:v>
                </c:pt>
                <c:pt idx="162">
                  <c:v>4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6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6</c:v>
                </c:pt>
                <c:pt idx="174">
                  <c:v>5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7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8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7</c:v>
                </c:pt>
                <c:pt idx="194">
                  <c:v>7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5</c:v>
                </c:pt>
                <c:pt idx="201">
                  <c:v>4</c:v>
                </c:pt>
                <c:pt idx="202">
                  <c:v>6</c:v>
                </c:pt>
                <c:pt idx="203">
                  <c:v>5</c:v>
                </c:pt>
                <c:pt idx="204">
                  <c:v>1</c:v>
                </c:pt>
                <c:pt idx="205">
                  <c:v>6</c:v>
                </c:pt>
                <c:pt idx="206">
                  <c:v>6</c:v>
                </c:pt>
                <c:pt idx="207">
                  <c:v>1</c:v>
                </c:pt>
                <c:pt idx="208">
                  <c:v>6</c:v>
                </c:pt>
                <c:pt idx="209">
                  <c:v>5</c:v>
                </c:pt>
                <c:pt idx="210">
                  <c:v>4</c:v>
                </c:pt>
                <c:pt idx="211">
                  <c:v>4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6</c:v>
                </c:pt>
                <c:pt idx="217">
                  <c:v>5</c:v>
                </c:pt>
                <c:pt idx="218">
                  <c:v>5</c:v>
                </c:pt>
                <c:pt idx="219">
                  <c:v>4</c:v>
                </c:pt>
                <c:pt idx="220">
                  <c:v>4</c:v>
                </c:pt>
                <c:pt idx="221">
                  <c:v>5</c:v>
                </c:pt>
                <c:pt idx="222">
                  <c:v>4</c:v>
                </c:pt>
                <c:pt idx="223">
                  <c:v>5</c:v>
                </c:pt>
                <c:pt idx="224">
                  <c:v>4</c:v>
                </c:pt>
                <c:pt idx="225">
                  <c:v>5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5</c:v>
                </c:pt>
                <c:pt idx="230">
                  <c:v>5</c:v>
                </c:pt>
                <c:pt idx="231">
                  <c:v>6</c:v>
                </c:pt>
                <c:pt idx="232">
                  <c:v>6</c:v>
                </c:pt>
                <c:pt idx="233">
                  <c:v>5</c:v>
                </c:pt>
                <c:pt idx="234">
                  <c:v>5</c:v>
                </c:pt>
                <c:pt idx="235">
                  <c:v>1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7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7</c:v>
                </c:pt>
                <c:pt idx="254">
                  <c:v>4</c:v>
                </c:pt>
                <c:pt idx="255">
                  <c:v>5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5</c:v>
                </c:pt>
                <c:pt idx="261">
                  <c:v>4</c:v>
                </c:pt>
                <c:pt idx="262">
                  <c:v>5</c:v>
                </c:pt>
                <c:pt idx="263">
                  <c:v>4</c:v>
                </c:pt>
                <c:pt idx="264">
                  <c:v>4</c:v>
                </c:pt>
                <c:pt idx="265">
                  <c:v>6</c:v>
                </c:pt>
                <c:pt idx="266">
                  <c:v>5</c:v>
                </c:pt>
                <c:pt idx="267">
                  <c:v>5</c:v>
                </c:pt>
                <c:pt idx="268">
                  <c:v>6</c:v>
                </c:pt>
                <c:pt idx="269">
                  <c:v>6</c:v>
                </c:pt>
                <c:pt idx="270">
                  <c:v>5</c:v>
                </c:pt>
                <c:pt idx="271">
                  <c:v>4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6</c:v>
                </c:pt>
                <c:pt idx="276">
                  <c:v>5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4</c:v>
                </c:pt>
                <c:pt idx="281">
                  <c:v>5</c:v>
                </c:pt>
                <c:pt idx="282">
                  <c:v>5</c:v>
                </c:pt>
                <c:pt idx="283">
                  <c:v>4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6</c:v>
                </c:pt>
                <c:pt idx="288">
                  <c:v>4</c:v>
                </c:pt>
                <c:pt idx="289">
                  <c:v>5</c:v>
                </c:pt>
                <c:pt idx="290">
                  <c:v>1</c:v>
                </c:pt>
                <c:pt idx="291">
                  <c:v>1</c:v>
                </c:pt>
                <c:pt idx="292">
                  <c:v>5</c:v>
                </c:pt>
                <c:pt idx="293">
                  <c:v>5</c:v>
                </c:pt>
                <c:pt idx="294">
                  <c:v>6</c:v>
                </c:pt>
                <c:pt idx="295">
                  <c:v>5</c:v>
                </c:pt>
                <c:pt idx="296">
                  <c:v>6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5</c:v>
                </c:pt>
                <c:pt idx="305">
                  <c:v>7</c:v>
                </c:pt>
                <c:pt idx="306">
                  <c:v>5</c:v>
                </c:pt>
                <c:pt idx="307">
                  <c:v>7</c:v>
                </c:pt>
                <c:pt idx="308">
                  <c:v>7</c:v>
                </c:pt>
                <c:pt idx="309">
                  <c:v>5</c:v>
                </c:pt>
                <c:pt idx="310">
                  <c:v>1</c:v>
                </c:pt>
                <c:pt idx="311">
                  <c:v>6</c:v>
                </c:pt>
                <c:pt idx="312">
                  <c:v>5</c:v>
                </c:pt>
                <c:pt idx="313">
                  <c:v>1</c:v>
                </c:pt>
                <c:pt idx="314">
                  <c:v>5</c:v>
                </c:pt>
                <c:pt idx="315">
                  <c:v>6</c:v>
                </c:pt>
                <c:pt idx="316">
                  <c:v>4</c:v>
                </c:pt>
                <c:pt idx="317">
                  <c:v>5</c:v>
                </c:pt>
                <c:pt idx="318">
                  <c:v>4</c:v>
                </c:pt>
                <c:pt idx="319">
                  <c:v>6</c:v>
                </c:pt>
                <c:pt idx="320">
                  <c:v>4</c:v>
                </c:pt>
                <c:pt idx="321">
                  <c:v>6</c:v>
                </c:pt>
                <c:pt idx="322">
                  <c:v>4</c:v>
                </c:pt>
                <c:pt idx="323">
                  <c:v>4</c:v>
                </c:pt>
                <c:pt idx="324">
                  <c:v>6</c:v>
                </c:pt>
                <c:pt idx="325">
                  <c:v>4</c:v>
                </c:pt>
                <c:pt idx="326">
                  <c:v>6</c:v>
                </c:pt>
                <c:pt idx="327">
                  <c:v>6</c:v>
                </c:pt>
                <c:pt idx="328">
                  <c:v>5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5</c:v>
                </c:pt>
                <c:pt idx="333">
                  <c:v>5</c:v>
                </c:pt>
                <c:pt idx="334">
                  <c:v>4</c:v>
                </c:pt>
                <c:pt idx="335">
                  <c:v>5</c:v>
                </c:pt>
                <c:pt idx="336">
                  <c:v>4</c:v>
                </c:pt>
                <c:pt idx="337">
                  <c:v>1</c:v>
                </c:pt>
                <c:pt idx="338">
                  <c:v>6</c:v>
                </c:pt>
                <c:pt idx="339">
                  <c:v>1</c:v>
                </c:pt>
                <c:pt idx="340">
                  <c:v>1</c:v>
                </c:pt>
                <c:pt idx="341">
                  <c:v>6</c:v>
                </c:pt>
                <c:pt idx="342">
                  <c:v>1</c:v>
                </c:pt>
                <c:pt idx="343">
                  <c:v>6</c:v>
                </c:pt>
                <c:pt idx="344">
                  <c:v>1</c:v>
                </c:pt>
                <c:pt idx="345">
                  <c:v>6</c:v>
                </c:pt>
                <c:pt idx="346">
                  <c:v>1</c:v>
                </c:pt>
                <c:pt idx="347">
                  <c:v>4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5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5</c:v>
                </c:pt>
                <c:pt idx="366">
                  <c:v>6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6</c:v>
                </c:pt>
                <c:pt idx="371">
                  <c:v>5</c:v>
                </c:pt>
                <c:pt idx="372">
                  <c:v>6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6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6</c:v>
                </c:pt>
                <c:pt idx="381">
                  <c:v>1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7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4</c:v>
                </c:pt>
                <c:pt idx="416">
                  <c:v>6</c:v>
                </c:pt>
                <c:pt idx="417">
                  <c:v>4</c:v>
                </c:pt>
                <c:pt idx="418">
                  <c:v>6</c:v>
                </c:pt>
                <c:pt idx="419">
                  <c:v>4</c:v>
                </c:pt>
                <c:pt idx="420">
                  <c:v>4</c:v>
                </c:pt>
                <c:pt idx="421">
                  <c:v>6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6</c:v>
                </c:pt>
                <c:pt idx="426">
                  <c:v>4</c:v>
                </c:pt>
                <c:pt idx="427">
                  <c:v>4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1</c:v>
                </c:pt>
                <c:pt idx="438">
                  <c:v>6</c:v>
                </c:pt>
                <c:pt idx="439">
                  <c:v>6</c:v>
                </c:pt>
                <c:pt idx="440">
                  <c:v>4</c:v>
                </c:pt>
                <c:pt idx="441">
                  <c:v>5</c:v>
                </c:pt>
                <c:pt idx="442">
                  <c:v>5</c:v>
                </c:pt>
                <c:pt idx="443">
                  <c:v>6</c:v>
                </c:pt>
                <c:pt idx="444">
                  <c:v>7</c:v>
                </c:pt>
                <c:pt idx="445">
                  <c:v>7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1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1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5</c:v>
                </c:pt>
                <c:pt idx="472">
                  <c:v>6</c:v>
                </c:pt>
                <c:pt idx="473">
                  <c:v>6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4</c:v>
                </c:pt>
                <c:pt idx="480">
                  <c:v>1</c:v>
                </c:pt>
                <c:pt idx="481">
                  <c:v>6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6</c:v>
                </c:pt>
                <c:pt idx="486">
                  <c:v>1</c:v>
                </c:pt>
                <c:pt idx="487">
                  <c:v>6</c:v>
                </c:pt>
                <c:pt idx="488">
                  <c:v>1</c:v>
                </c:pt>
                <c:pt idx="489">
                  <c:v>4</c:v>
                </c:pt>
                <c:pt idx="490">
                  <c:v>5</c:v>
                </c:pt>
                <c:pt idx="491">
                  <c:v>1</c:v>
                </c:pt>
                <c:pt idx="492">
                  <c:v>4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1</c:v>
                </c:pt>
                <c:pt idx="502">
                  <c:v>5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1</c:v>
                </c:pt>
                <c:pt idx="507">
                  <c:v>1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8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5</c:v>
                </c:pt>
                <c:pt idx="532">
                  <c:v>5</c:v>
                </c:pt>
                <c:pt idx="533">
                  <c:v>4</c:v>
                </c:pt>
                <c:pt idx="534">
                  <c:v>4</c:v>
                </c:pt>
                <c:pt idx="535">
                  <c:v>5</c:v>
                </c:pt>
                <c:pt idx="536">
                  <c:v>5</c:v>
                </c:pt>
                <c:pt idx="537">
                  <c:v>4</c:v>
                </c:pt>
                <c:pt idx="538">
                  <c:v>4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4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6</c:v>
                </c:pt>
                <c:pt idx="554">
                  <c:v>6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7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4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4</c:v>
                </c:pt>
                <c:pt idx="570">
                  <c:v>6</c:v>
                </c:pt>
                <c:pt idx="571">
                  <c:v>6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7</c:v>
                </c:pt>
                <c:pt idx="576">
                  <c:v>7</c:v>
                </c:pt>
                <c:pt idx="577">
                  <c:v>5</c:v>
                </c:pt>
                <c:pt idx="578">
                  <c:v>7</c:v>
                </c:pt>
                <c:pt idx="579">
                  <c:v>5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8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5</c:v>
                </c:pt>
                <c:pt idx="601">
                  <c:v>1</c:v>
                </c:pt>
                <c:pt idx="602">
                  <c:v>1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4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4</c:v>
                </c:pt>
                <c:pt idx="612">
                  <c:v>5</c:v>
                </c:pt>
                <c:pt idx="613">
                  <c:v>4</c:v>
                </c:pt>
                <c:pt idx="614">
                  <c:v>5</c:v>
                </c:pt>
                <c:pt idx="615">
                  <c:v>6</c:v>
                </c:pt>
                <c:pt idx="616">
                  <c:v>5</c:v>
                </c:pt>
                <c:pt idx="617">
                  <c:v>1</c:v>
                </c:pt>
                <c:pt idx="618">
                  <c:v>6</c:v>
                </c:pt>
                <c:pt idx="619">
                  <c:v>1</c:v>
                </c:pt>
                <c:pt idx="620">
                  <c:v>4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4</c:v>
                </c:pt>
                <c:pt idx="625">
                  <c:v>5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5</c:v>
                </c:pt>
                <c:pt idx="630">
                  <c:v>5</c:v>
                </c:pt>
                <c:pt idx="631">
                  <c:v>4</c:v>
                </c:pt>
                <c:pt idx="632">
                  <c:v>5</c:v>
                </c:pt>
                <c:pt idx="633">
                  <c:v>4</c:v>
                </c:pt>
                <c:pt idx="634">
                  <c:v>6</c:v>
                </c:pt>
                <c:pt idx="635">
                  <c:v>6</c:v>
                </c:pt>
                <c:pt idx="636">
                  <c:v>1</c:v>
                </c:pt>
                <c:pt idx="637">
                  <c:v>6</c:v>
                </c:pt>
                <c:pt idx="638">
                  <c:v>1</c:v>
                </c:pt>
                <c:pt idx="639">
                  <c:v>4</c:v>
                </c:pt>
                <c:pt idx="640">
                  <c:v>5</c:v>
                </c:pt>
                <c:pt idx="641">
                  <c:v>4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4</c:v>
                </c:pt>
                <c:pt idx="646">
                  <c:v>6</c:v>
                </c:pt>
                <c:pt idx="647">
                  <c:v>6</c:v>
                </c:pt>
                <c:pt idx="648">
                  <c:v>5</c:v>
                </c:pt>
                <c:pt idx="649">
                  <c:v>6</c:v>
                </c:pt>
                <c:pt idx="650">
                  <c:v>5</c:v>
                </c:pt>
                <c:pt idx="651">
                  <c:v>6</c:v>
                </c:pt>
                <c:pt idx="652">
                  <c:v>5</c:v>
                </c:pt>
                <c:pt idx="653">
                  <c:v>6</c:v>
                </c:pt>
                <c:pt idx="654">
                  <c:v>5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4</c:v>
                </c:pt>
                <c:pt idx="659">
                  <c:v>5</c:v>
                </c:pt>
                <c:pt idx="660">
                  <c:v>6</c:v>
                </c:pt>
                <c:pt idx="661">
                  <c:v>6</c:v>
                </c:pt>
                <c:pt idx="662">
                  <c:v>4</c:v>
                </c:pt>
                <c:pt idx="663">
                  <c:v>5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5</c:v>
                </c:pt>
                <c:pt idx="669">
                  <c:v>4</c:v>
                </c:pt>
                <c:pt idx="670">
                  <c:v>4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4</c:v>
                </c:pt>
                <c:pt idx="676">
                  <c:v>5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5</c:v>
                </c:pt>
                <c:pt idx="682">
                  <c:v>4</c:v>
                </c:pt>
                <c:pt idx="683">
                  <c:v>4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6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4</c:v>
                </c:pt>
                <c:pt idx="692">
                  <c:v>5</c:v>
                </c:pt>
                <c:pt idx="693">
                  <c:v>5</c:v>
                </c:pt>
                <c:pt idx="694">
                  <c:v>6</c:v>
                </c:pt>
                <c:pt idx="695">
                  <c:v>4</c:v>
                </c:pt>
                <c:pt idx="696">
                  <c:v>5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5</c:v>
                </c:pt>
                <c:pt idx="704">
                  <c:v>4</c:v>
                </c:pt>
                <c:pt idx="705">
                  <c:v>5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6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6</c:v>
                </c:pt>
                <c:pt idx="717">
                  <c:v>4</c:v>
                </c:pt>
                <c:pt idx="718">
                  <c:v>4</c:v>
                </c:pt>
                <c:pt idx="719">
                  <c:v>6</c:v>
                </c:pt>
                <c:pt idx="720">
                  <c:v>6</c:v>
                </c:pt>
                <c:pt idx="721">
                  <c:v>1</c:v>
                </c:pt>
                <c:pt idx="722">
                  <c:v>6</c:v>
                </c:pt>
                <c:pt idx="723">
                  <c:v>4</c:v>
                </c:pt>
                <c:pt idx="724">
                  <c:v>5</c:v>
                </c:pt>
                <c:pt idx="725">
                  <c:v>4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6</c:v>
                </c:pt>
                <c:pt idx="730">
                  <c:v>6</c:v>
                </c:pt>
                <c:pt idx="731">
                  <c:v>4</c:v>
                </c:pt>
                <c:pt idx="732">
                  <c:v>6</c:v>
                </c:pt>
                <c:pt idx="733">
                  <c:v>4</c:v>
                </c:pt>
                <c:pt idx="734">
                  <c:v>4</c:v>
                </c:pt>
                <c:pt idx="735">
                  <c:v>6</c:v>
                </c:pt>
                <c:pt idx="736">
                  <c:v>6</c:v>
                </c:pt>
                <c:pt idx="737">
                  <c:v>1</c:v>
                </c:pt>
                <c:pt idx="738">
                  <c:v>6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6</c:v>
                </c:pt>
                <c:pt idx="743">
                  <c:v>6</c:v>
                </c:pt>
                <c:pt idx="744">
                  <c:v>4</c:v>
                </c:pt>
                <c:pt idx="745">
                  <c:v>4</c:v>
                </c:pt>
                <c:pt idx="746">
                  <c:v>6</c:v>
                </c:pt>
                <c:pt idx="747">
                  <c:v>6</c:v>
                </c:pt>
                <c:pt idx="748">
                  <c:v>1</c:v>
                </c:pt>
                <c:pt idx="749">
                  <c:v>4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6</c:v>
                </c:pt>
                <c:pt idx="761">
                  <c:v>6</c:v>
                </c:pt>
                <c:pt idx="762">
                  <c:v>1</c:v>
                </c:pt>
                <c:pt idx="763">
                  <c:v>6</c:v>
                </c:pt>
                <c:pt idx="764">
                  <c:v>5</c:v>
                </c:pt>
                <c:pt idx="765">
                  <c:v>5</c:v>
                </c:pt>
                <c:pt idx="766">
                  <c:v>4</c:v>
                </c:pt>
                <c:pt idx="767">
                  <c:v>4</c:v>
                </c:pt>
                <c:pt idx="768">
                  <c:v>5</c:v>
                </c:pt>
                <c:pt idx="769">
                  <c:v>5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6</c:v>
                </c:pt>
                <c:pt idx="790">
                  <c:v>6</c:v>
                </c:pt>
                <c:pt idx="791">
                  <c:v>4</c:v>
                </c:pt>
                <c:pt idx="792">
                  <c:v>6</c:v>
                </c:pt>
                <c:pt idx="793">
                  <c:v>6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6</c:v>
                </c:pt>
                <c:pt idx="802">
                  <c:v>6</c:v>
                </c:pt>
                <c:pt idx="803">
                  <c:v>5</c:v>
                </c:pt>
                <c:pt idx="804">
                  <c:v>5</c:v>
                </c:pt>
                <c:pt idx="805">
                  <c:v>6</c:v>
                </c:pt>
                <c:pt idx="806">
                  <c:v>6</c:v>
                </c:pt>
                <c:pt idx="807">
                  <c:v>1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1</c:v>
                </c:pt>
                <c:pt idx="816">
                  <c:v>6</c:v>
                </c:pt>
                <c:pt idx="817">
                  <c:v>6</c:v>
                </c:pt>
                <c:pt idx="818">
                  <c:v>4</c:v>
                </c:pt>
                <c:pt idx="819">
                  <c:v>5</c:v>
                </c:pt>
                <c:pt idx="820">
                  <c:v>4</c:v>
                </c:pt>
                <c:pt idx="821">
                  <c:v>5</c:v>
                </c:pt>
                <c:pt idx="822">
                  <c:v>5</c:v>
                </c:pt>
                <c:pt idx="823">
                  <c:v>4</c:v>
                </c:pt>
                <c:pt idx="824">
                  <c:v>4</c:v>
                </c:pt>
                <c:pt idx="825">
                  <c:v>5</c:v>
                </c:pt>
                <c:pt idx="826">
                  <c:v>5</c:v>
                </c:pt>
                <c:pt idx="827">
                  <c:v>4</c:v>
                </c:pt>
                <c:pt idx="828">
                  <c:v>6</c:v>
                </c:pt>
                <c:pt idx="829">
                  <c:v>4</c:v>
                </c:pt>
                <c:pt idx="830">
                  <c:v>4</c:v>
                </c:pt>
                <c:pt idx="831">
                  <c:v>6</c:v>
                </c:pt>
                <c:pt idx="832">
                  <c:v>4</c:v>
                </c:pt>
                <c:pt idx="833">
                  <c:v>5</c:v>
                </c:pt>
                <c:pt idx="834">
                  <c:v>6</c:v>
                </c:pt>
                <c:pt idx="835">
                  <c:v>6</c:v>
                </c:pt>
                <c:pt idx="836">
                  <c:v>5</c:v>
                </c:pt>
                <c:pt idx="837">
                  <c:v>6</c:v>
                </c:pt>
                <c:pt idx="838">
                  <c:v>1</c:v>
                </c:pt>
                <c:pt idx="839">
                  <c:v>6</c:v>
                </c:pt>
                <c:pt idx="840">
                  <c:v>5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1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7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1</c:v>
                </c:pt>
                <c:pt idx="869">
                  <c:v>5</c:v>
                </c:pt>
                <c:pt idx="870">
                  <c:v>1</c:v>
                </c:pt>
                <c:pt idx="871">
                  <c:v>5</c:v>
                </c:pt>
                <c:pt idx="872">
                  <c:v>5</c:v>
                </c:pt>
                <c:pt idx="873">
                  <c:v>4</c:v>
                </c:pt>
                <c:pt idx="874">
                  <c:v>5</c:v>
                </c:pt>
                <c:pt idx="875">
                  <c:v>1</c:v>
                </c:pt>
                <c:pt idx="876">
                  <c:v>5</c:v>
                </c:pt>
                <c:pt idx="877">
                  <c:v>1</c:v>
                </c:pt>
                <c:pt idx="878">
                  <c:v>4</c:v>
                </c:pt>
                <c:pt idx="879">
                  <c:v>5</c:v>
                </c:pt>
                <c:pt idx="880">
                  <c:v>6</c:v>
                </c:pt>
                <c:pt idx="881">
                  <c:v>4</c:v>
                </c:pt>
                <c:pt idx="882">
                  <c:v>5</c:v>
                </c:pt>
                <c:pt idx="883">
                  <c:v>4</c:v>
                </c:pt>
                <c:pt idx="884">
                  <c:v>6</c:v>
                </c:pt>
                <c:pt idx="885">
                  <c:v>1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5</c:v>
                </c:pt>
                <c:pt idx="891">
                  <c:v>6</c:v>
                </c:pt>
                <c:pt idx="892">
                  <c:v>5</c:v>
                </c:pt>
                <c:pt idx="893">
                  <c:v>6</c:v>
                </c:pt>
                <c:pt idx="894">
                  <c:v>6</c:v>
                </c:pt>
                <c:pt idx="895">
                  <c:v>1</c:v>
                </c:pt>
                <c:pt idx="896">
                  <c:v>7</c:v>
                </c:pt>
                <c:pt idx="897">
                  <c:v>7</c:v>
                </c:pt>
                <c:pt idx="898">
                  <c:v>6</c:v>
                </c:pt>
                <c:pt idx="899">
                  <c:v>6</c:v>
                </c:pt>
                <c:pt idx="900">
                  <c:v>1</c:v>
                </c:pt>
                <c:pt idx="901">
                  <c:v>5</c:v>
                </c:pt>
                <c:pt idx="902">
                  <c:v>6</c:v>
                </c:pt>
                <c:pt idx="903">
                  <c:v>1</c:v>
                </c:pt>
                <c:pt idx="904">
                  <c:v>6</c:v>
                </c:pt>
                <c:pt idx="905">
                  <c:v>4</c:v>
                </c:pt>
                <c:pt idx="906">
                  <c:v>5</c:v>
                </c:pt>
                <c:pt idx="907">
                  <c:v>5</c:v>
                </c:pt>
                <c:pt idx="908">
                  <c:v>1</c:v>
                </c:pt>
                <c:pt idx="909">
                  <c:v>5</c:v>
                </c:pt>
                <c:pt idx="910">
                  <c:v>5</c:v>
                </c:pt>
                <c:pt idx="911">
                  <c:v>1</c:v>
                </c:pt>
                <c:pt idx="912">
                  <c:v>6</c:v>
                </c:pt>
                <c:pt idx="913">
                  <c:v>5</c:v>
                </c:pt>
                <c:pt idx="914">
                  <c:v>6</c:v>
                </c:pt>
                <c:pt idx="915">
                  <c:v>4</c:v>
                </c:pt>
                <c:pt idx="916">
                  <c:v>6</c:v>
                </c:pt>
                <c:pt idx="917">
                  <c:v>6</c:v>
                </c:pt>
                <c:pt idx="918">
                  <c:v>4</c:v>
                </c:pt>
                <c:pt idx="919">
                  <c:v>5</c:v>
                </c:pt>
                <c:pt idx="920">
                  <c:v>4</c:v>
                </c:pt>
                <c:pt idx="921">
                  <c:v>5</c:v>
                </c:pt>
                <c:pt idx="922">
                  <c:v>4</c:v>
                </c:pt>
                <c:pt idx="923">
                  <c:v>5</c:v>
                </c:pt>
                <c:pt idx="924">
                  <c:v>5</c:v>
                </c:pt>
                <c:pt idx="925">
                  <c:v>6</c:v>
                </c:pt>
                <c:pt idx="926">
                  <c:v>5</c:v>
                </c:pt>
                <c:pt idx="927">
                  <c:v>4</c:v>
                </c:pt>
                <c:pt idx="928">
                  <c:v>5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5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7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1</c:v>
                </c:pt>
                <c:pt idx="962">
                  <c:v>6</c:v>
                </c:pt>
                <c:pt idx="963">
                  <c:v>6</c:v>
                </c:pt>
                <c:pt idx="964">
                  <c:v>4</c:v>
                </c:pt>
                <c:pt idx="965">
                  <c:v>5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1</c:v>
                </c:pt>
                <c:pt idx="970">
                  <c:v>6</c:v>
                </c:pt>
                <c:pt idx="971">
                  <c:v>5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1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4</c:v>
                </c:pt>
                <c:pt idx="988">
                  <c:v>4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7</c:v>
                </c:pt>
                <c:pt idx="995">
                  <c:v>7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1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4</c:v>
                </c:pt>
                <c:pt idx="1005">
                  <c:v>5</c:v>
                </c:pt>
                <c:pt idx="1006">
                  <c:v>1</c:v>
                </c:pt>
                <c:pt idx="1007">
                  <c:v>1</c:v>
                </c:pt>
                <c:pt idx="1008">
                  <c:v>6</c:v>
                </c:pt>
                <c:pt idx="1009">
                  <c:v>4</c:v>
                </c:pt>
                <c:pt idx="1010">
                  <c:v>5</c:v>
                </c:pt>
                <c:pt idx="1011">
                  <c:v>6</c:v>
                </c:pt>
                <c:pt idx="1012">
                  <c:v>5</c:v>
                </c:pt>
                <c:pt idx="1013">
                  <c:v>4</c:v>
                </c:pt>
                <c:pt idx="1014">
                  <c:v>6</c:v>
                </c:pt>
                <c:pt idx="1015">
                  <c:v>6</c:v>
                </c:pt>
                <c:pt idx="1016">
                  <c:v>6</c:v>
                </c:pt>
                <c:pt idx="1017">
                  <c:v>6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6</c:v>
                </c:pt>
                <c:pt idx="1022">
                  <c:v>6</c:v>
                </c:pt>
                <c:pt idx="1023">
                  <c:v>1</c:v>
                </c:pt>
                <c:pt idx="1024">
                  <c:v>6</c:v>
                </c:pt>
                <c:pt idx="1025">
                  <c:v>6</c:v>
                </c:pt>
                <c:pt idx="1026">
                  <c:v>6</c:v>
                </c:pt>
                <c:pt idx="1027">
                  <c:v>6</c:v>
                </c:pt>
                <c:pt idx="1028">
                  <c:v>6</c:v>
                </c:pt>
                <c:pt idx="1029">
                  <c:v>6</c:v>
                </c:pt>
                <c:pt idx="1030">
                  <c:v>6</c:v>
                </c:pt>
                <c:pt idx="1031">
                  <c:v>1</c:v>
                </c:pt>
                <c:pt idx="1032">
                  <c:v>5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7</c:v>
                </c:pt>
                <c:pt idx="1042">
                  <c:v>8</c:v>
                </c:pt>
                <c:pt idx="1043">
                  <c:v>7</c:v>
                </c:pt>
                <c:pt idx="1044">
                  <c:v>7</c:v>
                </c:pt>
                <c:pt idx="1045">
                  <c:v>6</c:v>
                </c:pt>
                <c:pt idx="1046">
                  <c:v>6</c:v>
                </c:pt>
                <c:pt idx="1047">
                  <c:v>1</c:v>
                </c:pt>
                <c:pt idx="1048">
                  <c:v>5</c:v>
                </c:pt>
                <c:pt idx="1049">
                  <c:v>6</c:v>
                </c:pt>
                <c:pt idx="1050">
                  <c:v>1</c:v>
                </c:pt>
                <c:pt idx="1051">
                  <c:v>6</c:v>
                </c:pt>
                <c:pt idx="1052">
                  <c:v>4</c:v>
                </c:pt>
                <c:pt idx="1053">
                  <c:v>5</c:v>
                </c:pt>
                <c:pt idx="1054">
                  <c:v>5</c:v>
                </c:pt>
                <c:pt idx="1055">
                  <c:v>1</c:v>
                </c:pt>
                <c:pt idx="1056">
                  <c:v>5</c:v>
                </c:pt>
                <c:pt idx="1057">
                  <c:v>5</c:v>
                </c:pt>
                <c:pt idx="1058">
                  <c:v>1</c:v>
                </c:pt>
                <c:pt idx="1059">
                  <c:v>6</c:v>
                </c:pt>
                <c:pt idx="1060">
                  <c:v>5</c:v>
                </c:pt>
                <c:pt idx="1061">
                  <c:v>6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6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5</c:v>
                </c:pt>
                <c:pt idx="1075">
                  <c:v>4</c:v>
                </c:pt>
                <c:pt idx="1076">
                  <c:v>4</c:v>
                </c:pt>
                <c:pt idx="1077">
                  <c:v>1</c:v>
                </c:pt>
                <c:pt idx="1078">
                  <c:v>6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4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6</c:v>
                </c:pt>
                <c:pt idx="1088">
                  <c:v>5</c:v>
                </c:pt>
                <c:pt idx="1089">
                  <c:v>1</c:v>
                </c:pt>
                <c:pt idx="1090">
                  <c:v>6</c:v>
                </c:pt>
                <c:pt idx="1091">
                  <c:v>4</c:v>
                </c:pt>
                <c:pt idx="1092">
                  <c:v>5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</c:numCache>
            </c:numRef>
          </c:xVal>
          <c:yVal>
            <c:numRef>
              <c:f>Data_Gears!$I$3:$I$1109</c:f>
              <c:numCache>
                <c:formatCode>0.00</c:formatCode>
                <c:ptCount val="1107"/>
                <c:pt idx="0">
                  <c:v>28.0198</c:v>
                </c:pt>
                <c:pt idx="1">
                  <c:v>25.609400000000001</c:v>
                </c:pt>
                <c:pt idx="2">
                  <c:v>26.8</c:v>
                </c:pt>
                <c:pt idx="3">
                  <c:v>25.045100000000001</c:v>
                </c:pt>
                <c:pt idx="4">
                  <c:v>24.8</c:v>
                </c:pt>
                <c:pt idx="5">
                  <c:v>23.9</c:v>
                </c:pt>
                <c:pt idx="6">
                  <c:v>39.7256</c:v>
                </c:pt>
                <c:pt idx="7">
                  <c:v>24.4</c:v>
                </c:pt>
                <c:pt idx="8">
                  <c:v>39.710299999999997</c:v>
                </c:pt>
                <c:pt idx="9">
                  <c:v>38.7896</c:v>
                </c:pt>
                <c:pt idx="10">
                  <c:v>33.629600000000003</c:v>
                </c:pt>
                <c:pt idx="11">
                  <c:v>35.267800000000001</c:v>
                </c:pt>
                <c:pt idx="12">
                  <c:v>17.8</c:v>
                </c:pt>
                <c:pt idx="13">
                  <c:v>27.1</c:v>
                </c:pt>
                <c:pt idx="14">
                  <c:v>34.349299999999999</c:v>
                </c:pt>
                <c:pt idx="15">
                  <c:v>35.799999999999997</c:v>
                </c:pt>
                <c:pt idx="16">
                  <c:v>33.700000000000003</c:v>
                </c:pt>
                <c:pt idx="17">
                  <c:v>30</c:v>
                </c:pt>
                <c:pt idx="18">
                  <c:v>30</c:v>
                </c:pt>
                <c:pt idx="19">
                  <c:v>24.349900000000002</c:v>
                </c:pt>
                <c:pt idx="20">
                  <c:v>20.99</c:v>
                </c:pt>
                <c:pt idx="21">
                  <c:v>21.1</c:v>
                </c:pt>
                <c:pt idx="22">
                  <c:v>25.4</c:v>
                </c:pt>
                <c:pt idx="23">
                  <c:v>24</c:v>
                </c:pt>
                <c:pt idx="24">
                  <c:v>25.4</c:v>
                </c:pt>
                <c:pt idx="25">
                  <c:v>22.6</c:v>
                </c:pt>
                <c:pt idx="26">
                  <c:v>17.5</c:v>
                </c:pt>
                <c:pt idx="27">
                  <c:v>19.899999999999999</c:v>
                </c:pt>
                <c:pt idx="28">
                  <c:v>19.899999999999999</c:v>
                </c:pt>
                <c:pt idx="29">
                  <c:v>17.5</c:v>
                </c:pt>
                <c:pt idx="30">
                  <c:v>19.899999999999999</c:v>
                </c:pt>
                <c:pt idx="31">
                  <c:v>37.619999999999997</c:v>
                </c:pt>
                <c:pt idx="32">
                  <c:v>37.002800000000001</c:v>
                </c:pt>
                <c:pt idx="33">
                  <c:v>38.995899999999999</c:v>
                </c:pt>
                <c:pt idx="34">
                  <c:v>39</c:v>
                </c:pt>
                <c:pt idx="35">
                  <c:v>38.512</c:v>
                </c:pt>
                <c:pt idx="36">
                  <c:v>29.3</c:v>
                </c:pt>
                <c:pt idx="37">
                  <c:v>35.9</c:v>
                </c:pt>
                <c:pt idx="38">
                  <c:v>36.200000000000003</c:v>
                </c:pt>
                <c:pt idx="39">
                  <c:v>34.5</c:v>
                </c:pt>
                <c:pt idx="40">
                  <c:v>34.792700000000004</c:v>
                </c:pt>
                <c:pt idx="41">
                  <c:v>30.8</c:v>
                </c:pt>
                <c:pt idx="42">
                  <c:v>57.8</c:v>
                </c:pt>
                <c:pt idx="43">
                  <c:v>57.8</c:v>
                </c:pt>
                <c:pt idx="44">
                  <c:v>35.980200000000004</c:v>
                </c:pt>
                <c:pt idx="45">
                  <c:v>36.9</c:v>
                </c:pt>
                <c:pt idx="46">
                  <c:v>34.583199999999998</c:v>
                </c:pt>
                <c:pt idx="47">
                  <c:v>34.9</c:v>
                </c:pt>
                <c:pt idx="48">
                  <c:v>37.5</c:v>
                </c:pt>
                <c:pt idx="49">
                  <c:v>40</c:v>
                </c:pt>
                <c:pt idx="50">
                  <c:v>33.6</c:v>
                </c:pt>
                <c:pt idx="51">
                  <c:v>36.4</c:v>
                </c:pt>
                <c:pt idx="52">
                  <c:v>28.5532</c:v>
                </c:pt>
                <c:pt idx="53">
                  <c:v>27.372</c:v>
                </c:pt>
                <c:pt idx="54">
                  <c:v>37.329599999999999</c:v>
                </c:pt>
                <c:pt idx="55">
                  <c:v>41.360799999999998</c:v>
                </c:pt>
                <c:pt idx="56">
                  <c:v>36.729900000000001</c:v>
                </c:pt>
                <c:pt idx="57">
                  <c:v>40.997799999999998</c:v>
                </c:pt>
                <c:pt idx="58">
                  <c:v>37.329599999999999</c:v>
                </c:pt>
                <c:pt idx="59">
                  <c:v>41.360799999999998</c:v>
                </c:pt>
                <c:pt idx="60">
                  <c:v>36.729900000000001</c:v>
                </c:pt>
                <c:pt idx="61">
                  <c:v>40.997799999999998</c:v>
                </c:pt>
                <c:pt idx="62">
                  <c:v>37.5</c:v>
                </c:pt>
                <c:pt idx="63">
                  <c:v>40</c:v>
                </c:pt>
                <c:pt idx="64">
                  <c:v>36.4</c:v>
                </c:pt>
                <c:pt idx="65">
                  <c:v>33.6</c:v>
                </c:pt>
                <c:pt idx="66">
                  <c:v>27.471</c:v>
                </c:pt>
                <c:pt idx="67">
                  <c:v>23.6523</c:v>
                </c:pt>
                <c:pt idx="68">
                  <c:v>27.2408</c:v>
                </c:pt>
                <c:pt idx="69">
                  <c:v>22.925799999999999</c:v>
                </c:pt>
                <c:pt idx="70">
                  <c:v>24.6983</c:v>
                </c:pt>
                <c:pt idx="71">
                  <c:v>26.1157</c:v>
                </c:pt>
                <c:pt idx="72">
                  <c:v>32.880800000000001</c:v>
                </c:pt>
                <c:pt idx="73">
                  <c:v>30.337800000000001</c:v>
                </c:pt>
                <c:pt idx="74">
                  <c:v>30.802700000000002</c:v>
                </c:pt>
                <c:pt idx="75">
                  <c:v>31.6</c:v>
                </c:pt>
                <c:pt idx="76">
                  <c:v>35.5</c:v>
                </c:pt>
                <c:pt idx="77">
                  <c:v>51.655500000000004</c:v>
                </c:pt>
                <c:pt idx="78">
                  <c:v>47.202500000000001</c:v>
                </c:pt>
                <c:pt idx="79">
                  <c:v>52</c:v>
                </c:pt>
                <c:pt idx="80">
                  <c:v>47.202500000000001</c:v>
                </c:pt>
                <c:pt idx="81">
                  <c:v>44.571399999999997</c:v>
                </c:pt>
                <c:pt idx="82">
                  <c:v>47.7592</c:v>
                </c:pt>
                <c:pt idx="83">
                  <c:v>44.571399999999997</c:v>
                </c:pt>
                <c:pt idx="84">
                  <c:v>47.7592</c:v>
                </c:pt>
                <c:pt idx="85">
                  <c:v>46.5047</c:v>
                </c:pt>
                <c:pt idx="86">
                  <c:v>46.5047</c:v>
                </c:pt>
                <c:pt idx="87">
                  <c:v>36.262799999999999</c:v>
                </c:pt>
                <c:pt idx="88">
                  <c:v>33.200000000000003</c:v>
                </c:pt>
                <c:pt idx="89">
                  <c:v>35.242699999999999</c:v>
                </c:pt>
                <c:pt idx="90">
                  <c:v>37.690800000000003</c:v>
                </c:pt>
                <c:pt idx="91">
                  <c:v>34.875399999999999</c:v>
                </c:pt>
                <c:pt idx="92">
                  <c:v>36.756300000000003</c:v>
                </c:pt>
                <c:pt idx="93">
                  <c:v>34.875399999999999</c:v>
                </c:pt>
                <c:pt idx="94">
                  <c:v>36.439500000000002</c:v>
                </c:pt>
                <c:pt idx="95">
                  <c:v>34.875399999999999</c:v>
                </c:pt>
                <c:pt idx="96">
                  <c:v>36.439500000000002</c:v>
                </c:pt>
                <c:pt idx="97">
                  <c:v>34.514800000000001</c:v>
                </c:pt>
                <c:pt idx="98">
                  <c:v>36.012999999999998</c:v>
                </c:pt>
                <c:pt idx="99">
                  <c:v>34.514800000000001</c:v>
                </c:pt>
                <c:pt idx="100">
                  <c:v>37.076900000000002</c:v>
                </c:pt>
                <c:pt idx="101">
                  <c:v>34.514800000000001</c:v>
                </c:pt>
                <c:pt idx="102">
                  <c:v>37.076900000000002</c:v>
                </c:pt>
                <c:pt idx="103">
                  <c:v>35.242699999999999</c:v>
                </c:pt>
                <c:pt idx="104">
                  <c:v>37.690800000000003</c:v>
                </c:pt>
                <c:pt idx="105">
                  <c:v>35.359400000000001</c:v>
                </c:pt>
                <c:pt idx="106">
                  <c:v>36.934699999999999</c:v>
                </c:pt>
                <c:pt idx="107">
                  <c:v>36.934699999999999</c:v>
                </c:pt>
                <c:pt idx="108">
                  <c:v>35.359400000000001</c:v>
                </c:pt>
                <c:pt idx="109">
                  <c:v>33.848199999999999</c:v>
                </c:pt>
                <c:pt idx="110">
                  <c:v>33.164900000000003</c:v>
                </c:pt>
                <c:pt idx="111">
                  <c:v>34.255000000000003</c:v>
                </c:pt>
                <c:pt idx="112">
                  <c:v>33.235700000000001</c:v>
                </c:pt>
                <c:pt idx="113">
                  <c:v>33.848199999999999</c:v>
                </c:pt>
                <c:pt idx="114">
                  <c:v>34.255000000000003</c:v>
                </c:pt>
                <c:pt idx="115">
                  <c:v>39.726700000000001</c:v>
                </c:pt>
                <c:pt idx="116">
                  <c:v>26.620799999999999</c:v>
                </c:pt>
                <c:pt idx="117">
                  <c:v>42.774299999999997</c:v>
                </c:pt>
                <c:pt idx="118">
                  <c:v>37</c:v>
                </c:pt>
                <c:pt idx="119">
                  <c:v>37.798900000000003</c:v>
                </c:pt>
                <c:pt idx="120">
                  <c:v>42.575000000000003</c:v>
                </c:pt>
                <c:pt idx="121">
                  <c:v>36.200000000000003</c:v>
                </c:pt>
                <c:pt idx="122">
                  <c:v>31</c:v>
                </c:pt>
                <c:pt idx="123">
                  <c:v>29.3</c:v>
                </c:pt>
                <c:pt idx="124">
                  <c:v>34</c:v>
                </c:pt>
                <c:pt idx="125">
                  <c:v>39.7256</c:v>
                </c:pt>
                <c:pt idx="126">
                  <c:v>23.2715</c:v>
                </c:pt>
                <c:pt idx="127">
                  <c:v>38.169600000000003</c:v>
                </c:pt>
                <c:pt idx="128">
                  <c:v>38.7896</c:v>
                </c:pt>
                <c:pt idx="129">
                  <c:v>39.710299999999997</c:v>
                </c:pt>
                <c:pt idx="130">
                  <c:v>38.7896</c:v>
                </c:pt>
                <c:pt idx="131">
                  <c:v>35.5</c:v>
                </c:pt>
                <c:pt idx="132">
                  <c:v>35.267800000000001</c:v>
                </c:pt>
                <c:pt idx="133">
                  <c:v>36.154800000000002</c:v>
                </c:pt>
                <c:pt idx="134">
                  <c:v>35.708100000000002</c:v>
                </c:pt>
                <c:pt idx="135">
                  <c:v>39.710299999999997</c:v>
                </c:pt>
                <c:pt idx="136">
                  <c:v>38.7896</c:v>
                </c:pt>
                <c:pt idx="137">
                  <c:v>38.169600000000003</c:v>
                </c:pt>
                <c:pt idx="138">
                  <c:v>36.798000000000002</c:v>
                </c:pt>
                <c:pt idx="139">
                  <c:v>35.540399999999998</c:v>
                </c:pt>
                <c:pt idx="140">
                  <c:v>35.460599999999999</c:v>
                </c:pt>
                <c:pt idx="141">
                  <c:v>36.154800000000002</c:v>
                </c:pt>
                <c:pt idx="142">
                  <c:v>35.708100000000002</c:v>
                </c:pt>
                <c:pt idx="143">
                  <c:v>36.154800000000002</c:v>
                </c:pt>
                <c:pt idx="144">
                  <c:v>35.708100000000002</c:v>
                </c:pt>
                <c:pt idx="145">
                  <c:v>34.7288</c:v>
                </c:pt>
                <c:pt idx="146">
                  <c:v>34.285299999999999</c:v>
                </c:pt>
                <c:pt idx="147">
                  <c:v>30.537500000000001</c:v>
                </c:pt>
                <c:pt idx="148">
                  <c:v>31.374700000000001</c:v>
                </c:pt>
                <c:pt idx="149">
                  <c:v>28.8</c:v>
                </c:pt>
                <c:pt idx="150">
                  <c:v>31.8</c:v>
                </c:pt>
                <c:pt idx="151">
                  <c:v>27.3704</c:v>
                </c:pt>
                <c:pt idx="152">
                  <c:v>27.3</c:v>
                </c:pt>
                <c:pt idx="153">
                  <c:v>28.4</c:v>
                </c:pt>
                <c:pt idx="154">
                  <c:v>27.9711</c:v>
                </c:pt>
                <c:pt idx="155">
                  <c:v>23.227</c:v>
                </c:pt>
                <c:pt idx="156">
                  <c:v>23.618200000000002</c:v>
                </c:pt>
                <c:pt idx="157">
                  <c:v>23.7</c:v>
                </c:pt>
                <c:pt idx="158">
                  <c:v>24.0505</c:v>
                </c:pt>
                <c:pt idx="159">
                  <c:v>47.9</c:v>
                </c:pt>
                <c:pt idx="160">
                  <c:v>48.9</c:v>
                </c:pt>
                <c:pt idx="161">
                  <c:v>51.9</c:v>
                </c:pt>
                <c:pt idx="162">
                  <c:v>46.8</c:v>
                </c:pt>
                <c:pt idx="163">
                  <c:v>41.9</c:v>
                </c:pt>
                <c:pt idx="164">
                  <c:v>51.9</c:v>
                </c:pt>
                <c:pt idx="165">
                  <c:v>32.756799999999998</c:v>
                </c:pt>
                <c:pt idx="166">
                  <c:v>36.392600000000002</c:v>
                </c:pt>
                <c:pt idx="167">
                  <c:v>32.110900000000001</c:v>
                </c:pt>
                <c:pt idx="168">
                  <c:v>33.799999999999997</c:v>
                </c:pt>
                <c:pt idx="169">
                  <c:v>30.4</c:v>
                </c:pt>
                <c:pt idx="170">
                  <c:v>50.5</c:v>
                </c:pt>
                <c:pt idx="171">
                  <c:v>48.6</c:v>
                </c:pt>
                <c:pt idx="172">
                  <c:v>51.191499999999998</c:v>
                </c:pt>
                <c:pt idx="173">
                  <c:v>40.5</c:v>
                </c:pt>
                <c:pt idx="174">
                  <c:v>41.799799999999998</c:v>
                </c:pt>
                <c:pt idx="175">
                  <c:v>42</c:v>
                </c:pt>
                <c:pt idx="176">
                  <c:v>38.048400000000001</c:v>
                </c:pt>
                <c:pt idx="177">
                  <c:v>36.4</c:v>
                </c:pt>
                <c:pt idx="178">
                  <c:v>32.974800000000002</c:v>
                </c:pt>
                <c:pt idx="179">
                  <c:v>35.2288</c:v>
                </c:pt>
                <c:pt idx="180">
                  <c:v>34.730499999999999</c:v>
                </c:pt>
                <c:pt idx="181">
                  <c:v>37.064999999999998</c:v>
                </c:pt>
                <c:pt idx="182">
                  <c:v>35.161999999999999</c:v>
                </c:pt>
                <c:pt idx="183">
                  <c:v>36.290100000000002</c:v>
                </c:pt>
                <c:pt idx="184">
                  <c:v>36.704700000000003</c:v>
                </c:pt>
                <c:pt idx="185">
                  <c:v>40.8247</c:v>
                </c:pt>
                <c:pt idx="186">
                  <c:v>36.556399999999996</c:v>
                </c:pt>
                <c:pt idx="187">
                  <c:v>32.088799999999999</c:v>
                </c:pt>
                <c:pt idx="188">
                  <c:v>26.881699999999999</c:v>
                </c:pt>
                <c:pt idx="189">
                  <c:v>26.702200000000001</c:v>
                </c:pt>
                <c:pt idx="190">
                  <c:v>26.560400000000001</c:v>
                </c:pt>
                <c:pt idx="191">
                  <c:v>30.2</c:v>
                </c:pt>
                <c:pt idx="192">
                  <c:v>32.1</c:v>
                </c:pt>
                <c:pt idx="193">
                  <c:v>36.087600000000002</c:v>
                </c:pt>
                <c:pt idx="194">
                  <c:v>31.7</c:v>
                </c:pt>
                <c:pt idx="195">
                  <c:v>51.655500000000004</c:v>
                </c:pt>
                <c:pt idx="196">
                  <c:v>47.202500000000001</c:v>
                </c:pt>
                <c:pt idx="197">
                  <c:v>44.571399999999997</c:v>
                </c:pt>
                <c:pt idx="198">
                  <c:v>47.7592</c:v>
                </c:pt>
                <c:pt idx="199">
                  <c:v>46.5047</c:v>
                </c:pt>
                <c:pt idx="200">
                  <c:v>38.599499999999999</c:v>
                </c:pt>
                <c:pt idx="201">
                  <c:v>37.490200000000002</c:v>
                </c:pt>
                <c:pt idx="202">
                  <c:v>34.6</c:v>
                </c:pt>
                <c:pt idx="203">
                  <c:v>33.200000000000003</c:v>
                </c:pt>
                <c:pt idx="204">
                  <c:v>44.736499999999999</c:v>
                </c:pt>
                <c:pt idx="205">
                  <c:v>43.8</c:v>
                </c:pt>
                <c:pt idx="206">
                  <c:v>37.962800000000001</c:v>
                </c:pt>
                <c:pt idx="207">
                  <c:v>38.0169</c:v>
                </c:pt>
                <c:pt idx="208">
                  <c:v>29.0307</c:v>
                </c:pt>
                <c:pt idx="209">
                  <c:v>51.9</c:v>
                </c:pt>
                <c:pt idx="210">
                  <c:v>46.8</c:v>
                </c:pt>
                <c:pt idx="211">
                  <c:v>46.8</c:v>
                </c:pt>
                <c:pt idx="212">
                  <c:v>51.9</c:v>
                </c:pt>
                <c:pt idx="213">
                  <c:v>51.9</c:v>
                </c:pt>
                <c:pt idx="214">
                  <c:v>29.14</c:v>
                </c:pt>
                <c:pt idx="215">
                  <c:v>31.61</c:v>
                </c:pt>
                <c:pt idx="216">
                  <c:v>41.2</c:v>
                </c:pt>
                <c:pt idx="217">
                  <c:v>37.5</c:v>
                </c:pt>
                <c:pt idx="218">
                  <c:v>48.9</c:v>
                </c:pt>
                <c:pt idx="219">
                  <c:v>42.1</c:v>
                </c:pt>
                <c:pt idx="220">
                  <c:v>40.200000000000003</c:v>
                </c:pt>
                <c:pt idx="221">
                  <c:v>38.200000000000003</c:v>
                </c:pt>
                <c:pt idx="222">
                  <c:v>47.2</c:v>
                </c:pt>
                <c:pt idx="223">
                  <c:v>46.9</c:v>
                </c:pt>
                <c:pt idx="224">
                  <c:v>48.862200000000001</c:v>
                </c:pt>
                <c:pt idx="225">
                  <c:v>50.672499999999999</c:v>
                </c:pt>
                <c:pt idx="226">
                  <c:v>41.521000000000001</c:v>
                </c:pt>
                <c:pt idx="227">
                  <c:v>41.315600000000003</c:v>
                </c:pt>
                <c:pt idx="228">
                  <c:v>40.799999999999997</c:v>
                </c:pt>
                <c:pt idx="229">
                  <c:v>39.375300000000003</c:v>
                </c:pt>
                <c:pt idx="230">
                  <c:v>38.4</c:v>
                </c:pt>
                <c:pt idx="231">
                  <c:v>38.6</c:v>
                </c:pt>
                <c:pt idx="232">
                  <c:v>39.299999999999997</c:v>
                </c:pt>
                <c:pt idx="233">
                  <c:v>42.3</c:v>
                </c:pt>
                <c:pt idx="234">
                  <c:v>37.6</c:v>
                </c:pt>
                <c:pt idx="235">
                  <c:v>42.774299999999997</c:v>
                </c:pt>
                <c:pt idx="236">
                  <c:v>37.798900000000003</c:v>
                </c:pt>
                <c:pt idx="237">
                  <c:v>42.575000000000003</c:v>
                </c:pt>
                <c:pt idx="238">
                  <c:v>34.1</c:v>
                </c:pt>
                <c:pt idx="239">
                  <c:v>35</c:v>
                </c:pt>
                <c:pt idx="240">
                  <c:v>21.006</c:v>
                </c:pt>
                <c:pt idx="241">
                  <c:v>21.006</c:v>
                </c:pt>
                <c:pt idx="242">
                  <c:v>23.8</c:v>
                </c:pt>
                <c:pt idx="243">
                  <c:v>39.710299999999997</c:v>
                </c:pt>
                <c:pt idx="244">
                  <c:v>38.7896</c:v>
                </c:pt>
                <c:pt idx="245">
                  <c:v>35.540399999999998</c:v>
                </c:pt>
                <c:pt idx="246">
                  <c:v>35.460599999999999</c:v>
                </c:pt>
                <c:pt idx="247">
                  <c:v>51.1</c:v>
                </c:pt>
                <c:pt idx="248">
                  <c:v>36.154800000000002</c:v>
                </c:pt>
                <c:pt idx="249">
                  <c:v>35.708100000000002</c:v>
                </c:pt>
                <c:pt idx="250">
                  <c:v>34.7288</c:v>
                </c:pt>
                <c:pt idx="251">
                  <c:v>34.285299999999999</c:v>
                </c:pt>
                <c:pt idx="252">
                  <c:v>28.4</c:v>
                </c:pt>
                <c:pt idx="253">
                  <c:v>27.9711</c:v>
                </c:pt>
                <c:pt idx="254">
                  <c:v>47.9</c:v>
                </c:pt>
                <c:pt idx="255">
                  <c:v>48.9</c:v>
                </c:pt>
                <c:pt idx="256">
                  <c:v>40.4</c:v>
                </c:pt>
                <c:pt idx="257">
                  <c:v>40</c:v>
                </c:pt>
                <c:pt idx="258">
                  <c:v>33.799999999999997</c:v>
                </c:pt>
                <c:pt idx="259">
                  <c:v>35.200000000000003</c:v>
                </c:pt>
                <c:pt idx="260">
                  <c:v>51.9</c:v>
                </c:pt>
                <c:pt idx="261">
                  <c:v>46.8</c:v>
                </c:pt>
                <c:pt idx="262">
                  <c:v>51.9</c:v>
                </c:pt>
                <c:pt idx="263">
                  <c:v>40.1</c:v>
                </c:pt>
                <c:pt idx="264">
                  <c:v>36.5</c:v>
                </c:pt>
                <c:pt idx="265">
                  <c:v>37.6</c:v>
                </c:pt>
                <c:pt idx="266">
                  <c:v>34.700000000000003</c:v>
                </c:pt>
                <c:pt idx="267">
                  <c:v>34.5</c:v>
                </c:pt>
                <c:pt idx="268">
                  <c:v>33.6</c:v>
                </c:pt>
                <c:pt idx="269">
                  <c:v>30.1</c:v>
                </c:pt>
                <c:pt idx="270">
                  <c:v>26</c:v>
                </c:pt>
                <c:pt idx="271">
                  <c:v>47.327800000000003</c:v>
                </c:pt>
                <c:pt idx="272">
                  <c:v>49.3</c:v>
                </c:pt>
                <c:pt idx="273">
                  <c:v>43.5</c:v>
                </c:pt>
                <c:pt idx="274">
                  <c:v>43.3</c:v>
                </c:pt>
                <c:pt idx="275">
                  <c:v>35.5</c:v>
                </c:pt>
                <c:pt idx="276">
                  <c:v>39.9</c:v>
                </c:pt>
                <c:pt idx="277">
                  <c:v>65</c:v>
                </c:pt>
                <c:pt idx="278">
                  <c:v>62.267400000000002</c:v>
                </c:pt>
                <c:pt idx="279">
                  <c:v>61.2</c:v>
                </c:pt>
                <c:pt idx="280">
                  <c:v>50.4</c:v>
                </c:pt>
                <c:pt idx="281">
                  <c:v>48.2</c:v>
                </c:pt>
                <c:pt idx="282">
                  <c:v>50.820500000000003</c:v>
                </c:pt>
                <c:pt idx="283">
                  <c:v>47.296399999999998</c:v>
                </c:pt>
                <c:pt idx="284">
                  <c:v>50.9</c:v>
                </c:pt>
                <c:pt idx="285">
                  <c:v>47.4</c:v>
                </c:pt>
                <c:pt idx="286">
                  <c:v>44.344000000000001</c:v>
                </c:pt>
                <c:pt idx="287">
                  <c:v>44.6</c:v>
                </c:pt>
                <c:pt idx="288">
                  <c:v>50.2669</c:v>
                </c:pt>
                <c:pt idx="289">
                  <c:v>48.318800000000003</c:v>
                </c:pt>
                <c:pt idx="290">
                  <c:v>35.349400000000003</c:v>
                </c:pt>
                <c:pt idx="291">
                  <c:v>47.408099999999997</c:v>
                </c:pt>
                <c:pt idx="292">
                  <c:v>46.624000000000002</c:v>
                </c:pt>
                <c:pt idx="293">
                  <c:v>46.438699999999997</c:v>
                </c:pt>
                <c:pt idx="294">
                  <c:v>40.187600000000003</c:v>
                </c:pt>
                <c:pt idx="295">
                  <c:v>40.887300000000003</c:v>
                </c:pt>
                <c:pt idx="296">
                  <c:v>35.799999999999997</c:v>
                </c:pt>
                <c:pt idx="297">
                  <c:v>35.731099999999998</c:v>
                </c:pt>
                <c:pt idx="298">
                  <c:v>35.9</c:v>
                </c:pt>
                <c:pt idx="299">
                  <c:v>34.9</c:v>
                </c:pt>
                <c:pt idx="300">
                  <c:v>33.9</c:v>
                </c:pt>
                <c:pt idx="301">
                  <c:v>34.6</c:v>
                </c:pt>
                <c:pt idx="302">
                  <c:v>26.6722</c:v>
                </c:pt>
                <c:pt idx="303">
                  <c:v>29.2</c:v>
                </c:pt>
                <c:pt idx="304">
                  <c:v>23.9</c:v>
                </c:pt>
                <c:pt idx="305">
                  <c:v>24.7</c:v>
                </c:pt>
                <c:pt idx="306">
                  <c:v>23.4</c:v>
                </c:pt>
                <c:pt idx="307">
                  <c:v>29</c:v>
                </c:pt>
                <c:pt idx="308">
                  <c:v>24.8202</c:v>
                </c:pt>
                <c:pt idx="309">
                  <c:v>42.936300000000003</c:v>
                </c:pt>
                <c:pt idx="310">
                  <c:v>42.457900000000002</c:v>
                </c:pt>
                <c:pt idx="311">
                  <c:v>34.9</c:v>
                </c:pt>
                <c:pt idx="312">
                  <c:v>38.876899999999999</c:v>
                </c:pt>
                <c:pt idx="313">
                  <c:v>40.370600000000003</c:v>
                </c:pt>
                <c:pt idx="314">
                  <c:v>30.6</c:v>
                </c:pt>
                <c:pt idx="315">
                  <c:v>31.1</c:v>
                </c:pt>
                <c:pt idx="316">
                  <c:v>47.9</c:v>
                </c:pt>
                <c:pt idx="317">
                  <c:v>48.9</c:v>
                </c:pt>
                <c:pt idx="318">
                  <c:v>42.8</c:v>
                </c:pt>
                <c:pt idx="319">
                  <c:v>46.9</c:v>
                </c:pt>
                <c:pt idx="320">
                  <c:v>42.6</c:v>
                </c:pt>
                <c:pt idx="321">
                  <c:v>46.8</c:v>
                </c:pt>
                <c:pt idx="322">
                  <c:v>40.299999999999997</c:v>
                </c:pt>
                <c:pt idx="323">
                  <c:v>41.2</c:v>
                </c:pt>
                <c:pt idx="324">
                  <c:v>35.6</c:v>
                </c:pt>
                <c:pt idx="325">
                  <c:v>31</c:v>
                </c:pt>
                <c:pt idx="326">
                  <c:v>24.2</c:v>
                </c:pt>
                <c:pt idx="327">
                  <c:v>24.2</c:v>
                </c:pt>
                <c:pt idx="328">
                  <c:v>37.1</c:v>
                </c:pt>
                <c:pt idx="329">
                  <c:v>41.113199999999999</c:v>
                </c:pt>
                <c:pt idx="330">
                  <c:v>38.462699999999998</c:v>
                </c:pt>
                <c:pt idx="331">
                  <c:v>43.1</c:v>
                </c:pt>
                <c:pt idx="332">
                  <c:v>38.499699999999997</c:v>
                </c:pt>
                <c:pt idx="333">
                  <c:v>37.070999999999998</c:v>
                </c:pt>
                <c:pt idx="334">
                  <c:v>35.922600000000003</c:v>
                </c:pt>
                <c:pt idx="335">
                  <c:v>34.143500000000003</c:v>
                </c:pt>
                <c:pt idx="336">
                  <c:v>32.910299999999999</c:v>
                </c:pt>
                <c:pt idx="337">
                  <c:v>42.3947</c:v>
                </c:pt>
                <c:pt idx="338">
                  <c:v>41.395899999999997</c:v>
                </c:pt>
                <c:pt idx="339">
                  <c:v>40.832099999999997</c:v>
                </c:pt>
                <c:pt idx="340">
                  <c:v>44.081800000000001</c:v>
                </c:pt>
                <c:pt idx="341">
                  <c:v>43.003500000000003</c:v>
                </c:pt>
                <c:pt idx="342">
                  <c:v>41.585799999999999</c:v>
                </c:pt>
                <c:pt idx="343">
                  <c:v>46.362900000000003</c:v>
                </c:pt>
                <c:pt idx="344">
                  <c:v>45.190100000000001</c:v>
                </c:pt>
                <c:pt idx="345">
                  <c:v>44.707999999999998</c:v>
                </c:pt>
                <c:pt idx="346">
                  <c:v>41.566099999999999</c:v>
                </c:pt>
                <c:pt idx="347">
                  <c:v>48.4</c:v>
                </c:pt>
                <c:pt idx="348">
                  <c:v>50</c:v>
                </c:pt>
                <c:pt idx="349">
                  <c:v>42.2</c:v>
                </c:pt>
                <c:pt idx="350">
                  <c:v>42.6</c:v>
                </c:pt>
                <c:pt idx="351">
                  <c:v>42</c:v>
                </c:pt>
                <c:pt idx="352">
                  <c:v>41.521000000000001</c:v>
                </c:pt>
                <c:pt idx="353">
                  <c:v>35.1</c:v>
                </c:pt>
                <c:pt idx="354">
                  <c:v>33.5</c:v>
                </c:pt>
                <c:pt idx="355">
                  <c:v>60.1</c:v>
                </c:pt>
                <c:pt idx="356">
                  <c:v>58.534999999999997</c:v>
                </c:pt>
                <c:pt idx="357">
                  <c:v>39.614699999999999</c:v>
                </c:pt>
                <c:pt idx="358">
                  <c:v>40.240900000000003</c:v>
                </c:pt>
                <c:pt idx="359">
                  <c:v>43.541400000000003</c:v>
                </c:pt>
                <c:pt idx="360">
                  <c:v>41.521000000000001</c:v>
                </c:pt>
                <c:pt idx="361">
                  <c:v>43.541400000000003</c:v>
                </c:pt>
                <c:pt idx="362">
                  <c:v>41.521000000000001</c:v>
                </c:pt>
                <c:pt idx="363">
                  <c:v>60.1</c:v>
                </c:pt>
                <c:pt idx="364">
                  <c:v>58.534999999999997</c:v>
                </c:pt>
                <c:pt idx="365">
                  <c:v>39.571399999999997</c:v>
                </c:pt>
                <c:pt idx="366">
                  <c:v>40.0169</c:v>
                </c:pt>
                <c:pt idx="367">
                  <c:v>39.347999999999999</c:v>
                </c:pt>
                <c:pt idx="368">
                  <c:v>39.299999999999997</c:v>
                </c:pt>
                <c:pt idx="369">
                  <c:v>40.6</c:v>
                </c:pt>
                <c:pt idx="370">
                  <c:v>40.4</c:v>
                </c:pt>
                <c:pt idx="371">
                  <c:v>37.799999999999997</c:v>
                </c:pt>
                <c:pt idx="372">
                  <c:v>37.799999999999997</c:v>
                </c:pt>
                <c:pt idx="373">
                  <c:v>39.347999999999999</c:v>
                </c:pt>
                <c:pt idx="374">
                  <c:v>39.299999999999997</c:v>
                </c:pt>
                <c:pt idx="375">
                  <c:v>40.6</c:v>
                </c:pt>
                <c:pt idx="376">
                  <c:v>40.4</c:v>
                </c:pt>
                <c:pt idx="377">
                  <c:v>30.9</c:v>
                </c:pt>
                <c:pt idx="378">
                  <c:v>36.799999999999997</c:v>
                </c:pt>
                <c:pt idx="379">
                  <c:v>34.299999999999997</c:v>
                </c:pt>
                <c:pt idx="380">
                  <c:v>34.4</c:v>
                </c:pt>
                <c:pt idx="381">
                  <c:v>38.9</c:v>
                </c:pt>
                <c:pt idx="382">
                  <c:v>34.7286</c:v>
                </c:pt>
                <c:pt idx="383">
                  <c:v>31.5002</c:v>
                </c:pt>
                <c:pt idx="384">
                  <c:v>31.5002</c:v>
                </c:pt>
                <c:pt idx="385">
                  <c:v>26.7</c:v>
                </c:pt>
                <c:pt idx="386">
                  <c:v>23.2715</c:v>
                </c:pt>
                <c:pt idx="387">
                  <c:v>38.169600000000003</c:v>
                </c:pt>
                <c:pt idx="388">
                  <c:v>38.7896</c:v>
                </c:pt>
                <c:pt idx="389">
                  <c:v>34.781799999999997</c:v>
                </c:pt>
                <c:pt idx="390">
                  <c:v>35.460599999999999</c:v>
                </c:pt>
                <c:pt idx="391">
                  <c:v>35.883099999999999</c:v>
                </c:pt>
                <c:pt idx="392">
                  <c:v>35.708100000000002</c:v>
                </c:pt>
                <c:pt idx="393">
                  <c:v>34.7288</c:v>
                </c:pt>
                <c:pt idx="394">
                  <c:v>34.285299999999999</c:v>
                </c:pt>
                <c:pt idx="395">
                  <c:v>30.537500000000001</c:v>
                </c:pt>
                <c:pt idx="396">
                  <c:v>31.374700000000001</c:v>
                </c:pt>
                <c:pt idx="397">
                  <c:v>23.227</c:v>
                </c:pt>
                <c:pt idx="398">
                  <c:v>23.618200000000002</c:v>
                </c:pt>
                <c:pt idx="399">
                  <c:v>41.695999999999998</c:v>
                </c:pt>
                <c:pt idx="400">
                  <c:v>36.1</c:v>
                </c:pt>
                <c:pt idx="401">
                  <c:v>38.1</c:v>
                </c:pt>
                <c:pt idx="402">
                  <c:v>34.4</c:v>
                </c:pt>
                <c:pt idx="403">
                  <c:v>38.299999999999997</c:v>
                </c:pt>
                <c:pt idx="404">
                  <c:v>36</c:v>
                </c:pt>
                <c:pt idx="405">
                  <c:v>34.9</c:v>
                </c:pt>
                <c:pt idx="406">
                  <c:v>40</c:v>
                </c:pt>
                <c:pt idx="407">
                  <c:v>24.9754</c:v>
                </c:pt>
                <c:pt idx="408">
                  <c:v>26.299900000000001</c:v>
                </c:pt>
                <c:pt idx="409">
                  <c:v>36.1</c:v>
                </c:pt>
                <c:pt idx="410">
                  <c:v>37.200000000000003</c:v>
                </c:pt>
                <c:pt idx="411">
                  <c:v>40</c:v>
                </c:pt>
                <c:pt idx="412">
                  <c:v>34.1</c:v>
                </c:pt>
                <c:pt idx="413">
                  <c:v>37.200000000000003</c:v>
                </c:pt>
                <c:pt idx="414">
                  <c:v>30.299900000000001</c:v>
                </c:pt>
                <c:pt idx="415">
                  <c:v>42.8</c:v>
                </c:pt>
                <c:pt idx="416">
                  <c:v>46.9</c:v>
                </c:pt>
                <c:pt idx="417">
                  <c:v>42.6</c:v>
                </c:pt>
                <c:pt idx="418">
                  <c:v>46.8</c:v>
                </c:pt>
                <c:pt idx="419">
                  <c:v>40.299999999999997</c:v>
                </c:pt>
                <c:pt idx="420">
                  <c:v>41.2</c:v>
                </c:pt>
                <c:pt idx="421">
                  <c:v>35.6</c:v>
                </c:pt>
                <c:pt idx="422">
                  <c:v>48.1</c:v>
                </c:pt>
                <c:pt idx="423">
                  <c:v>41.699800000000003</c:v>
                </c:pt>
                <c:pt idx="424">
                  <c:v>38.299999999999997</c:v>
                </c:pt>
                <c:pt idx="425">
                  <c:v>37.6</c:v>
                </c:pt>
                <c:pt idx="426">
                  <c:v>41.699800000000003</c:v>
                </c:pt>
                <c:pt idx="427">
                  <c:v>38.299999999999997</c:v>
                </c:pt>
                <c:pt idx="428">
                  <c:v>37.6</c:v>
                </c:pt>
                <c:pt idx="429">
                  <c:v>21.7</c:v>
                </c:pt>
                <c:pt idx="430">
                  <c:v>21.3</c:v>
                </c:pt>
                <c:pt idx="431">
                  <c:v>33.5</c:v>
                </c:pt>
                <c:pt idx="432">
                  <c:v>35.465499999999999</c:v>
                </c:pt>
                <c:pt idx="433">
                  <c:v>42.908000000000001</c:v>
                </c:pt>
                <c:pt idx="434">
                  <c:v>40.200000000000003</c:v>
                </c:pt>
                <c:pt idx="435">
                  <c:v>37.9</c:v>
                </c:pt>
                <c:pt idx="436">
                  <c:v>37.4</c:v>
                </c:pt>
                <c:pt idx="437">
                  <c:v>51.6</c:v>
                </c:pt>
                <c:pt idx="438">
                  <c:v>44.2</c:v>
                </c:pt>
                <c:pt idx="439">
                  <c:v>47.649299999999997</c:v>
                </c:pt>
                <c:pt idx="440">
                  <c:v>47.7</c:v>
                </c:pt>
                <c:pt idx="441">
                  <c:v>48.2</c:v>
                </c:pt>
                <c:pt idx="442">
                  <c:v>49.216999999999999</c:v>
                </c:pt>
                <c:pt idx="443">
                  <c:v>34.730499999999999</c:v>
                </c:pt>
                <c:pt idx="444">
                  <c:v>37.064999999999998</c:v>
                </c:pt>
                <c:pt idx="445">
                  <c:v>35.161999999999999</c:v>
                </c:pt>
                <c:pt idx="446">
                  <c:v>34.485500000000002</c:v>
                </c:pt>
                <c:pt idx="447">
                  <c:v>29.7559</c:v>
                </c:pt>
                <c:pt idx="448">
                  <c:v>32.670099999999998</c:v>
                </c:pt>
                <c:pt idx="449">
                  <c:v>44.6</c:v>
                </c:pt>
                <c:pt idx="450">
                  <c:v>44.6</c:v>
                </c:pt>
                <c:pt idx="451">
                  <c:v>39.799999999999997</c:v>
                </c:pt>
                <c:pt idx="452">
                  <c:v>38.299999999999997</c:v>
                </c:pt>
                <c:pt idx="453">
                  <c:v>36.556399999999996</c:v>
                </c:pt>
                <c:pt idx="454">
                  <c:v>34.749400000000001</c:v>
                </c:pt>
                <c:pt idx="455">
                  <c:v>34.049900000000001</c:v>
                </c:pt>
                <c:pt idx="456">
                  <c:v>33.550899999999999</c:v>
                </c:pt>
                <c:pt idx="457">
                  <c:v>32.149900000000002</c:v>
                </c:pt>
                <c:pt idx="458">
                  <c:v>33.550899999999999</c:v>
                </c:pt>
                <c:pt idx="459">
                  <c:v>32.149900000000002</c:v>
                </c:pt>
                <c:pt idx="460">
                  <c:v>30.3</c:v>
                </c:pt>
                <c:pt idx="461">
                  <c:v>35.465499999999999</c:v>
                </c:pt>
                <c:pt idx="462">
                  <c:v>42.908000000000001</c:v>
                </c:pt>
                <c:pt idx="463">
                  <c:v>40.200000000000003</c:v>
                </c:pt>
                <c:pt idx="464">
                  <c:v>37.9</c:v>
                </c:pt>
                <c:pt idx="465">
                  <c:v>51.6</c:v>
                </c:pt>
                <c:pt idx="466">
                  <c:v>47.649299999999997</c:v>
                </c:pt>
                <c:pt idx="467">
                  <c:v>44.2</c:v>
                </c:pt>
                <c:pt idx="468">
                  <c:v>33.5</c:v>
                </c:pt>
                <c:pt idx="469">
                  <c:v>37.4</c:v>
                </c:pt>
                <c:pt idx="470">
                  <c:v>40.193100000000001</c:v>
                </c:pt>
                <c:pt idx="471">
                  <c:v>41.664200000000001</c:v>
                </c:pt>
                <c:pt idx="472">
                  <c:v>34.823500000000003</c:v>
                </c:pt>
                <c:pt idx="473">
                  <c:v>34.700000000000003</c:v>
                </c:pt>
                <c:pt idx="474">
                  <c:v>36.200000000000003</c:v>
                </c:pt>
                <c:pt idx="475">
                  <c:v>33.200000000000003</c:v>
                </c:pt>
                <c:pt idx="476">
                  <c:v>33</c:v>
                </c:pt>
                <c:pt idx="477">
                  <c:v>32.299999999999997</c:v>
                </c:pt>
                <c:pt idx="478">
                  <c:v>27.1158</c:v>
                </c:pt>
                <c:pt idx="479">
                  <c:v>42.214599999999997</c:v>
                </c:pt>
                <c:pt idx="480">
                  <c:v>45.672899999999998</c:v>
                </c:pt>
                <c:pt idx="481">
                  <c:v>37.9499</c:v>
                </c:pt>
                <c:pt idx="482">
                  <c:v>38.034700000000001</c:v>
                </c:pt>
                <c:pt idx="483">
                  <c:v>46.6</c:v>
                </c:pt>
                <c:pt idx="484">
                  <c:v>36.410200000000003</c:v>
                </c:pt>
                <c:pt idx="485">
                  <c:v>43</c:v>
                </c:pt>
                <c:pt idx="486">
                  <c:v>47.512900000000002</c:v>
                </c:pt>
                <c:pt idx="487">
                  <c:v>39.6</c:v>
                </c:pt>
                <c:pt idx="488">
                  <c:v>42.699800000000003</c:v>
                </c:pt>
                <c:pt idx="489">
                  <c:v>46.5</c:v>
                </c:pt>
                <c:pt idx="490">
                  <c:v>47.3</c:v>
                </c:pt>
                <c:pt idx="491">
                  <c:v>47.5</c:v>
                </c:pt>
                <c:pt idx="492">
                  <c:v>44.9</c:v>
                </c:pt>
                <c:pt idx="493">
                  <c:v>44.2</c:v>
                </c:pt>
                <c:pt idx="494">
                  <c:v>24.2</c:v>
                </c:pt>
                <c:pt idx="495">
                  <c:v>37.118499999999997</c:v>
                </c:pt>
                <c:pt idx="496">
                  <c:v>46.9</c:v>
                </c:pt>
                <c:pt idx="497">
                  <c:v>46.8</c:v>
                </c:pt>
                <c:pt idx="498">
                  <c:v>35.6</c:v>
                </c:pt>
                <c:pt idx="499">
                  <c:v>37.057400000000001</c:v>
                </c:pt>
                <c:pt idx="500">
                  <c:v>34.6</c:v>
                </c:pt>
                <c:pt idx="501">
                  <c:v>42.921500000000002</c:v>
                </c:pt>
                <c:pt idx="502">
                  <c:v>34.270800000000001</c:v>
                </c:pt>
                <c:pt idx="503">
                  <c:v>46.8</c:v>
                </c:pt>
                <c:pt idx="504">
                  <c:v>45.056600000000003</c:v>
                </c:pt>
                <c:pt idx="505">
                  <c:v>39.799999999999997</c:v>
                </c:pt>
                <c:pt idx="506">
                  <c:v>48.2</c:v>
                </c:pt>
                <c:pt idx="507">
                  <c:v>69.6404</c:v>
                </c:pt>
                <c:pt idx="508">
                  <c:v>42</c:v>
                </c:pt>
                <c:pt idx="509">
                  <c:v>32</c:v>
                </c:pt>
                <c:pt idx="510">
                  <c:v>30.8</c:v>
                </c:pt>
                <c:pt idx="511">
                  <c:v>36.4</c:v>
                </c:pt>
                <c:pt idx="512">
                  <c:v>31.5002</c:v>
                </c:pt>
                <c:pt idx="513">
                  <c:v>39.493699999999997</c:v>
                </c:pt>
                <c:pt idx="514">
                  <c:v>30.953700000000001</c:v>
                </c:pt>
                <c:pt idx="515">
                  <c:v>30.562000000000001</c:v>
                </c:pt>
                <c:pt idx="516">
                  <c:v>30.172599999999999</c:v>
                </c:pt>
                <c:pt idx="517">
                  <c:v>27.7</c:v>
                </c:pt>
                <c:pt idx="518">
                  <c:v>29.452100000000002</c:v>
                </c:pt>
                <c:pt idx="519">
                  <c:v>27.7</c:v>
                </c:pt>
                <c:pt idx="520">
                  <c:v>26.749500000000001</c:v>
                </c:pt>
                <c:pt idx="521">
                  <c:v>37.299999999999997</c:v>
                </c:pt>
                <c:pt idx="522">
                  <c:v>36.6</c:v>
                </c:pt>
                <c:pt idx="523">
                  <c:v>31.9</c:v>
                </c:pt>
                <c:pt idx="524">
                  <c:v>31.9</c:v>
                </c:pt>
                <c:pt idx="525">
                  <c:v>31.9</c:v>
                </c:pt>
                <c:pt idx="526">
                  <c:v>22.7</c:v>
                </c:pt>
                <c:pt idx="527">
                  <c:v>24.5</c:v>
                </c:pt>
                <c:pt idx="528">
                  <c:v>40.299999999999997</c:v>
                </c:pt>
                <c:pt idx="529">
                  <c:v>41.2</c:v>
                </c:pt>
                <c:pt idx="530">
                  <c:v>37.299999999999997</c:v>
                </c:pt>
                <c:pt idx="531">
                  <c:v>32.1</c:v>
                </c:pt>
                <c:pt idx="532">
                  <c:v>31.9</c:v>
                </c:pt>
                <c:pt idx="533">
                  <c:v>35.700000000000003</c:v>
                </c:pt>
                <c:pt idx="534">
                  <c:v>34.200000000000003</c:v>
                </c:pt>
                <c:pt idx="535">
                  <c:v>34.5</c:v>
                </c:pt>
                <c:pt idx="536">
                  <c:v>26</c:v>
                </c:pt>
                <c:pt idx="537">
                  <c:v>35.700000000000003</c:v>
                </c:pt>
                <c:pt idx="538">
                  <c:v>34.200000000000003</c:v>
                </c:pt>
                <c:pt idx="539">
                  <c:v>34.5</c:v>
                </c:pt>
                <c:pt idx="540">
                  <c:v>26</c:v>
                </c:pt>
                <c:pt idx="541">
                  <c:v>32.1</c:v>
                </c:pt>
                <c:pt idx="542">
                  <c:v>31.9</c:v>
                </c:pt>
                <c:pt idx="543">
                  <c:v>33.305199999999999</c:v>
                </c:pt>
                <c:pt idx="544">
                  <c:v>34.9</c:v>
                </c:pt>
                <c:pt idx="545">
                  <c:v>34.700000000000003</c:v>
                </c:pt>
                <c:pt idx="546">
                  <c:v>37.4</c:v>
                </c:pt>
                <c:pt idx="547">
                  <c:v>27.8</c:v>
                </c:pt>
                <c:pt idx="548">
                  <c:v>43.104300000000002</c:v>
                </c:pt>
                <c:pt idx="549">
                  <c:v>43.291600000000003</c:v>
                </c:pt>
                <c:pt idx="550">
                  <c:v>41.2</c:v>
                </c:pt>
                <c:pt idx="551">
                  <c:v>36.200000000000003</c:v>
                </c:pt>
                <c:pt idx="552">
                  <c:v>35.6</c:v>
                </c:pt>
                <c:pt idx="553">
                  <c:v>38.299999999999997</c:v>
                </c:pt>
                <c:pt idx="554">
                  <c:v>34.200000000000003</c:v>
                </c:pt>
                <c:pt idx="555">
                  <c:v>44.4</c:v>
                </c:pt>
                <c:pt idx="556">
                  <c:v>44.8</c:v>
                </c:pt>
                <c:pt idx="557">
                  <c:v>40.1</c:v>
                </c:pt>
                <c:pt idx="558">
                  <c:v>34.1997</c:v>
                </c:pt>
                <c:pt idx="559">
                  <c:v>30.549900000000001</c:v>
                </c:pt>
                <c:pt idx="560">
                  <c:v>29.6</c:v>
                </c:pt>
                <c:pt idx="561">
                  <c:v>27.2</c:v>
                </c:pt>
                <c:pt idx="562">
                  <c:v>29.7559</c:v>
                </c:pt>
                <c:pt idx="563">
                  <c:v>32.670099999999998</c:v>
                </c:pt>
                <c:pt idx="564">
                  <c:v>31.073599999999999</c:v>
                </c:pt>
                <c:pt idx="565">
                  <c:v>33.305199999999999</c:v>
                </c:pt>
                <c:pt idx="566">
                  <c:v>31.5</c:v>
                </c:pt>
                <c:pt idx="567">
                  <c:v>34.700000000000003</c:v>
                </c:pt>
                <c:pt idx="568">
                  <c:v>33</c:v>
                </c:pt>
                <c:pt idx="569">
                  <c:v>33.305199999999999</c:v>
                </c:pt>
                <c:pt idx="570">
                  <c:v>24.183700000000002</c:v>
                </c:pt>
                <c:pt idx="571">
                  <c:v>25.510200000000001</c:v>
                </c:pt>
                <c:pt idx="572">
                  <c:v>21.4</c:v>
                </c:pt>
                <c:pt idx="573">
                  <c:v>21.4</c:v>
                </c:pt>
                <c:pt idx="574">
                  <c:v>21.7</c:v>
                </c:pt>
                <c:pt idx="575">
                  <c:v>32</c:v>
                </c:pt>
                <c:pt idx="576">
                  <c:v>29.8</c:v>
                </c:pt>
                <c:pt idx="577">
                  <c:v>23.9</c:v>
                </c:pt>
                <c:pt idx="578">
                  <c:v>24.6</c:v>
                </c:pt>
                <c:pt idx="579">
                  <c:v>23.1</c:v>
                </c:pt>
                <c:pt idx="580">
                  <c:v>35</c:v>
                </c:pt>
                <c:pt idx="581">
                  <c:v>33.260300000000001</c:v>
                </c:pt>
                <c:pt idx="582">
                  <c:v>33.260300000000001</c:v>
                </c:pt>
                <c:pt idx="583">
                  <c:v>32.026299999999999</c:v>
                </c:pt>
                <c:pt idx="584">
                  <c:v>27.3</c:v>
                </c:pt>
                <c:pt idx="585">
                  <c:v>24.2</c:v>
                </c:pt>
                <c:pt idx="586">
                  <c:v>39.799999999999997</c:v>
                </c:pt>
                <c:pt idx="587">
                  <c:v>40.400300000000001</c:v>
                </c:pt>
                <c:pt idx="588">
                  <c:v>38.870199999999997</c:v>
                </c:pt>
                <c:pt idx="589">
                  <c:v>60.1</c:v>
                </c:pt>
                <c:pt idx="590">
                  <c:v>37.1</c:v>
                </c:pt>
                <c:pt idx="591">
                  <c:v>37.798900000000003</c:v>
                </c:pt>
                <c:pt idx="592">
                  <c:v>38.169600000000003</c:v>
                </c:pt>
                <c:pt idx="593">
                  <c:v>36.798000000000002</c:v>
                </c:pt>
                <c:pt idx="594">
                  <c:v>35.540399999999998</c:v>
                </c:pt>
                <c:pt idx="595">
                  <c:v>35.460599999999999</c:v>
                </c:pt>
                <c:pt idx="596">
                  <c:v>38.299999999999997</c:v>
                </c:pt>
                <c:pt idx="597">
                  <c:v>37</c:v>
                </c:pt>
                <c:pt idx="598">
                  <c:v>36.1</c:v>
                </c:pt>
                <c:pt idx="599">
                  <c:v>37.200000000000003</c:v>
                </c:pt>
                <c:pt idx="600">
                  <c:v>43.9</c:v>
                </c:pt>
                <c:pt idx="601">
                  <c:v>38</c:v>
                </c:pt>
                <c:pt idx="602">
                  <c:v>35.299999999999997</c:v>
                </c:pt>
                <c:pt idx="603">
                  <c:v>40.1</c:v>
                </c:pt>
                <c:pt idx="604">
                  <c:v>46.2622</c:v>
                </c:pt>
                <c:pt idx="605">
                  <c:v>49.3</c:v>
                </c:pt>
                <c:pt idx="606">
                  <c:v>47.4</c:v>
                </c:pt>
                <c:pt idx="607">
                  <c:v>42.6</c:v>
                </c:pt>
                <c:pt idx="608">
                  <c:v>43.5</c:v>
                </c:pt>
                <c:pt idx="609">
                  <c:v>33.299999999999997</c:v>
                </c:pt>
                <c:pt idx="610">
                  <c:v>32.348999999999997</c:v>
                </c:pt>
                <c:pt idx="611">
                  <c:v>43.5</c:v>
                </c:pt>
                <c:pt idx="612">
                  <c:v>44.2</c:v>
                </c:pt>
                <c:pt idx="613">
                  <c:v>41.8</c:v>
                </c:pt>
                <c:pt idx="614">
                  <c:v>42.8</c:v>
                </c:pt>
                <c:pt idx="615">
                  <c:v>34.700000000000003</c:v>
                </c:pt>
                <c:pt idx="616">
                  <c:v>37.221800000000002</c:v>
                </c:pt>
                <c:pt idx="617">
                  <c:v>37.491100000000003</c:v>
                </c:pt>
                <c:pt idx="618">
                  <c:v>41.798999999999999</c:v>
                </c:pt>
                <c:pt idx="619">
                  <c:v>43.260899999999999</c:v>
                </c:pt>
                <c:pt idx="620">
                  <c:v>43.7</c:v>
                </c:pt>
                <c:pt idx="621">
                  <c:v>44.8</c:v>
                </c:pt>
                <c:pt idx="622">
                  <c:v>40</c:v>
                </c:pt>
                <c:pt idx="623">
                  <c:v>38.6</c:v>
                </c:pt>
                <c:pt idx="624">
                  <c:v>35.587699999999998</c:v>
                </c:pt>
                <c:pt idx="625">
                  <c:v>37.5</c:v>
                </c:pt>
                <c:pt idx="626">
                  <c:v>43.1</c:v>
                </c:pt>
                <c:pt idx="627">
                  <c:v>41.0456</c:v>
                </c:pt>
                <c:pt idx="628">
                  <c:v>38.462699999999998</c:v>
                </c:pt>
                <c:pt idx="629">
                  <c:v>38.200000000000003</c:v>
                </c:pt>
                <c:pt idx="630">
                  <c:v>37.070999999999998</c:v>
                </c:pt>
                <c:pt idx="631">
                  <c:v>35.922600000000003</c:v>
                </c:pt>
                <c:pt idx="632">
                  <c:v>34.143500000000003</c:v>
                </c:pt>
                <c:pt idx="633">
                  <c:v>32.910299999999999</c:v>
                </c:pt>
                <c:pt idx="634">
                  <c:v>31.8</c:v>
                </c:pt>
                <c:pt idx="635">
                  <c:v>42.3461</c:v>
                </c:pt>
                <c:pt idx="636">
                  <c:v>41.566099999999999</c:v>
                </c:pt>
                <c:pt idx="637">
                  <c:v>41.707799999999999</c:v>
                </c:pt>
                <c:pt idx="638">
                  <c:v>40.234499999999997</c:v>
                </c:pt>
                <c:pt idx="639">
                  <c:v>43.628999999999998</c:v>
                </c:pt>
                <c:pt idx="640">
                  <c:v>44.7393</c:v>
                </c:pt>
                <c:pt idx="641">
                  <c:v>36.159599999999998</c:v>
                </c:pt>
                <c:pt idx="642">
                  <c:v>38.957500000000003</c:v>
                </c:pt>
                <c:pt idx="643">
                  <c:v>40.279600000000002</c:v>
                </c:pt>
                <c:pt idx="644">
                  <c:v>38.700000000000003</c:v>
                </c:pt>
                <c:pt idx="645">
                  <c:v>38.700000000000003</c:v>
                </c:pt>
                <c:pt idx="646">
                  <c:v>60.1</c:v>
                </c:pt>
                <c:pt idx="647">
                  <c:v>58.534999999999997</c:v>
                </c:pt>
                <c:pt idx="648">
                  <c:v>39.571399999999997</c:v>
                </c:pt>
                <c:pt idx="649">
                  <c:v>40.0169</c:v>
                </c:pt>
                <c:pt idx="650">
                  <c:v>37.6</c:v>
                </c:pt>
                <c:pt idx="651">
                  <c:v>37.5</c:v>
                </c:pt>
                <c:pt idx="652">
                  <c:v>39.347999999999999</c:v>
                </c:pt>
                <c:pt idx="653">
                  <c:v>40.4</c:v>
                </c:pt>
                <c:pt idx="654">
                  <c:v>40.6</c:v>
                </c:pt>
                <c:pt idx="655">
                  <c:v>34.7286</c:v>
                </c:pt>
                <c:pt idx="656">
                  <c:v>32.5289</c:v>
                </c:pt>
                <c:pt idx="657">
                  <c:v>33.722900000000003</c:v>
                </c:pt>
                <c:pt idx="658">
                  <c:v>37.071100000000001</c:v>
                </c:pt>
                <c:pt idx="659">
                  <c:v>35.9</c:v>
                </c:pt>
                <c:pt idx="660">
                  <c:v>42</c:v>
                </c:pt>
                <c:pt idx="661">
                  <c:v>36.4</c:v>
                </c:pt>
                <c:pt idx="662">
                  <c:v>34.151400000000002</c:v>
                </c:pt>
                <c:pt idx="663">
                  <c:v>35.323700000000002</c:v>
                </c:pt>
                <c:pt idx="664">
                  <c:v>31.8217</c:v>
                </c:pt>
                <c:pt idx="665">
                  <c:v>27.9</c:v>
                </c:pt>
                <c:pt idx="666">
                  <c:v>27</c:v>
                </c:pt>
                <c:pt idx="667">
                  <c:v>34.299999999999997</c:v>
                </c:pt>
                <c:pt idx="668">
                  <c:v>35.5</c:v>
                </c:pt>
                <c:pt idx="669">
                  <c:v>31.6</c:v>
                </c:pt>
                <c:pt idx="670">
                  <c:v>27.9</c:v>
                </c:pt>
                <c:pt idx="671">
                  <c:v>32.8232</c:v>
                </c:pt>
                <c:pt idx="672">
                  <c:v>37.700000000000003</c:v>
                </c:pt>
                <c:pt idx="673">
                  <c:v>28.6</c:v>
                </c:pt>
                <c:pt idx="674">
                  <c:v>28.5</c:v>
                </c:pt>
                <c:pt idx="675">
                  <c:v>34.179600000000001</c:v>
                </c:pt>
                <c:pt idx="676">
                  <c:v>35.258200000000002</c:v>
                </c:pt>
                <c:pt idx="677">
                  <c:v>31.846699999999998</c:v>
                </c:pt>
                <c:pt idx="678">
                  <c:v>27.9</c:v>
                </c:pt>
                <c:pt idx="679">
                  <c:v>27</c:v>
                </c:pt>
                <c:pt idx="680">
                  <c:v>34.299999999999997</c:v>
                </c:pt>
                <c:pt idx="681">
                  <c:v>35.5</c:v>
                </c:pt>
                <c:pt idx="682">
                  <c:v>31.6</c:v>
                </c:pt>
                <c:pt idx="683">
                  <c:v>27.9</c:v>
                </c:pt>
                <c:pt idx="684">
                  <c:v>30.168800000000001</c:v>
                </c:pt>
                <c:pt idx="685">
                  <c:v>31.7</c:v>
                </c:pt>
                <c:pt idx="686">
                  <c:v>27.736599999999999</c:v>
                </c:pt>
                <c:pt idx="687">
                  <c:v>27.589400000000001</c:v>
                </c:pt>
                <c:pt idx="688">
                  <c:v>30.2</c:v>
                </c:pt>
                <c:pt idx="689">
                  <c:v>31.8</c:v>
                </c:pt>
                <c:pt idx="690">
                  <c:v>27.785699999999999</c:v>
                </c:pt>
                <c:pt idx="691">
                  <c:v>35.429099999999998</c:v>
                </c:pt>
                <c:pt idx="692">
                  <c:v>36.146299999999997</c:v>
                </c:pt>
                <c:pt idx="693">
                  <c:v>29.2</c:v>
                </c:pt>
                <c:pt idx="694">
                  <c:v>25.3</c:v>
                </c:pt>
                <c:pt idx="695">
                  <c:v>32.4</c:v>
                </c:pt>
                <c:pt idx="696">
                  <c:v>34.1</c:v>
                </c:pt>
                <c:pt idx="697">
                  <c:v>31.411200000000001</c:v>
                </c:pt>
                <c:pt idx="698">
                  <c:v>26.6</c:v>
                </c:pt>
                <c:pt idx="699">
                  <c:v>29.799900000000001</c:v>
                </c:pt>
                <c:pt idx="700">
                  <c:v>29.799900000000001</c:v>
                </c:pt>
                <c:pt idx="701">
                  <c:v>26.6</c:v>
                </c:pt>
                <c:pt idx="702">
                  <c:v>26.2</c:v>
                </c:pt>
                <c:pt idx="703">
                  <c:v>24.6648</c:v>
                </c:pt>
                <c:pt idx="704">
                  <c:v>32.4</c:v>
                </c:pt>
                <c:pt idx="705">
                  <c:v>34.1</c:v>
                </c:pt>
                <c:pt idx="706">
                  <c:v>31.3858</c:v>
                </c:pt>
                <c:pt idx="707">
                  <c:v>26.6</c:v>
                </c:pt>
                <c:pt idx="708">
                  <c:v>29.799900000000001</c:v>
                </c:pt>
                <c:pt idx="709">
                  <c:v>29.799900000000001</c:v>
                </c:pt>
                <c:pt idx="710">
                  <c:v>26.6</c:v>
                </c:pt>
                <c:pt idx="711">
                  <c:v>26.82</c:v>
                </c:pt>
                <c:pt idx="712">
                  <c:v>26.6538</c:v>
                </c:pt>
                <c:pt idx="713">
                  <c:v>26.384599999999999</c:v>
                </c:pt>
                <c:pt idx="714">
                  <c:v>30.3</c:v>
                </c:pt>
                <c:pt idx="715">
                  <c:v>28.3</c:v>
                </c:pt>
                <c:pt idx="716">
                  <c:v>24.4</c:v>
                </c:pt>
                <c:pt idx="717">
                  <c:v>27.805499999999999</c:v>
                </c:pt>
                <c:pt idx="718">
                  <c:v>26.228300000000001</c:v>
                </c:pt>
                <c:pt idx="719">
                  <c:v>29.370799999999999</c:v>
                </c:pt>
                <c:pt idx="720">
                  <c:v>26.1</c:v>
                </c:pt>
                <c:pt idx="721">
                  <c:v>30.5</c:v>
                </c:pt>
                <c:pt idx="722">
                  <c:v>30.4</c:v>
                </c:pt>
                <c:pt idx="723">
                  <c:v>28.1</c:v>
                </c:pt>
                <c:pt idx="724">
                  <c:v>25.6</c:v>
                </c:pt>
                <c:pt idx="725">
                  <c:v>27.8</c:v>
                </c:pt>
                <c:pt idx="726">
                  <c:v>25.6</c:v>
                </c:pt>
                <c:pt idx="727">
                  <c:v>27.1</c:v>
                </c:pt>
                <c:pt idx="728">
                  <c:v>27.8</c:v>
                </c:pt>
                <c:pt idx="729">
                  <c:v>29</c:v>
                </c:pt>
                <c:pt idx="730">
                  <c:v>27.0426</c:v>
                </c:pt>
                <c:pt idx="731">
                  <c:v>26.782900000000001</c:v>
                </c:pt>
                <c:pt idx="732">
                  <c:v>28.4633</c:v>
                </c:pt>
                <c:pt idx="733">
                  <c:v>27.8522</c:v>
                </c:pt>
                <c:pt idx="734">
                  <c:v>26.212499999999999</c:v>
                </c:pt>
                <c:pt idx="735">
                  <c:v>29.3645</c:v>
                </c:pt>
                <c:pt idx="736">
                  <c:v>26.1</c:v>
                </c:pt>
                <c:pt idx="737">
                  <c:v>30.5</c:v>
                </c:pt>
                <c:pt idx="738">
                  <c:v>30.4</c:v>
                </c:pt>
                <c:pt idx="739">
                  <c:v>24.9815</c:v>
                </c:pt>
                <c:pt idx="740">
                  <c:v>25.008900000000001</c:v>
                </c:pt>
                <c:pt idx="741">
                  <c:v>25.7499</c:v>
                </c:pt>
                <c:pt idx="742">
                  <c:v>28.0212</c:v>
                </c:pt>
                <c:pt idx="743">
                  <c:v>25.555099999999999</c:v>
                </c:pt>
                <c:pt idx="744">
                  <c:v>24.1937</c:v>
                </c:pt>
                <c:pt idx="745">
                  <c:v>24.1496</c:v>
                </c:pt>
                <c:pt idx="746">
                  <c:v>29.020499999999998</c:v>
                </c:pt>
                <c:pt idx="747">
                  <c:v>25.799900000000001</c:v>
                </c:pt>
                <c:pt idx="748">
                  <c:v>30.299900000000001</c:v>
                </c:pt>
                <c:pt idx="749">
                  <c:v>24.4</c:v>
                </c:pt>
                <c:pt idx="750">
                  <c:v>25.6</c:v>
                </c:pt>
                <c:pt idx="751">
                  <c:v>24.5</c:v>
                </c:pt>
                <c:pt idx="752">
                  <c:v>25.4</c:v>
                </c:pt>
                <c:pt idx="753">
                  <c:v>25.753499999999999</c:v>
                </c:pt>
                <c:pt idx="754">
                  <c:v>26.662199999999999</c:v>
                </c:pt>
                <c:pt idx="755">
                  <c:v>24.793900000000001</c:v>
                </c:pt>
                <c:pt idx="756">
                  <c:v>27.106100000000001</c:v>
                </c:pt>
                <c:pt idx="757">
                  <c:v>25.229800000000001</c:v>
                </c:pt>
                <c:pt idx="758">
                  <c:v>24.1937</c:v>
                </c:pt>
                <c:pt idx="759">
                  <c:v>24.153400000000001</c:v>
                </c:pt>
                <c:pt idx="760">
                  <c:v>29.0185</c:v>
                </c:pt>
                <c:pt idx="761">
                  <c:v>25.802600000000002</c:v>
                </c:pt>
                <c:pt idx="762">
                  <c:v>30.299900000000001</c:v>
                </c:pt>
                <c:pt idx="763">
                  <c:v>25.799900000000001</c:v>
                </c:pt>
                <c:pt idx="764">
                  <c:v>28.2</c:v>
                </c:pt>
                <c:pt idx="765">
                  <c:v>25.2</c:v>
                </c:pt>
                <c:pt idx="766">
                  <c:v>25.1</c:v>
                </c:pt>
                <c:pt idx="767">
                  <c:v>22.299900000000001</c:v>
                </c:pt>
                <c:pt idx="768">
                  <c:v>23.061</c:v>
                </c:pt>
                <c:pt idx="769">
                  <c:v>23.110900000000001</c:v>
                </c:pt>
                <c:pt idx="770">
                  <c:v>26.229500000000002</c:v>
                </c:pt>
                <c:pt idx="771">
                  <c:v>23.431799999999999</c:v>
                </c:pt>
                <c:pt idx="772">
                  <c:v>23.999300000000002</c:v>
                </c:pt>
                <c:pt idx="773">
                  <c:v>27.6</c:v>
                </c:pt>
                <c:pt idx="774">
                  <c:v>24.299900000000001</c:v>
                </c:pt>
                <c:pt idx="775">
                  <c:v>23.299900000000001</c:v>
                </c:pt>
                <c:pt idx="776">
                  <c:v>22.761900000000001</c:v>
                </c:pt>
                <c:pt idx="777">
                  <c:v>22.9</c:v>
                </c:pt>
                <c:pt idx="778">
                  <c:v>27.6</c:v>
                </c:pt>
                <c:pt idx="779">
                  <c:v>24.299900000000001</c:v>
                </c:pt>
                <c:pt idx="780">
                  <c:v>23.299900000000001</c:v>
                </c:pt>
                <c:pt idx="781">
                  <c:v>22.761900000000001</c:v>
                </c:pt>
                <c:pt idx="782">
                  <c:v>22.9</c:v>
                </c:pt>
                <c:pt idx="783">
                  <c:v>23.299900000000001</c:v>
                </c:pt>
                <c:pt idx="784">
                  <c:v>22.9</c:v>
                </c:pt>
                <c:pt idx="785">
                  <c:v>23.299900000000001</c:v>
                </c:pt>
                <c:pt idx="786">
                  <c:v>22.9</c:v>
                </c:pt>
                <c:pt idx="787">
                  <c:v>35</c:v>
                </c:pt>
                <c:pt idx="788">
                  <c:v>33.098799999999997</c:v>
                </c:pt>
                <c:pt idx="789">
                  <c:v>31.9</c:v>
                </c:pt>
                <c:pt idx="790">
                  <c:v>35.200000000000003</c:v>
                </c:pt>
                <c:pt idx="791">
                  <c:v>33.098799999999997</c:v>
                </c:pt>
                <c:pt idx="792">
                  <c:v>31.9</c:v>
                </c:pt>
                <c:pt idx="793">
                  <c:v>35.200000000000003</c:v>
                </c:pt>
                <c:pt idx="794">
                  <c:v>35.5</c:v>
                </c:pt>
                <c:pt idx="795">
                  <c:v>32.4</c:v>
                </c:pt>
                <c:pt idx="796">
                  <c:v>32.4</c:v>
                </c:pt>
                <c:pt idx="797">
                  <c:v>32.4</c:v>
                </c:pt>
                <c:pt idx="798">
                  <c:v>39.200000000000003</c:v>
                </c:pt>
                <c:pt idx="799">
                  <c:v>38.1</c:v>
                </c:pt>
                <c:pt idx="800">
                  <c:v>34</c:v>
                </c:pt>
                <c:pt idx="801">
                  <c:v>31.9</c:v>
                </c:pt>
                <c:pt idx="802">
                  <c:v>35.200000000000003</c:v>
                </c:pt>
                <c:pt idx="803">
                  <c:v>29.2</c:v>
                </c:pt>
                <c:pt idx="804">
                  <c:v>34.4</c:v>
                </c:pt>
                <c:pt idx="805">
                  <c:v>33</c:v>
                </c:pt>
                <c:pt idx="806">
                  <c:v>28.4</c:v>
                </c:pt>
                <c:pt idx="807">
                  <c:v>30.5</c:v>
                </c:pt>
                <c:pt idx="808">
                  <c:v>28.4</c:v>
                </c:pt>
                <c:pt idx="809">
                  <c:v>34.5</c:v>
                </c:pt>
                <c:pt idx="810">
                  <c:v>28.993500000000001</c:v>
                </c:pt>
                <c:pt idx="811">
                  <c:v>26</c:v>
                </c:pt>
                <c:pt idx="812">
                  <c:v>28.993500000000001</c:v>
                </c:pt>
                <c:pt idx="813">
                  <c:v>26</c:v>
                </c:pt>
                <c:pt idx="814">
                  <c:v>28.993500000000001</c:v>
                </c:pt>
                <c:pt idx="815">
                  <c:v>30.5</c:v>
                </c:pt>
                <c:pt idx="816">
                  <c:v>45.1</c:v>
                </c:pt>
                <c:pt idx="817">
                  <c:v>34.548200000000001</c:v>
                </c:pt>
                <c:pt idx="818">
                  <c:v>40.299999999999997</c:v>
                </c:pt>
                <c:pt idx="819">
                  <c:v>40.6</c:v>
                </c:pt>
                <c:pt idx="820">
                  <c:v>42.399099999999997</c:v>
                </c:pt>
                <c:pt idx="821">
                  <c:v>44.999099999999999</c:v>
                </c:pt>
                <c:pt idx="822">
                  <c:v>41.9</c:v>
                </c:pt>
                <c:pt idx="823">
                  <c:v>41.5</c:v>
                </c:pt>
                <c:pt idx="824">
                  <c:v>42.399099999999997</c:v>
                </c:pt>
                <c:pt idx="825">
                  <c:v>44.999099999999999</c:v>
                </c:pt>
                <c:pt idx="826">
                  <c:v>41.9</c:v>
                </c:pt>
                <c:pt idx="827">
                  <c:v>41.5</c:v>
                </c:pt>
                <c:pt idx="828">
                  <c:v>33</c:v>
                </c:pt>
                <c:pt idx="829">
                  <c:v>34.1</c:v>
                </c:pt>
                <c:pt idx="830">
                  <c:v>35</c:v>
                </c:pt>
                <c:pt idx="831">
                  <c:v>33.200000000000003</c:v>
                </c:pt>
                <c:pt idx="832">
                  <c:v>30.5</c:v>
                </c:pt>
                <c:pt idx="833">
                  <c:v>29.4</c:v>
                </c:pt>
                <c:pt idx="834">
                  <c:v>34.200000000000003</c:v>
                </c:pt>
                <c:pt idx="835">
                  <c:v>39.200000000000003</c:v>
                </c:pt>
                <c:pt idx="836">
                  <c:v>38.6</c:v>
                </c:pt>
                <c:pt idx="837">
                  <c:v>34.799999999999997</c:v>
                </c:pt>
                <c:pt idx="838">
                  <c:v>42.9</c:v>
                </c:pt>
                <c:pt idx="839">
                  <c:v>27</c:v>
                </c:pt>
                <c:pt idx="840">
                  <c:v>27.8</c:v>
                </c:pt>
                <c:pt idx="841">
                  <c:v>29</c:v>
                </c:pt>
                <c:pt idx="842">
                  <c:v>34.200000000000003</c:v>
                </c:pt>
                <c:pt idx="843">
                  <c:v>33</c:v>
                </c:pt>
                <c:pt idx="844">
                  <c:v>28.993500000000001</c:v>
                </c:pt>
                <c:pt idx="845">
                  <c:v>28.4</c:v>
                </c:pt>
                <c:pt idx="846">
                  <c:v>30.5</c:v>
                </c:pt>
                <c:pt idx="847">
                  <c:v>28.993500000000001</c:v>
                </c:pt>
                <c:pt idx="848">
                  <c:v>28.4</c:v>
                </c:pt>
                <c:pt idx="849">
                  <c:v>26</c:v>
                </c:pt>
                <c:pt idx="850">
                  <c:v>45.1</c:v>
                </c:pt>
                <c:pt idx="851">
                  <c:v>34.548200000000001</c:v>
                </c:pt>
                <c:pt idx="852">
                  <c:v>38.299999999999997</c:v>
                </c:pt>
                <c:pt idx="853">
                  <c:v>39.200000000000003</c:v>
                </c:pt>
                <c:pt idx="854">
                  <c:v>34.299999999999997</c:v>
                </c:pt>
                <c:pt idx="855">
                  <c:v>31.9</c:v>
                </c:pt>
                <c:pt idx="856">
                  <c:v>31.947500000000002</c:v>
                </c:pt>
                <c:pt idx="857">
                  <c:v>38.6</c:v>
                </c:pt>
                <c:pt idx="858">
                  <c:v>36.700000000000003</c:v>
                </c:pt>
                <c:pt idx="859">
                  <c:v>36.4</c:v>
                </c:pt>
                <c:pt idx="860">
                  <c:v>41.6</c:v>
                </c:pt>
                <c:pt idx="861">
                  <c:v>43.2286</c:v>
                </c:pt>
                <c:pt idx="862">
                  <c:v>32.5</c:v>
                </c:pt>
                <c:pt idx="863">
                  <c:v>31.496099999999998</c:v>
                </c:pt>
                <c:pt idx="864">
                  <c:v>24.2</c:v>
                </c:pt>
                <c:pt idx="865">
                  <c:v>27.2</c:v>
                </c:pt>
                <c:pt idx="866">
                  <c:v>27.1</c:v>
                </c:pt>
                <c:pt idx="867">
                  <c:v>40.239699999999999</c:v>
                </c:pt>
                <c:pt idx="868">
                  <c:v>38</c:v>
                </c:pt>
                <c:pt idx="869">
                  <c:v>39.200000000000003</c:v>
                </c:pt>
                <c:pt idx="870">
                  <c:v>34.700000000000003</c:v>
                </c:pt>
                <c:pt idx="871">
                  <c:v>28.8</c:v>
                </c:pt>
                <c:pt idx="872">
                  <c:v>27.1</c:v>
                </c:pt>
                <c:pt idx="873">
                  <c:v>30.5</c:v>
                </c:pt>
                <c:pt idx="874">
                  <c:v>40.239699999999999</c:v>
                </c:pt>
                <c:pt idx="875">
                  <c:v>38</c:v>
                </c:pt>
                <c:pt idx="876">
                  <c:v>39.200000000000003</c:v>
                </c:pt>
                <c:pt idx="877">
                  <c:v>34.700000000000003</c:v>
                </c:pt>
                <c:pt idx="878">
                  <c:v>28.2</c:v>
                </c:pt>
                <c:pt idx="879">
                  <c:v>29.5</c:v>
                </c:pt>
                <c:pt idx="880">
                  <c:v>29.9</c:v>
                </c:pt>
                <c:pt idx="881">
                  <c:v>34.5</c:v>
                </c:pt>
                <c:pt idx="882">
                  <c:v>35.299999999999997</c:v>
                </c:pt>
                <c:pt idx="883">
                  <c:v>32.700000000000003</c:v>
                </c:pt>
                <c:pt idx="884">
                  <c:v>34.5</c:v>
                </c:pt>
                <c:pt idx="885">
                  <c:v>39.0959</c:v>
                </c:pt>
                <c:pt idx="886">
                  <c:v>32.200000000000003</c:v>
                </c:pt>
                <c:pt idx="887">
                  <c:v>34.200000000000003</c:v>
                </c:pt>
                <c:pt idx="888">
                  <c:v>27</c:v>
                </c:pt>
                <c:pt idx="889">
                  <c:v>34.700000000000003</c:v>
                </c:pt>
                <c:pt idx="890">
                  <c:v>38.6</c:v>
                </c:pt>
                <c:pt idx="891">
                  <c:v>30.5</c:v>
                </c:pt>
                <c:pt idx="892">
                  <c:v>38.6</c:v>
                </c:pt>
                <c:pt idx="893">
                  <c:v>39.200000000000003</c:v>
                </c:pt>
                <c:pt idx="894">
                  <c:v>34.799999999999997</c:v>
                </c:pt>
                <c:pt idx="895">
                  <c:v>42.9</c:v>
                </c:pt>
                <c:pt idx="896">
                  <c:v>30.6</c:v>
                </c:pt>
                <c:pt idx="897">
                  <c:v>28.7</c:v>
                </c:pt>
                <c:pt idx="898">
                  <c:v>39.200000000000003</c:v>
                </c:pt>
                <c:pt idx="899">
                  <c:v>34.799999999999997</c:v>
                </c:pt>
                <c:pt idx="900">
                  <c:v>42.9</c:v>
                </c:pt>
                <c:pt idx="901">
                  <c:v>27.8</c:v>
                </c:pt>
                <c:pt idx="902">
                  <c:v>29</c:v>
                </c:pt>
                <c:pt idx="903">
                  <c:v>37.976399999999998</c:v>
                </c:pt>
                <c:pt idx="904">
                  <c:v>35.288699999999999</c:v>
                </c:pt>
                <c:pt idx="905">
                  <c:v>29.809899999999999</c:v>
                </c:pt>
                <c:pt idx="906">
                  <c:v>24.947700000000001</c:v>
                </c:pt>
                <c:pt idx="907">
                  <c:v>25.1952</c:v>
                </c:pt>
                <c:pt idx="908">
                  <c:v>32.407600000000002</c:v>
                </c:pt>
                <c:pt idx="909">
                  <c:v>29.9</c:v>
                </c:pt>
                <c:pt idx="910">
                  <c:v>30.9375</c:v>
                </c:pt>
                <c:pt idx="911">
                  <c:v>38.029899999999998</c:v>
                </c:pt>
                <c:pt idx="912">
                  <c:v>28.0488</c:v>
                </c:pt>
                <c:pt idx="913">
                  <c:v>28.654900000000001</c:v>
                </c:pt>
                <c:pt idx="914">
                  <c:v>33</c:v>
                </c:pt>
                <c:pt idx="915">
                  <c:v>37</c:v>
                </c:pt>
                <c:pt idx="916">
                  <c:v>33</c:v>
                </c:pt>
                <c:pt idx="917">
                  <c:v>33.200000000000003</c:v>
                </c:pt>
                <c:pt idx="918">
                  <c:v>45.3</c:v>
                </c:pt>
                <c:pt idx="919">
                  <c:v>35.810299999999998</c:v>
                </c:pt>
                <c:pt idx="920">
                  <c:v>34.283099999999997</c:v>
                </c:pt>
                <c:pt idx="921">
                  <c:v>33.762799999999999</c:v>
                </c:pt>
                <c:pt idx="922">
                  <c:v>31.7</c:v>
                </c:pt>
                <c:pt idx="923">
                  <c:v>31.4</c:v>
                </c:pt>
                <c:pt idx="924">
                  <c:v>30.2</c:v>
                </c:pt>
                <c:pt idx="925">
                  <c:v>37.799999999999997</c:v>
                </c:pt>
                <c:pt idx="926">
                  <c:v>33.1</c:v>
                </c:pt>
                <c:pt idx="927">
                  <c:v>39.700000000000003</c:v>
                </c:pt>
                <c:pt idx="928">
                  <c:v>37.349899999999998</c:v>
                </c:pt>
                <c:pt idx="929">
                  <c:v>26.548400000000001</c:v>
                </c:pt>
                <c:pt idx="930">
                  <c:v>25.617899999999999</c:v>
                </c:pt>
                <c:pt idx="931">
                  <c:v>40.6</c:v>
                </c:pt>
                <c:pt idx="932">
                  <c:v>36.6</c:v>
                </c:pt>
                <c:pt idx="933">
                  <c:v>34.1</c:v>
                </c:pt>
                <c:pt idx="934">
                  <c:v>36.200000000000003</c:v>
                </c:pt>
                <c:pt idx="935">
                  <c:v>36.4</c:v>
                </c:pt>
                <c:pt idx="936">
                  <c:v>29.7</c:v>
                </c:pt>
                <c:pt idx="937">
                  <c:v>28.7</c:v>
                </c:pt>
                <c:pt idx="938">
                  <c:v>31.9</c:v>
                </c:pt>
                <c:pt idx="939">
                  <c:v>31.6</c:v>
                </c:pt>
                <c:pt idx="940">
                  <c:v>30.7</c:v>
                </c:pt>
                <c:pt idx="941">
                  <c:v>33.200000000000003</c:v>
                </c:pt>
                <c:pt idx="942">
                  <c:v>26.1066</c:v>
                </c:pt>
                <c:pt idx="943">
                  <c:v>24.6</c:v>
                </c:pt>
                <c:pt idx="944">
                  <c:v>26.6</c:v>
                </c:pt>
                <c:pt idx="945">
                  <c:v>33</c:v>
                </c:pt>
                <c:pt idx="946">
                  <c:v>33.6</c:v>
                </c:pt>
                <c:pt idx="947">
                  <c:v>29.6</c:v>
                </c:pt>
                <c:pt idx="948">
                  <c:v>36.558999999999997</c:v>
                </c:pt>
                <c:pt idx="949">
                  <c:v>26.794599999999999</c:v>
                </c:pt>
                <c:pt idx="950">
                  <c:v>23.152100000000001</c:v>
                </c:pt>
                <c:pt idx="951">
                  <c:v>29.5</c:v>
                </c:pt>
                <c:pt idx="952">
                  <c:v>24.9</c:v>
                </c:pt>
                <c:pt idx="953">
                  <c:v>23.152100000000001</c:v>
                </c:pt>
                <c:pt idx="954">
                  <c:v>30.9</c:v>
                </c:pt>
                <c:pt idx="955">
                  <c:v>27.4</c:v>
                </c:pt>
                <c:pt idx="956">
                  <c:v>30.299299999999999</c:v>
                </c:pt>
                <c:pt idx="957">
                  <c:v>31.3</c:v>
                </c:pt>
                <c:pt idx="958">
                  <c:v>40.299999999999997</c:v>
                </c:pt>
                <c:pt idx="959">
                  <c:v>33.1</c:v>
                </c:pt>
                <c:pt idx="960">
                  <c:v>29</c:v>
                </c:pt>
                <c:pt idx="961">
                  <c:v>30.299900000000001</c:v>
                </c:pt>
                <c:pt idx="962">
                  <c:v>31.6</c:v>
                </c:pt>
                <c:pt idx="963">
                  <c:v>31.9</c:v>
                </c:pt>
                <c:pt idx="964">
                  <c:v>28.5</c:v>
                </c:pt>
                <c:pt idx="965">
                  <c:v>28.4</c:v>
                </c:pt>
                <c:pt idx="966">
                  <c:v>31.4</c:v>
                </c:pt>
                <c:pt idx="967">
                  <c:v>36.030700000000003</c:v>
                </c:pt>
                <c:pt idx="968">
                  <c:v>31.3917</c:v>
                </c:pt>
                <c:pt idx="969">
                  <c:v>37.9</c:v>
                </c:pt>
                <c:pt idx="970">
                  <c:v>23.898299999999999</c:v>
                </c:pt>
                <c:pt idx="971">
                  <c:v>25.753499999999999</c:v>
                </c:pt>
                <c:pt idx="972">
                  <c:v>26.662199999999999</c:v>
                </c:pt>
                <c:pt idx="973">
                  <c:v>30.380500000000001</c:v>
                </c:pt>
                <c:pt idx="974">
                  <c:v>30.2</c:v>
                </c:pt>
                <c:pt idx="975">
                  <c:v>31.6</c:v>
                </c:pt>
                <c:pt idx="976">
                  <c:v>29</c:v>
                </c:pt>
                <c:pt idx="977">
                  <c:v>30.299900000000001</c:v>
                </c:pt>
                <c:pt idx="978">
                  <c:v>27.4</c:v>
                </c:pt>
                <c:pt idx="979">
                  <c:v>40.299999999999997</c:v>
                </c:pt>
                <c:pt idx="980">
                  <c:v>33.1</c:v>
                </c:pt>
                <c:pt idx="981">
                  <c:v>34.6</c:v>
                </c:pt>
                <c:pt idx="982">
                  <c:v>37.709800000000001</c:v>
                </c:pt>
                <c:pt idx="983">
                  <c:v>31.3</c:v>
                </c:pt>
                <c:pt idx="984">
                  <c:v>33.5</c:v>
                </c:pt>
                <c:pt idx="985">
                  <c:v>30.5</c:v>
                </c:pt>
                <c:pt idx="986">
                  <c:v>25.2</c:v>
                </c:pt>
                <c:pt idx="987">
                  <c:v>25.1</c:v>
                </c:pt>
                <c:pt idx="988">
                  <c:v>22.299900000000001</c:v>
                </c:pt>
                <c:pt idx="989">
                  <c:v>37.6</c:v>
                </c:pt>
                <c:pt idx="990">
                  <c:v>36</c:v>
                </c:pt>
                <c:pt idx="991">
                  <c:v>39.204099999999997</c:v>
                </c:pt>
                <c:pt idx="992">
                  <c:v>38.6</c:v>
                </c:pt>
                <c:pt idx="993">
                  <c:v>31.1</c:v>
                </c:pt>
                <c:pt idx="994">
                  <c:v>29.773399999999999</c:v>
                </c:pt>
                <c:pt idx="995">
                  <c:v>27.251100000000001</c:v>
                </c:pt>
                <c:pt idx="996">
                  <c:v>23.6</c:v>
                </c:pt>
                <c:pt idx="997">
                  <c:v>26.6</c:v>
                </c:pt>
                <c:pt idx="998">
                  <c:v>26</c:v>
                </c:pt>
                <c:pt idx="999">
                  <c:v>38.6</c:v>
                </c:pt>
                <c:pt idx="1000">
                  <c:v>33.6</c:v>
                </c:pt>
                <c:pt idx="1001">
                  <c:v>27.5</c:v>
                </c:pt>
                <c:pt idx="1002">
                  <c:v>26</c:v>
                </c:pt>
                <c:pt idx="1003">
                  <c:v>20.9</c:v>
                </c:pt>
                <c:pt idx="1004">
                  <c:v>28.5</c:v>
                </c:pt>
                <c:pt idx="1005">
                  <c:v>38.6</c:v>
                </c:pt>
                <c:pt idx="1006">
                  <c:v>33.6</c:v>
                </c:pt>
                <c:pt idx="1007">
                  <c:v>33.6</c:v>
                </c:pt>
                <c:pt idx="1008">
                  <c:v>26.163</c:v>
                </c:pt>
                <c:pt idx="1009">
                  <c:v>26.563199999999998</c:v>
                </c:pt>
                <c:pt idx="1010">
                  <c:v>29.2986</c:v>
                </c:pt>
                <c:pt idx="1011">
                  <c:v>28.4</c:v>
                </c:pt>
                <c:pt idx="1012">
                  <c:v>33.4</c:v>
                </c:pt>
                <c:pt idx="1013">
                  <c:v>31.3</c:v>
                </c:pt>
                <c:pt idx="1014">
                  <c:v>30.347000000000001</c:v>
                </c:pt>
                <c:pt idx="1015">
                  <c:v>23.820399999999999</c:v>
                </c:pt>
                <c:pt idx="1016">
                  <c:v>24.572199999999999</c:v>
                </c:pt>
                <c:pt idx="1017">
                  <c:v>25.508199999999999</c:v>
                </c:pt>
                <c:pt idx="1018">
                  <c:v>23.574300000000001</c:v>
                </c:pt>
                <c:pt idx="1019">
                  <c:v>24.7928</c:v>
                </c:pt>
                <c:pt idx="1020">
                  <c:v>28.3</c:v>
                </c:pt>
                <c:pt idx="1021">
                  <c:v>24.149100000000001</c:v>
                </c:pt>
                <c:pt idx="1022">
                  <c:v>33.793700000000001</c:v>
                </c:pt>
                <c:pt idx="1023">
                  <c:v>38.719299999999997</c:v>
                </c:pt>
                <c:pt idx="1024">
                  <c:v>29.9849</c:v>
                </c:pt>
                <c:pt idx="1025">
                  <c:v>30.2</c:v>
                </c:pt>
                <c:pt idx="1026">
                  <c:v>31.4</c:v>
                </c:pt>
                <c:pt idx="1027">
                  <c:v>31.7</c:v>
                </c:pt>
                <c:pt idx="1028">
                  <c:v>28.7</c:v>
                </c:pt>
                <c:pt idx="1029">
                  <c:v>37</c:v>
                </c:pt>
                <c:pt idx="1030">
                  <c:v>32.1</c:v>
                </c:pt>
                <c:pt idx="1031">
                  <c:v>37.9</c:v>
                </c:pt>
                <c:pt idx="1032">
                  <c:v>20.7</c:v>
                </c:pt>
                <c:pt idx="1033">
                  <c:v>20.100000000000001</c:v>
                </c:pt>
                <c:pt idx="1034">
                  <c:v>31.5</c:v>
                </c:pt>
                <c:pt idx="1035">
                  <c:v>23.8</c:v>
                </c:pt>
                <c:pt idx="1036">
                  <c:v>23.2</c:v>
                </c:pt>
                <c:pt idx="1037">
                  <c:v>28.668299999999999</c:v>
                </c:pt>
                <c:pt idx="1038">
                  <c:v>27.3</c:v>
                </c:pt>
                <c:pt idx="1039">
                  <c:v>34.4</c:v>
                </c:pt>
                <c:pt idx="1040">
                  <c:v>24.6</c:v>
                </c:pt>
                <c:pt idx="1041">
                  <c:v>19.7</c:v>
                </c:pt>
                <c:pt idx="1042">
                  <c:v>33.700000000000003</c:v>
                </c:pt>
                <c:pt idx="1043">
                  <c:v>25.8</c:v>
                </c:pt>
                <c:pt idx="1044">
                  <c:v>33.299999999999997</c:v>
                </c:pt>
                <c:pt idx="1045">
                  <c:v>36.030700000000003</c:v>
                </c:pt>
                <c:pt idx="1046">
                  <c:v>31.3917</c:v>
                </c:pt>
                <c:pt idx="1047">
                  <c:v>37.9</c:v>
                </c:pt>
                <c:pt idx="1048">
                  <c:v>25.753499999999999</c:v>
                </c:pt>
                <c:pt idx="1049">
                  <c:v>26.662199999999999</c:v>
                </c:pt>
                <c:pt idx="1050">
                  <c:v>35.241799999999998</c:v>
                </c:pt>
                <c:pt idx="1051">
                  <c:v>32.954799999999999</c:v>
                </c:pt>
                <c:pt idx="1052">
                  <c:v>26.9</c:v>
                </c:pt>
                <c:pt idx="1053">
                  <c:v>24.192399999999999</c:v>
                </c:pt>
                <c:pt idx="1054">
                  <c:v>24.149100000000001</c:v>
                </c:pt>
                <c:pt idx="1055">
                  <c:v>31.708200000000001</c:v>
                </c:pt>
                <c:pt idx="1056">
                  <c:v>27.234000000000002</c:v>
                </c:pt>
                <c:pt idx="1057">
                  <c:v>24.299600000000002</c:v>
                </c:pt>
                <c:pt idx="1058">
                  <c:v>35.860599999999998</c:v>
                </c:pt>
                <c:pt idx="1059">
                  <c:v>27.1846</c:v>
                </c:pt>
                <c:pt idx="1060">
                  <c:v>27.566500000000001</c:v>
                </c:pt>
                <c:pt idx="1061">
                  <c:v>27.581099999999999</c:v>
                </c:pt>
                <c:pt idx="1062">
                  <c:v>28.1127</c:v>
                </c:pt>
                <c:pt idx="1063">
                  <c:v>25.56</c:v>
                </c:pt>
                <c:pt idx="1064">
                  <c:v>23.577999999999999</c:v>
                </c:pt>
                <c:pt idx="1065">
                  <c:v>26.388000000000002</c:v>
                </c:pt>
                <c:pt idx="1066">
                  <c:v>23.577999999999999</c:v>
                </c:pt>
                <c:pt idx="1067">
                  <c:v>25.7761</c:v>
                </c:pt>
                <c:pt idx="1068">
                  <c:v>25.7761</c:v>
                </c:pt>
                <c:pt idx="1069">
                  <c:v>25.7761</c:v>
                </c:pt>
                <c:pt idx="1070">
                  <c:v>31.6</c:v>
                </c:pt>
                <c:pt idx="1071">
                  <c:v>32.200000000000003</c:v>
                </c:pt>
                <c:pt idx="1072">
                  <c:v>32.1</c:v>
                </c:pt>
                <c:pt idx="1073">
                  <c:v>32.6</c:v>
                </c:pt>
                <c:pt idx="1074">
                  <c:v>37.070999999999998</c:v>
                </c:pt>
                <c:pt idx="1075">
                  <c:v>35.922600000000003</c:v>
                </c:pt>
                <c:pt idx="1076">
                  <c:v>32.910299999999999</c:v>
                </c:pt>
                <c:pt idx="1077">
                  <c:v>40.081600000000002</c:v>
                </c:pt>
                <c:pt idx="1078">
                  <c:v>37.057400000000001</c:v>
                </c:pt>
                <c:pt idx="1079">
                  <c:v>34.270800000000001</c:v>
                </c:pt>
                <c:pt idx="1080">
                  <c:v>29.5</c:v>
                </c:pt>
                <c:pt idx="1081">
                  <c:v>34.251300000000001</c:v>
                </c:pt>
                <c:pt idx="1082">
                  <c:v>32.276499999999999</c:v>
                </c:pt>
                <c:pt idx="1083">
                  <c:v>32.274700000000003</c:v>
                </c:pt>
                <c:pt idx="1084">
                  <c:v>30</c:v>
                </c:pt>
                <c:pt idx="1085">
                  <c:v>30</c:v>
                </c:pt>
                <c:pt idx="1086">
                  <c:v>28.918199999999999</c:v>
                </c:pt>
                <c:pt idx="1087">
                  <c:v>26.813700000000001</c:v>
                </c:pt>
                <c:pt idx="1088">
                  <c:v>31.3</c:v>
                </c:pt>
                <c:pt idx="1089">
                  <c:v>34.998899999999999</c:v>
                </c:pt>
                <c:pt idx="1090">
                  <c:v>24.749099999999999</c:v>
                </c:pt>
                <c:pt idx="1091">
                  <c:v>38.377800000000001</c:v>
                </c:pt>
                <c:pt idx="1092">
                  <c:v>35.749400000000001</c:v>
                </c:pt>
                <c:pt idx="1093">
                  <c:v>24.8718</c:v>
                </c:pt>
                <c:pt idx="1094">
                  <c:v>24.5</c:v>
                </c:pt>
                <c:pt idx="1095">
                  <c:v>24.220600000000001</c:v>
                </c:pt>
                <c:pt idx="1096">
                  <c:v>38.700000000000003</c:v>
                </c:pt>
                <c:pt idx="1097">
                  <c:v>35</c:v>
                </c:pt>
                <c:pt idx="1098">
                  <c:v>33.299999999999997</c:v>
                </c:pt>
                <c:pt idx="1099">
                  <c:v>34.4</c:v>
                </c:pt>
                <c:pt idx="1100">
                  <c:v>26.1066</c:v>
                </c:pt>
                <c:pt idx="1101">
                  <c:v>29.789200000000001</c:v>
                </c:pt>
                <c:pt idx="1102">
                  <c:v>30.492599999999999</c:v>
                </c:pt>
                <c:pt idx="1103">
                  <c:v>29.789200000000001</c:v>
                </c:pt>
                <c:pt idx="1104">
                  <c:v>30.492599999999999</c:v>
                </c:pt>
                <c:pt idx="1105">
                  <c:v>29.743099999999998</c:v>
                </c:pt>
                <c:pt idx="1106">
                  <c:v>26.2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00-4A2C-9345-D42379DEB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958408"/>
        <c:axId val="591962344"/>
      </c:scatterChart>
      <c:valAx>
        <c:axId val="591958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962344"/>
        <c:crosses val="autoZero"/>
        <c:crossBetween val="midCat"/>
      </c:valAx>
      <c:valAx>
        <c:axId val="59196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958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/>
              <a:t>FE &amp; Variable</a:t>
            </a:r>
            <a:r>
              <a:rPr lang="en-IN" sz="1200" baseline="0"/>
              <a:t> Valve Lift</a:t>
            </a:r>
            <a:endParaRPr lang="en-IN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537292213473316"/>
                  <c:y val="-0.4658840040828229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Data_VVL!$G$3:$G$1109</c:f>
              <c:numCache>
                <c:formatCode>0.00</c:formatCode>
                <c:ptCount val="1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1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1</c:v>
                </c:pt>
                <c:pt idx="1075">
                  <c:v>1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</c:numCache>
            </c:numRef>
          </c:xVal>
          <c:yVal>
            <c:numRef>
              <c:f>Data_VVL!$H$3:$H$1109</c:f>
              <c:numCache>
                <c:formatCode>0.00</c:formatCode>
                <c:ptCount val="1107"/>
                <c:pt idx="0">
                  <c:v>28.0198</c:v>
                </c:pt>
                <c:pt idx="1">
                  <c:v>25.609400000000001</c:v>
                </c:pt>
                <c:pt idx="2">
                  <c:v>26.8</c:v>
                </c:pt>
                <c:pt idx="3">
                  <c:v>25.045100000000001</c:v>
                </c:pt>
                <c:pt idx="4">
                  <c:v>24.8</c:v>
                </c:pt>
                <c:pt idx="5">
                  <c:v>23.9</c:v>
                </c:pt>
                <c:pt idx="6">
                  <c:v>39.7256</c:v>
                </c:pt>
                <c:pt idx="7">
                  <c:v>24.4</c:v>
                </c:pt>
                <c:pt idx="8">
                  <c:v>39.710299999999997</c:v>
                </c:pt>
                <c:pt idx="9">
                  <c:v>38.7896</c:v>
                </c:pt>
                <c:pt idx="10">
                  <c:v>33.629600000000003</c:v>
                </c:pt>
                <c:pt idx="11">
                  <c:v>35.267800000000001</c:v>
                </c:pt>
                <c:pt idx="12">
                  <c:v>17.8</c:v>
                </c:pt>
                <c:pt idx="13">
                  <c:v>27.1</c:v>
                </c:pt>
                <c:pt idx="14">
                  <c:v>34.349299999999999</c:v>
                </c:pt>
                <c:pt idx="15">
                  <c:v>35.799999999999997</c:v>
                </c:pt>
                <c:pt idx="16">
                  <c:v>33.700000000000003</c:v>
                </c:pt>
                <c:pt idx="17">
                  <c:v>30</c:v>
                </c:pt>
                <c:pt idx="18">
                  <c:v>30</c:v>
                </c:pt>
                <c:pt idx="19">
                  <c:v>24.349900000000002</c:v>
                </c:pt>
                <c:pt idx="20">
                  <c:v>20.99</c:v>
                </c:pt>
                <c:pt idx="21">
                  <c:v>21.1</c:v>
                </c:pt>
                <c:pt idx="22">
                  <c:v>25.4</c:v>
                </c:pt>
                <c:pt idx="23">
                  <c:v>24</c:v>
                </c:pt>
                <c:pt idx="24">
                  <c:v>25.4</c:v>
                </c:pt>
                <c:pt idx="25">
                  <c:v>22.6</c:v>
                </c:pt>
                <c:pt idx="26">
                  <c:v>17.5</c:v>
                </c:pt>
                <c:pt idx="27">
                  <c:v>19.899999999999999</c:v>
                </c:pt>
                <c:pt idx="28">
                  <c:v>19.899999999999999</c:v>
                </c:pt>
                <c:pt idx="29">
                  <c:v>17.5</c:v>
                </c:pt>
                <c:pt idx="30">
                  <c:v>19.899999999999999</c:v>
                </c:pt>
                <c:pt idx="31">
                  <c:v>37.619999999999997</c:v>
                </c:pt>
                <c:pt idx="32">
                  <c:v>37.002800000000001</c:v>
                </c:pt>
                <c:pt idx="33">
                  <c:v>38.995899999999999</c:v>
                </c:pt>
                <c:pt idx="34">
                  <c:v>39</c:v>
                </c:pt>
                <c:pt idx="35">
                  <c:v>38.512</c:v>
                </c:pt>
                <c:pt idx="36">
                  <c:v>29.3</c:v>
                </c:pt>
                <c:pt idx="37">
                  <c:v>35.9</c:v>
                </c:pt>
                <c:pt idx="38">
                  <c:v>36.200000000000003</c:v>
                </c:pt>
                <c:pt idx="39">
                  <c:v>34.5</c:v>
                </c:pt>
                <c:pt idx="40">
                  <c:v>34.792700000000004</c:v>
                </c:pt>
                <c:pt idx="41">
                  <c:v>30.8</c:v>
                </c:pt>
                <c:pt idx="42">
                  <c:v>57.8</c:v>
                </c:pt>
                <c:pt idx="43">
                  <c:v>57.8</c:v>
                </c:pt>
                <c:pt idx="44">
                  <c:v>35.980200000000004</c:v>
                </c:pt>
                <c:pt idx="45">
                  <c:v>36.9</c:v>
                </c:pt>
                <c:pt idx="46">
                  <c:v>34.583199999999998</c:v>
                </c:pt>
                <c:pt idx="47">
                  <c:v>34.9</c:v>
                </c:pt>
                <c:pt idx="48">
                  <c:v>37.5</c:v>
                </c:pt>
                <c:pt idx="49">
                  <c:v>40</c:v>
                </c:pt>
                <c:pt idx="50">
                  <c:v>33.6</c:v>
                </c:pt>
                <c:pt idx="51">
                  <c:v>36.4</c:v>
                </c:pt>
                <c:pt idx="52">
                  <c:v>28.5532</c:v>
                </c:pt>
                <c:pt idx="53">
                  <c:v>27.372</c:v>
                </c:pt>
                <c:pt idx="54">
                  <c:v>37.329599999999999</c:v>
                </c:pt>
                <c:pt idx="55">
                  <c:v>41.360799999999998</c:v>
                </c:pt>
                <c:pt idx="56">
                  <c:v>36.729900000000001</c:v>
                </c:pt>
                <c:pt idx="57">
                  <c:v>40.997799999999998</c:v>
                </c:pt>
                <c:pt idx="58">
                  <c:v>37.329599999999999</c:v>
                </c:pt>
                <c:pt idx="59">
                  <c:v>41.360799999999998</c:v>
                </c:pt>
                <c:pt idx="60">
                  <c:v>36.729900000000001</c:v>
                </c:pt>
                <c:pt idx="61">
                  <c:v>40.997799999999998</c:v>
                </c:pt>
                <c:pt idx="62">
                  <c:v>37.5</c:v>
                </c:pt>
                <c:pt idx="63">
                  <c:v>40</c:v>
                </c:pt>
                <c:pt idx="64">
                  <c:v>36.4</c:v>
                </c:pt>
                <c:pt idx="65">
                  <c:v>33.6</c:v>
                </c:pt>
                <c:pt idx="66">
                  <c:v>27.471</c:v>
                </c:pt>
                <c:pt idx="67">
                  <c:v>23.6523</c:v>
                </c:pt>
                <c:pt idx="68">
                  <c:v>27.2408</c:v>
                </c:pt>
                <c:pt idx="69">
                  <c:v>22.925799999999999</c:v>
                </c:pt>
                <c:pt idx="70">
                  <c:v>24.6983</c:v>
                </c:pt>
                <c:pt idx="71">
                  <c:v>26.1157</c:v>
                </c:pt>
                <c:pt idx="72">
                  <c:v>32.880800000000001</c:v>
                </c:pt>
                <c:pt idx="73">
                  <c:v>30.337800000000001</c:v>
                </c:pt>
                <c:pt idx="74">
                  <c:v>30.802700000000002</c:v>
                </c:pt>
                <c:pt idx="75">
                  <c:v>31.6</c:v>
                </c:pt>
                <c:pt idx="76">
                  <c:v>35.5</c:v>
                </c:pt>
                <c:pt idx="77">
                  <c:v>51.655500000000004</c:v>
                </c:pt>
                <c:pt idx="78">
                  <c:v>47.202500000000001</c:v>
                </c:pt>
                <c:pt idx="79">
                  <c:v>52</c:v>
                </c:pt>
                <c:pt idx="80">
                  <c:v>47.202500000000001</c:v>
                </c:pt>
                <c:pt idx="81">
                  <c:v>44.571399999999997</c:v>
                </c:pt>
                <c:pt idx="82">
                  <c:v>47.7592</c:v>
                </c:pt>
                <c:pt idx="83">
                  <c:v>44.571399999999997</c:v>
                </c:pt>
                <c:pt idx="84">
                  <c:v>47.7592</c:v>
                </c:pt>
                <c:pt idx="85">
                  <c:v>46.5047</c:v>
                </c:pt>
                <c:pt idx="86">
                  <c:v>46.5047</c:v>
                </c:pt>
                <c:pt idx="87">
                  <c:v>36.262799999999999</c:v>
                </c:pt>
                <c:pt idx="88">
                  <c:v>33.200000000000003</c:v>
                </c:pt>
                <c:pt idx="89">
                  <c:v>35.242699999999999</c:v>
                </c:pt>
                <c:pt idx="90">
                  <c:v>37.690800000000003</c:v>
                </c:pt>
                <c:pt idx="91">
                  <c:v>34.875399999999999</c:v>
                </c:pt>
                <c:pt idx="92">
                  <c:v>36.756300000000003</c:v>
                </c:pt>
                <c:pt idx="93">
                  <c:v>34.875399999999999</c:v>
                </c:pt>
                <c:pt idx="94">
                  <c:v>36.439500000000002</c:v>
                </c:pt>
                <c:pt idx="95">
                  <c:v>34.875399999999999</c:v>
                </c:pt>
                <c:pt idx="96">
                  <c:v>36.439500000000002</c:v>
                </c:pt>
                <c:pt idx="97">
                  <c:v>34.514800000000001</c:v>
                </c:pt>
                <c:pt idx="98">
                  <c:v>36.012999999999998</c:v>
                </c:pt>
                <c:pt idx="99">
                  <c:v>34.514800000000001</c:v>
                </c:pt>
                <c:pt idx="100">
                  <c:v>37.076900000000002</c:v>
                </c:pt>
                <c:pt idx="101">
                  <c:v>34.514800000000001</c:v>
                </c:pt>
                <c:pt idx="102">
                  <c:v>37.076900000000002</c:v>
                </c:pt>
                <c:pt idx="103">
                  <c:v>35.242699999999999</c:v>
                </c:pt>
                <c:pt idx="104">
                  <c:v>37.690800000000003</c:v>
                </c:pt>
                <c:pt idx="105">
                  <c:v>35.359400000000001</c:v>
                </c:pt>
                <c:pt idx="106">
                  <c:v>36.934699999999999</c:v>
                </c:pt>
                <c:pt idx="107">
                  <c:v>36.934699999999999</c:v>
                </c:pt>
                <c:pt idx="108">
                  <c:v>35.359400000000001</c:v>
                </c:pt>
                <c:pt idx="109">
                  <c:v>33.848199999999999</c:v>
                </c:pt>
                <c:pt idx="110">
                  <c:v>33.164900000000003</c:v>
                </c:pt>
                <c:pt idx="111">
                  <c:v>34.255000000000003</c:v>
                </c:pt>
                <c:pt idx="112">
                  <c:v>33.235700000000001</c:v>
                </c:pt>
                <c:pt idx="113">
                  <c:v>33.848199999999999</c:v>
                </c:pt>
                <c:pt idx="114">
                  <c:v>34.255000000000003</c:v>
                </c:pt>
                <c:pt idx="115">
                  <c:v>39.726700000000001</c:v>
                </c:pt>
                <c:pt idx="116">
                  <c:v>26.620799999999999</c:v>
                </c:pt>
                <c:pt idx="117">
                  <c:v>42.774299999999997</c:v>
                </c:pt>
                <c:pt idx="118">
                  <c:v>37</c:v>
                </c:pt>
                <c:pt idx="119">
                  <c:v>37.798900000000003</c:v>
                </c:pt>
                <c:pt idx="120">
                  <c:v>42.575000000000003</c:v>
                </c:pt>
                <c:pt idx="121">
                  <c:v>36.200000000000003</c:v>
                </c:pt>
                <c:pt idx="122">
                  <c:v>31</c:v>
                </c:pt>
                <c:pt idx="123">
                  <c:v>29.3</c:v>
                </c:pt>
                <c:pt idx="124">
                  <c:v>34</c:v>
                </c:pt>
                <c:pt idx="125">
                  <c:v>39.7256</c:v>
                </c:pt>
                <c:pt idx="126">
                  <c:v>23.2715</c:v>
                </c:pt>
                <c:pt idx="127">
                  <c:v>38.169600000000003</c:v>
                </c:pt>
                <c:pt idx="128">
                  <c:v>38.7896</c:v>
                </c:pt>
                <c:pt idx="129">
                  <c:v>39.710299999999997</c:v>
                </c:pt>
                <c:pt idx="130">
                  <c:v>38.7896</c:v>
                </c:pt>
                <c:pt idx="131">
                  <c:v>35.5</c:v>
                </c:pt>
                <c:pt idx="132">
                  <c:v>35.267800000000001</c:v>
                </c:pt>
                <c:pt idx="133">
                  <c:v>36.154800000000002</c:v>
                </c:pt>
                <c:pt idx="134">
                  <c:v>35.708100000000002</c:v>
                </c:pt>
                <c:pt idx="135">
                  <c:v>39.710299999999997</c:v>
                </c:pt>
                <c:pt idx="136">
                  <c:v>38.7896</c:v>
                </c:pt>
                <c:pt idx="137">
                  <c:v>38.169600000000003</c:v>
                </c:pt>
                <c:pt idx="138">
                  <c:v>36.798000000000002</c:v>
                </c:pt>
                <c:pt idx="139">
                  <c:v>35.540399999999998</c:v>
                </c:pt>
                <c:pt idx="140">
                  <c:v>35.460599999999999</c:v>
                </c:pt>
                <c:pt idx="141">
                  <c:v>36.154800000000002</c:v>
                </c:pt>
                <c:pt idx="142">
                  <c:v>35.708100000000002</c:v>
                </c:pt>
                <c:pt idx="143">
                  <c:v>36.154800000000002</c:v>
                </c:pt>
                <c:pt idx="144">
                  <c:v>35.708100000000002</c:v>
                </c:pt>
                <c:pt idx="145">
                  <c:v>34.7288</c:v>
                </c:pt>
                <c:pt idx="146">
                  <c:v>34.285299999999999</c:v>
                </c:pt>
                <c:pt idx="147">
                  <c:v>30.537500000000001</c:v>
                </c:pt>
                <c:pt idx="148">
                  <c:v>31.374700000000001</c:v>
                </c:pt>
                <c:pt idx="149">
                  <c:v>28.8</c:v>
                </c:pt>
                <c:pt idx="150">
                  <c:v>31.8</c:v>
                </c:pt>
                <c:pt idx="151">
                  <c:v>27.3704</c:v>
                </c:pt>
                <c:pt idx="152">
                  <c:v>27.3</c:v>
                </c:pt>
                <c:pt idx="153">
                  <c:v>28.4</c:v>
                </c:pt>
                <c:pt idx="154">
                  <c:v>27.9711</c:v>
                </c:pt>
                <c:pt idx="155">
                  <c:v>23.227</c:v>
                </c:pt>
                <c:pt idx="156">
                  <c:v>23.618200000000002</c:v>
                </c:pt>
                <c:pt idx="157">
                  <c:v>23.7</c:v>
                </c:pt>
                <c:pt idx="158">
                  <c:v>24.0505</c:v>
                </c:pt>
                <c:pt idx="159">
                  <c:v>47.9</c:v>
                </c:pt>
                <c:pt idx="160">
                  <c:v>48.9</c:v>
                </c:pt>
                <c:pt idx="161">
                  <c:v>51.9</c:v>
                </c:pt>
                <c:pt idx="162">
                  <c:v>46.8</c:v>
                </c:pt>
                <c:pt idx="163">
                  <c:v>41.9</c:v>
                </c:pt>
                <c:pt idx="164">
                  <c:v>51.9</c:v>
                </c:pt>
                <c:pt idx="165">
                  <c:v>32.756799999999998</c:v>
                </c:pt>
                <c:pt idx="166">
                  <c:v>36.392600000000002</c:v>
                </c:pt>
                <c:pt idx="167">
                  <c:v>32.110900000000001</c:v>
                </c:pt>
                <c:pt idx="168">
                  <c:v>33.799999999999997</c:v>
                </c:pt>
                <c:pt idx="169">
                  <c:v>30.4</c:v>
                </c:pt>
                <c:pt idx="170">
                  <c:v>50.5</c:v>
                </c:pt>
                <c:pt idx="171">
                  <c:v>48.6</c:v>
                </c:pt>
                <c:pt idx="172">
                  <c:v>51.191499999999998</c:v>
                </c:pt>
                <c:pt idx="173">
                  <c:v>40.5</c:v>
                </c:pt>
                <c:pt idx="174">
                  <c:v>41.799799999999998</c:v>
                </c:pt>
                <c:pt idx="175">
                  <c:v>42</c:v>
                </c:pt>
                <c:pt idx="176">
                  <c:v>38.048400000000001</c:v>
                </c:pt>
                <c:pt idx="177">
                  <c:v>36.4</c:v>
                </c:pt>
                <c:pt idx="178">
                  <c:v>32.974800000000002</c:v>
                </c:pt>
                <c:pt idx="179">
                  <c:v>35.2288</c:v>
                </c:pt>
                <c:pt idx="180">
                  <c:v>34.730499999999999</c:v>
                </c:pt>
                <c:pt idx="181">
                  <c:v>37.064999999999998</c:v>
                </c:pt>
                <c:pt idx="182">
                  <c:v>35.161999999999999</c:v>
                </c:pt>
                <c:pt idx="183">
                  <c:v>36.290100000000002</c:v>
                </c:pt>
                <c:pt idx="184">
                  <c:v>36.704700000000003</c:v>
                </c:pt>
                <c:pt idx="185">
                  <c:v>40.8247</c:v>
                </c:pt>
                <c:pt idx="186">
                  <c:v>36.556399999999996</c:v>
                </c:pt>
                <c:pt idx="187">
                  <c:v>32.088799999999999</c:v>
                </c:pt>
                <c:pt idx="188">
                  <c:v>26.881699999999999</c:v>
                </c:pt>
                <c:pt idx="189">
                  <c:v>26.702200000000001</c:v>
                </c:pt>
                <c:pt idx="190">
                  <c:v>26.560400000000001</c:v>
                </c:pt>
                <c:pt idx="191">
                  <c:v>30.2</c:v>
                </c:pt>
                <c:pt idx="192">
                  <c:v>32.1</c:v>
                </c:pt>
                <c:pt idx="193">
                  <c:v>36.087600000000002</c:v>
                </c:pt>
                <c:pt idx="194">
                  <c:v>31.7</c:v>
                </c:pt>
                <c:pt idx="195">
                  <c:v>51.655500000000004</c:v>
                </c:pt>
                <c:pt idx="196">
                  <c:v>47.202500000000001</c:v>
                </c:pt>
                <c:pt idx="197">
                  <c:v>44.571399999999997</c:v>
                </c:pt>
                <c:pt idx="198">
                  <c:v>47.7592</c:v>
                </c:pt>
                <c:pt idx="199">
                  <c:v>46.5047</c:v>
                </c:pt>
                <c:pt idx="200">
                  <c:v>38.599499999999999</c:v>
                </c:pt>
                <c:pt idx="201">
                  <c:v>37.490200000000002</c:v>
                </c:pt>
                <c:pt idx="202">
                  <c:v>34.6</c:v>
                </c:pt>
                <c:pt idx="203">
                  <c:v>33.200000000000003</c:v>
                </c:pt>
                <c:pt idx="204">
                  <c:v>44.736499999999999</c:v>
                </c:pt>
                <c:pt idx="205">
                  <c:v>43.8</c:v>
                </c:pt>
                <c:pt idx="206">
                  <c:v>37.962800000000001</c:v>
                </c:pt>
                <c:pt idx="207">
                  <c:v>38.0169</c:v>
                </c:pt>
                <c:pt idx="208">
                  <c:v>29.0307</c:v>
                </c:pt>
                <c:pt idx="209">
                  <c:v>51.9</c:v>
                </c:pt>
                <c:pt idx="210">
                  <c:v>46.8</c:v>
                </c:pt>
                <c:pt idx="211">
                  <c:v>46.8</c:v>
                </c:pt>
                <c:pt idx="212">
                  <c:v>51.9</c:v>
                </c:pt>
                <c:pt idx="213">
                  <c:v>51.9</c:v>
                </c:pt>
                <c:pt idx="214">
                  <c:v>29.14</c:v>
                </c:pt>
                <c:pt idx="215">
                  <c:v>31.61</c:v>
                </c:pt>
                <c:pt idx="216">
                  <c:v>41.2</c:v>
                </c:pt>
                <c:pt idx="217">
                  <c:v>37.5</c:v>
                </c:pt>
                <c:pt idx="218">
                  <c:v>48.9</c:v>
                </c:pt>
                <c:pt idx="219">
                  <c:v>42.1</c:v>
                </c:pt>
                <c:pt idx="220">
                  <c:v>40.200000000000003</c:v>
                </c:pt>
                <c:pt idx="221">
                  <c:v>38.200000000000003</c:v>
                </c:pt>
                <c:pt idx="222">
                  <c:v>47.2</c:v>
                </c:pt>
                <c:pt idx="223">
                  <c:v>46.9</c:v>
                </c:pt>
                <c:pt idx="224">
                  <c:v>48.862200000000001</c:v>
                </c:pt>
                <c:pt idx="225">
                  <c:v>50.672499999999999</c:v>
                </c:pt>
                <c:pt idx="226">
                  <c:v>41.521000000000001</c:v>
                </c:pt>
                <c:pt idx="227">
                  <c:v>41.315600000000003</c:v>
                </c:pt>
                <c:pt idx="228">
                  <c:v>40.799999999999997</c:v>
                </c:pt>
                <c:pt idx="229">
                  <c:v>39.375300000000003</c:v>
                </c:pt>
                <c:pt idx="230">
                  <c:v>38.4</c:v>
                </c:pt>
                <c:pt idx="231">
                  <c:v>38.6</c:v>
                </c:pt>
                <c:pt idx="232">
                  <c:v>39.299999999999997</c:v>
                </c:pt>
                <c:pt idx="233">
                  <c:v>42.3</c:v>
                </c:pt>
                <c:pt idx="234">
                  <c:v>37.6</c:v>
                </c:pt>
                <c:pt idx="235">
                  <c:v>42.774299999999997</c:v>
                </c:pt>
                <c:pt idx="236">
                  <c:v>37.798900000000003</c:v>
                </c:pt>
                <c:pt idx="237">
                  <c:v>42.575000000000003</c:v>
                </c:pt>
                <c:pt idx="238">
                  <c:v>34.1</c:v>
                </c:pt>
                <c:pt idx="239">
                  <c:v>35</c:v>
                </c:pt>
                <c:pt idx="240">
                  <c:v>21.006</c:v>
                </c:pt>
                <c:pt idx="241">
                  <c:v>21.006</c:v>
                </c:pt>
                <c:pt idx="242">
                  <c:v>23.8</c:v>
                </c:pt>
                <c:pt idx="243">
                  <c:v>39.710299999999997</c:v>
                </c:pt>
                <c:pt idx="244">
                  <c:v>38.7896</c:v>
                </c:pt>
                <c:pt idx="245">
                  <c:v>35.540399999999998</c:v>
                </c:pt>
                <c:pt idx="246">
                  <c:v>35.460599999999999</c:v>
                </c:pt>
                <c:pt idx="247">
                  <c:v>51.1</c:v>
                </c:pt>
                <c:pt idx="248">
                  <c:v>36.154800000000002</c:v>
                </c:pt>
                <c:pt idx="249">
                  <c:v>35.708100000000002</c:v>
                </c:pt>
                <c:pt idx="250">
                  <c:v>34.7288</c:v>
                </c:pt>
                <c:pt idx="251">
                  <c:v>34.285299999999999</c:v>
                </c:pt>
                <c:pt idx="252">
                  <c:v>28.4</c:v>
                </c:pt>
                <c:pt idx="253">
                  <c:v>27.9711</c:v>
                </c:pt>
                <c:pt idx="254">
                  <c:v>47.9</c:v>
                </c:pt>
                <c:pt idx="255">
                  <c:v>48.9</c:v>
                </c:pt>
                <c:pt idx="256">
                  <c:v>40.4</c:v>
                </c:pt>
                <c:pt idx="257">
                  <c:v>40</c:v>
                </c:pt>
                <c:pt idx="258">
                  <c:v>33.799999999999997</c:v>
                </c:pt>
                <c:pt idx="259">
                  <c:v>35.200000000000003</c:v>
                </c:pt>
                <c:pt idx="260">
                  <c:v>51.9</c:v>
                </c:pt>
                <c:pt idx="261">
                  <c:v>46.8</c:v>
                </c:pt>
                <c:pt idx="262">
                  <c:v>51.9</c:v>
                </c:pt>
                <c:pt idx="263">
                  <c:v>40.1</c:v>
                </c:pt>
                <c:pt idx="264">
                  <c:v>36.5</c:v>
                </c:pt>
                <c:pt idx="265">
                  <c:v>37.6</c:v>
                </c:pt>
                <c:pt idx="266">
                  <c:v>34.700000000000003</c:v>
                </c:pt>
                <c:pt idx="267">
                  <c:v>34.5</c:v>
                </c:pt>
                <c:pt idx="268">
                  <c:v>33.6</c:v>
                </c:pt>
                <c:pt idx="269">
                  <c:v>30.1</c:v>
                </c:pt>
                <c:pt idx="270">
                  <c:v>26</c:v>
                </c:pt>
                <c:pt idx="271">
                  <c:v>47.327800000000003</c:v>
                </c:pt>
                <c:pt idx="272">
                  <c:v>49.3</c:v>
                </c:pt>
                <c:pt idx="273">
                  <c:v>43.5</c:v>
                </c:pt>
                <c:pt idx="274">
                  <c:v>43.3</c:v>
                </c:pt>
                <c:pt idx="275">
                  <c:v>35.5</c:v>
                </c:pt>
                <c:pt idx="276">
                  <c:v>39.9</c:v>
                </c:pt>
                <c:pt idx="277">
                  <c:v>65</c:v>
                </c:pt>
                <c:pt idx="278">
                  <c:v>62.267400000000002</c:v>
                </c:pt>
                <c:pt idx="279">
                  <c:v>61.2</c:v>
                </c:pt>
                <c:pt idx="280">
                  <c:v>50.4</c:v>
                </c:pt>
                <c:pt idx="281">
                  <c:v>48.2</c:v>
                </c:pt>
                <c:pt idx="282">
                  <c:v>50.820500000000003</c:v>
                </c:pt>
                <c:pt idx="283">
                  <c:v>47.296399999999998</c:v>
                </c:pt>
                <c:pt idx="284">
                  <c:v>50.9</c:v>
                </c:pt>
                <c:pt idx="285">
                  <c:v>47.4</c:v>
                </c:pt>
                <c:pt idx="286">
                  <c:v>44.344000000000001</c:v>
                </c:pt>
                <c:pt idx="287">
                  <c:v>44.6</c:v>
                </c:pt>
                <c:pt idx="288">
                  <c:v>50.2669</c:v>
                </c:pt>
                <c:pt idx="289">
                  <c:v>48.318800000000003</c:v>
                </c:pt>
                <c:pt idx="290">
                  <c:v>35.349400000000003</c:v>
                </c:pt>
                <c:pt idx="291">
                  <c:v>47.408099999999997</c:v>
                </c:pt>
                <c:pt idx="292">
                  <c:v>46.624000000000002</c:v>
                </c:pt>
                <c:pt idx="293">
                  <c:v>46.438699999999997</c:v>
                </c:pt>
                <c:pt idx="294">
                  <c:v>40.187600000000003</c:v>
                </c:pt>
                <c:pt idx="295">
                  <c:v>40.887300000000003</c:v>
                </c:pt>
                <c:pt idx="296">
                  <c:v>35.799999999999997</c:v>
                </c:pt>
                <c:pt idx="297">
                  <c:v>35.731099999999998</c:v>
                </c:pt>
                <c:pt idx="298">
                  <c:v>35.9</c:v>
                </c:pt>
                <c:pt idx="299">
                  <c:v>34.9</c:v>
                </c:pt>
                <c:pt idx="300">
                  <c:v>33.9</c:v>
                </c:pt>
                <c:pt idx="301">
                  <c:v>34.6</c:v>
                </c:pt>
                <c:pt idx="302">
                  <c:v>26.6722</c:v>
                </c:pt>
                <c:pt idx="303">
                  <c:v>29.2</c:v>
                </c:pt>
                <c:pt idx="304">
                  <c:v>23.9</c:v>
                </c:pt>
                <c:pt idx="305">
                  <c:v>24.7</c:v>
                </c:pt>
                <c:pt idx="306">
                  <c:v>23.4</c:v>
                </c:pt>
                <c:pt idx="307">
                  <c:v>29</c:v>
                </c:pt>
                <c:pt idx="308">
                  <c:v>24.8202</c:v>
                </c:pt>
                <c:pt idx="309">
                  <c:v>42.936300000000003</c:v>
                </c:pt>
                <c:pt idx="310">
                  <c:v>42.457900000000002</c:v>
                </c:pt>
                <c:pt idx="311">
                  <c:v>34.9</c:v>
                </c:pt>
                <c:pt idx="312">
                  <c:v>38.876899999999999</c:v>
                </c:pt>
                <c:pt idx="313">
                  <c:v>40.370600000000003</c:v>
                </c:pt>
                <c:pt idx="314">
                  <c:v>30.6</c:v>
                </c:pt>
                <c:pt idx="315">
                  <c:v>31.1</c:v>
                </c:pt>
                <c:pt idx="316">
                  <c:v>47.9</c:v>
                </c:pt>
                <c:pt idx="317">
                  <c:v>48.9</c:v>
                </c:pt>
                <c:pt idx="318">
                  <c:v>42.8</c:v>
                </c:pt>
                <c:pt idx="319">
                  <c:v>46.9</c:v>
                </c:pt>
                <c:pt idx="320">
                  <c:v>42.6</c:v>
                </c:pt>
                <c:pt idx="321">
                  <c:v>46.8</c:v>
                </c:pt>
                <c:pt idx="322">
                  <c:v>40.299999999999997</c:v>
                </c:pt>
                <c:pt idx="323">
                  <c:v>41.2</c:v>
                </c:pt>
                <c:pt idx="324">
                  <c:v>35.6</c:v>
                </c:pt>
                <c:pt idx="325">
                  <c:v>31</c:v>
                </c:pt>
                <c:pt idx="326">
                  <c:v>24.2</c:v>
                </c:pt>
                <c:pt idx="327">
                  <c:v>24.2</c:v>
                </c:pt>
                <c:pt idx="328">
                  <c:v>37.1</c:v>
                </c:pt>
                <c:pt idx="329">
                  <c:v>41.113199999999999</c:v>
                </c:pt>
                <c:pt idx="330">
                  <c:v>38.462699999999998</c:v>
                </c:pt>
                <c:pt idx="331">
                  <c:v>43.1</c:v>
                </c:pt>
                <c:pt idx="332">
                  <c:v>38.499699999999997</c:v>
                </c:pt>
                <c:pt idx="333">
                  <c:v>37.070999999999998</c:v>
                </c:pt>
                <c:pt idx="334">
                  <c:v>35.922600000000003</c:v>
                </c:pt>
                <c:pt idx="335">
                  <c:v>34.143500000000003</c:v>
                </c:pt>
                <c:pt idx="336">
                  <c:v>32.910299999999999</c:v>
                </c:pt>
                <c:pt idx="337">
                  <c:v>42.3947</c:v>
                </c:pt>
                <c:pt idx="338">
                  <c:v>41.395899999999997</c:v>
                </c:pt>
                <c:pt idx="339">
                  <c:v>40.832099999999997</c:v>
                </c:pt>
                <c:pt idx="340">
                  <c:v>44.081800000000001</c:v>
                </c:pt>
                <c:pt idx="341">
                  <c:v>43.003500000000003</c:v>
                </c:pt>
                <c:pt idx="342">
                  <c:v>41.585799999999999</c:v>
                </c:pt>
                <c:pt idx="343">
                  <c:v>46.362900000000003</c:v>
                </c:pt>
                <c:pt idx="344">
                  <c:v>45.190100000000001</c:v>
                </c:pt>
                <c:pt idx="345">
                  <c:v>44.707999999999998</c:v>
                </c:pt>
                <c:pt idx="346">
                  <c:v>41.566099999999999</c:v>
                </c:pt>
                <c:pt idx="347">
                  <c:v>48.4</c:v>
                </c:pt>
                <c:pt idx="348">
                  <c:v>50</c:v>
                </c:pt>
                <c:pt idx="349">
                  <c:v>42.2</c:v>
                </c:pt>
                <c:pt idx="350">
                  <c:v>42.6</c:v>
                </c:pt>
                <c:pt idx="351">
                  <c:v>42</c:v>
                </c:pt>
                <c:pt idx="352">
                  <c:v>41.521000000000001</c:v>
                </c:pt>
                <c:pt idx="353">
                  <c:v>35.1</c:v>
                </c:pt>
                <c:pt idx="354">
                  <c:v>33.5</c:v>
                </c:pt>
                <c:pt idx="355">
                  <c:v>60.1</c:v>
                </c:pt>
                <c:pt idx="356">
                  <c:v>58.534999999999997</c:v>
                </c:pt>
                <c:pt idx="357">
                  <c:v>39.614699999999999</c:v>
                </c:pt>
                <c:pt idx="358">
                  <c:v>40.240900000000003</c:v>
                </c:pt>
                <c:pt idx="359">
                  <c:v>43.541400000000003</c:v>
                </c:pt>
                <c:pt idx="360">
                  <c:v>41.521000000000001</c:v>
                </c:pt>
                <c:pt idx="361">
                  <c:v>43.541400000000003</c:v>
                </c:pt>
                <c:pt idx="362">
                  <c:v>41.521000000000001</c:v>
                </c:pt>
                <c:pt idx="363">
                  <c:v>60.1</c:v>
                </c:pt>
                <c:pt idx="364">
                  <c:v>58.534999999999997</c:v>
                </c:pt>
                <c:pt idx="365">
                  <c:v>39.571399999999997</c:v>
                </c:pt>
                <c:pt idx="366">
                  <c:v>40.0169</c:v>
                </c:pt>
                <c:pt idx="367">
                  <c:v>39.347999999999999</c:v>
                </c:pt>
                <c:pt idx="368">
                  <c:v>39.299999999999997</c:v>
                </c:pt>
                <c:pt idx="369">
                  <c:v>40.6</c:v>
                </c:pt>
                <c:pt idx="370">
                  <c:v>40.4</c:v>
                </c:pt>
                <c:pt idx="371">
                  <c:v>37.799999999999997</c:v>
                </c:pt>
                <c:pt idx="372">
                  <c:v>37.799999999999997</c:v>
                </c:pt>
                <c:pt idx="373">
                  <c:v>39.347999999999999</c:v>
                </c:pt>
                <c:pt idx="374">
                  <c:v>39.299999999999997</c:v>
                </c:pt>
                <c:pt idx="375">
                  <c:v>40.6</c:v>
                </c:pt>
                <c:pt idx="376">
                  <c:v>40.4</c:v>
                </c:pt>
                <c:pt idx="377">
                  <c:v>30.9</c:v>
                </c:pt>
                <c:pt idx="378">
                  <c:v>36.799999999999997</c:v>
                </c:pt>
                <c:pt idx="379">
                  <c:v>34.299999999999997</c:v>
                </c:pt>
                <c:pt idx="380">
                  <c:v>34.4</c:v>
                </c:pt>
                <c:pt idx="381">
                  <c:v>38.9</c:v>
                </c:pt>
                <c:pt idx="382">
                  <c:v>34.7286</c:v>
                </c:pt>
                <c:pt idx="383">
                  <c:v>31.5002</c:v>
                </c:pt>
                <c:pt idx="384">
                  <c:v>31.5002</c:v>
                </c:pt>
                <c:pt idx="385">
                  <c:v>26.7</c:v>
                </c:pt>
                <c:pt idx="386">
                  <c:v>23.2715</c:v>
                </c:pt>
                <c:pt idx="387">
                  <c:v>38.169600000000003</c:v>
                </c:pt>
                <c:pt idx="388">
                  <c:v>38.7896</c:v>
                </c:pt>
                <c:pt idx="389">
                  <c:v>34.781799999999997</c:v>
                </c:pt>
                <c:pt idx="390">
                  <c:v>35.460599999999999</c:v>
                </c:pt>
                <c:pt idx="391">
                  <c:v>35.883099999999999</c:v>
                </c:pt>
                <c:pt idx="392">
                  <c:v>35.708100000000002</c:v>
                </c:pt>
                <c:pt idx="393">
                  <c:v>34.7288</c:v>
                </c:pt>
                <c:pt idx="394">
                  <c:v>34.285299999999999</c:v>
                </c:pt>
                <c:pt idx="395">
                  <c:v>30.537500000000001</c:v>
                </c:pt>
                <c:pt idx="396">
                  <c:v>31.374700000000001</c:v>
                </c:pt>
                <c:pt idx="397">
                  <c:v>23.227</c:v>
                </c:pt>
                <c:pt idx="398">
                  <c:v>23.618200000000002</c:v>
                </c:pt>
                <c:pt idx="399">
                  <c:v>41.695999999999998</c:v>
                </c:pt>
                <c:pt idx="400">
                  <c:v>36.1</c:v>
                </c:pt>
                <c:pt idx="401">
                  <c:v>38.1</c:v>
                </c:pt>
                <c:pt idx="402">
                  <c:v>34.4</c:v>
                </c:pt>
                <c:pt idx="403">
                  <c:v>38.299999999999997</c:v>
                </c:pt>
                <c:pt idx="404">
                  <c:v>36</c:v>
                </c:pt>
                <c:pt idx="405">
                  <c:v>34.9</c:v>
                </c:pt>
                <c:pt idx="406">
                  <c:v>40</c:v>
                </c:pt>
                <c:pt idx="407">
                  <c:v>24.9754</c:v>
                </c:pt>
                <c:pt idx="408">
                  <c:v>26.299900000000001</c:v>
                </c:pt>
                <c:pt idx="409">
                  <c:v>36.1</c:v>
                </c:pt>
                <c:pt idx="410">
                  <c:v>37.200000000000003</c:v>
                </c:pt>
                <c:pt idx="411">
                  <c:v>40</c:v>
                </c:pt>
                <c:pt idx="412">
                  <c:v>34.1</c:v>
                </c:pt>
                <c:pt idx="413">
                  <c:v>37.200000000000003</c:v>
                </c:pt>
                <c:pt idx="414">
                  <c:v>30.299900000000001</c:v>
                </c:pt>
                <c:pt idx="415">
                  <c:v>42.8</c:v>
                </c:pt>
                <c:pt idx="416">
                  <c:v>46.9</c:v>
                </c:pt>
                <c:pt idx="417">
                  <c:v>42.6</c:v>
                </c:pt>
                <c:pt idx="418">
                  <c:v>46.8</c:v>
                </c:pt>
                <c:pt idx="419">
                  <c:v>40.299999999999997</c:v>
                </c:pt>
                <c:pt idx="420">
                  <c:v>41.2</c:v>
                </c:pt>
                <c:pt idx="421">
                  <c:v>35.6</c:v>
                </c:pt>
                <c:pt idx="422">
                  <c:v>48.1</c:v>
                </c:pt>
                <c:pt idx="423">
                  <c:v>41.699800000000003</c:v>
                </c:pt>
                <c:pt idx="424">
                  <c:v>38.299999999999997</c:v>
                </c:pt>
                <c:pt idx="425">
                  <c:v>37.6</c:v>
                </c:pt>
                <c:pt idx="426">
                  <c:v>41.699800000000003</c:v>
                </c:pt>
                <c:pt idx="427">
                  <c:v>38.299999999999997</c:v>
                </c:pt>
                <c:pt idx="428">
                  <c:v>37.6</c:v>
                </c:pt>
                <c:pt idx="429">
                  <c:v>21.7</c:v>
                </c:pt>
                <c:pt idx="430">
                  <c:v>21.3</c:v>
                </c:pt>
                <c:pt idx="431">
                  <c:v>33.5</c:v>
                </c:pt>
                <c:pt idx="432">
                  <c:v>35.465499999999999</c:v>
                </c:pt>
                <c:pt idx="433">
                  <c:v>42.908000000000001</c:v>
                </c:pt>
                <c:pt idx="434">
                  <c:v>40.200000000000003</c:v>
                </c:pt>
                <c:pt idx="435">
                  <c:v>37.9</c:v>
                </c:pt>
                <c:pt idx="436">
                  <c:v>37.4</c:v>
                </c:pt>
                <c:pt idx="437">
                  <c:v>51.6</c:v>
                </c:pt>
                <c:pt idx="438">
                  <c:v>44.2</c:v>
                </c:pt>
                <c:pt idx="439">
                  <c:v>47.649299999999997</c:v>
                </c:pt>
                <c:pt idx="440">
                  <c:v>47.7</c:v>
                </c:pt>
                <c:pt idx="441">
                  <c:v>48.2</c:v>
                </c:pt>
                <c:pt idx="442">
                  <c:v>49.216999999999999</c:v>
                </c:pt>
                <c:pt idx="443">
                  <c:v>34.730499999999999</c:v>
                </c:pt>
                <c:pt idx="444">
                  <c:v>37.064999999999998</c:v>
                </c:pt>
                <c:pt idx="445">
                  <c:v>35.161999999999999</c:v>
                </c:pt>
                <c:pt idx="446">
                  <c:v>34.485500000000002</c:v>
                </c:pt>
                <c:pt idx="447">
                  <c:v>29.7559</c:v>
                </c:pt>
                <c:pt idx="448">
                  <c:v>32.670099999999998</c:v>
                </c:pt>
                <c:pt idx="449">
                  <c:v>44.6</c:v>
                </c:pt>
                <c:pt idx="450">
                  <c:v>44.6</c:v>
                </c:pt>
                <c:pt idx="451">
                  <c:v>39.799999999999997</c:v>
                </c:pt>
                <c:pt idx="452">
                  <c:v>38.299999999999997</c:v>
                </c:pt>
                <c:pt idx="453">
                  <c:v>36.556399999999996</c:v>
                </c:pt>
                <c:pt idx="454">
                  <c:v>34.749400000000001</c:v>
                </c:pt>
                <c:pt idx="455">
                  <c:v>34.049900000000001</c:v>
                </c:pt>
                <c:pt idx="456">
                  <c:v>33.550899999999999</c:v>
                </c:pt>
                <c:pt idx="457">
                  <c:v>32.149900000000002</c:v>
                </c:pt>
                <c:pt idx="458">
                  <c:v>33.550899999999999</c:v>
                </c:pt>
                <c:pt idx="459">
                  <c:v>32.149900000000002</c:v>
                </c:pt>
                <c:pt idx="460">
                  <c:v>30.3</c:v>
                </c:pt>
                <c:pt idx="461">
                  <c:v>35.465499999999999</c:v>
                </c:pt>
                <c:pt idx="462">
                  <c:v>42.908000000000001</c:v>
                </c:pt>
                <c:pt idx="463">
                  <c:v>40.200000000000003</c:v>
                </c:pt>
                <c:pt idx="464">
                  <c:v>37.9</c:v>
                </c:pt>
                <c:pt idx="465">
                  <c:v>51.6</c:v>
                </c:pt>
                <c:pt idx="466">
                  <c:v>47.649299999999997</c:v>
                </c:pt>
                <c:pt idx="467">
                  <c:v>44.2</c:v>
                </c:pt>
                <c:pt idx="468">
                  <c:v>33.5</c:v>
                </c:pt>
                <c:pt idx="469">
                  <c:v>37.4</c:v>
                </c:pt>
                <c:pt idx="470">
                  <c:v>40.193100000000001</c:v>
                </c:pt>
                <c:pt idx="471">
                  <c:v>41.664200000000001</c:v>
                </c:pt>
                <c:pt idx="472">
                  <c:v>34.823500000000003</c:v>
                </c:pt>
                <c:pt idx="473">
                  <c:v>34.700000000000003</c:v>
                </c:pt>
                <c:pt idx="474">
                  <c:v>36.200000000000003</c:v>
                </c:pt>
                <c:pt idx="475">
                  <c:v>33.200000000000003</c:v>
                </c:pt>
                <c:pt idx="476">
                  <c:v>33</c:v>
                </c:pt>
                <c:pt idx="477">
                  <c:v>32.299999999999997</c:v>
                </c:pt>
                <c:pt idx="478">
                  <c:v>27.1158</c:v>
                </c:pt>
                <c:pt idx="479">
                  <c:v>42.214599999999997</c:v>
                </c:pt>
                <c:pt idx="480">
                  <c:v>45.672899999999998</c:v>
                </c:pt>
                <c:pt idx="481">
                  <c:v>37.9499</c:v>
                </c:pt>
                <c:pt idx="482">
                  <c:v>38.034700000000001</c:v>
                </c:pt>
                <c:pt idx="483">
                  <c:v>46.6</c:v>
                </c:pt>
                <c:pt idx="484">
                  <c:v>36.410200000000003</c:v>
                </c:pt>
                <c:pt idx="485">
                  <c:v>43</c:v>
                </c:pt>
                <c:pt idx="486">
                  <c:v>47.512900000000002</c:v>
                </c:pt>
                <c:pt idx="487">
                  <c:v>39.6</c:v>
                </c:pt>
                <c:pt idx="488">
                  <c:v>42.699800000000003</c:v>
                </c:pt>
                <c:pt idx="489">
                  <c:v>46.5</c:v>
                </c:pt>
                <c:pt idx="490">
                  <c:v>47.3</c:v>
                </c:pt>
                <c:pt idx="491">
                  <c:v>47.5</c:v>
                </c:pt>
                <c:pt idx="492">
                  <c:v>44.9</c:v>
                </c:pt>
                <c:pt idx="493">
                  <c:v>44.2</c:v>
                </c:pt>
                <c:pt idx="494">
                  <c:v>24.2</c:v>
                </c:pt>
                <c:pt idx="495">
                  <c:v>37.118499999999997</c:v>
                </c:pt>
                <c:pt idx="496">
                  <c:v>46.9</c:v>
                </c:pt>
                <c:pt idx="497">
                  <c:v>46.8</c:v>
                </c:pt>
                <c:pt idx="498">
                  <c:v>35.6</c:v>
                </c:pt>
                <c:pt idx="499">
                  <c:v>37.057400000000001</c:v>
                </c:pt>
                <c:pt idx="500">
                  <c:v>34.6</c:v>
                </c:pt>
                <c:pt idx="501">
                  <c:v>42.921500000000002</c:v>
                </c:pt>
                <c:pt idx="502">
                  <c:v>34.270800000000001</c:v>
                </c:pt>
                <c:pt idx="503">
                  <c:v>46.8</c:v>
                </c:pt>
                <c:pt idx="504">
                  <c:v>45.056600000000003</c:v>
                </c:pt>
                <c:pt idx="505">
                  <c:v>39.799999999999997</c:v>
                </c:pt>
                <c:pt idx="506">
                  <c:v>48.2</c:v>
                </c:pt>
                <c:pt idx="507">
                  <c:v>69.6404</c:v>
                </c:pt>
                <c:pt idx="508">
                  <c:v>42</c:v>
                </c:pt>
                <c:pt idx="509">
                  <c:v>32</c:v>
                </c:pt>
                <c:pt idx="510">
                  <c:v>30.8</c:v>
                </c:pt>
                <c:pt idx="511">
                  <c:v>36.4</c:v>
                </c:pt>
                <c:pt idx="512">
                  <c:v>31.5002</c:v>
                </c:pt>
                <c:pt idx="513">
                  <c:v>39.493699999999997</c:v>
                </c:pt>
                <c:pt idx="514">
                  <c:v>30.953700000000001</c:v>
                </c:pt>
                <c:pt idx="515">
                  <c:v>30.562000000000001</c:v>
                </c:pt>
                <c:pt idx="516">
                  <c:v>30.172599999999999</c:v>
                </c:pt>
                <c:pt idx="517">
                  <c:v>27.7</c:v>
                </c:pt>
                <c:pt idx="518">
                  <c:v>29.452100000000002</c:v>
                </c:pt>
                <c:pt idx="519">
                  <c:v>27.7</c:v>
                </c:pt>
                <c:pt idx="520">
                  <c:v>26.749500000000001</c:v>
                </c:pt>
                <c:pt idx="521">
                  <c:v>37.299999999999997</c:v>
                </c:pt>
                <c:pt idx="522">
                  <c:v>36.6</c:v>
                </c:pt>
                <c:pt idx="523">
                  <c:v>31.9</c:v>
                </c:pt>
                <c:pt idx="524">
                  <c:v>31.9</c:v>
                </c:pt>
                <c:pt idx="525">
                  <c:v>31.9</c:v>
                </c:pt>
                <c:pt idx="526">
                  <c:v>22.7</c:v>
                </c:pt>
                <c:pt idx="527">
                  <c:v>24.5</c:v>
                </c:pt>
                <c:pt idx="528">
                  <c:v>40.299999999999997</c:v>
                </c:pt>
                <c:pt idx="529">
                  <c:v>41.2</c:v>
                </c:pt>
                <c:pt idx="530">
                  <c:v>37.299999999999997</c:v>
                </c:pt>
                <c:pt idx="531">
                  <c:v>32.1</c:v>
                </c:pt>
                <c:pt idx="532">
                  <c:v>31.9</c:v>
                </c:pt>
                <c:pt idx="533">
                  <c:v>35.700000000000003</c:v>
                </c:pt>
                <c:pt idx="534">
                  <c:v>34.200000000000003</c:v>
                </c:pt>
                <c:pt idx="535">
                  <c:v>34.5</c:v>
                </c:pt>
                <c:pt idx="536">
                  <c:v>26</c:v>
                </c:pt>
                <c:pt idx="537">
                  <c:v>35.700000000000003</c:v>
                </c:pt>
                <c:pt idx="538">
                  <c:v>34.200000000000003</c:v>
                </c:pt>
                <c:pt idx="539">
                  <c:v>34.5</c:v>
                </c:pt>
                <c:pt idx="540">
                  <c:v>26</c:v>
                </c:pt>
                <c:pt idx="541">
                  <c:v>32.1</c:v>
                </c:pt>
                <c:pt idx="542">
                  <c:v>31.9</c:v>
                </c:pt>
                <c:pt idx="543">
                  <c:v>33.305199999999999</c:v>
                </c:pt>
                <c:pt idx="544">
                  <c:v>34.9</c:v>
                </c:pt>
                <c:pt idx="545">
                  <c:v>34.700000000000003</c:v>
                </c:pt>
                <c:pt idx="546">
                  <c:v>37.4</c:v>
                </c:pt>
                <c:pt idx="547">
                  <c:v>27.8</c:v>
                </c:pt>
                <c:pt idx="548">
                  <c:v>43.104300000000002</c:v>
                </c:pt>
                <c:pt idx="549">
                  <c:v>43.291600000000003</c:v>
                </c:pt>
                <c:pt idx="550">
                  <c:v>41.2</c:v>
                </c:pt>
                <c:pt idx="551">
                  <c:v>36.200000000000003</c:v>
                </c:pt>
                <c:pt idx="552">
                  <c:v>35.6</c:v>
                </c:pt>
                <c:pt idx="553">
                  <c:v>38.299999999999997</c:v>
                </c:pt>
                <c:pt idx="554">
                  <c:v>34.200000000000003</c:v>
                </c:pt>
                <c:pt idx="555">
                  <c:v>44.4</c:v>
                </c:pt>
                <c:pt idx="556">
                  <c:v>44.8</c:v>
                </c:pt>
                <c:pt idx="557">
                  <c:v>40.1</c:v>
                </c:pt>
                <c:pt idx="558">
                  <c:v>34.1997</c:v>
                </c:pt>
                <c:pt idx="559">
                  <c:v>30.549900000000001</c:v>
                </c:pt>
                <c:pt idx="560">
                  <c:v>29.6</c:v>
                </c:pt>
                <c:pt idx="561">
                  <c:v>27.2</c:v>
                </c:pt>
                <c:pt idx="562">
                  <c:v>29.7559</c:v>
                </c:pt>
                <c:pt idx="563">
                  <c:v>32.670099999999998</c:v>
                </c:pt>
                <c:pt idx="564">
                  <c:v>31.073599999999999</c:v>
                </c:pt>
                <c:pt idx="565">
                  <c:v>33.305199999999999</c:v>
                </c:pt>
                <c:pt idx="566">
                  <c:v>31.5</c:v>
                </c:pt>
                <c:pt idx="567">
                  <c:v>34.700000000000003</c:v>
                </c:pt>
                <c:pt idx="568">
                  <c:v>33</c:v>
                </c:pt>
                <c:pt idx="569">
                  <c:v>33.305199999999999</c:v>
                </c:pt>
                <c:pt idx="570">
                  <c:v>24.183700000000002</c:v>
                </c:pt>
                <c:pt idx="571">
                  <c:v>25.510200000000001</c:v>
                </c:pt>
                <c:pt idx="572">
                  <c:v>21.4</c:v>
                </c:pt>
                <c:pt idx="573">
                  <c:v>21.4</c:v>
                </c:pt>
                <c:pt idx="574">
                  <c:v>21.7</c:v>
                </c:pt>
                <c:pt idx="575">
                  <c:v>32</c:v>
                </c:pt>
                <c:pt idx="576">
                  <c:v>29.8</c:v>
                </c:pt>
                <c:pt idx="577">
                  <c:v>23.9</c:v>
                </c:pt>
                <c:pt idx="578">
                  <c:v>24.6</c:v>
                </c:pt>
                <c:pt idx="579">
                  <c:v>23.1</c:v>
                </c:pt>
                <c:pt idx="580">
                  <c:v>35</c:v>
                </c:pt>
                <c:pt idx="581">
                  <c:v>33.260300000000001</c:v>
                </c:pt>
                <c:pt idx="582">
                  <c:v>33.260300000000001</c:v>
                </c:pt>
                <c:pt idx="583">
                  <c:v>32.026299999999999</c:v>
                </c:pt>
                <c:pt idx="584">
                  <c:v>27.3</c:v>
                </c:pt>
                <c:pt idx="585">
                  <c:v>24.2</c:v>
                </c:pt>
                <c:pt idx="586">
                  <c:v>39.799999999999997</c:v>
                </c:pt>
                <c:pt idx="587">
                  <c:v>40.400300000000001</c:v>
                </c:pt>
                <c:pt idx="588">
                  <c:v>38.870199999999997</c:v>
                </c:pt>
                <c:pt idx="589">
                  <c:v>60.1</c:v>
                </c:pt>
                <c:pt idx="590">
                  <c:v>37.1</c:v>
                </c:pt>
                <c:pt idx="591">
                  <c:v>37.798900000000003</c:v>
                </c:pt>
                <c:pt idx="592">
                  <c:v>38.169600000000003</c:v>
                </c:pt>
                <c:pt idx="593">
                  <c:v>36.798000000000002</c:v>
                </c:pt>
                <c:pt idx="594">
                  <c:v>35.540399999999998</c:v>
                </c:pt>
                <c:pt idx="595">
                  <c:v>35.460599999999999</c:v>
                </c:pt>
                <c:pt idx="596">
                  <c:v>38.299999999999997</c:v>
                </c:pt>
                <c:pt idx="597">
                  <c:v>37</c:v>
                </c:pt>
                <c:pt idx="598">
                  <c:v>36.1</c:v>
                </c:pt>
                <c:pt idx="599">
                  <c:v>37.200000000000003</c:v>
                </c:pt>
                <c:pt idx="600">
                  <c:v>43.9</c:v>
                </c:pt>
                <c:pt idx="601">
                  <c:v>38</c:v>
                </c:pt>
                <c:pt idx="602">
                  <c:v>35.299999999999997</c:v>
                </c:pt>
                <c:pt idx="603">
                  <c:v>40.1</c:v>
                </c:pt>
                <c:pt idx="604">
                  <c:v>46.2622</c:v>
                </c:pt>
                <c:pt idx="605">
                  <c:v>49.3</c:v>
                </c:pt>
                <c:pt idx="606">
                  <c:v>47.4</c:v>
                </c:pt>
                <c:pt idx="607">
                  <c:v>42.6</c:v>
                </c:pt>
                <c:pt idx="608">
                  <c:v>43.5</c:v>
                </c:pt>
                <c:pt idx="609">
                  <c:v>33.299999999999997</c:v>
                </c:pt>
                <c:pt idx="610">
                  <c:v>32.348999999999997</c:v>
                </c:pt>
                <c:pt idx="611">
                  <c:v>43.5</c:v>
                </c:pt>
                <c:pt idx="612">
                  <c:v>44.2</c:v>
                </c:pt>
                <c:pt idx="613">
                  <c:v>41.8</c:v>
                </c:pt>
                <c:pt idx="614">
                  <c:v>42.8</c:v>
                </c:pt>
                <c:pt idx="615">
                  <c:v>34.700000000000003</c:v>
                </c:pt>
                <c:pt idx="616">
                  <c:v>37.221800000000002</c:v>
                </c:pt>
                <c:pt idx="617">
                  <c:v>37.491100000000003</c:v>
                </c:pt>
                <c:pt idx="618">
                  <c:v>41.798999999999999</c:v>
                </c:pt>
                <c:pt idx="619">
                  <c:v>43.260899999999999</c:v>
                </c:pt>
                <c:pt idx="620">
                  <c:v>43.7</c:v>
                </c:pt>
                <c:pt idx="621">
                  <c:v>44.8</c:v>
                </c:pt>
                <c:pt idx="622">
                  <c:v>40</c:v>
                </c:pt>
                <c:pt idx="623">
                  <c:v>38.6</c:v>
                </c:pt>
                <c:pt idx="624">
                  <c:v>35.587699999999998</c:v>
                </c:pt>
                <c:pt idx="625">
                  <c:v>37.5</c:v>
                </c:pt>
                <c:pt idx="626">
                  <c:v>43.1</c:v>
                </c:pt>
                <c:pt idx="627">
                  <c:v>41.0456</c:v>
                </c:pt>
                <c:pt idx="628">
                  <c:v>38.462699999999998</c:v>
                </c:pt>
                <c:pt idx="629">
                  <c:v>38.200000000000003</c:v>
                </c:pt>
                <c:pt idx="630">
                  <c:v>37.070999999999998</c:v>
                </c:pt>
                <c:pt idx="631">
                  <c:v>35.922600000000003</c:v>
                </c:pt>
                <c:pt idx="632">
                  <c:v>34.143500000000003</c:v>
                </c:pt>
                <c:pt idx="633">
                  <c:v>32.910299999999999</c:v>
                </c:pt>
                <c:pt idx="634">
                  <c:v>31.8</c:v>
                </c:pt>
                <c:pt idx="635">
                  <c:v>42.3461</c:v>
                </c:pt>
                <c:pt idx="636">
                  <c:v>41.566099999999999</c:v>
                </c:pt>
                <c:pt idx="637">
                  <c:v>41.707799999999999</c:v>
                </c:pt>
                <c:pt idx="638">
                  <c:v>40.234499999999997</c:v>
                </c:pt>
                <c:pt idx="639">
                  <c:v>43.628999999999998</c:v>
                </c:pt>
                <c:pt idx="640">
                  <c:v>44.7393</c:v>
                </c:pt>
                <c:pt idx="641">
                  <c:v>36.159599999999998</c:v>
                </c:pt>
                <c:pt idx="642">
                  <c:v>38.957500000000003</c:v>
                </c:pt>
                <c:pt idx="643">
                  <c:v>40.279600000000002</c:v>
                </c:pt>
                <c:pt idx="644">
                  <c:v>38.700000000000003</c:v>
                </c:pt>
                <c:pt idx="645">
                  <c:v>38.700000000000003</c:v>
                </c:pt>
                <c:pt idx="646">
                  <c:v>60.1</c:v>
                </c:pt>
                <c:pt idx="647">
                  <c:v>58.534999999999997</c:v>
                </c:pt>
                <c:pt idx="648">
                  <c:v>39.571399999999997</c:v>
                </c:pt>
                <c:pt idx="649">
                  <c:v>40.0169</c:v>
                </c:pt>
                <c:pt idx="650">
                  <c:v>37.6</c:v>
                </c:pt>
                <c:pt idx="651">
                  <c:v>37.5</c:v>
                </c:pt>
                <c:pt idx="652">
                  <c:v>39.347999999999999</c:v>
                </c:pt>
                <c:pt idx="653">
                  <c:v>40.4</c:v>
                </c:pt>
                <c:pt idx="654">
                  <c:v>40.6</c:v>
                </c:pt>
                <c:pt idx="655">
                  <c:v>34.7286</c:v>
                </c:pt>
                <c:pt idx="656">
                  <c:v>32.5289</c:v>
                </c:pt>
                <c:pt idx="657">
                  <c:v>33.722900000000003</c:v>
                </c:pt>
                <c:pt idx="658">
                  <c:v>37.071100000000001</c:v>
                </c:pt>
                <c:pt idx="659">
                  <c:v>35.9</c:v>
                </c:pt>
                <c:pt idx="660">
                  <c:v>42</c:v>
                </c:pt>
                <c:pt idx="661">
                  <c:v>36.4</c:v>
                </c:pt>
                <c:pt idx="662">
                  <c:v>34.151400000000002</c:v>
                </c:pt>
                <c:pt idx="663">
                  <c:v>35.323700000000002</c:v>
                </c:pt>
                <c:pt idx="664">
                  <c:v>31.8217</c:v>
                </c:pt>
                <c:pt idx="665">
                  <c:v>27.9</c:v>
                </c:pt>
                <c:pt idx="666">
                  <c:v>27</c:v>
                </c:pt>
                <c:pt idx="667">
                  <c:v>34.299999999999997</c:v>
                </c:pt>
                <c:pt idx="668">
                  <c:v>35.5</c:v>
                </c:pt>
                <c:pt idx="669">
                  <c:v>31.6</c:v>
                </c:pt>
                <c:pt idx="670">
                  <c:v>27.9</c:v>
                </c:pt>
                <c:pt idx="671">
                  <c:v>32.8232</c:v>
                </c:pt>
                <c:pt idx="672">
                  <c:v>37.700000000000003</c:v>
                </c:pt>
                <c:pt idx="673">
                  <c:v>28.6</c:v>
                </c:pt>
                <c:pt idx="674">
                  <c:v>28.5</c:v>
                </c:pt>
                <c:pt idx="675">
                  <c:v>34.179600000000001</c:v>
                </c:pt>
                <c:pt idx="676">
                  <c:v>35.258200000000002</c:v>
                </c:pt>
                <c:pt idx="677">
                  <c:v>31.846699999999998</c:v>
                </c:pt>
                <c:pt idx="678">
                  <c:v>27.9</c:v>
                </c:pt>
                <c:pt idx="679">
                  <c:v>27</c:v>
                </c:pt>
                <c:pt idx="680">
                  <c:v>34.299999999999997</c:v>
                </c:pt>
                <c:pt idx="681">
                  <c:v>35.5</c:v>
                </c:pt>
                <c:pt idx="682">
                  <c:v>31.6</c:v>
                </c:pt>
                <c:pt idx="683">
                  <c:v>27.9</c:v>
                </c:pt>
                <c:pt idx="684">
                  <c:v>30.168800000000001</c:v>
                </c:pt>
                <c:pt idx="685">
                  <c:v>31.7</c:v>
                </c:pt>
                <c:pt idx="686">
                  <c:v>27.736599999999999</c:v>
                </c:pt>
                <c:pt idx="687">
                  <c:v>27.589400000000001</c:v>
                </c:pt>
                <c:pt idx="688">
                  <c:v>30.2</c:v>
                </c:pt>
                <c:pt idx="689">
                  <c:v>31.8</c:v>
                </c:pt>
                <c:pt idx="690">
                  <c:v>27.785699999999999</c:v>
                </c:pt>
                <c:pt idx="691">
                  <c:v>35.429099999999998</c:v>
                </c:pt>
                <c:pt idx="692">
                  <c:v>36.146299999999997</c:v>
                </c:pt>
                <c:pt idx="693">
                  <c:v>29.2</c:v>
                </c:pt>
                <c:pt idx="694">
                  <c:v>25.3</c:v>
                </c:pt>
                <c:pt idx="695">
                  <c:v>32.4</c:v>
                </c:pt>
                <c:pt idx="696">
                  <c:v>34.1</c:v>
                </c:pt>
                <c:pt idx="697">
                  <c:v>31.411200000000001</c:v>
                </c:pt>
                <c:pt idx="698">
                  <c:v>26.6</c:v>
                </c:pt>
                <c:pt idx="699">
                  <c:v>29.799900000000001</c:v>
                </c:pt>
                <c:pt idx="700">
                  <c:v>29.799900000000001</c:v>
                </c:pt>
                <c:pt idx="701">
                  <c:v>26.6</c:v>
                </c:pt>
                <c:pt idx="702">
                  <c:v>26.2</c:v>
                </c:pt>
                <c:pt idx="703">
                  <c:v>24.6648</c:v>
                </c:pt>
                <c:pt idx="704">
                  <c:v>32.4</c:v>
                </c:pt>
                <c:pt idx="705">
                  <c:v>34.1</c:v>
                </c:pt>
                <c:pt idx="706">
                  <c:v>31.3858</c:v>
                </c:pt>
                <c:pt idx="707">
                  <c:v>26.6</c:v>
                </c:pt>
                <c:pt idx="708">
                  <c:v>29.799900000000001</c:v>
                </c:pt>
                <c:pt idx="709">
                  <c:v>29.799900000000001</c:v>
                </c:pt>
                <c:pt idx="710">
                  <c:v>26.6</c:v>
                </c:pt>
                <c:pt idx="711">
                  <c:v>26.82</c:v>
                </c:pt>
                <c:pt idx="712">
                  <c:v>26.6538</c:v>
                </c:pt>
                <c:pt idx="713">
                  <c:v>26.384599999999999</c:v>
                </c:pt>
                <c:pt idx="714">
                  <c:v>30.3</c:v>
                </c:pt>
                <c:pt idx="715">
                  <c:v>28.3</c:v>
                </c:pt>
                <c:pt idx="716">
                  <c:v>24.4</c:v>
                </c:pt>
                <c:pt idx="717">
                  <c:v>27.805499999999999</c:v>
                </c:pt>
                <c:pt idx="718">
                  <c:v>26.228300000000001</c:v>
                </c:pt>
                <c:pt idx="719">
                  <c:v>29.370799999999999</c:v>
                </c:pt>
                <c:pt idx="720">
                  <c:v>26.1</c:v>
                </c:pt>
                <c:pt idx="721">
                  <c:v>30.5</c:v>
                </c:pt>
                <c:pt idx="722">
                  <c:v>30.4</c:v>
                </c:pt>
                <c:pt idx="723">
                  <c:v>28.1</c:v>
                </c:pt>
                <c:pt idx="724">
                  <c:v>25.6</c:v>
                </c:pt>
                <c:pt idx="725">
                  <c:v>27.8</c:v>
                </c:pt>
                <c:pt idx="726">
                  <c:v>25.6</c:v>
                </c:pt>
                <c:pt idx="727">
                  <c:v>27.1</c:v>
                </c:pt>
                <c:pt idx="728">
                  <c:v>27.8</c:v>
                </c:pt>
                <c:pt idx="729">
                  <c:v>29</c:v>
                </c:pt>
                <c:pt idx="730">
                  <c:v>27.0426</c:v>
                </c:pt>
                <c:pt idx="731">
                  <c:v>26.782900000000001</c:v>
                </c:pt>
                <c:pt idx="732">
                  <c:v>28.4633</c:v>
                </c:pt>
                <c:pt idx="733">
                  <c:v>27.8522</c:v>
                </c:pt>
                <c:pt idx="734">
                  <c:v>26.212499999999999</c:v>
                </c:pt>
                <c:pt idx="735">
                  <c:v>29.3645</c:v>
                </c:pt>
                <c:pt idx="736">
                  <c:v>26.1</c:v>
                </c:pt>
                <c:pt idx="737">
                  <c:v>30.5</c:v>
                </c:pt>
                <c:pt idx="738">
                  <c:v>30.4</c:v>
                </c:pt>
                <c:pt idx="739">
                  <c:v>24.9815</c:v>
                </c:pt>
                <c:pt idx="740">
                  <c:v>25.008900000000001</c:v>
                </c:pt>
                <c:pt idx="741">
                  <c:v>25.7499</c:v>
                </c:pt>
                <c:pt idx="742">
                  <c:v>28.0212</c:v>
                </c:pt>
                <c:pt idx="743">
                  <c:v>25.555099999999999</c:v>
                </c:pt>
                <c:pt idx="744">
                  <c:v>24.1937</c:v>
                </c:pt>
                <c:pt idx="745">
                  <c:v>24.1496</c:v>
                </c:pt>
                <c:pt idx="746">
                  <c:v>29.020499999999998</c:v>
                </c:pt>
                <c:pt idx="747">
                  <c:v>25.799900000000001</c:v>
                </c:pt>
                <c:pt idx="748">
                  <c:v>30.299900000000001</c:v>
                </c:pt>
                <c:pt idx="749">
                  <c:v>24.4</c:v>
                </c:pt>
                <c:pt idx="750">
                  <c:v>25.6</c:v>
                </c:pt>
                <c:pt idx="751">
                  <c:v>24.5</c:v>
                </c:pt>
                <c:pt idx="752">
                  <c:v>25.4</c:v>
                </c:pt>
                <c:pt idx="753">
                  <c:v>25.753499999999999</c:v>
                </c:pt>
                <c:pt idx="754">
                  <c:v>26.662199999999999</c:v>
                </c:pt>
                <c:pt idx="755">
                  <c:v>24.793900000000001</c:v>
                </c:pt>
                <c:pt idx="756">
                  <c:v>27.106100000000001</c:v>
                </c:pt>
                <c:pt idx="757">
                  <c:v>25.229800000000001</c:v>
                </c:pt>
                <c:pt idx="758">
                  <c:v>24.1937</c:v>
                </c:pt>
                <c:pt idx="759">
                  <c:v>24.153400000000001</c:v>
                </c:pt>
                <c:pt idx="760">
                  <c:v>29.0185</c:v>
                </c:pt>
                <c:pt idx="761">
                  <c:v>25.802600000000002</c:v>
                </c:pt>
                <c:pt idx="762">
                  <c:v>30.299900000000001</c:v>
                </c:pt>
                <c:pt idx="763">
                  <c:v>25.799900000000001</c:v>
                </c:pt>
                <c:pt idx="764">
                  <c:v>28.2</c:v>
                </c:pt>
                <c:pt idx="765">
                  <c:v>25.2</c:v>
                </c:pt>
                <c:pt idx="766">
                  <c:v>25.1</c:v>
                </c:pt>
                <c:pt idx="767">
                  <c:v>22.299900000000001</c:v>
                </c:pt>
                <c:pt idx="768">
                  <c:v>23.061</c:v>
                </c:pt>
                <c:pt idx="769">
                  <c:v>23.110900000000001</c:v>
                </c:pt>
                <c:pt idx="770">
                  <c:v>26.229500000000002</c:v>
                </c:pt>
                <c:pt idx="771">
                  <c:v>23.431799999999999</c:v>
                </c:pt>
                <c:pt idx="772">
                  <c:v>23.999300000000002</c:v>
                </c:pt>
                <c:pt idx="773">
                  <c:v>27.6</c:v>
                </c:pt>
                <c:pt idx="774">
                  <c:v>24.299900000000001</c:v>
                </c:pt>
                <c:pt idx="775">
                  <c:v>23.299900000000001</c:v>
                </c:pt>
                <c:pt idx="776">
                  <c:v>22.761900000000001</c:v>
                </c:pt>
                <c:pt idx="777">
                  <c:v>22.9</c:v>
                </c:pt>
                <c:pt idx="778">
                  <c:v>27.6</c:v>
                </c:pt>
                <c:pt idx="779">
                  <c:v>24.299900000000001</c:v>
                </c:pt>
                <c:pt idx="780">
                  <c:v>23.299900000000001</c:v>
                </c:pt>
                <c:pt idx="781">
                  <c:v>22.761900000000001</c:v>
                </c:pt>
                <c:pt idx="782">
                  <c:v>22.9</c:v>
                </c:pt>
                <c:pt idx="783">
                  <c:v>23.299900000000001</c:v>
                </c:pt>
                <c:pt idx="784">
                  <c:v>22.9</c:v>
                </c:pt>
                <c:pt idx="785">
                  <c:v>23.299900000000001</c:v>
                </c:pt>
                <c:pt idx="786">
                  <c:v>22.9</c:v>
                </c:pt>
                <c:pt idx="787">
                  <c:v>35</c:v>
                </c:pt>
                <c:pt idx="788">
                  <c:v>33.098799999999997</c:v>
                </c:pt>
                <c:pt idx="789">
                  <c:v>31.9</c:v>
                </c:pt>
                <c:pt idx="790">
                  <c:v>35.200000000000003</c:v>
                </c:pt>
                <c:pt idx="791">
                  <c:v>33.098799999999997</c:v>
                </c:pt>
                <c:pt idx="792">
                  <c:v>31.9</c:v>
                </c:pt>
                <c:pt idx="793">
                  <c:v>35.200000000000003</c:v>
                </c:pt>
                <c:pt idx="794">
                  <c:v>35.5</c:v>
                </c:pt>
                <c:pt idx="795">
                  <c:v>32.4</c:v>
                </c:pt>
                <c:pt idx="796">
                  <c:v>32.4</c:v>
                </c:pt>
                <c:pt idx="797">
                  <c:v>32.4</c:v>
                </c:pt>
                <c:pt idx="798">
                  <c:v>39.200000000000003</c:v>
                </c:pt>
                <c:pt idx="799">
                  <c:v>38.1</c:v>
                </c:pt>
                <c:pt idx="800">
                  <c:v>34</c:v>
                </c:pt>
                <c:pt idx="801">
                  <c:v>31.9</c:v>
                </c:pt>
                <c:pt idx="802">
                  <c:v>35.200000000000003</c:v>
                </c:pt>
                <c:pt idx="803">
                  <c:v>29.2</c:v>
                </c:pt>
                <c:pt idx="804">
                  <c:v>34.4</c:v>
                </c:pt>
                <c:pt idx="805">
                  <c:v>33</c:v>
                </c:pt>
                <c:pt idx="806">
                  <c:v>28.4</c:v>
                </c:pt>
                <c:pt idx="807">
                  <c:v>30.5</c:v>
                </c:pt>
                <c:pt idx="808">
                  <c:v>28.4</c:v>
                </c:pt>
                <c:pt idx="809">
                  <c:v>34.5</c:v>
                </c:pt>
                <c:pt idx="810">
                  <c:v>28.993500000000001</c:v>
                </c:pt>
                <c:pt idx="811">
                  <c:v>26</c:v>
                </c:pt>
                <c:pt idx="812">
                  <c:v>28.993500000000001</c:v>
                </c:pt>
                <c:pt idx="813">
                  <c:v>26</c:v>
                </c:pt>
                <c:pt idx="814">
                  <c:v>28.993500000000001</c:v>
                </c:pt>
                <c:pt idx="815">
                  <c:v>30.5</c:v>
                </c:pt>
                <c:pt idx="816">
                  <c:v>45.1</c:v>
                </c:pt>
                <c:pt idx="817">
                  <c:v>34.548200000000001</c:v>
                </c:pt>
                <c:pt idx="818">
                  <c:v>40.299999999999997</c:v>
                </c:pt>
                <c:pt idx="819">
                  <c:v>40.6</c:v>
                </c:pt>
                <c:pt idx="820">
                  <c:v>42.399099999999997</c:v>
                </c:pt>
                <c:pt idx="821">
                  <c:v>44.999099999999999</c:v>
                </c:pt>
                <c:pt idx="822">
                  <c:v>41.9</c:v>
                </c:pt>
                <c:pt idx="823">
                  <c:v>41.5</c:v>
                </c:pt>
                <c:pt idx="824">
                  <c:v>42.399099999999997</c:v>
                </c:pt>
                <c:pt idx="825">
                  <c:v>44.999099999999999</c:v>
                </c:pt>
                <c:pt idx="826">
                  <c:v>41.9</c:v>
                </c:pt>
                <c:pt idx="827">
                  <c:v>41.5</c:v>
                </c:pt>
                <c:pt idx="828">
                  <c:v>33</c:v>
                </c:pt>
                <c:pt idx="829">
                  <c:v>34.1</c:v>
                </c:pt>
                <c:pt idx="830">
                  <c:v>35</c:v>
                </c:pt>
                <c:pt idx="831">
                  <c:v>33.200000000000003</c:v>
                </c:pt>
                <c:pt idx="832">
                  <c:v>30.5</c:v>
                </c:pt>
                <c:pt idx="833">
                  <c:v>29.4</c:v>
                </c:pt>
                <c:pt idx="834">
                  <c:v>34.200000000000003</c:v>
                </c:pt>
                <c:pt idx="835">
                  <c:v>39.200000000000003</c:v>
                </c:pt>
                <c:pt idx="836">
                  <c:v>38.6</c:v>
                </c:pt>
                <c:pt idx="837">
                  <c:v>34.799999999999997</c:v>
                </c:pt>
                <c:pt idx="838">
                  <c:v>42.9</c:v>
                </c:pt>
                <c:pt idx="839">
                  <c:v>27</c:v>
                </c:pt>
                <c:pt idx="840">
                  <c:v>27.8</c:v>
                </c:pt>
                <c:pt idx="841">
                  <c:v>29</c:v>
                </c:pt>
                <c:pt idx="842">
                  <c:v>34.200000000000003</c:v>
                </c:pt>
                <c:pt idx="843">
                  <c:v>33</c:v>
                </c:pt>
                <c:pt idx="844">
                  <c:v>28.993500000000001</c:v>
                </c:pt>
                <c:pt idx="845">
                  <c:v>28.4</c:v>
                </c:pt>
                <c:pt idx="846">
                  <c:v>30.5</c:v>
                </c:pt>
                <c:pt idx="847">
                  <c:v>28.993500000000001</c:v>
                </c:pt>
                <c:pt idx="848">
                  <c:v>28.4</c:v>
                </c:pt>
                <c:pt idx="849">
                  <c:v>26</c:v>
                </c:pt>
                <c:pt idx="850">
                  <c:v>45.1</c:v>
                </c:pt>
                <c:pt idx="851">
                  <c:v>34.548200000000001</c:v>
                </c:pt>
                <c:pt idx="852">
                  <c:v>38.299999999999997</c:v>
                </c:pt>
                <c:pt idx="853">
                  <c:v>39.200000000000003</c:v>
                </c:pt>
                <c:pt idx="854">
                  <c:v>34.299999999999997</c:v>
                </c:pt>
                <c:pt idx="855">
                  <c:v>31.9</c:v>
                </c:pt>
                <c:pt idx="856">
                  <c:v>31.947500000000002</c:v>
                </c:pt>
                <c:pt idx="857">
                  <c:v>38.6</c:v>
                </c:pt>
                <c:pt idx="858">
                  <c:v>36.700000000000003</c:v>
                </c:pt>
                <c:pt idx="859">
                  <c:v>36.4</c:v>
                </c:pt>
                <c:pt idx="860">
                  <c:v>41.6</c:v>
                </c:pt>
                <c:pt idx="861">
                  <c:v>43.2286</c:v>
                </c:pt>
                <c:pt idx="862">
                  <c:v>32.5</c:v>
                </c:pt>
                <c:pt idx="863">
                  <c:v>31.496099999999998</c:v>
                </c:pt>
                <c:pt idx="864">
                  <c:v>24.2</c:v>
                </c:pt>
                <c:pt idx="865">
                  <c:v>27.2</c:v>
                </c:pt>
                <c:pt idx="866">
                  <c:v>27.1</c:v>
                </c:pt>
                <c:pt idx="867">
                  <c:v>40.239699999999999</c:v>
                </c:pt>
                <c:pt idx="868">
                  <c:v>38</c:v>
                </c:pt>
                <c:pt idx="869">
                  <c:v>39.200000000000003</c:v>
                </c:pt>
                <c:pt idx="870">
                  <c:v>34.700000000000003</c:v>
                </c:pt>
                <c:pt idx="871">
                  <c:v>28.8</c:v>
                </c:pt>
                <c:pt idx="872">
                  <c:v>27.1</c:v>
                </c:pt>
                <c:pt idx="873">
                  <c:v>30.5</c:v>
                </c:pt>
                <c:pt idx="874">
                  <c:v>40.239699999999999</c:v>
                </c:pt>
                <c:pt idx="875">
                  <c:v>38</c:v>
                </c:pt>
                <c:pt idx="876">
                  <c:v>39.200000000000003</c:v>
                </c:pt>
                <c:pt idx="877">
                  <c:v>34.700000000000003</c:v>
                </c:pt>
                <c:pt idx="878">
                  <c:v>28.2</c:v>
                </c:pt>
                <c:pt idx="879">
                  <c:v>29.5</c:v>
                </c:pt>
                <c:pt idx="880">
                  <c:v>29.9</c:v>
                </c:pt>
                <c:pt idx="881">
                  <c:v>34.5</c:v>
                </c:pt>
                <c:pt idx="882">
                  <c:v>35.299999999999997</c:v>
                </c:pt>
                <c:pt idx="883">
                  <c:v>32.700000000000003</c:v>
                </c:pt>
                <c:pt idx="884">
                  <c:v>34.5</c:v>
                </c:pt>
                <c:pt idx="885">
                  <c:v>39.0959</c:v>
                </c:pt>
                <c:pt idx="886">
                  <c:v>32.200000000000003</c:v>
                </c:pt>
                <c:pt idx="887">
                  <c:v>34.200000000000003</c:v>
                </c:pt>
                <c:pt idx="888">
                  <c:v>27</c:v>
                </c:pt>
                <c:pt idx="889">
                  <c:v>34.700000000000003</c:v>
                </c:pt>
                <c:pt idx="890">
                  <c:v>38.6</c:v>
                </c:pt>
                <c:pt idx="891">
                  <c:v>30.5</c:v>
                </c:pt>
                <c:pt idx="892">
                  <c:v>38.6</c:v>
                </c:pt>
                <c:pt idx="893">
                  <c:v>39.200000000000003</c:v>
                </c:pt>
                <c:pt idx="894">
                  <c:v>34.799999999999997</c:v>
                </c:pt>
                <c:pt idx="895">
                  <c:v>42.9</c:v>
                </c:pt>
                <c:pt idx="896">
                  <c:v>30.6</c:v>
                </c:pt>
                <c:pt idx="897">
                  <c:v>28.7</c:v>
                </c:pt>
                <c:pt idx="898">
                  <c:v>39.200000000000003</c:v>
                </c:pt>
                <c:pt idx="899">
                  <c:v>34.799999999999997</c:v>
                </c:pt>
                <c:pt idx="900">
                  <c:v>42.9</c:v>
                </c:pt>
                <c:pt idx="901">
                  <c:v>27.8</c:v>
                </c:pt>
                <c:pt idx="902">
                  <c:v>29</c:v>
                </c:pt>
                <c:pt idx="903">
                  <c:v>37.976399999999998</c:v>
                </c:pt>
                <c:pt idx="904">
                  <c:v>35.288699999999999</c:v>
                </c:pt>
                <c:pt idx="905">
                  <c:v>29.809899999999999</c:v>
                </c:pt>
                <c:pt idx="906">
                  <c:v>24.947700000000001</c:v>
                </c:pt>
                <c:pt idx="907">
                  <c:v>25.1952</c:v>
                </c:pt>
                <c:pt idx="908">
                  <c:v>32.407600000000002</c:v>
                </c:pt>
                <c:pt idx="909">
                  <c:v>29.9</c:v>
                </c:pt>
                <c:pt idx="910">
                  <c:v>30.9375</c:v>
                </c:pt>
                <c:pt idx="911">
                  <c:v>38.029899999999998</c:v>
                </c:pt>
                <c:pt idx="912">
                  <c:v>28.0488</c:v>
                </c:pt>
                <c:pt idx="913">
                  <c:v>28.654900000000001</c:v>
                </c:pt>
                <c:pt idx="914">
                  <c:v>33</c:v>
                </c:pt>
                <c:pt idx="915">
                  <c:v>37</c:v>
                </c:pt>
                <c:pt idx="916">
                  <c:v>33</c:v>
                </c:pt>
                <c:pt idx="917">
                  <c:v>33.200000000000003</c:v>
                </c:pt>
                <c:pt idx="918">
                  <c:v>45.3</c:v>
                </c:pt>
                <c:pt idx="919">
                  <c:v>35.810299999999998</c:v>
                </c:pt>
                <c:pt idx="920">
                  <c:v>34.283099999999997</c:v>
                </c:pt>
                <c:pt idx="921">
                  <c:v>33.762799999999999</c:v>
                </c:pt>
                <c:pt idx="922">
                  <c:v>31.7</c:v>
                </c:pt>
                <c:pt idx="923">
                  <c:v>31.4</c:v>
                </c:pt>
                <c:pt idx="924">
                  <c:v>30.2</c:v>
                </c:pt>
                <c:pt idx="925">
                  <c:v>37.799999999999997</c:v>
                </c:pt>
                <c:pt idx="926">
                  <c:v>33.1</c:v>
                </c:pt>
                <c:pt idx="927">
                  <c:v>39.700000000000003</c:v>
                </c:pt>
                <c:pt idx="928">
                  <c:v>37.349899999999998</c:v>
                </c:pt>
                <c:pt idx="929">
                  <c:v>26.548400000000001</c:v>
                </c:pt>
                <c:pt idx="930">
                  <c:v>25.617899999999999</c:v>
                </c:pt>
                <c:pt idx="931">
                  <c:v>40.6</c:v>
                </c:pt>
                <c:pt idx="932">
                  <c:v>36.6</c:v>
                </c:pt>
                <c:pt idx="933">
                  <c:v>34.1</c:v>
                </c:pt>
                <c:pt idx="934">
                  <c:v>36.200000000000003</c:v>
                </c:pt>
                <c:pt idx="935">
                  <c:v>36.4</c:v>
                </c:pt>
                <c:pt idx="936">
                  <c:v>29.7</c:v>
                </c:pt>
                <c:pt idx="937">
                  <c:v>28.7</c:v>
                </c:pt>
                <c:pt idx="938">
                  <c:v>31.9</c:v>
                </c:pt>
                <c:pt idx="939">
                  <c:v>31.6</c:v>
                </c:pt>
                <c:pt idx="940">
                  <c:v>30.7</c:v>
                </c:pt>
                <c:pt idx="941">
                  <c:v>33.200000000000003</c:v>
                </c:pt>
                <c:pt idx="942">
                  <c:v>26.1066</c:v>
                </c:pt>
                <c:pt idx="943">
                  <c:v>24.6</c:v>
                </c:pt>
                <c:pt idx="944">
                  <c:v>26.6</c:v>
                </c:pt>
                <c:pt idx="945">
                  <c:v>33</c:v>
                </c:pt>
                <c:pt idx="946">
                  <c:v>33.6</c:v>
                </c:pt>
                <c:pt idx="947">
                  <c:v>29.6</c:v>
                </c:pt>
                <c:pt idx="948">
                  <c:v>36.558999999999997</c:v>
                </c:pt>
                <c:pt idx="949">
                  <c:v>26.794599999999999</c:v>
                </c:pt>
                <c:pt idx="950">
                  <c:v>23.152100000000001</c:v>
                </c:pt>
                <c:pt idx="951">
                  <c:v>29.5</c:v>
                </c:pt>
                <c:pt idx="952">
                  <c:v>24.9</c:v>
                </c:pt>
                <c:pt idx="953">
                  <c:v>23.152100000000001</c:v>
                </c:pt>
                <c:pt idx="954">
                  <c:v>30.9</c:v>
                </c:pt>
                <c:pt idx="955">
                  <c:v>27.4</c:v>
                </c:pt>
                <c:pt idx="956">
                  <c:v>30.299299999999999</c:v>
                </c:pt>
                <c:pt idx="957">
                  <c:v>31.3</c:v>
                </c:pt>
                <c:pt idx="958">
                  <c:v>40.299999999999997</c:v>
                </c:pt>
                <c:pt idx="959">
                  <c:v>33.1</c:v>
                </c:pt>
                <c:pt idx="960">
                  <c:v>29</c:v>
                </c:pt>
                <c:pt idx="961">
                  <c:v>30.299900000000001</c:v>
                </c:pt>
                <c:pt idx="962">
                  <c:v>31.6</c:v>
                </c:pt>
                <c:pt idx="963">
                  <c:v>31.9</c:v>
                </c:pt>
                <c:pt idx="964">
                  <c:v>28.5</c:v>
                </c:pt>
                <c:pt idx="965">
                  <c:v>28.4</c:v>
                </c:pt>
                <c:pt idx="966">
                  <c:v>31.4</c:v>
                </c:pt>
                <c:pt idx="967">
                  <c:v>36.030700000000003</c:v>
                </c:pt>
                <c:pt idx="968">
                  <c:v>31.3917</c:v>
                </c:pt>
                <c:pt idx="969">
                  <c:v>37.9</c:v>
                </c:pt>
                <c:pt idx="970">
                  <c:v>23.898299999999999</c:v>
                </c:pt>
                <c:pt idx="971">
                  <c:v>25.753499999999999</c:v>
                </c:pt>
                <c:pt idx="972">
                  <c:v>26.662199999999999</c:v>
                </c:pt>
                <c:pt idx="973">
                  <c:v>30.380500000000001</c:v>
                </c:pt>
                <c:pt idx="974">
                  <c:v>30.2</c:v>
                </c:pt>
                <c:pt idx="975">
                  <c:v>31.6</c:v>
                </c:pt>
                <c:pt idx="976">
                  <c:v>29</c:v>
                </c:pt>
                <c:pt idx="977">
                  <c:v>30.299900000000001</c:v>
                </c:pt>
                <c:pt idx="978">
                  <c:v>27.4</c:v>
                </c:pt>
                <c:pt idx="979">
                  <c:v>40.299999999999997</c:v>
                </c:pt>
                <c:pt idx="980">
                  <c:v>33.1</c:v>
                </c:pt>
                <c:pt idx="981">
                  <c:v>34.6</c:v>
                </c:pt>
                <c:pt idx="982">
                  <c:v>37.709800000000001</c:v>
                </c:pt>
                <c:pt idx="983">
                  <c:v>31.3</c:v>
                </c:pt>
                <c:pt idx="984">
                  <c:v>33.5</c:v>
                </c:pt>
                <c:pt idx="985">
                  <c:v>30.5</c:v>
                </c:pt>
                <c:pt idx="986">
                  <c:v>25.2</c:v>
                </c:pt>
                <c:pt idx="987">
                  <c:v>25.1</c:v>
                </c:pt>
                <c:pt idx="988">
                  <c:v>22.299900000000001</c:v>
                </c:pt>
                <c:pt idx="989">
                  <c:v>37.6</c:v>
                </c:pt>
                <c:pt idx="990">
                  <c:v>36</c:v>
                </c:pt>
                <c:pt idx="991">
                  <c:v>39.204099999999997</c:v>
                </c:pt>
                <c:pt idx="992">
                  <c:v>38.6</c:v>
                </c:pt>
                <c:pt idx="993">
                  <c:v>31.1</c:v>
                </c:pt>
                <c:pt idx="994">
                  <c:v>29.773399999999999</c:v>
                </c:pt>
                <c:pt idx="995">
                  <c:v>27.251100000000001</c:v>
                </c:pt>
                <c:pt idx="996">
                  <c:v>23.6</c:v>
                </c:pt>
                <c:pt idx="997">
                  <c:v>26.6</c:v>
                </c:pt>
                <c:pt idx="998">
                  <c:v>26</c:v>
                </c:pt>
                <c:pt idx="999">
                  <c:v>38.6</c:v>
                </c:pt>
                <c:pt idx="1000">
                  <c:v>33.6</c:v>
                </c:pt>
                <c:pt idx="1001">
                  <c:v>27.5</c:v>
                </c:pt>
                <c:pt idx="1002">
                  <c:v>26</c:v>
                </c:pt>
                <c:pt idx="1003">
                  <c:v>20.9</c:v>
                </c:pt>
                <c:pt idx="1004">
                  <c:v>28.5</c:v>
                </c:pt>
                <c:pt idx="1005">
                  <c:v>38.6</c:v>
                </c:pt>
                <c:pt idx="1006">
                  <c:v>33.6</c:v>
                </c:pt>
                <c:pt idx="1007">
                  <c:v>33.6</c:v>
                </c:pt>
                <c:pt idx="1008">
                  <c:v>26.163</c:v>
                </c:pt>
                <c:pt idx="1009">
                  <c:v>26.563199999999998</c:v>
                </c:pt>
                <c:pt idx="1010">
                  <c:v>29.2986</c:v>
                </c:pt>
                <c:pt idx="1011">
                  <c:v>28.4</c:v>
                </c:pt>
                <c:pt idx="1012">
                  <c:v>33.4</c:v>
                </c:pt>
                <c:pt idx="1013">
                  <c:v>31.3</c:v>
                </c:pt>
                <c:pt idx="1014">
                  <c:v>30.347000000000001</c:v>
                </c:pt>
                <c:pt idx="1015">
                  <c:v>23.820399999999999</c:v>
                </c:pt>
                <c:pt idx="1016">
                  <c:v>24.572199999999999</c:v>
                </c:pt>
                <c:pt idx="1017">
                  <c:v>25.508199999999999</c:v>
                </c:pt>
                <c:pt idx="1018">
                  <c:v>23.574300000000001</c:v>
                </c:pt>
                <c:pt idx="1019">
                  <c:v>24.7928</c:v>
                </c:pt>
                <c:pt idx="1020">
                  <c:v>28.3</c:v>
                </c:pt>
                <c:pt idx="1021">
                  <c:v>24.149100000000001</c:v>
                </c:pt>
                <c:pt idx="1022">
                  <c:v>33.793700000000001</c:v>
                </c:pt>
                <c:pt idx="1023">
                  <c:v>38.719299999999997</c:v>
                </c:pt>
                <c:pt idx="1024">
                  <c:v>29.9849</c:v>
                </c:pt>
                <c:pt idx="1025">
                  <c:v>30.2</c:v>
                </c:pt>
                <c:pt idx="1026">
                  <c:v>31.4</c:v>
                </c:pt>
                <c:pt idx="1027">
                  <c:v>31.7</c:v>
                </c:pt>
                <c:pt idx="1028">
                  <c:v>28.7</c:v>
                </c:pt>
                <c:pt idx="1029">
                  <c:v>37</c:v>
                </c:pt>
                <c:pt idx="1030">
                  <c:v>32.1</c:v>
                </c:pt>
                <c:pt idx="1031">
                  <c:v>37.9</c:v>
                </c:pt>
                <c:pt idx="1032">
                  <c:v>20.7</c:v>
                </c:pt>
                <c:pt idx="1033">
                  <c:v>20.100000000000001</c:v>
                </c:pt>
                <c:pt idx="1034">
                  <c:v>31.5</c:v>
                </c:pt>
                <c:pt idx="1035">
                  <c:v>23.8</c:v>
                </c:pt>
                <c:pt idx="1036">
                  <c:v>23.2</c:v>
                </c:pt>
                <c:pt idx="1037">
                  <c:v>28.668299999999999</c:v>
                </c:pt>
                <c:pt idx="1038">
                  <c:v>27.3</c:v>
                </c:pt>
                <c:pt idx="1039">
                  <c:v>34.4</c:v>
                </c:pt>
                <c:pt idx="1040">
                  <c:v>24.6</c:v>
                </c:pt>
                <c:pt idx="1041">
                  <c:v>19.7</c:v>
                </c:pt>
                <c:pt idx="1042">
                  <c:v>33.700000000000003</c:v>
                </c:pt>
                <c:pt idx="1043">
                  <c:v>25.8</c:v>
                </c:pt>
                <c:pt idx="1044">
                  <c:v>33.299999999999997</c:v>
                </c:pt>
                <c:pt idx="1045">
                  <c:v>36.030700000000003</c:v>
                </c:pt>
                <c:pt idx="1046">
                  <c:v>31.3917</c:v>
                </c:pt>
                <c:pt idx="1047">
                  <c:v>37.9</c:v>
                </c:pt>
                <c:pt idx="1048">
                  <c:v>25.753499999999999</c:v>
                </c:pt>
                <c:pt idx="1049">
                  <c:v>26.662199999999999</c:v>
                </c:pt>
                <c:pt idx="1050">
                  <c:v>35.241799999999998</c:v>
                </c:pt>
                <c:pt idx="1051">
                  <c:v>32.954799999999999</c:v>
                </c:pt>
                <c:pt idx="1052">
                  <c:v>26.9</c:v>
                </c:pt>
                <c:pt idx="1053">
                  <c:v>24.192399999999999</c:v>
                </c:pt>
                <c:pt idx="1054">
                  <c:v>24.149100000000001</c:v>
                </c:pt>
                <c:pt idx="1055">
                  <c:v>31.708200000000001</c:v>
                </c:pt>
                <c:pt idx="1056">
                  <c:v>27.234000000000002</c:v>
                </c:pt>
                <c:pt idx="1057">
                  <c:v>24.299600000000002</c:v>
                </c:pt>
                <c:pt idx="1058">
                  <c:v>35.860599999999998</c:v>
                </c:pt>
                <c:pt idx="1059">
                  <c:v>27.1846</c:v>
                </c:pt>
                <c:pt idx="1060">
                  <c:v>27.566500000000001</c:v>
                </c:pt>
                <c:pt idx="1061">
                  <c:v>27.581099999999999</c:v>
                </c:pt>
                <c:pt idx="1062">
                  <c:v>28.1127</c:v>
                </c:pt>
                <c:pt idx="1063">
                  <c:v>25.56</c:v>
                </c:pt>
                <c:pt idx="1064">
                  <c:v>23.577999999999999</c:v>
                </c:pt>
                <c:pt idx="1065">
                  <c:v>26.388000000000002</c:v>
                </c:pt>
                <c:pt idx="1066">
                  <c:v>23.577999999999999</c:v>
                </c:pt>
                <c:pt idx="1067">
                  <c:v>25.7761</c:v>
                </c:pt>
                <c:pt idx="1068">
                  <c:v>25.7761</c:v>
                </c:pt>
                <c:pt idx="1069">
                  <c:v>25.7761</c:v>
                </c:pt>
                <c:pt idx="1070">
                  <c:v>31.6</c:v>
                </c:pt>
                <c:pt idx="1071">
                  <c:v>32.200000000000003</c:v>
                </c:pt>
                <c:pt idx="1072">
                  <c:v>32.1</c:v>
                </c:pt>
                <c:pt idx="1073">
                  <c:v>32.6</c:v>
                </c:pt>
                <c:pt idx="1074">
                  <c:v>37.070999999999998</c:v>
                </c:pt>
                <c:pt idx="1075">
                  <c:v>35.922600000000003</c:v>
                </c:pt>
                <c:pt idx="1076">
                  <c:v>32.910299999999999</c:v>
                </c:pt>
                <c:pt idx="1077">
                  <c:v>40.081600000000002</c:v>
                </c:pt>
                <c:pt idx="1078">
                  <c:v>37.057400000000001</c:v>
                </c:pt>
                <c:pt idx="1079">
                  <c:v>34.270800000000001</c:v>
                </c:pt>
                <c:pt idx="1080">
                  <c:v>29.5</c:v>
                </c:pt>
                <c:pt idx="1081">
                  <c:v>34.251300000000001</c:v>
                </c:pt>
                <c:pt idx="1082">
                  <c:v>32.276499999999999</c:v>
                </c:pt>
                <c:pt idx="1083">
                  <c:v>32.274700000000003</c:v>
                </c:pt>
                <c:pt idx="1084">
                  <c:v>30</c:v>
                </c:pt>
                <c:pt idx="1085">
                  <c:v>30</c:v>
                </c:pt>
                <c:pt idx="1086">
                  <c:v>28.918199999999999</c:v>
                </c:pt>
                <c:pt idx="1087">
                  <c:v>26.813700000000001</c:v>
                </c:pt>
                <c:pt idx="1088">
                  <c:v>31.3</c:v>
                </c:pt>
                <c:pt idx="1089">
                  <c:v>34.998899999999999</c:v>
                </c:pt>
                <c:pt idx="1090">
                  <c:v>24.749099999999999</c:v>
                </c:pt>
                <c:pt idx="1091">
                  <c:v>38.377800000000001</c:v>
                </c:pt>
                <c:pt idx="1092">
                  <c:v>35.749400000000001</c:v>
                </c:pt>
                <c:pt idx="1093">
                  <c:v>24.8718</c:v>
                </c:pt>
                <c:pt idx="1094">
                  <c:v>24.5</c:v>
                </c:pt>
                <c:pt idx="1095">
                  <c:v>24.220600000000001</c:v>
                </c:pt>
                <c:pt idx="1096">
                  <c:v>38.700000000000003</c:v>
                </c:pt>
                <c:pt idx="1097">
                  <c:v>35</c:v>
                </c:pt>
                <c:pt idx="1098">
                  <c:v>33.299999999999997</c:v>
                </c:pt>
                <c:pt idx="1099">
                  <c:v>34.4</c:v>
                </c:pt>
                <c:pt idx="1100">
                  <c:v>26.1066</c:v>
                </c:pt>
                <c:pt idx="1101">
                  <c:v>29.789200000000001</c:v>
                </c:pt>
                <c:pt idx="1102">
                  <c:v>30.492599999999999</c:v>
                </c:pt>
                <c:pt idx="1103">
                  <c:v>29.789200000000001</c:v>
                </c:pt>
                <c:pt idx="1104">
                  <c:v>30.492599999999999</c:v>
                </c:pt>
                <c:pt idx="1105">
                  <c:v>29.743099999999998</c:v>
                </c:pt>
                <c:pt idx="1106">
                  <c:v>26.2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49-49DE-9C19-0DCE1D7DA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692088"/>
        <c:axId val="565694056"/>
      </c:scatterChart>
      <c:valAx>
        <c:axId val="565692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694056"/>
        <c:crosses val="autoZero"/>
        <c:crossBetween val="midCat"/>
      </c:valAx>
      <c:valAx>
        <c:axId val="565694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692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100"/>
              <a:t>FE &amp; Exhaust Valve /Cycle</a:t>
            </a:r>
          </a:p>
        </c:rich>
      </c:tx>
      <c:layout>
        <c:manualLayout>
          <c:xMode val="edge"/>
          <c:yMode val="edge"/>
          <c:x val="0.20879421080116922"/>
          <c:y val="4.12371134020618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811964129483814"/>
                  <c:y val="-0.475160396617089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Data_EV!$E$3:$E$1109</c:f>
              <c:numCache>
                <c:formatCode>0.00</c:formatCode>
                <c:ptCount val="1107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1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1</c:v>
                </c:pt>
                <c:pt idx="215">
                  <c:v>1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1</c:v>
                </c:pt>
                <c:pt idx="241">
                  <c:v>1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1</c:v>
                </c:pt>
                <c:pt idx="259">
                  <c:v>1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1</c:v>
                </c:pt>
                <c:pt idx="305">
                  <c:v>2</c:v>
                </c:pt>
                <c:pt idx="306">
                  <c:v>1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1</c:v>
                </c:pt>
                <c:pt idx="323">
                  <c:v>1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1</c:v>
                </c:pt>
                <c:pt idx="408">
                  <c:v>1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1</c:v>
                </c:pt>
                <c:pt idx="420">
                  <c:v>1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1</c:v>
                </c:pt>
                <c:pt idx="522">
                  <c:v>1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2</c:v>
                </c:pt>
                <c:pt idx="532">
                  <c:v>1</c:v>
                </c:pt>
                <c:pt idx="533">
                  <c:v>2</c:v>
                </c:pt>
                <c:pt idx="534">
                  <c:v>2</c:v>
                </c:pt>
                <c:pt idx="535">
                  <c:v>1</c:v>
                </c:pt>
                <c:pt idx="536">
                  <c:v>1</c:v>
                </c:pt>
                <c:pt idx="537">
                  <c:v>2</c:v>
                </c:pt>
                <c:pt idx="538">
                  <c:v>2</c:v>
                </c:pt>
                <c:pt idx="539">
                  <c:v>1</c:v>
                </c:pt>
                <c:pt idx="540">
                  <c:v>1</c:v>
                </c:pt>
                <c:pt idx="541">
                  <c:v>2</c:v>
                </c:pt>
                <c:pt idx="542">
                  <c:v>1</c:v>
                </c:pt>
                <c:pt idx="543">
                  <c:v>1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1</c:v>
                </c:pt>
                <c:pt idx="570">
                  <c:v>2</c:v>
                </c:pt>
                <c:pt idx="571">
                  <c:v>2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2</c:v>
                </c:pt>
                <c:pt idx="576">
                  <c:v>2</c:v>
                </c:pt>
                <c:pt idx="577">
                  <c:v>1</c:v>
                </c:pt>
                <c:pt idx="578">
                  <c:v>2</c:v>
                </c:pt>
                <c:pt idx="579">
                  <c:v>1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1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1</c:v>
                </c:pt>
                <c:pt idx="671">
                  <c:v>2</c:v>
                </c:pt>
                <c:pt idx="672">
                  <c:v>2</c:v>
                </c:pt>
                <c:pt idx="673">
                  <c:v>1</c:v>
                </c:pt>
                <c:pt idx="674">
                  <c:v>1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1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1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1</c:v>
                </c:pt>
                <c:pt idx="699">
                  <c:v>2</c:v>
                </c:pt>
                <c:pt idx="700">
                  <c:v>2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2</c:v>
                </c:pt>
                <c:pt idx="709">
                  <c:v>2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1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2</c:v>
                </c:pt>
                <c:pt idx="788">
                  <c:v>1</c:v>
                </c:pt>
                <c:pt idx="789">
                  <c:v>1</c:v>
                </c:pt>
                <c:pt idx="790">
                  <c:v>2</c:v>
                </c:pt>
                <c:pt idx="791">
                  <c:v>1</c:v>
                </c:pt>
                <c:pt idx="792">
                  <c:v>1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1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2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1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2</c:v>
                </c:pt>
                <c:pt idx="843">
                  <c:v>2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1</c:v>
                </c:pt>
                <c:pt idx="866">
                  <c:v>1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1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1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1</c:v>
                </c:pt>
                <c:pt idx="902">
                  <c:v>1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1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1</c:v>
                </c:pt>
                <c:pt idx="961">
                  <c:v>1</c:v>
                </c:pt>
                <c:pt idx="962">
                  <c:v>2</c:v>
                </c:pt>
                <c:pt idx="963">
                  <c:v>2</c:v>
                </c:pt>
                <c:pt idx="964">
                  <c:v>1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1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1</c:v>
                </c:pt>
                <c:pt idx="998">
                  <c:v>1</c:v>
                </c:pt>
                <c:pt idx="999">
                  <c:v>2</c:v>
                </c:pt>
                <c:pt idx="1000">
                  <c:v>2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1</c:v>
                </c:pt>
                <c:pt idx="1009">
                  <c:v>1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1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1</c:v>
                </c:pt>
                <c:pt idx="1049">
                  <c:v>1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1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</c:numCache>
            </c:numRef>
          </c:xVal>
          <c:yVal>
            <c:numRef>
              <c:f>Data_EV!$G$3:$G$1109</c:f>
              <c:numCache>
                <c:formatCode>0.00</c:formatCode>
                <c:ptCount val="1107"/>
                <c:pt idx="0">
                  <c:v>28.0198</c:v>
                </c:pt>
                <c:pt idx="1">
                  <c:v>25.609400000000001</c:v>
                </c:pt>
                <c:pt idx="2">
                  <c:v>26.8</c:v>
                </c:pt>
                <c:pt idx="3">
                  <c:v>25.045100000000001</c:v>
                </c:pt>
                <c:pt idx="4">
                  <c:v>24.8</c:v>
                </c:pt>
                <c:pt idx="5">
                  <c:v>23.9</c:v>
                </c:pt>
                <c:pt idx="6">
                  <c:v>39.7256</c:v>
                </c:pt>
                <c:pt idx="7">
                  <c:v>24.4</c:v>
                </c:pt>
                <c:pt idx="8">
                  <c:v>39.710299999999997</c:v>
                </c:pt>
                <c:pt idx="9">
                  <c:v>38.7896</c:v>
                </c:pt>
                <c:pt idx="10">
                  <c:v>33.629600000000003</c:v>
                </c:pt>
                <c:pt idx="11">
                  <c:v>35.267800000000001</c:v>
                </c:pt>
                <c:pt idx="12">
                  <c:v>17.8</c:v>
                </c:pt>
                <c:pt idx="13">
                  <c:v>27.1</c:v>
                </c:pt>
                <c:pt idx="14">
                  <c:v>34.349299999999999</c:v>
                </c:pt>
                <c:pt idx="15">
                  <c:v>35.799999999999997</c:v>
                </c:pt>
                <c:pt idx="16">
                  <c:v>33.700000000000003</c:v>
                </c:pt>
                <c:pt idx="17">
                  <c:v>30</c:v>
                </c:pt>
                <c:pt idx="18">
                  <c:v>30</c:v>
                </c:pt>
                <c:pt idx="19">
                  <c:v>24.349900000000002</c:v>
                </c:pt>
                <c:pt idx="20">
                  <c:v>20.99</c:v>
                </c:pt>
                <c:pt idx="21">
                  <c:v>21.1</c:v>
                </c:pt>
                <c:pt idx="22">
                  <c:v>25.4</c:v>
                </c:pt>
                <c:pt idx="23">
                  <c:v>24</c:v>
                </c:pt>
                <c:pt idx="24">
                  <c:v>25.4</c:v>
                </c:pt>
                <c:pt idx="25">
                  <c:v>22.6</c:v>
                </c:pt>
                <c:pt idx="26">
                  <c:v>17.5</c:v>
                </c:pt>
                <c:pt idx="27">
                  <c:v>19.899999999999999</c:v>
                </c:pt>
                <c:pt idx="28">
                  <c:v>19.899999999999999</c:v>
                </c:pt>
                <c:pt idx="29">
                  <c:v>17.5</c:v>
                </c:pt>
                <c:pt idx="30">
                  <c:v>19.899999999999999</c:v>
                </c:pt>
                <c:pt idx="31">
                  <c:v>37.619999999999997</c:v>
                </c:pt>
                <c:pt idx="32">
                  <c:v>37.002800000000001</c:v>
                </c:pt>
                <c:pt idx="33">
                  <c:v>38.995899999999999</c:v>
                </c:pt>
                <c:pt idx="34">
                  <c:v>39</c:v>
                </c:pt>
                <c:pt idx="35">
                  <c:v>38.512</c:v>
                </c:pt>
                <c:pt idx="36">
                  <c:v>29.3</c:v>
                </c:pt>
                <c:pt idx="37">
                  <c:v>35.9</c:v>
                </c:pt>
                <c:pt idx="38">
                  <c:v>36.200000000000003</c:v>
                </c:pt>
                <c:pt idx="39">
                  <c:v>34.5</c:v>
                </c:pt>
                <c:pt idx="40">
                  <c:v>34.792700000000004</c:v>
                </c:pt>
                <c:pt idx="41">
                  <c:v>30.8</c:v>
                </c:pt>
                <c:pt idx="42">
                  <c:v>57.8</c:v>
                </c:pt>
                <c:pt idx="43">
                  <c:v>57.8</c:v>
                </c:pt>
                <c:pt idx="44">
                  <c:v>35.980200000000004</c:v>
                </c:pt>
                <c:pt idx="45">
                  <c:v>36.9</c:v>
                </c:pt>
                <c:pt idx="46">
                  <c:v>34.583199999999998</c:v>
                </c:pt>
                <c:pt idx="47">
                  <c:v>34.9</c:v>
                </c:pt>
                <c:pt idx="48">
                  <c:v>37.5</c:v>
                </c:pt>
                <c:pt idx="49">
                  <c:v>40</c:v>
                </c:pt>
                <c:pt idx="50">
                  <c:v>33.6</c:v>
                </c:pt>
                <c:pt idx="51">
                  <c:v>36.4</c:v>
                </c:pt>
                <c:pt idx="52">
                  <c:v>28.5532</c:v>
                </c:pt>
                <c:pt idx="53">
                  <c:v>27.372</c:v>
                </c:pt>
                <c:pt idx="54">
                  <c:v>37.329599999999999</c:v>
                </c:pt>
                <c:pt idx="55">
                  <c:v>41.360799999999998</c:v>
                </c:pt>
                <c:pt idx="56">
                  <c:v>36.729900000000001</c:v>
                </c:pt>
                <c:pt idx="57">
                  <c:v>40.997799999999998</c:v>
                </c:pt>
                <c:pt idx="58">
                  <c:v>37.329599999999999</c:v>
                </c:pt>
                <c:pt idx="59">
                  <c:v>41.360799999999998</c:v>
                </c:pt>
                <c:pt idx="60">
                  <c:v>36.729900000000001</c:v>
                </c:pt>
                <c:pt idx="61">
                  <c:v>40.997799999999998</c:v>
                </c:pt>
                <c:pt idx="62">
                  <c:v>37.5</c:v>
                </c:pt>
                <c:pt idx="63">
                  <c:v>40</c:v>
                </c:pt>
                <c:pt idx="64">
                  <c:v>36.4</c:v>
                </c:pt>
                <c:pt idx="65">
                  <c:v>33.6</c:v>
                </c:pt>
                <c:pt idx="66">
                  <c:v>27.471</c:v>
                </c:pt>
                <c:pt idx="67">
                  <c:v>23.6523</c:v>
                </c:pt>
                <c:pt idx="68">
                  <c:v>27.2408</c:v>
                </c:pt>
                <c:pt idx="69">
                  <c:v>22.925799999999999</c:v>
                </c:pt>
                <c:pt idx="70">
                  <c:v>24.6983</c:v>
                </c:pt>
                <c:pt idx="71">
                  <c:v>26.1157</c:v>
                </c:pt>
                <c:pt idx="72">
                  <c:v>32.880800000000001</c:v>
                </c:pt>
                <c:pt idx="73">
                  <c:v>30.337800000000001</c:v>
                </c:pt>
                <c:pt idx="74">
                  <c:v>30.802700000000002</c:v>
                </c:pt>
                <c:pt idx="75">
                  <c:v>31.6</c:v>
                </c:pt>
                <c:pt idx="76">
                  <c:v>35.5</c:v>
                </c:pt>
                <c:pt idx="77">
                  <c:v>51.655500000000004</c:v>
                </c:pt>
                <c:pt idx="78">
                  <c:v>47.202500000000001</c:v>
                </c:pt>
                <c:pt idx="79">
                  <c:v>52</c:v>
                </c:pt>
                <c:pt idx="80">
                  <c:v>47.202500000000001</c:v>
                </c:pt>
                <c:pt idx="81">
                  <c:v>44.571399999999997</c:v>
                </c:pt>
                <c:pt idx="82">
                  <c:v>47.7592</c:v>
                </c:pt>
                <c:pt idx="83">
                  <c:v>44.571399999999997</c:v>
                </c:pt>
                <c:pt idx="84">
                  <c:v>47.7592</c:v>
                </c:pt>
                <c:pt idx="85">
                  <c:v>46.5047</c:v>
                </c:pt>
                <c:pt idx="86">
                  <c:v>46.5047</c:v>
                </c:pt>
                <c:pt idx="87">
                  <c:v>36.262799999999999</c:v>
                </c:pt>
                <c:pt idx="88">
                  <c:v>33.200000000000003</c:v>
                </c:pt>
                <c:pt idx="89">
                  <c:v>35.242699999999999</c:v>
                </c:pt>
                <c:pt idx="90">
                  <c:v>37.690800000000003</c:v>
                </c:pt>
                <c:pt idx="91">
                  <c:v>34.875399999999999</c:v>
                </c:pt>
                <c:pt idx="92">
                  <c:v>36.756300000000003</c:v>
                </c:pt>
                <c:pt idx="93">
                  <c:v>34.875399999999999</c:v>
                </c:pt>
                <c:pt idx="94">
                  <c:v>36.439500000000002</c:v>
                </c:pt>
                <c:pt idx="95">
                  <c:v>34.875399999999999</c:v>
                </c:pt>
                <c:pt idx="96">
                  <c:v>36.439500000000002</c:v>
                </c:pt>
                <c:pt idx="97">
                  <c:v>34.514800000000001</c:v>
                </c:pt>
                <c:pt idx="98">
                  <c:v>36.012999999999998</c:v>
                </c:pt>
                <c:pt idx="99">
                  <c:v>34.514800000000001</c:v>
                </c:pt>
                <c:pt idx="100">
                  <c:v>37.076900000000002</c:v>
                </c:pt>
                <c:pt idx="101">
                  <c:v>34.514800000000001</c:v>
                </c:pt>
                <c:pt idx="102">
                  <c:v>37.076900000000002</c:v>
                </c:pt>
                <c:pt idx="103">
                  <c:v>35.242699999999999</c:v>
                </c:pt>
                <c:pt idx="104">
                  <c:v>37.690800000000003</c:v>
                </c:pt>
                <c:pt idx="105">
                  <c:v>35.359400000000001</c:v>
                </c:pt>
                <c:pt idx="106">
                  <c:v>36.934699999999999</c:v>
                </c:pt>
                <c:pt idx="107">
                  <c:v>36.934699999999999</c:v>
                </c:pt>
                <c:pt idx="108">
                  <c:v>35.359400000000001</c:v>
                </c:pt>
                <c:pt idx="109">
                  <c:v>33.848199999999999</c:v>
                </c:pt>
                <c:pt idx="110">
                  <c:v>33.164900000000003</c:v>
                </c:pt>
                <c:pt idx="111">
                  <c:v>34.255000000000003</c:v>
                </c:pt>
                <c:pt idx="112">
                  <c:v>33.235700000000001</c:v>
                </c:pt>
                <c:pt idx="113">
                  <c:v>33.848199999999999</c:v>
                </c:pt>
                <c:pt idx="114">
                  <c:v>34.255000000000003</c:v>
                </c:pt>
                <c:pt idx="115">
                  <c:v>39.726700000000001</c:v>
                </c:pt>
                <c:pt idx="116">
                  <c:v>26.620799999999999</c:v>
                </c:pt>
                <c:pt idx="117">
                  <c:v>42.774299999999997</c:v>
                </c:pt>
                <c:pt idx="118">
                  <c:v>37</c:v>
                </c:pt>
                <c:pt idx="119">
                  <c:v>37.798900000000003</c:v>
                </c:pt>
                <c:pt idx="120">
                  <c:v>42.575000000000003</c:v>
                </c:pt>
                <c:pt idx="121">
                  <c:v>36.200000000000003</c:v>
                </c:pt>
                <c:pt idx="122">
                  <c:v>31</c:v>
                </c:pt>
                <c:pt idx="123">
                  <c:v>29.3</c:v>
                </c:pt>
                <c:pt idx="124">
                  <c:v>34</c:v>
                </c:pt>
                <c:pt idx="125">
                  <c:v>39.7256</c:v>
                </c:pt>
                <c:pt idx="126">
                  <c:v>23.2715</c:v>
                </c:pt>
                <c:pt idx="127">
                  <c:v>38.169600000000003</c:v>
                </c:pt>
                <c:pt idx="128">
                  <c:v>38.7896</c:v>
                </c:pt>
                <c:pt idx="129">
                  <c:v>39.710299999999997</c:v>
                </c:pt>
                <c:pt idx="130">
                  <c:v>38.7896</c:v>
                </c:pt>
                <c:pt idx="131">
                  <c:v>35.5</c:v>
                </c:pt>
                <c:pt idx="132">
                  <c:v>35.267800000000001</c:v>
                </c:pt>
                <c:pt idx="133">
                  <c:v>36.154800000000002</c:v>
                </c:pt>
                <c:pt idx="134">
                  <c:v>35.708100000000002</c:v>
                </c:pt>
                <c:pt idx="135">
                  <c:v>39.710299999999997</c:v>
                </c:pt>
                <c:pt idx="136">
                  <c:v>38.7896</c:v>
                </c:pt>
                <c:pt idx="137">
                  <c:v>38.169600000000003</c:v>
                </c:pt>
                <c:pt idx="138">
                  <c:v>36.798000000000002</c:v>
                </c:pt>
                <c:pt idx="139">
                  <c:v>35.540399999999998</c:v>
                </c:pt>
                <c:pt idx="140">
                  <c:v>35.460599999999999</c:v>
                </c:pt>
                <c:pt idx="141">
                  <c:v>36.154800000000002</c:v>
                </c:pt>
                <c:pt idx="142">
                  <c:v>35.708100000000002</c:v>
                </c:pt>
                <c:pt idx="143">
                  <c:v>36.154800000000002</c:v>
                </c:pt>
                <c:pt idx="144">
                  <c:v>35.708100000000002</c:v>
                </c:pt>
                <c:pt idx="145">
                  <c:v>34.7288</c:v>
                </c:pt>
                <c:pt idx="146">
                  <c:v>34.285299999999999</c:v>
                </c:pt>
                <c:pt idx="147">
                  <c:v>30.537500000000001</c:v>
                </c:pt>
                <c:pt idx="148">
                  <c:v>31.374700000000001</c:v>
                </c:pt>
                <c:pt idx="149">
                  <c:v>28.8</c:v>
                </c:pt>
                <c:pt idx="150">
                  <c:v>31.8</c:v>
                </c:pt>
                <c:pt idx="151">
                  <c:v>27.3704</c:v>
                </c:pt>
                <c:pt idx="152">
                  <c:v>27.3</c:v>
                </c:pt>
                <c:pt idx="153">
                  <c:v>28.4</c:v>
                </c:pt>
                <c:pt idx="154">
                  <c:v>27.9711</c:v>
                </c:pt>
                <c:pt idx="155">
                  <c:v>23.227</c:v>
                </c:pt>
                <c:pt idx="156">
                  <c:v>23.618200000000002</c:v>
                </c:pt>
                <c:pt idx="157">
                  <c:v>23.7</c:v>
                </c:pt>
                <c:pt idx="158">
                  <c:v>24.0505</c:v>
                </c:pt>
                <c:pt idx="159">
                  <c:v>47.9</c:v>
                </c:pt>
                <c:pt idx="160">
                  <c:v>48.9</c:v>
                </c:pt>
                <c:pt idx="161">
                  <c:v>51.9</c:v>
                </c:pt>
                <c:pt idx="162">
                  <c:v>46.8</c:v>
                </c:pt>
                <c:pt idx="163">
                  <c:v>41.9</c:v>
                </c:pt>
                <c:pt idx="164">
                  <c:v>51.9</c:v>
                </c:pt>
                <c:pt idx="165">
                  <c:v>32.756799999999998</c:v>
                </c:pt>
                <c:pt idx="166">
                  <c:v>36.392600000000002</c:v>
                </c:pt>
                <c:pt idx="167">
                  <c:v>32.110900000000001</c:v>
                </c:pt>
                <c:pt idx="168">
                  <c:v>33.799999999999997</c:v>
                </c:pt>
                <c:pt idx="169">
                  <c:v>30.4</c:v>
                </c:pt>
                <c:pt idx="170">
                  <c:v>50.5</c:v>
                </c:pt>
                <c:pt idx="171">
                  <c:v>48.6</c:v>
                </c:pt>
                <c:pt idx="172">
                  <c:v>51.191499999999998</c:v>
                </c:pt>
                <c:pt idx="173">
                  <c:v>40.5</c:v>
                </c:pt>
                <c:pt idx="174">
                  <c:v>41.799799999999998</c:v>
                </c:pt>
                <c:pt idx="175">
                  <c:v>42</c:v>
                </c:pt>
                <c:pt idx="176">
                  <c:v>38.048400000000001</c:v>
                </c:pt>
                <c:pt idx="177">
                  <c:v>36.4</c:v>
                </c:pt>
                <c:pt idx="178">
                  <c:v>32.974800000000002</c:v>
                </c:pt>
                <c:pt idx="179">
                  <c:v>35.2288</c:v>
                </c:pt>
                <c:pt idx="180">
                  <c:v>34.730499999999999</c:v>
                </c:pt>
                <c:pt idx="181">
                  <c:v>37.064999999999998</c:v>
                </c:pt>
                <c:pt idx="182">
                  <c:v>35.161999999999999</c:v>
                </c:pt>
                <c:pt idx="183">
                  <c:v>36.290100000000002</c:v>
                </c:pt>
                <c:pt idx="184">
                  <c:v>36.704700000000003</c:v>
                </c:pt>
                <c:pt idx="185">
                  <c:v>40.8247</c:v>
                </c:pt>
                <c:pt idx="186">
                  <c:v>36.556399999999996</c:v>
                </c:pt>
                <c:pt idx="187">
                  <c:v>32.088799999999999</c:v>
                </c:pt>
                <c:pt idx="188">
                  <c:v>26.881699999999999</c:v>
                </c:pt>
                <c:pt idx="189">
                  <c:v>26.702200000000001</c:v>
                </c:pt>
                <c:pt idx="190">
                  <c:v>26.560400000000001</c:v>
                </c:pt>
                <c:pt idx="191">
                  <c:v>30.2</c:v>
                </c:pt>
                <c:pt idx="192">
                  <c:v>32.1</c:v>
                </c:pt>
                <c:pt idx="193">
                  <c:v>36.087600000000002</c:v>
                </c:pt>
                <c:pt idx="194">
                  <c:v>31.7</c:v>
                </c:pt>
                <c:pt idx="195">
                  <c:v>51.655500000000004</c:v>
                </c:pt>
                <c:pt idx="196">
                  <c:v>47.202500000000001</c:v>
                </c:pt>
                <c:pt idx="197">
                  <c:v>44.571399999999997</c:v>
                </c:pt>
                <c:pt idx="198">
                  <c:v>47.7592</c:v>
                </c:pt>
                <c:pt idx="199">
                  <c:v>46.5047</c:v>
                </c:pt>
                <c:pt idx="200">
                  <c:v>38.599499999999999</c:v>
                </c:pt>
                <c:pt idx="201">
                  <c:v>37.490200000000002</c:v>
                </c:pt>
                <c:pt idx="202">
                  <c:v>34.6</c:v>
                </c:pt>
                <c:pt idx="203">
                  <c:v>33.200000000000003</c:v>
                </c:pt>
                <c:pt idx="204">
                  <c:v>44.736499999999999</c:v>
                </c:pt>
                <c:pt idx="205">
                  <c:v>43.8</c:v>
                </c:pt>
                <c:pt idx="206">
                  <c:v>37.962800000000001</c:v>
                </c:pt>
                <c:pt idx="207">
                  <c:v>38.0169</c:v>
                </c:pt>
                <c:pt idx="208">
                  <c:v>29.0307</c:v>
                </c:pt>
                <c:pt idx="209">
                  <c:v>51.9</c:v>
                </c:pt>
                <c:pt idx="210">
                  <c:v>46.8</c:v>
                </c:pt>
                <c:pt idx="211">
                  <c:v>46.8</c:v>
                </c:pt>
                <c:pt idx="212">
                  <c:v>51.9</c:v>
                </c:pt>
                <c:pt idx="213">
                  <c:v>51.9</c:v>
                </c:pt>
                <c:pt idx="214">
                  <c:v>29.14</c:v>
                </c:pt>
                <c:pt idx="215">
                  <c:v>31.61</c:v>
                </c:pt>
                <c:pt idx="216">
                  <c:v>41.2</c:v>
                </c:pt>
                <c:pt idx="217">
                  <c:v>37.5</c:v>
                </c:pt>
                <c:pt idx="218">
                  <c:v>48.9</c:v>
                </c:pt>
                <c:pt idx="219">
                  <c:v>42.1</c:v>
                </c:pt>
                <c:pt idx="220">
                  <c:v>40.200000000000003</c:v>
                </c:pt>
                <c:pt idx="221">
                  <c:v>38.200000000000003</c:v>
                </c:pt>
                <c:pt idx="222">
                  <c:v>47.2</c:v>
                </c:pt>
                <c:pt idx="223">
                  <c:v>46.9</c:v>
                </c:pt>
                <c:pt idx="224">
                  <c:v>48.862200000000001</c:v>
                </c:pt>
                <c:pt idx="225">
                  <c:v>50.672499999999999</c:v>
                </c:pt>
                <c:pt idx="226">
                  <c:v>41.521000000000001</c:v>
                </c:pt>
                <c:pt idx="227">
                  <c:v>41.315600000000003</c:v>
                </c:pt>
                <c:pt idx="228">
                  <c:v>40.799999999999997</c:v>
                </c:pt>
                <c:pt idx="229">
                  <c:v>39.375300000000003</c:v>
                </c:pt>
                <c:pt idx="230">
                  <c:v>38.4</c:v>
                </c:pt>
                <c:pt idx="231">
                  <c:v>38.6</c:v>
                </c:pt>
                <c:pt idx="232">
                  <c:v>39.299999999999997</c:v>
                </c:pt>
                <c:pt idx="233">
                  <c:v>42.3</c:v>
                </c:pt>
                <c:pt idx="234">
                  <c:v>37.6</c:v>
                </c:pt>
                <c:pt idx="235">
                  <c:v>42.774299999999997</c:v>
                </c:pt>
                <c:pt idx="236">
                  <c:v>37.798900000000003</c:v>
                </c:pt>
                <c:pt idx="237">
                  <c:v>42.575000000000003</c:v>
                </c:pt>
                <c:pt idx="238">
                  <c:v>34.1</c:v>
                </c:pt>
                <c:pt idx="239">
                  <c:v>35</c:v>
                </c:pt>
                <c:pt idx="240">
                  <c:v>21.006</c:v>
                </c:pt>
                <c:pt idx="241">
                  <c:v>21.006</c:v>
                </c:pt>
                <c:pt idx="242">
                  <c:v>23.8</c:v>
                </c:pt>
                <c:pt idx="243">
                  <c:v>39.710299999999997</c:v>
                </c:pt>
                <c:pt idx="244">
                  <c:v>38.7896</c:v>
                </c:pt>
                <c:pt idx="245">
                  <c:v>35.540399999999998</c:v>
                </c:pt>
                <c:pt idx="246">
                  <c:v>35.460599999999999</c:v>
                </c:pt>
                <c:pt idx="247">
                  <c:v>51.1</c:v>
                </c:pt>
                <c:pt idx="248">
                  <c:v>36.154800000000002</c:v>
                </c:pt>
                <c:pt idx="249">
                  <c:v>35.708100000000002</c:v>
                </c:pt>
                <c:pt idx="250">
                  <c:v>34.7288</c:v>
                </c:pt>
                <c:pt idx="251">
                  <c:v>34.285299999999999</c:v>
                </c:pt>
                <c:pt idx="252">
                  <c:v>28.4</c:v>
                </c:pt>
                <c:pt idx="253">
                  <c:v>27.9711</c:v>
                </c:pt>
                <c:pt idx="254">
                  <c:v>47.9</c:v>
                </c:pt>
                <c:pt idx="255">
                  <c:v>48.9</c:v>
                </c:pt>
                <c:pt idx="256">
                  <c:v>40.4</c:v>
                </c:pt>
                <c:pt idx="257">
                  <c:v>40</c:v>
                </c:pt>
                <c:pt idx="258">
                  <c:v>33.799999999999997</c:v>
                </c:pt>
                <c:pt idx="259">
                  <c:v>35.200000000000003</c:v>
                </c:pt>
                <c:pt idx="260">
                  <c:v>51.9</c:v>
                </c:pt>
                <c:pt idx="261">
                  <c:v>46.8</c:v>
                </c:pt>
                <c:pt idx="262">
                  <c:v>51.9</c:v>
                </c:pt>
                <c:pt idx="263">
                  <c:v>40.1</c:v>
                </c:pt>
                <c:pt idx="264">
                  <c:v>36.5</c:v>
                </c:pt>
                <c:pt idx="265">
                  <c:v>37.6</c:v>
                </c:pt>
                <c:pt idx="266">
                  <c:v>34.700000000000003</c:v>
                </c:pt>
                <c:pt idx="267">
                  <c:v>34.5</c:v>
                </c:pt>
                <c:pt idx="268">
                  <c:v>33.6</c:v>
                </c:pt>
                <c:pt idx="269">
                  <c:v>30.1</c:v>
                </c:pt>
                <c:pt idx="270">
                  <c:v>26</c:v>
                </c:pt>
                <c:pt idx="271">
                  <c:v>47.327800000000003</c:v>
                </c:pt>
                <c:pt idx="272">
                  <c:v>49.3</c:v>
                </c:pt>
                <c:pt idx="273">
                  <c:v>43.5</c:v>
                </c:pt>
                <c:pt idx="274">
                  <c:v>43.3</c:v>
                </c:pt>
                <c:pt idx="275">
                  <c:v>35.5</c:v>
                </c:pt>
                <c:pt idx="276">
                  <c:v>39.9</c:v>
                </c:pt>
                <c:pt idx="277">
                  <c:v>65</c:v>
                </c:pt>
                <c:pt idx="278">
                  <c:v>62.267400000000002</c:v>
                </c:pt>
                <c:pt idx="279">
                  <c:v>61.2</c:v>
                </c:pt>
                <c:pt idx="280">
                  <c:v>50.4</c:v>
                </c:pt>
                <c:pt idx="281">
                  <c:v>48.2</c:v>
                </c:pt>
                <c:pt idx="282">
                  <c:v>50.820500000000003</c:v>
                </c:pt>
                <c:pt idx="283">
                  <c:v>47.296399999999998</c:v>
                </c:pt>
                <c:pt idx="284">
                  <c:v>50.9</c:v>
                </c:pt>
                <c:pt idx="285">
                  <c:v>47.4</c:v>
                </c:pt>
                <c:pt idx="286">
                  <c:v>44.344000000000001</c:v>
                </c:pt>
                <c:pt idx="287">
                  <c:v>44.6</c:v>
                </c:pt>
                <c:pt idx="288">
                  <c:v>50.2669</c:v>
                </c:pt>
                <c:pt idx="289">
                  <c:v>48.318800000000003</c:v>
                </c:pt>
                <c:pt idx="290">
                  <c:v>35.349400000000003</c:v>
                </c:pt>
                <c:pt idx="291">
                  <c:v>47.408099999999997</c:v>
                </c:pt>
                <c:pt idx="292">
                  <c:v>46.624000000000002</c:v>
                </c:pt>
                <c:pt idx="293">
                  <c:v>46.438699999999997</c:v>
                </c:pt>
                <c:pt idx="294">
                  <c:v>40.187600000000003</c:v>
                </c:pt>
                <c:pt idx="295">
                  <c:v>40.887300000000003</c:v>
                </c:pt>
                <c:pt idx="296">
                  <c:v>35.799999999999997</c:v>
                </c:pt>
                <c:pt idx="297">
                  <c:v>35.731099999999998</c:v>
                </c:pt>
                <c:pt idx="298">
                  <c:v>35.9</c:v>
                </c:pt>
                <c:pt idx="299">
                  <c:v>34.9</c:v>
                </c:pt>
                <c:pt idx="300">
                  <c:v>33.9</c:v>
                </c:pt>
                <c:pt idx="301">
                  <c:v>34.6</c:v>
                </c:pt>
                <c:pt idx="302">
                  <c:v>26.6722</c:v>
                </c:pt>
                <c:pt idx="303">
                  <c:v>29.2</c:v>
                </c:pt>
                <c:pt idx="304">
                  <c:v>23.9</c:v>
                </c:pt>
                <c:pt idx="305">
                  <c:v>24.7</c:v>
                </c:pt>
                <c:pt idx="306">
                  <c:v>23.4</c:v>
                </c:pt>
                <c:pt idx="307">
                  <c:v>29</c:v>
                </c:pt>
                <c:pt idx="308">
                  <c:v>24.8202</c:v>
                </c:pt>
                <c:pt idx="309">
                  <c:v>42.936300000000003</c:v>
                </c:pt>
                <c:pt idx="310">
                  <c:v>42.457900000000002</c:v>
                </c:pt>
                <c:pt idx="311">
                  <c:v>34.9</c:v>
                </c:pt>
                <c:pt idx="312">
                  <c:v>38.876899999999999</c:v>
                </c:pt>
                <c:pt idx="313">
                  <c:v>40.370600000000003</c:v>
                </c:pt>
                <c:pt idx="314">
                  <c:v>30.6</c:v>
                </c:pt>
                <c:pt idx="315">
                  <c:v>31.1</c:v>
                </c:pt>
                <c:pt idx="316">
                  <c:v>47.9</c:v>
                </c:pt>
                <c:pt idx="317">
                  <c:v>48.9</c:v>
                </c:pt>
                <c:pt idx="318">
                  <c:v>42.8</c:v>
                </c:pt>
                <c:pt idx="319">
                  <c:v>46.9</c:v>
                </c:pt>
                <c:pt idx="320">
                  <c:v>42.6</c:v>
                </c:pt>
                <c:pt idx="321">
                  <c:v>46.8</c:v>
                </c:pt>
                <c:pt idx="322">
                  <c:v>40.299999999999997</c:v>
                </c:pt>
                <c:pt idx="323">
                  <c:v>41.2</c:v>
                </c:pt>
                <c:pt idx="324">
                  <c:v>35.6</c:v>
                </c:pt>
                <c:pt idx="325">
                  <c:v>31</c:v>
                </c:pt>
                <c:pt idx="326">
                  <c:v>24.2</c:v>
                </c:pt>
                <c:pt idx="327">
                  <c:v>24.2</c:v>
                </c:pt>
                <c:pt idx="328">
                  <c:v>37.1</c:v>
                </c:pt>
                <c:pt idx="329">
                  <c:v>41.113199999999999</c:v>
                </c:pt>
                <c:pt idx="330">
                  <c:v>38.462699999999998</c:v>
                </c:pt>
                <c:pt idx="331">
                  <c:v>43.1</c:v>
                </c:pt>
                <c:pt idx="332">
                  <c:v>38.499699999999997</c:v>
                </c:pt>
                <c:pt idx="333">
                  <c:v>37.070999999999998</c:v>
                </c:pt>
                <c:pt idx="334">
                  <c:v>35.922600000000003</c:v>
                </c:pt>
                <c:pt idx="335">
                  <c:v>34.143500000000003</c:v>
                </c:pt>
                <c:pt idx="336">
                  <c:v>32.910299999999999</c:v>
                </c:pt>
                <c:pt idx="337">
                  <c:v>42.3947</c:v>
                </c:pt>
                <c:pt idx="338">
                  <c:v>41.395899999999997</c:v>
                </c:pt>
                <c:pt idx="339">
                  <c:v>40.832099999999997</c:v>
                </c:pt>
                <c:pt idx="340">
                  <c:v>44.081800000000001</c:v>
                </c:pt>
                <c:pt idx="341">
                  <c:v>43.003500000000003</c:v>
                </c:pt>
                <c:pt idx="342">
                  <c:v>41.585799999999999</c:v>
                </c:pt>
                <c:pt idx="343">
                  <c:v>46.362900000000003</c:v>
                </c:pt>
                <c:pt idx="344">
                  <c:v>45.190100000000001</c:v>
                </c:pt>
                <c:pt idx="345">
                  <c:v>44.707999999999998</c:v>
                </c:pt>
                <c:pt idx="346">
                  <c:v>41.566099999999999</c:v>
                </c:pt>
                <c:pt idx="347">
                  <c:v>48.4</c:v>
                </c:pt>
                <c:pt idx="348">
                  <c:v>50</c:v>
                </c:pt>
                <c:pt idx="349">
                  <c:v>42.2</c:v>
                </c:pt>
                <c:pt idx="350">
                  <c:v>42.6</c:v>
                </c:pt>
                <c:pt idx="351">
                  <c:v>42</c:v>
                </c:pt>
                <c:pt idx="352">
                  <c:v>41.521000000000001</c:v>
                </c:pt>
                <c:pt idx="353">
                  <c:v>35.1</c:v>
                </c:pt>
                <c:pt idx="354">
                  <c:v>33.5</c:v>
                </c:pt>
                <c:pt idx="355">
                  <c:v>60.1</c:v>
                </c:pt>
                <c:pt idx="356">
                  <c:v>58.534999999999997</c:v>
                </c:pt>
                <c:pt idx="357">
                  <c:v>39.614699999999999</c:v>
                </c:pt>
                <c:pt idx="358">
                  <c:v>40.240900000000003</c:v>
                </c:pt>
                <c:pt idx="359">
                  <c:v>43.541400000000003</c:v>
                </c:pt>
                <c:pt idx="360">
                  <c:v>41.521000000000001</c:v>
                </c:pt>
                <c:pt idx="361">
                  <c:v>43.541400000000003</c:v>
                </c:pt>
                <c:pt idx="362">
                  <c:v>41.521000000000001</c:v>
                </c:pt>
                <c:pt idx="363">
                  <c:v>60.1</c:v>
                </c:pt>
                <c:pt idx="364">
                  <c:v>58.534999999999997</c:v>
                </c:pt>
                <c:pt idx="365">
                  <c:v>39.571399999999997</c:v>
                </c:pt>
                <c:pt idx="366">
                  <c:v>40.0169</c:v>
                </c:pt>
                <c:pt idx="367">
                  <c:v>39.347999999999999</c:v>
                </c:pt>
                <c:pt idx="368">
                  <c:v>39.299999999999997</c:v>
                </c:pt>
                <c:pt idx="369">
                  <c:v>40.6</c:v>
                </c:pt>
                <c:pt idx="370">
                  <c:v>40.4</c:v>
                </c:pt>
                <c:pt idx="371">
                  <c:v>37.799999999999997</c:v>
                </c:pt>
                <c:pt idx="372">
                  <c:v>37.799999999999997</c:v>
                </c:pt>
                <c:pt idx="373">
                  <c:v>39.347999999999999</c:v>
                </c:pt>
                <c:pt idx="374">
                  <c:v>39.299999999999997</c:v>
                </c:pt>
                <c:pt idx="375">
                  <c:v>40.6</c:v>
                </c:pt>
                <c:pt idx="376">
                  <c:v>40.4</c:v>
                </c:pt>
                <c:pt idx="377">
                  <c:v>30.9</c:v>
                </c:pt>
                <c:pt idx="378">
                  <c:v>36.799999999999997</c:v>
                </c:pt>
                <c:pt idx="379">
                  <c:v>34.299999999999997</c:v>
                </c:pt>
                <c:pt idx="380">
                  <c:v>34.4</c:v>
                </c:pt>
                <c:pt idx="381">
                  <c:v>38.9</c:v>
                </c:pt>
                <c:pt idx="382">
                  <c:v>34.7286</c:v>
                </c:pt>
                <c:pt idx="383">
                  <c:v>31.5002</c:v>
                </c:pt>
                <c:pt idx="384">
                  <c:v>31.5002</c:v>
                </c:pt>
                <c:pt idx="385">
                  <c:v>26.7</c:v>
                </c:pt>
                <c:pt idx="386">
                  <c:v>23.2715</c:v>
                </c:pt>
                <c:pt idx="387">
                  <c:v>38.169600000000003</c:v>
                </c:pt>
                <c:pt idx="388">
                  <c:v>38.7896</c:v>
                </c:pt>
                <c:pt idx="389">
                  <c:v>34.781799999999997</c:v>
                </c:pt>
                <c:pt idx="390">
                  <c:v>35.460599999999999</c:v>
                </c:pt>
                <c:pt idx="391">
                  <c:v>35.883099999999999</c:v>
                </c:pt>
                <c:pt idx="392">
                  <c:v>35.708100000000002</c:v>
                </c:pt>
                <c:pt idx="393">
                  <c:v>34.7288</c:v>
                </c:pt>
                <c:pt idx="394">
                  <c:v>34.285299999999999</c:v>
                </c:pt>
                <c:pt idx="395">
                  <c:v>30.537500000000001</c:v>
                </c:pt>
                <c:pt idx="396">
                  <c:v>31.374700000000001</c:v>
                </c:pt>
                <c:pt idx="397">
                  <c:v>23.227</c:v>
                </c:pt>
                <c:pt idx="398">
                  <c:v>23.618200000000002</c:v>
                </c:pt>
                <c:pt idx="399">
                  <c:v>41.695999999999998</c:v>
                </c:pt>
                <c:pt idx="400">
                  <c:v>36.1</c:v>
                </c:pt>
                <c:pt idx="401">
                  <c:v>38.1</c:v>
                </c:pt>
                <c:pt idx="402">
                  <c:v>34.4</c:v>
                </c:pt>
                <c:pt idx="403">
                  <c:v>38.299999999999997</c:v>
                </c:pt>
                <c:pt idx="404">
                  <c:v>36</c:v>
                </c:pt>
                <c:pt idx="405">
                  <c:v>34.9</c:v>
                </c:pt>
                <c:pt idx="406">
                  <c:v>40</c:v>
                </c:pt>
                <c:pt idx="407">
                  <c:v>24.9754</c:v>
                </c:pt>
                <c:pt idx="408">
                  <c:v>26.299900000000001</c:v>
                </c:pt>
                <c:pt idx="409">
                  <c:v>36.1</c:v>
                </c:pt>
                <c:pt idx="410">
                  <c:v>37.200000000000003</c:v>
                </c:pt>
                <c:pt idx="411">
                  <c:v>40</c:v>
                </c:pt>
                <c:pt idx="412">
                  <c:v>34.1</c:v>
                </c:pt>
                <c:pt idx="413">
                  <c:v>37.200000000000003</c:v>
                </c:pt>
                <c:pt idx="414">
                  <c:v>30.299900000000001</c:v>
                </c:pt>
                <c:pt idx="415">
                  <c:v>42.8</c:v>
                </c:pt>
                <c:pt idx="416">
                  <c:v>46.9</c:v>
                </c:pt>
                <c:pt idx="417">
                  <c:v>42.6</c:v>
                </c:pt>
                <c:pt idx="418">
                  <c:v>46.8</c:v>
                </c:pt>
                <c:pt idx="419">
                  <c:v>40.299999999999997</c:v>
                </c:pt>
                <c:pt idx="420">
                  <c:v>41.2</c:v>
                </c:pt>
                <c:pt idx="421">
                  <c:v>35.6</c:v>
                </c:pt>
                <c:pt idx="422">
                  <c:v>48.1</c:v>
                </c:pt>
                <c:pt idx="423">
                  <c:v>41.699800000000003</c:v>
                </c:pt>
                <c:pt idx="424">
                  <c:v>38.299999999999997</c:v>
                </c:pt>
                <c:pt idx="425">
                  <c:v>37.6</c:v>
                </c:pt>
                <c:pt idx="426">
                  <c:v>41.699800000000003</c:v>
                </c:pt>
                <c:pt idx="427">
                  <c:v>38.299999999999997</c:v>
                </c:pt>
                <c:pt idx="428">
                  <c:v>37.6</c:v>
                </c:pt>
                <c:pt idx="429">
                  <c:v>21.7</c:v>
                </c:pt>
                <c:pt idx="430">
                  <c:v>21.3</c:v>
                </c:pt>
                <c:pt idx="431">
                  <c:v>33.5</c:v>
                </c:pt>
                <c:pt idx="432">
                  <c:v>35.465499999999999</c:v>
                </c:pt>
                <c:pt idx="433">
                  <c:v>42.908000000000001</c:v>
                </c:pt>
                <c:pt idx="434">
                  <c:v>40.200000000000003</c:v>
                </c:pt>
                <c:pt idx="435">
                  <c:v>37.9</c:v>
                </c:pt>
                <c:pt idx="436">
                  <c:v>37.4</c:v>
                </c:pt>
                <c:pt idx="437">
                  <c:v>51.6</c:v>
                </c:pt>
                <c:pt idx="438">
                  <c:v>44.2</c:v>
                </c:pt>
                <c:pt idx="439">
                  <c:v>47.649299999999997</c:v>
                </c:pt>
                <c:pt idx="440">
                  <c:v>47.7</c:v>
                </c:pt>
                <c:pt idx="441">
                  <c:v>48.2</c:v>
                </c:pt>
                <c:pt idx="442">
                  <c:v>49.216999999999999</c:v>
                </c:pt>
                <c:pt idx="443">
                  <c:v>34.730499999999999</c:v>
                </c:pt>
                <c:pt idx="444">
                  <c:v>37.064999999999998</c:v>
                </c:pt>
                <c:pt idx="445">
                  <c:v>35.161999999999999</c:v>
                </c:pt>
                <c:pt idx="446">
                  <c:v>34.485500000000002</c:v>
                </c:pt>
                <c:pt idx="447">
                  <c:v>29.7559</c:v>
                </c:pt>
                <c:pt idx="448">
                  <c:v>32.670099999999998</c:v>
                </c:pt>
                <c:pt idx="449">
                  <c:v>44.6</c:v>
                </c:pt>
                <c:pt idx="450">
                  <c:v>44.6</c:v>
                </c:pt>
                <c:pt idx="451">
                  <c:v>39.799999999999997</c:v>
                </c:pt>
                <c:pt idx="452">
                  <c:v>38.299999999999997</c:v>
                </c:pt>
                <c:pt idx="453">
                  <c:v>36.556399999999996</c:v>
                </c:pt>
                <c:pt idx="454">
                  <c:v>34.749400000000001</c:v>
                </c:pt>
                <c:pt idx="455">
                  <c:v>34.049900000000001</c:v>
                </c:pt>
                <c:pt idx="456">
                  <c:v>33.550899999999999</c:v>
                </c:pt>
                <c:pt idx="457">
                  <c:v>32.149900000000002</c:v>
                </c:pt>
                <c:pt idx="458">
                  <c:v>33.550899999999999</c:v>
                </c:pt>
                <c:pt idx="459">
                  <c:v>32.149900000000002</c:v>
                </c:pt>
                <c:pt idx="460">
                  <c:v>30.3</c:v>
                </c:pt>
                <c:pt idx="461">
                  <c:v>35.465499999999999</c:v>
                </c:pt>
                <c:pt idx="462">
                  <c:v>42.908000000000001</c:v>
                </c:pt>
                <c:pt idx="463">
                  <c:v>40.200000000000003</c:v>
                </c:pt>
                <c:pt idx="464">
                  <c:v>37.9</c:v>
                </c:pt>
                <c:pt idx="465">
                  <c:v>51.6</c:v>
                </c:pt>
                <c:pt idx="466">
                  <c:v>47.649299999999997</c:v>
                </c:pt>
                <c:pt idx="467">
                  <c:v>44.2</c:v>
                </c:pt>
                <c:pt idx="468">
                  <c:v>33.5</c:v>
                </c:pt>
                <c:pt idx="469">
                  <c:v>37.4</c:v>
                </c:pt>
                <c:pt idx="470">
                  <c:v>40.193100000000001</c:v>
                </c:pt>
                <c:pt idx="471">
                  <c:v>41.664200000000001</c:v>
                </c:pt>
                <c:pt idx="472">
                  <c:v>34.823500000000003</c:v>
                </c:pt>
                <c:pt idx="473">
                  <c:v>34.700000000000003</c:v>
                </c:pt>
                <c:pt idx="474">
                  <c:v>36.200000000000003</c:v>
                </c:pt>
                <c:pt idx="475">
                  <c:v>33.200000000000003</c:v>
                </c:pt>
                <c:pt idx="476">
                  <c:v>33</c:v>
                </c:pt>
                <c:pt idx="477">
                  <c:v>32.299999999999997</c:v>
                </c:pt>
                <c:pt idx="478">
                  <c:v>27.1158</c:v>
                </c:pt>
                <c:pt idx="479">
                  <c:v>42.214599999999997</c:v>
                </c:pt>
                <c:pt idx="480">
                  <c:v>45.672899999999998</c:v>
                </c:pt>
                <c:pt idx="481">
                  <c:v>37.9499</c:v>
                </c:pt>
                <c:pt idx="482">
                  <c:v>38.034700000000001</c:v>
                </c:pt>
                <c:pt idx="483">
                  <c:v>46.6</c:v>
                </c:pt>
                <c:pt idx="484">
                  <c:v>36.410200000000003</c:v>
                </c:pt>
                <c:pt idx="485">
                  <c:v>43</c:v>
                </c:pt>
                <c:pt idx="486">
                  <c:v>47.512900000000002</c:v>
                </c:pt>
                <c:pt idx="487">
                  <c:v>39.6</c:v>
                </c:pt>
                <c:pt idx="488">
                  <c:v>42.699800000000003</c:v>
                </c:pt>
                <c:pt idx="489">
                  <c:v>46.5</c:v>
                </c:pt>
                <c:pt idx="490">
                  <c:v>47.3</c:v>
                </c:pt>
                <c:pt idx="491">
                  <c:v>47.5</c:v>
                </c:pt>
                <c:pt idx="492">
                  <c:v>44.9</c:v>
                </c:pt>
                <c:pt idx="493">
                  <c:v>44.2</c:v>
                </c:pt>
                <c:pt idx="494">
                  <c:v>24.2</c:v>
                </c:pt>
                <c:pt idx="495">
                  <c:v>37.118499999999997</c:v>
                </c:pt>
                <c:pt idx="496">
                  <c:v>46.9</c:v>
                </c:pt>
                <c:pt idx="497">
                  <c:v>46.8</c:v>
                </c:pt>
                <c:pt idx="498">
                  <c:v>35.6</c:v>
                </c:pt>
                <c:pt idx="499">
                  <c:v>37.057400000000001</c:v>
                </c:pt>
                <c:pt idx="500">
                  <c:v>34.6</c:v>
                </c:pt>
                <c:pt idx="501">
                  <c:v>42.921500000000002</c:v>
                </c:pt>
                <c:pt idx="502">
                  <c:v>34.270800000000001</c:v>
                </c:pt>
                <c:pt idx="503">
                  <c:v>46.8</c:v>
                </c:pt>
                <c:pt idx="504">
                  <c:v>45.056600000000003</c:v>
                </c:pt>
                <c:pt idx="505">
                  <c:v>39.799999999999997</c:v>
                </c:pt>
                <c:pt idx="506">
                  <c:v>48.2</c:v>
                </c:pt>
                <c:pt idx="507">
                  <c:v>69.6404</c:v>
                </c:pt>
                <c:pt idx="508">
                  <c:v>42</c:v>
                </c:pt>
                <c:pt idx="509">
                  <c:v>32</c:v>
                </c:pt>
                <c:pt idx="510">
                  <c:v>30.8</c:v>
                </c:pt>
                <c:pt idx="511">
                  <c:v>36.4</c:v>
                </c:pt>
                <c:pt idx="512">
                  <c:v>31.5002</c:v>
                </c:pt>
                <c:pt idx="513">
                  <c:v>39.493699999999997</c:v>
                </c:pt>
                <c:pt idx="514">
                  <c:v>30.953700000000001</c:v>
                </c:pt>
                <c:pt idx="515">
                  <c:v>30.562000000000001</c:v>
                </c:pt>
                <c:pt idx="516">
                  <c:v>30.172599999999999</c:v>
                </c:pt>
                <c:pt idx="517">
                  <c:v>27.7</c:v>
                </c:pt>
                <c:pt idx="518">
                  <c:v>29.452100000000002</c:v>
                </c:pt>
                <c:pt idx="519">
                  <c:v>27.7</c:v>
                </c:pt>
                <c:pt idx="520">
                  <c:v>26.749500000000001</c:v>
                </c:pt>
                <c:pt idx="521">
                  <c:v>37.299999999999997</c:v>
                </c:pt>
                <c:pt idx="522">
                  <c:v>36.6</c:v>
                </c:pt>
                <c:pt idx="523">
                  <c:v>31.9</c:v>
                </c:pt>
                <c:pt idx="524">
                  <c:v>31.9</c:v>
                </c:pt>
                <c:pt idx="525">
                  <c:v>31.9</c:v>
                </c:pt>
                <c:pt idx="526">
                  <c:v>22.7</c:v>
                </c:pt>
                <c:pt idx="527">
                  <c:v>24.5</c:v>
                </c:pt>
                <c:pt idx="528">
                  <c:v>40.299999999999997</c:v>
                </c:pt>
                <c:pt idx="529">
                  <c:v>41.2</c:v>
                </c:pt>
                <c:pt idx="530">
                  <c:v>37.299999999999997</c:v>
                </c:pt>
                <c:pt idx="531">
                  <c:v>32.1</c:v>
                </c:pt>
                <c:pt idx="532">
                  <c:v>31.9</c:v>
                </c:pt>
                <c:pt idx="533">
                  <c:v>35.700000000000003</c:v>
                </c:pt>
                <c:pt idx="534">
                  <c:v>34.200000000000003</c:v>
                </c:pt>
                <c:pt idx="535">
                  <c:v>34.5</c:v>
                </c:pt>
                <c:pt idx="536">
                  <c:v>26</c:v>
                </c:pt>
                <c:pt idx="537">
                  <c:v>35.700000000000003</c:v>
                </c:pt>
                <c:pt idx="538">
                  <c:v>34.200000000000003</c:v>
                </c:pt>
                <c:pt idx="539">
                  <c:v>34.5</c:v>
                </c:pt>
                <c:pt idx="540">
                  <c:v>26</c:v>
                </c:pt>
                <c:pt idx="541">
                  <c:v>32.1</c:v>
                </c:pt>
                <c:pt idx="542">
                  <c:v>31.9</c:v>
                </c:pt>
                <c:pt idx="543">
                  <c:v>33.305199999999999</c:v>
                </c:pt>
                <c:pt idx="544">
                  <c:v>34.9</c:v>
                </c:pt>
                <c:pt idx="545">
                  <c:v>34.700000000000003</c:v>
                </c:pt>
                <c:pt idx="546">
                  <c:v>37.4</c:v>
                </c:pt>
                <c:pt idx="547">
                  <c:v>27.8</c:v>
                </c:pt>
                <c:pt idx="548">
                  <c:v>43.104300000000002</c:v>
                </c:pt>
                <c:pt idx="549">
                  <c:v>43.291600000000003</c:v>
                </c:pt>
                <c:pt idx="550">
                  <c:v>41.2</c:v>
                </c:pt>
                <c:pt idx="551">
                  <c:v>36.200000000000003</c:v>
                </c:pt>
                <c:pt idx="552">
                  <c:v>35.6</c:v>
                </c:pt>
                <c:pt idx="553">
                  <c:v>38.299999999999997</c:v>
                </c:pt>
                <c:pt idx="554">
                  <c:v>34.200000000000003</c:v>
                </c:pt>
                <c:pt idx="555">
                  <c:v>44.4</c:v>
                </c:pt>
                <c:pt idx="556">
                  <c:v>44.8</c:v>
                </c:pt>
                <c:pt idx="557">
                  <c:v>40.1</c:v>
                </c:pt>
                <c:pt idx="558">
                  <c:v>34.1997</c:v>
                </c:pt>
                <c:pt idx="559">
                  <c:v>30.549900000000001</c:v>
                </c:pt>
                <c:pt idx="560">
                  <c:v>29.6</c:v>
                </c:pt>
                <c:pt idx="561">
                  <c:v>27.2</c:v>
                </c:pt>
                <c:pt idx="562">
                  <c:v>29.7559</c:v>
                </c:pt>
                <c:pt idx="563">
                  <c:v>32.670099999999998</c:v>
                </c:pt>
                <c:pt idx="564">
                  <c:v>31.073599999999999</c:v>
                </c:pt>
                <c:pt idx="565">
                  <c:v>33.305199999999999</c:v>
                </c:pt>
                <c:pt idx="566">
                  <c:v>31.5</c:v>
                </c:pt>
                <c:pt idx="567">
                  <c:v>34.700000000000003</c:v>
                </c:pt>
                <c:pt idx="568">
                  <c:v>33</c:v>
                </c:pt>
                <c:pt idx="569">
                  <c:v>33.305199999999999</c:v>
                </c:pt>
                <c:pt idx="570">
                  <c:v>24.183700000000002</c:v>
                </c:pt>
                <c:pt idx="571">
                  <c:v>25.510200000000001</c:v>
                </c:pt>
                <c:pt idx="572">
                  <c:v>21.4</c:v>
                </c:pt>
                <c:pt idx="573">
                  <c:v>21.4</c:v>
                </c:pt>
                <c:pt idx="574">
                  <c:v>21.7</c:v>
                </c:pt>
                <c:pt idx="575">
                  <c:v>32</c:v>
                </c:pt>
                <c:pt idx="576">
                  <c:v>29.8</c:v>
                </c:pt>
                <c:pt idx="577">
                  <c:v>23.9</c:v>
                </c:pt>
                <c:pt idx="578">
                  <c:v>24.6</c:v>
                </c:pt>
                <c:pt idx="579">
                  <c:v>23.1</c:v>
                </c:pt>
                <c:pt idx="580">
                  <c:v>35</c:v>
                </c:pt>
                <c:pt idx="581">
                  <c:v>33.260300000000001</c:v>
                </c:pt>
                <c:pt idx="582">
                  <c:v>33.260300000000001</c:v>
                </c:pt>
                <c:pt idx="583">
                  <c:v>32.026299999999999</c:v>
                </c:pt>
                <c:pt idx="584">
                  <c:v>27.3</c:v>
                </c:pt>
                <c:pt idx="585">
                  <c:v>24.2</c:v>
                </c:pt>
                <c:pt idx="586">
                  <c:v>39.799999999999997</c:v>
                </c:pt>
                <c:pt idx="587">
                  <c:v>40.400300000000001</c:v>
                </c:pt>
                <c:pt idx="588">
                  <c:v>38.870199999999997</c:v>
                </c:pt>
                <c:pt idx="589">
                  <c:v>60.1</c:v>
                </c:pt>
                <c:pt idx="590">
                  <c:v>37.1</c:v>
                </c:pt>
                <c:pt idx="591">
                  <c:v>37.798900000000003</c:v>
                </c:pt>
                <c:pt idx="592">
                  <c:v>38.169600000000003</c:v>
                </c:pt>
                <c:pt idx="593">
                  <c:v>36.798000000000002</c:v>
                </c:pt>
                <c:pt idx="594">
                  <c:v>35.540399999999998</c:v>
                </c:pt>
                <c:pt idx="595">
                  <c:v>35.460599999999999</c:v>
                </c:pt>
                <c:pt idx="596">
                  <c:v>38.299999999999997</c:v>
                </c:pt>
                <c:pt idx="597">
                  <c:v>37</c:v>
                </c:pt>
                <c:pt idx="598">
                  <c:v>36.1</c:v>
                </c:pt>
                <c:pt idx="599">
                  <c:v>37.200000000000003</c:v>
                </c:pt>
                <c:pt idx="600">
                  <c:v>43.9</c:v>
                </c:pt>
                <c:pt idx="601">
                  <c:v>38</c:v>
                </c:pt>
                <c:pt idx="602">
                  <c:v>35.299999999999997</c:v>
                </c:pt>
                <c:pt idx="603">
                  <c:v>40.1</c:v>
                </c:pt>
                <c:pt idx="604">
                  <c:v>46.2622</c:v>
                </c:pt>
                <c:pt idx="605">
                  <c:v>49.3</c:v>
                </c:pt>
                <c:pt idx="606">
                  <c:v>47.4</c:v>
                </c:pt>
                <c:pt idx="607">
                  <c:v>42.6</c:v>
                </c:pt>
                <c:pt idx="608">
                  <c:v>43.5</c:v>
                </c:pt>
                <c:pt idx="609">
                  <c:v>33.299999999999997</c:v>
                </c:pt>
                <c:pt idx="610">
                  <c:v>32.348999999999997</c:v>
                </c:pt>
                <c:pt idx="611">
                  <c:v>43.5</c:v>
                </c:pt>
                <c:pt idx="612">
                  <c:v>44.2</c:v>
                </c:pt>
                <c:pt idx="613">
                  <c:v>41.8</c:v>
                </c:pt>
                <c:pt idx="614">
                  <c:v>42.8</c:v>
                </c:pt>
                <c:pt idx="615">
                  <c:v>34.700000000000003</c:v>
                </c:pt>
                <c:pt idx="616">
                  <c:v>37.221800000000002</c:v>
                </c:pt>
                <c:pt idx="617">
                  <c:v>37.491100000000003</c:v>
                </c:pt>
                <c:pt idx="618">
                  <c:v>41.798999999999999</c:v>
                </c:pt>
                <c:pt idx="619">
                  <c:v>43.260899999999999</c:v>
                </c:pt>
                <c:pt idx="620">
                  <c:v>43.7</c:v>
                </c:pt>
                <c:pt idx="621">
                  <c:v>44.8</c:v>
                </c:pt>
                <c:pt idx="622">
                  <c:v>40</c:v>
                </c:pt>
                <c:pt idx="623">
                  <c:v>38.6</c:v>
                </c:pt>
                <c:pt idx="624">
                  <c:v>35.587699999999998</c:v>
                </c:pt>
                <c:pt idx="625">
                  <c:v>37.5</c:v>
                </c:pt>
                <c:pt idx="626">
                  <c:v>43.1</c:v>
                </c:pt>
                <c:pt idx="627">
                  <c:v>41.0456</c:v>
                </c:pt>
                <c:pt idx="628">
                  <c:v>38.462699999999998</c:v>
                </c:pt>
                <c:pt idx="629">
                  <c:v>38.200000000000003</c:v>
                </c:pt>
                <c:pt idx="630">
                  <c:v>37.070999999999998</c:v>
                </c:pt>
                <c:pt idx="631">
                  <c:v>35.922600000000003</c:v>
                </c:pt>
                <c:pt idx="632">
                  <c:v>34.143500000000003</c:v>
                </c:pt>
                <c:pt idx="633">
                  <c:v>32.910299999999999</c:v>
                </c:pt>
                <c:pt idx="634">
                  <c:v>31.8</c:v>
                </c:pt>
                <c:pt idx="635">
                  <c:v>42.3461</c:v>
                </c:pt>
                <c:pt idx="636">
                  <c:v>41.566099999999999</c:v>
                </c:pt>
                <c:pt idx="637">
                  <c:v>41.707799999999999</c:v>
                </c:pt>
                <c:pt idx="638">
                  <c:v>40.234499999999997</c:v>
                </c:pt>
                <c:pt idx="639">
                  <c:v>43.628999999999998</c:v>
                </c:pt>
                <c:pt idx="640">
                  <c:v>44.7393</c:v>
                </c:pt>
                <c:pt idx="641">
                  <c:v>36.159599999999998</c:v>
                </c:pt>
                <c:pt idx="642">
                  <c:v>38.957500000000003</c:v>
                </c:pt>
                <c:pt idx="643">
                  <c:v>40.279600000000002</c:v>
                </c:pt>
                <c:pt idx="644">
                  <c:v>38.700000000000003</c:v>
                </c:pt>
                <c:pt idx="645">
                  <c:v>38.700000000000003</c:v>
                </c:pt>
                <c:pt idx="646">
                  <c:v>60.1</c:v>
                </c:pt>
                <c:pt idx="647">
                  <c:v>58.534999999999997</c:v>
                </c:pt>
                <c:pt idx="648">
                  <c:v>39.571399999999997</c:v>
                </c:pt>
                <c:pt idx="649">
                  <c:v>40.0169</c:v>
                </c:pt>
                <c:pt idx="650">
                  <c:v>37.6</c:v>
                </c:pt>
                <c:pt idx="651">
                  <c:v>37.5</c:v>
                </c:pt>
                <c:pt idx="652">
                  <c:v>39.347999999999999</c:v>
                </c:pt>
                <c:pt idx="653">
                  <c:v>40.4</c:v>
                </c:pt>
                <c:pt idx="654">
                  <c:v>40.6</c:v>
                </c:pt>
                <c:pt idx="655">
                  <c:v>34.7286</c:v>
                </c:pt>
                <c:pt idx="656">
                  <c:v>32.5289</c:v>
                </c:pt>
                <c:pt idx="657">
                  <c:v>33.722900000000003</c:v>
                </c:pt>
                <c:pt idx="658">
                  <c:v>37.071100000000001</c:v>
                </c:pt>
                <c:pt idx="659">
                  <c:v>35.9</c:v>
                </c:pt>
                <c:pt idx="660">
                  <c:v>42</c:v>
                </c:pt>
                <c:pt idx="661">
                  <c:v>36.4</c:v>
                </c:pt>
                <c:pt idx="662">
                  <c:v>34.151400000000002</c:v>
                </c:pt>
                <c:pt idx="663">
                  <c:v>35.323700000000002</c:v>
                </c:pt>
                <c:pt idx="664">
                  <c:v>31.8217</c:v>
                </c:pt>
                <c:pt idx="665">
                  <c:v>27.9</c:v>
                </c:pt>
                <c:pt idx="666">
                  <c:v>27</c:v>
                </c:pt>
                <c:pt idx="667">
                  <c:v>34.299999999999997</c:v>
                </c:pt>
                <c:pt idx="668">
                  <c:v>35.5</c:v>
                </c:pt>
                <c:pt idx="669">
                  <c:v>31.6</c:v>
                </c:pt>
                <c:pt idx="670">
                  <c:v>27.9</c:v>
                </c:pt>
                <c:pt idx="671">
                  <c:v>32.8232</c:v>
                </c:pt>
                <c:pt idx="672">
                  <c:v>37.700000000000003</c:v>
                </c:pt>
                <c:pt idx="673">
                  <c:v>28.6</c:v>
                </c:pt>
                <c:pt idx="674">
                  <c:v>28.5</c:v>
                </c:pt>
                <c:pt idx="675">
                  <c:v>34.179600000000001</c:v>
                </c:pt>
                <c:pt idx="676">
                  <c:v>35.258200000000002</c:v>
                </c:pt>
                <c:pt idx="677">
                  <c:v>31.846699999999998</c:v>
                </c:pt>
                <c:pt idx="678">
                  <c:v>27.9</c:v>
                </c:pt>
                <c:pt idx="679">
                  <c:v>27</c:v>
                </c:pt>
                <c:pt idx="680">
                  <c:v>34.299999999999997</c:v>
                </c:pt>
                <c:pt idx="681">
                  <c:v>35.5</c:v>
                </c:pt>
                <c:pt idx="682">
                  <c:v>31.6</c:v>
                </c:pt>
                <c:pt idx="683">
                  <c:v>27.9</c:v>
                </c:pt>
                <c:pt idx="684">
                  <c:v>30.168800000000001</c:v>
                </c:pt>
                <c:pt idx="685">
                  <c:v>31.7</c:v>
                </c:pt>
                <c:pt idx="686">
                  <c:v>27.736599999999999</c:v>
                </c:pt>
                <c:pt idx="687">
                  <c:v>27.589400000000001</c:v>
                </c:pt>
                <c:pt idx="688">
                  <c:v>30.2</c:v>
                </c:pt>
                <c:pt idx="689">
                  <c:v>31.8</c:v>
                </c:pt>
                <c:pt idx="690">
                  <c:v>27.785699999999999</c:v>
                </c:pt>
                <c:pt idx="691">
                  <c:v>35.429099999999998</c:v>
                </c:pt>
                <c:pt idx="692">
                  <c:v>36.146299999999997</c:v>
                </c:pt>
                <c:pt idx="693">
                  <c:v>29.2</c:v>
                </c:pt>
                <c:pt idx="694">
                  <c:v>25.3</c:v>
                </c:pt>
                <c:pt idx="695">
                  <c:v>32.4</c:v>
                </c:pt>
                <c:pt idx="696">
                  <c:v>34.1</c:v>
                </c:pt>
                <c:pt idx="697">
                  <c:v>31.411200000000001</c:v>
                </c:pt>
                <c:pt idx="698">
                  <c:v>26.6</c:v>
                </c:pt>
                <c:pt idx="699">
                  <c:v>29.799900000000001</c:v>
                </c:pt>
                <c:pt idx="700">
                  <c:v>29.799900000000001</c:v>
                </c:pt>
                <c:pt idx="701">
                  <c:v>26.6</c:v>
                </c:pt>
                <c:pt idx="702">
                  <c:v>26.2</c:v>
                </c:pt>
                <c:pt idx="703">
                  <c:v>24.6648</c:v>
                </c:pt>
                <c:pt idx="704">
                  <c:v>32.4</c:v>
                </c:pt>
                <c:pt idx="705">
                  <c:v>34.1</c:v>
                </c:pt>
                <c:pt idx="706">
                  <c:v>31.3858</c:v>
                </c:pt>
                <c:pt idx="707">
                  <c:v>26.6</c:v>
                </c:pt>
                <c:pt idx="708">
                  <c:v>29.799900000000001</c:v>
                </c:pt>
                <c:pt idx="709">
                  <c:v>29.799900000000001</c:v>
                </c:pt>
                <c:pt idx="710">
                  <c:v>26.6</c:v>
                </c:pt>
                <c:pt idx="711">
                  <c:v>26.82</c:v>
                </c:pt>
                <c:pt idx="712">
                  <c:v>26.6538</c:v>
                </c:pt>
                <c:pt idx="713">
                  <c:v>26.384599999999999</c:v>
                </c:pt>
                <c:pt idx="714">
                  <c:v>30.3</c:v>
                </c:pt>
                <c:pt idx="715">
                  <c:v>28.3</c:v>
                </c:pt>
                <c:pt idx="716">
                  <c:v>24.4</c:v>
                </c:pt>
                <c:pt idx="717">
                  <c:v>27.805499999999999</c:v>
                </c:pt>
                <c:pt idx="718">
                  <c:v>26.228300000000001</c:v>
                </c:pt>
                <c:pt idx="719">
                  <c:v>29.370799999999999</c:v>
                </c:pt>
                <c:pt idx="720">
                  <c:v>26.1</c:v>
                </c:pt>
                <c:pt idx="721">
                  <c:v>30.5</c:v>
                </c:pt>
                <c:pt idx="722">
                  <c:v>30.4</c:v>
                </c:pt>
                <c:pt idx="723">
                  <c:v>28.1</c:v>
                </c:pt>
                <c:pt idx="724">
                  <c:v>25.6</c:v>
                </c:pt>
                <c:pt idx="725">
                  <c:v>27.8</c:v>
                </c:pt>
                <c:pt idx="726">
                  <c:v>25.6</c:v>
                </c:pt>
                <c:pt idx="727">
                  <c:v>27.1</c:v>
                </c:pt>
                <c:pt idx="728">
                  <c:v>27.8</c:v>
                </c:pt>
                <c:pt idx="729">
                  <c:v>29</c:v>
                </c:pt>
                <c:pt idx="730">
                  <c:v>27.0426</c:v>
                </c:pt>
                <c:pt idx="731">
                  <c:v>26.782900000000001</c:v>
                </c:pt>
                <c:pt idx="732">
                  <c:v>28.4633</c:v>
                </c:pt>
                <c:pt idx="733">
                  <c:v>27.8522</c:v>
                </c:pt>
                <c:pt idx="734">
                  <c:v>26.212499999999999</c:v>
                </c:pt>
                <c:pt idx="735">
                  <c:v>29.3645</c:v>
                </c:pt>
                <c:pt idx="736">
                  <c:v>26.1</c:v>
                </c:pt>
                <c:pt idx="737">
                  <c:v>30.5</c:v>
                </c:pt>
                <c:pt idx="738">
                  <c:v>30.4</c:v>
                </c:pt>
                <c:pt idx="739">
                  <c:v>24.9815</c:v>
                </c:pt>
                <c:pt idx="740">
                  <c:v>25.008900000000001</c:v>
                </c:pt>
                <c:pt idx="741">
                  <c:v>25.7499</c:v>
                </c:pt>
                <c:pt idx="742">
                  <c:v>28.0212</c:v>
                </c:pt>
                <c:pt idx="743">
                  <c:v>25.555099999999999</c:v>
                </c:pt>
                <c:pt idx="744">
                  <c:v>24.1937</c:v>
                </c:pt>
                <c:pt idx="745">
                  <c:v>24.1496</c:v>
                </c:pt>
                <c:pt idx="746">
                  <c:v>29.020499999999998</c:v>
                </c:pt>
                <c:pt idx="747">
                  <c:v>25.799900000000001</c:v>
                </c:pt>
                <c:pt idx="748">
                  <c:v>30.299900000000001</c:v>
                </c:pt>
                <c:pt idx="749">
                  <c:v>24.4</c:v>
                </c:pt>
                <c:pt idx="750">
                  <c:v>25.6</c:v>
                </c:pt>
                <c:pt idx="751">
                  <c:v>24.5</c:v>
                </c:pt>
                <c:pt idx="752">
                  <c:v>25.4</c:v>
                </c:pt>
                <c:pt idx="753">
                  <c:v>25.753499999999999</c:v>
                </c:pt>
                <c:pt idx="754">
                  <c:v>26.662199999999999</c:v>
                </c:pt>
                <c:pt idx="755">
                  <c:v>24.793900000000001</c:v>
                </c:pt>
                <c:pt idx="756">
                  <c:v>27.106100000000001</c:v>
                </c:pt>
                <c:pt idx="757">
                  <c:v>25.229800000000001</c:v>
                </c:pt>
                <c:pt idx="758">
                  <c:v>24.1937</c:v>
                </c:pt>
                <c:pt idx="759">
                  <c:v>24.153400000000001</c:v>
                </c:pt>
                <c:pt idx="760">
                  <c:v>29.0185</c:v>
                </c:pt>
                <c:pt idx="761">
                  <c:v>25.802600000000002</c:v>
                </c:pt>
                <c:pt idx="762">
                  <c:v>30.299900000000001</c:v>
                </c:pt>
                <c:pt idx="763">
                  <c:v>25.799900000000001</c:v>
                </c:pt>
                <c:pt idx="764">
                  <c:v>28.2</c:v>
                </c:pt>
                <c:pt idx="765">
                  <c:v>25.2</c:v>
                </c:pt>
                <c:pt idx="766">
                  <c:v>25.1</c:v>
                </c:pt>
                <c:pt idx="767">
                  <c:v>22.299900000000001</c:v>
                </c:pt>
                <c:pt idx="768">
                  <c:v>23.061</c:v>
                </c:pt>
                <c:pt idx="769">
                  <c:v>23.110900000000001</c:v>
                </c:pt>
                <c:pt idx="770">
                  <c:v>26.229500000000002</c:v>
                </c:pt>
                <c:pt idx="771">
                  <c:v>23.431799999999999</c:v>
                </c:pt>
                <c:pt idx="772">
                  <c:v>23.999300000000002</c:v>
                </c:pt>
                <c:pt idx="773">
                  <c:v>27.6</c:v>
                </c:pt>
                <c:pt idx="774">
                  <c:v>24.299900000000001</c:v>
                </c:pt>
                <c:pt idx="775">
                  <c:v>23.299900000000001</c:v>
                </c:pt>
                <c:pt idx="776">
                  <c:v>22.761900000000001</c:v>
                </c:pt>
                <c:pt idx="777">
                  <c:v>22.9</c:v>
                </c:pt>
                <c:pt idx="778">
                  <c:v>27.6</c:v>
                </c:pt>
                <c:pt idx="779">
                  <c:v>24.299900000000001</c:v>
                </c:pt>
                <c:pt idx="780">
                  <c:v>23.299900000000001</c:v>
                </c:pt>
                <c:pt idx="781">
                  <c:v>22.761900000000001</c:v>
                </c:pt>
                <c:pt idx="782">
                  <c:v>22.9</c:v>
                </c:pt>
                <c:pt idx="783">
                  <c:v>23.299900000000001</c:v>
                </c:pt>
                <c:pt idx="784">
                  <c:v>22.9</c:v>
                </c:pt>
                <c:pt idx="785">
                  <c:v>23.299900000000001</c:v>
                </c:pt>
                <c:pt idx="786">
                  <c:v>22.9</c:v>
                </c:pt>
                <c:pt idx="787">
                  <c:v>35</c:v>
                </c:pt>
                <c:pt idx="788">
                  <c:v>33.098799999999997</c:v>
                </c:pt>
                <c:pt idx="789">
                  <c:v>31.9</c:v>
                </c:pt>
                <c:pt idx="790">
                  <c:v>35.200000000000003</c:v>
                </c:pt>
                <c:pt idx="791">
                  <c:v>33.098799999999997</c:v>
                </c:pt>
                <c:pt idx="792">
                  <c:v>31.9</c:v>
                </c:pt>
                <c:pt idx="793">
                  <c:v>35.200000000000003</c:v>
                </c:pt>
                <c:pt idx="794">
                  <c:v>35.5</c:v>
                </c:pt>
                <c:pt idx="795">
                  <c:v>32.4</c:v>
                </c:pt>
                <c:pt idx="796">
                  <c:v>32.4</c:v>
                </c:pt>
                <c:pt idx="797">
                  <c:v>32.4</c:v>
                </c:pt>
                <c:pt idx="798">
                  <c:v>39.200000000000003</c:v>
                </c:pt>
                <c:pt idx="799">
                  <c:v>38.1</c:v>
                </c:pt>
                <c:pt idx="800">
                  <c:v>34</c:v>
                </c:pt>
                <c:pt idx="801">
                  <c:v>31.9</c:v>
                </c:pt>
                <c:pt idx="802">
                  <c:v>35.200000000000003</c:v>
                </c:pt>
                <c:pt idx="803">
                  <c:v>29.2</c:v>
                </c:pt>
                <c:pt idx="804">
                  <c:v>34.4</c:v>
                </c:pt>
                <c:pt idx="805">
                  <c:v>33</c:v>
                </c:pt>
                <c:pt idx="806">
                  <c:v>28.4</c:v>
                </c:pt>
                <c:pt idx="807">
                  <c:v>30.5</c:v>
                </c:pt>
                <c:pt idx="808">
                  <c:v>28.4</c:v>
                </c:pt>
                <c:pt idx="809">
                  <c:v>34.5</c:v>
                </c:pt>
                <c:pt idx="810">
                  <c:v>28.993500000000001</c:v>
                </c:pt>
                <c:pt idx="811">
                  <c:v>26</c:v>
                </c:pt>
                <c:pt idx="812">
                  <c:v>28.993500000000001</c:v>
                </c:pt>
                <c:pt idx="813">
                  <c:v>26</c:v>
                </c:pt>
                <c:pt idx="814">
                  <c:v>28.993500000000001</c:v>
                </c:pt>
                <c:pt idx="815">
                  <c:v>30.5</c:v>
                </c:pt>
                <c:pt idx="816">
                  <c:v>45.1</c:v>
                </c:pt>
                <c:pt idx="817">
                  <c:v>34.548200000000001</c:v>
                </c:pt>
                <c:pt idx="818">
                  <c:v>40.299999999999997</c:v>
                </c:pt>
                <c:pt idx="819">
                  <c:v>40.6</c:v>
                </c:pt>
                <c:pt idx="820">
                  <c:v>42.399099999999997</c:v>
                </c:pt>
                <c:pt idx="821">
                  <c:v>44.999099999999999</c:v>
                </c:pt>
                <c:pt idx="822">
                  <c:v>41.9</c:v>
                </c:pt>
                <c:pt idx="823">
                  <c:v>41.5</c:v>
                </c:pt>
                <c:pt idx="824">
                  <c:v>42.399099999999997</c:v>
                </c:pt>
                <c:pt idx="825">
                  <c:v>44.999099999999999</c:v>
                </c:pt>
                <c:pt idx="826">
                  <c:v>41.9</c:v>
                </c:pt>
                <c:pt idx="827">
                  <c:v>41.5</c:v>
                </c:pt>
                <c:pt idx="828">
                  <c:v>33</c:v>
                </c:pt>
                <c:pt idx="829">
                  <c:v>34.1</c:v>
                </c:pt>
                <c:pt idx="830">
                  <c:v>35</c:v>
                </c:pt>
                <c:pt idx="831">
                  <c:v>33.200000000000003</c:v>
                </c:pt>
                <c:pt idx="832">
                  <c:v>30.5</c:v>
                </c:pt>
                <c:pt idx="833">
                  <c:v>29.4</c:v>
                </c:pt>
                <c:pt idx="834">
                  <c:v>34.200000000000003</c:v>
                </c:pt>
                <c:pt idx="835">
                  <c:v>39.200000000000003</c:v>
                </c:pt>
                <c:pt idx="836">
                  <c:v>38.6</c:v>
                </c:pt>
                <c:pt idx="837">
                  <c:v>34.799999999999997</c:v>
                </c:pt>
                <c:pt idx="838">
                  <c:v>42.9</c:v>
                </c:pt>
                <c:pt idx="839">
                  <c:v>27</c:v>
                </c:pt>
                <c:pt idx="840">
                  <c:v>27.8</c:v>
                </c:pt>
                <c:pt idx="841">
                  <c:v>29</c:v>
                </c:pt>
                <c:pt idx="842">
                  <c:v>34.200000000000003</c:v>
                </c:pt>
                <c:pt idx="843">
                  <c:v>33</c:v>
                </c:pt>
                <c:pt idx="844">
                  <c:v>28.993500000000001</c:v>
                </c:pt>
                <c:pt idx="845">
                  <c:v>28.4</c:v>
                </c:pt>
                <c:pt idx="846">
                  <c:v>30.5</c:v>
                </c:pt>
                <c:pt idx="847">
                  <c:v>28.993500000000001</c:v>
                </c:pt>
                <c:pt idx="848">
                  <c:v>28.4</c:v>
                </c:pt>
                <c:pt idx="849">
                  <c:v>26</c:v>
                </c:pt>
                <c:pt idx="850">
                  <c:v>45.1</c:v>
                </c:pt>
                <c:pt idx="851">
                  <c:v>34.548200000000001</c:v>
                </c:pt>
                <c:pt idx="852">
                  <c:v>38.299999999999997</c:v>
                </c:pt>
                <c:pt idx="853">
                  <c:v>39.200000000000003</c:v>
                </c:pt>
                <c:pt idx="854">
                  <c:v>34.299999999999997</c:v>
                </c:pt>
                <c:pt idx="855">
                  <c:v>31.9</c:v>
                </c:pt>
                <c:pt idx="856">
                  <c:v>31.947500000000002</c:v>
                </c:pt>
                <c:pt idx="857">
                  <c:v>38.6</c:v>
                </c:pt>
                <c:pt idx="858">
                  <c:v>36.700000000000003</c:v>
                </c:pt>
                <c:pt idx="859">
                  <c:v>36.4</c:v>
                </c:pt>
                <c:pt idx="860">
                  <c:v>41.6</c:v>
                </c:pt>
                <c:pt idx="861">
                  <c:v>43.2286</c:v>
                </c:pt>
                <c:pt idx="862">
                  <c:v>32.5</c:v>
                </c:pt>
                <c:pt idx="863">
                  <c:v>31.496099999999998</c:v>
                </c:pt>
                <c:pt idx="864">
                  <c:v>24.2</c:v>
                </c:pt>
                <c:pt idx="865">
                  <c:v>27.2</c:v>
                </c:pt>
                <c:pt idx="866">
                  <c:v>27.1</c:v>
                </c:pt>
                <c:pt idx="867">
                  <c:v>40.239699999999999</c:v>
                </c:pt>
                <c:pt idx="868">
                  <c:v>38</c:v>
                </c:pt>
                <c:pt idx="869">
                  <c:v>39.200000000000003</c:v>
                </c:pt>
                <c:pt idx="870">
                  <c:v>34.700000000000003</c:v>
                </c:pt>
                <c:pt idx="871">
                  <c:v>28.8</c:v>
                </c:pt>
                <c:pt idx="872">
                  <c:v>27.1</c:v>
                </c:pt>
                <c:pt idx="873">
                  <c:v>30.5</c:v>
                </c:pt>
                <c:pt idx="874">
                  <c:v>40.239699999999999</c:v>
                </c:pt>
                <c:pt idx="875">
                  <c:v>38</c:v>
                </c:pt>
                <c:pt idx="876">
                  <c:v>39.200000000000003</c:v>
                </c:pt>
                <c:pt idx="877">
                  <c:v>34.700000000000003</c:v>
                </c:pt>
                <c:pt idx="878">
                  <c:v>28.2</c:v>
                </c:pt>
                <c:pt idx="879">
                  <c:v>29.5</c:v>
                </c:pt>
                <c:pt idx="880">
                  <c:v>29.9</c:v>
                </c:pt>
                <c:pt idx="881">
                  <c:v>34.5</c:v>
                </c:pt>
                <c:pt idx="882">
                  <c:v>35.299999999999997</c:v>
                </c:pt>
                <c:pt idx="883">
                  <c:v>32.700000000000003</c:v>
                </c:pt>
                <c:pt idx="884">
                  <c:v>34.5</c:v>
                </c:pt>
                <c:pt idx="885">
                  <c:v>39.0959</c:v>
                </c:pt>
                <c:pt idx="886">
                  <c:v>32.200000000000003</c:v>
                </c:pt>
                <c:pt idx="887">
                  <c:v>34.200000000000003</c:v>
                </c:pt>
                <c:pt idx="888">
                  <c:v>27</c:v>
                </c:pt>
                <c:pt idx="889">
                  <c:v>34.700000000000003</c:v>
                </c:pt>
                <c:pt idx="890">
                  <c:v>38.6</c:v>
                </c:pt>
                <c:pt idx="891">
                  <c:v>30.5</c:v>
                </c:pt>
                <c:pt idx="892">
                  <c:v>38.6</c:v>
                </c:pt>
                <c:pt idx="893">
                  <c:v>39.200000000000003</c:v>
                </c:pt>
                <c:pt idx="894">
                  <c:v>34.799999999999997</c:v>
                </c:pt>
                <c:pt idx="895">
                  <c:v>42.9</c:v>
                </c:pt>
                <c:pt idx="896">
                  <c:v>30.6</c:v>
                </c:pt>
                <c:pt idx="897">
                  <c:v>28.7</c:v>
                </c:pt>
                <c:pt idx="898">
                  <c:v>39.200000000000003</c:v>
                </c:pt>
                <c:pt idx="899">
                  <c:v>34.799999999999997</c:v>
                </c:pt>
                <c:pt idx="900">
                  <c:v>42.9</c:v>
                </c:pt>
                <c:pt idx="901">
                  <c:v>27.8</c:v>
                </c:pt>
                <c:pt idx="902">
                  <c:v>29</c:v>
                </c:pt>
                <c:pt idx="903">
                  <c:v>37.976399999999998</c:v>
                </c:pt>
                <c:pt idx="904">
                  <c:v>35.288699999999999</c:v>
                </c:pt>
                <c:pt idx="905">
                  <c:v>29.809899999999999</c:v>
                </c:pt>
                <c:pt idx="906">
                  <c:v>24.947700000000001</c:v>
                </c:pt>
                <c:pt idx="907">
                  <c:v>25.1952</c:v>
                </c:pt>
                <c:pt idx="908">
                  <c:v>32.407600000000002</c:v>
                </c:pt>
                <c:pt idx="909">
                  <c:v>29.9</c:v>
                </c:pt>
                <c:pt idx="910">
                  <c:v>30.9375</c:v>
                </c:pt>
                <c:pt idx="911">
                  <c:v>38.029899999999998</c:v>
                </c:pt>
                <c:pt idx="912">
                  <c:v>28.0488</c:v>
                </c:pt>
                <c:pt idx="913">
                  <c:v>28.654900000000001</c:v>
                </c:pt>
                <c:pt idx="914">
                  <c:v>33</c:v>
                </c:pt>
                <c:pt idx="915">
                  <c:v>37</c:v>
                </c:pt>
                <c:pt idx="916">
                  <c:v>33</c:v>
                </c:pt>
                <c:pt idx="917">
                  <c:v>33.200000000000003</c:v>
                </c:pt>
                <c:pt idx="918">
                  <c:v>45.3</c:v>
                </c:pt>
                <c:pt idx="919">
                  <c:v>35.810299999999998</c:v>
                </c:pt>
                <c:pt idx="920">
                  <c:v>34.283099999999997</c:v>
                </c:pt>
                <c:pt idx="921">
                  <c:v>33.762799999999999</c:v>
                </c:pt>
                <c:pt idx="922">
                  <c:v>31.7</c:v>
                </c:pt>
                <c:pt idx="923">
                  <c:v>31.4</c:v>
                </c:pt>
                <c:pt idx="924">
                  <c:v>30.2</c:v>
                </c:pt>
                <c:pt idx="925">
                  <c:v>37.799999999999997</c:v>
                </c:pt>
                <c:pt idx="926">
                  <c:v>33.1</c:v>
                </c:pt>
                <c:pt idx="927">
                  <c:v>39.700000000000003</c:v>
                </c:pt>
                <c:pt idx="928">
                  <c:v>37.349899999999998</c:v>
                </c:pt>
                <c:pt idx="929">
                  <c:v>26.548400000000001</c:v>
                </c:pt>
                <c:pt idx="930">
                  <c:v>25.617899999999999</c:v>
                </c:pt>
                <c:pt idx="931">
                  <c:v>40.6</c:v>
                </c:pt>
                <c:pt idx="932">
                  <c:v>36.6</c:v>
                </c:pt>
                <c:pt idx="933">
                  <c:v>34.1</c:v>
                </c:pt>
                <c:pt idx="934">
                  <c:v>36.200000000000003</c:v>
                </c:pt>
                <c:pt idx="935">
                  <c:v>36.4</c:v>
                </c:pt>
                <c:pt idx="936">
                  <c:v>29.7</c:v>
                </c:pt>
                <c:pt idx="937">
                  <c:v>28.7</c:v>
                </c:pt>
                <c:pt idx="938">
                  <c:v>31.9</c:v>
                </c:pt>
                <c:pt idx="939">
                  <c:v>31.6</c:v>
                </c:pt>
                <c:pt idx="940">
                  <c:v>30.7</c:v>
                </c:pt>
                <c:pt idx="941">
                  <c:v>33.200000000000003</c:v>
                </c:pt>
                <c:pt idx="942">
                  <c:v>26.1066</c:v>
                </c:pt>
                <c:pt idx="943">
                  <c:v>24.6</c:v>
                </c:pt>
                <c:pt idx="944">
                  <c:v>26.6</c:v>
                </c:pt>
                <c:pt idx="945">
                  <c:v>33</c:v>
                </c:pt>
                <c:pt idx="946">
                  <c:v>33.6</c:v>
                </c:pt>
                <c:pt idx="947">
                  <c:v>29.6</c:v>
                </c:pt>
                <c:pt idx="948">
                  <c:v>36.558999999999997</c:v>
                </c:pt>
                <c:pt idx="949">
                  <c:v>26.794599999999999</c:v>
                </c:pt>
                <c:pt idx="950">
                  <c:v>23.152100000000001</c:v>
                </c:pt>
                <c:pt idx="951">
                  <c:v>29.5</c:v>
                </c:pt>
                <c:pt idx="952">
                  <c:v>24.9</c:v>
                </c:pt>
                <c:pt idx="953">
                  <c:v>23.152100000000001</c:v>
                </c:pt>
                <c:pt idx="954">
                  <c:v>30.9</c:v>
                </c:pt>
                <c:pt idx="955">
                  <c:v>27.4</c:v>
                </c:pt>
                <c:pt idx="956">
                  <c:v>30.299299999999999</c:v>
                </c:pt>
                <c:pt idx="957">
                  <c:v>31.3</c:v>
                </c:pt>
                <c:pt idx="958">
                  <c:v>40.299999999999997</c:v>
                </c:pt>
                <c:pt idx="959">
                  <c:v>33.1</c:v>
                </c:pt>
                <c:pt idx="960">
                  <c:v>29</c:v>
                </c:pt>
                <c:pt idx="961">
                  <c:v>30.299900000000001</c:v>
                </c:pt>
                <c:pt idx="962">
                  <c:v>31.6</c:v>
                </c:pt>
                <c:pt idx="963">
                  <c:v>31.9</c:v>
                </c:pt>
                <c:pt idx="964">
                  <c:v>28.5</c:v>
                </c:pt>
                <c:pt idx="965">
                  <c:v>28.4</c:v>
                </c:pt>
                <c:pt idx="966">
                  <c:v>31.4</c:v>
                </c:pt>
                <c:pt idx="967">
                  <c:v>36.030700000000003</c:v>
                </c:pt>
                <c:pt idx="968">
                  <c:v>31.3917</c:v>
                </c:pt>
                <c:pt idx="969">
                  <c:v>37.9</c:v>
                </c:pt>
                <c:pt idx="970">
                  <c:v>23.898299999999999</c:v>
                </c:pt>
                <c:pt idx="971">
                  <c:v>25.753499999999999</c:v>
                </c:pt>
                <c:pt idx="972">
                  <c:v>26.662199999999999</c:v>
                </c:pt>
                <c:pt idx="973">
                  <c:v>30.380500000000001</c:v>
                </c:pt>
                <c:pt idx="974">
                  <c:v>30.2</c:v>
                </c:pt>
                <c:pt idx="975">
                  <c:v>31.6</c:v>
                </c:pt>
                <c:pt idx="976">
                  <c:v>29</c:v>
                </c:pt>
                <c:pt idx="977">
                  <c:v>30.299900000000001</c:v>
                </c:pt>
                <c:pt idx="978">
                  <c:v>27.4</c:v>
                </c:pt>
                <c:pt idx="979">
                  <c:v>40.299999999999997</c:v>
                </c:pt>
                <c:pt idx="980">
                  <c:v>33.1</c:v>
                </c:pt>
                <c:pt idx="981">
                  <c:v>34.6</c:v>
                </c:pt>
                <c:pt idx="982">
                  <c:v>37.709800000000001</c:v>
                </c:pt>
                <c:pt idx="983">
                  <c:v>31.3</c:v>
                </c:pt>
                <c:pt idx="984">
                  <c:v>33.5</c:v>
                </c:pt>
                <c:pt idx="985">
                  <c:v>30.5</c:v>
                </c:pt>
                <c:pt idx="986">
                  <c:v>25.2</c:v>
                </c:pt>
                <c:pt idx="987">
                  <c:v>25.1</c:v>
                </c:pt>
                <c:pt idx="988">
                  <c:v>22.299900000000001</c:v>
                </c:pt>
                <c:pt idx="989">
                  <c:v>37.6</c:v>
                </c:pt>
                <c:pt idx="990">
                  <c:v>36</c:v>
                </c:pt>
                <c:pt idx="991">
                  <c:v>39.204099999999997</c:v>
                </c:pt>
                <c:pt idx="992">
                  <c:v>38.6</c:v>
                </c:pt>
                <c:pt idx="993">
                  <c:v>31.1</c:v>
                </c:pt>
                <c:pt idx="994">
                  <c:v>29.773399999999999</c:v>
                </c:pt>
                <c:pt idx="995">
                  <c:v>27.251100000000001</c:v>
                </c:pt>
                <c:pt idx="996">
                  <c:v>23.6</c:v>
                </c:pt>
                <c:pt idx="997">
                  <c:v>26.6</c:v>
                </c:pt>
                <c:pt idx="998">
                  <c:v>26</c:v>
                </c:pt>
                <c:pt idx="999">
                  <c:v>38.6</c:v>
                </c:pt>
                <c:pt idx="1000">
                  <c:v>33.6</c:v>
                </c:pt>
                <c:pt idx="1001">
                  <c:v>27.5</c:v>
                </c:pt>
                <c:pt idx="1002">
                  <c:v>26</c:v>
                </c:pt>
                <c:pt idx="1003">
                  <c:v>20.9</c:v>
                </c:pt>
                <c:pt idx="1004">
                  <c:v>28.5</c:v>
                </c:pt>
                <c:pt idx="1005">
                  <c:v>38.6</c:v>
                </c:pt>
                <c:pt idx="1006">
                  <c:v>33.6</c:v>
                </c:pt>
                <c:pt idx="1007">
                  <c:v>33.6</c:v>
                </c:pt>
                <c:pt idx="1008">
                  <c:v>26.163</c:v>
                </c:pt>
                <c:pt idx="1009">
                  <c:v>26.563199999999998</c:v>
                </c:pt>
                <c:pt idx="1010">
                  <c:v>29.2986</c:v>
                </c:pt>
                <c:pt idx="1011">
                  <c:v>28.4</c:v>
                </c:pt>
                <c:pt idx="1012">
                  <c:v>33.4</c:v>
                </c:pt>
                <c:pt idx="1013">
                  <c:v>31.3</c:v>
                </c:pt>
                <c:pt idx="1014">
                  <c:v>30.347000000000001</c:v>
                </c:pt>
                <c:pt idx="1015">
                  <c:v>23.820399999999999</c:v>
                </c:pt>
                <c:pt idx="1016">
                  <c:v>24.572199999999999</c:v>
                </c:pt>
                <c:pt idx="1017">
                  <c:v>25.508199999999999</c:v>
                </c:pt>
                <c:pt idx="1018">
                  <c:v>23.574300000000001</c:v>
                </c:pt>
                <c:pt idx="1019">
                  <c:v>24.7928</c:v>
                </c:pt>
                <c:pt idx="1020">
                  <c:v>28.3</c:v>
                </c:pt>
                <c:pt idx="1021">
                  <c:v>24.149100000000001</c:v>
                </c:pt>
                <c:pt idx="1022">
                  <c:v>33.793700000000001</c:v>
                </c:pt>
                <c:pt idx="1023">
                  <c:v>38.719299999999997</c:v>
                </c:pt>
                <c:pt idx="1024">
                  <c:v>29.9849</c:v>
                </c:pt>
                <c:pt idx="1025">
                  <c:v>30.2</c:v>
                </c:pt>
                <c:pt idx="1026">
                  <c:v>31.4</c:v>
                </c:pt>
                <c:pt idx="1027">
                  <c:v>31.7</c:v>
                </c:pt>
                <c:pt idx="1028">
                  <c:v>28.7</c:v>
                </c:pt>
                <c:pt idx="1029">
                  <c:v>37</c:v>
                </c:pt>
                <c:pt idx="1030">
                  <c:v>32.1</c:v>
                </c:pt>
                <c:pt idx="1031">
                  <c:v>37.9</c:v>
                </c:pt>
                <c:pt idx="1032">
                  <c:v>20.7</c:v>
                </c:pt>
                <c:pt idx="1033">
                  <c:v>20.100000000000001</c:v>
                </c:pt>
                <c:pt idx="1034">
                  <c:v>31.5</c:v>
                </c:pt>
                <c:pt idx="1035">
                  <c:v>23.8</c:v>
                </c:pt>
                <c:pt idx="1036">
                  <c:v>23.2</c:v>
                </c:pt>
                <c:pt idx="1037">
                  <c:v>28.668299999999999</c:v>
                </c:pt>
                <c:pt idx="1038">
                  <c:v>27.3</c:v>
                </c:pt>
                <c:pt idx="1039">
                  <c:v>34.4</c:v>
                </c:pt>
                <c:pt idx="1040">
                  <c:v>24.6</c:v>
                </c:pt>
                <c:pt idx="1041">
                  <c:v>19.7</c:v>
                </c:pt>
                <c:pt idx="1042">
                  <c:v>33.700000000000003</c:v>
                </c:pt>
                <c:pt idx="1043">
                  <c:v>25.8</c:v>
                </c:pt>
                <c:pt idx="1044">
                  <c:v>33.299999999999997</c:v>
                </c:pt>
                <c:pt idx="1045">
                  <c:v>36.030700000000003</c:v>
                </c:pt>
                <c:pt idx="1046">
                  <c:v>31.3917</c:v>
                </c:pt>
                <c:pt idx="1047">
                  <c:v>37.9</c:v>
                </c:pt>
                <c:pt idx="1048">
                  <c:v>25.753499999999999</c:v>
                </c:pt>
                <c:pt idx="1049">
                  <c:v>26.662199999999999</c:v>
                </c:pt>
                <c:pt idx="1050">
                  <c:v>35.241799999999998</c:v>
                </c:pt>
                <c:pt idx="1051">
                  <c:v>32.954799999999999</c:v>
                </c:pt>
                <c:pt idx="1052">
                  <c:v>26.9</c:v>
                </c:pt>
                <c:pt idx="1053">
                  <c:v>24.192399999999999</c:v>
                </c:pt>
                <c:pt idx="1054">
                  <c:v>24.149100000000001</c:v>
                </c:pt>
                <c:pt idx="1055">
                  <c:v>31.708200000000001</c:v>
                </c:pt>
                <c:pt idx="1056">
                  <c:v>27.234000000000002</c:v>
                </c:pt>
                <c:pt idx="1057">
                  <c:v>24.299600000000002</c:v>
                </c:pt>
                <c:pt idx="1058">
                  <c:v>35.860599999999998</c:v>
                </c:pt>
                <c:pt idx="1059">
                  <c:v>27.1846</c:v>
                </c:pt>
                <c:pt idx="1060">
                  <c:v>27.566500000000001</c:v>
                </c:pt>
                <c:pt idx="1061">
                  <c:v>27.581099999999999</c:v>
                </c:pt>
                <c:pt idx="1062">
                  <c:v>28.1127</c:v>
                </c:pt>
                <c:pt idx="1063">
                  <c:v>25.56</c:v>
                </c:pt>
                <c:pt idx="1064">
                  <c:v>23.577999999999999</c:v>
                </c:pt>
                <c:pt idx="1065">
                  <c:v>26.388000000000002</c:v>
                </c:pt>
                <c:pt idx="1066">
                  <c:v>23.577999999999999</c:v>
                </c:pt>
                <c:pt idx="1067">
                  <c:v>25.7761</c:v>
                </c:pt>
                <c:pt idx="1068">
                  <c:v>25.7761</c:v>
                </c:pt>
                <c:pt idx="1069">
                  <c:v>25.7761</c:v>
                </c:pt>
                <c:pt idx="1070">
                  <c:v>31.6</c:v>
                </c:pt>
                <c:pt idx="1071">
                  <c:v>32.200000000000003</c:v>
                </c:pt>
                <c:pt idx="1072">
                  <c:v>32.1</c:v>
                </c:pt>
                <c:pt idx="1073">
                  <c:v>32.6</c:v>
                </c:pt>
                <c:pt idx="1074">
                  <c:v>37.070999999999998</c:v>
                </c:pt>
                <c:pt idx="1075">
                  <c:v>35.922600000000003</c:v>
                </c:pt>
                <c:pt idx="1076">
                  <c:v>32.910299999999999</c:v>
                </c:pt>
                <c:pt idx="1077">
                  <c:v>40.081600000000002</c:v>
                </c:pt>
                <c:pt idx="1078">
                  <c:v>37.057400000000001</c:v>
                </c:pt>
                <c:pt idx="1079">
                  <c:v>34.270800000000001</c:v>
                </c:pt>
                <c:pt idx="1080">
                  <c:v>29.5</c:v>
                </c:pt>
                <c:pt idx="1081">
                  <c:v>34.251300000000001</c:v>
                </c:pt>
                <c:pt idx="1082">
                  <c:v>32.276499999999999</c:v>
                </c:pt>
                <c:pt idx="1083">
                  <c:v>32.274700000000003</c:v>
                </c:pt>
                <c:pt idx="1084">
                  <c:v>30</c:v>
                </c:pt>
                <c:pt idx="1085">
                  <c:v>30</c:v>
                </c:pt>
                <c:pt idx="1086">
                  <c:v>28.918199999999999</c:v>
                </c:pt>
                <c:pt idx="1087">
                  <c:v>26.813700000000001</c:v>
                </c:pt>
                <c:pt idx="1088">
                  <c:v>31.3</c:v>
                </c:pt>
                <c:pt idx="1089">
                  <c:v>34.998899999999999</c:v>
                </c:pt>
                <c:pt idx="1090">
                  <c:v>24.749099999999999</c:v>
                </c:pt>
                <c:pt idx="1091">
                  <c:v>38.377800000000001</c:v>
                </c:pt>
                <c:pt idx="1092">
                  <c:v>35.749400000000001</c:v>
                </c:pt>
                <c:pt idx="1093">
                  <c:v>24.8718</c:v>
                </c:pt>
                <c:pt idx="1094">
                  <c:v>24.5</c:v>
                </c:pt>
                <c:pt idx="1095">
                  <c:v>24.220600000000001</c:v>
                </c:pt>
                <c:pt idx="1096">
                  <c:v>38.700000000000003</c:v>
                </c:pt>
                <c:pt idx="1097">
                  <c:v>35</c:v>
                </c:pt>
                <c:pt idx="1098">
                  <c:v>33.299999999999997</c:v>
                </c:pt>
                <c:pt idx="1099">
                  <c:v>34.4</c:v>
                </c:pt>
                <c:pt idx="1100">
                  <c:v>26.1066</c:v>
                </c:pt>
                <c:pt idx="1101">
                  <c:v>29.789200000000001</c:v>
                </c:pt>
                <c:pt idx="1102">
                  <c:v>30.492599999999999</c:v>
                </c:pt>
                <c:pt idx="1103">
                  <c:v>29.789200000000001</c:v>
                </c:pt>
                <c:pt idx="1104">
                  <c:v>30.492599999999999</c:v>
                </c:pt>
                <c:pt idx="1105">
                  <c:v>29.743099999999998</c:v>
                </c:pt>
                <c:pt idx="1106">
                  <c:v>26.2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A2-440B-B4FB-EE3B10E0B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821720"/>
        <c:axId val="361820736"/>
      </c:scatterChart>
      <c:valAx>
        <c:axId val="361821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820736"/>
        <c:crosses val="autoZero"/>
        <c:crossBetween val="midCat"/>
      </c:valAx>
      <c:valAx>
        <c:axId val="3618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821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100"/>
              <a:t>FE &amp; No. of Cylinders</a:t>
            </a:r>
          </a:p>
        </c:rich>
      </c:tx>
      <c:layout>
        <c:manualLayout>
          <c:xMode val="edge"/>
          <c:yMode val="edge"/>
          <c:x val="0.13538682664666918"/>
          <c:y val="3.98009950248756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981802274715661"/>
                  <c:y val="-0.744591353164187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Data_Cyl!$C$3:$C$1109</c:f>
              <c:numCache>
                <c:formatCode>0.00</c:formatCode>
                <c:ptCount val="1107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10</c:v>
                </c:pt>
                <c:pt idx="5">
                  <c:v>10</c:v>
                </c:pt>
                <c:pt idx="6">
                  <c:v>4</c:v>
                </c:pt>
                <c:pt idx="7">
                  <c:v>12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16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8</c:v>
                </c:pt>
                <c:pt idx="20">
                  <c:v>12</c:v>
                </c:pt>
                <c:pt idx="21">
                  <c:v>12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8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8</c:v>
                </c:pt>
                <c:pt idx="42">
                  <c:v>3</c:v>
                </c:pt>
                <c:pt idx="43">
                  <c:v>3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8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6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5</c:v>
                </c:pt>
                <c:pt idx="116">
                  <c:v>12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6</c:v>
                </c:pt>
                <c:pt idx="122">
                  <c:v>8</c:v>
                </c:pt>
                <c:pt idx="123">
                  <c:v>8</c:v>
                </c:pt>
                <c:pt idx="124">
                  <c:v>6</c:v>
                </c:pt>
                <c:pt idx="125">
                  <c:v>4</c:v>
                </c:pt>
                <c:pt idx="126">
                  <c:v>12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6</c:v>
                </c:pt>
                <c:pt idx="166">
                  <c:v>6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2</c:v>
                </c:pt>
                <c:pt idx="192">
                  <c:v>2</c:v>
                </c:pt>
                <c:pt idx="193">
                  <c:v>6</c:v>
                </c:pt>
                <c:pt idx="194">
                  <c:v>8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6</c:v>
                </c:pt>
                <c:pt idx="203">
                  <c:v>6</c:v>
                </c:pt>
                <c:pt idx="204">
                  <c:v>4</c:v>
                </c:pt>
                <c:pt idx="205">
                  <c:v>4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8</c:v>
                </c:pt>
                <c:pt idx="215">
                  <c:v>8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4</c:v>
                </c:pt>
                <c:pt idx="233">
                  <c:v>4</c:v>
                </c:pt>
                <c:pt idx="234">
                  <c:v>6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6</c:v>
                </c:pt>
                <c:pt idx="239">
                  <c:v>6</c:v>
                </c:pt>
                <c:pt idx="240">
                  <c:v>8</c:v>
                </c:pt>
                <c:pt idx="241">
                  <c:v>8</c:v>
                </c:pt>
                <c:pt idx="242">
                  <c:v>12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8</c:v>
                </c:pt>
                <c:pt idx="253">
                  <c:v>8</c:v>
                </c:pt>
                <c:pt idx="254">
                  <c:v>4</c:v>
                </c:pt>
                <c:pt idx="255">
                  <c:v>4</c:v>
                </c:pt>
                <c:pt idx="256">
                  <c:v>6</c:v>
                </c:pt>
                <c:pt idx="257">
                  <c:v>6</c:v>
                </c:pt>
                <c:pt idx="258">
                  <c:v>8</c:v>
                </c:pt>
                <c:pt idx="259">
                  <c:v>8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6</c:v>
                </c:pt>
                <c:pt idx="276">
                  <c:v>6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6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8</c:v>
                </c:pt>
                <c:pt idx="303">
                  <c:v>8</c:v>
                </c:pt>
                <c:pt idx="304">
                  <c:v>12</c:v>
                </c:pt>
                <c:pt idx="305">
                  <c:v>8</c:v>
                </c:pt>
                <c:pt idx="306">
                  <c:v>12</c:v>
                </c:pt>
                <c:pt idx="307">
                  <c:v>8</c:v>
                </c:pt>
                <c:pt idx="308">
                  <c:v>8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12</c:v>
                </c:pt>
                <c:pt idx="327">
                  <c:v>12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6</c:v>
                </c:pt>
                <c:pt idx="354">
                  <c:v>6</c:v>
                </c:pt>
                <c:pt idx="355">
                  <c:v>4</c:v>
                </c:pt>
                <c:pt idx="356">
                  <c:v>4</c:v>
                </c:pt>
                <c:pt idx="357">
                  <c:v>5</c:v>
                </c:pt>
                <c:pt idx="358">
                  <c:v>5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8</c:v>
                </c:pt>
                <c:pt idx="384">
                  <c:v>8</c:v>
                </c:pt>
                <c:pt idx="385">
                  <c:v>10</c:v>
                </c:pt>
                <c:pt idx="386">
                  <c:v>12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8</c:v>
                </c:pt>
                <c:pt idx="396">
                  <c:v>8</c:v>
                </c:pt>
                <c:pt idx="397">
                  <c:v>10</c:v>
                </c:pt>
                <c:pt idx="398">
                  <c:v>10</c:v>
                </c:pt>
                <c:pt idx="399">
                  <c:v>4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8</c:v>
                </c:pt>
                <c:pt idx="408">
                  <c:v>8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8</c:v>
                </c:pt>
                <c:pt idx="413">
                  <c:v>6</c:v>
                </c:pt>
                <c:pt idx="414">
                  <c:v>8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4</c:v>
                </c:pt>
                <c:pt idx="423">
                  <c:v>4</c:v>
                </c:pt>
                <c:pt idx="424">
                  <c:v>6</c:v>
                </c:pt>
                <c:pt idx="425">
                  <c:v>6</c:v>
                </c:pt>
                <c:pt idx="426">
                  <c:v>4</c:v>
                </c:pt>
                <c:pt idx="427">
                  <c:v>6</c:v>
                </c:pt>
                <c:pt idx="428">
                  <c:v>6</c:v>
                </c:pt>
                <c:pt idx="429">
                  <c:v>12</c:v>
                </c:pt>
                <c:pt idx="430">
                  <c:v>12</c:v>
                </c:pt>
                <c:pt idx="431">
                  <c:v>6</c:v>
                </c:pt>
                <c:pt idx="432">
                  <c:v>6</c:v>
                </c:pt>
                <c:pt idx="433">
                  <c:v>4</c:v>
                </c:pt>
                <c:pt idx="434">
                  <c:v>4</c:v>
                </c:pt>
                <c:pt idx="435">
                  <c:v>6</c:v>
                </c:pt>
                <c:pt idx="436">
                  <c:v>6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4</c:v>
                </c:pt>
                <c:pt idx="450">
                  <c:v>4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6</c:v>
                </c:pt>
                <c:pt idx="462">
                  <c:v>4</c:v>
                </c:pt>
                <c:pt idx="463">
                  <c:v>4</c:v>
                </c:pt>
                <c:pt idx="464">
                  <c:v>6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6</c:v>
                </c:pt>
                <c:pt idx="469">
                  <c:v>6</c:v>
                </c:pt>
                <c:pt idx="470">
                  <c:v>4</c:v>
                </c:pt>
                <c:pt idx="471">
                  <c:v>4</c:v>
                </c:pt>
                <c:pt idx="472">
                  <c:v>6</c:v>
                </c:pt>
                <c:pt idx="473">
                  <c:v>4</c:v>
                </c:pt>
                <c:pt idx="474">
                  <c:v>6</c:v>
                </c:pt>
                <c:pt idx="475">
                  <c:v>6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4</c:v>
                </c:pt>
                <c:pt idx="480">
                  <c:v>4</c:v>
                </c:pt>
                <c:pt idx="481">
                  <c:v>6</c:v>
                </c:pt>
                <c:pt idx="482">
                  <c:v>6</c:v>
                </c:pt>
                <c:pt idx="483">
                  <c:v>4</c:v>
                </c:pt>
                <c:pt idx="484">
                  <c:v>6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12</c:v>
                </c:pt>
                <c:pt idx="495">
                  <c:v>6</c:v>
                </c:pt>
                <c:pt idx="496">
                  <c:v>4</c:v>
                </c:pt>
                <c:pt idx="497">
                  <c:v>4</c:v>
                </c:pt>
                <c:pt idx="498">
                  <c:v>6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6</c:v>
                </c:pt>
                <c:pt idx="503">
                  <c:v>4</c:v>
                </c:pt>
                <c:pt idx="504">
                  <c:v>4</c:v>
                </c:pt>
                <c:pt idx="505">
                  <c:v>6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6</c:v>
                </c:pt>
                <c:pt idx="510">
                  <c:v>8</c:v>
                </c:pt>
                <c:pt idx="511">
                  <c:v>6</c:v>
                </c:pt>
                <c:pt idx="512">
                  <c:v>8</c:v>
                </c:pt>
                <c:pt idx="513">
                  <c:v>6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12</c:v>
                </c:pt>
                <c:pt idx="521">
                  <c:v>6</c:v>
                </c:pt>
                <c:pt idx="522">
                  <c:v>6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8</c:v>
                </c:pt>
                <c:pt idx="533">
                  <c:v>6</c:v>
                </c:pt>
                <c:pt idx="534">
                  <c:v>6</c:v>
                </c:pt>
                <c:pt idx="535">
                  <c:v>8</c:v>
                </c:pt>
                <c:pt idx="536">
                  <c:v>8</c:v>
                </c:pt>
                <c:pt idx="537">
                  <c:v>6</c:v>
                </c:pt>
                <c:pt idx="538">
                  <c:v>6</c:v>
                </c:pt>
                <c:pt idx="539">
                  <c:v>8</c:v>
                </c:pt>
                <c:pt idx="540">
                  <c:v>8</c:v>
                </c:pt>
                <c:pt idx="541">
                  <c:v>6</c:v>
                </c:pt>
                <c:pt idx="542">
                  <c:v>8</c:v>
                </c:pt>
                <c:pt idx="543">
                  <c:v>8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4</c:v>
                </c:pt>
                <c:pt idx="549">
                  <c:v>4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8</c:v>
                </c:pt>
                <c:pt idx="555">
                  <c:v>4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12</c:v>
                </c:pt>
                <c:pt idx="573">
                  <c:v>12</c:v>
                </c:pt>
                <c:pt idx="574">
                  <c:v>12</c:v>
                </c:pt>
                <c:pt idx="575">
                  <c:v>8</c:v>
                </c:pt>
                <c:pt idx="576">
                  <c:v>8</c:v>
                </c:pt>
                <c:pt idx="577">
                  <c:v>12</c:v>
                </c:pt>
                <c:pt idx="578">
                  <c:v>8</c:v>
                </c:pt>
                <c:pt idx="579">
                  <c:v>12</c:v>
                </c:pt>
                <c:pt idx="580">
                  <c:v>6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12</c:v>
                </c:pt>
                <c:pt idx="585">
                  <c:v>12</c:v>
                </c:pt>
                <c:pt idx="586">
                  <c:v>6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6</c:v>
                </c:pt>
                <c:pt idx="610">
                  <c:v>6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4</c:v>
                </c:pt>
                <c:pt idx="659">
                  <c:v>6</c:v>
                </c:pt>
                <c:pt idx="660">
                  <c:v>4</c:v>
                </c:pt>
                <c:pt idx="661">
                  <c:v>6</c:v>
                </c:pt>
                <c:pt idx="662">
                  <c:v>4</c:v>
                </c:pt>
                <c:pt idx="663">
                  <c:v>4</c:v>
                </c:pt>
                <c:pt idx="664">
                  <c:v>5</c:v>
                </c:pt>
                <c:pt idx="665">
                  <c:v>8</c:v>
                </c:pt>
                <c:pt idx="666">
                  <c:v>5</c:v>
                </c:pt>
                <c:pt idx="667">
                  <c:v>4</c:v>
                </c:pt>
                <c:pt idx="668">
                  <c:v>4</c:v>
                </c:pt>
                <c:pt idx="669">
                  <c:v>5</c:v>
                </c:pt>
                <c:pt idx="670">
                  <c:v>8</c:v>
                </c:pt>
                <c:pt idx="671">
                  <c:v>4</c:v>
                </c:pt>
                <c:pt idx="672">
                  <c:v>4</c:v>
                </c:pt>
                <c:pt idx="673">
                  <c:v>6</c:v>
                </c:pt>
                <c:pt idx="674">
                  <c:v>6</c:v>
                </c:pt>
                <c:pt idx="675">
                  <c:v>4</c:v>
                </c:pt>
                <c:pt idx="676">
                  <c:v>4</c:v>
                </c:pt>
                <c:pt idx="677">
                  <c:v>5</c:v>
                </c:pt>
                <c:pt idx="678">
                  <c:v>8</c:v>
                </c:pt>
                <c:pt idx="679">
                  <c:v>5</c:v>
                </c:pt>
                <c:pt idx="680">
                  <c:v>4</c:v>
                </c:pt>
                <c:pt idx="681">
                  <c:v>4</c:v>
                </c:pt>
                <c:pt idx="682">
                  <c:v>5</c:v>
                </c:pt>
                <c:pt idx="683">
                  <c:v>8</c:v>
                </c:pt>
                <c:pt idx="684">
                  <c:v>4</c:v>
                </c:pt>
                <c:pt idx="685">
                  <c:v>4</c:v>
                </c:pt>
                <c:pt idx="686">
                  <c:v>6</c:v>
                </c:pt>
                <c:pt idx="687">
                  <c:v>6</c:v>
                </c:pt>
                <c:pt idx="688">
                  <c:v>4</c:v>
                </c:pt>
                <c:pt idx="689">
                  <c:v>4</c:v>
                </c:pt>
                <c:pt idx="690">
                  <c:v>6</c:v>
                </c:pt>
                <c:pt idx="691">
                  <c:v>4</c:v>
                </c:pt>
                <c:pt idx="692">
                  <c:v>4</c:v>
                </c:pt>
                <c:pt idx="693">
                  <c:v>6</c:v>
                </c:pt>
                <c:pt idx="694">
                  <c:v>6</c:v>
                </c:pt>
                <c:pt idx="695">
                  <c:v>4</c:v>
                </c:pt>
                <c:pt idx="696">
                  <c:v>4</c:v>
                </c:pt>
                <c:pt idx="697">
                  <c:v>5</c:v>
                </c:pt>
                <c:pt idx="698">
                  <c:v>8</c:v>
                </c:pt>
                <c:pt idx="699">
                  <c:v>5</c:v>
                </c:pt>
                <c:pt idx="700">
                  <c:v>5</c:v>
                </c:pt>
                <c:pt idx="701">
                  <c:v>8</c:v>
                </c:pt>
                <c:pt idx="702">
                  <c:v>6</c:v>
                </c:pt>
                <c:pt idx="703">
                  <c:v>6</c:v>
                </c:pt>
                <c:pt idx="704">
                  <c:v>4</c:v>
                </c:pt>
                <c:pt idx="705">
                  <c:v>4</c:v>
                </c:pt>
                <c:pt idx="706">
                  <c:v>5</c:v>
                </c:pt>
                <c:pt idx="707">
                  <c:v>8</c:v>
                </c:pt>
                <c:pt idx="708">
                  <c:v>5</c:v>
                </c:pt>
                <c:pt idx="709">
                  <c:v>5</c:v>
                </c:pt>
                <c:pt idx="710">
                  <c:v>8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4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8</c:v>
                </c:pt>
                <c:pt idx="719">
                  <c:v>8</c:v>
                </c:pt>
                <c:pt idx="720">
                  <c:v>8</c:v>
                </c:pt>
                <c:pt idx="721">
                  <c:v>8</c:v>
                </c:pt>
                <c:pt idx="722">
                  <c:v>8</c:v>
                </c:pt>
                <c:pt idx="723">
                  <c:v>6</c:v>
                </c:pt>
                <c:pt idx="724">
                  <c:v>8</c:v>
                </c:pt>
                <c:pt idx="725">
                  <c:v>6</c:v>
                </c:pt>
                <c:pt idx="726">
                  <c:v>8</c:v>
                </c:pt>
                <c:pt idx="727">
                  <c:v>8</c:v>
                </c:pt>
                <c:pt idx="728">
                  <c:v>6</c:v>
                </c:pt>
                <c:pt idx="729">
                  <c:v>8</c:v>
                </c:pt>
                <c:pt idx="730">
                  <c:v>8</c:v>
                </c:pt>
                <c:pt idx="731">
                  <c:v>8</c:v>
                </c:pt>
                <c:pt idx="732">
                  <c:v>8</c:v>
                </c:pt>
                <c:pt idx="733">
                  <c:v>6</c:v>
                </c:pt>
                <c:pt idx="734">
                  <c:v>8</c:v>
                </c:pt>
                <c:pt idx="735">
                  <c:v>8</c:v>
                </c:pt>
                <c:pt idx="736">
                  <c:v>8</c:v>
                </c:pt>
                <c:pt idx="737">
                  <c:v>8</c:v>
                </c:pt>
                <c:pt idx="738">
                  <c:v>8</c:v>
                </c:pt>
                <c:pt idx="739">
                  <c:v>8</c:v>
                </c:pt>
                <c:pt idx="740">
                  <c:v>8</c:v>
                </c:pt>
                <c:pt idx="741">
                  <c:v>6</c:v>
                </c:pt>
                <c:pt idx="742">
                  <c:v>8</c:v>
                </c:pt>
                <c:pt idx="743">
                  <c:v>8</c:v>
                </c:pt>
                <c:pt idx="744">
                  <c:v>6</c:v>
                </c:pt>
                <c:pt idx="745">
                  <c:v>8</c:v>
                </c:pt>
                <c:pt idx="746">
                  <c:v>8</c:v>
                </c:pt>
                <c:pt idx="747">
                  <c:v>8</c:v>
                </c:pt>
                <c:pt idx="748">
                  <c:v>8</c:v>
                </c:pt>
                <c:pt idx="749">
                  <c:v>6</c:v>
                </c:pt>
                <c:pt idx="750">
                  <c:v>8</c:v>
                </c:pt>
                <c:pt idx="751">
                  <c:v>8</c:v>
                </c:pt>
                <c:pt idx="752">
                  <c:v>8</c:v>
                </c:pt>
                <c:pt idx="753">
                  <c:v>6</c:v>
                </c:pt>
                <c:pt idx="754">
                  <c:v>8</c:v>
                </c:pt>
                <c:pt idx="755">
                  <c:v>8</c:v>
                </c:pt>
                <c:pt idx="756">
                  <c:v>8</c:v>
                </c:pt>
                <c:pt idx="757">
                  <c:v>8</c:v>
                </c:pt>
                <c:pt idx="758">
                  <c:v>6</c:v>
                </c:pt>
                <c:pt idx="759">
                  <c:v>8</c:v>
                </c:pt>
                <c:pt idx="760">
                  <c:v>8</c:v>
                </c:pt>
                <c:pt idx="761">
                  <c:v>8</c:v>
                </c:pt>
                <c:pt idx="762">
                  <c:v>8</c:v>
                </c:pt>
                <c:pt idx="763">
                  <c:v>8</c:v>
                </c:pt>
                <c:pt idx="764">
                  <c:v>6</c:v>
                </c:pt>
                <c:pt idx="765">
                  <c:v>5</c:v>
                </c:pt>
                <c:pt idx="766">
                  <c:v>5</c:v>
                </c:pt>
                <c:pt idx="767">
                  <c:v>8</c:v>
                </c:pt>
                <c:pt idx="768">
                  <c:v>8</c:v>
                </c:pt>
                <c:pt idx="769">
                  <c:v>8</c:v>
                </c:pt>
                <c:pt idx="770">
                  <c:v>8</c:v>
                </c:pt>
                <c:pt idx="771">
                  <c:v>8</c:v>
                </c:pt>
                <c:pt idx="772">
                  <c:v>8</c:v>
                </c:pt>
                <c:pt idx="773">
                  <c:v>6</c:v>
                </c:pt>
                <c:pt idx="774">
                  <c:v>8</c:v>
                </c:pt>
                <c:pt idx="775">
                  <c:v>8</c:v>
                </c:pt>
                <c:pt idx="776">
                  <c:v>8</c:v>
                </c:pt>
                <c:pt idx="777">
                  <c:v>8</c:v>
                </c:pt>
                <c:pt idx="778">
                  <c:v>6</c:v>
                </c:pt>
                <c:pt idx="779">
                  <c:v>8</c:v>
                </c:pt>
                <c:pt idx="780">
                  <c:v>8</c:v>
                </c:pt>
                <c:pt idx="781">
                  <c:v>8</c:v>
                </c:pt>
                <c:pt idx="782">
                  <c:v>8</c:v>
                </c:pt>
                <c:pt idx="783">
                  <c:v>8</c:v>
                </c:pt>
                <c:pt idx="784">
                  <c:v>8</c:v>
                </c:pt>
                <c:pt idx="785">
                  <c:v>8</c:v>
                </c:pt>
                <c:pt idx="786">
                  <c:v>8</c:v>
                </c:pt>
                <c:pt idx="787">
                  <c:v>4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4</c:v>
                </c:pt>
                <c:pt idx="799">
                  <c:v>4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4</c:v>
                </c:pt>
                <c:pt idx="805">
                  <c:v>6</c:v>
                </c:pt>
                <c:pt idx="806">
                  <c:v>8</c:v>
                </c:pt>
                <c:pt idx="807">
                  <c:v>8</c:v>
                </c:pt>
                <c:pt idx="808">
                  <c:v>8</c:v>
                </c:pt>
                <c:pt idx="809">
                  <c:v>6</c:v>
                </c:pt>
                <c:pt idx="810">
                  <c:v>8</c:v>
                </c:pt>
                <c:pt idx="811">
                  <c:v>8</c:v>
                </c:pt>
                <c:pt idx="812">
                  <c:v>8</c:v>
                </c:pt>
                <c:pt idx="813">
                  <c:v>8</c:v>
                </c:pt>
                <c:pt idx="814">
                  <c:v>8</c:v>
                </c:pt>
                <c:pt idx="815">
                  <c:v>8</c:v>
                </c:pt>
                <c:pt idx="816">
                  <c:v>4</c:v>
                </c:pt>
                <c:pt idx="817">
                  <c:v>6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6</c:v>
                </c:pt>
                <c:pt idx="829">
                  <c:v>4</c:v>
                </c:pt>
                <c:pt idx="830">
                  <c:v>4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4</c:v>
                </c:pt>
                <c:pt idx="836">
                  <c:v>4</c:v>
                </c:pt>
                <c:pt idx="837">
                  <c:v>6</c:v>
                </c:pt>
                <c:pt idx="838">
                  <c:v>4</c:v>
                </c:pt>
                <c:pt idx="839">
                  <c:v>8</c:v>
                </c:pt>
                <c:pt idx="840">
                  <c:v>6</c:v>
                </c:pt>
                <c:pt idx="841">
                  <c:v>8</c:v>
                </c:pt>
                <c:pt idx="842">
                  <c:v>6</c:v>
                </c:pt>
                <c:pt idx="843">
                  <c:v>6</c:v>
                </c:pt>
                <c:pt idx="844">
                  <c:v>8</c:v>
                </c:pt>
                <c:pt idx="845">
                  <c:v>8</c:v>
                </c:pt>
                <c:pt idx="846">
                  <c:v>8</c:v>
                </c:pt>
                <c:pt idx="847">
                  <c:v>8</c:v>
                </c:pt>
                <c:pt idx="848">
                  <c:v>8</c:v>
                </c:pt>
                <c:pt idx="849">
                  <c:v>8</c:v>
                </c:pt>
                <c:pt idx="850">
                  <c:v>4</c:v>
                </c:pt>
                <c:pt idx="851">
                  <c:v>6</c:v>
                </c:pt>
                <c:pt idx="852">
                  <c:v>6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6</c:v>
                </c:pt>
                <c:pt idx="857">
                  <c:v>4</c:v>
                </c:pt>
                <c:pt idx="858">
                  <c:v>4</c:v>
                </c:pt>
                <c:pt idx="859">
                  <c:v>6</c:v>
                </c:pt>
                <c:pt idx="860">
                  <c:v>4</c:v>
                </c:pt>
                <c:pt idx="861">
                  <c:v>4</c:v>
                </c:pt>
                <c:pt idx="862">
                  <c:v>6</c:v>
                </c:pt>
                <c:pt idx="863">
                  <c:v>6</c:v>
                </c:pt>
                <c:pt idx="864">
                  <c:v>8</c:v>
                </c:pt>
                <c:pt idx="865">
                  <c:v>6</c:v>
                </c:pt>
                <c:pt idx="866">
                  <c:v>8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6</c:v>
                </c:pt>
                <c:pt idx="872">
                  <c:v>8</c:v>
                </c:pt>
                <c:pt idx="873">
                  <c:v>6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6</c:v>
                </c:pt>
                <c:pt idx="879">
                  <c:v>6</c:v>
                </c:pt>
                <c:pt idx="880">
                  <c:v>8</c:v>
                </c:pt>
                <c:pt idx="881">
                  <c:v>4</c:v>
                </c:pt>
                <c:pt idx="882">
                  <c:v>4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8</c:v>
                </c:pt>
                <c:pt idx="889">
                  <c:v>4</c:v>
                </c:pt>
                <c:pt idx="890">
                  <c:v>4</c:v>
                </c:pt>
                <c:pt idx="891">
                  <c:v>6</c:v>
                </c:pt>
                <c:pt idx="892">
                  <c:v>4</c:v>
                </c:pt>
                <c:pt idx="893">
                  <c:v>4</c:v>
                </c:pt>
                <c:pt idx="894">
                  <c:v>6</c:v>
                </c:pt>
                <c:pt idx="895">
                  <c:v>4</c:v>
                </c:pt>
                <c:pt idx="896">
                  <c:v>6</c:v>
                </c:pt>
                <c:pt idx="897">
                  <c:v>6</c:v>
                </c:pt>
                <c:pt idx="898">
                  <c:v>4</c:v>
                </c:pt>
                <c:pt idx="899">
                  <c:v>6</c:v>
                </c:pt>
                <c:pt idx="900">
                  <c:v>4</c:v>
                </c:pt>
                <c:pt idx="901">
                  <c:v>6</c:v>
                </c:pt>
                <c:pt idx="902">
                  <c:v>8</c:v>
                </c:pt>
                <c:pt idx="903">
                  <c:v>4</c:v>
                </c:pt>
                <c:pt idx="904">
                  <c:v>6</c:v>
                </c:pt>
                <c:pt idx="905">
                  <c:v>6</c:v>
                </c:pt>
                <c:pt idx="906">
                  <c:v>8</c:v>
                </c:pt>
                <c:pt idx="907">
                  <c:v>8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4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4</c:v>
                </c:pt>
                <c:pt idx="916">
                  <c:v>6</c:v>
                </c:pt>
                <c:pt idx="917">
                  <c:v>6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6</c:v>
                </c:pt>
                <c:pt idx="922">
                  <c:v>4</c:v>
                </c:pt>
                <c:pt idx="923">
                  <c:v>6</c:v>
                </c:pt>
                <c:pt idx="924">
                  <c:v>6</c:v>
                </c:pt>
                <c:pt idx="925">
                  <c:v>4</c:v>
                </c:pt>
                <c:pt idx="926">
                  <c:v>6</c:v>
                </c:pt>
                <c:pt idx="927">
                  <c:v>4</c:v>
                </c:pt>
                <c:pt idx="928">
                  <c:v>6</c:v>
                </c:pt>
                <c:pt idx="929">
                  <c:v>8</c:v>
                </c:pt>
                <c:pt idx="930">
                  <c:v>8</c:v>
                </c:pt>
                <c:pt idx="931">
                  <c:v>4</c:v>
                </c:pt>
                <c:pt idx="932">
                  <c:v>6</c:v>
                </c:pt>
                <c:pt idx="933">
                  <c:v>4</c:v>
                </c:pt>
                <c:pt idx="934">
                  <c:v>4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4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8</c:v>
                </c:pt>
                <c:pt idx="944">
                  <c:v>8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8</c:v>
                </c:pt>
                <c:pt idx="950">
                  <c:v>8</c:v>
                </c:pt>
                <c:pt idx="951">
                  <c:v>6</c:v>
                </c:pt>
                <c:pt idx="952">
                  <c:v>8</c:v>
                </c:pt>
                <c:pt idx="953">
                  <c:v>8</c:v>
                </c:pt>
                <c:pt idx="954">
                  <c:v>6</c:v>
                </c:pt>
                <c:pt idx="955">
                  <c:v>8</c:v>
                </c:pt>
                <c:pt idx="956">
                  <c:v>6</c:v>
                </c:pt>
                <c:pt idx="957">
                  <c:v>6</c:v>
                </c:pt>
                <c:pt idx="958">
                  <c:v>4</c:v>
                </c:pt>
                <c:pt idx="959">
                  <c:v>6</c:v>
                </c:pt>
                <c:pt idx="960">
                  <c:v>8</c:v>
                </c:pt>
                <c:pt idx="961">
                  <c:v>8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4</c:v>
                </c:pt>
                <c:pt idx="968">
                  <c:v>6</c:v>
                </c:pt>
                <c:pt idx="969">
                  <c:v>4</c:v>
                </c:pt>
                <c:pt idx="970">
                  <c:v>8</c:v>
                </c:pt>
                <c:pt idx="971">
                  <c:v>6</c:v>
                </c:pt>
                <c:pt idx="972">
                  <c:v>8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8</c:v>
                </c:pt>
                <c:pt idx="977">
                  <c:v>8</c:v>
                </c:pt>
                <c:pt idx="978">
                  <c:v>8</c:v>
                </c:pt>
                <c:pt idx="979">
                  <c:v>4</c:v>
                </c:pt>
                <c:pt idx="980">
                  <c:v>6</c:v>
                </c:pt>
                <c:pt idx="981">
                  <c:v>6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6</c:v>
                </c:pt>
                <c:pt idx="986">
                  <c:v>5</c:v>
                </c:pt>
                <c:pt idx="987">
                  <c:v>5</c:v>
                </c:pt>
                <c:pt idx="988">
                  <c:v>8</c:v>
                </c:pt>
                <c:pt idx="989">
                  <c:v>4</c:v>
                </c:pt>
                <c:pt idx="990">
                  <c:v>6</c:v>
                </c:pt>
                <c:pt idx="991">
                  <c:v>4</c:v>
                </c:pt>
                <c:pt idx="992">
                  <c:v>4</c:v>
                </c:pt>
                <c:pt idx="993">
                  <c:v>6</c:v>
                </c:pt>
                <c:pt idx="994">
                  <c:v>6</c:v>
                </c:pt>
                <c:pt idx="995">
                  <c:v>8</c:v>
                </c:pt>
                <c:pt idx="996">
                  <c:v>8</c:v>
                </c:pt>
                <c:pt idx="997">
                  <c:v>6</c:v>
                </c:pt>
                <c:pt idx="998">
                  <c:v>8</c:v>
                </c:pt>
                <c:pt idx="999">
                  <c:v>4</c:v>
                </c:pt>
                <c:pt idx="1000">
                  <c:v>4</c:v>
                </c:pt>
                <c:pt idx="1001">
                  <c:v>6</c:v>
                </c:pt>
                <c:pt idx="1002">
                  <c:v>8</c:v>
                </c:pt>
                <c:pt idx="1003">
                  <c:v>8</c:v>
                </c:pt>
                <c:pt idx="1004">
                  <c:v>6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6</c:v>
                </c:pt>
                <c:pt idx="1009">
                  <c:v>6</c:v>
                </c:pt>
                <c:pt idx="1010">
                  <c:v>6</c:v>
                </c:pt>
                <c:pt idx="1011">
                  <c:v>8</c:v>
                </c:pt>
                <c:pt idx="1012">
                  <c:v>4</c:v>
                </c:pt>
                <c:pt idx="1013">
                  <c:v>6</c:v>
                </c:pt>
                <c:pt idx="1014">
                  <c:v>6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6</c:v>
                </c:pt>
                <c:pt idx="1023">
                  <c:v>6</c:v>
                </c:pt>
                <c:pt idx="1024">
                  <c:v>6</c:v>
                </c:pt>
                <c:pt idx="1025">
                  <c:v>6</c:v>
                </c:pt>
                <c:pt idx="1026">
                  <c:v>6</c:v>
                </c:pt>
                <c:pt idx="1027">
                  <c:v>4</c:v>
                </c:pt>
                <c:pt idx="1028">
                  <c:v>6</c:v>
                </c:pt>
                <c:pt idx="1029">
                  <c:v>4</c:v>
                </c:pt>
                <c:pt idx="1030">
                  <c:v>6</c:v>
                </c:pt>
                <c:pt idx="1031">
                  <c:v>4</c:v>
                </c:pt>
                <c:pt idx="1032">
                  <c:v>8</c:v>
                </c:pt>
                <c:pt idx="1033">
                  <c:v>8</c:v>
                </c:pt>
                <c:pt idx="1034">
                  <c:v>6</c:v>
                </c:pt>
                <c:pt idx="1035">
                  <c:v>8</c:v>
                </c:pt>
                <c:pt idx="1036">
                  <c:v>8</c:v>
                </c:pt>
                <c:pt idx="1037">
                  <c:v>6</c:v>
                </c:pt>
                <c:pt idx="1038">
                  <c:v>6</c:v>
                </c:pt>
                <c:pt idx="1039">
                  <c:v>6</c:v>
                </c:pt>
                <c:pt idx="1040">
                  <c:v>8</c:v>
                </c:pt>
                <c:pt idx="1041">
                  <c:v>8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4</c:v>
                </c:pt>
                <c:pt idx="1046">
                  <c:v>6</c:v>
                </c:pt>
                <c:pt idx="1047">
                  <c:v>4</c:v>
                </c:pt>
                <c:pt idx="1048">
                  <c:v>6</c:v>
                </c:pt>
                <c:pt idx="1049">
                  <c:v>8</c:v>
                </c:pt>
                <c:pt idx="1050">
                  <c:v>4</c:v>
                </c:pt>
                <c:pt idx="1051">
                  <c:v>6</c:v>
                </c:pt>
                <c:pt idx="1052">
                  <c:v>6</c:v>
                </c:pt>
                <c:pt idx="1053">
                  <c:v>8</c:v>
                </c:pt>
                <c:pt idx="1054">
                  <c:v>8</c:v>
                </c:pt>
                <c:pt idx="1055">
                  <c:v>6</c:v>
                </c:pt>
                <c:pt idx="1056">
                  <c:v>6</c:v>
                </c:pt>
                <c:pt idx="1057">
                  <c:v>8</c:v>
                </c:pt>
                <c:pt idx="1058">
                  <c:v>4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8</c:v>
                </c:pt>
                <c:pt idx="1064">
                  <c:v>8</c:v>
                </c:pt>
                <c:pt idx="1065">
                  <c:v>8</c:v>
                </c:pt>
                <c:pt idx="1066">
                  <c:v>8</c:v>
                </c:pt>
                <c:pt idx="1067">
                  <c:v>8</c:v>
                </c:pt>
                <c:pt idx="1068">
                  <c:v>8</c:v>
                </c:pt>
                <c:pt idx="1069">
                  <c:v>8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6</c:v>
                </c:pt>
                <c:pt idx="1080">
                  <c:v>6</c:v>
                </c:pt>
                <c:pt idx="1081">
                  <c:v>4</c:v>
                </c:pt>
                <c:pt idx="1082">
                  <c:v>4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8</c:v>
                </c:pt>
                <c:pt idx="1091">
                  <c:v>4</c:v>
                </c:pt>
                <c:pt idx="1092">
                  <c:v>6</c:v>
                </c:pt>
                <c:pt idx="1093">
                  <c:v>8</c:v>
                </c:pt>
                <c:pt idx="1094">
                  <c:v>8</c:v>
                </c:pt>
                <c:pt idx="1095">
                  <c:v>8</c:v>
                </c:pt>
                <c:pt idx="1096">
                  <c:v>4</c:v>
                </c:pt>
                <c:pt idx="1097">
                  <c:v>6</c:v>
                </c:pt>
                <c:pt idx="1098">
                  <c:v>4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8</c:v>
                </c:pt>
              </c:numCache>
            </c:numRef>
          </c:xVal>
          <c:yVal>
            <c:numRef>
              <c:f>Data_Cyl!$F$3:$F$1109</c:f>
              <c:numCache>
                <c:formatCode>0.00</c:formatCode>
                <c:ptCount val="1107"/>
                <c:pt idx="0">
                  <c:v>28.0198</c:v>
                </c:pt>
                <c:pt idx="1">
                  <c:v>25.609400000000001</c:v>
                </c:pt>
                <c:pt idx="2">
                  <c:v>26.8</c:v>
                </c:pt>
                <c:pt idx="3">
                  <c:v>25.045100000000001</c:v>
                </c:pt>
                <c:pt idx="4">
                  <c:v>24.8</c:v>
                </c:pt>
                <c:pt idx="5">
                  <c:v>23.9</c:v>
                </c:pt>
                <c:pt idx="6">
                  <c:v>39.7256</c:v>
                </c:pt>
                <c:pt idx="7">
                  <c:v>24.4</c:v>
                </c:pt>
                <c:pt idx="8">
                  <c:v>39.710299999999997</c:v>
                </c:pt>
                <c:pt idx="9">
                  <c:v>38.7896</c:v>
                </c:pt>
                <c:pt idx="10">
                  <c:v>33.629600000000003</c:v>
                </c:pt>
                <c:pt idx="11">
                  <c:v>35.267800000000001</c:v>
                </c:pt>
                <c:pt idx="12">
                  <c:v>17.8</c:v>
                </c:pt>
                <c:pt idx="13">
                  <c:v>27.1</c:v>
                </c:pt>
                <c:pt idx="14">
                  <c:v>34.349299999999999</c:v>
                </c:pt>
                <c:pt idx="15">
                  <c:v>35.799999999999997</c:v>
                </c:pt>
                <c:pt idx="16">
                  <c:v>33.700000000000003</c:v>
                </c:pt>
                <c:pt idx="17">
                  <c:v>30</c:v>
                </c:pt>
                <c:pt idx="18">
                  <c:v>30</c:v>
                </c:pt>
                <c:pt idx="19">
                  <c:v>24.349900000000002</c:v>
                </c:pt>
                <c:pt idx="20">
                  <c:v>20.99</c:v>
                </c:pt>
                <c:pt idx="21">
                  <c:v>21.1</c:v>
                </c:pt>
                <c:pt idx="22">
                  <c:v>25.4</c:v>
                </c:pt>
                <c:pt idx="23">
                  <c:v>24</c:v>
                </c:pt>
                <c:pt idx="24">
                  <c:v>25.4</c:v>
                </c:pt>
                <c:pt idx="25">
                  <c:v>22.6</c:v>
                </c:pt>
                <c:pt idx="26">
                  <c:v>17.5</c:v>
                </c:pt>
                <c:pt idx="27">
                  <c:v>19.899999999999999</c:v>
                </c:pt>
                <c:pt idx="28">
                  <c:v>19.899999999999999</c:v>
                </c:pt>
                <c:pt idx="29">
                  <c:v>17.5</c:v>
                </c:pt>
                <c:pt idx="30">
                  <c:v>19.899999999999999</c:v>
                </c:pt>
                <c:pt idx="31">
                  <c:v>37.619999999999997</c:v>
                </c:pt>
                <c:pt idx="32">
                  <c:v>37.002800000000001</c:v>
                </c:pt>
                <c:pt idx="33">
                  <c:v>38.995899999999999</c:v>
                </c:pt>
                <c:pt idx="34">
                  <c:v>39</c:v>
                </c:pt>
                <c:pt idx="35">
                  <c:v>38.512</c:v>
                </c:pt>
                <c:pt idx="36">
                  <c:v>29.3</c:v>
                </c:pt>
                <c:pt idx="37">
                  <c:v>35.9</c:v>
                </c:pt>
                <c:pt idx="38">
                  <c:v>36.200000000000003</c:v>
                </c:pt>
                <c:pt idx="39">
                  <c:v>34.5</c:v>
                </c:pt>
                <c:pt idx="40">
                  <c:v>34.792700000000004</c:v>
                </c:pt>
                <c:pt idx="41">
                  <c:v>30.8</c:v>
                </c:pt>
                <c:pt idx="42">
                  <c:v>57.8</c:v>
                </c:pt>
                <c:pt idx="43">
                  <c:v>57.8</c:v>
                </c:pt>
                <c:pt idx="44">
                  <c:v>35.980200000000004</c:v>
                </c:pt>
                <c:pt idx="45">
                  <c:v>36.9</c:v>
                </c:pt>
                <c:pt idx="46">
                  <c:v>34.583199999999998</c:v>
                </c:pt>
                <c:pt idx="47">
                  <c:v>34.9</c:v>
                </c:pt>
                <c:pt idx="48">
                  <c:v>37.5</c:v>
                </c:pt>
                <c:pt idx="49">
                  <c:v>40</c:v>
                </c:pt>
                <c:pt idx="50">
                  <c:v>33.6</c:v>
                </c:pt>
                <c:pt idx="51">
                  <c:v>36.4</c:v>
                </c:pt>
                <c:pt idx="52">
                  <c:v>28.5532</c:v>
                </c:pt>
                <c:pt idx="53">
                  <c:v>27.372</c:v>
                </c:pt>
                <c:pt idx="54">
                  <c:v>37.329599999999999</c:v>
                </c:pt>
                <c:pt idx="55">
                  <c:v>41.360799999999998</c:v>
                </c:pt>
                <c:pt idx="56">
                  <c:v>36.729900000000001</c:v>
                </c:pt>
                <c:pt idx="57">
                  <c:v>40.997799999999998</c:v>
                </c:pt>
                <c:pt idx="58">
                  <c:v>37.329599999999999</c:v>
                </c:pt>
                <c:pt idx="59">
                  <c:v>41.360799999999998</c:v>
                </c:pt>
                <c:pt idx="60">
                  <c:v>36.729900000000001</c:v>
                </c:pt>
                <c:pt idx="61">
                  <c:v>40.997799999999998</c:v>
                </c:pt>
                <c:pt idx="62">
                  <c:v>37.5</c:v>
                </c:pt>
                <c:pt idx="63">
                  <c:v>40</c:v>
                </c:pt>
                <c:pt idx="64">
                  <c:v>36.4</c:v>
                </c:pt>
                <c:pt idx="65">
                  <c:v>33.6</c:v>
                </c:pt>
                <c:pt idx="66">
                  <c:v>27.471</c:v>
                </c:pt>
                <c:pt idx="67">
                  <c:v>23.6523</c:v>
                </c:pt>
                <c:pt idx="68">
                  <c:v>27.2408</c:v>
                </c:pt>
                <c:pt idx="69">
                  <c:v>22.925799999999999</c:v>
                </c:pt>
                <c:pt idx="70">
                  <c:v>24.6983</c:v>
                </c:pt>
                <c:pt idx="71">
                  <c:v>26.1157</c:v>
                </c:pt>
                <c:pt idx="72">
                  <c:v>32.880800000000001</c:v>
                </c:pt>
                <c:pt idx="73">
                  <c:v>30.337800000000001</c:v>
                </c:pt>
                <c:pt idx="74">
                  <c:v>30.802700000000002</c:v>
                </c:pt>
                <c:pt idx="75">
                  <c:v>31.6</c:v>
                </c:pt>
                <c:pt idx="76">
                  <c:v>35.5</c:v>
                </c:pt>
                <c:pt idx="77">
                  <c:v>51.655500000000004</c:v>
                </c:pt>
                <c:pt idx="78">
                  <c:v>47.202500000000001</c:v>
                </c:pt>
                <c:pt idx="79">
                  <c:v>52</c:v>
                </c:pt>
                <c:pt idx="80">
                  <c:v>47.202500000000001</c:v>
                </c:pt>
                <c:pt idx="81">
                  <c:v>44.571399999999997</c:v>
                </c:pt>
                <c:pt idx="82">
                  <c:v>47.7592</c:v>
                </c:pt>
                <c:pt idx="83">
                  <c:v>44.571399999999997</c:v>
                </c:pt>
                <c:pt idx="84">
                  <c:v>47.7592</c:v>
                </c:pt>
                <c:pt idx="85">
                  <c:v>46.5047</c:v>
                </c:pt>
                <c:pt idx="86">
                  <c:v>46.5047</c:v>
                </c:pt>
                <c:pt idx="87">
                  <c:v>36.262799999999999</c:v>
                </c:pt>
                <c:pt idx="88">
                  <c:v>33.200000000000003</c:v>
                </c:pt>
                <c:pt idx="89">
                  <c:v>35.242699999999999</c:v>
                </c:pt>
                <c:pt idx="90">
                  <c:v>37.690800000000003</c:v>
                </c:pt>
                <c:pt idx="91">
                  <c:v>34.875399999999999</c:v>
                </c:pt>
                <c:pt idx="92">
                  <c:v>36.756300000000003</c:v>
                </c:pt>
                <c:pt idx="93">
                  <c:v>34.875399999999999</c:v>
                </c:pt>
                <c:pt idx="94">
                  <c:v>36.439500000000002</c:v>
                </c:pt>
                <c:pt idx="95">
                  <c:v>34.875399999999999</c:v>
                </c:pt>
                <c:pt idx="96">
                  <c:v>36.439500000000002</c:v>
                </c:pt>
                <c:pt idx="97">
                  <c:v>34.514800000000001</c:v>
                </c:pt>
                <c:pt idx="98">
                  <c:v>36.012999999999998</c:v>
                </c:pt>
                <c:pt idx="99">
                  <c:v>34.514800000000001</c:v>
                </c:pt>
                <c:pt idx="100">
                  <c:v>37.076900000000002</c:v>
                </c:pt>
                <c:pt idx="101">
                  <c:v>34.514800000000001</c:v>
                </c:pt>
                <c:pt idx="102">
                  <c:v>37.076900000000002</c:v>
                </c:pt>
                <c:pt idx="103">
                  <c:v>35.242699999999999</c:v>
                </c:pt>
                <c:pt idx="104">
                  <c:v>37.690800000000003</c:v>
                </c:pt>
                <c:pt idx="105">
                  <c:v>35.359400000000001</c:v>
                </c:pt>
                <c:pt idx="106">
                  <c:v>36.934699999999999</c:v>
                </c:pt>
                <c:pt idx="107">
                  <c:v>36.934699999999999</c:v>
                </c:pt>
                <c:pt idx="108">
                  <c:v>35.359400000000001</c:v>
                </c:pt>
                <c:pt idx="109">
                  <c:v>33.848199999999999</c:v>
                </c:pt>
                <c:pt idx="110">
                  <c:v>33.164900000000003</c:v>
                </c:pt>
                <c:pt idx="111">
                  <c:v>34.255000000000003</c:v>
                </c:pt>
                <c:pt idx="112">
                  <c:v>33.235700000000001</c:v>
                </c:pt>
                <c:pt idx="113">
                  <c:v>33.848199999999999</c:v>
                </c:pt>
                <c:pt idx="114">
                  <c:v>34.255000000000003</c:v>
                </c:pt>
                <c:pt idx="115">
                  <c:v>39.726700000000001</c:v>
                </c:pt>
                <c:pt idx="116">
                  <c:v>26.620799999999999</c:v>
                </c:pt>
                <c:pt idx="117">
                  <c:v>42.774299999999997</c:v>
                </c:pt>
                <c:pt idx="118">
                  <c:v>37</c:v>
                </c:pt>
                <c:pt idx="119">
                  <c:v>37.798900000000003</c:v>
                </c:pt>
                <c:pt idx="120">
                  <c:v>42.575000000000003</c:v>
                </c:pt>
                <c:pt idx="121">
                  <c:v>36.200000000000003</c:v>
                </c:pt>
                <c:pt idx="122">
                  <c:v>31</c:v>
                </c:pt>
                <c:pt idx="123">
                  <c:v>29.3</c:v>
                </c:pt>
                <c:pt idx="124">
                  <c:v>34</c:v>
                </c:pt>
                <c:pt idx="125">
                  <c:v>39.7256</c:v>
                </c:pt>
                <c:pt idx="126">
                  <c:v>23.2715</c:v>
                </c:pt>
                <c:pt idx="127">
                  <c:v>38.169600000000003</c:v>
                </c:pt>
                <c:pt idx="128">
                  <c:v>38.7896</c:v>
                </c:pt>
                <c:pt idx="129">
                  <c:v>39.710299999999997</c:v>
                </c:pt>
                <c:pt idx="130">
                  <c:v>38.7896</c:v>
                </c:pt>
                <c:pt idx="131">
                  <c:v>35.5</c:v>
                </c:pt>
                <c:pt idx="132">
                  <c:v>35.267800000000001</c:v>
                </c:pt>
                <c:pt idx="133">
                  <c:v>36.154800000000002</c:v>
                </c:pt>
                <c:pt idx="134">
                  <c:v>35.708100000000002</c:v>
                </c:pt>
                <c:pt idx="135">
                  <c:v>39.710299999999997</c:v>
                </c:pt>
                <c:pt idx="136">
                  <c:v>38.7896</c:v>
                </c:pt>
                <c:pt idx="137">
                  <c:v>38.169600000000003</c:v>
                </c:pt>
                <c:pt idx="138">
                  <c:v>36.798000000000002</c:v>
                </c:pt>
                <c:pt idx="139">
                  <c:v>35.540399999999998</c:v>
                </c:pt>
                <c:pt idx="140">
                  <c:v>35.460599999999999</c:v>
                </c:pt>
                <c:pt idx="141">
                  <c:v>36.154800000000002</c:v>
                </c:pt>
                <c:pt idx="142">
                  <c:v>35.708100000000002</c:v>
                </c:pt>
                <c:pt idx="143">
                  <c:v>36.154800000000002</c:v>
                </c:pt>
                <c:pt idx="144">
                  <c:v>35.708100000000002</c:v>
                </c:pt>
                <c:pt idx="145">
                  <c:v>34.7288</c:v>
                </c:pt>
                <c:pt idx="146">
                  <c:v>34.285299999999999</c:v>
                </c:pt>
                <c:pt idx="147">
                  <c:v>30.537500000000001</c:v>
                </c:pt>
                <c:pt idx="148">
                  <c:v>31.374700000000001</c:v>
                </c:pt>
                <c:pt idx="149">
                  <c:v>28.8</c:v>
                </c:pt>
                <c:pt idx="150">
                  <c:v>31.8</c:v>
                </c:pt>
                <c:pt idx="151">
                  <c:v>27.3704</c:v>
                </c:pt>
                <c:pt idx="152">
                  <c:v>27.3</c:v>
                </c:pt>
                <c:pt idx="153">
                  <c:v>28.4</c:v>
                </c:pt>
                <c:pt idx="154">
                  <c:v>27.9711</c:v>
                </c:pt>
                <c:pt idx="155">
                  <c:v>23.227</c:v>
                </c:pt>
                <c:pt idx="156">
                  <c:v>23.618200000000002</c:v>
                </c:pt>
                <c:pt idx="157">
                  <c:v>23.7</c:v>
                </c:pt>
                <c:pt idx="158">
                  <c:v>24.0505</c:v>
                </c:pt>
                <c:pt idx="159">
                  <c:v>47.9</c:v>
                </c:pt>
                <c:pt idx="160">
                  <c:v>48.9</c:v>
                </c:pt>
                <c:pt idx="161">
                  <c:v>51.9</c:v>
                </c:pt>
                <c:pt idx="162">
                  <c:v>46.8</c:v>
                </c:pt>
                <c:pt idx="163">
                  <c:v>41.9</c:v>
                </c:pt>
                <c:pt idx="164">
                  <c:v>51.9</c:v>
                </c:pt>
                <c:pt idx="165">
                  <c:v>32.756799999999998</c:v>
                </c:pt>
                <c:pt idx="166">
                  <c:v>36.392600000000002</c:v>
                </c:pt>
                <c:pt idx="167">
                  <c:v>32.110900000000001</c:v>
                </c:pt>
                <c:pt idx="168">
                  <c:v>33.799999999999997</c:v>
                </c:pt>
                <c:pt idx="169">
                  <c:v>30.4</c:v>
                </c:pt>
                <c:pt idx="170">
                  <c:v>50.5</c:v>
                </c:pt>
                <c:pt idx="171">
                  <c:v>48.6</c:v>
                </c:pt>
                <c:pt idx="172">
                  <c:v>51.191499999999998</c:v>
                </c:pt>
                <c:pt idx="173">
                  <c:v>40.5</c:v>
                </c:pt>
                <c:pt idx="174">
                  <c:v>41.799799999999998</c:v>
                </c:pt>
                <c:pt idx="175">
                  <c:v>42</c:v>
                </c:pt>
                <c:pt idx="176">
                  <c:v>38.048400000000001</c:v>
                </c:pt>
                <c:pt idx="177">
                  <c:v>36.4</c:v>
                </c:pt>
                <c:pt idx="178">
                  <c:v>32.974800000000002</c:v>
                </c:pt>
                <c:pt idx="179">
                  <c:v>35.2288</c:v>
                </c:pt>
                <c:pt idx="180">
                  <c:v>34.730499999999999</c:v>
                </c:pt>
                <c:pt idx="181">
                  <c:v>37.064999999999998</c:v>
                </c:pt>
                <c:pt idx="182">
                  <c:v>35.161999999999999</c:v>
                </c:pt>
                <c:pt idx="183">
                  <c:v>36.290100000000002</c:v>
                </c:pt>
                <c:pt idx="184">
                  <c:v>36.704700000000003</c:v>
                </c:pt>
                <c:pt idx="185">
                  <c:v>40.8247</c:v>
                </c:pt>
                <c:pt idx="186">
                  <c:v>36.556399999999996</c:v>
                </c:pt>
                <c:pt idx="187">
                  <c:v>32.088799999999999</c:v>
                </c:pt>
                <c:pt idx="188">
                  <c:v>26.881699999999999</c:v>
                </c:pt>
                <c:pt idx="189">
                  <c:v>26.702200000000001</c:v>
                </c:pt>
                <c:pt idx="190">
                  <c:v>26.560400000000001</c:v>
                </c:pt>
                <c:pt idx="191">
                  <c:v>30.2</c:v>
                </c:pt>
                <c:pt idx="192">
                  <c:v>32.1</c:v>
                </c:pt>
                <c:pt idx="193">
                  <c:v>36.087600000000002</c:v>
                </c:pt>
                <c:pt idx="194">
                  <c:v>31.7</c:v>
                </c:pt>
                <c:pt idx="195">
                  <c:v>51.655500000000004</c:v>
                </c:pt>
                <c:pt idx="196">
                  <c:v>47.202500000000001</c:v>
                </c:pt>
                <c:pt idx="197">
                  <c:v>44.571399999999997</c:v>
                </c:pt>
                <c:pt idx="198">
                  <c:v>47.7592</c:v>
                </c:pt>
                <c:pt idx="199">
                  <c:v>46.5047</c:v>
                </c:pt>
                <c:pt idx="200">
                  <c:v>38.599499999999999</c:v>
                </c:pt>
                <c:pt idx="201">
                  <c:v>37.490200000000002</c:v>
                </c:pt>
                <c:pt idx="202">
                  <c:v>34.6</c:v>
                </c:pt>
                <c:pt idx="203">
                  <c:v>33.200000000000003</c:v>
                </c:pt>
                <c:pt idx="204">
                  <c:v>44.736499999999999</c:v>
                </c:pt>
                <c:pt idx="205">
                  <c:v>43.8</c:v>
                </c:pt>
                <c:pt idx="206">
                  <c:v>37.962800000000001</c:v>
                </c:pt>
                <c:pt idx="207">
                  <c:v>38.0169</c:v>
                </c:pt>
                <c:pt idx="208">
                  <c:v>29.0307</c:v>
                </c:pt>
                <c:pt idx="209">
                  <c:v>51.9</c:v>
                </c:pt>
                <c:pt idx="210">
                  <c:v>46.8</c:v>
                </c:pt>
                <c:pt idx="211">
                  <c:v>46.8</c:v>
                </c:pt>
                <c:pt idx="212">
                  <c:v>51.9</c:v>
                </c:pt>
                <c:pt idx="213">
                  <c:v>51.9</c:v>
                </c:pt>
                <c:pt idx="214">
                  <c:v>29.14</c:v>
                </c:pt>
                <c:pt idx="215">
                  <c:v>31.61</c:v>
                </c:pt>
                <c:pt idx="216">
                  <c:v>41.2</c:v>
                </c:pt>
                <c:pt idx="217">
                  <c:v>37.5</c:v>
                </c:pt>
                <c:pt idx="218">
                  <c:v>48.9</c:v>
                </c:pt>
                <c:pt idx="219">
                  <c:v>42.1</c:v>
                </c:pt>
                <c:pt idx="220">
                  <c:v>40.200000000000003</c:v>
                </c:pt>
                <c:pt idx="221">
                  <c:v>38.200000000000003</c:v>
                </c:pt>
                <c:pt idx="222">
                  <c:v>47.2</c:v>
                </c:pt>
                <c:pt idx="223">
                  <c:v>46.9</c:v>
                </c:pt>
                <c:pt idx="224">
                  <c:v>48.862200000000001</c:v>
                </c:pt>
                <c:pt idx="225">
                  <c:v>50.672499999999999</c:v>
                </c:pt>
                <c:pt idx="226">
                  <c:v>41.521000000000001</c:v>
                </c:pt>
                <c:pt idx="227">
                  <c:v>41.315600000000003</c:v>
                </c:pt>
                <c:pt idx="228">
                  <c:v>40.799999999999997</c:v>
                </c:pt>
                <c:pt idx="229">
                  <c:v>39.375300000000003</c:v>
                </c:pt>
                <c:pt idx="230">
                  <c:v>38.4</c:v>
                </c:pt>
                <c:pt idx="231">
                  <c:v>38.6</c:v>
                </c:pt>
                <c:pt idx="232">
                  <c:v>39.299999999999997</c:v>
                </c:pt>
                <c:pt idx="233">
                  <c:v>42.3</c:v>
                </c:pt>
                <c:pt idx="234">
                  <c:v>37.6</c:v>
                </c:pt>
                <c:pt idx="235">
                  <c:v>42.774299999999997</c:v>
                </c:pt>
                <c:pt idx="236">
                  <c:v>37.798900000000003</c:v>
                </c:pt>
                <c:pt idx="237">
                  <c:v>42.575000000000003</c:v>
                </c:pt>
                <c:pt idx="238">
                  <c:v>34.1</c:v>
                </c:pt>
                <c:pt idx="239">
                  <c:v>35</c:v>
                </c:pt>
                <c:pt idx="240">
                  <c:v>21.006</c:v>
                </c:pt>
                <c:pt idx="241">
                  <c:v>21.006</c:v>
                </c:pt>
                <c:pt idx="242">
                  <c:v>23.8</c:v>
                </c:pt>
                <c:pt idx="243">
                  <c:v>39.710299999999997</c:v>
                </c:pt>
                <c:pt idx="244">
                  <c:v>38.7896</c:v>
                </c:pt>
                <c:pt idx="245">
                  <c:v>35.540399999999998</c:v>
                </c:pt>
                <c:pt idx="246">
                  <c:v>35.460599999999999</c:v>
                </c:pt>
                <c:pt idx="247">
                  <c:v>51.1</c:v>
                </c:pt>
                <c:pt idx="248">
                  <c:v>36.154800000000002</c:v>
                </c:pt>
                <c:pt idx="249">
                  <c:v>35.708100000000002</c:v>
                </c:pt>
                <c:pt idx="250">
                  <c:v>34.7288</c:v>
                </c:pt>
                <c:pt idx="251">
                  <c:v>34.285299999999999</c:v>
                </c:pt>
                <c:pt idx="252">
                  <c:v>28.4</c:v>
                </c:pt>
                <c:pt idx="253">
                  <c:v>27.9711</c:v>
                </c:pt>
                <c:pt idx="254">
                  <c:v>47.9</c:v>
                </c:pt>
                <c:pt idx="255">
                  <c:v>48.9</c:v>
                </c:pt>
                <c:pt idx="256">
                  <c:v>40.4</c:v>
                </c:pt>
                <c:pt idx="257">
                  <c:v>40</c:v>
                </c:pt>
                <c:pt idx="258">
                  <c:v>33.799999999999997</c:v>
                </c:pt>
                <c:pt idx="259">
                  <c:v>35.200000000000003</c:v>
                </c:pt>
                <c:pt idx="260">
                  <c:v>51.9</c:v>
                </c:pt>
                <c:pt idx="261">
                  <c:v>46.8</c:v>
                </c:pt>
                <c:pt idx="262">
                  <c:v>51.9</c:v>
                </c:pt>
                <c:pt idx="263">
                  <c:v>40.1</c:v>
                </c:pt>
                <c:pt idx="264">
                  <c:v>36.5</c:v>
                </c:pt>
                <c:pt idx="265">
                  <c:v>37.6</c:v>
                </c:pt>
                <c:pt idx="266">
                  <c:v>34.700000000000003</c:v>
                </c:pt>
                <c:pt idx="267">
                  <c:v>34.5</c:v>
                </c:pt>
                <c:pt idx="268">
                  <c:v>33.6</c:v>
                </c:pt>
                <c:pt idx="269">
                  <c:v>30.1</c:v>
                </c:pt>
                <c:pt idx="270">
                  <c:v>26</c:v>
                </c:pt>
                <c:pt idx="271">
                  <c:v>47.327800000000003</c:v>
                </c:pt>
                <c:pt idx="272">
                  <c:v>49.3</c:v>
                </c:pt>
                <c:pt idx="273">
                  <c:v>43.5</c:v>
                </c:pt>
                <c:pt idx="274">
                  <c:v>43.3</c:v>
                </c:pt>
                <c:pt idx="275">
                  <c:v>35.5</c:v>
                </c:pt>
                <c:pt idx="276">
                  <c:v>39.9</c:v>
                </c:pt>
                <c:pt idx="277">
                  <c:v>65</c:v>
                </c:pt>
                <c:pt idx="278">
                  <c:v>62.267400000000002</c:v>
                </c:pt>
                <c:pt idx="279">
                  <c:v>61.2</c:v>
                </c:pt>
                <c:pt idx="280">
                  <c:v>50.4</c:v>
                </c:pt>
                <c:pt idx="281">
                  <c:v>48.2</c:v>
                </c:pt>
                <c:pt idx="282">
                  <c:v>50.820500000000003</c:v>
                </c:pt>
                <c:pt idx="283">
                  <c:v>47.296399999999998</c:v>
                </c:pt>
                <c:pt idx="284">
                  <c:v>50.9</c:v>
                </c:pt>
                <c:pt idx="285">
                  <c:v>47.4</c:v>
                </c:pt>
                <c:pt idx="286">
                  <c:v>44.344000000000001</c:v>
                </c:pt>
                <c:pt idx="287">
                  <c:v>44.6</c:v>
                </c:pt>
                <c:pt idx="288">
                  <c:v>50.2669</c:v>
                </c:pt>
                <c:pt idx="289">
                  <c:v>48.318800000000003</c:v>
                </c:pt>
                <c:pt idx="290">
                  <c:v>35.349400000000003</c:v>
                </c:pt>
                <c:pt idx="291">
                  <c:v>47.408099999999997</c:v>
                </c:pt>
                <c:pt idx="292">
                  <c:v>46.624000000000002</c:v>
                </c:pt>
                <c:pt idx="293">
                  <c:v>46.438699999999997</c:v>
                </c:pt>
                <c:pt idx="294">
                  <c:v>40.187600000000003</c:v>
                </c:pt>
                <c:pt idx="295">
                  <c:v>40.887300000000003</c:v>
                </c:pt>
                <c:pt idx="296">
                  <c:v>35.799999999999997</c:v>
                </c:pt>
                <c:pt idx="297">
                  <c:v>35.731099999999998</c:v>
                </c:pt>
                <c:pt idx="298">
                  <c:v>35.9</c:v>
                </c:pt>
                <c:pt idx="299">
                  <c:v>34.9</c:v>
                </c:pt>
                <c:pt idx="300">
                  <c:v>33.9</c:v>
                </c:pt>
                <c:pt idx="301">
                  <c:v>34.6</c:v>
                </c:pt>
                <c:pt idx="302">
                  <c:v>26.6722</c:v>
                </c:pt>
                <c:pt idx="303">
                  <c:v>29.2</c:v>
                </c:pt>
                <c:pt idx="304">
                  <c:v>23.9</c:v>
                </c:pt>
                <c:pt idx="305">
                  <c:v>24.7</c:v>
                </c:pt>
                <c:pt idx="306">
                  <c:v>23.4</c:v>
                </c:pt>
                <c:pt idx="307">
                  <c:v>29</c:v>
                </c:pt>
                <c:pt idx="308">
                  <c:v>24.8202</c:v>
                </c:pt>
                <c:pt idx="309">
                  <c:v>42.936300000000003</c:v>
                </c:pt>
                <c:pt idx="310">
                  <c:v>42.457900000000002</c:v>
                </c:pt>
                <c:pt idx="311">
                  <c:v>34.9</c:v>
                </c:pt>
                <c:pt idx="312">
                  <c:v>38.876899999999999</c:v>
                </c:pt>
                <c:pt idx="313">
                  <c:v>40.370600000000003</c:v>
                </c:pt>
                <c:pt idx="314">
                  <c:v>30.6</c:v>
                </c:pt>
                <c:pt idx="315">
                  <c:v>31.1</c:v>
                </c:pt>
                <c:pt idx="316">
                  <c:v>47.9</c:v>
                </c:pt>
                <c:pt idx="317">
                  <c:v>48.9</c:v>
                </c:pt>
                <c:pt idx="318">
                  <c:v>42.8</c:v>
                </c:pt>
                <c:pt idx="319">
                  <c:v>46.9</c:v>
                </c:pt>
                <c:pt idx="320">
                  <c:v>42.6</c:v>
                </c:pt>
                <c:pt idx="321">
                  <c:v>46.8</c:v>
                </c:pt>
                <c:pt idx="322">
                  <c:v>40.299999999999997</c:v>
                </c:pt>
                <c:pt idx="323">
                  <c:v>41.2</c:v>
                </c:pt>
                <c:pt idx="324">
                  <c:v>35.6</c:v>
                </c:pt>
                <c:pt idx="325">
                  <c:v>31</c:v>
                </c:pt>
                <c:pt idx="326">
                  <c:v>24.2</c:v>
                </c:pt>
                <c:pt idx="327">
                  <c:v>24.2</c:v>
                </c:pt>
                <c:pt idx="328">
                  <c:v>37.1</c:v>
                </c:pt>
                <c:pt idx="329">
                  <c:v>41.113199999999999</c:v>
                </c:pt>
                <c:pt idx="330">
                  <c:v>38.462699999999998</c:v>
                </c:pt>
                <c:pt idx="331">
                  <c:v>43.1</c:v>
                </c:pt>
                <c:pt idx="332">
                  <c:v>38.499699999999997</c:v>
                </c:pt>
                <c:pt idx="333">
                  <c:v>37.070999999999998</c:v>
                </c:pt>
                <c:pt idx="334">
                  <c:v>35.922600000000003</c:v>
                </c:pt>
                <c:pt idx="335">
                  <c:v>34.143500000000003</c:v>
                </c:pt>
                <c:pt idx="336">
                  <c:v>32.910299999999999</c:v>
                </c:pt>
                <c:pt idx="337">
                  <c:v>42.3947</c:v>
                </c:pt>
                <c:pt idx="338">
                  <c:v>41.395899999999997</c:v>
                </c:pt>
                <c:pt idx="339">
                  <c:v>40.832099999999997</c:v>
                </c:pt>
                <c:pt idx="340">
                  <c:v>44.081800000000001</c:v>
                </c:pt>
                <c:pt idx="341">
                  <c:v>43.003500000000003</c:v>
                </c:pt>
                <c:pt idx="342">
                  <c:v>41.585799999999999</c:v>
                </c:pt>
                <c:pt idx="343">
                  <c:v>46.362900000000003</c:v>
                </c:pt>
                <c:pt idx="344">
                  <c:v>45.190100000000001</c:v>
                </c:pt>
                <c:pt idx="345">
                  <c:v>44.707999999999998</c:v>
                </c:pt>
                <c:pt idx="346">
                  <c:v>41.566099999999999</c:v>
                </c:pt>
                <c:pt idx="347">
                  <c:v>48.4</c:v>
                </c:pt>
                <c:pt idx="348">
                  <c:v>50</c:v>
                </c:pt>
                <c:pt idx="349">
                  <c:v>42.2</c:v>
                </c:pt>
                <c:pt idx="350">
                  <c:v>42.6</c:v>
                </c:pt>
                <c:pt idx="351">
                  <c:v>42</c:v>
                </c:pt>
                <c:pt idx="352">
                  <c:v>41.521000000000001</c:v>
                </c:pt>
                <c:pt idx="353">
                  <c:v>35.1</c:v>
                </c:pt>
                <c:pt idx="354">
                  <c:v>33.5</c:v>
                </c:pt>
                <c:pt idx="355">
                  <c:v>60.1</c:v>
                </c:pt>
                <c:pt idx="356">
                  <c:v>58.534999999999997</c:v>
                </c:pt>
                <c:pt idx="357">
                  <c:v>39.614699999999999</c:v>
                </c:pt>
                <c:pt idx="358">
                  <c:v>40.240900000000003</c:v>
                </c:pt>
                <c:pt idx="359">
                  <c:v>43.541400000000003</c:v>
                </c:pt>
                <c:pt idx="360">
                  <c:v>41.521000000000001</c:v>
                </c:pt>
                <c:pt idx="361">
                  <c:v>43.541400000000003</c:v>
                </c:pt>
                <c:pt idx="362">
                  <c:v>41.521000000000001</c:v>
                </c:pt>
                <c:pt idx="363">
                  <c:v>60.1</c:v>
                </c:pt>
                <c:pt idx="364">
                  <c:v>58.534999999999997</c:v>
                </c:pt>
                <c:pt idx="365">
                  <c:v>39.571399999999997</c:v>
                </c:pt>
                <c:pt idx="366">
                  <c:v>40.0169</c:v>
                </c:pt>
                <c:pt idx="367">
                  <c:v>39.347999999999999</c:v>
                </c:pt>
                <c:pt idx="368">
                  <c:v>39.299999999999997</c:v>
                </c:pt>
                <c:pt idx="369">
                  <c:v>40.6</c:v>
                </c:pt>
                <c:pt idx="370">
                  <c:v>40.4</c:v>
                </c:pt>
                <c:pt idx="371">
                  <c:v>37.799999999999997</c:v>
                </c:pt>
                <c:pt idx="372">
                  <c:v>37.799999999999997</c:v>
                </c:pt>
                <c:pt idx="373">
                  <c:v>39.347999999999999</c:v>
                </c:pt>
                <c:pt idx="374">
                  <c:v>39.299999999999997</c:v>
                </c:pt>
                <c:pt idx="375">
                  <c:v>40.6</c:v>
                </c:pt>
                <c:pt idx="376">
                  <c:v>40.4</c:v>
                </c:pt>
                <c:pt idx="377">
                  <c:v>30.9</c:v>
                </c:pt>
                <c:pt idx="378">
                  <c:v>36.799999999999997</c:v>
                </c:pt>
                <c:pt idx="379">
                  <c:v>34.299999999999997</c:v>
                </c:pt>
                <c:pt idx="380">
                  <c:v>34.4</c:v>
                </c:pt>
                <c:pt idx="381">
                  <c:v>38.9</c:v>
                </c:pt>
                <c:pt idx="382">
                  <c:v>34.7286</c:v>
                </c:pt>
                <c:pt idx="383">
                  <c:v>31.5002</c:v>
                </c:pt>
                <c:pt idx="384">
                  <c:v>31.5002</c:v>
                </c:pt>
                <c:pt idx="385">
                  <c:v>26.7</c:v>
                </c:pt>
                <c:pt idx="386">
                  <c:v>23.2715</c:v>
                </c:pt>
                <c:pt idx="387">
                  <c:v>38.169600000000003</c:v>
                </c:pt>
                <c:pt idx="388">
                  <c:v>38.7896</c:v>
                </c:pt>
                <c:pt idx="389">
                  <c:v>34.781799999999997</c:v>
                </c:pt>
                <c:pt idx="390">
                  <c:v>35.460599999999999</c:v>
                </c:pt>
                <c:pt idx="391">
                  <c:v>35.883099999999999</c:v>
                </c:pt>
                <c:pt idx="392">
                  <c:v>35.708100000000002</c:v>
                </c:pt>
                <c:pt idx="393">
                  <c:v>34.7288</c:v>
                </c:pt>
                <c:pt idx="394">
                  <c:v>34.285299999999999</c:v>
                </c:pt>
                <c:pt idx="395">
                  <c:v>30.537500000000001</c:v>
                </c:pt>
                <c:pt idx="396">
                  <c:v>31.374700000000001</c:v>
                </c:pt>
                <c:pt idx="397">
                  <c:v>23.227</c:v>
                </c:pt>
                <c:pt idx="398">
                  <c:v>23.618200000000002</c:v>
                </c:pt>
                <c:pt idx="399">
                  <c:v>41.695999999999998</c:v>
                </c:pt>
                <c:pt idx="400">
                  <c:v>36.1</c:v>
                </c:pt>
                <c:pt idx="401">
                  <c:v>38.1</c:v>
                </c:pt>
                <c:pt idx="402">
                  <c:v>34.4</c:v>
                </c:pt>
                <c:pt idx="403">
                  <c:v>38.299999999999997</c:v>
                </c:pt>
                <c:pt idx="404">
                  <c:v>36</c:v>
                </c:pt>
                <c:pt idx="405">
                  <c:v>34.9</c:v>
                </c:pt>
                <c:pt idx="406">
                  <c:v>40</c:v>
                </c:pt>
                <c:pt idx="407">
                  <c:v>24.9754</c:v>
                </c:pt>
                <c:pt idx="408">
                  <c:v>26.299900000000001</c:v>
                </c:pt>
                <c:pt idx="409">
                  <c:v>36.1</c:v>
                </c:pt>
                <c:pt idx="410">
                  <c:v>37.200000000000003</c:v>
                </c:pt>
                <c:pt idx="411">
                  <c:v>40</c:v>
                </c:pt>
                <c:pt idx="412">
                  <c:v>34.1</c:v>
                </c:pt>
                <c:pt idx="413">
                  <c:v>37.200000000000003</c:v>
                </c:pt>
                <c:pt idx="414">
                  <c:v>30.299900000000001</c:v>
                </c:pt>
                <c:pt idx="415">
                  <c:v>42.8</c:v>
                </c:pt>
                <c:pt idx="416">
                  <c:v>46.9</c:v>
                </c:pt>
                <c:pt idx="417">
                  <c:v>42.6</c:v>
                </c:pt>
                <c:pt idx="418">
                  <c:v>46.8</c:v>
                </c:pt>
                <c:pt idx="419">
                  <c:v>40.299999999999997</c:v>
                </c:pt>
                <c:pt idx="420">
                  <c:v>41.2</c:v>
                </c:pt>
                <c:pt idx="421">
                  <c:v>35.6</c:v>
                </c:pt>
                <c:pt idx="422">
                  <c:v>48.1</c:v>
                </c:pt>
                <c:pt idx="423">
                  <c:v>41.699800000000003</c:v>
                </c:pt>
                <c:pt idx="424">
                  <c:v>38.299999999999997</c:v>
                </c:pt>
                <c:pt idx="425">
                  <c:v>37.6</c:v>
                </c:pt>
                <c:pt idx="426">
                  <c:v>41.699800000000003</c:v>
                </c:pt>
                <c:pt idx="427">
                  <c:v>38.299999999999997</c:v>
                </c:pt>
                <c:pt idx="428">
                  <c:v>37.6</c:v>
                </c:pt>
                <c:pt idx="429">
                  <c:v>21.7</c:v>
                </c:pt>
                <c:pt idx="430">
                  <c:v>21.3</c:v>
                </c:pt>
                <c:pt idx="431">
                  <c:v>33.5</c:v>
                </c:pt>
                <c:pt idx="432">
                  <c:v>35.465499999999999</c:v>
                </c:pt>
                <c:pt idx="433">
                  <c:v>42.908000000000001</c:v>
                </c:pt>
                <c:pt idx="434">
                  <c:v>40.200000000000003</c:v>
                </c:pt>
                <c:pt idx="435">
                  <c:v>37.9</c:v>
                </c:pt>
                <c:pt idx="436">
                  <c:v>37.4</c:v>
                </c:pt>
                <c:pt idx="437">
                  <c:v>51.6</c:v>
                </c:pt>
                <c:pt idx="438">
                  <c:v>44.2</c:v>
                </c:pt>
                <c:pt idx="439">
                  <c:v>47.649299999999997</c:v>
                </c:pt>
                <c:pt idx="440">
                  <c:v>47.7</c:v>
                </c:pt>
                <c:pt idx="441">
                  <c:v>48.2</c:v>
                </c:pt>
                <c:pt idx="442">
                  <c:v>49.216999999999999</c:v>
                </c:pt>
                <c:pt idx="443">
                  <c:v>34.730499999999999</c:v>
                </c:pt>
                <c:pt idx="444">
                  <c:v>37.064999999999998</c:v>
                </c:pt>
                <c:pt idx="445">
                  <c:v>35.161999999999999</c:v>
                </c:pt>
                <c:pt idx="446">
                  <c:v>34.485500000000002</c:v>
                </c:pt>
                <c:pt idx="447">
                  <c:v>29.7559</c:v>
                </c:pt>
                <c:pt idx="448">
                  <c:v>32.670099999999998</c:v>
                </c:pt>
                <c:pt idx="449">
                  <c:v>44.6</c:v>
                </c:pt>
                <c:pt idx="450">
                  <c:v>44.6</c:v>
                </c:pt>
                <c:pt idx="451">
                  <c:v>39.799999999999997</c:v>
                </c:pt>
                <c:pt idx="452">
                  <c:v>38.299999999999997</c:v>
                </c:pt>
                <c:pt idx="453">
                  <c:v>36.556399999999996</c:v>
                </c:pt>
                <c:pt idx="454">
                  <c:v>34.749400000000001</c:v>
                </c:pt>
                <c:pt idx="455">
                  <c:v>34.049900000000001</c:v>
                </c:pt>
                <c:pt idx="456">
                  <c:v>33.550899999999999</c:v>
                </c:pt>
                <c:pt idx="457">
                  <c:v>32.149900000000002</c:v>
                </c:pt>
                <c:pt idx="458">
                  <c:v>33.550899999999999</c:v>
                </c:pt>
                <c:pt idx="459">
                  <c:v>32.149900000000002</c:v>
                </c:pt>
                <c:pt idx="460">
                  <c:v>30.3</c:v>
                </c:pt>
                <c:pt idx="461">
                  <c:v>35.465499999999999</c:v>
                </c:pt>
                <c:pt idx="462">
                  <c:v>42.908000000000001</c:v>
                </c:pt>
                <c:pt idx="463">
                  <c:v>40.200000000000003</c:v>
                </c:pt>
                <c:pt idx="464">
                  <c:v>37.9</c:v>
                </c:pt>
                <c:pt idx="465">
                  <c:v>51.6</c:v>
                </c:pt>
                <c:pt idx="466">
                  <c:v>47.649299999999997</c:v>
                </c:pt>
                <c:pt idx="467">
                  <c:v>44.2</c:v>
                </c:pt>
                <c:pt idx="468">
                  <c:v>33.5</c:v>
                </c:pt>
                <c:pt idx="469">
                  <c:v>37.4</c:v>
                </c:pt>
                <c:pt idx="470">
                  <c:v>40.193100000000001</c:v>
                </c:pt>
                <c:pt idx="471">
                  <c:v>41.664200000000001</c:v>
                </c:pt>
                <c:pt idx="472">
                  <c:v>34.823500000000003</c:v>
                </c:pt>
                <c:pt idx="473">
                  <c:v>34.700000000000003</c:v>
                </c:pt>
                <c:pt idx="474">
                  <c:v>36.200000000000003</c:v>
                </c:pt>
                <c:pt idx="475">
                  <c:v>33.200000000000003</c:v>
                </c:pt>
                <c:pt idx="476">
                  <c:v>33</c:v>
                </c:pt>
                <c:pt idx="477">
                  <c:v>32.299999999999997</c:v>
                </c:pt>
                <c:pt idx="478">
                  <c:v>27.1158</c:v>
                </c:pt>
                <c:pt idx="479">
                  <c:v>42.214599999999997</c:v>
                </c:pt>
                <c:pt idx="480">
                  <c:v>45.672899999999998</c:v>
                </c:pt>
                <c:pt idx="481">
                  <c:v>37.9499</c:v>
                </c:pt>
                <c:pt idx="482">
                  <c:v>38.034700000000001</c:v>
                </c:pt>
                <c:pt idx="483">
                  <c:v>46.6</c:v>
                </c:pt>
                <c:pt idx="484">
                  <c:v>36.410200000000003</c:v>
                </c:pt>
                <c:pt idx="485">
                  <c:v>43</c:v>
                </c:pt>
                <c:pt idx="486">
                  <c:v>47.512900000000002</c:v>
                </c:pt>
                <c:pt idx="487">
                  <c:v>39.6</c:v>
                </c:pt>
                <c:pt idx="488">
                  <c:v>42.699800000000003</c:v>
                </c:pt>
                <c:pt idx="489">
                  <c:v>46.5</c:v>
                </c:pt>
                <c:pt idx="490">
                  <c:v>47.3</c:v>
                </c:pt>
                <c:pt idx="491">
                  <c:v>47.5</c:v>
                </c:pt>
                <c:pt idx="492">
                  <c:v>44.9</c:v>
                </c:pt>
                <c:pt idx="493">
                  <c:v>44.2</c:v>
                </c:pt>
                <c:pt idx="494">
                  <c:v>24.2</c:v>
                </c:pt>
                <c:pt idx="495">
                  <c:v>37.118499999999997</c:v>
                </c:pt>
                <c:pt idx="496">
                  <c:v>46.9</c:v>
                </c:pt>
                <c:pt idx="497">
                  <c:v>46.8</c:v>
                </c:pt>
                <c:pt idx="498">
                  <c:v>35.6</c:v>
                </c:pt>
                <c:pt idx="499">
                  <c:v>37.057400000000001</c:v>
                </c:pt>
                <c:pt idx="500">
                  <c:v>34.6</c:v>
                </c:pt>
                <c:pt idx="501">
                  <c:v>42.921500000000002</c:v>
                </c:pt>
                <c:pt idx="502">
                  <c:v>34.270800000000001</c:v>
                </c:pt>
                <c:pt idx="503">
                  <c:v>46.8</c:v>
                </c:pt>
                <c:pt idx="504">
                  <c:v>45.056600000000003</c:v>
                </c:pt>
                <c:pt idx="505">
                  <c:v>39.799999999999997</c:v>
                </c:pt>
                <c:pt idx="506">
                  <c:v>48.2</c:v>
                </c:pt>
                <c:pt idx="507">
                  <c:v>69.6404</c:v>
                </c:pt>
                <c:pt idx="508">
                  <c:v>42</c:v>
                </c:pt>
                <c:pt idx="509">
                  <c:v>32</c:v>
                </c:pt>
                <c:pt idx="510">
                  <c:v>30.8</c:v>
                </c:pt>
                <c:pt idx="511">
                  <c:v>36.4</c:v>
                </c:pt>
                <c:pt idx="512">
                  <c:v>31.5002</c:v>
                </c:pt>
                <c:pt idx="513">
                  <c:v>39.493699999999997</c:v>
                </c:pt>
                <c:pt idx="514">
                  <c:v>30.953700000000001</c:v>
                </c:pt>
                <c:pt idx="515">
                  <c:v>30.562000000000001</c:v>
                </c:pt>
                <c:pt idx="516">
                  <c:v>30.172599999999999</c:v>
                </c:pt>
                <c:pt idx="517">
                  <c:v>27.7</c:v>
                </c:pt>
                <c:pt idx="518">
                  <c:v>29.452100000000002</c:v>
                </c:pt>
                <c:pt idx="519">
                  <c:v>27.7</c:v>
                </c:pt>
                <c:pt idx="520">
                  <c:v>26.749500000000001</c:v>
                </c:pt>
                <c:pt idx="521">
                  <c:v>37.299999999999997</c:v>
                </c:pt>
                <c:pt idx="522">
                  <c:v>36.6</c:v>
                </c:pt>
                <c:pt idx="523">
                  <c:v>31.9</c:v>
                </c:pt>
                <c:pt idx="524">
                  <c:v>31.9</c:v>
                </c:pt>
                <c:pt idx="525">
                  <c:v>31.9</c:v>
                </c:pt>
                <c:pt idx="526">
                  <c:v>22.7</c:v>
                </c:pt>
                <c:pt idx="527">
                  <c:v>24.5</c:v>
                </c:pt>
                <c:pt idx="528">
                  <c:v>40.299999999999997</c:v>
                </c:pt>
                <c:pt idx="529">
                  <c:v>41.2</c:v>
                </c:pt>
                <c:pt idx="530">
                  <c:v>37.299999999999997</c:v>
                </c:pt>
                <c:pt idx="531">
                  <c:v>32.1</c:v>
                </c:pt>
                <c:pt idx="532">
                  <c:v>31.9</c:v>
                </c:pt>
                <c:pt idx="533">
                  <c:v>35.700000000000003</c:v>
                </c:pt>
                <c:pt idx="534">
                  <c:v>34.200000000000003</c:v>
                </c:pt>
                <c:pt idx="535">
                  <c:v>34.5</c:v>
                </c:pt>
                <c:pt idx="536">
                  <c:v>26</c:v>
                </c:pt>
                <c:pt idx="537">
                  <c:v>35.700000000000003</c:v>
                </c:pt>
                <c:pt idx="538">
                  <c:v>34.200000000000003</c:v>
                </c:pt>
                <c:pt idx="539">
                  <c:v>34.5</c:v>
                </c:pt>
                <c:pt idx="540">
                  <c:v>26</c:v>
                </c:pt>
                <c:pt idx="541">
                  <c:v>32.1</c:v>
                </c:pt>
                <c:pt idx="542">
                  <c:v>31.9</c:v>
                </c:pt>
                <c:pt idx="543">
                  <c:v>33.305199999999999</c:v>
                </c:pt>
                <c:pt idx="544">
                  <c:v>34.9</c:v>
                </c:pt>
                <c:pt idx="545">
                  <c:v>34.700000000000003</c:v>
                </c:pt>
                <c:pt idx="546">
                  <c:v>37.4</c:v>
                </c:pt>
                <c:pt idx="547">
                  <c:v>27.8</c:v>
                </c:pt>
                <c:pt idx="548">
                  <c:v>43.104300000000002</c:v>
                </c:pt>
                <c:pt idx="549">
                  <c:v>43.291600000000003</c:v>
                </c:pt>
                <c:pt idx="550">
                  <c:v>41.2</c:v>
                </c:pt>
                <c:pt idx="551">
                  <c:v>36.200000000000003</c:v>
                </c:pt>
                <c:pt idx="552">
                  <c:v>35.6</c:v>
                </c:pt>
                <c:pt idx="553">
                  <c:v>38.299999999999997</c:v>
                </c:pt>
                <c:pt idx="554">
                  <c:v>34.200000000000003</c:v>
                </c:pt>
                <c:pt idx="555">
                  <c:v>44.4</c:v>
                </c:pt>
                <c:pt idx="556">
                  <c:v>44.8</c:v>
                </c:pt>
                <c:pt idx="557">
                  <c:v>40.1</c:v>
                </c:pt>
                <c:pt idx="558">
                  <c:v>34.1997</c:v>
                </c:pt>
                <c:pt idx="559">
                  <c:v>30.549900000000001</c:v>
                </c:pt>
                <c:pt idx="560">
                  <c:v>29.6</c:v>
                </c:pt>
                <c:pt idx="561">
                  <c:v>27.2</c:v>
                </c:pt>
                <c:pt idx="562">
                  <c:v>29.7559</c:v>
                </c:pt>
                <c:pt idx="563">
                  <c:v>32.670099999999998</c:v>
                </c:pt>
                <c:pt idx="564">
                  <c:v>31.073599999999999</c:v>
                </c:pt>
                <c:pt idx="565">
                  <c:v>33.305199999999999</c:v>
                </c:pt>
                <c:pt idx="566">
                  <c:v>31.5</c:v>
                </c:pt>
                <c:pt idx="567">
                  <c:v>34.700000000000003</c:v>
                </c:pt>
                <c:pt idx="568">
                  <c:v>33</c:v>
                </c:pt>
                <c:pt idx="569">
                  <c:v>33.305199999999999</c:v>
                </c:pt>
                <c:pt idx="570">
                  <c:v>24.183700000000002</c:v>
                </c:pt>
                <c:pt idx="571">
                  <c:v>25.510200000000001</c:v>
                </c:pt>
                <c:pt idx="572">
                  <c:v>21.4</c:v>
                </c:pt>
                <c:pt idx="573">
                  <c:v>21.4</c:v>
                </c:pt>
                <c:pt idx="574">
                  <c:v>21.7</c:v>
                </c:pt>
                <c:pt idx="575">
                  <c:v>32</c:v>
                </c:pt>
                <c:pt idx="576">
                  <c:v>29.8</c:v>
                </c:pt>
                <c:pt idx="577">
                  <c:v>23.9</c:v>
                </c:pt>
                <c:pt idx="578">
                  <c:v>24.6</c:v>
                </c:pt>
                <c:pt idx="579">
                  <c:v>23.1</c:v>
                </c:pt>
                <c:pt idx="580">
                  <c:v>35</c:v>
                </c:pt>
                <c:pt idx="581">
                  <c:v>33.260300000000001</c:v>
                </c:pt>
                <c:pt idx="582">
                  <c:v>33.260300000000001</c:v>
                </c:pt>
                <c:pt idx="583">
                  <c:v>32.026299999999999</c:v>
                </c:pt>
                <c:pt idx="584">
                  <c:v>27.3</c:v>
                </c:pt>
                <c:pt idx="585">
                  <c:v>24.2</c:v>
                </c:pt>
                <c:pt idx="586">
                  <c:v>39.799999999999997</c:v>
                </c:pt>
                <c:pt idx="587">
                  <c:v>40.400300000000001</c:v>
                </c:pt>
                <c:pt idx="588">
                  <c:v>38.870199999999997</c:v>
                </c:pt>
                <c:pt idx="589">
                  <c:v>60.1</c:v>
                </c:pt>
                <c:pt idx="590">
                  <c:v>37.1</c:v>
                </c:pt>
                <c:pt idx="591">
                  <c:v>37.798900000000003</c:v>
                </c:pt>
                <c:pt idx="592">
                  <c:v>38.169600000000003</c:v>
                </c:pt>
                <c:pt idx="593">
                  <c:v>36.798000000000002</c:v>
                </c:pt>
                <c:pt idx="594">
                  <c:v>35.540399999999998</c:v>
                </c:pt>
                <c:pt idx="595">
                  <c:v>35.460599999999999</c:v>
                </c:pt>
                <c:pt idx="596">
                  <c:v>38.299999999999997</c:v>
                </c:pt>
                <c:pt idx="597">
                  <c:v>37</c:v>
                </c:pt>
                <c:pt idx="598">
                  <c:v>36.1</c:v>
                </c:pt>
                <c:pt idx="599">
                  <c:v>37.200000000000003</c:v>
                </c:pt>
                <c:pt idx="600">
                  <c:v>43.9</c:v>
                </c:pt>
                <c:pt idx="601">
                  <c:v>38</c:v>
                </c:pt>
                <c:pt idx="602">
                  <c:v>35.299999999999997</c:v>
                </c:pt>
                <c:pt idx="603">
                  <c:v>40.1</c:v>
                </c:pt>
                <c:pt idx="604">
                  <c:v>46.2622</c:v>
                </c:pt>
                <c:pt idx="605">
                  <c:v>49.3</c:v>
                </c:pt>
                <c:pt idx="606">
                  <c:v>47.4</c:v>
                </c:pt>
                <c:pt idx="607">
                  <c:v>42.6</c:v>
                </c:pt>
                <c:pt idx="608">
                  <c:v>43.5</c:v>
                </c:pt>
                <c:pt idx="609">
                  <c:v>33.299999999999997</c:v>
                </c:pt>
                <c:pt idx="610">
                  <c:v>32.348999999999997</c:v>
                </c:pt>
                <c:pt idx="611">
                  <c:v>43.5</c:v>
                </c:pt>
                <c:pt idx="612">
                  <c:v>44.2</c:v>
                </c:pt>
                <c:pt idx="613">
                  <c:v>41.8</c:v>
                </c:pt>
                <c:pt idx="614">
                  <c:v>42.8</c:v>
                </c:pt>
                <c:pt idx="615">
                  <c:v>34.700000000000003</c:v>
                </c:pt>
                <c:pt idx="616">
                  <c:v>37.221800000000002</c:v>
                </c:pt>
                <c:pt idx="617">
                  <c:v>37.491100000000003</c:v>
                </c:pt>
                <c:pt idx="618">
                  <c:v>41.798999999999999</c:v>
                </c:pt>
                <c:pt idx="619">
                  <c:v>43.260899999999999</c:v>
                </c:pt>
                <c:pt idx="620">
                  <c:v>43.7</c:v>
                </c:pt>
                <c:pt idx="621">
                  <c:v>44.8</c:v>
                </c:pt>
                <c:pt idx="622">
                  <c:v>40</c:v>
                </c:pt>
                <c:pt idx="623">
                  <c:v>38.6</c:v>
                </c:pt>
                <c:pt idx="624">
                  <c:v>35.587699999999998</c:v>
                </c:pt>
                <c:pt idx="625">
                  <c:v>37.5</c:v>
                </c:pt>
                <c:pt idx="626">
                  <c:v>43.1</c:v>
                </c:pt>
                <c:pt idx="627">
                  <c:v>41.0456</c:v>
                </c:pt>
                <c:pt idx="628">
                  <c:v>38.462699999999998</c:v>
                </c:pt>
                <c:pt idx="629">
                  <c:v>38.200000000000003</c:v>
                </c:pt>
                <c:pt idx="630">
                  <c:v>37.070999999999998</c:v>
                </c:pt>
                <c:pt idx="631">
                  <c:v>35.922600000000003</c:v>
                </c:pt>
                <c:pt idx="632">
                  <c:v>34.143500000000003</c:v>
                </c:pt>
                <c:pt idx="633">
                  <c:v>32.910299999999999</c:v>
                </c:pt>
                <c:pt idx="634">
                  <c:v>31.8</c:v>
                </c:pt>
                <c:pt idx="635">
                  <c:v>42.3461</c:v>
                </c:pt>
                <c:pt idx="636">
                  <c:v>41.566099999999999</c:v>
                </c:pt>
                <c:pt idx="637">
                  <c:v>41.707799999999999</c:v>
                </c:pt>
                <c:pt idx="638">
                  <c:v>40.234499999999997</c:v>
                </c:pt>
                <c:pt idx="639">
                  <c:v>43.628999999999998</c:v>
                </c:pt>
                <c:pt idx="640">
                  <c:v>44.7393</c:v>
                </c:pt>
                <c:pt idx="641">
                  <c:v>36.159599999999998</c:v>
                </c:pt>
                <c:pt idx="642">
                  <c:v>38.957500000000003</c:v>
                </c:pt>
                <c:pt idx="643">
                  <c:v>40.279600000000002</c:v>
                </c:pt>
                <c:pt idx="644">
                  <c:v>38.700000000000003</c:v>
                </c:pt>
                <c:pt idx="645">
                  <c:v>38.700000000000003</c:v>
                </c:pt>
                <c:pt idx="646">
                  <c:v>60.1</c:v>
                </c:pt>
                <c:pt idx="647">
                  <c:v>58.534999999999997</c:v>
                </c:pt>
                <c:pt idx="648">
                  <c:v>39.571399999999997</c:v>
                </c:pt>
                <c:pt idx="649">
                  <c:v>40.0169</c:v>
                </c:pt>
                <c:pt idx="650">
                  <c:v>37.6</c:v>
                </c:pt>
                <c:pt idx="651">
                  <c:v>37.5</c:v>
                </c:pt>
                <c:pt idx="652">
                  <c:v>39.347999999999999</c:v>
                </c:pt>
                <c:pt idx="653">
                  <c:v>40.4</c:v>
                </c:pt>
                <c:pt idx="654">
                  <c:v>40.6</c:v>
                </c:pt>
                <c:pt idx="655">
                  <c:v>34.7286</c:v>
                </c:pt>
                <c:pt idx="656">
                  <c:v>32.5289</c:v>
                </c:pt>
                <c:pt idx="657">
                  <c:v>33.722900000000003</c:v>
                </c:pt>
                <c:pt idx="658">
                  <c:v>37.071100000000001</c:v>
                </c:pt>
                <c:pt idx="659">
                  <c:v>35.9</c:v>
                </c:pt>
                <c:pt idx="660">
                  <c:v>42</c:v>
                </c:pt>
                <c:pt idx="661">
                  <c:v>36.4</c:v>
                </c:pt>
                <c:pt idx="662">
                  <c:v>34.151400000000002</c:v>
                </c:pt>
                <c:pt idx="663">
                  <c:v>35.323700000000002</c:v>
                </c:pt>
                <c:pt idx="664">
                  <c:v>31.8217</c:v>
                </c:pt>
                <c:pt idx="665">
                  <c:v>27.9</c:v>
                </c:pt>
                <c:pt idx="666">
                  <c:v>27</c:v>
                </c:pt>
                <c:pt idx="667">
                  <c:v>34.299999999999997</c:v>
                </c:pt>
                <c:pt idx="668">
                  <c:v>35.5</c:v>
                </c:pt>
                <c:pt idx="669">
                  <c:v>31.6</c:v>
                </c:pt>
                <c:pt idx="670">
                  <c:v>27.9</c:v>
                </c:pt>
                <c:pt idx="671">
                  <c:v>32.8232</c:v>
                </c:pt>
                <c:pt idx="672">
                  <c:v>37.700000000000003</c:v>
                </c:pt>
                <c:pt idx="673">
                  <c:v>28.6</c:v>
                </c:pt>
                <c:pt idx="674">
                  <c:v>28.5</c:v>
                </c:pt>
                <c:pt idx="675">
                  <c:v>34.179600000000001</c:v>
                </c:pt>
                <c:pt idx="676">
                  <c:v>35.258200000000002</c:v>
                </c:pt>
                <c:pt idx="677">
                  <c:v>31.846699999999998</c:v>
                </c:pt>
                <c:pt idx="678">
                  <c:v>27.9</c:v>
                </c:pt>
                <c:pt idx="679">
                  <c:v>27</c:v>
                </c:pt>
                <c:pt idx="680">
                  <c:v>34.299999999999997</c:v>
                </c:pt>
                <c:pt idx="681">
                  <c:v>35.5</c:v>
                </c:pt>
                <c:pt idx="682">
                  <c:v>31.6</c:v>
                </c:pt>
                <c:pt idx="683">
                  <c:v>27.9</c:v>
                </c:pt>
                <c:pt idx="684">
                  <c:v>30.168800000000001</c:v>
                </c:pt>
                <c:pt idx="685">
                  <c:v>31.7</c:v>
                </c:pt>
                <c:pt idx="686">
                  <c:v>27.736599999999999</c:v>
                </c:pt>
                <c:pt idx="687">
                  <c:v>27.589400000000001</c:v>
                </c:pt>
                <c:pt idx="688">
                  <c:v>30.2</c:v>
                </c:pt>
                <c:pt idx="689">
                  <c:v>31.8</c:v>
                </c:pt>
                <c:pt idx="690">
                  <c:v>27.785699999999999</c:v>
                </c:pt>
                <c:pt idx="691">
                  <c:v>35.429099999999998</c:v>
                </c:pt>
                <c:pt idx="692">
                  <c:v>36.146299999999997</c:v>
                </c:pt>
                <c:pt idx="693">
                  <c:v>29.2</c:v>
                </c:pt>
                <c:pt idx="694">
                  <c:v>25.3</c:v>
                </c:pt>
                <c:pt idx="695">
                  <c:v>32.4</c:v>
                </c:pt>
                <c:pt idx="696">
                  <c:v>34.1</c:v>
                </c:pt>
                <c:pt idx="697">
                  <c:v>31.411200000000001</c:v>
                </c:pt>
                <c:pt idx="698">
                  <c:v>26.6</c:v>
                </c:pt>
                <c:pt idx="699">
                  <c:v>29.799900000000001</c:v>
                </c:pt>
                <c:pt idx="700">
                  <c:v>29.799900000000001</c:v>
                </c:pt>
                <c:pt idx="701">
                  <c:v>26.6</c:v>
                </c:pt>
                <c:pt idx="702">
                  <c:v>26.2</c:v>
                </c:pt>
                <c:pt idx="703">
                  <c:v>24.6648</c:v>
                </c:pt>
                <c:pt idx="704">
                  <c:v>32.4</c:v>
                </c:pt>
                <c:pt idx="705">
                  <c:v>34.1</c:v>
                </c:pt>
                <c:pt idx="706">
                  <c:v>31.3858</c:v>
                </c:pt>
                <c:pt idx="707">
                  <c:v>26.6</c:v>
                </c:pt>
                <c:pt idx="708">
                  <c:v>29.799900000000001</c:v>
                </c:pt>
                <c:pt idx="709">
                  <c:v>29.799900000000001</c:v>
                </c:pt>
                <c:pt idx="710">
                  <c:v>26.6</c:v>
                </c:pt>
                <c:pt idx="711">
                  <c:v>26.82</c:v>
                </c:pt>
                <c:pt idx="712">
                  <c:v>26.6538</c:v>
                </c:pt>
                <c:pt idx="713">
                  <c:v>26.384599999999999</c:v>
                </c:pt>
                <c:pt idx="714">
                  <c:v>30.3</c:v>
                </c:pt>
                <c:pt idx="715">
                  <c:v>28.3</c:v>
                </c:pt>
                <c:pt idx="716">
                  <c:v>24.4</c:v>
                </c:pt>
                <c:pt idx="717">
                  <c:v>27.805499999999999</c:v>
                </c:pt>
                <c:pt idx="718">
                  <c:v>26.228300000000001</c:v>
                </c:pt>
                <c:pt idx="719">
                  <c:v>29.370799999999999</c:v>
                </c:pt>
                <c:pt idx="720">
                  <c:v>26.1</c:v>
                </c:pt>
                <c:pt idx="721">
                  <c:v>30.5</c:v>
                </c:pt>
                <c:pt idx="722">
                  <c:v>30.4</c:v>
                </c:pt>
                <c:pt idx="723">
                  <c:v>28.1</c:v>
                </c:pt>
                <c:pt idx="724">
                  <c:v>25.6</c:v>
                </c:pt>
                <c:pt idx="725">
                  <c:v>27.8</c:v>
                </c:pt>
                <c:pt idx="726">
                  <c:v>25.6</c:v>
                </c:pt>
                <c:pt idx="727">
                  <c:v>27.1</c:v>
                </c:pt>
                <c:pt idx="728">
                  <c:v>27.8</c:v>
                </c:pt>
                <c:pt idx="729">
                  <c:v>29</c:v>
                </c:pt>
                <c:pt idx="730">
                  <c:v>27.0426</c:v>
                </c:pt>
                <c:pt idx="731">
                  <c:v>26.782900000000001</c:v>
                </c:pt>
                <c:pt idx="732">
                  <c:v>28.4633</c:v>
                </c:pt>
                <c:pt idx="733">
                  <c:v>27.8522</c:v>
                </c:pt>
                <c:pt idx="734">
                  <c:v>26.212499999999999</c:v>
                </c:pt>
                <c:pt idx="735">
                  <c:v>29.3645</c:v>
                </c:pt>
                <c:pt idx="736">
                  <c:v>26.1</c:v>
                </c:pt>
                <c:pt idx="737">
                  <c:v>30.5</c:v>
                </c:pt>
                <c:pt idx="738">
                  <c:v>30.4</c:v>
                </c:pt>
                <c:pt idx="739">
                  <c:v>24.9815</c:v>
                </c:pt>
                <c:pt idx="740">
                  <c:v>25.008900000000001</c:v>
                </c:pt>
                <c:pt idx="741">
                  <c:v>25.7499</c:v>
                </c:pt>
                <c:pt idx="742">
                  <c:v>28.0212</c:v>
                </c:pt>
                <c:pt idx="743">
                  <c:v>25.555099999999999</c:v>
                </c:pt>
                <c:pt idx="744">
                  <c:v>24.1937</c:v>
                </c:pt>
                <c:pt idx="745">
                  <c:v>24.1496</c:v>
                </c:pt>
                <c:pt idx="746">
                  <c:v>29.020499999999998</c:v>
                </c:pt>
                <c:pt idx="747">
                  <c:v>25.799900000000001</c:v>
                </c:pt>
                <c:pt idx="748">
                  <c:v>30.299900000000001</c:v>
                </c:pt>
                <c:pt idx="749">
                  <c:v>24.4</c:v>
                </c:pt>
                <c:pt idx="750">
                  <c:v>25.6</c:v>
                </c:pt>
                <c:pt idx="751">
                  <c:v>24.5</c:v>
                </c:pt>
                <c:pt idx="752">
                  <c:v>25.4</c:v>
                </c:pt>
                <c:pt idx="753">
                  <c:v>25.753499999999999</c:v>
                </c:pt>
                <c:pt idx="754">
                  <c:v>26.662199999999999</c:v>
                </c:pt>
                <c:pt idx="755">
                  <c:v>24.793900000000001</c:v>
                </c:pt>
                <c:pt idx="756">
                  <c:v>27.106100000000001</c:v>
                </c:pt>
                <c:pt idx="757">
                  <c:v>25.229800000000001</c:v>
                </c:pt>
                <c:pt idx="758">
                  <c:v>24.1937</c:v>
                </c:pt>
                <c:pt idx="759">
                  <c:v>24.153400000000001</c:v>
                </c:pt>
                <c:pt idx="760">
                  <c:v>29.0185</c:v>
                </c:pt>
                <c:pt idx="761">
                  <c:v>25.802600000000002</c:v>
                </c:pt>
                <c:pt idx="762">
                  <c:v>30.299900000000001</c:v>
                </c:pt>
                <c:pt idx="763">
                  <c:v>25.799900000000001</c:v>
                </c:pt>
                <c:pt idx="764">
                  <c:v>28.2</c:v>
                </c:pt>
                <c:pt idx="765">
                  <c:v>25.2</c:v>
                </c:pt>
                <c:pt idx="766">
                  <c:v>25.1</c:v>
                </c:pt>
                <c:pt idx="767">
                  <c:v>22.299900000000001</c:v>
                </c:pt>
                <c:pt idx="768">
                  <c:v>23.061</c:v>
                </c:pt>
                <c:pt idx="769">
                  <c:v>23.110900000000001</c:v>
                </c:pt>
                <c:pt idx="770">
                  <c:v>26.229500000000002</c:v>
                </c:pt>
                <c:pt idx="771">
                  <c:v>23.431799999999999</c:v>
                </c:pt>
                <c:pt idx="772">
                  <c:v>23.999300000000002</c:v>
                </c:pt>
                <c:pt idx="773">
                  <c:v>27.6</c:v>
                </c:pt>
                <c:pt idx="774">
                  <c:v>24.299900000000001</c:v>
                </c:pt>
                <c:pt idx="775">
                  <c:v>23.299900000000001</c:v>
                </c:pt>
                <c:pt idx="776">
                  <c:v>22.761900000000001</c:v>
                </c:pt>
                <c:pt idx="777">
                  <c:v>22.9</c:v>
                </c:pt>
                <c:pt idx="778">
                  <c:v>27.6</c:v>
                </c:pt>
                <c:pt idx="779">
                  <c:v>24.299900000000001</c:v>
                </c:pt>
                <c:pt idx="780">
                  <c:v>23.299900000000001</c:v>
                </c:pt>
                <c:pt idx="781">
                  <c:v>22.761900000000001</c:v>
                </c:pt>
                <c:pt idx="782">
                  <c:v>22.9</c:v>
                </c:pt>
                <c:pt idx="783">
                  <c:v>23.299900000000001</c:v>
                </c:pt>
                <c:pt idx="784">
                  <c:v>22.9</c:v>
                </c:pt>
                <c:pt idx="785">
                  <c:v>23.299900000000001</c:v>
                </c:pt>
                <c:pt idx="786">
                  <c:v>22.9</c:v>
                </c:pt>
                <c:pt idx="787">
                  <c:v>35</c:v>
                </c:pt>
                <c:pt idx="788">
                  <c:v>33.098799999999997</c:v>
                </c:pt>
                <c:pt idx="789">
                  <c:v>31.9</c:v>
                </c:pt>
                <c:pt idx="790">
                  <c:v>35.200000000000003</c:v>
                </c:pt>
                <c:pt idx="791">
                  <c:v>33.098799999999997</c:v>
                </c:pt>
                <c:pt idx="792">
                  <c:v>31.9</c:v>
                </c:pt>
                <c:pt idx="793">
                  <c:v>35.200000000000003</c:v>
                </c:pt>
                <c:pt idx="794">
                  <c:v>35.5</c:v>
                </c:pt>
                <c:pt idx="795">
                  <c:v>32.4</c:v>
                </c:pt>
                <c:pt idx="796">
                  <c:v>32.4</c:v>
                </c:pt>
                <c:pt idx="797">
                  <c:v>32.4</c:v>
                </c:pt>
                <c:pt idx="798">
                  <c:v>39.200000000000003</c:v>
                </c:pt>
                <c:pt idx="799">
                  <c:v>38.1</c:v>
                </c:pt>
                <c:pt idx="800">
                  <c:v>34</c:v>
                </c:pt>
                <c:pt idx="801">
                  <c:v>31.9</c:v>
                </c:pt>
                <c:pt idx="802">
                  <c:v>35.200000000000003</c:v>
                </c:pt>
                <c:pt idx="803">
                  <c:v>29.2</c:v>
                </c:pt>
                <c:pt idx="804">
                  <c:v>34.4</c:v>
                </c:pt>
                <c:pt idx="805">
                  <c:v>33</c:v>
                </c:pt>
                <c:pt idx="806">
                  <c:v>28.4</c:v>
                </c:pt>
                <c:pt idx="807">
                  <c:v>30.5</c:v>
                </c:pt>
                <c:pt idx="808">
                  <c:v>28.4</c:v>
                </c:pt>
                <c:pt idx="809">
                  <c:v>34.5</c:v>
                </c:pt>
                <c:pt idx="810">
                  <c:v>28.993500000000001</c:v>
                </c:pt>
                <c:pt idx="811">
                  <c:v>26</c:v>
                </c:pt>
                <c:pt idx="812">
                  <c:v>28.993500000000001</c:v>
                </c:pt>
                <c:pt idx="813">
                  <c:v>26</c:v>
                </c:pt>
                <c:pt idx="814">
                  <c:v>28.993500000000001</c:v>
                </c:pt>
                <c:pt idx="815">
                  <c:v>30.5</c:v>
                </c:pt>
                <c:pt idx="816">
                  <c:v>45.1</c:v>
                </c:pt>
                <c:pt idx="817">
                  <c:v>34.548200000000001</c:v>
                </c:pt>
                <c:pt idx="818">
                  <c:v>40.299999999999997</c:v>
                </c:pt>
                <c:pt idx="819">
                  <c:v>40.6</c:v>
                </c:pt>
                <c:pt idx="820">
                  <c:v>42.399099999999997</c:v>
                </c:pt>
                <c:pt idx="821">
                  <c:v>44.999099999999999</c:v>
                </c:pt>
                <c:pt idx="822">
                  <c:v>41.9</c:v>
                </c:pt>
                <c:pt idx="823">
                  <c:v>41.5</c:v>
                </c:pt>
                <c:pt idx="824">
                  <c:v>42.399099999999997</c:v>
                </c:pt>
                <c:pt idx="825">
                  <c:v>44.999099999999999</c:v>
                </c:pt>
                <c:pt idx="826">
                  <c:v>41.9</c:v>
                </c:pt>
                <c:pt idx="827">
                  <c:v>41.5</c:v>
                </c:pt>
                <c:pt idx="828">
                  <c:v>33</c:v>
                </c:pt>
                <c:pt idx="829">
                  <c:v>34.1</c:v>
                </c:pt>
                <c:pt idx="830">
                  <c:v>35</c:v>
                </c:pt>
                <c:pt idx="831">
                  <c:v>33.200000000000003</c:v>
                </c:pt>
                <c:pt idx="832">
                  <c:v>30.5</c:v>
                </c:pt>
                <c:pt idx="833">
                  <c:v>29.4</c:v>
                </c:pt>
                <c:pt idx="834">
                  <c:v>34.200000000000003</c:v>
                </c:pt>
                <c:pt idx="835">
                  <c:v>39.200000000000003</c:v>
                </c:pt>
                <c:pt idx="836">
                  <c:v>38.6</c:v>
                </c:pt>
                <c:pt idx="837">
                  <c:v>34.799999999999997</c:v>
                </c:pt>
                <c:pt idx="838">
                  <c:v>42.9</c:v>
                </c:pt>
                <c:pt idx="839">
                  <c:v>27</c:v>
                </c:pt>
                <c:pt idx="840">
                  <c:v>27.8</c:v>
                </c:pt>
                <c:pt idx="841">
                  <c:v>29</c:v>
                </c:pt>
                <c:pt idx="842">
                  <c:v>34.200000000000003</c:v>
                </c:pt>
                <c:pt idx="843">
                  <c:v>33</c:v>
                </c:pt>
                <c:pt idx="844">
                  <c:v>28.993500000000001</c:v>
                </c:pt>
                <c:pt idx="845">
                  <c:v>28.4</c:v>
                </c:pt>
                <c:pt idx="846">
                  <c:v>30.5</c:v>
                </c:pt>
                <c:pt idx="847">
                  <c:v>28.993500000000001</c:v>
                </c:pt>
                <c:pt idx="848">
                  <c:v>28.4</c:v>
                </c:pt>
                <c:pt idx="849">
                  <c:v>26</c:v>
                </c:pt>
                <c:pt idx="850">
                  <c:v>45.1</c:v>
                </c:pt>
                <c:pt idx="851">
                  <c:v>34.548200000000001</c:v>
                </c:pt>
                <c:pt idx="852">
                  <c:v>38.299999999999997</c:v>
                </c:pt>
                <c:pt idx="853">
                  <c:v>39.200000000000003</c:v>
                </c:pt>
                <c:pt idx="854">
                  <c:v>34.299999999999997</c:v>
                </c:pt>
                <c:pt idx="855">
                  <c:v>31.9</c:v>
                </c:pt>
                <c:pt idx="856">
                  <c:v>31.947500000000002</c:v>
                </c:pt>
                <c:pt idx="857">
                  <c:v>38.6</c:v>
                </c:pt>
                <c:pt idx="858">
                  <c:v>36.700000000000003</c:v>
                </c:pt>
                <c:pt idx="859">
                  <c:v>36.4</c:v>
                </c:pt>
                <c:pt idx="860">
                  <c:v>41.6</c:v>
                </c:pt>
                <c:pt idx="861">
                  <c:v>43.2286</c:v>
                </c:pt>
                <c:pt idx="862">
                  <c:v>32.5</c:v>
                </c:pt>
                <c:pt idx="863">
                  <c:v>31.496099999999998</c:v>
                </c:pt>
                <c:pt idx="864">
                  <c:v>24.2</c:v>
                </c:pt>
                <c:pt idx="865">
                  <c:v>27.2</c:v>
                </c:pt>
                <c:pt idx="866">
                  <c:v>27.1</c:v>
                </c:pt>
                <c:pt idx="867">
                  <c:v>40.239699999999999</c:v>
                </c:pt>
                <c:pt idx="868">
                  <c:v>38</c:v>
                </c:pt>
                <c:pt idx="869">
                  <c:v>39.200000000000003</c:v>
                </c:pt>
                <c:pt idx="870">
                  <c:v>34.700000000000003</c:v>
                </c:pt>
                <c:pt idx="871">
                  <c:v>28.8</c:v>
                </c:pt>
                <c:pt idx="872">
                  <c:v>27.1</c:v>
                </c:pt>
                <c:pt idx="873">
                  <c:v>30.5</c:v>
                </c:pt>
                <c:pt idx="874">
                  <c:v>40.239699999999999</c:v>
                </c:pt>
                <c:pt idx="875">
                  <c:v>38</c:v>
                </c:pt>
                <c:pt idx="876">
                  <c:v>39.200000000000003</c:v>
                </c:pt>
                <c:pt idx="877">
                  <c:v>34.700000000000003</c:v>
                </c:pt>
                <c:pt idx="878">
                  <c:v>28.2</c:v>
                </c:pt>
                <c:pt idx="879">
                  <c:v>29.5</c:v>
                </c:pt>
                <c:pt idx="880">
                  <c:v>29.9</c:v>
                </c:pt>
                <c:pt idx="881">
                  <c:v>34.5</c:v>
                </c:pt>
                <c:pt idx="882">
                  <c:v>35.299999999999997</c:v>
                </c:pt>
                <c:pt idx="883">
                  <c:v>32.700000000000003</c:v>
                </c:pt>
                <c:pt idx="884">
                  <c:v>34.5</c:v>
                </c:pt>
                <c:pt idx="885">
                  <c:v>39.0959</c:v>
                </c:pt>
                <c:pt idx="886">
                  <c:v>32.200000000000003</c:v>
                </c:pt>
                <c:pt idx="887">
                  <c:v>34.200000000000003</c:v>
                </c:pt>
                <c:pt idx="888">
                  <c:v>27</c:v>
                </c:pt>
                <c:pt idx="889">
                  <c:v>34.700000000000003</c:v>
                </c:pt>
                <c:pt idx="890">
                  <c:v>38.6</c:v>
                </c:pt>
                <c:pt idx="891">
                  <c:v>30.5</c:v>
                </c:pt>
                <c:pt idx="892">
                  <c:v>38.6</c:v>
                </c:pt>
                <c:pt idx="893">
                  <c:v>39.200000000000003</c:v>
                </c:pt>
                <c:pt idx="894">
                  <c:v>34.799999999999997</c:v>
                </c:pt>
                <c:pt idx="895">
                  <c:v>42.9</c:v>
                </c:pt>
                <c:pt idx="896">
                  <c:v>30.6</c:v>
                </c:pt>
                <c:pt idx="897">
                  <c:v>28.7</c:v>
                </c:pt>
                <c:pt idx="898">
                  <c:v>39.200000000000003</c:v>
                </c:pt>
                <c:pt idx="899">
                  <c:v>34.799999999999997</c:v>
                </c:pt>
                <c:pt idx="900">
                  <c:v>42.9</c:v>
                </c:pt>
                <c:pt idx="901">
                  <c:v>27.8</c:v>
                </c:pt>
                <c:pt idx="902">
                  <c:v>29</c:v>
                </c:pt>
                <c:pt idx="903">
                  <c:v>37.976399999999998</c:v>
                </c:pt>
                <c:pt idx="904">
                  <c:v>35.288699999999999</c:v>
                </c:pt>
                <c:pt idx="905">
                  <c:v>29.809899999999999</c:v>
                </c:pt>
                <c:pt idx="906">
                  <c:v>24.947700000000001</c:v>
                </c:pt>
                <c:pt idx="907">
                  <c:v>25.1952</c:v>
                </c:pt>
                <c:pt idx="908">
                  <c:v>32.407600000000002</c:v>
                </c:pt>
                <c:pt idx="909">
                  <c:v>29.9</c:v>
                </c:pt>
                <c:pt idx="910">
                  <c:v>30.9375</c:v>
                </c:pt>
                <c:pt idx="911">
                  <c:v>38.029899999999998</c:v>
                </c:pt>
                <c:pt idx="912">
                  <c:v>28.0488</c:v>
                </c:pt>
                <c:pt idx="913">
                  <c:v>28.654900000000001</c:v>
                </c:pt>
                <c:pt idx="914">
                  <c:v>33</c:v>
                </c:pt>
                <c:pt idx="915">
                  <c:v>37</c:v>
                </c:pt>
                <c:pt idx="916">
                  <c:v>33</c:v>
                </c:pt>
                <c:pt idx="917">
                  <c:v>33.200000000000003</c:v>
                </c:pt>
                <c:pt idx="918">
                  <c:v>45.3</c:v>
                </c:pt>
                <c:pt idx="919">
                  <c:v>35.810299999999998</c:v>
                </c:pt>
                <c:pt idx="920">
                  <c:v>34.283099999999997</c:v>
                </c:pt>
                <c:pt idx="921">
                  <c:v>33.762799999999999</c:v>
                </c:pt>
                <c:pt idx="922">
                  <c:v>31.7</c:v>
                </c:pt>
                <c:pt idx="923">
                  <c:v>31.4</c:v>
                </c:pt>
                <c:pt idx="924">
                  <c:v>30.2</c:v>
                </c:pt>
                <c:pt idx="925">
                  <c:v>37.799999999999997</c:v>
                </c:pt>
                <c:pt idx="926">
                  <c:v>33.1</c:v>
                </c:pt>
                <c:pt idx="927">
                  <c:v>39.700000000000003</c:v>
                </c:pt>
                <c:pt idx="928">
                  <c:v>37.349899999999998</c:v>
                </c:pt>
                <c:pt idx="929">
                  <c:v>26.548400000000001</c:v>
                </c:pt>
                <c:pt idx="930">
                  <c:v>25.617899999999999</c:v>
                </c:pt>
                <c:pt idx="931">
                  <c:v>40.6</c:v>
                </c:pt>
                <c:pt idx="932">
                  <c:v>36.6</c:v>
                </c:pt>
                <c:pt idx="933">
                  <c:v>34.1</c:v>
                </c:pt>
                <c:pt idx="934">
                  <c:v>36.200000000000003</c:v>
                </c:pt>
                <c:pt idx="935">
                  <c:v>36.4</c:v>
                </c:pt>
                <c:pt idx="936">
                  <c:v>29.7</c:v>
                </c:pt>
                <c:pt idx="937">
                  <c:v>28.7</c:v>
                </c:pt>
                <c:pt idx="938">
                  <c:v>31.9</c:v>
                </c:pt>
                <c:pt idx="939">
                  <c:v>31.6</c:v>
                </c:pt>
                <c:pt idx="940">
                  <c:v>30.7</c:v>
                </c:pt>
                <c:pt idx="941">
                  <c:v>33.200000000000003</c:v>
                </c:pt>
                <c:pt idx="942">
                  <c:v>26.1066</c:v>
                </c:pt>
                <c:pt idx="943">
                  <c:v>24.6</c:v>
                </c:pt>
                <c:pt idx="944">
                  <c:v>26.6</c:v>
                </c:pt>
                <c:pt idx="945">
                  <c:v>33</c:v>
                </c:pt>
                <c:pt idx="946">
                  <c:v>33.6</c:v>
                </c:pt>
                <c:pt idx="947">
                  <c:v>29.6</c:v>
                </c:pt>
                <c:pt idx="948">
                  <c:v>36.558999999999997</c:v>
                </c:pt>
                <c:pt idx="949">
                  <c:v>26.794599999999999</c:v>
                </c:pt>
                <c:pt idx="950">
                  <c:v>23.152100000000001</c:v>
                </c:pt>
                <c:pt idx="951">
                  <c:v>29.5</c:v>
                </c:pt>
                <c:pt idx="952">
                  <c:v>24.9</c:v>
                </c:pt>
                <c:pt idx="953">
                  <c:v>23.152100000000001</c:v>
                </c:pt>
                <c:pt idx="954">
                  <c:v>30.9</c:v>
                </c:pt>
                <c:pt idx="955">
                  <c:v>27.4</c:v>
                </c:pt>
                <c:pt idx="956">
                  <c:v>30.299299999999999</c:v>
                </c:pt>
                <c:pt idx="957">
                  <c:v>31.3</c:v>
                </c:pt>
                <c:pt idx="958">
                  <c:v>40.299999999999997</c:v>
                </c:pt>
                <c:pt idx="959">
                  <c:v>33.1</c:v>
                </c:pt>
                <c:pt idx="960">
                  <c:v>29</c:v>
                </c:pt>
                <c:pt idx="961">
                  <c:v>30.299900000000001</c:v>
                </c:pt>
                <c:pt idx="962">
                  <c:v>31.6</c:v>
                </c:pt>
                <c:pt idx="963">
                  <c:v>31.9</c:v>
                </c:pt>
                <c:pt idx="964">
                  <c:v>28.5</c:v>
                </c:pt>
                <c:pt idx="965">
                  <c:v>28.4</c:v>
                </c:pt>
                <c:pt idx="966">
                  <c:v>31.4</c:v>
                </c:pt>
                <c:pt idx="967">
                  <c:v>36.030700000000003</c:v>
                </c:pt>
                <c:pt idx="968">
                  <c:v>31.3917</c:v>
                </c:pt>
                <c:pt idx="969">
                  <c:v>37.9</c:v>
                </c:pt>
                <c:pt idx="970">
                  <c:v>23.898299999999999</c:v>
                </c:pt>
                <c:pt idx="971">
                  <c:v>25.753499999999999</c:v>
                </c:pt>
                <c:pt idx="972">
                  <c:v>26.662199999999999</c:v>
                </c:pt>
                <c:pt idx="973">
                  <c:v>30.380500000000001</c:v>
                </c:pt>
                <c:pt idx="974">
                  <c:v>30.2</c:v>
                </c:pt>
                <c:pt idx="975">
                  <c:v>31.6</c:v>
                </c:pt>
                <c:pt idx="976">
                  <c:v>29</c:v>
                </c:pt>
                <c:pt idx="977">
                  <c:v>30.299900000000001</c:v>
                </c:pt>
                <c:pt idx="978">
                  <c:v>27.4</c:v>
                </c:pt>
                <c:pt idx="979">
                  <c:v>40.299999999999997</c:v>
                </c:pt>
                <c:pt idx="980">
                  <c:v>33.1</c:v>
                </c:pt>
                <c:pt idx="981">
                  <c:v>34.6</c:v>
                </c:pt>
                <c:pt idx="982">
                  <c:v>37.709800000000001</c:v>
                </c:pt>
                <c:pt idx="983">
                  <c:v>31.3</c:v>
                </c:pt>
                <c:pt idx="984">
                  <c:v>33.5</c:v>
                </c:pt>
                <c:pt idx="985">
                  <c:v>30.5</c:v>
                </c:pt>
                <c:pt idx="986">
                  <c:v>25.2</c:v>
                </c:pt>
                <c:pt idx="987">
                  <c:v>25.1</c:v>
                </c:pt>
                <c:pt idx="988">
                  <c:v>22.299900000000001</c:v>
                </c:pt>
                <c:pt idx="989">
                  <c:v>37.6</c:v>
                </c:pt>
                <c:pt idx="990">
                  <c:v>36</c:v>
                </c:pt>
                <c:pt idx="991">
                  <c:v>39.204099999999997</c:v>
                </c:pt>
                <c:pt idx="992">
                  <c:v>38.6</c:v>
                </c:pt>
                <c:pt idx="993">
                  <c:v>31.1</c:v>
                </c:pt>
                <c:pt idx="994">
                  <c:v>29.773399999999999</c:v>
                </c:pt>
                <c:pt idx="995">
                  <c:v>27.251100000000001</c:v>
                </c:pt>
                <c:pt idx="996">
                  <c:v>23.6</c:v>
                </c:pt>
                <c:pt idx="997">
                  <c:v>26.6</c:v>
                </c:pt>
                <c:pt idx="998">
                  <c:v>26</c:v>
                </c:pt>
                <c:pt idx="999">
                  <c:v>38.6</c:v>
                </c:pt>
                <c:pt idx="1000">
                  <c:v>33.6</c:v>
                </c:pt>
                <c:pt idx="1001">
                  <c:v>27.5</c:v>
                </c:pt>
                <c:pt idx="1002">
                  <c:v>26</c:v>
                </c:pt>
                <c:pt idx="1003">
                  <c:v>20.9</c:v>
                </c:pt>
                <c:pt idx="1004">
                  <c:v>28.5</c:v>
                </c:pt>
                <c:pt idx="1005">
                  <c:v>38.6</c:v>
                </c:pt>
                <c:pt idx="1006">
                  <c:v>33.6</c:v>
                </c:pt>
                <c:pt idx="1007">
                  <c:v>33.6</c:v>
                </c:pt>
                <c:pt idx="1008">
                  <c:v>26.163</c:v>
                </c:pt>
                <c:pt idx="1009">
                  <c:v>26.563199999999998</c:v>
                </c:pt>
                <c:pt idx="1010">
                  <c:v>29.2986</c:v>
                </c:pt>
                <c:pt idx="1011">
                  <c:v>28.4</c:v>
                </c:pt>
                <c:pt idx="1012">
                  <c:v>33.4</c:v>
                </c:pt>
                <c:pt idx="1013">
                  <c:v>31.3</c:v>
                </c:pt>
                <c:pt idx="1014">
                  <c:v>30.347000000000001</c:v>
                </c:pt>
                <c:pt idx="1015">
                  <c:v>23.820399999999999</c:v>
                </c:pt>
                <c:pt idx="1016">
                  <c:v>24.572199999999999</c:v>
                </c:pt>
                <c:pt idx="1017">
                  <c:v>25.508199999999999</c:v>
                </c:pt>
                <c:pt idx="1018">
                  <c:v>23.574300000000001</c:v>
                </c:pt>
                <c:pt idx="1019">
                  <c:v>24.7928</c:v>
                </c:pt>
                <c:pt idx="1020">
                  <c:v>28.3</c:v>
                </c:pt>
                <c:pt idx="1021">
                  <c:v>24.149100000000001</c:v>
                </c:pt>
                <c:pt idx="1022">
                  <c:v>33.793700000000001</c:v>
                </c:pt>
                <c:pt idx="1023">
                  <c:v>38.719299999999997</c:v>
                </c:pt>
                <c:pt idx="1024">
                  <c:v>29.9849</c:v>
                </c:pt>
                <c:pt idx="1025">
                  <c:v>30.2</c:v>
                </c:pt>
                <c:pt idx="1026">
                  <c:v>31.4</c:v>
                </c:pt>
                <c:pt idx="1027">
                  <c:v>31.7</c:v>
                </c:pt>
                <c:pt idx="1028">
                  <c:v>28.7</c:v>
                </c:pt>
                <c:pt idx="1029">
                  <c:v>37</c:v>
                </c:pt>
                <c:pt idx="1030">
                  <c:v>32.1</c:v>
                </c:pt>
                <c:pt idx="1031">
                  <c:v>37.9</c:v>
                </c:pt>
                <c:pt idx="1032">
                  <c:v>20.7</c:v>
                </c:pt>
                <c:pt idx="1033">
                  <c:v>20.100000000000001</c:v>
                </c:pt>
                <c:pt idx="1034">
                  <c:v>31.5</c:v>
                </c:pt>
                <c:pt idx="1035">
                  <c:v>23.8</c:v>
                </c:pt>
                <c:pt idx="1036">
                  <c:v>23.2</c:v>
                </c:pt>
                <c:pt idx="1037">
                  <c:v>28.668299999999999</c:v>
                </c:pt>
                <c:pt idx="1038">
                  <c:v>27.3</c:v>
                </c:pt>
                <c:pt idx="1039">
                  <c:v>34.4</c:v>
                </c:pt>
                <c:pt idx="1040">
                  <c:v>24.6</c:v>
                </c:pt>
                <c:pt idx="1041">
                  <c:v>19.7</c:v>
                </c:pt>
                <c:pt idx="1042">
                  <c:v>33.700000000000003</c:v>
                </c:pt>
                <c:pt idx="1043">
                  <c:v>25.8</c:v>
                </c:pt>
                <c:pt idx="1044">
                  <c:v>33.299999999999997</c:v>
                </c:pt>
                <c:pt idx="1045">
                  <c:v>36.030700000000003</c:v>
                </c:pt>
                <c:pt idx="1046">
                  <c:v>31.3917</c:v>
                </c:pt>
                <c:pt idx="1047">
                  <c:v>37.9</c:v>
                </c:pt>
                <c:pt idx="1048">
                  <c:v>25.753499999999999</c:v>
                </c:pt>
                <c:pt idx="1049">
                  <c:v>26.662199999999999</c:v>
                </c:pt>
                <c:pt idx="1050">
                  <c:v>35.241799999999998</c:v>
                </c:pt>
                <c:pt idx="1051">
                  <c:v>32.954799999999999</c:v>
                </c:pt>
                <c:pt idx="1052">
                  <c:v>26.9</c:v>
                </c:pt>
                <c:pt idx="1053">
                  <c:v>24.192399999999999</c:v>
                </c:pt>
                <c:pt idx="1054">
                  <c:v>24.149100000000001</c:v>
                </c:pt>
                <c:pt idx="1055">
                  <c:v>31.708200000000001</c:v>
                </c:pt>
                <c:pt idx="1056">
                  <c:v>27.234000000000002</c:v>
                </c:pt>
                <c:pt idx="1057">
                  <c:v>24.299600000000002</c:v>
                </c:pt>
                <c:pt idx="1058">
                  <c:v>35.860599999999998</c:v>
                </c:pt>
                <c:pt idx="1059">
                  <c:v>27.1846</c:v>
                </c:pt>
                <c:pt idx="1060">
                  <c:v>27.566500000000001</c:v>
                </c:pt>
                <c:pt idx="1061">
                  <c:v>27.581099999999999</c:v>
                </c:pt>
                <c:pt idx="1062">
                  <c:v>28.1127</c:v>
                </c:pt>
                <c:pt idx="1063">
                  <c:v>25.56</c:v>
                </c:pt>
                <c:pt idx="1064">
                  <c:v>23.577999999999999</c:v>
                </c:pt>
                <c:pt idx="1065">
                  <c:v>26.388000000000002</c:v>
                </c:pt>
                <c:pt idx="1066">
                  <c:v>23.577999999999999</c:v>
                </c:pt>
                <c:pt idx="1067">
                  <c:v>25.7761</c:v>
                </c:pt>
                <c:pt idx="1068">
                  <c:v>25.7761</c:v>
                </c:pt>
                <c:pt idx="1069">
                  <c:v>25.7761</c:v>
                </c:pt>
                <c:pt idx="1070">
                  <c:v>31.6</c:v>
                </c:pt>
                <c:pt idx="1071">
                  <c:v>32.200000000000003</c:v>
                </c:pt>
                <c:pt idx="1072">
                  <c:v>32.1</c:v>
                </c:pt>
                <c:pt idx="1073">
                  <c:v>32.6</c:v>
                </c:pt>
                <c:pt idx="1074">
                  <c:v>37.070999999999998</c:v>
                </c:pt>
                <c:pt idx="1075">
                  <c:v>35.922600000000003</c:v>
                </c:pt>
                <c:pt idx="1076">
                  <c:v>32.910299999999999</c:v>
                </c:pt>
                <c:pt idx="1077">
                  <c:v>40.081600000000002</c:v>
                </c:pt>
                <c:pt idx="1078">
                  <c:v>37.057400000000001</c:v>
                </c:pt>
                <c:pt idx="1079">
                  <c:v>34.270800000000001</c:v>
                </c:pt>
                <c:pt idx="1080">
                  <c:v>29.5</c:v>
                </c:pt>
                <c:pt idx="1081">
                  <c:v>34.251300000000001</c:v>
                </c:pt>
                <c:pt idx="1082">
                  <c:v>32.276499999999999</c:v>
                </c:pt>
                <c:pt idx="1083">
                  <c:v>32.274700000000003</c:v>
                </c:pt>
                <c:pt idx="1084">
                  <c:v>30</c:v>
                </c:pt>
                <c:pt idx="1085">
                  <c:v>30</c:v>
                </c:pt>
                <c:pt idx="1086">
                  <c:v>28.918199999999999</c:v>
                </c:pt>
                <c:pt idx="1087">
                  <c:v>26.813700000000001</c:v>
                </c:pt>
                <c:pt idx="1088">
                  <c:v>31.3</c:v>
                </c:pt>
                <c:pt idx="1089">
                  <c:v>34.998899999999999</c:v>
                </c:pt>
                <c:pt idx="1090">
                  <c:v>24.749099999999999</c:v>
                </c:pt>
                <c:pt idx="1091">
                  <c:v>38.377800000000001</c:v>
                </c:pt>
                <c:pt idx="1092">
                  <c:v>35.749400000000001</c:v>
                </c:pt>
                <c:pt idx="1093">
                  <c:v>24.8718</c:v>
                </c:pt>
                <c:pt idx="1094">
                  <c:v>24.5</c:v>
                </c:pt>
                <c:pt idx="1095">
                  <c:v>24.220600000000001</c:v>
                </c:pt>
                <c:pt idx="1096">
                  <c:v>38.700000000000003</c:v>
                </c:pt>
                <c:pt idx="1097">
                  <c:v>35</c:v>
                </c:pt>
                <c:pt idx="1098">
                  <c:v>33.299999999999997</c:v>
                </c:pt>
                <c:pt idx="1099">
                  <c:v>34.4</c:v>
                </c:pt>
                <c:pt idx="1100">
                  <c:v>26.1066</c:v>
                </c:pt>
                <c:pt idx="1101">
                  <c:v>29.789200000000001</c:v>
                </c:pt>
                <c:pt idx="1102">
                  <c:v>30.492599999999999</c:v>
                </c:pt>
                <c:pt idx="1103">
                  <c:v>29.789200000000001</c:v>
                </c:pt>
                <c:pt idx="1104">
                  <c:v>30.492599999999999</c:v>
                </c:pt>
                <c:pt idx="1105">
                  <c:v>29.743099999999998</c:v>
                </c:pt>
                <c:pt idx="1106">
                  <c:v>26.2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2C-4277-8768-5BBE3496C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820736"/>
        <c:axId val="361821392"/>
      </c:scatterChart>
      <c:valAx>
        <c:axId val="36182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821392"/>
        <c:crosses val="autoZero"/>
        <c:crossBetween val="midCat"/>
      </c:valAx>
      <c:valAx>
        <c:axId val="36182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820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100"/>
              <a:t>FE &amp; Variable Valve Timing</a:t>
            </a:r>
          </a:p>
        </c:rich>
      </c:tx>
      <c:layout>
        <c:manualLayout>
          <c:xMode val="edge"/>
          <c:yMode val="edge"/>
          <c:x val="0.1284475604932945"/>
          <c:y val="4.62046204620462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8926181102362205"/>
                  <c:y val="-0.471846019247594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Data_VVT!$D$3:$D$1109</c:f>
              <c:numCache>
                <c:formatCode>0.00</c:formatCode>
                <c:ptCount val="110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0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0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0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0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0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0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1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0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0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</c:numCache>
            </c:numRef>
          </c:xVal>
          <c:yVal>
            <c:numRef>
              <c:f>Data_VVT!$E$3:$E$1109</c:f>
              <c:numCache>
                <c:formatCode>0.00</c:formatCode>
                <c:ptCount val="1107"/>
                <c:pt idx="0">
                  <c:v>28.0198</c:v>
                </c:pt>
                <c:pt idx="1">
                  <c:v>25.609400000000001</c:v>
                </c:pt>
                <c:pt idx="2">
                  <c:v>26.8</c:v>
                </c:pt>
                <c:pt idx="3">
                  <c:v>25.045100000000001</c:v>
                </c:pt>
                <c:pt idx="4">
                  <c:v>24.8</c:v>
                </c:pt>
                <c:pt idx="5">
                  <c:v>23.9</c:v>
                </c:pt>
                <c:pt idx="6">
                  <c:v>39.7256</c:v>
                </c:pt>
                <c:pt idx="7">
                  <c:v>24.4</c:v>
                </c:pt>
                <c:pt idx="8">
                  <c:v>39.710299999999997</c:v>
                </c:pt>
                <c:pt idx="9">
                  <c:v>38.7896</c:v>
                </c:pt>
                <c:pt idx="10">
                  <c:v>33.629600000000003</c:v>
                </c:pt>
                <c:pt idx="11">
                  <c:v>35.267800000000001</c:v>
                </c:pt>
                <c:pt idx="12">
                  <c:v>17.8</c:v>
                </c:pt>
                <c:pt idx="13">
                  <c:v>27.1</c:v>
                </c:pt>
                <c:pt idx="14">
                  <c:v>34.349299999999999</c:v>
                </c:pt>
                <c:pt idx="15">
                  <c:v>35.799999999999997</c:v>
                </c:pt>
                <c:pt idx="16">
                  <c:v>33.700000000000003</c:v>
                </c:pt>
                <c:pt idx="17">
                  <c:v>30</c:v>
                </c:pt>
                <c:pt idx="18">
                  <c:v>30</c:v>
                </c:pt>
                <c:pt idx="19">
                  <c:v>24.349900000000002</c:v>
                </c:pt>
                <c:pt idx="20">
                  <c:v>20.99</c:v>
                </c:pt>
                <c:pt idx="21">
                  <c:v>21.1</c:v>
                </c:pt>
                <c:pt idx="22">
                  <c:v>25.4</c:v>
                </c:pt>
                <c:pt idx="23">
                  <c:v>24</c:v>
                </c:pt>
                <c:pt idx="24">
                  <c:v>25.4</c:v>
                </c:pt>
                <c:pt idx="25">
                  <c:v>22.6</c:v>
                </c:pt>
                <c:pt idx="26">
                  <c:v>17.5</c:v>
                </c:pt>
                <c:pt idx="27">
                  <c:v>19.899999999999999</c:v>
                </c:pt>
                <c:pt idx="28">
                  <c:v>19.899999999999999</c:v>
                </c:pt>
                <c:pt idx="29">
                  <c:v>17.5</c:v>
                </c:pt>
                <c:pt idx="30">
                  <c:v>19.899999999999999</c:v>
                </c:pt>
                <c:pt idx="31">
                  <c:v>37.619999999999997</c:v>
                </c:pt>
                <c:pt idx="32">
                  <c:v>37.002800000000001</c:v>
                </c:pt>
                <c:pt idx="33">
                  <c:v>38.995899999999999</c:v>
                </c:pt>
                <c:pt idx="34">
                  <c:v>39</c:v>
                </c:pt>
                <c:pt idx="35">
                  <c:v>38.512</c:v>
                </c:pt>
                <c:pt idx="36">
                  <c:v>29.3</c:v>
                </c:pt>
                <c:pt idx="37">
                  <c:v>35.9</c:v>
                </c:pt>
                <c:pt idx="38">
                  <c:v>36.200000000000003</c:v>
                </c:pt>
                <c:pt idx="39">
                  <c:v>34.5</c:v>
                </c:pt>
                <c:pt idx="40">
                  <c:v>34.792700000000004</c:v>
                </c:pt>
                <c:pt idx="41">
                  <c:v>30.8</c:v>
                </c:pt>
                <c:pt idx="42">
                  <c:v>57.8</c:v>
                </c:pt>
                <c:pt idx="43">
                  <c:v>57.8</c:v>
                </c:pt>
                <c:pt idx="44">
                  <c:v>35.980200000000004</c:v>
                </c:pt>
                <c:pt idx="45">
                  <c:v>36.9</c:v>
                </c:pt>
                <c:pt idx="46">
                  <c:v>34.583199999999998</c:v>
                </c:pt>
                <c:pt idx="47">
                  <c:v>34.9</c:v>
                </c:pt>
                <c:pt idx="48">
                  <c:v>37.5</c:v>
                </c:pt>
                <c:pt idx="49">
                  <c:v>40</c:v>
                </c:pt>
                <c:pt idx="50">
                  <c:v>33.6</c:v>
                </c:pt>
                <c:pt idx="51">
                  <c:v>36.4</c:v>
                </c:pt>
                <c:pt idx="52">
                  <c:v>28.5532</c:v>
                </c:pt>
                <c:pt idx="53">
                  <c:v>27.372</c:v>
                </c:pt>
                <c:pt idx="54">
                  <c:v>37.329599999999999</c:v>
                </c:pt>
                <c:pt idx="55">
                  <c:v>41.360799999999998</c:v>
                </c:pt>
                <c:pt idx="56">
                  <c:v>36.729900000000001</c:v>
                </c:pt>
                <c:pt idx="57">
                  <c:v>40.997799999999998</c:v>
                </c:pt>
                <c:pt idx="58">
                  <c:v>37.329599999999999</c:v>
                </c:pt>
                <c:pt idx="59">
                  <c:v>41.360799999999998</c:v>
                </c:pt>
                <c:pt idx="60">
                  <c:v>36.729900000000001</c:v>
                </c:pt>
                <c:pt idx="61">
                  <c:v>40.997799999999998</c:v>
                </c:pt>
                <c:pt idx="62">
                  <c:v>37.5</c:v>
                </c:pt>
                <c:pt idx="63">
                  <c:v>40</c:v>
                </c:pt>
                <c:pt idx="64">
                  <c:v>36.4</c:v>
                </c:pt>
                <c:pt idx="65">
                  <c:v>33.6</c:v>
                </c:pt>
                <c:pt idx="66">
                  <c:v>27.471</c:v>
                </c:pt>
                <c:pt idx="67">
                  <c:v>23.6523</c:v>
                </c:pt>
                <c:pt idx="68">
                  <c:v>27.2408</c:v>
                </c:pt>
                <c:pt idx="69">
                  <c:v>22.925799999999999</c:v>
                </c:pt>
                <c:pt idx="70">
                  <c:v>24.6983</c:v>
                </c:pt>
                <c:pt idx="71">
                  <c:v>26.1157</c:v>
                </c:pt>
                <c:pt idx="72">
                  <c:v>32.880800000000001</c:v>
                </c:pt>
                <c:pt idx="73">
                  <c:v>30.337800000000001</c:v>
                </c:pt>
                <c:pt idx="74">
                  <c:v>30.802700000000002</c:v>
                </c:pt>
                <c:pt idx="75">
                  <c:v>31.6</c:v>
                </c:pt>
                <c:pt idx="76">
                  <c:v>35.5</c:v>
                </c:pt>
                <c:pt idx="77">
                  <c:v>51.655500000000004</c:v>
                </c:pt>
                <c:pt idx="78">
                  <c:v>47.202500000000001</c:v>
                </c:pt>
                <c:pt idx="79">
                  <c:v>52</c:v>
                </c:pt>
                <c:pt idx="80">
                  <c:v>47.202500000000001</c:v>
                </c:pt>
                <c:pt idx="81">
                  <c:v>44.571399999999997</c:v>
                </c:pt>
                <c:pt idx="82">
                  <c:v>47.7592</c:v>
                </c:pt>
                <c:pt idx="83">
                  <c:v>44.571399999999997</c:v>
                </c:pt>
                <c:pt idx="84">
                  <c:v>47.7592</c:v>
                </c:pt>
                <c:pt idx="85">
                  <c:v>46.5047</c:v>
                </c:pt>
                <c:pt idx="86">
                  <c:v>46.5047</c:v>
                </c:pt>
                <c:pt idx="87">
                  <c:v>36.262799999999999</c:v>
                </c:pt>
                <c:pt idx="88">
                  <c:v>33.200000000000003</c:v>
                </c:pt>
                <c:pt idx="89">
                  <c:v>35.242699999999999</c:v>
                </c:pt>
                <c:pt idx="90">
                  <c:v>37.690800000000003</c:v>
                </c:pt>
                <c:pt idx="91">
                  <c:v>34.875399999999999</c:v>
                </c:pt>
                <c:pt idx="92">
                  <c:v>36.756300000000003</c:v>
                </c:pt>
                <c:pt idx="93">
                  <c:v>34.875399999999999</c:v>
                </c:pt>
                <c:pt idx="94">
                  <c:v>36.439500000000002</c:v>
                </c:pt>
                <c:pt idx="95">
                  <c:v>34.875399999999999</c:v>
                </c:pt>
                <c:pt idx="96">
                  <c:v>36.439500000000002</c:v>
                </c:pt>
                <c:pt idx="97">
                  <c:v>34.514800000000001</c:v>
                </c:pt>
                <c:pt idx="98">
                  <c:v>36.012999999999998</c:v>
                </c:pt>
                <c:pt idx="99">
                  <c:v>34.514800000000001</c:v>
                </c:pt>
                <c:pt idx="100">
                  <c:v>37.076900000000002</c:v>
                </c:pt>
                <c:pt idx="101">
                  <c:v>34.514800000000001</c:v>
                </c:pt>
                <c:pt idx="102">
                  <c:v>37.076900000000002</c:v>
                </c:pt>
                <c:pt idx="103">
                  <c:v>35.242699999999999</c:v>
                </c:pt>
                <c:pt idx="104">
                  <c:v>37.690800000000003</c:v>
                </c:pt>
                <c:pt idx="105">
                  <c:v>35.359400000000001</c:v>
                </c:pt>
                <c:pt idx="106">
                  <c:v>36.934699999999999</c:v>
                </c:pt>
                <c:pt idx="107">
                  <c:v>36.934699999999999</c:v>
                </c:pt>
                <c:pt idx="108">
                  <c:v>35.359400000000001</c:v>
                </c:pt>
                <c:pt idx="109">
                  <c:v>33.848199999999999</c:v>
                </c:pt>
                <c:pt idx="110">
                  <c:v>33.164900000000003</c:v>
                </c:pt>
                <c:pt idx="111">
                  <c:v>34.255000000000003</c:v>
                </c:pt>
                <c:pt idx="112">
                  <c:v>33.235700000000001</c:v>
                </c:pt>
                <c:pt idx="113">
                  <c:v>33.848199999999999</c:v>
                </c:pt>
                <c:pt idx="114">
                  <c:v>34.255000000000003</c:v>
                </c:pt>
                <c:pt idx="115">
                  <c:v>39.726700000000001</c:v>
                </c:pt>
                <c:pt idx="116">
                  <c:v>26.620799999999999</c:v>
                </c:pt>
                <c:pt idx="117">
                  <c:v>42.774299999999997</c:v>
                </c:pt>
                <c:pt idx="118">
                  <c:v>37</c:v>
                </c:pt>
                <c:pt idx="119">
                  <c:v>37.798900000000003</c:v>
                </c:pt>
                <c:pt idx="120">
                  <c:v>42.575000000000003</c:v>
                </c:pt>
                <c:pt idx="121">
                  <c:v>36.200000000000003</c:v>
                </c:pt>
                <c:pt idx="122">
                  <c:v>31</c:v>
                </c:pt>
                <c:pt idx="123">
                  <c:v>29.3</c:v>
                </c:pt>
                <c:pt idx="124">
                  <c:v>34</c:v>
                </c:pt>
                <c:pt idx="125">
                  <c:v>39.7256</c:v>
                </c:pt>
                <c:pt idx="126">
                  <c:v>23.2715</c:v>
                </c:pt>
                <c:pt idx="127">
                  <c:v>38.169600000000003</c:v>
                </c:pt>
                <c:pt idx="128">
                  <c:v>38.7896</c:v>
                </c:pt>
                <c:pt idx="129">
                  <c:v>39.710299999999997</c:v>
                </c:pt>
                <c:pt idx="130">
                  <c:v>38.7896</c:v>
                </c:pt>
                <c:pt idx="131">
                  <c:v>35.5</c:v>
                </c:pt>
                <c:pt idx="132">
                  <c:v>35.267800000000001</c:v>
                </c:pt>
                <c:pt idx="133">
                  <c:v>36.154800000000002</c:v>
                </c:pt>
                <c:pt idx="134">
                  <c:v>35.708100000000002</c:v>
                </c:pt>
                <c:pt idx="135">
                  <c:v>39.710299999999997</c:v>
                </c:pt>
                <c:pt idx="136">
                  <c:v>38.7896</c:v>
                </c:pt>
                <c:pt idx="137">
                  <c:v>38.169600000000003</c:v>
                </c:pt>
                <c:pt idx="138">
                  <c:v>36.798000000000002</c:v>
                </c:pt>
                <c:pt idx="139">
                  <c:v>35.540399999999998</c:v>
                </c:pt>
                <c:pt idx="140">
                  <c:v>35.460599999999999</c:v>
                </c:pt>
                <c:pt idx="141">
                  <c:v>36.154800000000002</c:v>
                </c:pt>
                <c:pt idx="142">
                  <c:v>35.708100000000002</c:v>
                </c:pt>
                <c:pt idx="143">
                  <c:v>36.154800000000002</c:v>
                </c:pt>
                <c:pt idx="144">
                  <c:v>35.708100000000002</c:v>
                </c:pt>
                <c:pt idx="145">
                  <c:v>34.7288</c:v>
                </c:pt>
                <c:pt idx="146">
                  <c:v>34.285299999999999</c:v>
                </c:pt>
                <c:pt idx="147">
                  <c:v>30.537500000000001</c:v>
                </c:pt>
                <c:pt idx="148">
                  <c:v>31.374700000000001</c:v>
                </c:pt>
                <c:pt idx="149">
                  <c:v>28.8</c:v>
                </c:pt>
                <c:pt idx="150">
                  <c:v>31.8</c:v>
                </c:pt>
                <c:pt idx="151">
                  <c:v>27.3704</c:v>
                </c:pt>
                <c:pt idx="152">
                  <c:v>27.3</c:v>
                </c:pt>
                <c:pt idx="153">
                  <c:v>28.4</c:v>
                </c:pt>
                <c:pt idx="154">
                  <c:v>27.9711</c:v>
                </c:pt>
                <c:pt idx="155">
                  <c:v>23.227</c:v>
                </c:pt>
                <c:pt idx="156">
                  <c:v>23.618200000000002</c:v>
                </c:pt>
                <c:pt idx="157">
                  <c:v>23.7</c:v>
                </c:pt>
                <c:pt idx="158">
                  <c:v>24.0505</c:v>
                </c:pt>
                <c:pt idx="159">
                  <c:v>47.9</c:v>
                </c:pt>
                <c:pt idx="160">
                  <c:v>48.9</c:v>
                </c:pt>
                <c:pt idx="161">
                  <c:v>51.9</c:v>
                </c:pt>
                <c:pt idx="162">
                  <c:v>46.8</c:v>
                </c:pt>
                <c:pt idx="163">
                  <c:v>41.9</c:v>
                </c:pt>
                <c:pt idx="164">
                  <c:v>51.9</c:v>
                </c:pt>
                <c:pt idx="165">
                  <c:v>32.756799999999998</c:v>
                </c:pt>
                <c:pt idx="166">
                  <c:v>36.392600000000002</c:v>
                </c:pt>
                <c:pt idx="167">
                  <c:v>32.110900000000001</c:v>
                </c:pt>
                <c:pt idx="168">
                  <c:v>33.799999999999997</c:v>
                </c:pt>
                <c:pt idx="169">
                  <c:v>30.4</c:v>
                </c:pt>
                <c:pt idx="170">
                  <c:v>50.5</c:v>
                </c:pt>
                <c:pt idx="171">
                  <c:v>48.6</c:v>
                </c:pt>
                <c:pt idx="172">
                  <c:v>51.191499999999998</c:v>
                </c:pt>
                <c:pt idx="173">
                  <c:v>40.5</c:v>
                </c:pt>
                <c:pt idx="174">
                  <c:v>41.799799999999998</c:v>
                </c:pt>
                <c:pt idx="175">
                  <c:v>42</c:v>
                </c:pt>
                <c:pt idx="176">
                  <c:v>38.048400000000001</c:v>
                </c:pt>
                <c:pt idx="177">
                  <c:v>36.4</c:v>
                </c:pt>
                <c:pt idx="178">
                  <c:v>32.974800000000002</c:v>
                </c:pt>
                <c:pt idx="179">
                  <c:v>35.2288</c:v>
                </c:pt>
                <c:pt idx="180">
                  <c:v>34.730499999999999</c:v>
                </c:pt>
                <c:pt idx="181">
                  <c:v>37.064999999999998</c:v>
                </c:pt>
                <c:pt idx="182">
                  <c:v>35.161999999999999</c:v>
                </c:pt>
                <c:pt idx="183">
                  <c:v>36.290100000000002</c:v>
                </c:pt>
                <c:pt idx="184">
                  <c:v>36.704700000000003</c:v>
                </c:pt>
                <c:pt idx="185">
                  <c:v>40.8247</c:v>
                </c:pt>
                <c:pt idx="186">
                  <c:v>36.556399999999996</c:v>
                </c:pt>
                <c:pt idx="187">
                  <c:v>32.088799999999999</c:v>
                </c:pt>
                <c:pt idx="188">
                  <c:v>26.881699999999999</c:v>
                </c:pt>
                <c:pt idx="189">
                  <c:v>26.702200000000001</c:v>
                </c:pt>
                <c:pt idx="190">
                  <c:v>26.560400000000001</c:v>
                </c:pt>
                <c:pt idx="191">
                  <c:v>30.2</c:v>
                </c:pt>
                <c:pt idx="192">
                  <c:v>32.1</c:v>
                </c:pt>
                <c:pt idx="193">
                  <c:v>36.087600000000002</c:v>
                </c:pt>
                <c:pt idx="194">
                  <c:v>31.7</c:v>
                </c:pt>
                <c:pt idx="195">
                  <c:v>51.655500000000004</c:v>
                </c:pt>
                <c:pt idx="196">
                  <c:v>47.202500000000001</c:v>
                </c:pt>
                <c:pt idx="197">
                  <c:v>44.571399999999997</c:v>
                </c:pt>
                <c:pt idx="198">
                  <c:v>47.7592</c:v>
                </c:pt>
                <c:pt idx="199">
                  <c:v>46.5047</c:v>
                </c:pt>
                <c:pt idx="200">
                  <c:v>38.599499999999999</c:v>
                </c:pt>
                <c:pt idx="201">
                  <c:v>37.490200000000002</c:v>
                </c:pt>
                <c:pt idx="202">
                  <c:v>34.6</c:v>
                </c:pt>
                <c:pt idx="203">
                  <c:v>33.200000000000003</c:v>
                </c:pt>
                <c:pt idx="204">
                  <c:v>44.736499999999999</c:v>
                </c:pt>
                <c:pt idx="205">
                  <c:v>43.8</c:v>
                </c:pt>
                <c:pt idx="206">
                  <c:v>37.962800000000001</c:v>
                </c:pt>
                <c:pt idx="207">
                  <c:v>38.0169</c:v>
                </c:pt>
                <c:pt idx="208">
                  <c:v>29.0307</c:v>
                </c:pt>
                <c:pt idx="209">
                  <c:v>51.9</c:v>
                </c:pt>
                <c:pt idx="210">
                  <c:v>46.8</c:v>
                </c:pt>
                <c:pt idx="211">
                  <c:v>46.8</c:v>
                </c:pt>
                <c:pt idx="212">
                  <c:v>51.9</c:v>
                </c:pt>
                <c:pt idx="213">
                  <c:v>51.9</c:v>
                </c:pt>
                <c:pt idx="214">
                  <c:v>29.14</c:v>
                </c:pt>
                <c:pt idx="215">
                  <c:v>31.61</c:v>
                </c:pt>
                <c:pt idx="216">
                  <c:v>41.2</c:v>
                </c:pt>
                <c:pt idx="217">
                  <c:v>37.5</c:v>
                </c:pt>
                <c:pt idx="218">
                  <c:v>48.9</c:v>
                </c:pt>
                <c:pt idx="219">
                  <c:v>42.1</c:v>
                </c:pt>
                <c:pt idx="220">
                  <c:v>40.200000000000003</c:v>
                </c:pt>
                <c:pt idx="221">
                  <c:v>38.200000000000003</c:v>
                </c:pt>
                <c:pt idx="222">
                  <c:v>47.2</c:v>
                </c:pt>
                <c:pt idx="223">
                  <c:v>46.9</c:v>
                </c:pt>
                <c:pt idx="224">
                  <c:v>48.862200000000001</c:v>
                </c:pt>
                <c:pt idx="225">
                  <c:v>50.672499999999999</c:v>
                </c:pt>
                <c:pt idx="226">
                  <c:v>41.521000000000001</c:v>
                </c:pt>
                <c:pt idx="227">
                  <c:v>41.315600000000003</c:v>
                </c:pt>
                <c:pt idx="228">
                  <c:v>40.799999999999997</c:v>
                </c:pt>
                <c:pt idx="229">
                  <c:v>39.375300000000003</c:v>
                </c:pt>
                <c:pt idx="230">
                  <c:v>38.4</c:v>
                </c:pt>
                <c:pt idx="231">
                  <c:v>38.6</c:v>
                </c:pt>
                <c:pt idx="232">
                  <c:v>39.299999999999997</c:v>
                </c:pt>
                <c:pt idx="233">
                  <c:v>42.3</c:v>
                </c:pt>
                <c:pt idx="234">
                  <c:v>37.6</c:v>
                </c:pt>
                <c:pt idx="235">
                  <c:v>42.774299999999997</c:v>
                </c:pt>
                <c:pt idx="236">
                  <c:v>37.798900000000003</c:v>
                </c:pt>
                <c:pt idx="237">
                  <c:v>42.575000000000003</c:v>
                </c:pt>
                <c:pt idx="238">
                  <c:v>34.1</c:v>
                </c:pt>
                <c:pt idx="239">
                  <c:v>35</c:v>
                </c:pt>
                <c:pt idx="240">
                  <c:v>21.006</c:v>
                </c:pt>
                <c:pt idx="241">
                  <c:v>21.006</c:v>
                </c:pt>
                <c:pt idx="242">
                  <c:v>23.8</c:v>
                </c:pt>
                <c:pt idx="243">
                  <c:v>39.710299999999997</c:v>
                </c:pt>
                <c:pt idx="244">
                  <c:v>38.7896</c:v>
                </c:pt>
                <c:pt idx="245">
                  <c:v>35.540399999999998</c:v>
                </c:pt>
                <c:pt idx="246">
                  <c:v>35.460599999999999</c:v>
                </c:pt>
                <c:pt idx="247">
                  <c:v>51.1</c:v>
                </c:pt>
                <c:pt idx="248">
                  <c:v>36.154800000000002</c:v>
                </c:pt>
                <c:pt idx="249">
                  <c:v>35.708100000000002</c:v>
                </c:pt>
                <c:pt idx="250">
                  <c:v>34.7288</c:v>
                </c:pt>
                <c:pt idx="251">
                  <c:v>34.285299999999999</c:v>
                </c:pt>
                <c:pt idx="252">
                  <c:v>28.4</c:v>
                </c:pt>
                <c:pt idx="253">
                  <c:v>27.9711</c:v>
                </c:pt>
                <c:pt idx="254">
                  <c:v>47.9</c:v>
                </c:pt>
                <c:pt idx="255">
                  <c:v>48.9</c:v>
                </c:pt>
                <c:pt idx="256">
                  <c:v>40.4</c:v>
                </c:pt>
                <c:pt idx="257">
                  <c:v>40</c:v>
                </c:pt>
                <c:pt idx="258">
                  <c:v>33.799999999999997</c:v>
                </c:pt>
                <c:pt idx="259">
                  <c:v>35.200000000000003</c:v>
                </c:pt>
                <c:pt idx="260">
                  <c:v>51.9</c:v>
                </c:pt>
                <c:pt idx="261">
                  <c:v>46.8</c:v>
                </c:pt>
                <c:pt idx="262">
                  <c:v>51.9</c:v>
                </c:pt>
                <c:pt idx="263">
                  <c:v>40.1</c:v>
                </c:pt>
                <c:pt idx="264">
                  <c:v>36.5</c:v>
                </c:pt>
                <c:pt idx="265">
                  <c:v>37.6</c:v>
                </c:pt>
                <c:pt idx="266">
                  <c:v>34.700000000000003</c:v>
                </c:pt>
                <c:pt idx="267">
                  <c:v>34.5</c:v>
                </c:pt>
                <c:pt idx="268">
                  <c:v>33.6</c:v>
                </c:pt>
                <c:pt idx="269">
                  <c:v>30.1</c:v>
                </c:pt>
                <c:pt idx="270">
                  <c:v>26</c:v>
                </c:pt>
                <c:pt idx="271">
                  <c:v>47.327800000000003</c:v>
                </c:pt>
                <c:pt idx="272">
                  <c:v>49.3</c:v>
                </c:pt>
                <c:pt idx="273">
                  <c:v>43.5</c:v>
                </c:pt>
                <c:pt idx="274">
                  <c:v>43.3</c:v>
                </c:pt>
                <c:pt idx="275">
                  <c:v>35.5</c:v>
                </c:pt>
                <c:pt idx="276">
                  <c:v>39.9</c:v>
                </c:pt>
                <c:pt idx="277">
                  <c:v>65</c:v>
                </c:pt>
                <c:pt idx="278">
                  <c:v>62.267400000000002</c:v>
                </c:pt>
                <c:pt idx="279">
                  <c:v>61.2</c:v>
                </c:pt>
                <c:pt idx="280">
                  <c:v>50.4</c:v>
                </c:pt>
                <c:pt idx="281">
                  <c:v>48.2</c:v>
                </c:pt>
                <c:pt idx="282">
                  <c:v>50.820500000000003</c:v>
                </c:pt>
                <c:pt idx="283">
                  <c:v>47.296399999999998</c:v>
                </c:pt>
                <c:pt idx="284">
                  <c:v>50.9</c:v>
                </c:pt>
                <c:pt idx="285">
                  <c:v>47.4</c:v>
                </c:pt>
                <c:pt idx="286">
                  <c:v>44.344000000000001</c:v>
                </c:pt>
                <c:pt idx="287">
                  <c:v>44.6</c:v>
                </c:pt>
                <c:pt idx="288">
                  <c:v>50.2669</c:v>
                </c:pt>
                <c:pt idx="289">
                  <c:v>48.318800000000003</c:v>
                </c:pt>
                <c:pt idx="290">
                  <c:v>35.349400000000003</c:v>
                </c:pt>
                <c:pt idx="291">
                  <c:v>47.408099999999997</c:v>
                </c:pt>
                <c:pt idx="292">
                  <c:v>46.624000000000002</c:v>
                </c:pt>
                <c:pt idx="293">
                  <c:v>46.438699999999997</c:v>
                </c:pt>
                <c:pt idx="294">
                  <c:v>40.187600000000003</c:v>
                </c:pt>
                <c:pt idx="295">
                  <c:v>40.887300000000003</c:v>
                </c:pt>
                <c:pt idx="296">
                  <c:v>35.799999999999997</c:v>
                </c:pt>
                <c:pt idx="297">
                  <c:v>35.731099999999998</c:v>
                </c:pt>
                <c:pt idx="298">
                  <c:v>35.9</c:v>
                </c:pt>
                <c:pt idx="299">
                  <c:v>34.9</c:v>
                </c:pt>
                <c:pt idx="300">
                  <c:v>33.9</c:v>
                </c:pt>
                <c:pt idx="301">
                  <c:v>34.6</c:v>
                </c:pt>
                <c:pt idx="302">
                  <c:v>26.6722</c:v>
                </c:pt>
                <c:pt idx="303">
                  <c:v>29.2</c:v>
                </c:pt>
                <c:pt idx="304">
                  <c:v>23.9</c:v>
                </c:pt>
                <c:pt idx="305">
                  <c:v>24.7</c:v>
                </c:pt>
                <c:pt idx="306">
                  <c:v>23.4</c:v>
                </c:pt>
                <c:pt idx="307">
                  <c:v>29</c:v>
                </c:pt>
                <c:pt idx="308">
                  <c:v>24.8202</c:v>
                </c:pt>
                <c:pt idx="309">
                  <c:v>42.936300000000003</c:v>
                </c:pt>
                <c:pt idx="310">
                  <c:v>42.457900000000002</c:v>
                </c:pt>
                <c:pt idx="311">
                  <c:v>34.9</c:v>
                </c:pt>
                <c:pt idx="312">
                  <c:v>38.876899999999999</c:v>
                </c:pt>
                <c:pt idx="313">
                  <c:v>40.370600000000003</c:v>
                </c:pt>
                <c:pt idx="314">
                  <c:v>30.6</c:v>
                </c:pt>
                <c:pt idx="315">
                  <c:v>31.1</c:v>
                </c:pt>
                <c:pt idx="316">
                  <c:v>47.9</c:v>
                </c:pt>
                <c:pt idx="317">
                  <c:v>48.9</c:v>
                </c:pt>
                <c:pt idx="318">
                  <c:v>42.8</c:v>
                </c:pt>
                <c:pt idx="319">
                  <c:v>46.9</c:v>
                </c:pt>
                <c:pt idx="320">
                  <c:v>42.6</c:v>
                </c:pt>
                <c:pt idx="321">
                  <c:v>46.8</c:v>
                </c:pt>
                <c:pt idx="322">
                  <c:v>40.299999999999997</c:v>
                </c:pt>
                <c:pt idx="323">
                  <c:v>41.2</c:v>
                </c:pt>
                <c:pt idx="324">
                  <c:v>35.6</c:v>
                </c:pt>
                <c:pt idx="325">
                  <c:v>31</c:v>
                </c:pt>
                <c:pt idx="326">
                  <c:v>24.2</c:v>
                </c:pt>
                <c:pt idx="327">
                  <c:v>24.2</c:v>
                </c:pt>
                <c:pt idx="328">
                  <c:v>37.1</c:v>
                </c:pt>
                <c:pt idx="329">
                  <c:v>41.113199999999999</c:v>
                </c:pt>
                <c:pt idx="330">
                  <c:v>38.462699999999998</c:v>
                </c:pt>
                <c:pt idx="331">
                  <c:v>43.1</c:v>
                </c:pt>
                <c:pt idx="332">
                  <c:v>38.499699999999997</c:v>
                </c:pt>
                <c:pt idx="333">
                  <c:v>37.070999999999998</c:v>
                </c:pt>
                <c:pt idx="334">
                  <c:v>35.922600000000003</c:v>
                </c:pt>
                <c:pt idx="335">
                  <c:v>34.143500000000003</c:v>
                </c:pt>
                <c:pt idx="336">
                  <c:v>32.910299999999999</c:v>
                </c:pt>
                <c:pt idx="337">
                  <c:v>42.3947</c:v>
                </c:pt>
                <c:pt idx="338">
                  <c:v>41.395899999999997</c:v>
                </c:pt>
                <c:pt idx="339">
                  <c:v>40.832099999999997</c:v>
                </c:pt>
                <c:pt idx="340">
                  <c:v>44.081800000000001</c:v>
                </c:pt>
                <c:pt idx="341">
                  <c:v>43.003500000000003</c:v>
                </c:pt>
                <c:pt idx="342">
                  <c:v>41.585799999999999</c:v>
                </c:pt>
                <c:pt idx="343">
                  <c:v>46.362900000000003</c:v>
                </c:pt>
                <c:pt idx="344">
                  <c:v>45.190100000000001</c:v>
                </c:pt>
                <c:pt idx="345">
                  <c:v>44.707999999999998</c:v>
                </c:pt>
                <c:pt idx="346">
                  <c:v>41.566099999999999</c:v>
                </c:pt>
                <c:pt idx="347">
                  <c:v>48.4</c:v>
                </c:pt>
                <c:pt idx="348">
                  <c:v>50</c:v>
                </c:pt>
                <c:pt idx="349">
                  <c:v>42.2</c:v>
                </c:pt>
                <c:pt idx="350">
                  <c:v>42.6</c:v>
                </c:pt>
                <c:pt idx="351">
                  <c:v>42</c:v>
                </c:pt>
                <c:pt idx="352">
                  <c:v>41.521000000000001</c:v>
                </c:pt>
                <c:pt idx="353">
                  <c:v>35.1</c:v>
                </c:pt>
                <c:pt idx="354">
                  <c:v>33.5</c:v>
                </c:pt>
                <c:pt idx="355">
                  <c:v>60.1</c:v>
                </c:pt>
                <c:pt idx="356">
                  <c:v>58.534999999999997</c:v>
                </c:pt>
                <c:pt idx="357">
                  <c:v>39.614699999999999</c:v>
                </c:pt>
                <c:pt idx="358">
                  <c:v>40.240900000000003</c:v>
                </c:pt>
                <c:pt idx="359">
                  <c:v>43.541400000000003</c:v>
                </c:pt>
                <c:pt idx="360">
                  <c:v>41.521000000000001</c:v>
                </c:pt>
                <c:pt idx="361">
                  <c:v>43.541400000000003</c:v>
                </c:pt>
                <c:pt idx="362">
                  <c:v>41.521000000000001</c:v>
                </c:pt>
                <c:pt idx="363">
                  <c:v>60.1</c:v>
                </c:pt>
                <c:pt idx="364">
                  <c:v>58.534999999999997</c:v>
                </c:pt>
                <c:pt idx="365">
                  <c:v>39.571399999999997</c:v>
                </c:pt>
                <c:pt idx="366">
                  <c:v>40.0169</c:v>
                </c:pt>
                <c:pt idx="367">
                  <c:v>39.347999999999999</c:v>
                </c:pt>
                <c:pt idx="368">
                  <c:v>39.299999999999997</c:v>
                </c:pt>
                <c:pt idx="369">
                  <c:v>40.6</c:v>
                </c:pt>
                <c:pt idx="370">
                  <c:v>40.4</c:v>
                </c:pt>
                <c:pt idx="371">
                  <c:v>37.799999999999997</c:v>
                </c:pt>
                <c:pt idx="372">
                  <c:v>37.799999999999997</c:v>
                </c:pt>
                <c:pt idx="373">
                  <c:v>39.347999999999999</c:v>
                </c:pt>
                <c:pt idx="374">
                  <c:v>39.299999999999997</c:v>
                </c:pt>
                <c:pt idx="375">
                  <c:v>40.6</c:v>
                </c:pt>
                <c:pt idx="376">
                  <c:v>40.4</c:v>
                </c:pt>
                <c:pt idx="377">
                  <c:v>30.9</c:v>
                </c:pt>
                <c:pt idx="378">
                  <c:v>36.799999999999997</c:v>
                </c:pt>
                <c:pt idx="379">
                  <c:v>34.299999999999997</c:v>
                </c:pt>
                <c:pt idx="380">
                  <c:v>34.4</c:v>
                </c:pt>
                <c:pt idx="381">
                  <c:v>38.9</c:v>
                </c:pt>
                <c:pt idx="382">
                  <c:v>34.7286</c:v>
                </c:pt>
                <c:pt idx="383">
                  <c:v>31.5002</c:v>
                </c:pt>
                <c:pt idx="384">
                  <c:v>31.5002</c:v>
                </c:pt>
                <c:pt idx="385">
                  <c:v>26.7</c:v>
                </c:pt>
                <c:pt idx="386">
                  <c:v>23.2715</c:v>
                </c:pt>
                <c:pt idx="387">
                  <c:v>38.169600000000003</c:v>
                </c:pt>
                <c:pt idx="388">
                  <c:v>38.7896</c:v>
                </c:pt>
                <c:pt idx="389">
                  <c:v>34.781799999999997</c:v>
                </c:pt>
                <c:pt idx="390">
                  <c:v>35.460599999999999</c:v>
                </c:pt>
                <c:pt idx="391">
                  <c:v>35.883099999999999</c:v>
                </c:pt>
                <c:pt idx="392">
                  <c:v>35.708100000000002</c:v>
                </c:pt>
                <c:pt idx="393">
                  <c:v>34.7288</c:v>
                </c:pt>
                <c:pt idx="394">
                  <c:v>34.285299999999999</c:v>
                </c:pt>
                <c:pt idx="395">
                  <c:v>30.537500000000001</c:v>
                </c:pt>
                <c:pt idx="396">
                  <c:v>31.374700000000001</c:v>
                </c:pt>
                <c:pt idx="397">
                  <c:v>23.227</c:v>
                </c:pt>
                <c:pt idx="398">
                  <c:v>23.618200000000002</c:v>
                </c:pt>
                <c:pt idx="399">
                  <c:v>41.695999999999998</c:v>
                </c:pt>
                <c:pt idx="400">
                  <c:v>36.1</c:v>
                </c:pt>
                <c:pt idx="401">
                  <c:v>38.1</c:v>
                </c:pt>
                <c:pt idx="402">
                  <c:v>34.4</c:v>
                </c:pt>
                <c:pt idx="403">
                  <c:v>38.299999999999997</c:v>
                </c:pt>
                <c:pt idx="404">
                  <c:v>36</c:v>
                </c:pt>
                <c:pt idx="405">
                  <c:v>34.9</c:v>
                </c:pt>
                <c:pt idx="406">
                  <c:v>40</c:v>
                </c:pt>
                <c:pt idx="407">
                  <c:v>24.9754</c:v>
                </c:pt>
                <c:pt idx="408">
                  <c:v>26.299900000000001</c:v>
                </c:pt>
                <c:pt idx="409">
                  <c:v>36.1</c:v>
                </c:pt>
                <c:pt idx="410">
                  <c:v>37.200000000000003</c:v>
                </c:pt>
                <c:pt idx="411">
                  <c:v>40</c:v>
                </c:pt>
                <c:pt idx="412">
                  <c:v>34.1</c:v>
                </c:pt>
                <c:pt idx="413">
                  <c:v>37.200000000000003</c:v>
                </c:pt>
                <c:pt idx="414">
                  <c:v>30.299900000000001</c:v>
                </c:pt>
                <c:pt idx="415">
                  <c:v>42.8</c:v>
                </c:pt>
                <c:pt idx="416">
                  <c:v>46.9</c:v>
                </c:pt>
                <c:pt idx="417">
                  <c:v>42.6</c:v>
                </c:pt>
                <c:pt idx="418">
                  <c:v>46.8</c:v>
                </c:pt>
                <c:pt idx="419">
                  <c:v>40.299999999999997</c:v>
                </c:pt>
                <c:pt idx="420">
                  <c:v>41.2</c:v>
                </c:pt>
                <c:pt idx="421">
                  <c:v>35.6</c:v>
                </c:pt>
                <c:pt idx="422">
                  <c:v>48.1</c:v>
                </c:pt>
                <c:pt idx="423">
                  <c:v>41.699800000000003</c:v>
                </c:pt>
                <c:pt idx="424">
                  <c:v>38.299999999999997</c:v>
                </c:pt>
                <c:pt idx="425">
                  <c:v>37.6</c:v>
                </c:pt>
                <c:pt idx="426">
                  <c:v>41.699800000000003</c:v>
                </c:pt>
                <c:pt idx="427">
                  <c:v>38.299999999999997</c:v>
                </c:pt>
                <c:pt idx="428">
                  <c:v>37.6</c:v>
                </c:pt>
                <c:pt idx="429">
                  <c:v>21.7</c:v>
                </c:pt>
                <c:pt idx="430">
                  <c:v>21.3</c:v>
                </c:pt>
                <c:pt idx="431">
                  <c:v>33.5</c:v>
                </c:pt>
                <c:pt idx="432">
                  <c:v>35.465499999999999</c:v>
                </c:pt>
                <c:pt idx="433">
                  <c:v>42.908000000000001</c:v>
                </c:pt>
                <c:pt idx="434">
                  <c:v>40.200000000000003</c:v>
                </c:pt>
                <c:pt idx="435">
                  <c:v>37.9</c:v>
                </c:pt>
                <c:pt idx="436">
                  <c:v>37.4</c:v>
                </c:pt>
                <c:pt idx="437">
                  <c:v>51.6</c:v>
                </c:pt>
                <c:pt idx="438">
                  <c:v>44.2</c:v>
                </c:pt>
                <c:pt idx="439">
                  <c:v>47.649299999999997</c:v>
                </c:pt>
                <c:pt idx="440">
                  <c:v>47.7</c:v>
                </c:pt>
                <c:pt idx="441">
                  <c:v>48.2</c:v>
                </c:pt>
                <c:pt idx="442">
                  <c:v>49.216999999999999</c:v>
                </c:pt>
                <c:pt idx="443">
                  <c:v>34.730499999999999</c:v>
                </c:pt>
                <c:pt idx="444">
                  <c:v>37.064999999999998</c:v>
                </c:pt>
                <c:pt idx="445">
                  <c:v>35.161999999999999</c:v>
                </c:pt>
                <c:pt idx="446">
                  <c:v>34.485500000000002</c:v>
                </c:pt>
                <c:pt idx="447">
                  <c:v>29.7559</c:v>
                </c:pt>
                <c:pt idx="448">
                  <c:v>32.670099999999998</c:v>
                </c:pt>
                <c:pt idx="449">
                  <c:v>44.6</c:v>
                </c:pt>
                <c:pt idx="450">
                  <c:v>44.6</c:v>
                </c:pt>
                <c:pt idx="451">
                  <c:v>39.799999999999997</c:v>
                </c:pt>
                <c:pt idx="452">
                  <c:v>38.299999999999997</c:v>
                </c:pt>
                <c:pt idx="453">
                  <c:v>36.556399999999996</c:v>
                </c:pt>
                <c:pt idx="454">
                  <c:v>34.749400000000001</c:v>
                </c:pt>
                <c:pt idx="455">
                  <c:v>34.049900000000001</c:v>
                </c:pt>
                <c:pt idx="456">
                  <c:v>33.550899999999999</c:v>
                </c:pt>
                <c:pt idx="457">
                  <c:v>32.149900000000002</c:v>
                </c:pt>
                <c:pt idx="458">
                  <c:v>33.550899999999999</c:v>
                </c:pt>
                <c:pt idx="459">
                  <c:v>32.149900000000002</c:v>
                </c:pt>
                <c:pt idx="460">
                  <c:v>30.3</c:v>
                </c:pt>
                <c:pt idx="461">
                  <c:v>35.465499999999999</c:v>
                </c:pt>
                <c:pt idx="462">
                  <c:v>42.908000000000001</c:v>
                </c:pt>
                <c:pt idx="463">
                  <c:v>40.200000000000003</c:v>
                </c:pt>
                <c:pt idx="464">
                  <c:v>37.9</c:v>
                </c:pt>
                <c:pt idx="465">
                  <c:v>51.6</c:v>
                </c:pt>
                <c:pt idx="466">
                  <c:v>47.649299999999997</c:v>
                </c:pt>
                <c:pt idx="467">
                  <c:v>44.2</c:v>
                </c:pt>
                <c:pt idx="468">
                  <c:v>33.5</c:v>
                </c:pt>
                <c:pt idx="469">
                  <c:v>37.4</c:v>
                </c:pt>
                <c:pt idx="470">
                  <c:v>40.193100000000001</c:v>
                </c:pt>
                <c:pt idx="471">
                  <c:v>41.664200000000001</c:v>
                </c:pt>
                <c:pt idx="472">
                  <c:v>34.823500000000003</c:v>
                </c:pt>
                <c:pt idx="473">
                  <c:v>34.700000000000003</c:v>
                </c:pt>
                <c:pt idx="474">
                  <c:v>36.200000000000003</c:v>
                </c:pt>
                <c:pt idx="475">
                  <c:v>33.200000000000003</c:v>
                </c:pt>
                <c:pt idx="476">
                  <c:v>33</c:v>
                </c:pt>
                <c:pt idx="477">
                  <c:v>32.299999999999997</c:v>
                </c:pt>
                <c:pt idx="478">
                  <c:v>27.1158</c:v>
                </c:pt>
                <c:pt idx="479">
                  <c:v>42.214599999999997</c:v>
                </c:pt>
                <c:pt idx="480">
                  <c:v>45.672899999999998</c:v>
                </c:pt>
                <c:pt idx="481">
                  <c:v>37.9499</c:v>
                </c:pt>
                <c:pt idx="482">
                  <c:v>38.034700000000001</c:v>
                </c:pt>
                <c:pt idx="483">
                  <c:v>46.6</c:v>
                </c:pt>
                <c:pt idx="484">
                  <c:v>36.410200000000003</c:v>
                </c:pt>
                <c:pt idx="485">
                  <c:v>43</c:v>
                </c:pt>
                <c:pt idx="486">
                  <c:v>47.512900000000002</c:v>
                </c:pt>
                <c:pt idx="487">
                  <c:v>39.6</c:v>
                </c:pt>
                <c:pt idx="488">
                  <c:v>42.699800000000003</c:v>
                </c:pt>
                <c:pt idx="489">
                  <c:v>46.5</c:v>
                </c:pt>
                <c:pt idx="490">
                  <c:v>47.3</c:v>
                </c:pt>
                <c:pt idx="491">
                  <c:v>47.5</c:v>
                </c:pt>
                <c:pt idx="492">
                  <c:v>44.9</c:v>
                </c:pt>
                <c:pt idx="493">
                  <c:v>44.2</c:v>
                </c:pt>
                <c:pt idx="494">
                  <c:v>24.2</c:v>
                </c:pt>
                <c:pt idx="495">
                  <c:v>37.118499999999997</c:v>
                </c:pt>
                <c:pt idx="496">
                  <c:v>46.9</c:v>
                </c:pt>
                <c:pt idx="497">
                  <c:v>46.8</c:v>
                </c:pt>
                <c:pt idx="498">
                  <c:v>35.6</c:v>
                </c:pt>
                <c:pt idx="499">
                  <c:v>37.057400000000001</c:v>
                </c:pt>
                <c:pt idx="500">
                  <c:v>34.6</c:v>
                </c:pt>
                <c:pt idx="501">
                  <c:v>42.921500000000002</c:v>
                </c:pt>
                <c:pt idx="502">
                  <c:v>34.270800000000001</c:v>
                </c:pt>
                <c:pt idx="503">
                  <c:v>46.8</c:v>
                </c:pt>
                <c:pt idx="504">
                  <c:v>45.056600000000003</c:v>
                </c:pt>
                <c:pt idx="505">
                  <c:v>39.799999999999997</c:v>
                </c:pt>
                <c:pt idx="506">
                  <c:v>48.2</c:v>
                </c:pt>
                <c:pt idx="507">
                  <c:v>69.6404</c:v>
                </c:pt>
                <c:pt idx="508">
                  <c:v>42</c:v>
                </c:pt>
                <c:pt idx="509">
                  <c:v>32</c:v>
                </c:pt>
                <c:pt idx="510">
                  <c:v>30.8</c:v>
                </c:pt>
                <c:pt idx="511">
                  <c:v>36.4</c:v>
                </c:pt>
                <c:pt idx="512">
                  <c:v>31.5002</c:v>
                </c:pt>
                <c:pt idx="513">
                  <c:v>39.493699999999997</c:v>
                </c:pt>
                <c:pt idx="514">
                  <c:v>30.953700000000001</c:v>
                </c:pt>
                <c:pt idx="515">
                  <c:v>30.562000000000001</c:v>
                </c:pt>
                <c:pt idx="516">
                  <c:v>30.172599999999999</c:v>
                </c:pt>
                <c:pt idx="517">
                  <c:v>27.7</c:v>
                </c:pt>
                <c:pt idx="518">
                  <c:v>29.452100000000002</c:v>
                </c:pt>
                <c:pt idx="519">
                  <c:v>27.7</c:v>
                </c:pt>
                <c:pt idx="520">
                  <c:v>26.749500000000001</c:v>
                </c:pt>
                <c:pt idx="521">
                  <c:v>37.299999999999997</c:v>
                </c:pt>
                <c:pt idx="522">
                  <c:v>36.6</c:v>
                </c:pt>
                <c:pt idx="523">
                  <c:v>31.9</c:v>
                </c:pt>
                <c:pt idx="524">
                  <c:v>31.9</c:v>
                </c:pt>
                <c:pt idx="525">
                  <c:v>31.9</c:v>
                </c:pt>
                <c:pt idx="526">
                  <c:v>22.7</c:v>
                </c:pt>
                <c:pt idx="527">
                  <c:v>24.5</c:v>
                </c:pt>
                <c:pt idx="528">
                  <c:v>40.299999999999997</c:v>
                </c:pt>
                <c:pt idx="529">
                  <c:v>41.2</c:v>
                </c:pt>
                <c:pt idx="530">
                  <c:v>37.299999999999997</c:v>
                </c:pt>
                <c:pt idx="531">
                  <c:v>32.1</c:v>
                </c:pt>
                <c:pt idx="532">
                  <c:v>31.9</c:v>
                </c:pt>
                <c:pt idx="533">
                  <c:v>35.700000000000003</c:v>
                </c:pt>
                <c:pt idx="534">
                  <c:v>34.200000000000003</c:v>
                </c:pt>
                <c:pt idx="535">
                  <c:v>34.5</c:v>
                </c:pt>
                <c:pt idx="536">
                  <c:v>26</c:v>
                </c:pt>
                <c:pt idx="537">
                  <c:v>35.700000000000003</c:v>
                </c:pt>
                <c:pt idx="538">
                  <c:v>34.200000000000003</c:v>
                </c:pt>
                <c:pt idx="539">
                  <c:v>34.5</c:v>
                </c:pt>
                <c:pt idx="540">
                  <c:v>26</c:v>
                </c:pt>
                <c:pt idx="541">
                  <c:v>32.1</c:v>
                </c:pt>
                <c:pt idx="542">
                  <c:v>31.9</c:v>
                </c:pt>
                <c:pt idx="543">
                  <c:v>33.305199999999999</c:v>
                </c:pt>
                <c:pt idx="544">
                  <c:v>34.9</c:v>
                </c:pt>
                <c:pt idx="545">
                  <c:v>34.700000000000003</c:v>
                </c:pt>
                <c:pt idx="546">
                  <c:v>37.4</c:v>
                </c:pt>
                <c:pt idx="547">
                  <c:v>27.8</c:v>
                </c:pt>
                <c:pt idx="548">
                  <c:v>43.104300000000002</c:v>
                </c:pt>
                <c:pt idx="549">
                  <c:v>43.291600000000003</c:v>
                </c:pt>
                <c:pt idx="550">
                  <c:v>41.2</c:v>
                </c:pt>
                <c:pt idx="551">
                  <c:v>36.200000000000003</c:v>
                </c:pt>
                <c:pt idx="552">
                  <c:v>35.6</c:v>
                </c:pt>
                <c:pt idx="553">
                  <c:v>38.299999999999997</c:v>
                </c:pt>
                <c:pt idx="554">
                  <c:v>34.200000000000003</c:v>
                </c:pt>
                <c:pt idx="555">
                  <c:v>44.4</c:v>
                </c:pt>
                <c:pt idx="556">
                  <c:v>44.8</c:v>
                </c:pt>
                <c:pt idx="557">
                  <c:v>40.1</c:v>
                </c:pt>
                <c:pt idx="558">
                  <c:v>34.1997</c:v>
                </c:pt>
                <c:pt idx="559">
                  <c:v>30.549900000000001</c:v>
                </c:pt>
                <c:pt idx="560">
                  <c:v>29.6</c:v>
                </c:pt>
                <c:pt idx="561">
                  <c:v>27.2</c:v>
                </c:pt>
                <c:pt idx="562">
                  <c:v>29.7559</c:v>
                </c:pt>
                <c:pt idx="563">
                  <c:v>32.670099999999998</c:v>
                </c:pt>
                <c:pt idx="564">
                  <c:v>31.073599999999999</c:v>
                </c:pt>
                <c:pt idx="565">
                  <c:v>33.305199999999999</c:v>
                </c:pt>
                <c:pt idx="566">
                  <c:v>31.5</c:v>
                </c:pt>
                <c:pt idx="567">
                  <c:v>34.700000000000003</c:v>
                </c:pt>
                <c:pt idx="568">
                  <c:v>33</c:v>
                </c:pt>
                <c:pt idx="569">
                  <c:v>33.305199999999999</c:v>
                </c:pt>
                <c:pt idx="570">
                  <c:v>24.183700000000002</c:v>
                </c:pt>
                <c:pt idx="571">
                  <c:v>25.510200000000001</c:v>
                </c:pt>
                <c:pt idx="572">
                  <c:v>21.4</c:v>
                </c:pt>
                <c:pt idx="573">
                  <c:v>21.4</c:v>
                </c:pt>
                <c:pt idx="574">
                  <c:v>21.7</c:v>
                </c:pt>
                <c:pt idx="575">
                  <c:v>32</c:v>
                </c:pt>
                <c:pt idx="576">
                  <c:v>29.8</c:v>
                </c:pt>
                <c:pt idx="577">
                  <c:v>23.9</c:v>
                </c:pt>
                <c:pt idx="578">
                  <c:v>24.6</c:v>
                </c:pt>
                <c:pt idx="579">
                  <c:v>23.1</c:v>
                </c:pt>
                <c:pt idx="580">
                  <c:v>35</c:v>
                </c:pt>
                <c:pt idx="581">
                  <c:v>33.260300000000001</c:v>
                </c:pt>
                <c:pt idx="582">
                  <c:v>33.260300000000001</c:v>
                </c:pt>
                <c:pt idx="583">
                  <c:v>32.026299999999999</c:v>
                </c:pt>
                <c:pt idx="584">
                  <c:v>27.3</c:v>
                </c:pt>
                <c:pt idx="585">
                  <c:v>24.2</c:v>
                </c:pt>
                <c:pt idx="586">
                  <c:v>39.799999999999997</c:v>
                </c:pt>
                <c:pt idx="587">
                  <c:v>40.400300000000001</c:v>
                </c:pt>
                <c:pt idx="588">
                  <c:v>38.870199999999997</c:v>
                </c:pt>
                <c:pt idx="589">
                  <c:v>60.1</c:v>
                </c:pt>
                <c:pt idx="590">
                  <c:v>37.1</c:v>
                </c:pt>
                <c:pt idx="591">
                  <c:v>37.798900000000003</c:v>
                </c:pt>
                <c:pt idx="592">
                  <c:v>38.169600000000003</c:v>
                </c:pt>
                <c:pt idx="593">
                  <c:v>36.798000000000002</c:v>
                </c:pt>
                <c:pt idx="594">
                  <c:v>35.540399999999998</c:v>
                </c:pt>
                <c:pt idx="595">
                  <c:v>35.460599999999999</c:v>
                </c:pt>
                <c:pt idx="596">
                  <c:v>38.299999999999997</c:v>
                </c:pt>
                <c:pt idx="597">
                  <c:v>37</c:v>
                </c:pt>
                <c:pt idx="598">
                  <c:v>36.1</c:v>
                </c:pt>
                <c:pt idx="599">
                  <c:v>37.200000000000003</c:v>
                </c:pt>
                <c:pt idx="600">
                  <c:v>43.9</c:v>
                </c:pt>
                <c:pt idx="601">
                  <c:v>38</c:v>
                </c:pt>
                <c:pt idx="602">
                  <c:v>35.299999999999997</c:v>
                </c:pt>
                <c:pt idx="603">
                  <c:v>40.1</c:v>
                </c:pt>
                <c:pt idx="604">
                  <c:v>46.2622</c:v>
                </c:pt>
                <c:pt idx="605">
                  <c:v>49.3</c:v>
                </c:pt>
                <c:pt idx="606">
                  <c:v>47.4</c:v>
                </c:pt>
                <c:pt idx="607">
                  <c:v>42.6</c:v>
                </c:pt>
                <c:pt idx="608">
                  <c:v>43.5</c:v>
                </c:pt>
                <c:pt idx="609">
                  <c:v>33.299999999999997</c:v>
                </c:pt>
                <c:pt idx="610">
                  <c:v>32.348999999999997</c:v>
                </c:pt>
                <c:pt idx="611">
                  <c:v>43.5</c:v>
                </c:pt>
                <c:pt idx="612">
                  <c:v>44.2</c:v>
                </c:pt>
                <c:pt idx="613">
                  <c:v>41.8</c:v>
                </c:pt>
                <c:pt idx="614">
                  <c:v>42.8</c:v>
                </c:pt>
                <c:pt idx="615">
                  <c:v>34.700000000000003</c:v>
                </c:pt>
                <c:pt idx="616">
                  <c:v>37.221800000000002</c:v>
                </c:pt>
                <c:pt idx="617">
                  <c:v>37.491100000000003</c:v>
                </c:pt>
                <c:pt idx="618">
                  <c:v>41.798999999999999</c:v>
                </c:pt>
                <c:pt idx="619">
                  <c:v>43.260899999999999</c:v>
                </c:pt>
                <c:pt idx="620">
                  <c:v>43.7</c:v>
                </c:pt>
                <c:pt idx="621">
                  <c:v>44.8</c:v>
                </c:pt>
                <c:pt idx="622">
                  <c:v>40</c:v>
                </c:pt>
                <c:pt idx="623">
                  <c:v>38.6</c:v>
                </c:pt>
                <c:pt idx="624">
                  <c:v>35.587699999999998</c:v>
                </c:pt>
                <c:pt idx="625">
                  <c:v>37.5</c:v>
                </c:pt>
                <c:pt idx="626">
                  <c:v>43.1</c:v>
                </c:pt>
                <c:pt idx="627">
                  <c:v>41.0456</c:v>
                </c:pt>
                <c:pt idx="628">
                  <c:v>38.462699999999998</c:v>
                </c:pt>
                <c:pt idx="629">
                  <c:v>38.200000000000003</c:v>
                </c:pt>
                <c:pt idx="630">
                  <c:v>37.070999999999998</c:v>
                </c:pt>
                <c:pt idx="631">
                  <c:v>35.922600000000003</c:v>
                </c:pt>
                <c:pt idx="632">
                  <c:v>34.143500000000003</c:v>
                </c:pt>
                <c:pt idx="633">
                  <c:v>32.910299999999999</c:v>
                </c:pt>
                <c:pt idx="634">
                  <c:v>31.8</c:v>
                </c:pt>
                <c:pt idx="635">
                  <c:v>42.3461</c:v>
                </c:pt>
                <c:pt idx="636">
                  <c:v>41.566099999999999</c:v>
                </c:pt>
                <c:pt idx="637">
                  <c:v>41.707799999999999</c:v>
                </c:pt>
                <c:pt idx="638">
                  <c:v>40.234499999999997</c:v>
                </c:pt>
                <c:pt idx="639">
                  <c:v>43.628999999999998</c:v>
                </c:pt>
                <c:pt idx="640">
                  <c:v>44.7393</c:v>
                </c:pt>
                <c:pt idx="641">
                  <c:v>36.159599999999998</c:v>
                </c:pt>
                <c:pt idx="642">
                  <c:v>38.957500000000003</c:v>
                </c:pt>
                <c:pt idx="643">
                  <c:v>40.279600000000002</c:v>
                </c:pt>
                <c:pt idx="644">
                  <c:v>38.700000000000003</c:v>
                </c:pt>
                <c:pt idx="645">
                  <c:v>38.700000000000003</c:v>
                </c:pt>
                <c:pt idx="646">
                  <c:v>60.1</c:v>
                </c:pt>
                <c:pt idx="647">
                  <c:v>58.534999999999997</c:v>
                </c:pt>
                <c:pt idx="648">
                  <c:v>39.571399999999997</c:v>
                </c:pt>
                <c:pt idx="649">
                  <c:v>40.0169</c:v>
                </c:pt>
                <c:pt idx="650">
                  <c:v>37.6</c:v>
                </c:pt>
                <c:pt idx="651">
                  <c:v>37.5</c:v>
                </c:pt>
                <c:pt idx="652">
                  <c:v>39.347999999999999</c:v>
                </c:pt>
                <c:pt idx="653">
                  <c:v>40.4</c:v>
                </c:pt>
                <c:pt idx="654">
                  <c:v>40.6</c:v>
                </c:pt>
                <c:pt idx="655">
                  <c:v>34.7286</c:v>
                </c:pt>
                <c:pt idx="656">
                  <c:v>32.5289</c:v>
                </c:pt>
                <c:pt idx="657">
                  <c:v>33.722900000000003</c:v>
                </c:pt>
                <c:pt idx="658">
                  <c:v>37.071100000000001</c:v>
                </c:pt>
                <c:pt idx="659">
                  <c:v>35.9</c:v>
                </c:pt>
                <c:pt idx="660">
                  <c:v>42</c:v>
                </c:pt>
                <c:pt idx="661">
                  <c:v>36.4</c:v>
                </c:pt>
                <c:pt idx="662">
                  <c:v>34.151400000000002</c:v>
                </c:pt>
                <c:pt idx="663">
                  <c:v>35.323700000000002</c:v>
                </c:pt>
                <c:pt idx="664">
                  <c:v>31.8217</c:v>
                </c:pt>
                <c:pt idx="665">
                  <c:v>27.9</c:v>
                </c:pt>
                <c:pt idx="666">
                  <c:v>27</c:v>
                </c:pt>
                <c:pt idx="667">
                  <c:v>34.299999999999997</c:v>
                </c:pt>
                <c:pt idx="668">
                  <c:v>35.5</c:v>
                </c:pt>
                <c:pt idx="669">
                  <c:v>31.6</c:v>
                </c:pt>
                <c:pt idx="670">
                  <c:v>27.9</c:v>
                </c:pt>
                <c:pt idx="671">
                  <c:v>32.8232</c:v>
                </c:pt>
                <c:pt idx="672">
                  <c:v>37.700000000000003</c:v>
                </c:pt>
                <c:pt idx="673">
                  <c:v>28.6</c:v>
                </c:pt>
                <c:pt idx="674">
                  <c:v>28.5</c:v>
                </c:pt>
                <c:pt idx="675">
                  <c:v>34.179600000000001</c:v>
                </c:pt>
                <c:pt idx="676">
                  <c:v>35.258200000000002</c:v>
                </c:pt>
                <c:pt idx="677">
                  <c:v>31.846699999999998</c:v>
                </c:pt>
                <c:pt idx="678">
                  <c:v>27.9</c:v>
                </c:pt>
                <c:pt idx="679">
                  <c:v>27</c:v>
                </c:pt>
                <c:pt idx="680">
                  <c:v>34.299999999999997</c:v>
                </c:pt>
                <c:pt idx="681">
                  <c:v>35.5</c:v>
                </c:pt>
                <c:pt idx="682">
                  <c:v>31.6</c:v>
                </c:pt>
                <c:pt idx="683">
                  <c:v>27.9</c:v>
                </c:pt>
                <c:pt idx="684">
                  <c:v>30.168800000000001</c:v>
                </c:pt>
                <c:pt idx="685">
                  <c:v>31.7</c:v>
                </c:pt>
                <c:pt idx="686">
                  <c:v>27.736599999999999</c:v>
                </c:pt>
                <c:pt idx="687">
                  <c:v>27.589400000000001</c:v>
                </c:pt>
                <c:pt idx="688">
                  <c:v>30.2</c:v>
                </c:pt>
                <c:pt idx="689">
                  <c:v>31.8</c:v>
                </c:pt>
                <c:pt idx="690">
                  <c:v>27.785699999999999</c:v>
                </c:pt>
                <c:pt idx="691">
                  <c:v>35.429099999999998</c:v>
                </c:pt>
                <c:pt idx="692">
                  <c:v>36.146299999999997</c:v>
                </c:pt>
                <c:pt idx="693">
                  <c:v>29.2</c:v>
                </c:pt>
                <c:pt idx="694">
                  <c:v>25.3</c:v>
                </c:pt>
                <c:pt idx="695">
                  <c:v>32.4</c:v>
                </c:pt>
                <c:pt idx="696">
                  <c:v>34.1</c:v>
                </c:pt>
                <c:pt idx="697">
                  <c:v>31.411200000000001</c:v>
                </c:pt>
                <c:pt idx="698">
                  <c:v>26.6</c:v>
                </c:pt>
                <c:pt idx="699">
                  <c:v>29.799900000000001</c:v>
                </c:pt>
                <c:pt idx="700">
                  <c:v>29.799900000000001</c:v>
                </c:pt>
                <c:pt idx="701">
                  <c:v>26.6</c:v>
                </c:pt>
                <c:pt idx="702">
                  <c:v>26.2</c:v>
                </c:pt>
                <c:pt idx="703">
                  <c:v>24.6648</c:v>
                </c:pt>
                <c:pt idx="704">
                  <c:v>32.4</c:v>
                </c:pt>
                <c:pt idx="705">
                  <c:v>34.1</c:v>
                </c:pt>
                <c:pt idx="706">
                  <c:v>31.3858</c:v>
                </c:pt>
                <c:pt idx="707">
                  <c:v>26.6</c:v>
                </c:pt>
                <c:pt idx="708">
                  <c:v>29.799900000000001</c:v>
                </c:pt>
                <c:pt idx="709">
                  <c:v>29.799900000000001</c:v>
                </c:pt>
                <c:pt idx="710">
                  <c:v>26.6</c:v>
                </c:pt>
                <c:pt idx="711">
                  <c:v>26.82</c:v>
                </c:pt>
                <c:pt idx="712">
                  <c:v>26.6538</c:v>
                </c:pt>
                <c:pt idx="713">
                  <c:v>26.384599999999999</c:v>
                </c:pt>
                <c:pt idx="714">
                  <c:v>30.3</c:v>
                </c:pt>
                <c:pt idx="715">
                  <c:v>28.3</c:v>
                </c:pt>
                <c:pt idx="716">
                  <c:v>24.4</c:v>
                </c:pt>
                <c:pt idx="717">
                  <c:v>27.805499999999999</c:v>
                </c:pt>
                <c:pt idx="718">
                  <c:v>26.228300000000001</c:v>
                </c:pt>
                <c:pt idx="719">
                  <c:v>29.370799999999999</c:v>
                </c:pt>
                <c:pt idx="720">
                  <c:v>26.1</c:v>
                </c:pt>
                <c:pt idx="721">
                  <c:v>30.5</c:v>
                </c:pt>
                <c:pt idx="722">
                  <c:v>30.4</c:v>
                </c:pt>
                <c:pt idx="723">
                  <c:v>28.1</c:v>
                </c:pt>
                <c:pt idx="724">
                  <c:v>25.6</c:v>
                </c:pt>
                <c:pt idx="725">
                  <c:v>27.8</c:v>
                </c:pt>
                <c:pt idx="726">
                  <c:v>25.6</c:v>
                </c:pt>
                <c:pt idx="727">
                  <c:v>27.1</c:v>
                </c:pt>
                <c:pt idx="728">
                  <c:v>27.8</c:v>
                </c:pt>
                <c:pt idx="729">
                  <c:v>29</c:v>
                </c:pt>
                <c:pt idx="730">
                  <c:v>27.0426</c:v>
                </c:pt>
                <c:pt idx="731">
                  <c:v>26.782900000000001</c:v>
                </c:pt>
                <c:pt idx="732">
                  <c:v>28.4633</c:v>
                </c:pt>
                <c:pt idx="733">
                  <c:v>27.8522</c:v>
                </c:pt>
                <c:pt idx="734">
                  <c:v>26.212499999999999</c:v>
                </c:pt>
                <c:pt idx="735">
                  <c:v>29.3645</c:v>
                </c:pt>
                <c:pt idx="736">
                  <c:v>26.1</c:v>
                </c:pt>
                <c:pt idx="737">
                  <c:v>30.5</c:v>
                </c:pt>
                <c:pt idx="738">
                  <c:v>30.4</c:v>
                </c:pt>
                <c:pt idx="739">
                  <c:v>24.9815</c:v>
                </c:pt>
                <c:pt idx="740">
                  <c:v>25.008900000000001</c:v>
                </c:pt>
                <c:pt idx="741">
                  <c:v>25.7499</c:v>
                </c:pt>
                <c:pt idx="742">
                  <c:v>28.0212</c:v>
                </c:pt>
                <c:pt idx="743">
                  <c:v>25.555099999999999</c:v>
                </c:pt>
                <c:pt idx="744">
                  <c:v>24.1937</c:v>
                </c:pt>
                <c:pt idx="745">
                  <c:v>24.1496</c:v>
                </c:pt>
                <c:pt idx="746">
                  <c:v>29.020499999999998</c:v>
                </c:pt>
                <c:pt idx="747">
                  <c:v>25.799900000000001</c:v>
                </c:pt>
                <c:pt idx="748">
                  <c:v>30.299900000000001</c:v>
                </c:pt>
                <c:pt idx="749">
                  <c:v>24.4</c:v>
                </c:pt>
                <c:pt idx="750">
                  <c:v>25.6</c:v>
                </c:pt>
                <c:pt idx="751">
                  <c:v>24.5</c:v>
                </c:pt>
                <c:pt idx="752">
                  <c:v>25.4</c:v>
                </c:pt>
                <c:pt idx="753">
                  <c:v>25.753499999999999</c:v>
                </c:pt>
                <c:pt idx="754">
                  <c:v>26.662199999999999</c:v>
                </c:pt>
                <c:pt idx="755">
                  <c:v>24.793900000000001</c:v>
                </c:pt>
                <c:pt idx="756">
                  <c:v>27.106100000000001</c:v>
                </c:pt>
                <c:pt idx="757">
                  <c:v>25.229800000000001</c:v>
                </c:pt>
                <c:pt idx="758">
                  <c:v>24.1937</c:v>
                </c:pt>
                <c:pt idx="759">
                  <c:v>24.153400000000001</c:v>
                </c:pt>
                <c:pt idx="760">
                  <c:v>29.0185</c:v>
                </c:pt>
                <c:pt idx="761">
                  <c:v>25.802600000000002</c:v>
                </c:pt>
                <c:pt idx="762">
                  <c:v>30.299900000000001</c:v>
                </c:pt>
                <c:pt idx="763">
                  <c:v>25.799900000000001</c:v>
                </c:pt>
                <c:pt idx="764">
                  <c:v>28.2</c:v>
                </c:pt>
                <c:pt idx="765">
                  <c:v>25.2</c:v>
                </c:pt>
                <c:pt idx="766">
                  <c:v>25.1</c:v>
                </c:pt>
                <c:pt idx="767">
                  <c:v>22.299900000000001</c:v>
                </c:pt>
                <c:pt idx="768">
                  <c:v>23.061</c:v>
                </c:pt>
                <c:pt idx="769">
                  <c:v>23.110900000000001</c:v>
                </c:pt>
                <c:pt idx="770">
                  <c:v>26.229500000000002</c:v>
                </c:pt>
                <c:pt idx="771">
                  <c:v>23.431799999999999</c:v>
                </c:pt>
                <c:pt idx="772">
                  <c:v>23.999300000000002</c:v>
                </c:pt>
                <c:pt idx="773">
                  <c:v>27.6</c:v>
                </c:pt>
                <c:pt idx="774">
                  <c:v>24.299900000000001</c:v>
                </c:pt>
                <c:pt idx="775">
                  <c:v>23.299900000000001</c:v>
                </c:pt>
                <c:pt idx="776">
                  <c:v>22.761900000000001</c:v>
                </c:pt>
                <c:pt idx="777">
                  <c:v>22.9</c:v>
                </c:pt>
                <c:pt idx="778">
                  <c:v>27.6</c:v>
                </c:pt>
                <c:pt idx="779">
                  <c:v>24.299900000000001</c:v>
                </c:pt>
                <c:pt idx="780">
                  <c:v>23.299900000000001</c:v>
                </c:pt>
                <c:pt idx="781">
                  <c:v>22.761900000000001</c:v>
                </c:pt>
                <c:pt idx="782">
                  <c:v>22.9</c:v>
                </c:pt>
                <c:pt idx="783">
                  <c:v>23.299900000000001</c:v>
                </c:pt>
                <c:pt idx="784">
                  <c:v>22.9</c:v>
                </c:pt>
                <c:pt idx="785">
                  <c:v>23.299900000000001</c:v>
                </c:pt>
                <c:pt idx="786">
                  <c:v>22.9</c:v>
                </c:pt>
                <c:pt idx="787">
                  <c:v>35</c:v>
                </c:pt>
                <c:pt idx="788">
                  <c:v>33.098799999999997</c:v>
                </c:pt>
                <c:pt idx="789">
                  <c:v>31.9</c:v>
                </c:pt>
                <c:pt idx="790">
                  <c:v>35.200000000000003</c:v>
                </c:pt>
                <c:pt idx="791">
                  <c:v>33.098799999999997</c:v>
                </c:pt>
                <c:pt idx="792">
                  <c:v>31.9</c:v>
                </c:pt>
                <c:pt idx="793">
                  <c:v>35.200000000000003</c:v>
                </c:pt>
                <c:pt idx="794">
                  <c:v>35.5</c:v>
                </c:pt>
                <c:pt idx="795">
                  <c:v>32.4</c:v>
                </c:pt>
                <c:pt idx="796">
                  <c:v>32.4</c:v>
                </c:pt>
                <c:pt idx="797">
                  <c:v>32.4</c:v>
                </c:pt>
                <c:pt idx="798">
                  <c:v>39.200000000000003</c:v>
                </c:pt>
                <c:pt idx="799">
                  <c:v>38.1</c:v>
                </c:pt>
                <c:pt idx="800">
                  <c:v>34</c:v>
                </c:pt>
                <c:pt idx="801">
                  <c:v>31.9</c:v>
                </c:pt>
                <c:pt idx="802">
                  <c:v>35.200000000000003</c:v>
                </c:pt>
                <c:pt idx="803">
                  <c:v>29.2</c:v>
                </c:pt>
                <c:pt idx="804">
                  <c:v>34.4</c:v>
                </c:pt>
                <c:pt idx="805">
                  <c:v>33</c:v>
                </c:pt>
                <c:pt idx="806">
                  <c:v>28.4</c:v>
                </c:pt>
                <c:pt idx="807">
                  <c:v>30.5</c:v>
                </c:pt>
                <c:pt idx="808">
                  <c:v>28.4</c:v>
                </c:pt>
                <c:pt idx="809">
                  <c:v>34.5</c:v>
                </c:pt>
                <c:pt idx="810">
                  <c:v>28.993500000000001</c:v>
                </c:pt>
                <c:pt idx="811">
                  <c:v>26</c:v>
                </c:pt>
                <c:pt idx="812">
                  <c:v>28.993500000000001</c:v>
                </c:pt>
                <c:pt idx="813">
                  <c:v>26</c:v>
                </c:pt>
                <c:pt idx="814">
                  <c:v>28.993500000000001</c:v>
                </c:pt>
                <c:pt idx="815">
                  <c:v>30.5</c:v>
                </c:pt>
                <c:pt idx="816">
                  <c:v>45.1</c:v>
                </c:pt>
                <c:pt idx="817">
                  <c:v>34.548200000000001</c:v>
                </c:pt>
                <c:pt idx="818">
                  <c:v>40.299999999999997</c:v>
                </c:pt>
                <c:pt idx="819">
                  <c:v>40.6</c:v>
                </c:pt>
                <c:pt idx="820">
                  <c:v>42.399099999999997</c:v>
                </c:pt>
                <c:pt idx="821">
                  <c:v>44.999099999999999</c:v>
                </c:pt>
                <c:pt idx="822">
                  <c:v>41.9</c:v>
                </c:pt>
                <c:pt idx="823">
                  <c:v>41.5</c:v>
                </c:pt>
                <c:pt idx="824">
                  <c:v>42.399099999999997</c:v>
                </c:pt>
                <c:pt idx="825">
                  <c:v>44.999099999999999</c:v>
                </c:pt>
                <c:pt idx="826">
                  <c:v>41.9</c:v>
                </c:pt>
                <c:pt idx="827">
                  <c:v>41.5</c:v>
                </c:pt>
                <c:pt idx="828">
                  <c:v>33</c:v>
                </c:pt>
                <c:pt idx="829">
                  <c:v>34.1</c:v>
                </c:pt>
                <c:pt idx="830">
                  <c:v>35</c:v>
                </c:pt>
                <c:pt idx="831">
                  <c:v>33.200000000000003</c:v>
                </c:pt>
                <c:pt idx="832">
                  <c:v>30.5</c:v>
                </c:pt>
                <c:pt idx="833">
                  <c:v>29.4</c:v>
                </c:pt>
                <c:pt idx="834">
                  <c:v>34.200000000000003</c:v>
                </c:pt>
                <c:pt idx="835">
                  <c:v>39.200000000000003</c:v>
                </c:pt>
                <c:pt idx="836">
                  <c:v>38.6</c:v>
                </c:pt>
                <c:pt idx="837">
                  <c:v>34.799999999999997</c:v>
                </c:pt>
                <c:pt idx="838">
                  <c:v>42.9</c:v>
                </c:pt>
                <c:pt idx="839">
                  <c:v>27</c:v>
                </c:pt>
                <c:pt idx="840">
                  <c:v>27.8</c:v>
                </c:pt>
                <c:pt idx="841">
                  <c:v>29</c:v>
                </c:pt>
                <c:pt idx="842">
                  <c:v>34.200000000000003</c:v>
                </c:pt>
                <c:pt idx="843">
                  <c:v>33</c:v>
                </c:pt>
                <c:pt idx="844">
                  <c:v>28.993500000000001</c:v>
                </c:pt>
                <c:pt idx="845">
                  <c:v>28.4</c:v>
                </c:pt>
                <c:pt idx="846">
                  <c:v>30.5</c:v>
                </c:pt>
                <c:pt idx="847">
                  <c:v>28.993500000000001</c:v>
                </c:pt>
                <c:pt idx="848">
                  <c:v>28.4</c:v>
                </c:pt>
                <c:pt idx="849">
                  <c:v>26</c:v>
                </c:pt>
                <c:pt idx="850">
                  <c:v>45.1</c:v>
                </c:pt>
                <c:pt idx="851">
                  <c:v>34.548200000000001</c:v>
                </c:pt>
                <c:pt idx="852">
                  <c:v>38.299999999999997</c:v>
                </c:pt>
                <c:pt idx="853">
                  <c:v>39.200000000000003</c:v>
                </c:pt>
                <c:pt idx="854">
                  <c:v>34.299999999999997</c:v>
                </c:pt>
                <c:pt idx="855">
                  <c:v>31.9</c:v>
                </c:pt>
                <c:pt idx="856">
                  <c:v>31.947500000000002</c:v>
                </c:pt>
                <c:pt idx="857">
                  <c:v>38.6</c:v>
                </c:pt>
                <c:pt idx="858">
                  <c:v>36.700000000000003</c:v>
                </c:pt>
                <c:pt idx="859">
                  <c:v>36.4</c:v>
                </c:pt>
                <c:pt idx="860">
                  <c:v>41.6</c:v>
                </c:pt>
                <c:pt idx="861">
                  <c:v>43.2286</c:v>
                </c:pt>
                <c:pt idx="862">
                  <c:v>32.5</c:v>
                </c:pt>
                <c:pt idx="863">
                  <c:v>31.496099999999998</c:v>
                </c:pt>
                <c:pt idx="864">
                  <c:v>24.2</c:v>
                </c:pt>
                <c:pt idx="865">
                  <c:v>27.2</c:v>
                </c:pt>
                <c:pt idx="866">
                  <c:v>27.1</c:v>
                </c:pt>
                <c:pt idx="867">
                  <c:v>40.239699999999999</c:v>
                </c:pt>
                <c:pt idx="868">
                  <c:v>38</c:v>
                </c:pt>
                <c:pt idx="869">
                  <c:v>39.200000000000003</c:v>
                </c:pt>
                <c:pt idx="870">
                  <c:v>34.700000000000003</c:v>
                </c:pt>
                <c:pt idx="871">
                  <c:v>28.8</c:v>
                </c:pt>
                <c:pt idx="872">
                  <c:v>27.1</c:v>
                </c:pt>
                <c:pt idx="873">
                  <c:v>30.5</c:v>
                </c:pt>
                <c:pt idx="874">
                  <c:v>40.239699999999999</c:v>
                </c:pt>
                <c:pt idx="875">
                  <c:v>38</c:v>
                </c:pt>
                <c:pt idx="876">
                  <c:v>39.200000000000003</c:v>
                </c:pt>
                <c:pt idx="877">
                  <c:v>34.700000000000003</c:v>
                </c:pt>
                <c:pt idx="878">
                  <c:v>28.2</c:v>
                </c:pt>
                <c:pt idx="879">
                  <c:v>29.5</c:v>
                </c:pt>
                <c:pt idx="880">
                  <c:v>29.9</c:v>
                </c:pt>
                <c:pt idx="881">
                  <c:v>34.5</c:v>
                </c:pt>
                <c:pt idx="882">
                  <c:v>35.299999999999997</c:v>
                </c:pt>
                <c:pt idx="883">
                  <c:v>32.700000000000003</c:v>
                </c:pt>
                <c:pt idx="884">
                  <c:v>34.5</c:v>
                </c:pt>
                <c:pt idx="885">
                  <c:v>39.0959</c:v>
                </c:pt>
                <c:pt idx="886">
                  <c:v>32.200000000000003</c:v>
                </c:pt>
                <c:pt idx="887">
                  <c:v>34.200000000000003</c:v>
                </c:pt>
                <c:pt idx="888">
                  <c:v>27</c:v>
                </c:pt>
                <c:pt idx="889">
                  <c:v>34.700000000000003</c:v>
                </c:pt>
                <c:pt idx="890">
                  <c:v>38.6</c:v>
                </c:pt>
                <c:pt idx="891">
                  <c:v>30.5</c:v>
                </c:pt>
                <c:pt idx="892">
                  <c:v>38.6</c:v>
                </c:pt>
                <c:pt idx="893">
                  <c:v>39.200000000000003</c:v>
                </c:pt>
                <c:pt idx="894">
                  <c:v>34.799999999999997</c:v>
                </c:pt>
                <c:pt idx="895">
                  <c:v>42.9</c:v>
                </c:pt>
                <c:pt idx="896">
                  <c:v>30.6</c:v>
                </c:pt>
                <c:pt idx="897">
                  <c:v>28.7</c:v>
                </c:pt>
                <c:pt idx="898">
                  <c:v>39.200000000000003</c:v>
                </c:pt>
                <c:pt idx="899">
                  <c:v>34.799999999999997</c:v>
                </c:pt>
                <c:pt idx="900">
                  <c:v>42.9</c:v>
                </c:pt>
                <c:pt idx="901">
                  <c:v>27.8</c:v>
                </c:pt>
                <c:pt idx="902">
                  <c:v>29</c:v>
                </c:pt>
                <c:pt idx="903">
                  <c:v>37.976399999999998</c:v>
                </c:pt>
                <c:pt idx="904">
                  <c:v>35.288699999999999</c:v>
                </c:pt>
                <c:pt idx="905">
                  <c:v>29.809899999999999</c:v>
                </c:pt>
                <c:pt idx="906">
                  <c:v>24.947700000000001</c:v>
                </c:pt>
                <c:pt idx="907">
                  <c:v>25.1952</c:v>
                </c:pt>
                <c:pt idx="908">
                  <c:v>32.407600000000002</c:v>
                </c:pt>
                <c:pt idx="909">
                  <c:v>29.9</c:v>
                </c:pt>
                <c:pt idx="910">
                  <c:v>30.9375</c:v>
                </c:pt>
                <c:pt idx="911">
                  <c:v>38.029899999999998</c:v>
                </c:pt>
                <c:pt idx="912">
                  <c:v>28.0488</c:v>
                </c:pt>
                <c:pt idx="913">
                  <c:v>28.654900000000001</c:v>
                </c:pt>
                <c:pt idx="914">
                  <c:v>33</c:v>
                </c:pt>
                <c:pt idx="915">
                  <c:v>37</c:v>
                </c:pt>
                <c:pt idx="916">
                  <c:v>33</c:v>
                </c:pt>
                <c:pt idx="917">
                  <c:v>33.200000000000003</c:v>
                </c:pt>
                <c:pt idx="918">
                  <c:v>45.3</c:v>
                </c:pt>
                <c:pt idx="919">
                  <c:v>35.810299999999998</c:v>
                </c:pt>
                <c:pt idx="920">
                  <c:v>34.283099999999997</c:v>
                </c:pt>
                <c:pt idx="921">
                  <c:v>33.762799999999999</c:v>
                </c:pt>
                <c:pt idx="922">
                  <c:v>31.7</c:v>
                </c:pt>
                <c:pt idx="923">
                  <c:v>31.4</c:v>
                </c:pt>
                <c:pt idx="924">
                  <c:v>30.2</c:v>
                </c:pt>
                <c:pt idx="925">
                  <c:v>37.799999999999997</c:v>
                </c:pt>
                <c:pt idx="926">
                  <c:v>33.1</c:v>
                </c:pt>
                <c:pt idx="927">
                  <c:v>39.700000000000003</c:v>
                </c:pt>
                <c:pt idx="928">
                  <c:v>37.349899999999998</c:v>
                </c:pt>
                <c:pt idx="929">
                  <c:v>26.548400000000001</c:v>
                </c:pt>
                <c:pt idx="930">
                  <c:v>25.617899999999999</c:v>
                </c:pt>
                <c:pt idx="931">
                  <c:v>40.6</c:v>
                </c:pt>
                <c:pt idx="932">
                  <c:v>36.6</c:v>
                </c:pt>
                <c:pt idx="933">
                  <c:v>34.1</c:v>
                </c:pt>
                <c:pt idx="934">
                  <c:v>36.200000000000003</c:v>
                </c:pt>
                <c:pt idx="935">
                  <c:v>36.4</c:v>
                </c:pt>
                <c:pt idx="936">
                  <c:v>29.7</c:v>
                </c:pt>
                <c:pt idx="937">
                  <c:v>28.7</c:v>
                </c:pt>
                <c:pt idx="938">
                  <c:v>31.9</c:v>
                </c:pt>
                <c:pt idx="939">
                  <c:v>31.6</c:v>
                </c:pt>
                <c:pt idx="940">
                  <c:v>30.7</c:v>
                </c:pt>
                <c:pt idx="941">
                  <c:v>33.200000000000003</c:v>
                </c:pt>
                <c:pt idx="942">
                  <c:v>26.1066</c:v>
                </c:pt>
                <c:pt idx="943">
                  <c:v>24.6</c:v>
                </c:pt>
                <c:pt idx="944">
                  <c:v>26.6</c:v>
                </c:pt>
                <c:pt idx="945">
                  <c:v>33</c:v>
                </c:pt>
                <c:pt idx="946">
                  <c:v>33.6</c:v>
                </c:pt>
                <c:pt idx="947">
                  <c:v>29.6</c:v>
                </c:pt>
                <c:pt idx="948">
                  <c:v>36.558999999999997</c:v>
                </c:pt>
                <c:pt idx="949">
                  <c:v>26.794599999999999</c:v>
                </c:pt>
                <c:pt idx="950">
                  <c:v>23.152100000000001</c:v>
                </c:pt>
                <c:pt idx="951">
                  <c:v>29.5</c:v>
                </c:pt>
                <c:pt idx="952">
                  <c:v>24.9</c:v>
                </c:pt>
                <c:pt idx="953">
                  <c:v>23.152100000000001</c:v>
                </c:pt>
                <c:pt idx="954">
                  <c:v>30.9</c:v>
                </c:pt>
                <c:pt idx="955">
                  <c:v>27.4</c:v>
                </c:pt>
                <c:pt idx="956">
                  <c:v>30.299299999999999</c:v>
                </c:pt>
                <c:pt idx="957">
                  <c:v>31.3</c:v>
                </c:pt>
                <c:pt idx="958">
                  <c:v>40.299999999999997</c:v>
                </c:pt>
                <c:pt idx="959">
                  <c:v>33.1</c:v>
                </c:pt>
                <c:pt idx="960">
                  <c:v>29</c:v>
                </c:pt>
                <c:pt idx="961">
                  <c:v>30.299900000000001</c:v>
                </c:pt>
                <c:pt idx="962">
                  <c:v>31.6</c:v>
                </c:pt>
                <c:pt idx="963">
                  <c:v>31.9</c:v>
                </c:pt>
                <c:pt idx="964">
                  <c:v>28.5</c:v>
                </c:pt>
                <c:pt idx="965">
                  <c:v>28.4</c:v>
                </c:pt>
                <c:pt idx="966">
                  <c:v>31.4</c:v>
                </c:pt>
                <c:pt idx="967">
                  <c:v>36.030700000000003</c:v>
                </c:pt>
                <c:pt idx="968">
                  <c:v>31.3917</c:v>
                </c:pt>
                <c:pt idx="969">
                  <c:v>37.9</c:v>
                </c:pt>
                <c:pt idx="970">
                  <c:v>23.898299999999999</c:v>
                </c:pt>
                <c:pt idx="971">
                  <c:v>25.753499999999999</c:v>
                </c:pt>
                <c:pt idx="972">
                  <c:v>26.662199999999999</c:v>
                </c:pt>
                <c:pt idx="973">
                  <c:v>30.380500000000001</c:v>
                </c:pt>
                <c:pt idx="974">
                  <c:v>30.2</c:v>
                </c:pt>
                <c:pt idx="975">
                  <c:v>31.6</c:v>
                </c:pt>
                <c:pt idx="976">
                  <c:v>29</c:v>
                </c:pt>
                <c:pt idx="977">
                  <c:v>30.299900000000001</c:v>
                </c:pt>
                <c:pt idx="978">
                  <c:v>27.4</c:v>
                </c:pt>
                <c:pt idx="979">
                  <c:v>40.299999999999997</c:v>
                </c:pt>
                <c:pt idx="980">
                  <c:v>33.1</c:v>
                </c:pt>
                <c:pt idx="981">
                  <c:v>34.6</c:v>
                </c:pt>
                <c:pt idx="982">
                  <c:v>37.709800000000001</c:v>
                </c:pt>
                <c:pt idx="983">
                  <c:v>31.3</c:v>
                </c:pt>
                <c:pt idx="984">
                  <c:v>33.5</c:v>
                </c:pt>
                <c:pt idx="985">
                  <c:v>30.5</c:v>
                </c:pt>
                <c:pt idx="986">
                  <c:v>25.2</c:v>
                </c:pt>
                <c:pt idx="987">
                  <c:v>25.1</c:v>
                </c:pt>
                <c:pt idx="988">
                  <c:v>22.299900000000001</c:v>
                </c:pt>
                <c:pt idx="989">
                  <c:v>37.6</c:v>
                </c:pt>
                <c:pt idx="990">
                  <c:v>36</c:v>
                </c:pt>
                <c:pt idx="991">
                  <c:v>39.204099999999997</c:v>
                </c:pt>
                <c:pt idx="992">
                  <c:v>38.6</c:v>
                </c:pt>
                <c:pt idx="993">
                  <c:v>31.1</c:v>
                </c:pt>
                <c:pt idx="994">
                  <c:v>29.773399999999999</c:v>
                </c:pt>
                <c:pt idx="995">
                  <c:v>27.251100000000001</c:v>
                </c:pt>
                <c:pt idx="996">
                  <c:v>23.6</c:v>
                </c:pt>
                <c:pt idx="997">
                  <c:v>26.6</c:v>
                </c:pt>
                <c:pt idx="998">
                  <c:v>26</c:v>
                </c:pt>
                <c:pt idx="999">
                  <c:v>38.6</c:v>
                </c:pt>
                <c:pt idx="1000">
                  <c:v>33.6</c:v>
                </c:pt>
                <c:pt idx="1001">
                  <c:v>27.5</c:v>
                </c:pt>
                <c:pt idx="1002">
                  <c:v>26</c:v>
                </c:pt>
                <c:pt idx="1003">
                  <c:v>20.9</c:v>
                </c:pt>
                <c:pt idx="1004">
                  <c:v>28.5</c:v>
                </c:pt>
                <c:pt idx="1005">
                  <c:v>38.6</c:v>
                </c:pt>
                <c:pt idx="1006">
                  <c:v>33.6</c:v>
                </c:pt>
                <c:pt idx="1007">
                  <c:v>33.6</c:v>
                </c:pt>
                <c:pt idx="1008">
                  <c:v>26.163</c:v>
                </c:pt>
                <c:pt idx="1009">
                  <c:v>26.563199999999998</c:v>
                </c:pt>
                <c:pt idx="1010">
                  <c:v>29.2986</c:v>
                </c:pt>
                <c:pt idx="1011">
                  <c:v>28.4</c:v>
                </c:pt>
                <c:pt idx="1012">
                  <c:v>33.4</c:v>
                </c:pt>
                <c:pt idx="1013">
                  <c:v>31.3</c:v>
                </c:pt>
                <c:pt idx="1014">
                  <c:v>30.347000000000001</c:v>
                </c:pt>
                <c:pt idx="1015">
                  <c:v>23.820399999999999</c:v>
                </c:pt>
                <c:pt idx="1016">
                  <c:v>24.572199999999999</c:v>
                </c:pt>
                <c:pt idx="1017">
                  <c:v>25.508199999999999</c:v>
                </c:pt>
                <c:pt idx="1018">
                  <c:v>23.574300000000001</c:v>
                </c:pt>
                <c:pt idx="1019">
                  <c:v>24.7928</c:v>
                </c:pt>
                <c:pt idx="1020">
                  <c:v>28.3</c:v>
                </c:pt>
                <c:pt idx="1021">
                  <c:v>24.149100000000001</c:v>
                </c:pt>
                <c:pt idx="1022">
                  <c:v>33.793700000000001</c:v>
                </c:pt>
                <c:pt idx="1023">
                  <c:v>38.719299999999997</c:v>
                </c:pt>
                <c:pt idx="1024">
                  <c:v>29.9849</c:v>
                </c:pt>
                <c:pt idx="1025">
                  <c:v>30.2</c:v>
                </c:pt>
                <c:pt idx="1026">
                  <c:v>31.4</c:v>
                </c:pt>
                <c:pt idx="1027">
                  <c:v>31.7</c:v>
                </c:pt>
                <c:pt idx="1028">
                  <c:v>28.7</c:v>
                </c:pt>
                <c:pt idx="1029">
                  <c:v>37</c:v>
                </c:pt>
                <c:pt idx="1030">
                  <c:v>32.1</c:v>
                </c:pt>
                <c:pt idx="1031">
                  <c:v>37.9</c:v>
                </c:pt>
                <c:pt idx="1032">
                  <c:v>20.7</c:v>
                </c:pt>
                <c:pt idx="1033">
                  <c:v>20.100000000000001</c:v>
                </c:pt>
                <c:pt idx="1034">
                  <c:v>31.5</c:v>
                </c:pt>
                <c:pt idx="1035">
                  <c:v>23.8</c:v>
                </c:pt>
                <c:pt idx="1036">
                  <c:v>23.2</c:v>
                </c:pt>
                <c:pt idx="1037">
                  <c:v>28.668299999999999</c:v>
                </c:pt>
                <c:pt idx="1038">
                  <c:v>27.3</c:v>
                </c:pt>
                <c:pt idx="1039">
                  <c:v>34.4</c:v>
                </c:pt>
                <c:pt idx="1040">
                  <c:v>24.6</c:v>
                </c:pt>
                <c:pt idx="1041">
                  <c:v>19.7</c:v>
                </c:pt>
                <c:pt idx="1042">
                  <c:v>33.700000000000003</c:v>
                </c:pt>
                <c:pt idx="1043">
                  <c:v>25.8</c:v>
                </c:pt>
                <c:pt idx="1044">
                  <c:v>33.299999999999997</c:v>
                </c:pt>
                <c:pt idx="1045">
                  <c:v>36.030700000000003</c:v>
                </c:pt>
                <c:pt idx="1046">
                  <c:v>31.3917</c:v>
                </c:pt>
                <c:pt idx="1047">
                  <c:v>37.9</c:v>
                </c:pt>
                <c:pt idx="1048">
                  <c:v>25.753499999999999</c:v>
                </c:pt>
                <c:pt idx="1049">
                  <c:v>26.662199999999999</c:v>
                </c:pt>
                <c:pt idx="1050">
                  <c:v>35.241799999999998</c:v>
                </c:pt>
                <c:pt idx="1051">
                  <c:v>32.954799999999999</c:v>
                </c:pt>
                <c:pt idx="1052">
                  <c:v>26.9</c:v>
                </c:pt>
                <c:pt idx="1053">
                  <c:v>24.192399999999999</c:v>
                </c:pt>
                <c:pt idx="1054">
                  <c:v>24.149100000000001</c:v>
                </c:pt>
                <c:pt idx="1055">
                  <c:v>31.708200000000001</c:v>
                </c:pt>
                <c:pt idx="1056">
                  <c:v>27.234000000000002</c:v>
                </c:pt>
                <c:pt idx="1057">
                  <c:v>24.299600000000002</c:v>
                </c:pt>
                <c:pt idx="1058">
                  <c:v>35.860599999999998</c:v>
                </c:pt>
                <c:pt idx="1059">
                  <c:v>27.1846</c:v>
                </c:pt>
                <c:pt idx="1060">
                  <c:v>27.566500000000001</c:v>
                </c:pt>
                <c:pt idx="1061">
                  <c:v>27.581099999999999</c:v>
                </c:pt>
                <c:pt idx="1062">
                  <c:v>28.1127</c:v>
                </c:pt>
                <c:pt idx="1063">
                  <c:v>25.56</c:v>
                </c:pt>
                <c:pt idx="1064">
                  <c:v>23.577999999999999</c:v>
                </c:pt>
                <c:pt idx="1065">
                  <c:v>26.388000000000002</c:v>
                </c:pt>
                <c:pt idx="1066">
                  <c:v>23.577999999999999</c:v>
                </c:pt>
                <c:pt idx="1067">
                  <c:v>25.7761</c:v>
                </c:pt>
                <c:pt idx="1068">
                  <c:v>25.7761</c:v>
                </c:pt>
                <c:pt idx="1069">
                  <c:v>25.7761</c:v>
                </c:pt>
                <c:pt idx="1070">
                  <c:v>31.6</c:v>
                </c:pt>
                <c:pt idx="1071">
                  <c:v>32.200000000000003</c:v>
                </c:pt>
                <c:pt idx="1072">
                  <c:v>32.1</c:v>
                </c:pt>
                <c:pt idx="1073">
                  <c:v>32.6</c:v>
                </c:pt>
                <c:pt idx="1074">
                  <c:v>37.070999999999998</c:v>
                </c:pt>
                <c:pt idx="1075">
                  <c:v>35.922600000000003</c:v>
                </c:pt>
                <c:pt idx="1076">
                  <c:v>32.910299999999999</c:v>
                </c:pt>
                <c:pt idx="1077">
                  <c:v>40.081600000000002</c:v>
                </c:pt>
                <c:pt idx="1078">
                  <c:v>37.057400000000001</c:v>
                </c:pt>
                <c:pt idx="1079">
                  <c:v>34.270800000000001</c:v>
                </c:pt>
                <c:pt idx="1080">
                  <c:v>29.5</c:v>
                </c:pt>
                <c:pt idx="1081">
                  <c:v>34.251300000000001</c:v>
                </c:pt>
                <c:pt idx="1082">
                  <c:v>32.276499999999999</c:v>
                </c:pt>
                <c:pt idx="1083">
                  <c:v>32.274700000000003</c:v>
                </c:pt>
                <c:pt idx="1084">
                  <c:v>30</c:v>
                </c:pt>
                <c:pt idx="1085">
                  <c:v>30</c:v>
                </c:pt>
                <c:pt idx="1086">
                  <c:v>28.918199999999999</c:v>
                </c:pt>
                <c:pt idx="1087">
                  <c:v>26.813700000000001</c:v>
                </c:pt>
                <c:pt idx="1088">
                  <c:v>31.3</c:v>
                </c:pt>
                <c:pt idx="1089">
                  <c:v>34.998899999999999</c:v>
                </c:pt>
                <c:pt idx="1090">
                  <c:v>24.749099999999999</c:v>
                </c:pt>
                <c:pt idx="1091">
                  <c:v>38.377800000000001</c:v>
                </c:pt>
                <c:pt idx="1092">
                  <c:v>35.749400000000001</c:v>
                </c:pt>
                <c:pt idx="1093">
                  <c:v>24.8718</c:v>
                </c:pt>
                <c:pt idx="1094">
                  <c:v>24.5</c:v>
                </c:pt>
                <c:pt idx="1095">
                  <c:v>24.220600000000001</c:v>
                </c:pt>
                <c:pt idx="1096">
                  <c:v>38.700000000000003</c:v>
                </c:pt>
                <c:pt idx="1097">
                  <c:v>35</c:v>
                </c:pt>
                <c:pt idx="1098">
                  <c:v>33.299999999999997</c:v>
                </c:pt>
                <c:pt idx="1099">
                  <c:v>34.4</c:v>
                </c:pt>
                <c:pt idx="1100">
                  <c:v>26.1066</c:v>
                </c:pt>
                <c:pt idx="1101">
                  <c:v>29.789200000000001</c:v>
                </c:pt>
                <c:pt idx="1102">
                  <c:v>30.492599999999999</c:v>
                </c:pt>
                <c:pt idx="1103">
                  <c:v>29.789200000000001</c:v>
                </c:pt>
                <c:pt idx="1104">
                  <c:v>30.492599999999999</c:v>
                </c:pt>
                <c:pt idx="1105">
                  <c:v>29.743099999999998</c:v>
                </c:pt>
                <c:pt idx="1106">
                  <c:v>26.2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D6-40A5-BB40-143F9A80D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931840"/>
        <c:axId val="591929216"/>
      </c:scatterChart>
      <c:valAx>
        <c:axId val="591931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929216"/>
        <c:crosses val="autoZero"/>
        <c:crossBetween val="midCat"/>
      </c:valAx>
      <c:valAx>
        <c:axId val="59192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931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100"/>
              <a:t>FE</a:t>
            </a:r>
            <a:r>
              <a:rPr lang="en-IN" sz="1100" baseline="0"/>
              <a:t> &amp; Trans Lock up</a:t>
            </a:r>
            <a:endParaRPr lang="en-IN" sz="1100"/>
          </a:p>
        </c:rich>
      </c:tx>
      <c:layout>
        <c:manualLayout>
          <c:xMode val="edge"/>
          <c:yMode val="edge"/>
          <c:x val="0.2736292428198433"/>
          <c:y val="2.50391236306729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69247594050743"/>
                  <c:y val="-0.483722659667541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Data_TL!$C$3:$C$1109</c:f>
              <c:numCache>
                <c:formatCode>0.00</c:formatCode>
                <c:ptCount val="110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0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0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0</c:v>
                </c:pt>
                <c:pt idx="386">
                  <c:v>1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1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0</c:v>
                </c:pt>
                <c:pt idx="461">
                  <c:v>1</c:v>
                </c:pt>
                <c:pt idx="462">
                  <c:v>1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1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0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1</c:v>
                </c:pt>
                <c:pt idx="489">
                  <c:v>1</c:v>
                </c:pt>
                <c:pt idx="490">
                  <c:v>0</c:v>
                </c:pt>
                <c:pt idx="491">
                  <c:v>1</c:v>
                </c:pt>
                <c:pt idx="492">
                  <c:v>1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0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0</c:v>
                </c:pt>
                <c:pt idx="601">
                  <c:v>1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0</c:v>
                </c:pt>
                <c:pt idx="613">
                  <c:v>1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0</c:v>
                </c:pt>
                <c:pt idx="622">
                  <c:v>1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1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1</c:v>
                </c:pt>
                <c:pt idx="653">
                  <c:v>0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0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0</c:v>
                </c:pt>
                <c:pt idx="686">
                  <c:v>1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1</c:v>
                </c:pt>
                <c:pt idx="691">
                  <c:v>1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0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0</c:v>
                </c:pt>
                <c:pt idx="763">
                  <c:v>1</c:v>
                </c:pt>
                <c:pt idx="764">
                  <c:v>1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0</c:v>
                </c:pt>
                <c:pt idx="837">
                  <c:v>1</c:v>
                </c:pt>
                <c:pt idx="838">
                  <c:v>0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1</c:v>
                </c:pt>
                <c:pt idx="884">
                  <c:v>1</c:v>
                </c:pt>
                <c:pt idx="885">
                  <c:v>0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0</c:v>
                </c:pt>
                <c:pt idx="901">
                  <c:v>1</c:v>
                </c:pt>
                <c:pt idx="902">
                  <c:v>1</c:v>
                </c:pt>
                <c:pt idx="903">
                  <c:v>0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0</c:v>
                </c:pt>
                <c:pt idx="934">
                  <c:v>0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0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0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0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1</c:v>
                </c:pt>
                <c:pt idx="986">
                  <c:v>0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0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0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0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0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0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0</c:v>
                </c:pt>
                <c:pt idx="1063">
                  <c:v>1</c:v>
                </c:pt>
                <c:pt idx="1064">
                  <c:v>0</c:v>
                </c:pt>
                <c:pt idx="1065">
                  <c:v>1</c:v>
                </c:pt>
                <c:pt idx="1066">
                  <c:v>0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0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</c:numCache>
            </c:numRef>
          </c:xVal>
          <c:yVal>
            <c:numRef>
              <c:f>Data_TL!$D$3:$D$1109</c:f>
              <c:numCache>
                <c:formatCode>0.00</c:formatCode>
                <c:ptCount val="1107"/>
                <c:pt idx="0">
                  <c:v>28.0198</c:v>
                </c:pt>
                <c:pt idx="1">
                  <c:v>25.609400000000001</c:v>
                </c:pt>
                <c:pt idx="2">
                  <c:v>26.8</c:v>
                </c:pt>
                <c:pt idx="3">
                  <c:v>25.045100000000001</c:v>
                </c:pt>
                <c:pt idx="4">
                  <c:v>24.8</c:v>
                </c:pt>
                <c:pt idx="5">
                  <c:v>23.9</c:v>
                </c:pt>
                <c:pt idx="6">
                  <c:v>39.7256</c:v>
                </c:pt>
                <c:pt idx="7">
                  <c:v>24.4</c:v>
                </c:pt>
                <c:pt idx="8">
                  <c:v>39.710299999999997</c:v>
                </c:pt>
                <c:pt idx="9">
                  <c:v>38.7896</c:v>
                </c:pt>
                <c:pt idx="10">
                  <c:v>33.629600000000003</c:v>
                </c:pt>
                <c:pt idx="11">
                  <c:v>35.267800000000001</c:v>
                </c:pt>
                <c:pt idx="12">
                  <c:v>17.8</c:v>
                </c:pt>
                <c:pt idx="13">
                  <c:v>27.1</c:v>
                </c:pt>
                <c:pt idx="14">
                  <c:v>34.349299999999999</c:v>
                </c:pt>
                <c:pt idx="15">
                  <c:v>35.799999999999997</c:v>
                </c:pt>
                <c:pt idx="16">
                  <c:v>33.700000000000003</c:v>
                </c:pt>
                <c:pt idx="17">
                  <c:v>30</c:v>
                </c:pt>
                <c:pt idx="18">
                  <c:v>30</c:v>
                </c:pt>
                <c:pt idx="19">
                  <c:v>24.349900000000002</c:v>
                </c:pt>
                <c:pt idx="20">
                  <c:v>20.99</c:v>
                </c:pt>
                <c:pt idx="21">
                  <c:v>21.1</c:v>
                </c:pt>
                <c:pt idx="22">
                  <c:v>25.4</c:v>
                </c:pt>
                <c:pt idx="23">
                  <c:v>24</c:v>
                </c:pt>
                <c:pt idx="24">
                  <c:v>25.4</c:v>
                </c:pt>
                <c:pt idx="25">
                  <c:v>22.6</c:v>
                </c:pt>
                <c:pt idx="26">
                  <c:v>17.5</c:v>
                </c:pt>
                <c:pt idx="27">
                  <c:v>19.899999999999999</c:v>
                </c:pt>
                <c:pt idx="28">
                  <c:v>19.899999999999999</c:v>
                </c:pt>
                <c:pt idx="29">
                  <c:v>17.5</c:v>
                </c:pt>
                <c:pt idx="30">
                  <c:v>19.899999999999999</c:v>
                </c:pt>
                <c:pt idx="31">
                  <c:v>37.619999999999997</c:v>
                </c:pt>
                <c:pt idx="32">
                  <c:v>37.002800000000001</c:v>
                </c:pt>
                <c:pt idx="33">
                  <c:v>38.995899999999999</c:v>
                </c:pt>
                <c:pt idx="34">
                  <c:v>39</c:v>
                </c:pt>
                <c:pt idx="35">
                  <c:v>38.512</c:v>
                </c:pt>
                <c:pt idx="36">
                  <c:v>29.3</c:v>
                </c:pt>
                <c:pt idx="37">
                  <c:v>35.9</c:v>
                </c:pt>
                <c:pt idx="38">
                  <c:v>36.200000000000003</c:v>
                </c:pt>
                <c:pt idx="39">
                  <c:v>34.5</c:v>
                </c:pt>
                <c:pt idx="40">
                  <c:v>34.792700000000004</c:v>
                </c:pt>
                <c:pt idx="41">
                  <c:v>30.8</c:v>
                </c:pt>
                <c:pt idx="42">
                  <c:v>57.8</c:v>
                </c:pt>
                <c:pt idx="43">
                  <c:v>57.8</c:v>
                </c:pt>
                <c:pt idx="44">
                  <c:v>35.980200000000004</c:v>
                </c:pt>
                <c:pt idx="45">
                  <c:v>36.9</c:v>
                </c:pt>
                <c:pt idx="46">
                  <c:v>34.583199999999998</c:v>
                </c:pt>
                <c:pt idx="47">
                  <c:v>34.9</c:v>
                </c:pt>
                <c:pt idx="48">
                  <c:v>37.5</c:v>
                </c:pt>
                <c:pt idx="49">
                  <c:v>40</c:v>
                </c:pt>
                <c:pt idx="50">
                  <c:v>33.6</c:v>
                </c:pt>
                <c:pt idx="51">
                  <c:v>36.4</c:v>
                </c:pt>
                <c:pt idx="52">
                  <c:v>28.5532</c:v>
                </c:pt>
                <c:pt idx="53">
                  <c:v>27.372</c:v>
                </c:pt>
                <c:pt idx="54">
                  <c:v>37.329599999999999</c:v>
                </c:pt>
                <c:pt idx="55">
                  <c:v>41.360799999999998</c:v>
                </c:pt>
                <c:pt idx="56">
                  <c:v>36.729900000000001</c:v>
                </c:pt>
                <c:pt idx="57">
                  <c:v>40.997799999999998</c:v>
                </c:pt>
                <c:pt idx="58">
                  <c:v>37.329599999999999</c:v>
                </c:pt>
                <c:pt idx="59">
                  <c:v>41.360799999999998</c:v>
                </c:pt>
                <c:pt idx="60">
                  <c:v>36.729900000000001</c:v>
                </c:pt>
                <c:pt idx="61">
                  <c:v>40.997799999999998</c:v>
                </c:pt>
                <c:pt idx="62">
                  <c:v>37.5</c:v>
                </c:pt>
                <c:pt idx="63">
                  <c:v>40</c:v>
                </c:pt>
                <c:pt idx="64">
                  <c:v>36.4</c:v>
                </c:pt>
                <c:pt idx="65">
                  <c:v>33.6</c:v>
                </c:pt>
                <c:pt idx="66">
                  <c:v>27.471</c:v>
                </c:pt>
                <c:pt idx="67">
                  <c:v>23.6523</c:v>
                </c:pt>
                <c:pt idx="68">
                  <c:v>27.2408</c:v>
                </c:pt>
                <c:pt idx="69">
                  <c:v>22.925799999999999</c:v>
                </c:pt>
                <c:pt idx="70">
                  <c:v>24.6983</c:v>
                </c:pt>
                <c:pt idx="71">
                  <c:v>26.1157</c:v>
                </c:pt>
                <c:pt idx="72">
                  <c:v>32.880800000000001</c:v>
                </c:pt>
                <c:pt idx="73">
                  <c:v>30.337800000000001</c:v>
                </c:pt>
                <c:pt idx="74">
                  <c:v>30.802700000000002</c:v>
                </c:pt>
                <c:pt idx="75">
                  <c:v>31.6</c:v>
                </c:pt>
                <c:pt idx="76">
                  <c:v>35.5</c:v>
                </c:pt>
                <c:pt idx="77">
                  <c:v>51.655500000000004</c:v>
                </c:pt>
                <c:pt idx="78">
                  <c:v>47.202500000000001</c:v>
                </c:pt>
                <c:pt idx="79">
                  <c:v>52</c:v>
                </c:pt>
                <c:pt idx="80">
                  <c:v>47.202500000000001</c:v>
                </c:pt>
                <c:pt idx="81">
                  <c:v>44.571399999999997</c:v>
                </c:pt>
                <c:pt idx="82">
                  <c:v>47.7592</c:v>
                </c:pt>
                <c:pt idx="83">
                  <c:v>44.571399999999997</c:v>
                </c:pt>
                <c:pt idx="84">
                  <c:v>47.7592</c:v>
                </c:pt>
                <c:pt idx="85">
                  <c:v>46.5047</c:v>
                </c:pt>
                <c:pt idx="86">
                  <c:v>46.5047</c:v>
                </c:pt>
                <c:pt idx="87">
                  <c:v>36.262799999999999</c:v>
                </c:pt>
                <c:pt idx="88">
                  <c:v>33.200000000000003</c:v>
                </c:pt>
                <c:pt idx="89">
                  <c:v>35.242699999999999</c:v>
                </c:pt>
                <c:pt idx="90">
                  <c:v>37.690800000000003</c:v>
                </c:pt>
                <c:pt idx="91">
                  <c:v>34.875399999999999</c:v>
                </c:pt>
                <c:pt idx="92">
                  <c:v>36.756300000000003</c:v>
                </c:pt>
                <c:pt idx="93">
                  <c:v>34.875399999999999</c:v>
                </c:pt>
                <c:pt idx="94">
                  <c:v>36.439500000000002</c:v>
                </c:pt>
                <c:pt idx="95">
                  <c:v>34.875399999999999</c:v>
                </c:pt>
                <c:pt idx="96">
                  <c:v>36.439500000000002</c:v>
                </c:pt>
                <c:pt idx="97">
                  <c:v>34.514800000000001</c:v>
                </c:pt>
                <c:pt idx="98">
                  <c:v>36.012999999999998</c:v>
                </c:pt>
                <c:pt idx="99">
                  <c:v>34.514800000000001</c:v>
                </c:pt>
                <c:pt idx="100">
                  <c:v>37.076900000000002</c:v>
                </c:pt>
                <c:pt idx="101">
                  <c:v>34.514800000000001</c:v>
                </c:pt>
                <c:pt idx="102">
                  <c:v>37.076900000000002</c:v>
                </c:pt>
                <c:pt idx="103">
                  <c:v>35.242699999999999</c:v>
                </c:pt>
                <c:pt idx="104">
                  <c:v>37.690800000000003</c:v>
                </c:pt>
                <c:pt idx="105">
                  <c:v>35.359400000000001</c:v>
                </c:pt>
                <c:pt idx="106">
                  <c:v>36.934699999999999</c:v>
                </c:pt>
                <c:pt idx="107">
                  <c:v>36.934699999999999</c:v>
                </c:pt>
                <c:pt idx="108">
                  <c:v>35.359400000000001</c:v>
                </c:pt>
                <c:pt idx="109">
                  <c:v>33.848199999999999</c:v>
                </c:pt>
                <c:pt idx="110">
                  <c:v>33.164900000000003</c:v>
                </c:pt>
                <c:pt idx="111">
                  <c:v>34.255000000000003</c:v>
                </c:pt>
                <c:pt idx="112">
                  <c:v>33.235700000000001</c:v>
                </c:pt>
                <c:pt idx="113">
                  <c:v>33.848199999999999</c:v>
                </c:pt>
                <c:pt idx="114">
                  <c:v>34.255000000000003</c:v>
                </c:pt>
                <c:pt idx="115">
                  <c:v>39.726700000000001</c:v>
                </c:pt>
                <c:pt idx="116">
                  <c:v>26.620799999999999</c:v>
                </c:pt>
                <c:pt idx="117">
                  <c:v>42.774299999999997</c:v>
                </c:pt>
                <c:pt idx="118">
                  <c:v>37</c:v>
                </c:pt>
                <c:pt idx="119">
                  <c:v>37.798900000000003</c:v>
                </c:pt>
                <c:pt idx="120">
                  <c:v>42.575000000000003</c:v>
                </c:pt>
                <c:pt idx="121">
                  <c:v>36.200000000000003</c:v>
                </c:pt>
                <c:pt idx="122">
                  <c:v>31</c:v>
                </c:pt>
                <c:pt idx="123">
                  <c:v>29.3</c:v>
                </c:pt>
                <c:pt idx="124">
                  <c:v>34</c:v>
                </c:pt>
                <c:pt idx="125">
                  <c:v>39.7256</c:v>
                </c:pt>
                <c:pt idx="126">
                  <c:v>23.2715</c:v>
                </c:pt>
                <c:pt idx="127">
                  <c:v>38.169600000000003</c:v>
                </c:pt>
                <c:pt idx="128">
                  <c:v>38.7896</c:v>
                </c:pt>
                <c:pt idx="129">
                  <c:v>39.710299999999997</c:v>
                </c:pt>
                <c:pt idx="130">
                  <c:v>38.7896</c:v>
                </c:pt>
                <c:pt idx="131">
                  <c:v>35.5</c:v>
                </c:pt>
                <c:pt idx="132">
                  <c:v>35.267800000000001</c:v>
                </c:pt>
                <c:pt idx="133">
                  <c:v>36.154800000000002</c:v>
                </c:pt>
                <c:pt idx="134">
                  <c:v>35.708100000000002</c:v>
                </c:pt>
                <c:pt idx="135">
                  <c:v>39.710299999999997</c:v>
                </c:pt>
                <c:pt idx="136">
                  <c:v>38.7896</c:v>
                </c:pt>
                <c:pt idx="137">
                  <c:v>38.169600000000003</c:v>
                </c:pt>
                <c:pt idx="138">
                  <c:v>36.798000000000002</c:v>
                </c:pt>
                <c:pt idx="139">
                  <c:v>35.540399999999998</c:v>
                </c:pt>
                <c:pt idx="140">
                  <c:v>35.460599999999999</c:v>
                </c:pt>
                <c:pt idx="141">
                  <c:v>36.154800000000002</c:v>
                </c:pt>
                <c:pt idx="142">
                  <c:v>35.708100000000002</c:v>
                </c:pt>
                <c:pt idx="143">
                  <c:v>36.154800000000002</c:v>
                </c:pt>
                <c:pt idx="144">
                  <c:v>35.708100000000002</c:v>
                </c:pt>
                <c:pt idx="145">
                  <c:v>34.7288</c:v>
                </c:pt>
                <c:pt idx="146">
                  <c:v>34.285299999999999</c:v>
                </c:pt>
                <c:pt idx="147">
                  <c:v>30.537500000000001</c:v>
                </c:pt>
                <c:pt idx="148">
                  <c:v>31.374700000000001</c:v>
                </c:pt>
                <c:pt idx="149">
                  <c:v>28.8</c:v>
                </c:pt>
                <c:pt idx="150">
                  <c:v>31.8</c:v>
                </c:pt>
                <c:pt idx="151">
                  <c:v>27.3704</c:v>
                </c:pt>
                <c:pt idx="152">
                  <c:v>27.3</c:v>
                </c:pt>
                <c:pt idx="153">
                  <c:v>28.4</c:v>
                </c:pt>
                <c:pt idx="154">
                  <c:v>27.9711</c:v>
                </c:pt>
                <c:pt idx="155">
                  <c:v>23.227</c:v>
                </c:pt>
                <c:pt idx="156">
                  <c:v>23.618200000000002</c:v>
                </c:pt>
                <c:pt idx="157">
                  <c:v>23.7</c:v>
                </c:pt>
                <c:pt idx="158">
                  <c:v>24.0505</c:v>
                </c:pt>
                <c:pt idx="159">
                  <c:v>47.9</c:v>
                </c:pt>
                <c:pt idx="160">
                  <c:v>48.9</c:v>
                </c:pt>
                <c:pt idx="161">
                  <c:v>51.9</c:v>
                </c:pt>
                <c:pt idx="162">
                  <c:v>46.8</c:v>
                </c:pt>
                <c:pt idx="163">
                  <c:v>41.9</c:v>
                </c:pt>
                <c:pt idx="164">
                  <c:v>51.9</c:v>
                </c:pt>
                <c:pt idx="165">
                  <c:v>32.756799999999998</c:v>
                </c:pt>
                <c:pt idx="166">
                  <c:v>36.392600000000002</c:v>
                </c:pt>
                <c:pt idx="167">
                  <c:v>32.110900000000001</c:v>
                </c:pt>
                <c:pt idx="168">
                  <c:v>33.799999999999997</c:v>
                </c:pt>
                <c:pt idx="169">
                  <c:v>30.4</c:v>
                </c:pt>
                <c:pt idx="170">
                  <c:v>50.5</c:v>
                </c:pt>
                <c:pt idx="171">
                  <c:v>48.6</c:v>
                </c:pt>
                <c:pt idx="172">
                  <c:v>51.191499999999998</c:v>
                </c:pt>
                <c:pt idx="173">
                  <c:v>40.5</c:v>
                </c:pt>
                <c:pt idx="174">
                  <c:v>41.799799999999998</c:v>
                </c:pt>
                <c:pt idx="175">
                  <c:v>42</c:v>
                </c:pt>
                <c:pt idx="176">
                  <c:v>38.048400000000001</c:v>
                </c:pt>
                <c:pt idx="177">
                  <c:v>36.4</c:v>
                </c:pt>
                <c:pt idx="178">
                  <c:v>32.974800000000002</c:v>
                </c:pt>
                <c:pt idx="179">
                  <c:v>35.2288</c:v>
                </c:pt>
                <c:pt idx="180">
                  <c:v>34.730499999999999</c:v>
                </c:pt>
                <c:pt idx="181">
                  <c:v>37.064999999999998</c:v>
                </c:pt>
                <c:pt idx="182">
                  <c:v>35.161999999999999</c:v>
                </c:pt>
                <c:pt idx="183">
                  <c:v>36.290100000000002</c:v>
                </c:pt>
                <c:pt idx="184">
                  <c:v>36.704700000000003</c:v>
                </c:pt>
                <c:pt idx="185">
                  <c:v>40.8247</c:v>
                </c:pt>
                <c:pt idx="186">
                  <c:v>36.556399999999996</c:v>
                </c:pt>
                <c:pt idx="187">
                  <c:v>32.088799999999999</c:v>
                </c:pt>
                <c:pt idx="188">
                  <c:v>26.881699999999999</c:v>
                </c:pt>
                <c:pt idx="189">
                  <c:v>26.702200000000001</c:v>
                </c:pt>
                <c:pt idx="190">
                  <c:v>26.560400000000001</c:v>
                </c:pt>
                <c:pt idx="191">
                  <c:v>30.2</c:v>
                </c:pt>
                <c:pt idx="192">
                  <c:v>32.1</c:v>
                </c:pt>
                <c:pt idx="193">
                  <c:v>36.087600000000002</c:v>
                </c:pt>
                <c:pt idx="194">
                  <c:v>31.7</c:v>
                </c:pt>
                <c:pt idx="195">
                  <c:v>51.655500000000004</c:v>
                </c:pt>
                <c:pt idx="196">
                  <c:v>47.202500000000001</c:v>
                </c:pt>
                <c:pt idx="197">
                  <c:v>44.571399999999997</c:v>
                </c:pt>
                <c:pt idx="198">
                  <c:v>47.7592</c:v>
                </c:pt>
                <c:pt idx="199">
                  <c:v>46.5047</c:v>
                </c:pt>
                <c:pt idx="200">
                  <c:v>38.599499999999999</c:v>
                </c:pt>
                <c:pt idx="201">
                  <c:v>37.490200000000002</c:v>
                </c:pt>
                <c:pt idx="202">
                  <c:v>34.6</c:v>
                </c:pt>
                <c:pt idx="203">
                  <c:v>33.200000000000003</c:v>
                </c:pt>
                <c:pt idx="204">
                  <c:v>44.736499999999999</c:v>
                </c:pt>
                <c:pt idx="205">
                  <c:v>43.8</c:v>
                </c:pt>
                <c:pt idx="206">
                  <c:v>37.962800000000001</c:v>
                </c:pt>
                <c:pt idx="207">
                  <c:v>38.0169</c:v>
                </c:pt>
                <c:pt idx="208">
                  <c:v>29.0307</c:v>
                </c:pt>
                <c:pt idx="209">
                  <c:v>51.9</c:v>
                </c:pt>
                <c:pt idx="210">
                  <c:v>46.8</c:v>
                </c:pt>
                <c:pt idx="211">
                  <c:v>46.8</c:v>
                </c:pt>
                <c:pt idx="212">
                  <c:v>51.9</c:v>
                </c:pt>
                <c:pt idx="213">
                  <c:v>51.9</c:v>
                </c:pt>
                <c:pt idx="214">
                  <c:v>29.14</c:v>
                </c:pt>
                <c:pt idx="215">
                  <c:v>31.61</c:v>
                </c:pt>
                <c:pt idx="216">
                  <c:v>41.2</c:v>
                </c:pt>
                <c:pt idx="217">
                  <c:v>37.5</c:v>
                </c:pt>
                <c:pt idx="218">
                  <c:v>48.9</c:v>
                </c:pt>
                <c:pt idx="219">
                  <c:v>42.1</c:v>
                </c:pt>
                <c:pt idx="220">
                  <c:v>40.200000000000003</c:v>
                </c:pt>
                <c:pt idx="221">
                  <c:v>38.200000000000003</c:v>
                </c:pt>
                <c:pt idx="222">
                  <c:v>47.2</c:v>
                </c:pt>
                <c:pt idx="223">
                  <c:v>46.9</c:v>
                </c:pt>
                <c:pt idx="224">
                  <c:v>48.862200000000001</c:v>
                </c:pt>
                <c:pt idx="225">
                  <c:v>50.672499999999999</c:v>
                </c:pt>
                <c:pt idx="226">
                  <c:v>41.521000000000001</c:v>
                </c:pt>
                <c:pt idx="227">
                  <c:v>41.315600000000003</c:v>
                </c:pt>
                <c:pt idx="228">
                  <c:v>40.799999999999997</c:v>
                </c:pt>
                <c:pt idx="229">
                  <c:v>39.375300000000003</c:v>
                </c:pt>
                <c:pt idx="230">
                  <c:v>38.4</c:v>
                </c:pt>
                <c:pt idx="231">
                  <c:v>38.6</c:v>
                </c:pt>
                <c:pt idx="232">
                  <c:v>39.299999999999997</c:v>
                </c:pt>
                <c:pt idx="233">
                  <c:v>42.3</c:v>
                </c:pt>
                <c:pt idx="234">
                  <c:v>37.6</c:v>
                </c:pt>
                <c:pt idx="235">
                  <c:v>42.774299999999997</c:v>
                </c:pt>
                <c:pt idx="236">
                  <c:v>37.798900000000003</c:v>
                </c:pt>
                <c:pt idx="237">
                  <c:v>42.575000000000003</c:v>
                </c:pt>
                <c:pt idx="238">
                  <c:v>34.1</c:v>
                </c:pt>
                <c:pt idx="239">
                  <c:v>35</c:v>
                </c:pt>
                <c:pt idx="240">
                  <c:v>21.006</c:v>
                </c:pt>
                <c:pt idx="241">
                  <c:v>21.006</c:v>
                </c:pt>
                <c:pt idx="242">
                  <c:v>23.8</c:v>
                </c:pt>
                <c:pt idx="243">
                  <c:v>39.710299999999997</c:v>
                </c:pt>
                <c:pt idx="244">
                  <c:v>38.7896</c:v>
                </c:pt>
                <c:pt idx="245">
                  <c:v>35.540399999999998</c:v>
                </c:pt>
                <c:pt idx="246">
                  <c:v>35.460599999999999</c:v>
                </c:pt>
                <c:pt idx="247">
                  <c:v>51.1</c:v>
                </c:pt>
                <c:pt idx="248">
                  <c:v>36.154800000000002</c:v>
                </c:pt>
                <c:pt idx="249">
                  <c:v>35.708100000000002</c:v>
                </c:pt>
                <c:pt idx="250">
                  <c:v>34.7288</c:v>
                </c:pt>
                <c:pt idx="251">
                  <c:v>34.285299999999999</c:v>
                </c:pt>
                <c:pt idx="252">
                  <c:v>28.4</c:v>
                </c:pt>
                <c:pt idx="253">
                  <c:v>27.9711</c:v>
                </c:pt>
                <c:pt idx="254">
                  <c:v>47.9</c:v>
                </c:pt>
                <c:pt idx="255">
                  <c:v>48.9</c:v>
                </c:pt>
                <c:pt idx="256">
                  <c:v>40.4</c:v>
                </c:pt>
                <c:pt idx="257">
                  <c:v>40</c:v>
                </c:pt>
                <c:pt idx="258">
                  <c:v>33.799999999999997</c:v>
                </c:pt>
                <c:pt idx="259">
                  <c:v>35.200000000000003</c:v>
                </c:pt>
                <c:pt idx="260">
                  <c:v>51.9</c:v>
                </c:pt>
                <c:pt idx="261">
                  <c:v>46.8</c:v>
                </c:pt>
                <c:pt idx="262">
                  <c:v>51.9</c:v>
                </c:pt>
                <c:pt idx="263">
                  <c:v>40.1</c:v>
                </c:pt>
                <c:pt idx="264">
                  <c:v>36.5</c:v>
                </c:pt>
                <c:pt idx="265">
                  <c:v>37.6</c:v>
                </c:pt>
                <c:pt idx="266">
                  <c:v>34.700000000000003</c:v>
                </c:pt>
                <c:pt idx="267">
                  <c:v>34.5</c:v>
                </c:pt>
                <c:pt idx="268">
                  <c:v>33.6</c:v>
                </c:pt>
                <c:pt idx="269">
                  <c:v>30.1</c:v>
                </c:pt>
                <c:pt idx="270">
                  <c:v>26</c:v>
                </c:pt>
                <c:pt idx="271">
                  <c:v>47.327800000000003</c:v>
                </c:pt>
                <c:pt idx="272">
                  <c:v>49.3</c:v>
                </c:pt>
                <c:pt idx="273">
                  <c:v>43.5</c:v>
                </c:pt>
                <c:pt idx="274">
                  <c:v>43.3</c:v>
                </c:pt>
                <c:pt idx="275">
                  <c:v>35.5</c:v>
                </c:pt>
                <c:pt idx="276">
                  <c:v>39.9</c:v>
                </c:pt>
                <c:pt idx="277">
                  <c:v>65</c:v>
                </c:pt>
                <c:pt idx="278">
                  <c:v>62.267400000000002</c:v>
                </c:pt>
                <c:pt idx="279">
                  <c:v>61.2</c:v>
                </c:pt>
                <c:pt idx="280">
                  <c:v>50.4</c:v>
                </c:pt>
                <c:pt idx="281">
                  <c:v>48.2</c:v>
                </c:pt>
                <c:pt idx="282">
                  <c:v>50.820500000000003</c:v>
                </c:pt>
                <c:pt idx="283">
                  <c:v>47.296399999999998</c:v>
                </c:pt>
                <c:pt idx="284">
                  <c:v>50.9</c:v>
                </c:pt>
                <c:pt idx="285">
                  <c:v>47.4</c:v>
                </c:pt>
                <c:pt idx="286">
                  <c:v>44.344000000000001</c:v>
                </c:pt>
                <c:pt idx="287">
                  <c:v>44.6</c:v>
                </c:pt>
                <c:pt idx="288">
                  <c:v>50.2669</c:v>
                </c:pt>
                <c:pt idx="289">
                  <c:v>48.318800000000003</c:v>
                </c:pt>
                <c:pt idx="290">
                  <c:v>35.349400000000003</c:v>
                </c:pt>
                <c:pt idx="291">
                  <c:v>47.408099999999997</c:v>
                </c:pt>
                <c:pt idx="292">
                  <c:v>46.624000000000002</c:v>
                </c:pt>
                <c:pt idx="293">
                  <c:v>46.438699999999997</c:v>
                </c:pt>
                <c:pt idx="294">
                  <c:v>40.187600000000003</c:v>
                </c:pt>
                <c:pt idx="295">
                  <c:v>40.887300000000003</c:v>
                </c:pt>
                <c:pt idx="296">
                  <c:v>35.799999999999997</c:v>
                </c:pt>
                <c:pt idx="297">
                  <c:v>35.731099999999998</c:v>
                </c:pt>
                <c:pt idx="298">
                  <c:v>35.9</c:v>
                </c:pt>
                <c:pt idx="299">
                  <c:v>34.9</c:v>
                </c:pt>
                <c:pt idx="300">
                  <c:v>33.9</c:v>
                </c:pt>
                <c:pt idx="301">
                  <c:v>34.6</c:v>
                </c:pt>
                <c:pt idx="302">
                  <c:v>26.6722</c:v>
                </c:pt>
                <c:pt idx="303">
                  <c:v>29.2</c:v>
                </c:pt>
                <c:pt idx="304">
                  <c:v>23.9</c:v>
                </c:pt>
                <c:pt idx="305">
                  <c:v>24.7</c:v>
                </c:pt>
                <c:pt idx="306">
                  <c:v>23.4</c:v>
                </c:pt>
                <c:pt idx="307">
                  <c:v>29</c:v>
                </c:pt>
                <c:pt idx="308">
                  <c:v>24.8202</c:v>
                </c:pt>
                <c:pt idx="309">
                  <c:v>42.936300000000003</c:v>
                </c:pt>
                <c:pt idx="310">
                  <c:v>42.457900000000002</c:v>
                </c:pt>
                <c:pt idx="311">
                  <c:v>34.9</c:v>
                </c:pt>
                <c:pt idx="312">
                  <c:v>38.876899999999999</c:v>
                </c:pt>
                <c:pt idx="313">
                  <c:v>40.370600000000003</c:v>
                </c:pt>
                <c:pt idx="314">
                  <c:v>30.6</c:v>
                </c:pt>
                <c:pt idx="315">
                  <c:v>31.1</c:v>
                </c:pt>
                <c:pt idx="316">
                  <c:v>47.9</c:v>
                </c:pt>
                <c:pt idx="317">
                  <c:v>48.9</c:v>
                </c:pt>
                <c:pt idx="318">
                  <c:v>42.8</c:v>
                </c:pt>
                <c:pt idx="319">
                  <c:v>46.9</c:v>
                </c:pt>
                <c:pt idx="320">
                  <c:v>42.6</c:v>
                </c:pt>
                <c:pt idx="321">
                  <c:v>46.8</c:v>
                </c:pt>
                <c:pt idx="322">
                  <c:v>40.299999999999997</c:v>
                </c:pt>
                <c:pt idx="323">
                  <c:v>41.2</c:v>
                </c:pt>
                <c:pt idx="324">
                  <c:v>35.6</c:v>
                </c:pt>
                <c:pt idx="325">
                  <c:v>31</c:v>
                </c:pt>
                <c:pt idx="326">
                  <c:v>24.2</c:v>
                </c:pt>
                <c:pt idx="327">
                  <c:v>24.2</c:v>
                </c:pt>
                <c:pt idx="328">
                  <c:v>37.1</c:v>
                </c:pt>
                <c:pt idx="329">
                  <c:v>41.113199999999999</c:v>
                </c:pt>
                <c:pt idx="330">
                  <c:v>38.462699999999998</c:v>
                </c:pt>
                <c:pt idx="331">
                  <c:v>43.1</c:v>
                </c:pt>
                <c:pt idx="332">
                  <c:v>38.499699999999997</c:v>
                </c:pt>
                <c:pt idx="333">
                  <c:v>37.070999999999998</c:v>
                </c:pt>
                <c:pt idx="334">
                  <c:v>35.922600000000003</c:v>
                </c:pt>
                <c:pt idx="335">
                  <c:v>34.143500000000003</c:v>
                </c:pt>
                <c:pt idx="336">
                  <c:v>32.910299999999999</c:v>
                </c:pt>
                <c:pt idx="337">
                  <c:v>42.3947</c:v>
                </c:pt>
                <c:pt idx="338">
                  <c:v>41.395899999999997</c:v>
                </c:pt>
                <c:pt idx="339">
                  <c:v>40.832099999999997</c:v>
                </c:pt>
                <c:pt idx="340">
                  <c:v>44.081800000000001</c:v>
                </c:pt>
                <c:pt idx="341">
                  <c:v>43.003500000000003</c:v>
                </c:pt>
                <c:pt idx="342">
                  <c:v>41.585799999999999</c:v>
                </c:pt>
                <c:pt idx="343">
                  <c:v>46.362900000000003</c:v>
                </c:pt>
                <c:pt idx="344">
                  <c:v>45.190100000000001</c:v>
                </c:pt>
                <c:pt idx="345">
                  <c:v>44.707999999999998</c:v>
                </c:pt>
                <c:pt idx="346">
                  <c:v>41.566099999999999</c:v>
                </c:pt>
                <c:pt idx="347">
                  <c:v>48.4</c:v>
                </c:pt>
                <c:pt idx="348">
                  <c:v>50</c:v>
                </c:pt>
                <c:pt idx="349">
                  <c:v>42.2</c:v>
                </c:pt>
                <c:pt idx="350">
                  <c:v>42.6</c:v>
                </c:pt>
                <c:pt idx="351">
                  <c:v>42</c:v>
                </c:pt>
                <c:pt idx="352">
                  <c:v>41.521000000000001</c:v>
                </c:pt>
                <c:pt idx="353">
                  <c:v>35.1</c:v>
                </c:pt>
                <c:pt idx="354">
                  <c:v>33.5</c:v>
                </c:pt>
                <c:pt idx="355">
                  <c:v>60.1</c:v>
                </c:pt>
                <c:pt idx="356">
                  <c:v>58.534999999999997</c:v>
                </c:pt>
                <c:pt idx="357">
                  <c:v>39.614699999999999</c:v>
                </c:pt>
                <c:pt idx="358">
                  <c:v>40.240900000000003</c:v>
                </c:pt>
                <c:pt idx="359">
                  <c:v>43.541400000000003</c:v>
                </c:pt>
                <c:pt idx="360">
                  <c:v>41.521000000000001</c:v>
                </c:pt>
                <c:pt idx="361">
                  <c:v>43.541400000000003</c:v>
                </c:pt>
                <c:pt idx="362">
                  <c:v>41.521000000000001</c:v>
                </c:pt>
                <c:pt idx="363">
                  <c:v>60.1</c:v>
                </c:pt>
                <c:pt idx="364">
                  <c:v>58.534999999999997</c:v>
                </c:pt>
                <c:pt idx="365">
                  <c:v>39.571399999999997</c:v>
                </c:pt>
                <c:pt idx="366">
                  <c:v>40.0169</c:v>
                </c:pt>
                <c:pt idx="367">
                  <c:v>39.347999999999999</c:v>
                </c:pt>
                <c:pt idx="368">
                  <c:v>39.299999999999997</c:v>
                </c:pt>
                <c:pt idx="369">
                  <c:v>40.6</c:v>
                </c:pt>
                <c:pt idx="370">
                  <c:v>40.4</c:v>
                </c:pt>
                <c:pt idx="371">
                  <c:v>37.799999999999997</c:v>
                </c:pt>
                <c:pt idx="372">
                  <c:v>37.799999999999997</c:v>
                </c:pt>
                <c:pt idx="373">
                  <c:v>39.347999999999999</c:v>
                </c:pt>
                <c:pt idx="374">
                  <c:v>39.299999999999997</c:v>
                </c:pt>
                <c:pt idx="375">
                  <c:v>40.6</c:v>
                </c:pt>
                <c:pt idx="376">
                  <c:v>40.4</c:v>
                </c:pt>
                <c:pt idx="377">
                  <c:v>30.9</c:v>
                </c:pt>
                <c:pt idx="378">
                  <c:v>36.799999999999997</c:v>
                </c:pt>
                <c:pt idx="379">
                  <c:v>34.299999999999997</c:v>
                </c:pt>
                <c:pt idx="380">
                  <c:v>34.4</c:v>
                </c:pt>
                <c:pt idx="381">
                  <c:v>38.9</c:v>
                </c:pt>
                <c:pt idx="382">
                  <c:v>34.7286</c:v>
                </c:pt>
                <c:pt idx="383">
                  <c:v>31.5002</c:v>
                </c:pt>
                <c:pt idx="384">
                  <c:v>31.5002</c:v>
                </c:pt>
                <c:pt idx="385">
                  <c:v>26.7</c:v>
                </c:pt>
                <c:pt idx="386">
                  <c:v>23.2715</c:v>
                </c:pt>
                <c:pt idx="387">
                  <c:v>38.169600000000003</c:v>
                </c:pt>
                <c:pt idx="388">
                  <c:v>38.7896</c:v>
                </c:pt>
                <c:pt idx="389">
                  <c:v>34.781799999999997</c:v>
                </c:pt>
                <c:pt idx="390">
                  <c:v>35.460599999999999</c:v>
                </c:pt>
                <c:pt idx="391">
                  <c:v>35.883099999999999</c:v>
                </c:pt>
                <c:pt idx="392">
                  <c:v>35.708100000000002</c:v>
                </c:pt>
                <c:pt idx="393">
                  <c:v>34.7288</c:v>
                </c:pt>
                <c:pt idx="394">
                  <c:v>34.285299999999999</c:v>
                </c:pt>
                <c:pt idx="395">
                  <c:v>30.537500000000001</c:v>
                </c:pt>
                <c:pt idx="396">
                  <c:v>31.374700000000001</c:v>
                </c:pt>
                <c:pt idx="397">
                  <c:v>23.227</c:v>
                </c:pt>
                <c:pt idx="398">
                  <c:v>23.618200000000002</c:v>
                </c:pt>
                <c:pt idx="399">
                  <c:v>41.695999999999998</c:v>
                </c:pt>
                <c:pt idx="400">
                  <c:v>36.1</c:v>
                </c:pt>
                <c:pt idx="401">
                  <c:v>38.1</c:v>
                </c:pt>
                <c:pt idx="402">
                  <c:v>34.4</c:v>
                </c:pt>
                <c:pt idx="403">
                  <c:v>38.299999999999997</c:v>
                </c:pt>
                <c:pt idx="404">
                  <c:v>36</c:v>
                </c:pt>
                <c:pt idx="405">
                  <c:v>34.9</c:v>
                </c:pt>
                <c:pt idx="406">
                  <c:v>40</c:v>
                </c:pt>
                <c:pt idx="407">
                  <c:v>24.9754</c:v>
                </c:pt>
                <c:pt idx="408">
                  <c:v>26.299900000000001</c:v>
                </c:pt>
                <c:pt idx="409">
                  <c:v>36.1</c:v>
                </c:pt>
                <c:pt idx="410">
                  <c:v>37.200000000000003</c:v>
                </c:pt>
                <c:pt idx="411">
                  <c:v>40</c:v>
                </c:pt>
                <c:pt idx="412">
                  <c:v>34.1</c:v>
                </c:pt>
                <c:pt idx="413">
                  <c:v>37.200000000000003</c:v>
                </c:pt>
                <c:pt idx="414">
                  <c:v>30.299900000000001</c:v>
                </c:pt>
                <c:pt idx="415">
                  <c:v>42.8</c:v>
                </c:pt>
                <c:pt idx="416">
                  <c:v>46.9</c:v>
                </c:pt>
                <c:pt idx="417">
                  <c:v>42.6</c:v>
                </c:pt>
                <c:pt idx="418">
                  <c:v>46.8</c:v>
                </c:pt>
                <c:pt idx="419">
                  <c:v>40.299999999999997</c:v>
                </c:pt>
                <c:pt idx="420">
                  <c:v>41.2</c:v>
                </c:pt>
                <c:pt idx="421">
                  <c:v>35.6</c:v>
                </c:pt>
                <c:pt idx="422">
                  <c:v>48.1</c:v>
                </c:pt>
                <c:pt idx="423">
                  <c:v>41.699800000000003</c:v>
                </c:pt>
                <c:pt idx="424">
                  <c:v>38.299999999999997</c:v>
                </c:pt>
                <c:pt idx="425">
                  <c:v>37.6</c:v>
                </c:pt>
                <c:pt idx="426">
                  <c:v>41.699800000000003</c:v>
                </c:pt>
                <c:pt idx="427">
                  <c:v>38.299999999999997</c:v>
                </c:pt>
                <c:pt idx="428">
                  <c:v>37.6</c:v>
                </c:pt>
                <c:pt idx="429">
                  <c:v>21.7</c:v>
                </c:pt>
                <c:pt idx="430">
                  <c:v>21.3</c:v>
                </c:pt>
                <c:pt idx="431">
                  <c:v>33.5</c:v>
                </c:pt>
                <c:pt idx="432">
                  <c:v>35.465499999999999</c:v>
                </c:pt>
                <c:pt idx="433">
                  <c:v>42.908000000000001</c:v>
                </c:pt>
                <c:pt idx="434">
                  <c:v>40.200000000000003</c:v>
                </c:pt>
                <c:pt idx="435">
                  <c:v>37.9</c:v>
                </c:pt>
                <c:pt idx="436">
                  <c:v>37.4</c:v>
                </c:pt>
                <c:pt idx="437">
                  <c:v>51.6</c:v>
                </c:pt>
                <c:pt idx="438">
                  <c:v>44.2</c:v>
                </c:pt>
                <c:pt idx="439">
                  <c:v>47.649299999999997</c:v>
                </c:pt>
                <c:pt idx="440">
                  <c:v>47.7</c:v>
                </c:pt>
                <c:pt idx="441">
                  <c:v>48.2</c:v>
                </c:pt>
                <c:pt idx="442">
                  <c:v>49.216999999999999</c:v>
                </c:pt>
                <c:pt idx="443">
                  <c:v>34.730499999999999</c:v>
                </c:pt>
                <c:pt idx="444">
                  <c:v>37.064999999999998</c:v>
                </c:pt>
                <c:pt idx="445">
                  <c:v>35.161999999999999</c:v>
                </c:pt>
                <c:pt idx="446">
                  <c:v>34.485500000000002</c:v>
                </c:pt>
                <c:pt idx="447">
                  <c:v>29.7559</c:v>
                </c:pt>
                <c:pt idx="448">
                  <c:v>32.670099999999998</c:v>
                </c:pt>
                <c:pt idx="449">
                  <c:v>44.6</c:v>
                </c:pt>
                <c:pt idx="450">
                  <c:v>44.6</c:v>
                </c:pt>
                <c:pt idx="451">
                  <c:v>39.799999999999997</c:v>
                </c:pt>
                <c:pt idx="452">
                  <c:v>38.299999999999997</c:v>
                </c:pt>
                <c:pt idx="453">
                  <c:v>36.556399999999996</c:v>
                </c:pt>
                <c:pt idx="454">
                  <c:v>34.749400000000001</c:v>
                </c:pt>
                <c:pt idx="455">
                  <c:v>34.049900000000001</c:v>
                </c:pt>
                <c:pt idx="456">
                  <c:v>33.550899999999999</c:v>
                </c:pt>
                <c:pt idx="457">
                  <c:v>32.149900000000002</c:v>
                </c:pt>
                <c:pt idx="458">
                  <c:v>33.550899999999999</c:v>
                </c:pt>
                <c:pt idx="459">
                  <c:v>32.149900000000002</c:v>
                </c:pt>
                <c:pt idx="460">
                  <c:v>30.3</c:v>
                </c:pt>
                <c:pt idx="461">
                  <c:v>35.465499999999999</c:v>
                </c:pt>
                <c:pt idx="462">
                  <c:v>42.908000000000001</c:v>
                </c:pt>
                <c:pt idx="463">
                  <c:v>40.200000000000003</c:v>
                </c:pt>
                <c:pt idx="464">
                  <c:v>37.9</c:v>
                </c:pt>
                <c:pt idx="465">
                  <c:v>51.6</c:v>
                </c:pt>
                <c:pt idx="466">
                  <c:v>47.649299999999997</c:v>
                </c:pt>
                <c:pt idx="467">
                  <c:v>44.2</c:v>
                </c:pt>
                <c:pt idx="468">
                  <c:v>33.5</c:v>
                </c:pt>
                <c:pt idx="469">
                  <c:v>37.4</c:v>
                </c:pt>
                <c:pt idx="470">
                  <c:v>40.193100000000001</c:v>
                </c:pt>
                <c:pt idx="471">
                  <c:v>41.664200000000001</c:v>
                </c:pt>
                <c:pt idx="472">
                  <c:v>34.823500000000003</c:v>
                </c:pt>
                <c:pt idx="473">
                  <c:v>34.700000000000003</c:v>
                </c:pt>
                <c:pt idx="474">
                  <c:v>36.200000000000003</c:v>
                </c:pt>
                <c:pt idx="475">
                  <c:v>33.200000000000003</c:v>
                </c:pt>
                <c:pt idx="476">
                  <c:v>33</c:v>
                </c:pt>
                <c:pt idx="477">
                  <c:v>32.299999999999997</c:v>
                </c:pt>
                <c:pt idx="478">
                  <c:v>27.1158</c:v>
                </c:pt>
                <c:pt idx="479">
                  <c:v>42.214599999999997</c:v>
                </c:pt>
                <c:pt idx="480">
                  <c:v>45.672899999999998</c:v>
                </c:pt>
                <c:pt idx="481">
                  <c:v>37.9499</c:v>
                </c:pt>
                <c:pt idx="482">
                  <c:v>38.034700000000001</c:v>
                </c:pt>
                <c:pt idx="483">
                  <c:v>46.6</c:v>
                </c:pt>
                <c:pt idx="484">
                  <c:v>36.410200000000003</c:v>
                </c:pt>
                <c:pt idx="485">
                  <c:v>43</c:v>
                </c:pt>
                <c:pt idx="486">
                  <c:v>47.512900000000002</c:v>
                </c:pt>
                <c:pt idx="487">
                  <c:v>39.6</c:v>
                </c:pt>
                <c:pt idx="488">
                  <c:v>42.699800000000003</c:v>
                </c:pt>
                <c:pt idx="489">
                  <c:v>46.5</c:v>
                </c:pt>
                <c:pt idx="490">
                  <c:v>47.3</c:v>
                </c:pt>
                <c:pt idx="491">
                  <c:v>47.5</c:v>
                </c:pt>
                <c:pt idx="492">
                  <c:v>44.9</c:v>
                </c:pt>
                <c:pt idx="493">
                  <c:v>44.2</c:v>
                </c:pt>
                <c:pt idx="494">
                  <c:v>24.2</c:v>
                </c:pt>
                <c:pt idx="495">
                  <c:v>37.118499999999997</c:v>
                </c:pt>
                <c:pt idx="496">
                  <c:v>46.9</c:v>
                </c:pt>
                <c:pt idx="497">
                  <c:v>46.8</c:v>
                </c:pt>
                <c:pt idx="498">
                  <c:v>35.6</c:v>
                </c:pt>
                <c:pt idx="499">
                  <c:v>37.057400000000001</c:v>
                </c:pt>
                <c:pt idx="500">
                  <c:v>34.6</c:v>
                </c:pt>
                <c:pt idx="501">
                  <c:v>42.921500000000002</c:v>
                </c:pt>
                <c:pt idx="502">
                  <c:v>34.270800000000001</c:v>
                </c:pt>
                <c:pt idx="503">
                  <c:v>46.8</c:v>
                </c:pt>
                <c:pt idx="504">
                  <c:v>45.056600000000003</c:v>
                </c:pt>
                <c:pt idx="505">
                  <c:v>39.799999999999997</c:v>
                </c:pt>
                <c:pt idx="506">
                  <c:v>48.2</c:v>
                </c:pt>
                <c:pt idx="507">
                  <c:v>69.6404</c:v>
                </c:pt>
                <c:pt idx="508">
                  <c:v>42</c:v>
                </c:pt>
                <c:pt idx="509">
                  <c:v>32</c:v>
                </c:pt>
                <c:pt idx="510">
                  <c:v>30.8</c:v>
                </c:pt>
                <c:pt idx="511">
                  <c:v>36.4</c:v>
                </c:pt>
                <c:pt idx="512">
                  <c:v>31.5002</c:v>
                </c:pt>
                <c:pt idx="513">
                  <c:v>39.493699999999997</c:v>
                </c:pt>
                <c:pt idx="514">
                  <c:v>30.953700000000001</c:v>
                </c:pt>
                <c:pt idx="515">
                  <c:v>30.562000000000001</c:v>
                </c:pt>
                <c:pt idx="516">
                  <c:v>30.172599999999999</c:v>
                </c:pt>
                <c:pt idx="517">
                  <c:v>27.7</c:v>
                </c:pt>
                <c:pt idx="518">
                  <c:v>29.452100000000002</c:v>
                </c:pt>
                <c:pt idx="519">
                  <c:v>27.7</c:v>
                </c:pt>
                <c:pt idx="520">
                  <c:v>26.749500000000001</c:v>
                </c:pt>
                <c:pt idx="521">
                  <c:v>37.299999999999997</c:v>
                </c:pt>
                <c:pt idx="522">
                  <c:v>36.6</c:v>
                </c:pt>
                <c:pt idx="523">
                  <c:v>31.9</c:v>
                </c:pt>
                <c:pt idx="524">
                  <c:v>31.9</c:v>
                </c:pt>
                <c:pt idx="525">
                  <c:v>31.9</c:v>
                </c:pt>
                <c:pt idx="526">
                  <c:v>22.7</c:v>
                </c:pt>
                <c:pt idx="527">
                  <c:v>24.5</c:v>
                </c:pt>
                <c:pt idx="528">
                  <c:v>40.299999999999997</c:v>
                </c:pt>
                <c:pt idx="529">
                  <c:v>41.2</c:v>
                </c:pt>
                <c:pt idx="530">
                  <c:v>37.299999999999997</c:v>
                </c:pt>
                <c:pt idx="531">
                  <c:v>32.1</c:v>
                </c:pt>
                <c:pt idx="532">
                  <c:v>31.9</c:v>
                </c:pt>
                <c:pt idx="533">
                  <c:v>35.700000000000003</c:v>
                </c:pt>
                <c:pt idx="534">
                  <c:v>34.200000000000003</c:v>
                </c:pt>
                <c:pt idx="535">
                  <c:v>34.5</c:v>
                </c:pt>
                <c:pt idx="536">
                  <c:v>26</c:v>
                </c:pt>
                <c:pt idx="537">
                  <c:v>35.700000000000003</c:v>
                </c:pt>
                <c:pt idx="538">
                  <c:v>34.200000000000003</c:v>
                </c:pt>
                <c:pt idx="539">
                  <c:v>34.5</c:v>
                </c:pt>
                <c:pt idx="540">
                  <c:v>26</c:v>
                </c:pt>
                <c:pt idx="541">
                  <c:v>32.1</c:v>
                </c:pt>
                <c:pt idx="542">
                  <c:v>31.9</c:v>
                </c:pt>
                <c:pt idx="543">
                  <c:v>33.305199999999999</c:v>
                </c:pt>
                <c:pt idx="544">
                  <c:v>34.9</c:v>
                </c:pt>
                <c:pt idx="545">
                  <c:v>34.700000000000003</c:v>
                </c:pt>
                <c:pt idx="546">
                  <c:v>37.4</c:v>
                </c:pt>
                <c:pt idx="547">
                  <c:v>27.8</c:v>
                </c:pt>
                <c:pt idx="548">
                  <c:v>43.104300000000002</c:v>
                </c:pt>
                <c:pt idx="549">
                  <c:v>43.291600000000003</c:v>
                </c:pt>
                <c:pt idx="550">
                  <c:v>41.2</c:v>
                </c:pt>
                <c:pt idx="551">
                  <c:v>36.200000000000003</c:v>
                </c:pt>
                <c:pt idx="552">
                  <c:v>35.6</c:v>
                </c:pt>
                <c:pt idx="553">
                  <c:v>38.299999999999997</c:v>
                </c:pt>
                <c:pt idx="554">
                  <c:v>34.200000000000003</c:v>
                </c:pt>
                <c:pt idx="555">
                  <c:v>44.4</c:v>
                </c:pt>
                <c:pt idx="556">
                  <c:v>44.8</c:v>
                </c:pt>
                <c:pt idx="557">
                  <c:v>40.1</c:v>
                </c:pt>
                <c:pt idx="558">
                  <c:v>34.1997</c:v>
                </c:pt>
                <c:pt idx="559">
                  <c:v>30.549900000000001</c:v>
                </c:pt>
                <c:pt idx="560">
                  <c:v>29.6</c:v>
                </c:pt>
                <c:pt idx="561">
                  <c:v>27.2</c:v>
                </c:pt>
                <c:pt idx="562">
                  <c:v>29.7559</c:v>
                </c:pt>
                <c:pt idx="563">
                  <c:v>32.670099999999998</c:v>
                </c:pt>
                <c:pt idx="564">
                  <c:v>31.073599999999999</c:v>
                </c:pt>
                <c:pt idx="565">
                  <c:v>33.305199999999999</c:v>
                </c:pt>
                <c:pt idx="566">
                  <c:v>31.5</c:v>
                </c:pt>
                <c:pt idx="567">
                  <c:v>34.700000000000003</c:v>
                </c:pt>
                <c:pt idx="568">
                  <c:v>33</c:v>
                </c:pt>
                <c:pt idx="569">
                  <c:v>33.305199999999999</c:v>
                </c:pt>
                <c:pt idx="570">
                  <c:v>24.183700000000002</c:v>
                </c:pt>
                <c:pt idx="571">
                  <c:v>25.510200000000001</c:v>
                </c:pt>
                <c:pt idx="572">
                  <c:v>21.4</c:v>
                </c:pt>
                <c:pt idx="573">
                  <c:v>21.4</c:v>
                </c:pt>
                <c:pt idx="574">
                  <c:v>21.7</c:v>
                </c:pt>
                <c:pt idx="575">
                  <c:v>32</c:v>
                </c:pt>
                <c:pt idx="576">
                  <c:v>29.8</c:v>
                </c:pt>
                <c:pt idx="577">
                  <c:v>23.9</c:v>
                </c:pt>
                <c:pt idx="578">
                  <c:v>24.6</c:v>
                </c:pt>
                <c:pt idx="579">
                  <c:v>23.1</c:v>
                </c:pt>
                <c:pt idx="580">
                  <c:v>35</c:v>
                </c:pt>
                <c:pt idx="581">
                  <c:v>33.260300000000001</c:v>
                </c:pt>
                <c:pt idx="582">
                  <c:v>33.260300000000001</c:v>
                </c:pt>
                <c:pt idx="583">
                  <c:v>32.026299999999999</c:v>
                </c:pt>
                <c:pt idx="584">
                  <c:v>27.3</c:v>
                </c:pt>
                <c:pt idx="585">
                  <c:v>24.2</c:v>
                </c:pt>
                <c:pt idx="586">
                  <c:v>39.799999999999997</c:v>
                </c:pt>
                <c:pt idx="587">
                  <c:v>40.400300000000001</c:v>
                </c:pt>
                <c:pt idx="588">
                  <c:v>38.870199999999997</c:v>
                </c:pt>
                <c:pt idx="589">
                  <c:v>60.1</c:v>
                </c:pt>
                <c:pt idx="590">
                  <c:v>37.1</c:v>
                </c:pt>
                <c:pt idx="591">
                  <c:v>37.798900000000003</c:v>
                </c:pt>
                <c:pt idx="592">
                  <c:v>38.169600000000003</c:v>
                </c:pt>
                <c:pt idx="593">
                  <c:v>36.798000000000002</c:v>
                </c:pt>
                <c:pt idx="594">
                  <c:v>35.540399999999998</c:v>
                </c:pt>
                <c:pt idx="595">
                  <c:v>35.460599999999999</c:v>
                </c:pt>
                <c:pt idx="596">
                  <c:v>38.299999999999997</c:v>
                </c:pt>
                <c:pt idx="597">
                  <c:v>37</c:v>
                </c:pt>
                <c:pt idx="598">
                  <c:v>36.1</c:v>
                </c:pt>
                <c:pt idx="599">
                  <c:v>37.200000000000003</c:v>
                </c:pt>
                <c:pt idx="600">
                  <c:v>43.9</c:v>
                </c:pt>
                <c:pt idx="601">
                  <c:v>38</c:v>
                </c:pt>
                <c:pt idx="602">
                  <c:v>35.299999999999997</c:v>
                </c:pt>
                <c:pt idx="603">
                  <c:v>40.1</c:v>
                </c:pt>
                <c:pt idx="604">
                  <c:v>46.2622</c:v>
                </c:pt>
                <c:pt idx="605">
                  <c:v>49.3</c:v>
                </c:pt>
                <c:pt idx="606">
                  <c:v>47.4</c:v>
                </c:pt>
                <c:pt idx="607">
                  <c:v>42.6</c:v>
                </c:pt>
                <c:pt idx="608">
                  <c:v>43.5</c:v>
                </c:pt>
                <c:pt idx="609">
                  <c:v>33.299999999999997</c:v>
                </c:pt>
                <c:pt idx="610">
                  <c:v>32.348999999999997</c:v>
                </c:pt>
                <c:pt idx="611">
                  <c:v>43.5</c:v>
                </c:pt>
                <c:pt idx="612">
                  <c:v>44.2</c:v>
                </c:pt>
                <c:pt idx="613">
                  <c:v>41.8</c:v>
                </c:pt>
                <c:pt idx="614">
                  <c:v>42.8</c:v>
                </c:pt>
                <c:pt idx="615">
                  <c:v>34.700000000000003</c:v>
                </c:pt>
                <c:pt idx="616">
                  <c:v>37.221800000000002</c:v>
                </c:pt>
                <c:pt idx="617">
                  <c:v>37.491100000000003</c:v>
                </c:pt>
                <c:pt idx="618">
                  <c:v>41.798999999999999</c:v>
                </c:pt>
                <c:pt idx="619">
                  <c:v>43.260899999999999</c:v>
                </c:pt>
                <c:pt idx="620">
                  <c:v>43.7</c:v>
                </c:pt>
                <c:pt idx="621">
                  <c:v>44.8</c:v>
                </c:pt>
                <c:pt idx="622">
                  <c:v>40</c:v>
                </c:pt>
                <c:pt idx="623">
                  <c:v>38.6</c:v>
                </c:pt>
                <c:pt idx="624">
                  <c:v>35.587699999999998</c:v>
                </c:pt>
                <c:pt idx="625">
                  <c:v>37.5</c:v>
                </c:pt>
                <c:pt idx="626">
                  <c:v>43.1</c:v>
                </c:pt>
                <c:pt idx="627">
                  <c:v>41.0456</c:v>
                </c:pt>
                <c:pt idx="628">
                  <c:v>38.462699999999998</c:v>
                </c:pt>
                <c:pt idx="629">
                  <c:v>38.200000000000003</c:v>
                </c:pt>
                <c:pt idx="630">
                  <c:v>37.070999999999998</c:v>
                </c:pt>
                <c:pt idx="631">
                  <c:v>35.922600000000003</c:v>
                </c:pt>
                <c:pt idx="632">
                  <c:v>34.143500000000003</c:v>
                </c:pt>
                <c:pt idx="633">
                  <c:v>32.910299999999999</c:v>
                </c:pt>
                <c:pt idx="634">
                  <c:v>31.8</c:v>
                </c:pt>
                <c:pt idx="635">
                  <c:v>42.3461</c:v>
                </c:pt>
                <c:pt idx="636">
                  <c:v>41.566099999999999</c:v>
                </c:pt>
                <c:pt idx="637">
                  <c:v>41.707799999999999</c:v>
                </c:pt>
                <c:pt idx="638">
                  <c:v>40.234499999999997</c:v>
                </c:pt>
                <c:pt idx="639">
                  <c:v>43.628999999999998</c:v>
                </c:pt>
                <c:pt idx="640">
                  <c:v>44.7393</c:v>
                </c:pt>
                <c:pt idx="641">
                  <c:v>36.159599999999998</c:v>
                </c:pt>
                <c:pt idx="642">
                  <c:v>38.957500000000003</c:v>
                </c:pt>
                <c:pt idx="643">
                  <c:v>40.279600000000002</c:v>
                </c:pt>
                <c:pt idx="644">
                  <c:v>38.700000000000003</c:v>
                </c:pt>
                <c:pt idx="645">
                  <c:v>38.700000000000003</c:v>
                </c:pt>
                <c:pt idx="646">
                  <c:v>60.1</c:v>
                </c:pt>
                <c:pt idx="647">
                  <c:v>58.534999999999997</c:v>
                </c:pt>
                <c:pt idx="648">
                  <c:v>39.571399999999997</c:v>
                </c:pt>
                <c:pt idx="649">
                  <c:v>40.0169</c:v>
                </c:pt>
                <c:pt idx="650">
                  <c:v>37.6</c:v>
                </c:pt>
                <c:pt idx="651">
                  <c:v>37.5</c:v>
                </c:pt>
                <c:pt idx="652">
                  <c:v>39.347999999999999</c:v>
                </c:pt>
                <c:pt idx="653">
                  <c:v>40.4</c:v>
                </c:pt>
                <c:pt idx="654">
                  <c:v>40.6</c:v>
                </c:pt>
                <c:pt idx="655">
                  <c:v>34.7286</c:v>
                </c:pt>
                <c:pt idx="656">
                  <c:v>32.5289</c:v>
                </c:pt>
                <c:pt idx="657">
                  <c:v>33.722900000000003</c:v>
                </c:pt>
                <c:pt idx="658">
                  <c:v>37.071100000000001</c:v>
                </c:pt>
                <c:pt idx="659">
                  <c:v>35.9</c:v>
                </c:pt>
                <c:pt idx="660">
                  <c:v>42</c:v>
                </c:pt>
                <c:pt idx="661">
                  <c:v>36.4</c:v>
                </c:pt>
                <c:pt idx="662">
                  <c:v>34.151400000000002</c:v>
                </c:pt>
                <c:pt idx="663">
                  <c:v>35.323700000000002</c:v>
                </c:pt>
                <c:pt idx="664">
                  <c:v>31.8217</c:v>
                </c:pt>
                <c:pt idx="665">
                  <c:v>27.9</c:v>
                </c:pt>
                <c:pt idx="666">
                  <c:v>27</c:v>
                </c:pt>
                <c:pt idx="667">
                  <c:v>34.299999999999997</c:v>
                </c:pt>
                <c:pt idx="668">
                  <c:v>35.5</c:v>
                </c:pt>
                <c:pt idx="669">
                  <c:v>31.6</c:v>
                </c:pt>
                <c:pt idx="670">
                  <c:v>27.9</c:v>
                </c:pt>
                <c:pt idx="671">
                  <c:v>32.8232</c:v>
                </c:pt>
                <c:pt idx="672">
                  <c:v>37.700000000000003</c:v>
                </c:pt>
                <c:pt idx="673">
                  <c:v>28.6</c:v>
                </c:pt>
                <c:pt idx="674">
                  <c:v>28.5</c:v>
                </c:pt>
                <c:pt idx="675">
                  <c:v>34.179600000000001</c:v>
                </c:pt>
                <c:pt idx="676">
                  <c:v>35.258200000000002</c:v>
                </c:pt>
                <c:pt idx="677">
                  <c:v>31.846699999999998</c:v>
                </c:pt>
                <c:pt idx="678">
                  <c:v>27.9</c:v>
                </c:pt>
                <c:pt idx="679">
                  <c:v>27</c:v>
                </c:pt>
                <c:pt idx="680">
                  <c:v>34.299999999999997</c:v>
                </c:pt>
                <c:pt idx="681">
                  <c:v>35.5</c:v>
                </c:pt>
                <c:pt idx="682">
                  <c:v>31.6</c:v>
                </c:pt>
                <c:pt idx="683">
                  <c:v>27.9</c:v>
                </c:pt>
                <c:pt idx="684">
                  <c:v>30.168800000000001</c:v>
                </c:pt>
                <c:pt idx="685">
                  <c:v>31.7</c:v>
                </c:pt>
                <c:pt idx="686">
                  <c:v>27.736599999999999</c:v>
                </c:pt>
                <c:pt idx="687">
                  <c:v>27.589400000000001</c:v>
                </c:pt>
                <c:pt idx="688">
                  <c:v>30.2</c:v>
                </c:pt>
                <c:pt idx="689">
                  <c:v>31.8</c:v>
                </c:pt>
                <c:pt idx="690">
                  <c:v>27.785699999999999</c:v>
                </c:pt>
                <c:pt idx="691">
                  <c:v>35.429099999999998</c:v>
                </c:pt>
                <c:pt idx="692">
                  <c:v>36.146299999999997</c:v>
                </c:pt>
                <c:pt idx="693">
                  <c:v>29.2</c:v>
                </c:pt>
                <c:pt idx="694">
                  <c:v>25.3</c:v>
                </c:pt>
                <c:pt idx="695">
                  <c:v>32.4</c:v>
                </c:pt>
                <c:pt idx="696">
                  <c:v>34.1</c:v>
                </c:pt>
                <c:pt idx="697">
                  <c:v>31.411200000000001</c:v>
                </c:pt>
                <c:pt idx="698">
                  <c:v>26.6</c:v>
                </c:pt>
                <c:pt idx="699">
                  <c:v>29.799900000000001</c:v>
                </c:pt>
                <c:pt idx="700">
                  <c:v>29.799900000000001</c:v>
                </c:pt>
                <c:pt idx="701">
                  <c:v>26.6</c:v>
                </c:pt>
                <c:pt idx="702">
                  <c:v>26.2</c:v>
                </c:pt>
                <c:pt idx="703">
                  <c:v>24.6648</c:v>
                </c:pt>
                <c:pt idx="704">
                  <c:v>32.4</c:v>
                </c:pt>
                <c:pt idx="705">
                  <c:v>34.1</c:v>
                </c:pt>
                <c:pt idx="706">
                  <c:v>31.3858</c:v>
                </c:pt>
                <c:pt idx="707">
                  <c:v>26.6</c:v>
                </c:pt>
                <c:pt idx="708">
                  <c:v>29.799900000000001</c:v>
                </c:pt>
                <c:pt idx="709">
                  <c:v>29.799900000000001</c:v>
                </c:pt>
                <c:pt idx="710">
                  <c:v>26.6</c:v>
                </c:pt>
                <c:pt idx="711">
                  <c:v>26.82</c:v>
                </c:pt>
                <c:pt idx="712">
                  <c:v>26.6538</c:v>
                </c:pt>
                <c:pt idx="713">
                  <c:v>26.384599999999999</c:v>
                </c:pt>
                <c:pt idx="714">
                  <c:v>30.3</c:v>
                </c:pt>
                <c:pt idx="715">
                  <c:v>28.3</c:v>
                </c:pt>
                <c:pt idx="716">
                  <c:v>24.4</c:v>
                </c:pt>
                <c:pt idx="717">
                  <c:v>27.805499999999999</c:v>
                </c:pt>
                <c:pt idx="718">
                  <c:v>26.228300000000001</c:v>
                </c:pt>
                <c:pt idx="719">
                  <c:v>29.370799999999999</c:v>
                </c:pt>
                <c:pt idx="720">
                  <c:v>26.1</c:v>
                </c:pt>
                <c:pt idx="721">
                  <c:v>30.5</c:v>
                </c:pt>
                <c:pt idx="722">
                  <c:v>30.4</c:v>
                </c:pt>
                <c:pt idx="723">
                  <c:v>28.1</c:v>
                </c:pt>
                <c:pt idx="724">
                  <c:v>25.6</c:v>
                </c:pt>
                <c:pt idx="725">
                  <c:v>27.8</c:v>
                </c:pt>
                <c:pt idx="726">
                  <c:v>25.6</c:v>
                </c:pt>
                <c:pt idx="727">
                  <c:v>27.1</c:v>
                </c:pt>
                <c:pt idx="728">
                  <c:v>27.8</c:v>
                </c:pt>
                <c:pt idx="729">
                  <c:v>29</c:v>
                </c:pt>
                <c:pt idx="730">
                  <c:v>27.0426</c:v>
                </c:pt>
                <c:pt idx="731">
                  <c:v>26.782900000000001</c:v>
                </c:pt>
                <c:pt idx="732">
                  <c:v>28.4633</c:v>
                </c:pt>
                <c:pt idx="733">
                  <c:v>27.8522</c:v>
                </c:pt>
                <c:pt idx="734">
                  <c:v>26.212499999999999</c:v>
                </c:pt>
                <c:pt idx="735">
                  <c:v>29.3645</c:v>
                </c:pt>
                <c:pt idx="736">
                  <c:v>26.1</c:v>
                </c:pt>
                <c:pt idx="737">
                  <c:v>30.5</c:v>
                </c:pt>
                <c:pt idx="738">
                  <c:v>30.4</c:v>
                </c:pt>
                <c:pt idx="739">
                  <c:v>24.9815</c:v>
                </c:pt>
                <c:pt idx="740">
                  <c:v>25.008900000000001</c:v>
                </c:pt>
                <c:pt idx="741">
                  <c:v>25.7499</c:v>
                </c:pt>
                <c:pt idx="742">
                  <c:v>28.0212</c:v>
                </c:pt>
                <c:pt idx="743">
                  <c:v>25.555099999999999</c:v>
                </c:pt>
                <c:pt idx="744">
                  <c:v>24.1937</c:v>
                </c:pt>
                <c:pt idx="745">
                  <c:v>24.1496</c:v>
                </c:pt>
                <c:pt idx="746">
                  <c:v>29.020499999999998</c:v>
                </c:pt>
                <c:pt idx="747">
                  <c:v>25.799900000000001</c:v>
                </c:pt>
                <c:pt idx="748">
                  <c:v>30.299900000000001</c:v>
                </c:pt>
                <c:pt idx="749">
                  <c:v>24.4</c:v>
                </c:pt>
                <c:pt idx="750">
                  <c:v>25.6</c:v>
                </c:pt>
                <c:pt idx="751">
                  <c:v>24.5</c:v>
                </c:pt>
                <c:pt idx="752">
                  <c:v>25.4</c:v>
                </c:pt>
                <c:pt idx="753">
                  <c:v>25.753499999999999</c:v>
                </c:pt>
                <c:pt idx="754">
                  <c:v>26.662199999999999</c:v>
                </c:pt>
                <c:pt idx="755">
                  <c:v>24.793900000000001</c:v>
                </c:pt>
                <c:pt idx="756">
                  <c:v>27.106100000000001</c:v>
                </c:pt>
                <c:pt idx="757">
                  <c:v>25.229800000000001</c:v>
                </c:pt>
                <c:pt idx="758">
                  <c:v>24.1937</c:v>
                </c:pt>
                <c:pt idx="759">
                  <c:v>24.153400000000001</c:v>
                </c:pt>
                <c:pt idx="760">
                  <c:v>29.0185</c:v>
                </c:pt>
                <c:pt idx="761">
                  <c:v>25.802600000000002</c:v>
                </c:pt>
                <c:pt idx="762">
                  <c:v>30.299900000000001</c:v>
                </c:pt>
                <c:pt idx="763">
                  <c:v>25.799900000000001</c:v>
                </c:pt>
                <c:pt idx="764">
                  <c:v>28.2</c:v>
                </c:pt>
                <c:pt idx="765">
                  <c:v>25.2</c:v>
                </c:pt>
                <c:pt idx="766">
                  <c:v>25.1</c:v>
                </c:pt>
                <c:pt idx="767">
                  <c:v>22.299900000000001</c:v>
                </c:pt>
                <c:pt idx="768">
                  <c:v>23.061</c:v>
                </c:pt>
                <c:pt idx="769">
                  <c:v>23.110900000000001</c:v>
                </c:pt>
                <c:pt idx="770">
                  <c:v>26.229500000000002</c:v>
                </c:pt>
                <c:pt idx="771">
                  <c:v>23.431799999999999</c:v>
                </c:pt>
                <c:pt idx="772">
                  <c:v>23.999300000000002</c:v>
                </c:pt>
                <c:pt idx="773">
                  <c:v>27.6</c:v>
                </c:pt>
                <c:pt idx="774">
                  <c:v>24.299900000000001</c:v>
                </c:pt>
                <c:pt idx="775">
                  <c:v>23.299900000000001</c:v>
                </c:pt>
                <c:pt idx="776">
                  <c:v>22.761900000000001</c:v>
                </c:pt>
                <c:pt idx="777">
                  <c:v>22.9</c:v>
                </c:pt>
                <c:pt idx="778">
                  <c:v>27.6</c:v>
                </c:pt>
                <c:pt idx="779">
                  <c:v>24.299900000000001</c:v>
                </c:pt>
                <c:pt idx="780">
                  <c:v>23.299900000000001</c:v>
                </c:pt>
                <c:pt idx="781">
                  <c:v>22.761900000000001</c:v>
                </c:pt>
                <c:pt idx="782">
                  <c:v>22.9</c:v>
                </c:pt>
                <c:pt idx="783">
                  <c:v>23.299900000000001</c:v>
                </c:pt>
                <c:pt idx="784">
                  <c:v>22.9</c:v>
                </c:pt>
                <c:pt idx="785">
                  <c:v>23.299900000000001</c:v>
                </c:pt>
                <c:pt idx="786">
                  <c:v>22.9</c:v>
                </c:pt>
                <c:pt idx="787">
                  <c:v>35</c:v>
                </c:pt>
                <c:pt idx="788">
                  <c:v>33.098799999999997</c:v>
                </c:pt>
                <c:pt idx="789">
                  <c:v>31.9</c:v>
                </c:pt>
                <c:pt idx="790">
                  <c:v>35.200000000000003</c:v>
                </c:pt>
                <c:pt idx="791">
                  <c:v>33.098799999999997</c:v>
                </c:pt>
                <c:pt idx="792">
                  <c:v>31.9</c:v>
                </c:pt>
                <c:pt idx="793">
                  <c:v>35.200000000000003</c:v>
                </c:pt>
                <c:pt idx="794">
                  <c:v>35.5</c:v>
                </c:pt>
                <c:pt idx="795">
                  <c:v>32.4</c:v>
                </c:pt>
                <c:pt idx="796">
                  <c:v>32.4</c:v>
                </c:pt>
                <c:pt idx="797">
                  <c:v>32.4</c:v>
                </c:pt>
                <c:pt idx="798">
                  <c:v>39.200000000000003</c:v>
                </c:pt>
                <c:pt idx="799">
                  <c:v>38.1</c:v>
                </c:pt>
                <c:pt idx="800">
                  <c:v>34</c:v>
                </c:pt>
                <c:pt idx="801">
                  <c:v>31.9</c:v>
                </c:pt>
                <c:pt idx="802">
                  <c:v>35.200000000000003</c:v>
                </c:pt>
                <c:pt idx="803">
                  <c:v>29.2</c:v>
                </c:pt>
                <c:pt idx="804">
                  <c:v>34.4</c:v>
                </c:pt>
                <c:pt idx="805">
                  <c:v>33</c:v>
                </c:pt>
                <c:pt idx="806">
                  <c:v>28.4</c:v>
                </c:pt>
                <c:pt idx="807">
                  <c:v>30.5</c:v>
                </c:pt>
                <c:pt idx="808">
                  <c:v>28.4</c:v>
                </c:pt>
                <c:pt idx="809">
                  <c:v>34.5</c:v>
                </c:pt>
                <c:pt idx="810">
                  <c:v>28.993500000000001</c:v>
                </c:pt>
                <c:pt idx="811">
                  <c:v>26</c:v>
                </c:pt>
                <c:pt idx="812">
                  <c:v>28.993500000000001</c:v>
                </c:pt>
                <c:pt idx="813">
                  <c:v>26</c:v>
                </c:pt>
                <c:pt idx="814">
                  <c:v>28.993500000000001</c:v>
                </c:pt>
                <c:pt idx="815">
                  <c:v>30.5</c:v>
                </c:pt>
                <c:pt idx="816">
                  <c:v>45.1</c:v>
                </c:pt>
                <c:pt idx="817">
                  <c:v>34.548200000000001</c:v>
                </c:pt>
                <c:pt idx="818">
                  <c:v>40.299999999999997</c:v>
                </c:pt>
                <c:pt idx="819">
                  <c:v>40.6</c:v>
                </c:pt>
                <c:pt idx="820">
                  <c:v>42.399099999999997</c:v>
                </c:pt>
                <c:pt idx="821">
                  <c:v>44.999099999999999</c:v>
                </c:pt>
                <c:pt idx="822">
                  <c:v>41.9</c:v>
                </c:pt>
                <c:pt idx="823">
                  <c:v>41.5</c:v>
                </c:pt>
                <c:pt idx="824">
                  <c:v>42.399099999999997</c:v>
                </c:pt>
                <c:pt idx="825">
                  <c:v>44.999099999999999</c:v>
                </c:pt>
                <c:pt idx="826">
                  <c:v>41.9</c:v>
                </c:pt>
                <c:pt idx="827">
                  <c:v>41.5</c:v>
                </c:pt>
                <c:pt idx="828">
                  <c:v>33</c:v>
                </c:pt>
                <c:pt idx="829">
                  <c:v>34.1</c:v>
                </c:pt>
                <c:pt idx="830">
                  <c:v>35</c:v>
                </c:pt>
                <c:pt idx="831">
                  <c:v>33.200000000000003</c:v>
                </c:pt>
                <c:pt idx="832">
                  <c:v>30.5</c:v>
                </c:pt>
                <c:pt idx="833">
                  <c:v>29.4</c:v>
                </c:pt>
                <c:pt idx="834">
                  <c:v>34.200000000000003</c:v>
                </c:pt>
                <c:pt idx="835">
                  <c:v>39.200000000000003</c:v>
                </c:pt>
                <c:pt idx="836">
                  <c:v>38.6</c:v>
                </c:pt>
                <c:pt idx="837">
                  <c:v>34.799999999999997</c:v>
                </c:pt>
                <c:pt idx="838">
                  <c:v>42.9</c:v>
                </c:pt>
                <c:pt idx="839">
                  <c:v>27</c:v>
                </c:pt>
                <c:pt idx="840">
                  <c:v>27.8</c:v>
                </c:pt>
                <c:pt idx="841">
                  <c:v>29</c:v>
                </c:pt>
                <c:pt idx="842">
                  <c:v>34.200000000000003</c:v>
                </c:pt>
                <c:pt idx="843">
                  <c:v>33</c:v>
                </c:pt>
                <c:pt idx="844">
                  <c:v>28.993500000000001</c:v>
                </c:pt>
                <c:pt idx="845">
                  <c:v>28.4</c:v>
                </c:pt>
                <c:pt idx="846">
                  <c:v>30.5</c:v>
                </c:pt>
                <c:pt idx="847">
                  <c:v>28.993500000000001</c:v>
                </c:pt>
                <c:pt idx="848">
                  <c:v>28.4</c:v>
                </c:pt>
                <c:pt idx="849">
                  <c:v>26</c:v>
                </c:pt>
                <c:pt idx="850">
                  <c:v>45.1</c:v>
                </c:pt>
                <c:pt idx="851">
                  <c:v>34.548200000000001</c:v>
                </c:pt>
                <c:pt idx="852">
                  <c:v>38.299999999999997</c:v>
                </c:pt>
                <c:pt idx="853">
                  <c:v>39.200000000000003</c:v>
                </c:pt>
                <c:pt idx="854">
                  <c:v>34.299999999999997</c:v>
                </c:pt>
                <c:pt idx="855">
                  <c:v>31.9</c:v>
                </c:pt>
                <c:pt idx="856">
                  <c:v>31.947500000000002</c:v>
                </c:pt>
                <c:pt idx="857">
                  <c:v>38.6</c:v>
                </c:pt>
                <c:pt idx="858">
                  <c:v>36.700000000000003</c:v>
                </c:pt>
                <c:pt idx="859">
                  <c:v>36.4</c:v>
                </c:pt>
                <c:pt idx="860">
                  <c:v>41.6</c:v>
                </c:pt>
                <c:pt idx="861">
                  <c:v>43.2286</c:v>
                </c:pt>
                <c:pt idx="862">
                  <c:v>32.5</c:v>
                </c:pt>
                <c:pt idx="863">
                  <c:v>31.496099999999998</c:v>
                </c:pt>
                <c:pt idx="864">
                  <c:v>24.2</c:v>
                </c:pt>
                <c:pt idx="865">
                  <c:v>27.2</c:v>
                </c:pt>
                <c:pt idx="866">
                  <c:v>27.1</c:v>
                </c:pt>
                <c:pt idx="867">
                  <c:v>40.239699999999999</c:v>
                </c:pt>
                <c:pt idx="868">
                  <c:v>38</c:v>
                </c:pt>
                <c:pt idx="869">
                  <c:v>39.200000000000003</c:v>
                </c:pt>
                <c:pt idx="870">
                  <c:v>34.700000000000003</c:v>
                </c:pt>
                <c:pt idx="871">
                  <c:v>28.8</c:v>
                </c:pt>
                <c:pt idx="872">
                  <c:v>27.1</c:v>
                </c:pt>
                <c:pt idx="873">
                  <c:v>30.5</c:v>
                </c:pt>
                <c:pt idx="874">
                  <c:v>40.239699999999999</c:v>
                </c:pt>
                <c:pt idx="875">
                  <c:v>38</c:v>
                </c:pt>
                <c:pt idx="876">
                  <c:v>39.200000000000003</c:v>
                </c:pt>
                <c:pt idx="877">
                  <c:v>34.700000000000003</c:v>
                </c:pt>
                <c:pt idx="878">
                  <c:v>28.2</c:v>
                </c:pt>
                <c:pt idx="879">
                  <c:v>29.5</c:v>
                </c:pt>
                <c:pt idx="880">
                  <c:v>29.9</c:v>
                </c:pt>
                <c:pt idx="881">
                  <c:v>34.5</c:v>
                </c:pt>
                <c:pt idx="882">
                  <c:v>35.299999999999997</c:v>
                </c:pt>
                <c:pt idx="883">
                  <c:v>32.700000000000003</c:v>
                </c:pt>
                <c:pt idx="884">
                  <c:v>34.5</c:v>
                </c:pt>
                <c:pt idx="885">
                  <c:v>39.0959</c:v>
                </c:pt>
                <c:pt idx="886">
                  <c:v>32.200000000000003</c:v>
                </c:pt>
                <c:pt idx="887">
                  <c:v>34.200000000000003</c:v>
                </c:pt>
                <c:pt idx="888">
                  <c:v>27</c:v>
                </c:pt>
                <c:pt idx="889">
                  <c:v>34.700000000000003</c:v>
                </c:pt>
                <c:pt idx="890">
                  <c:v>38.6</c:v>
                </c:pt>
                <c:pt idx="891">
                  <c:v>30.5</c:v>
                </c:pt>
                <c:pt idx="892">
                  <c:v>38.6</c:v>
                </c:pt>
                <c:pt idx="893">
                  <c:v>39.200000000000003</c:v>
                </c:pt>
                <c:pt idx="894">
                  <c:v>34.799999999999997</c:v>
                </c:pt>
                <c:pt idx="895">
                  <c:v>42.9</c:v>
                </c:pt>
                <c:pt idx="896">
                  <c:v>30.6</c:v>
                </c:pt>
                <c:pt idx="897">
                  <c:v>28.7</c:v>
                </c:pt>
                <c:pt idx="898">
                  <c:v>39.200000000000003</c:v>
                </c:pt>
                <c:pt idx="899">
                  <c:v>34.799999999999997</c:v>
                </c:pt>
                <c:pt idx="900">
                  <c:v>42.9</c:v>
                </c:pt>
                <c:pt idx="901">
                  <c:v>27.8</c:v>
                </c:pt>
                <c:pt idx="902">
                  <c:v>29</c:v>
                </c:pt>
                <c:pt idx="903">
                  <c:v>37.976399999999998</c:v>
                </c:pt>
                <c:pt idx="904">
                  <c:v>35.288699999999999</c:v>
                </c:pt>
                <c:pt idx="905">
                  <c:v>29.809899999999999</c:v>
                </c:pt>
                <c:pt idx="906">
                  <c:v>24.947700000000001</c:v>
                </c:pt>
                <c:pt idx="907">
                  <c:v>25.1952</c:v>
                </c:pt>
                <c:pt idx="908">
                  <c:v>32.407600000000002</c:v>
                </c:pt>
                <c:pt idx="909">
                  <c:v>29.9</c:v>
                </c:pt>
                <c:pt idx="910">
                  <c:v>30.9375</c:v>
                </c:pt>
                <c:pt idx="911">
                  <c:v>38.029899999999998</c:v>
                </c:pt>
                <c:pt idx="912">
                  <c:v>28.0488</c:v>
                </c:pt>
                <c:pt idx="913">
                  <c:v>28.654900000000001</c:v>
                </c:pt>
                <c:pt idx="914">
                  <c:v>33</c:v>
                </c:pt>
                <c:pt idx="915">
                  <c:v>37</c:v>
                </c:pt>
                <c:pt idx="916">
                  <c:v>33</c:v>
                </c:pt>
                <c:pt idx="917">
                  <c:v>33.200000000000003</c:v>
                </c:pt>
                <c:pt idx="918">
                  <c:v>45.3</c:v>
                </c:pt>
                <c:pt idx="919">
                  <c:v>35.810299999999998</c:v>
                </c:pt>
                <c:pt idx="920">
                  <c:v>34.283099999999997</c:v>
                </c:pt>
                <c:pt idx="921">
                  <c:v>33.762799999999999</c:v>
                </c:pt>
                <c:pt idx="922">
                  <c:v>31.7</c:v>
                </c:pt>
                <c:pt idx="923">
                  <c:v>31.4</c:v>
                </c:pt>
                <c:pt idx="924">
                  <c:v>30.2</c:v>
                </c:pt>
                <c:pt idx="925">
                  <c:v>37.799999999999997</c:v>
                </c:pt>
                <c:pt idx="926">
                  <c:v>33.1</c:v>
                </c:pt>
                <c:pt idx="927">
                  <c:v>39.700000000000003</c:v>
                </c:pt>
                <c:pt idx="928">
                  <c:v>37.349899999999998</c:v>
                </c:pt>
                <c:pt idx="929">
                  <c:v>26.548400000000001</c:v>
                </c:pt>
                <c:pt idx="930">
                  <c:v>25.617899999999999</c:v>
                </c:pt>
                <c:pt idx="931">
                  <c:v>40.6</c:v>
                </c:pt>
                <c:pt idx="932">
                  <c:v>36.6</c:v>
                </c:pt>
                <c:pt idx="933">
                  <c:v>34.1</c:v>
                </c:pt>
                <c:pt idx="934">
                  <c:v>36.200000000000003</c:v>
                </c:pt>
                <c:pt idx="935">
                  <c:v>36.4</c:v>
                </c:pt>
                <c:pt idx="936">
                  <c:v>29.7</c:v>
                </c:pt>
                <c:pt idx="937">
                  <c:v>28.7</c:v>
                </c:pt>
                <c:pt idx="938">
                  <c:v>31.9</c:v>
                </c:pt>
                <c:pt idx="939">
                  <c:v>31.6</c:v>
                </c:pt>
                <c:pt idx="940">
                  <c:v>30.7</c:v>
                </c:pt>
                <c:pt idx="941">
                  <c:v>33.200000000000003</c:v>
                </c:pt>
                <c:pt idx="942">
                  <c:v>26.1066</c:v>
                </c:pt>
                <c:pt idx="943">
                  <c:v>24.6</c:v>
                </c:pt>
                <c:pt idx="944">
                  <c:v>26.6</c:v>
                </c:pt>
                <c:pt idx="945">
                  <c:v>33</c:v>
                </c:pt>
                <c:pt idx="946">
                  <c:v>33.6</c:v>
                </c:pt>
                <c:pt idx="947">
                  <c:v>29.6</c:v>
                </c:pt>
                <c:pt idx="948">
                  <c:v>36.558999999999997</c:v>
                </c:pt>
                <c:pt idx="949">
                  <c:v>26.794599999999999</c:v>
                </c:pt>
                <c:pt idx="950">
                  <c:v>23.152100000000001</c:v>
                </c:pt>
                <c:pt idx="951">
                  <c:v>29.5</c:v>
                </c:pt>
                <c:pt idx="952">
                  <c:v>24.9</c:v>
                </c:pt>
                <c:pt idx="953">
                  <c:v>23.152100000000001</c:v>
                </c:pt>
                <c:pt idx="954">
                  <c:v>30.9</c:v>
                </c:pt>
                <c:pt idx="955">
                  <c:v>27.4</c:v>
                </c:pt>
                <c:pt idx="956">
                  <c:v>30.299299999999999</c:v>
                </c:pt>
                <c:pt idx="957">
                  <c:v>31.3</c:v>
                </c:pt>
                <c:pt idx="958">
                  <c:v>40.299999999999997</c:v>
                </c:pt>
                <c:pt idx="959">
                  <c:v>33.1</c:v>
                </c:pt>
                <c:pt idx="960">
                  <c:v>29</c:v>
                </c:pt>
                <c:pt idx="961">
                  <c:v>30.299900000000001</c:v>
                </c:pt>
                <c:pt idx="962">
                  <c:v>31.6</c:v>
                </c:pt>
                <c:pt idx="963">
                  <c:v>31.9</c:v>
                </c:pt>
                <c:pt idx="964">
                  <c:v>28.5</c:v>
                </c:pt>
                <c:pt idx="965">
                  <c:v>28.4</c:v>
                </c:pt>
                <c:pt idx="966">
                  <c:v>31.4</c:v>
                </c:pt>
                <c:pt idx="967">
                  <c:v>36.030700000000003</c:v>
                </c:pt>
                <c:pt idx="968">
                  <c:v>31.3917</c:v>
                </c:pt>
                <c:pt idx="969">
                  <c:v>37.9</c:v>
                </c:pt>
                <c:pt idx="970">
                  <c:v>23.898299999999999</c:v>
                </c:pt>
                <c:pt idx="971">
                  <c:v>25.753499999999999</c:v>
                </c:pt>
                <c:pt idx="972">
                  <c:v>26.662199999999999</c:v>
                </c:pt>
                <c:pt idx="973">
                  <c:v>30.380500000000001</c:v>
                </c:pt>
                <c:pt idx="974">
                  <c:v>30.2</c:v>
                </c:pt>
                <c:pt idx="975">
                  <c:v>31.6</c:v>
                </c:pt>
                <c:pt idx="976">
                  <c:v>29</c:v>
                </c:pt>
                <c:pt idx="977">
                  <c:v>30.299900000000001</c:v>
                </c:pt>
                <c:pt idx="978">
                  <c:v>27.4</c:v>
                </c:pt>
                <c:pt idx="979">
                  <c:v>40.299999999999997</c:v>
                </c:pt>
                <c:pt idx="980">
                  <c:v>33.1</c:v>
                </c:pt>
                <c:pt idx="981">
                  <c:v>34.6</c:v>
                </c:pt>
                <c:pt idx="982">
                  <c:v>37.709800000000001</c:v>
                </c:pt>
                <c:pt idx="983">
                  <c:v>31.3</c:v>
                </c:pt>
                <c:pt idx="984">
                  <c:v>33.5</c:v>
                </c:pt>
                <c:pt idx="985">
                  <c:v>30.5</c:v>
                </c:pt>
                <c:pt idx="986">
                  <c:v>25.2</c:v>
                </c:pt>
                <c:pt idx="987">
                  <c:v>25.1</c:v>
                </c:pt>
                <c:pt idx="988">
                  <c:v>22.299900000000001</c:v>
                </c:pt>
                <c:pt idx="989">
                  <c:v>37.6</c:v>
                </c:pt>
                <c:pt idx="990">
                  <c:v>36</c:v>
                </c:pt>
                <c:pt idx="991">
                  <c:v>39.204099999999997</c:v>
                </c:pt>
                <c:pt idx="992">
                  <c:v>38.6</c:v>
                </c:pt>
                <c:pt idx="993">
                  <c:v>31.1</c:v>
                </c:pt>
                <c:pt idx="994">
                  <c:v>29.773399999999999</c:v>
                </c:pt>
                <c:pt idx="995">
                  <c:v>27.251100000000001</c:v>
                </c:pt>
                <c:pt idx="996">
                  <c:v>23.6</c:v>
                </c:pt>
                <c:pt idx="997">
                  <c:v>26.6</c:v>
                </c:pt>
                <c:pt idx="998">
                  <c:v>26</c:v>
                </c:pt>
                <c:pt idx="999">
                  <c:v>38.6</c:v>
                </c:pt>
                <c:pt idx="1000">
                  <c:v>33.6</c:v>
                </c:pt>
                <c:pt idx="1001">
                  <c:v>27.5</c:v>
                </c:pt>
                <c:pt idx="1002">
                  <c:v>26</c:v>
                </c:pt>
                <c:pt idx="1003">
                  <c:v>20.9</c:v>
                </c:pt>
                <c:pt idx="1004">
                  <c:v>28.5</c:v>
                </c:pt>
                <c:pt idx="1005">
                  <c:v>38.6</c:v>
                </c:pt>
                <c:pt idx="1006">
                  <c:v>33.6</c:v>
                </c:pt>
                <c:pt idx="1007">
                  <c:v>33.6</c:v>
                </c:pt>
                <c:pt idx="1008">
                  <c:v>26.163</c:v>
                </c:pt>
                <c:pt idx="1009">
                  <c:v>26.563199999999998</c:v>
                </c:pt>
                <c:pt idx="1010">
                  <c:v>29.2986</c:v>
                </c:pt>
                <c:pt idx="1011">
                  <c:v>28.4</c:v>
                </c:pt>
                <c:pt idx="1012">
                  <c:v>33.4</c:v>
                </c:pt>
                <c:pt idx="1013">
                  <c:v>31.3</c:v>
                </c:pt>
                <c:pt idx="1014">
                  <c:v>30.347000000000001</c:v>
                </c:pt>
                <c:pt idx="1015">
                  <c:v>23.820399999999999</c:v>
                </c:pt>
                <c:pt idx="1016">
                  <c:v>24.572199999999999</c:v>
                </c:pt>
                <c:pt idx="1017">
                  <c:v>25.508199999999999</c:v>
                </c:pt>
                <c:pt idx="1018">
                  <c:v>23.574300000000001</c:v>
                </c:pt>
                <c:pt idx="1019">
                  <c:v>24.7928</c:v>
                </c:pt>
                <c:pt idx="1020">
                  <c:v>28.3</c:v>
                </c:pt>
                <c:pt idx="1021">
                  <c:v>24.149100000000001</c:v>
                </c:pt>
                <c:pt idx="1022">
                  <c:v>33.793700000000001</c:v>
                </c:pt>
                <c:pt idx="1023">
                  <c:v>38.719299999999997</c:v>
                </c:pt>
                <c:pt idx="1024">
                  <c:v>29.9849</c:v>
                </c:pt>
                <c:pt idx="1025">
                  <c:v>30.2</c:v>
                </c:pt>
                <c:pt idx="1026">
                  <c:v>31.4</c:v>
                </c:pt>
                <c:pt idx="1027">
                  <c:v>31.7</c:v>
                </c:pt>
                <c:pt idx="1028">
                  <c:v>28.7</c:v>
                </c:pt>
                <c:pt idx="1029">
                  <c:v>37</c:v>
                </c:pt>
                <c:pt idx="1030">
                  <c:v>32.1</c:v>
                </c:pt>
                <c:pt idx="1031">
                  <c:v>37.9</c:v>
                </c:pt>
                <c:pt idx="1032">
                  <c:v>20.7</c:v>
                </c:pt>
                <c:pt idx="1033">
                  <c:v>20.100000000000001</c:v>
                </c:pt>
                <c:pt idx="1034">
                  <c:v>31.5</c:v>
                </c:pt>
                <c:pt idx="1035">
                  <c:v>23.8</c:v>
                </c:pt>
                <c:pt idx="1036">
                  <c:v>23.2</c:v>
                </c:pt>
                <c:pt idx="1037">
                  <c:v>28.668299999999999</c:v>
                </c:pt>
                <c:pt idx="1038">
                  <c:v>27.3</c:v>
                </c:pt>
                <c:pt idx="1039">
                  <c:v>34.4</c:v>
                </c:pt>
                <c:pt idx="1040">
                  <c:v>24.6</c:v>
                </c:pt>
                <c:pt idx="1041">
                  <c:v>19.7</c:v>
                </c:pt>
                <c:pt idx="1042">
                  <c:v>33.700000000000003</c:v>
                </c:pt>
                <c:pt idx="1043">
                  <c:v>25.8</c:v>
                </c:pt>
                <c:pt idx="1044">
                  <c:v>33.299999999999997</c:v>
                </c:pt>
                <c:pt idx="1045">
                  <c:v>36.030700000000003</c:v>
                </c:pt>
                <c:pt idx="1046">
                  <c:v>31.3917</c:v>
                </c:pt>
                <c:pt idx="1047">
                  <c:v>37.9</c:v>
                </c:pt>
                <c:pt idx="1048">
                  <c:v>25.753499999999999</c:v>
                </c:pt>
                <c:pt idx="1049">
                  <c:v>26.662199999999999</c:v>
                </c:pt>
                <c:pt idx="1050">
                  <c:v>35.241799999999998</c:v>
                </c:pt>
                <c:pt idx="1051">
                  <c:v>32.954799999999999</c:v>
                </c:pt>
                <c:pt idx="1052">
                  <c:v>26.9</c:v>
                </c:pt>
                <c:pt idx="1053">
                  <c:v>24.192399999999999</c:v>
                </c:pt>
                <c:pt idx="1054">
                  <c:v>24.149100000000001</c:v>
                </c:pt>
                <c:pt idx="1055">
                  <c:v>31.708200000000001</c:v>
                </c:pt>
                <c:pt idx="1056">
                  <c:v>27.234000000000002</c:v>
                </c:pt>
                <c:pt idx="1057">
                  <c:v>24.299600000000002</c:v>
                </c:pt>
                <c:pt idx="1058">
                  <c:v>35.860599999999998</c:v>
                </c:pt>
                <c:pt idx="1059">
                  <c:v>27.1846</c:v>
                </c:pt>
                <c:pt idx="1060">
                  <c:v>27.566500000000001</c:v>
                </c:pt>
                <c:pt idx="1061">
                  <c:v>27.581099999999999</c:v>
                </c:pt>
                <c:pt idx="1062">
                  <c:v>28.1127</c:v>
                </c:pt>
                <c:pt idx="1063">
                  <c:v>25.56</c:v>
                </c:pt>
                <c:pt idx="1064">
                  <c:v>23.577999999999999</c:v>
                </c:pt>
                <c:pt idx="1065">
                  <c:v>26.388000000000002</c:v>
                </c:pt>
                <c:pt idx="1066">
                  <c:v>23.577999999999999</c:v>
                </c:pt>
                <c:pt idx="1067">
                  <c:v>25.7761</c:v>
                </c:pt>
                <c:pt idx="1068">
                  <c:v>25.7761</c:v>
                </c:pt>
                <c:pt idx="1069">
                  <c:v>25.7761</c:v>
                </c:pt>
                <c:pt idx="1070">
                  <c:v>31.6</c:v>
                </c:pt>
                <c:pt idx="1071">
                  <c:v>32.200000000000003</c:v>
                </c:pt>
                <c:pt idx="1072">
                  <c:v>32.1</c:v>
                </c:pt>
                <c:pt idx="1073">
                  <c:v>32.6</c:v>
                </c:pt>
                <c:pt idx="1074">
                  <c:v>37.070999999999998</c:v>
                </c:pt>
                <c:pt idx="1075">
                  <c:v>35.922600000000003</c:v>
                </c:pt>
                <c:pt idx="1076">
                  <c:v>32.910299999999999</c:v>
                </c:pt>
                <c:pt idx="1077">
                  <c:v>40.081600000000002</c:v>
                </c:pt>
                <c:pt idx="1078">
                  <c:v>37.057400000000001</c:v>
                </c:pt>
                <c:pt idx="1079">
                  <c:v>34.270800000000001</c:v>
                </c:pt>
                <c:pt idx="1080">
                  <c:v>29.5</c:v>
                </c:pt>
                <c:pt idx="1081">
                  <c:v>34.251300000000001</c:v>
                </c:pt>
                <c:pt idx="1082">
                  <c:v>32.276499999999999</c:v>
                </c:pt>
                <c:pt idx="1083">
                  <c:v>32.274700000000003</c:v>
                </c:pt>
                <c:pt idx="1084">
                  <c:v>30</c:v>
                </c:pt>
                <c:pt idx="1085">
                  <c:v>30</c:v>
                </c:pt>
                <c:pt idx="1086">
                  <c:v>28.918199999999999</c:v>
                </c:pt>
                <c:pt idx="1087">
                  <c:v>26.813700000000001</c:v>
                </c:pt>
                <c:pt idx="1088">
                  <c:v>31.3</c:v>
                </c:pt>
                <c:pt idx="1089">
                  <c:v>34.998899999999999</c:v>
                </c:pt>
                <c:pt idx="1090">
                  <c:v>24.749099999999999</c:v>
                </c:pt>
                <c:pt idx="1091">
                  <c:v>38.377800000000001</c:v>
                </c:pt>
                <c:pt idx="1092">
                  <c:v>35.749400000000001</c:v>
                </c:pt>
                <c:pt idx="1093">
                  <c:v>24.8718</c:v>
                </c:pt>
                <c:pt idx="1094">
                  <c:v>24.5</c:v>
                </c:pt>
                <c:pt idx="1095">
                  <c:v>24.220600000000001</c:v>
                </c:pt>
                <c:pt idx="1096">
                  <c:v>38.700000000000003</c:v>
                </c:pt>
                <c:pt idx="1097">
                  <c:v>35</c:v>
                </c:pt>
                <c:pt idx="1098">
                  <c:v>33.299999999999997</c:v>
                </c:pt>
                <c:pt idx="1099">
                  <c:v>34.4</c:v>
                </c:pt>
                <c:pt idx="1100">
                  <c:v>26.1066</c:v>
                </c:pt>
                <c:pt idx="1101">
                  <c:v>29.789200000000001</c:v>
                </c:pt>
                <c:pt idx="1102">
                  <c:v>30.492599999999999</c:v>
                </c:pt>
                <c:pt idx="1103">
                  <c:v>29.789200000000001</c:v>
                </c:pt>
                <c:pt idx="1104">
                  <c:v>30.492599999999999</c:v>
                </c:pt>
                <c:pt idx="1105">
                  <c:v>29.743099999999998</c:v>
                </c:pt>
                <c:pt idx="1106">
                  <c:v>26.2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181-44ED-B825-F120C4844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926592"/>
        <c:axId val="591930528"/>
      </c:scatterChart>
      <c:valAx>
        <c:axId val="591926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930528"/>
        <c:crosses val="autoZero"/>
        <c:crossBetween val="midCat"/>
      </c:valAx>
      <c:valAx>
        <c:axId val="59193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926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100"/>
              <a:t>FE &amp; Engine Displacement</a:t>
            </a:r>
          </a:p>
        </c:rich>
      </c:tx>
      <c:layout>
        <c:manualLayout>
          <c:xMode val="edge"/>
          <c:yMode val="edge"/>
          <c:x val="0.15023299749309765"/>
          <c:y val="4.12371134020618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8118547681539811E-2"/>
                  <c:y val="-0.6843361767279090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Data_ED!$B$3:$B$1109</c:f>
              <c:numCache>
                <c:formatCode>0.00</c:formatCode>
                <c:ptCount val="1107"/>
                <c:pt idx="0">
                  <c:v>4.7</c:v>
                </c:pt>
                <c:pt idx="1">
                  <c:v>4.7</c:v>
                </c:pt>
                <c:pt idx="2">
                  <c:v>4.2</c:v>
                </c:pt>
                <c:pt idx="3">
                  <c:v>4.2</c:v>
                </c:pt>
                <c:pt idx="4">
                  <c:v>5.2</c:v>
                </c:pt>
                <c:pt idx="5">
                  <c:v>5.2</c:v>
                </c:pt>
                <c:pt idx="6">
                  <c:v>2</c:v>
                </c:pt>
                <c:pt idx="7">
                  <c:v>6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8</c:v>
                </c:pt>
                <c:pt idx="13">
                  <c:v>6.2</c:v>
                </c:pt>
                <c:pt idx="14">
                  <c:v>6.2</c:v>
                </c:pt>
                <c:pt idx="15">
                  <c:v>6.2</c:v>
                </c:pt>
                <c:pt idx="16">
                  <c:v>7</c:v>
                </c:pt>
                <c:pt idx="17">
                  <c:v>8.4</c:v>
                </c:pt>
                <c:pt idx="18">
                  <c:v>8.4</c:v>
                </c:pt>
                <c:pt idx="19">
                  <c:v>4.5</c:v>
                </c:pt>
                <c:pt idx="20">
                  <c:v>5.7</c:v>
                </c:pt>
                <c:pt idx="21">
                  <c:v>5.7</c:v>
                </c:pt>
                <c:pt idx="22">
                  <c:v>5.2</c:v>
                </c:pt>
                <c:pt idx="23">
                  <c:v>5.2</c:v>
                </c:pt>
                <c:pt idx="24">
                  <c:v>5.2</c:v>
                </c:pt>
                <c:pt idx="25">
                  <c:v>5.2</c:v>
                </c:pt>
                <c:pt idx="26">
                  <c:v>6.5</c:v>
                </c:pt>
                <c:pt idx="27">
                  <c:v>6.5</c:v>
                </c:pt>
                <c:pt idx="28">
                  <c:v>6.5</c:v>
                </c:pt>
                <c:pt idx="29">
                  <c:v>6.5</c:v>
                </c:pt>
                <c:pt idx="30">
                  <c:v>6.5</c:v>
                </c:pt>
                <c:pt idx="31">
                  <c:v>1.8</c:v>
                </c:pt>
                <c:pt idx="32">
                  <c:v>1.8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5.5</c:v>
                </c:pt>
                <c:pt idx="37">
                  <c:v>3</c:v>
                </c:pt>
                <c:pt idx="38">
                  <c:v>3.5</c:v>
                </c:pt>
                <c:pt idx="39">
                  <c:v>3.5</c:v>
                </c:pt>
                <c:pt idx="40">
                  <c:v>3.5</c:v>
                </c:pt>
                <c:pt idx="41">
                  <c:v>5.5</c:v>
                </c:pt>
                <c:pt idx="42">
                  <c:v>1</c:v>
                </c:pt>
                <c:pt idx="43">
                  <c:v>1</c:v>
                </c:pt>
                <c:pt idx="44">
                  <c:v>3.7</c:v>
                </c:pt>
                <c:pt idx="45">
                  <c:v>3.7</c:v>
                </c:pt>
                <c:pt idx="46">
                  <c:v>3.7</c:v>
                </c:pt>
                <c:pt idx="47">
                  <c:v>3.7</c:v>
                </c:pt>
                <c:pt idx="48">
                  <c:v>2</c:v>
                </c:pt>
                <c:pt idx="49">
                  <c:v>2</c:v>
                </c:pt>
                <c:pt idx="50">
                  <c:v>2.4</c:v>
                </c:pt>
                <c:pt idx="51">
                  <c:v>2.4</c:v>
                </c:pt>
                <c:pt idx="52">
                  <c:v>3.8</c:v>
                </c:pt>
                <c:pt idx="53">
                  <c:v>3.8</c:v>
                </c:pt>
                <c:pt idx="54">
                  <c:v>2.9</c:v>
                </c:pt>
                <c:pt idx="55">
                  <c:v>2.9</c:v>
                </c:pt>
                <c:pt idx="56">
                  <c:v>3.4</c:v>
                </c:pt>
                <c:pt idx="57">
                  <c:v>3.4</c:v>
                </c:pt>
                <c:pt idx="58">
                  <c:v>2.9</c:v>
                </c:pt>
                <c:pt idx="59">
                  <c:v>2.9</c:v>
                </c:pt>
                <c:pt idx="60">
                  <c:v>3.4</c:v>
                </c:pt>
                <c:pt idx="61">
                  <c:v>3.4</c:v>
                </c:pt>
                <c:pt idx="62">
                  <c:v>2</c:v>
                </c:pt>
                <c:pt idx="63">
                  <c:v>2</c:v>
                </c:pt>
                <c:pt idx="64">
                  <c:v>2.4</c:v>
                </c:pt>
                <c:pt idx="65">
                  <c:v>2.4</c:v>
                </c:pt>
                <c:pt idx="66">
                  <c:v>4.2</c:v>
                </c:pt>
                <c:pt idx="67">
                  <c:v>5.9</c:v>
                </c:pt>
                <c:pt idx="68">
                  <c:v>5.9</c:v>
                </c:pt>
                <c:pt idx="69">
                  <c:v>5.9</c:v>
                </c:pt>
                <c:pt idx="70">
                  <c:v>5.9</c:v>
                </c:pt>
                <c:pt idx="71">
                  <c:v>4.3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4.3</c:v>
                </c:pt>
                <c:pt idx="76">
                  <c:v>3.5</c:v>
                </c:pt>
                <c:pt idx="77">
                  <c:v>1.6</c:v>
                </c:pt>
                <c:pt idx="78">
                  <c:v>1.6</c:v>
                </c:pt>
                <c:pt idx="79">
                  <c:v>1.6</c:v>
                </c:pt>
                <c:pt idx="80">
                  <c:v>1.6</c:v>
                </c:pt>
                <c:pt idx="81">
                  <c:v>1.6</c:v>
                </c:pt>
                <c:pt idx="82">
                  <c:v>1.6</c:v>
                </c:pt>
                <c:pt idx="83">
                  <c:v>1.6</c:v>
                </c:pt>
                <c:pt idx="84">
                  <c:v>1.6</c:v>
                </c:pt>
                <c:pt idx="85">
                  <c:v>1.6</c:v>
                </c:pt>
                <c:pt idx="86">
                  <c:v>1.6</c:v>
                </c:pt>
                <c:pt idx="87">
                  <c:v>2.4</c:v>
                </c:pt>
                <c:pt idx="88">
                  <c:v>3.8</c:v>
                </c:pt>
                <c:pt idx="89">
                  <c:v>3.6</c:v>
                </c:pt>
                <c:pt idx="90">
                  <c:v>3.6</c:v>
                </c:pt>
                <c:pt idx="91">
                  <c:v>3.6</c:v>
                </c:pt>
                <c:pt idx="92">
                  <c:v>3.6</c:v>
                </c:pt>
                <c:pt idx="93">
                  <c:v>3.6</c:v>
                </c:pt>
                <c:pt idx="94">
                  <c:v>3.6</c:v>
                </c:pt>
                <c:pt idx="95">
                  <c:v>3.6</c:v>
                </c:pt>
                <c:pt idx="96">
                  <c:v>3.6</c:v>
                </c:pt>
                <c:pt idx="97">
                  <c:v>3.8</c:v>
                </c:pt>
                <c:pt idx="98">
                  <c:v>3.8</c:v>
                </c:pt>
                <c:pt idx="99">
                  <c:v>3.8</c:v>
                </c:pt>
                <c:pt idx="100">
                  <c:v>3.8</c:v>
                </c:pt>
                <c:pt idx="101">
                  <c:v>3.8</c:v>
                </c:pt>
                <c:pt idx="102">
                  <c:v>3.8</c:v>
                </c:pt>
                <c:pt idx="103">
                  <c:v>3.6</c:v>
                </c:pt>
                <c:pt idx="104">
                  <c:v>3.6</c:v>
                </c:pt>
                <c:pt idx="105">
                  <c:v>3.8</c:v>
                </c:pt>
                <c:pt idx="106">
                  <c:v>3.8</c:v>
                </c:pt>
                <c:pt idx="107">
                  <c:v>3.8</c:v>
                </c:pt>
                <c:pt idx="108">
                  <c:v>3.8</c:v>
                </c:pt>
                <c:pt idx="109">
                  <c:v>3.8</c:v>
                </c:pt>
                <c:pt idx="110">
                  <c:v>3.8</c:v>
                </c:pt>
                <c:pt idx="111">
                  <c:v>3.8</c:v>
                </c:pt>
                <c:pt idx="112">
                  <c:v>3.8</c:v>
                </c:pt>
                <c:pt idx="113">
                  <c:v>3.8</c:v>
                </c:pt>
                <c:pt idx="114">
                  <c:v>3.8</c:v>
                </c:pt>
                <c:pt idx="115">
                  <c:v>2.5</c:v>
                </c:pt>
                <c:pt idx="116">
                  <c:v>5.9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3.2</c:v>
                </c:pt>
                <c:pt idx="122">
                  <c:v>4.2</c:v>
                </c:pt>
                <c:pt idx="123">
                  <c:v>4.2</c:v>
                </c:pt>
                <c:pt idx="124">
                  <c:v>3</c:v>
                </c:pt>
                <c:pt idx="125">
                  <c:v>2</c:v>
                </c:pt>
                <c:pt idx="126">
                  <c:v>6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4.8</c:v>
                </c:pt>
                <c:pt idx="148">
                  <c:v>4.8</c:v>
                </c:pt>
                <c:pt idx="149">
                  <c:v>4.8</c:v>
                </c:pt>
                <c:pt idx="150">
                  <c:v>4.8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1.6</c:v>
                </c:pt>
                <c:pt idx="160">
                  <c:v>1.6</c:v>
                </c:pt>
                <c:pt idx="161">
                  <c:v>2.2000000000000002</c:v>
                </c:pt>
                <c:pt idx="162">
                  <c:v>2.2000000000000002</c:v>
                </c:pt>
                <c:pt idx="163">
                  <c:v>2</c:v>
                </c:pt>
                <c:pt idx="164">
                  <c:v>2.2000000000000002</c:v>
                </c:pt>
                <c:pt idx="165">
                  <c:v>4</c:v>
                </c:pt>
                <c:pt idx="166">
                  <c:v>4</c:v>
                </c:pt>
                <c:pt idx="167">
                  <c:v>4.5999999999999996</c:v>
                </c:pt>
                <c:pt idx="168">
                  <c:v>4.5999999999999996</c:v>
                </c:pt>
                <c:pt idx="169">
                  <c:v>5.4</c:v>
                </c:pt>
                <c:pt idx="170">
                  <c:v>1.8</c:v>
                </c:pt>
                <c:pt idx="171">
                  <c:v>1.8</c:v>
                </c:pt>
                <c:pt idx="172">
                  <c:v>1.8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3.8</c:v>
                </c:pt>
                <c:pt idx="177">
                  <c:v>3.8</c:v>
                </c:pt>
                <c:pt idx="178">
                  <c:v>3.7</c:v>
                </c:pt>
                <c:pt idx="179">
                  <c:v>3.7</c:v>
                </c:pt>
                <c:pt idx="180">
                  <c:v>3.7</c:v>
                </c:pt>
                <c:pt idx="181">
                  <c:v>3.7</c:v>
                </c:pt>
                <c:pt idx="182">
                  <c:v>3.7</c:v>
                </c:pt>
                <c:pt idx="183">
                  <c:v>2.5</c:v>
                </c:pt>
                <c:pt idx="184">
                  <c:v>2.5</c:v>
                </c:pt>
                <c:pt idx="185">
                  <c:v>2.5</c:v>
                </c:pt>
                <c:pt idx="186">
                  <c:v>3.5</c:v>
                </c:pt>
                <c:pt idx="187">
                  <c:v>5</c:v>
                </c:pt>
                <c:pt idx="188">
                  <c:v>4.2</c:v>
                </c:pt>
                <c:pt idx="189">
                  <c:v>4.7</c:v>
                </c:pt>
                <c:pt idx="190">
                  <c:v>4.7</c:v>
                </c:pt>
                <c:pt idx="191">
                  <c:v>1.3</c:v>
                </c:pt>
                <c:pt idx="192">
                  <c:v>1.3</c:v>
                </c:pt>
                <c:pt idx="193">
                  <c:v>3.5</c:v>
                </c:pt>
                <c:pt idx="194">
                  <c:v>5.5</c:v>
                </c:pt>
                <c:pt idx="195">
                  <c:v>1.6</c:v>
                </c:pt>
                <c:pt idx="196">
                  <c:v>1.6</c:v>
                </c:pt>
                <c:pt idx="197">
                  <c:v>1.6</c:v>
                </c:pt>
                <c:pt idx="198">
                  <c:v>1.6</c:v>
                </c:pt>
                <c:pt idx="199">
                  <c:v>1.6</c:v>
                </c:pt>
                <c:pt idx="200">
                  <c:v>2.4</c:v>
                </c:pt>
                <c:pt idx="201">
                  <c:v>2.4</c:v>
                </c:pt>
                <c:pt idx="202">
                  <c:v>3.8</c:v>
                </c:pt>
                <c:pt idx="203">
                  <c:v>3.8</c:v>
                </c:pt>
                <c:pt idx="204">
                  <c:v>2.5</c:v>
                </c:pt>
                <c:pt idx="205">
                  <c:v>2.5</c:v>
                </c:pt>
                <c:pt idx="206">
                  <c:v>3.5</c:v>
                </c:pt>
                <c:pt idx="207">
                  <c:v>3.5</c:v>
                </c:pt>
                <c:pt idx="208">
                  <c:v>3.8</c:v>
                </c:pt>
                <c:pt idx="209">
                  <c:v>2.2000000000000002</c:v>
                </c:pt>
                <c:pt idx="210">
                  <c:v>2.2000000000000002</c:v>
                </c:pt>
                <c:pt idx="211">
                  <c:v>2.2000000000000002</c:v>
                </c:pt>
                <c:pt idx="212">
                  <c:v>2.2000000000000002</c:v>
                </c:pt>
                <c:pt idx="213">
                  <c:v>2.2000000000000002</c:v>
                </c:pt>
                <c:pt idx="214">
                  <c:v>4.5999999999999996</c:v>
                </c:pt>
                <c:pt idx="215">
                  <c:v>4.5999999999999996</c:v>
                </c:pt>
                <c:pt idx="216">
                  <c:v>2</c:v>
                </c:pt>
                <c:pt idx="217">
                  <c:v>2</c:v>
                </c:pt>
                <c:pt idx="218">
                  <c:v>1.6</c:v>
                </c:pt>
                <c:pt idx="219">
                  <c:v>1.6</c:v>
                </c:pt>
                <c:pt idx="220">
                  <c:v>2.4</c:v>
                </c:pt>
                <c:pt idx="221">
                  <c:v>2.4</c:v>
                </c:pt>
                <c:pt idx="222">
                  <c:v>1.8</c:v>
                </c:pt>
                <c:pt idx="223">
                  <c:v>1.8</c:v>
                </c:pt>
                <c:pt idx="224">
                  <c:v>1.5</c:v>
                </c:pt>
                <c:pt idx="225">
                  <c:v>1.5</c:v>
                </c:pt>
                <c:pt idx="226">
                  <c:v>2</c:v>
                </c:pt>
                <c:pt idx="227">
                  <c:v>2</c:v>
                </c:pt>
                <c:pt idx="228">
                  <c:v>2.5</c:v>
                </c:pt>
                <c:pt idx="229">
                  <c:v>2.5</c:v>
                </c:pt>
                <c:pt idx="230">
                  <c:v>2.5</c:v>
                </c:pt>
                <c:pt idx="231">
                  <c:v>2.5</c:v>
                </c:pt>
                <c:pt idx="232">
                  <c:v>2.4</c:v>
                </c:pt>
                <c:pt idx="233">
                  <c:v>2.4</c:v>
                </c:pt>
                <c:pt idx="234">
                  <c:v>3.5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3</c:v>
                </c:pt>
                <c:pt idx="239">
                  <c:v>3</c:v>
                </c:pt>
                <c:pt idx="240">
                  <c:v>6.8</c:v>
                </c:pt>
                <c:pt idx="241">
                  <c:v>6.8</c:v>
                </c:pt>
                <c:pt idx="242">
                  <c:v>6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4</c:v>
                </c:pt>
                <c:pt idx="253">
                  <c:v>4</c:v>
                </c:pt>
                <c:pt idx="254">
                  <c:v>1.6</c:v>
                </c:pt>
                <c:pt idx="255">
                  <c:v>1.6</c:v>
                </c:pt>
                <c:pt idx="256">
                  <c:v>3.6</c:v>
                </c:pt>
                <c:pt idx="257">
                  <c:v>3.6</c:v>
                </c:pt>
                <c:pt idx="258">
                  <c:v>6.2</c:v>
                </c:pt>
                <c:pt idx="259">
                  <c:v>6.2</c:v>
                </c:pt>
                <c:pt idx="260">
                  <c:v>2.2000000000000002</c:v>
                </c:pt>
                <c:pt idx="261">
                  <c:v>2.2000000000000002</c:v>
                </c:pt>
                <c:pt idx="262">
                  <c:v>2.2000000000000002</c:v>
                </c:pt>
                <c:pt idx="263">
                  <c:v>2.4</c:v>
                </c:pt>
                <c:pt idx="264">
                  <c:v>2.7</c:v>
                </c:pt>
                <c:pt idx="265">
                  <c:v>3.5</c:v>
                </c:pt>
                <c:pt idx="266">
                  <c:v>3.5</c:v>
                </c:pt>
                <c:pt idx="267">
                  <c:v>5.7</c:v>
                </c:pt>
                <c:pt idx="268">
                  <c:v>5.7</c:v>
                </c:pt>
                <c:pt idx="269">
                  <c:v>6.1</c:v>
                </c:pt>
                <c:pt idx="270">
                  <c:v>6.1</c:v>
                </c:pt>
                <c:pt idx="271">
                  <c:v>2</c:v>
                </c:pt>
                <c:pt idx="272">
                  <c:v>2</c:v>
                </c:pt>
                <c:pt idx="273">
                  <c:v>2.4</c:v>
                </c:pt>
                <c:pt idx="274">
                  <c:v>2.4</c:v>
                </c:pt>
                <c:pt idx="275">
                  <c:v>3.5</c:v>
                </c:pt>
                <c:pt idx="276">
                  <c:v>3.5</c:v>
                </c:pt>
                <c:pt idx="277">
                  <c:v>1.3</c:v>
                </c:pt>
                <c:pt idx="278">
                  <c:v>1.3</c:v>
                </c:pt>
                <c:pt idx="279">
                  <c:v>1.3</c:v>
                </c:pt>
                <c:pt idx="280">
                  <c:v>1.6</c:v>
                </c:pt>
                <c:pt idx="281">
                  <c:v>1.6</c:v>
                </c:pt>
                <c:pt idx="282">
                  <c:v>1.6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2.4</c:v>
                </c:pt>
                <c:pt idx="287">
                  <c:v>2.4</c:v>
                </c:pt>
                <c:pt idx="288">
                  <c:v>1.6</c:v>
                </c:pt>
                <c:pt idx="289">
                  <c:v>1.6</c:v>
                </c:pt>
                <c:pt idx="290">
                  <c:v>3.5</c:v>
                </c:pt>
                <c:pt idx="291">
                  <c:v>2.4</c:v>
                </c:pt>
                <c:pt idx="292">
                  <c:v>2</c:v>
                </c:pt>
                <c:pt idx="293">
                  <c:v>2</c:v>
                </c:pt>
                <c:pt idx="294">
                  <c:v>2.5</c:v>
                </c:pt>
                <c:pt idx="295">
                  <c:v>2.5</c:v>
                </c:pt>
                <c:pt idx="296">
                  <c:v>3</c:v>
                </c:pt>
                <c:pt idx="297">
                  <c:v>3</c:v>
                </c:pt>
                <c:pt idx="298">
                  <c:v>3.5</c:v>
                </c:pt>
                <c:pt idx="299">
                  <c:v>3</c:v>
                </c:pt>
                <c:pt idx="300">
                  <c:v>3.5</c:v>
                </c:pt>
                <c:pt idx="301">
                  <c:v>3.5</c:v>
                </c:pt>
                <c:pt idx="302">
                  <c:v>6.3</c:v>
                </c:pt>
                <c:pt idx="303">
                  <c:v>5.5</c:v>
                </c:pt>
                <c:pt idx="304">
                  <c:v>5.5</c:v>
                </c:pt>
                <c:pt idx="305">
                  <c:v>6.3</c:v>
                </c:pt>
                <c:pt idx="306">
                  <c:v>6</c:v>
                </c:pt>
                <c:pt idx="307">
                  <c:v>5.5</c:v>
                </c:pt>
                <c:pt idx="308">
                  <c:v>6.3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2.4</c:v>
                </c:pt>
                <c:pt idx="313">
                  <c:v>2.4</c:v>
                </c:pt>
                <c:pt idx="314">
                  <c:v>2</c:v>
                </c:pt>
                <c:pt idx="315">
                  <c:v>2</c:v>
                </c:pt>
                <c:pt idx="316">
                  <c:v>1.6</c:v>
                </c:pt>
                <c:pt idx="317">
                  <c:v>1.6</c:v>
                </c:pt>
                <c:pt idx="318">
                  <c:v>2.4</c:v>
                </c:pt>
                <c:pt idx="319">
                  <c:v>2.4</c:v>
                </c:pt>
                <c:pt idx="320">
                  <c:v>2.4</c:v>
                </c:pt>
                <c:pt idx="321">
                  <c:v>2.4</c:v>
                </c:pt>
                <c:pt idx="322">
                  <c:v>3.5</c:v>
                </c:pt>
                <c:pt idx="323">
                  <c:v>3.5</c:v>
                </c:pt>
                <c:pt idx="324">
                  <c:v>3.6</c:v>
                </c:pt>
                <c:pt idx="325">
                  <c:v>3.6</c:v>
                </c:pt>
                <c:pt idx="326">
                  <c:v>6.7</c:v>
                </c:pt>
                <c:pt idx="327">
                  <c:v>6.7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2.5</c:v>
                </c:pt>
                <c:pt idx="334">
                  <c:v>2.5</c:v>
                </c:pt>
                <c:pt idx="335">
                  <c:v>2.5</c:v>
                </c:pt>
                <c:pt idx="336">
                  <c:v>2.5</c:v>
                </c:pt>
                <c:pt idx="337">
                  <c:v>2.4</c:v>
                </c:pt>
                <c:pt idx="338">
                  <c:v>2.4</c:v>
                </c:pt>
                <c:pt idx="339">
                  <c:v>2.4</c:v>
                </c:pt>
                <c:pt idx="340">
                  <c:v>2.4</c:v>
                </c:pt>
                <c:pt idx="341">
                  <c:v>2.4</c:v>
                </c:pt>
                <c:pt idx="342">
                  <c:v>2.4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1.8</c:v>
                </c:pt>
                <c:pt idx="348">
                  <c:v>1.8</c:v>
                </c:pt>
                <c:pt idx="349">
                  <c:v>2.4</c:v>
                </c:pt>
                <c:pt idx="350">
                  <c:v>2.4</c:v>
                </c:pt>
                <c:pt idx="351">
                  <c:v>2</c:v>
                </c:pt>
                <c:pt idx="352">
                  <c:v>2</c:v>
                </c:pt>
                <c:pt idx="353">
                  <c:v>3.6</c:v>
                </c:pt>
                <c:pt idx="354">
                  <c:v>3.6</c:v>
                </c:pt>
                <c:pt idx="355">
                  <c:v>2</c:v>
                </c:pt>
                <c:pt idx="356">
                  <c:v>2</c:v>
                </c:pt>
                <c:pt idx="357">
                  <c:v>2.5</c:v>
                </c:pt>
                <c:pt idx="358">
                  <c:v>2.5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2.5</c:v>
                </c:pt>
                <c:pt idx="366">
                  <c:v>2.5</c:v>
                </c:pt>
                <c:pt idx="367">
                  <c:v>2.4</c:v>
                </c:pt>
                <c:pt idx="368">
                  <c:v>2.4</c:v>
                </c:pt>
                <c:pt idx="369">
                  <c:v>2.5</c:v>
                </c:pt>
                <c:pt idx="370">
                  <c:v>2.5</c:v>
                </c:pt>
                <c:pt idx="371">
                  <c:v>2.5</c:v>
                </c:pt>
                <c:pt idx="372">
                  <c:v>2.5</c:v>
                </c:pt>
                <c:pt idx="373">
                  <c:v>2.4</c:v>
                </c:pt>
                <c:pt idx="374">
                  <c:v>2.4</c:v>
                </c:pt>
                <c:pt idx="375">
                  <c:v>2.5</c:v>
                </c:pt>
                <c:pt idx="376">
                  <c:v>2.5</c:v>
                </c:pt>
                <c:pt idx="377">
                  <c:v>3.7</c:v>
                </c:pt>
                <c:pt idx="378">
                  <c:v>3.5</c:v>
                </c:pt>
                <c:pt idx="379">
                  <c:v>3.7</c:v>
                </c:pt>
                <c:pt idx="380">
                  <c:v>3.7</c:v>
                </c:pt>
                <c:pt idx="381">
                  <c:v>3.2</c:v>
                </c:pt>
                <c:pt idx="382">
                  <c:v>3</c:v>
                </c:pt>
                <c:pt idx="383">
                  <c:v>4.2</c:v>
                </c:pt>
                <c:pt idx="384">
                  <c:v>4.2</c:v>
                </c:pt>
                <c:pt idx="385">
                  <c:v>5.2</c:v>
                </c:pt>
                <c:pt idx="386">
                  <c:v>6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4.8</c:v>
                </c:pt>
                <c:pt idx="396">
                  <c:v>4.8</c:v>
                </c:pt>
                <c:pt idx="397">
                  <c:v>5</c:v>
                </c:pt>
                <c:pt idx="398">
                  <c:v>5</c:v>
                </c:pt>
                <c:pt idx="399">
                  <c:v>2.4</c:v>
                </c:pt>
                <c:pt idx="400">
                  <c:v>3</c:v>
                </c:pt>
                <c:pt idx="401">
                  <c:v>3.6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3.6</c:v>
                </c:pt>
                <c:pt idx="406">
                  <c:v>3.6</c:v>
                </c:pt>
                <c:pt idx="407">
                  <c:v>6.2</c:v>
                </c:pt>
                <c:pt idx="408">
                  <c:v>6.2</c:v>
                </c:pt>
                <c:pt idx="409">
                  <c:v>3</c:v>
                </c:pt>
                <c:pt idx="410">
                  <c:v>3.6</c:v>
                </c:pt>
                <c:pt idx="411">
                  <c:v>3.6</c:v>
                </c:pt>
                <c:pt idx="412">
                  <c:v>4.5999999999999996</c:v>
                </c:pt>
                <c:pt idx="413">
                  <c:v>3.6</c:v>
                </c:pt>
                <c:pt idx="414">
                  <c:v>4.5999999999999996</c:v>
                </c:pt>
                <c:pt idx="415">
                  <c:v>2.4</c:v>
                </c:pt>
                <c:pt idx="416">
                  <c:v>2.4</c:v>
                </c:pt>
                <c:pt idx="417">
                  <c:v>2.4</c:v>
                </c:pt>
                <c:pt idx="418">
                  <c:v>2.4</c:v>
                </c:pt>
                <c:pt idx="419">
                  <c:v>3.5</c:v>
                </c:pt>
                <c:pt idx="420">
                  <c:v>3.5</c:v>
                </c:pt>
                <c:pt idx="421">
                  <c:v>3.6</c:v>
                </c:pt>
                <c:pt idx="422">
                  <c:v>2.4</c:v>
                </c:pt>
                <c:pt idx="423">
                  <c:v>2.4</c:v>
                </c:pt>
                <c:pt idx="424">
                  <c:v>2.7</c:v>
                </c:pt>
                <c:pt idx="425">
                  <c:v>3.5</c:v>
                </c:pt>
                <c:pt idx="426">
                  <c:v>2.4</c:v>
                </c:pt>
                <c:pt idx="427">
                  <c:v>2.7</c:v>
                </c:pt>
                <c:pt idx="428">
                  <c:v>3.5</c:v>
                </c:pt>
                <c:pt idx="429">
                  <c:v>5.7</c:v>
                </c:pt>
                <c:pt idx="430">
                  <c:v>5.7</c:v>
                </c:pt>
                <c:pt idx="431">
                  <c:v>3.5</c:v>
                </c:pt>
                <c:pt idx="432">
                  <c:v>3</c:v>
                </c:pt>
                <c:pt idx="433">
                  <c:v>2.5</c:v>
                </c:pt>
                <c:pt idx="434">
                  <c:v>2.5</c:v>
                </c:pt>
                <c:pt idx="435">
                  <c:v>3</c:v>
                </c:pt>
                <c:pt idx="436">
                  <c:v>3.5</c:v>
                </c:pt>
                <c:pt idx="437">
                  <c:v>2.5</c:v>
                </c:pt>
                <c:pt idx="438">
                  <c:v>2.5</c:v>
                </c:pt>
                <c:pt idx="439">
                  <c:v>2.5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3.7</c:v>
                </c:pt>
                <c:pt idx="444">
                  <c:v>3.7</c:v>
                </c:pt>
                <c:pt idx="445">
                  <c:v>3.7</c:v>
                </c:pt>
                <c:pt idx="446">
                  <c:v>4.2</c:v>
                </c:pt>
                <c:pt idx="447">
                  <c:v>5</c:v>
                </c:pt>
                <c:pt idx="448">
                  <c:v>5</c:v>
                </c:pt>
                <c:pt idx="449">
                  <c:v>2.4</c:v>
                </c:pt>
                <c:pt idx="450">
                  <c:v>2.4</c:v>
                </c:pt>
                <c:pt idx="451">
                  <c:v>2.7</c:v>
                </c:pt>
                <c:pt idx="452">
                  <c:v>3.5</c:v>
                </c:pt>
                <c:pt idx="453">
                  <c:v>3.5</c:v>
                </c:pt>
                <c:pt idx="454">
                  <c:v>3.5</c:v>
                </c:pt>
                <c:pt idx="455">
                  <c:v>4.5999999999999996</c:v>
                </c:pt>
                <c:pt idx="456">
                  <c:v>4.5999999999999996</c:v>
                </c:pt>
                <c:pt idx="457">
                  <c:v>4.5999999999999996</c:v>
                </c:pt>
                <c:pt idx="458">
                  <c:v>4.5999999999999996</c:v>
                </c:pt>
                <c:pt idx="459">
                  <c:v>4.5999999999999996</c:v>
                </c:pt>
                <c:pt idx="460">
                  <c:v>5</c:v>
                </c:pt>
                <c:pt idx="461">
                  <c:v>3</c:v>
                </c:pt>
                <c:pt idx="462">
                  <c:v>2.5</c:v>
                </c:pt>
                <c:pt idx="463">
                  <c:v>2.5</c:v>
                </c:pt>
                <c:pt idx="464">
                  <c:v>3</c:v>
                </c:pt>
                <c:pt idx="465">
                  <c:v>2.5</c:v>
                </c:pt>
                <c:pt idx="466">
                  <c:v>2.5</c:v>
                </c:pt>
                <c:pt idx="467">
                  <c:v>2.5</c:v>
                </c:pt>
                <c:pt idx="468">
                  <c:v>3.5</c:v>
                </c:pt>
                <c:pt idx="469">
                  <c:v>3.5</c:v>
                </c:pt>
                <c:pt idx="470">
                  <c:v>2.5</c:v>
                </c:pt>
                <c:pt idx="471">
                  <c:v>2.5</c:v>
                </c:pt>
                <c:pt idx="472">
                  <c:v>3.7</c:v>
                </c:pt>
                <c:pt idx="473">
                  <c:v>2.2999999999999998</c:v>
                </c:pt>
                <c:pt idx="474">
                  <c:v>3.5</c:v>
                </c:pt>
                <c:pt idx="475">
                  <c:v>3.5</c:v>
                </c:pt>
                <c:pt idx="476">
                  <c:v>5.5</c:v>
                </c:pt>
                <c:pt idx="477">
                  <c:v>5.5</c:v>
                </c:pt>
                <c:pt idx="478">
                  <c:v>6.3</c:v>
                </c:pt>
                <c:pt idx="479">
                  <c:v>2.4</c:v>
                </c:pt>
                <c:pt idx="480">
                  <c:v>2.5</c:v>
                </c:pt>
                <c:pt idx="481">
                  <c:v>3.5</c:v>
                </c:pt>
                <c:pt idx="482">
                  <c:v>3.5</c:v>
                </c:pt>
                <c:pt idx="483">
                  <c:v>2.5</c:v>
                </c:pt>
                <c:pt idx="484">
                  <c:v>3.5</c:v>
                </c:pt>
                <c:pt idx="485">
                  <c:v>2</c:v>
                </c:pt>
                <c:pt idx="486">
                  <c:v>2</c:v>
                </c:pt>
                <c:pt idx="487">
                  <c:v>2.5</c:v>
                </c:pt>
                <c:pt idx="488">
                  <c:v>2.5</c:v>
                </c:pt>
                <c:pt idx="489">
                  <c:v>1.6</c:v>
                </c:pt>
                <c:pt idx="490">
                  <c:v>1.6</c:v>
                </c:pt>
                <c:pt idx="491">
                  <c:v>1.8</c:v>
                </c:pt>
                <c:pt idx="492">
                  <c:v>1.8</c:v>
                </c:pt>
                <c:pt idx="493">
                  <c:v>1.8</c:v>
                </c:pt>
                <c:pt idx="494">
                  <c:v>6.7</c:v>
                </c:pt>
                <c:pt idx="495">
                  <c:v>2.8</c:v>
                </c:pt>
                <c:pt idx="496">
                  <c:v>2.4</c:v>
                </c:pt>
                <c:pt idx="497">
                  <c:v>2.4</c:v>
                </c:pt>
                <c:pt idx="498">
                  <c:v>3.6</c:v>
                </c:pt>
                <c:pt idx="499">
                  <c:v>2.5</c:v>
                </c:pt>
                <c:pt idx="500">
                  <c:v>2.5</c:v>
                </c:pt>
                <c:pt idx="501">
                  <c:v>2.5</c:v>
                </c:pt>
                <c:pt idx="502">
                  <c:v>3.6</c:v>
                </c:pt>
                <c:pt idx="503">
                  <c:v>2.5</c:v>
                </c:pt>
                <c:pt idx="504">
                  <c:v>2.5</c:v>
                </c:pt>
                <c:pt idx="505">
                  <c:v>3.5</c:v>
                </c:pt>
                <c:pt idx="506">
                  <c:v>2.4</c:v>
                </c:pt>
                <c:pt idx="507">
                  <c:v>1.8</c:v>
                </c:pt>
                <c:pt idx="508">
                  <c:v>2</c:v>
                </c:pt>
                <c:pt idx="509">
                  <c:v>3</c:v>
                </c:pt>
                <c:pt idx="510">
                  <c:v>4.4000000000000004</c:v>
                </c:pt>
                <c:pt idx="511">
                  <c:v>3.2</c:v>
                </c:pt>
                <c:pt idx="512">
                  <c:v>4.2</c:v>
                </c:pt>
                <c:pt idx="513">
                  <c:v>3</c:v>
                </c:pt>
                <c:pt idx="514">
                  <c:v>4.4000000000000004</c:v>
                </c:pt>
                <c:pt idx="515">
                  <c:v>4.4000000000000004</c:v>
                </c:pt>
                <c:pt idx="516">
                  <c:v>4.4000000000000004</c:v>
                </c:pt>
                <c:pt idx="517">
                  <c:v>4.4000000000000004</c:v>
                </c:pt>
                <c:pt idx="518">
                  <c:v>4.4000000000000004</c:v>
                </c:pt>
                <c:pt idx="519">
                  <c:v>4.4000000000000004</c:v>
                </c:pt>
                <c:pt idx="520">
                  <c:v>6</c:v>
                </c:pt>
                <c:pt idx="521">
                  <c:v>3.9</c:v>
                </c:pt>
                <c:pt idx="522">
                  <c:v>3.9</c:v>
                </c:pt>
                <c:pt idx="523">
                  <c:v>4.5999999999999996</c:v>
                </c:pt>
                <c:pt idx="524">
                  <c:v>4.5999999999999996</c:v>
                </c:pt>
                <c:pt idx="525">
                  <c:v>4.5999999999999996</c:v>
                </c:pt>
                <c:pt idx="526">
                  <c:v>4.5999999999999996</c:v>
                </c:pt>
                <c:pt idx="527">
                  <c:v>4.5999999999999996</c:v>
                </c:pt>
                <c:pt idx="528">
                  <c:v>3.5</c:v>
                </c:pt>
                <c:pt idx="529">
                  <c:v>3.5</c:v>
                </c:pt>
                <c:pt idx="530">
                  <c:v>3.9</c:v>
                </c:pt>
                <c:pt idx="531">
                  <c:v>3.5</c:v>
                </c:pt>
                <c:pt idx="532">
                  <c:v>5.7</c:v>
                </c:pt>
                <c:pt idx="533">
                  <c:v>2.7</c:v>
                </c:pt>
                <c:pt idx="534">
                  <c:v>3.5</c:v>
                </c:pt>
                <c:pt idx="535">
                  <c:v>5.7</c:v>
                </c:pt>
                <c:pt idx="536">
                  <c:v>6.1</c:v>
                </c:pt>
                <c:pt idx="537">
                  <c:v>2.7</c:v>
                </c:pt>
                <c:pt idx="538">
                  <c:v>3.5</c:v>
                </c:pt>
                <c:pt idx="539">
                  <c:v>5.7</c:v>
                </c:pt>
                <c:pt idx="540">
                  <c:v>6.1</c:v>
                </c:pt>
                <c:pt idx="541">
                  <c:v>3.5</c:v>
                </c:pt>
                <c:pt idx="542">
                  <c:v>5.7</c:v>
                </c:pt>
                <c:pt idx="543">
                  <c:v>4.5999999999999996</c:v>
                </c:pt>
                <c:pt idx="544">
                  <c:v>3.5</c:v>
                </c:pt>
                <c:pt idx="545">
                  <c:v>3.5</c:v>
                </c:pt>
                <c:pt idx="546">
                  <c:v>3.5</c:v>
                </c:pt>
                <c:pt idx="547">
                  <c:v>3.5</c:v>
                </c:pt>
                <c:pt idx="548">
                  <c:v>2.4</c:v>
                </c:pt>
                <c:pt idx="549">
                  <c:v>2.4</c:v>
                </c:pt>
                <c:pt idx="550">
                  <c:v>3.5</c:v>
                </c:pt>
                <c:pt idx="551">
                  <c:v>3.3</c:v>
                </c:pt>
                <c:pt idx="552">
                  <c:v>3.8</c:v>
                </c:pt>
                <c:pt idx="553">
                  <c:v>3.8</c:v>
                </c:pt>
                <c:pt idx="554">
                  <c:v>4.5999999999999996</c:v>
                </c:pt>
                <c:pt idx="555">
                  <c:v>2.4</c:v>
                </c:pt>
                <c:pt idx="556">
                  <c:v>2.4</c:v>
                </c:pt>
                <c:pt idx="557">
                  <c:v>3.3</c:v>
                </c:pt>
                <c:pt idx="558">
                  <c:v>3.5</c:v>
                </c:pt>
                <c:pt idx="559">
                  <c:v>3.5</c:v>
                </c:pt>
                <c:pt idx="560">
                  <c:v>4.5</c:v>
                </c:pt>
                <c:pt idx="561">
                  <c:v>4.5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4.5999999999999996</c:v>
                </c:pt>
                <c:pt idx="566">
                  <c:v>3.5</c:v>
                </c:pt>
                <c:pt idx="567">
                  <c:v>3.5</c:v>
                </c:pt>
                <c:pt idx="568">
                  <c:v>3.5</c:v>
                </c:pt>
                <c:pt idx="569">
                  <c:v>4.5999999999999996</c:v>
                </c:pt>
                <c:pt idx="570">
                  <c:v>4.2</c:v>
                </c:pt>
                <c:pt idx="571">
                  <c:v>4.7</c:v>
                </c:pt>
                <c:pt idx="572">
                  <c:v>5.5</c:v>
                </c:pt>
                <c:pt idx="573">
                  <c:v>6</c:v>
                </c:pt>
                <c:pt idx="574">
                  <c:v>6</c:v>
                </c:pt>
                <c:pt idx="575">
                  <c:v>5.5</c:v>
                </c:pt>
                <c:pt idx="576">
                  <c:v>5.5</c:v>
                </c:pt>
                <c:pt idx="577">
                  <c:v>5.5</c:v>
                </c:pt>
                <c:pt idx="578">
                  <c:v>6.3</c:v>
                </c:pt>
                <c:pt idx="579">
                  <c:v>6</c:v>
                </c:pt>
                <c:pt idx="580">
                  <c:v>3.5</c:v>
                </c:pt>
                <c:pt idx="581">
                  <c:v>4.8</c:v>
                </c:pt>
                <c:pt idx="582">
                  <c:v>4.8</c:v>
                </c:pt>
                <c:pt idx="583">
                  <c:v>4.8</c:v>
                </c:pt>
                <c:pt idx="584">
                  <c:v>6.6</c:v>
                </c:pt>
                <c:pt idx="585">
                  <c:v>6.7</c:v>
                </c:pt>
                <c:pt idx="586">
                  <c:v>3.5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3.6</c:v>
                </c:pt>
                <c:pt idx="598">
                  <c:v>3</c:v>
                </c:pt>
                <c:pt idx="599">
                  <c:v>3.6</c:v>
                </c:pt>
                <c:pt idx="600">
                  <c:v>2</c:v>
                </c:pt>
                <c:pt idx="601">
                  <c:v>2</c:v>
                </c:pt>
                <c:pt idx="602">
                  <c:v>2.4</c:v>
                </c:pt>
                <c:pt idx="603">
                  <c:v>2.4</c:v>
                </c:pt>
                <c:pt idx="604">
                  <c:v>1.5</c:v>
                </c:pt>
                <c:pt idx="605">
                  <c:v>1.5</c:v>
                </c:pt>
                <c:pt idx="606">
                  <c:v>1.5</c:v>
                </c:pt>
                <c:pt idx="607">
                  <c:v>2</c:v>
                </c:pt>
                <c:pt idx="608">
                  <c:v>2</c:v>
                </c:pt>
                <c:pt idx="609">
                  <c:v>3.5</c:v>
                </c:pt>
                <c:pt idx="610">
                  <c:v>3.5</c:v>
                </c:pt>
                <c:pt idx="611">
                  <c:v>1.6</c:v>
                </c:pt>
                <c:pt idx="612">
                  <c:v>1.6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2.4</c:v>
                </c:pt>
                <c:pt idx="617">
                  <c:v>2.4</c:v>
                </c:pt>
                <c:pt idx="618">
                  <c:v>1.8</c:v>
                </c:pt>
                <c:pt idx="619">
                  <c:v>1.8</c:v>
                </c:pt>
                <c:pt idx="620">
                  <c:v>1.8</c:v>
                </c:pt>
                <c:pt idx="621">
                  <c:v>1.8</c:v>
                </c:pt>
                <c:pt idx="622">
                  <c:v>2.4</c:v>
                </c:pt>
                <c:pt idx="623">
                  <c:v>2.4</c:v>
                </c:pt>
                <c:pt idx="624">
                  <c:v>2.4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2.5</c:v>
                </c:pt>
                <c:pt idx="631">
                  <c:v>2.5</c:v>
                </c:pt>
                <c:pt idx="632">
                  <c:v>2.5</c:v>
                </c:pt>
                <c:pt idx="633">
                  <c:v>2.5</c:v>
                </c:pt>
                <c:pt idx="634">
                  <c:v>2.5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1.8</c:v>
                </c:pt>
                <c:pt idx="640">
                  <c:v>1.8</c:v>
                </c:pt>
                <c:pt idx="641">
                  <c:v>2.4</c:v>
                </c:pt>
                <c:pt idx="642">
                  <c:v>2.4</c:v>
                </c:pt>
                <c:pt idx="643">
                  <c:v>2.4</c:v>
                </c:pt>
                <c:pt idx="644">
                  <c:v>2.4</c:v>
                </c:pt>
                <c:pt idx="645">
                  <c:v>2.4</c:v>
                </c:pt>
                <c:pt idx="646">
                  <c:v>2</c:v>
                </c:pt>
                <c:pt idx="647">
                  <c:v>2</c:v>
                </c:pt>
                <c:pt idx="648">
                  <c:v>2.5</c:v>
                </c:pt>
                <c:pt idx="649">
                  <c:v>2.5</c:v>
                </c:pt>
                <c:pt idx="650">
                  <c:v>2.5</c:v>
                </c:pt>
                <c:pt idx="651">
                  <c:v>2.5</c:v>
                </c:pt>
                <c:pt idx="652">
                  <c:v>2.4</c:v>
                </c:pt>
                <c:pt idx="653">
                  <c:v>2.5</c:v>
                </c:pt>
                <c:pt idx="654">
                  <c:v>2.5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2.4</c:v>
                </c:pt>
                <c:pt idx="659">
                  <c:v>2.7</c:v>
                </c:pt>
                <c:pt idx="660">
                  <c:v>2</c:v>
                </c:pt>
                <c:pt idx="661">
                  <c:v>3.2</c:v>
                </c:pt>
                <c:pt idx="662">
                  <c:v>2.9</c:v>
                </c:pt>
                <c:pt idx="663">
                  <c:v>2.9</c:v>
                </c:pt>
                <c:pt idx="664">
                  <c:v>3.7</c:v>
                </c:pt>
                <c:pt idx="665">
                  <c:v>5.3</c:v>
                </c:pt>
                <c:pt idx="666">
                  <c:v>3.7</c:v>
                </c:pt>
                <c:pt idx="667">
                  <c:v>2.9</c:v>
                </c:pt>
                <c:pt idx="668">
                  <c:v>2.9</c:v>
                </c:pt>
                <c:pt idx="669">
                  <c:v>3.7</c:v>
                </c:pt>
                <c:pt idx="670">
                  <c:v>5.3</c:v>
                </c:pt>
                <c:pt idx="671">
                  <c:v>2.2999999999999998</c:v>
                </c:pt>
                <c:pt idx="672">
                  <c:v>2.2999999999999998</c:v>
                </c:pt>
                <c:pt idx="673">
                  <c:v>4</c:v>
                </c:pt>
                <c:pt idx="674">
                  <c:v>4</c:v>
                </c:pt>
                <c:pt idx="675">
                  <c:v>2.9</c:v>
                </c:pt>
                <c:pt idx="676">
                  <c:v>2.9</c:v>
                </c:pt>
                <c:pt idx="677">
                  <c:v>3.7</c:v>
                </c:pt>
                <c:pt idx="678">
                  <c:v>5.3</c:v>
                </c:pt>
                <c:pt idx="679">
                  <c:v>3.7</c:v>
                </c:pt>
                <c:pt idx="680">
                  <c:v>2.9</c:v>
                </c:pt>
                <c:pt idx="681">
                  <c:v>2.9</c:v>
                </c:pt>
                <c:pt idx="682">
                  <c:v>3.7</c:v>
                </c:pt>
                <c:pt idx="683">
                  <c:v>5.3</c:v>
                </c:pt>
                <c:pt idx="684">
                  <c:v>2.5</c:v>
                </c:pt>
                <c:pt idx="685">
                  <c:v>2.5</c:v>
                </c:pt>
                <c:pt idx="686">
                  <c:v>4</c:v>
                </c:pt>
                <c:pt idx="687">
                  <c:v>4</c:v>
                </c:pt>
                <c:pt idx="688">
                  <c:v>2.5</c:v>
                </c:pt>
                <c:pt idx="689">
                  <c:v>2.5</c:v>
                </c:pt>
                <c:pt idx="690">
                  <c:v>4</c:v>
                </c:pt>
                <c:pt idx="691">
                  <c:v>2.7</c:v>
                </c:pt>
                <c:pt idx="692">
                  <c:v>2.7</c:v>
                </c:pt>
                <c:pt idx="693">
                  <c:v>4</c:v>
                </c:pt>
                <c:pt idx="694">
                  <c:v>4</c:v>
                </c:pt>
                <c:pt idx="695">
                  <c:v>2.9</c:v>
                </c:pt>
                <c:pt idx="696">
                  <c:v>2.9</c:v>
                </c:pt>
                <c:pt idx="697">
                  <c:v>3.7</c:v>
                </c:pt>
                <c:pt idx="698">
                  <c:v>5.3</c:v>
                </c:pt>
                <c:pt idx="699">
                  <c:v>3.7</c:v>
                </c:pt>
                <c:pt idx="700">
                  <c:v>3.7</c:v>
                </c:pt>
                <c:pt idx="701">
                  <c:v>5.3</c:v>
                </c:pt>
                <c:pt idx="702">
                  <c:v>4</c:v>
                </c:pt>
                <c:pt idx="703">
                  <c:v>4</c:v>
                </c:pt>
                <c:pt idx="704">
                  <c:v>2.9</c:v>
                </c:pt>
                <c:pt idx="705">
                  <c:v>2.9</c:v>
                </c:pt>
                <c:pt idx="706">
                  <c:v>3.7</c:v>
                </c:pt>
                <c:pt idx="707">
                  <c:v>5.3</c:v>
                </c:pt>
                <c:pt idx="708">
                  <c:v>3.7</c:v>
                </c:pt>
                <c:pt idx="709">
                  <c:v>3.7</c:v>
                </c:pt>
                <c:pt idx="710">
                  <c:v>5.3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2.7</c:v>
                </c:pt>
                <c:pt idx="715">
                  <c:v>4</c:v>
                </c:pt>
                <c:pt idx="716">
                  <c:v>4</c:v>
                </c:pt>
                <c:pt idx="717">
                  <c:v>4.3</c:v>
                </c:pt>
                <c:pt idx="718">
                  <c:v>4.8</c:v>
                </c:pt>
                <c:pt idx="719">
                  <c:v>5.3</c:v>
                </c:pt>
                <c:pt idx="720">
                  <c:v>6.2</c:v>
                </c:pt>
                <c:pt idx="721">
                  <c:v>6</c:v>
                </c:pt>
                <c:pt idx="722">
                  <c:v>5.3</c:v>
                </c:pt>
                <c:pt idx="723">
                  <c:v>3.7</c:v>
                </c:pt>
                <c:pt idx="724">
                  <c:v>4.7</c:v>
                </c:pt>
                <c:pt idx="725">
                  <c:v>3.7</c:v>
                </c:pt>
                <c:pt idx="726">
                  <c:v>4.7</c:v>
                </c:pt>
                <c:pt idx="727">
                  <c:v>5.7</c:v>
                </c:pt>
                <c:pt idx="728">
                  <c:v>4</c:v>
                </c:pt>
                <c:pt idx="729">
                  <c:v>4.5999999999999996</c:v>
                </c:pt>
                <c:pt idx="730">
                  <c:v>5.4</c:v>
                </c:pt>
                <c:pt idx="731">
                  <c:v>4.5999999999999996</c:v>
                </c:pt>
                <c:pt idx="732">
                  <c:v>4.5999999999999996</c:v>
                </c:pt>
                <c:pt idx="733">
                  <c:v>4.3</c:v>
                </c:pt>
                <c:pt idx="734">
                  <c:v>4.8</c:v>
                </c:pt>
                <c:pt idx="735">
                  <c:v>5.3</c:v>
                </c:pt>
                <c:pt idx="736">
                  <c:v>6.2</c:v>
                </c:pt>
                <c:pt idx="737">
                  <c:v>6</c:v>
                </c:pt>
                <c:pt idx="738">
                  <c:v>5.3</c:v>
                </c:pt>
                <c:pt idx="739">
                  <c:v>5.6</c:v>
                </c:pt>
                <c:pt idx="740">
                  <c:v>5.6</c:v>
                </c:pt>
                <c:pt idx="741">
                  <c:v>4</c:v>
                </c:pt>
                <c:pt idx="742">
                  <c:v>4.5999999999999996</c:v>
                </c:pt>
                <c:pt idx="743">
                  <c:v>5.7</c:v>
                </c:pt>
                <c:pt idx="744">
                  <c:v>4.3</c:v>
                </c:pt>
                <c:pt idx="745">
                  <c:v>4.8</c:v>
                </c:pt>
                <c:pt idx="746">
                  <c:v>5.3</c:v>
                </c:pt>
                <c:pt idx="747">
                  <c:v>6.2</c:v>
                </c:pt>
                <c:pt idx="748">
                  <c:v>6</c:v>
                </c:pt>
                <c:pt idx="749">
                  <c:v>3.7</c:v>
                </c:pt>
                <c:pt idx="750">
                  <c:v>4.7</c:v>
                </c:pt>
                <c:pt idx="751">
                  <c:v>4.7</c:v>
                </c:pt>
                <c:pt idx="752">
                  <c:v>5.7</c:v>
                </c:pt>
                <c:pt idx="753">
                  <c:v>4</c:v>
                </c:pt>
                <c:pt idx="754">
                  <c:v>4.5999999999999996</c:v>
                </c:pt>
                <c:pt idx="755">
                  <c:v>5.4</c:v>
                </c:pt>
                <c:pt idx="756">
                  <c:v>4.5999999999999996</c:v>
                </c:pt>
                <c:pt idx="757">
                  <c:v>4.5999999999999996</c:v>
                </c:pt>
                <c:pt idx="758">
                  <c:v>4.3</c:v>
                </c:pt>
                <c:pt idx="759">
                  <c:v>4.8</c:v>
                </c:pt>
                <c:pt idx="760">
                  <c:v>5.3</c:v>
                </c:pt>
                <c:pt idx="761">
                  <c:v>6.2</c:v>
                </c:pt>
                <c:pt idx="762">
                  <c:v>6</c:v>
                </c:pt>
                <c:pt idx="763">
                  <c:v>6.2</c:v>
                </c:pt>
                <c:pt idx="764">
                  <c:v>3.5</c:v>
                </c:pt>
                <c:pt idx="765">
                  <c:v>3.7</c:v>
                </c:pt>
                <c:pt idx="766">
                  <c:v>3.7</c:v>
                </c:pt>
                <c:pt idx="767">
                  <c:v>5.3</c:v>
                </c:pt>
                <c:pt idx="768">
                  <c:v>5.6</c:v>
                </c:pt>
                <c:pt idx="769">
                  <c:v>5.6</c:v>
                </c:pt>
                <c:pt idx="770">
                  <c:v>4.5999999999999996</c:v>
                </c:pt>
                <c:pt idx="771">
                  <c:v>5.7</c:v>
                </c:pt>
                <c:pt idx="772">
                  <c:v>5.7</c:v>
                </c:pt>
                <c:pt idx="773">
                  <c:v>4.3</c:v>
                </c:pt>
                <c:pt idx="774">
                  <c:v>5.3</c:v>
                </c:pt>
                <c:pt idx="775">
                  <c:v>5.3</c:v>
                </c:pt>
                <c:pt idx="776">
                  <c:v>5.3</c:v>
                </c:pt>
                <c:pt idx="777">
                  <c:v>5.3</c:v>
                </c:pt>
                <c:pt idx="778">
                  <c:v>4.3</c:v>
                </c:pt>
                <c:pt idx="779">
                  <c:v>5.3</c:v>
                </c:pt>
                <c:pt idx="780">
                  <c:v>5.3</c:v>
                </c:pt>
                <c:pt idx="781">
                  <c:v>5.3</c:v>
                </c:pt>
                <c:pt idx="782">
                  <c:v>5.3</c:v>
                </c:pt>
                <c:pt idx="783">
                  <c:v>5.3</c:v>
                </c:pt>
                <c:pt idx="784">
                  <c:v>5.3</c:v>
                </c:pt>
                <c:pt idx="785">
                  <c:v>5.3</c:v>
                </c:pt>
                <c:pt idx="786">
                  <c:v>5.3</c:v>
                </c:pt>
                <c:pt idx="787">
                  <c:v>2</c:v>
                </c:pt>
                <c:pt idx="788">
                  <c:v>3.3</c:v>
                </c:pt>
                <c:pt idx="789">
                  <c:v>3.8</c:v>
                </c:pt>
                <c:pt idx="790">
                  <c:v>4</c:v>
                </c:pt>
                <c:pt idx="791">
                  <c:v>3.3</c:v>
                </c:pt>
                <c:pt idx="792">
                  <c:v>3.8</c:v>
                </c:pt>
                <c:pt idx="793">
                  <c:v>4</c:v>
                </c:pt>
                <c:pt idx="794">
                  <c:v>3.5</c:v>
                </c:pt>
                <c:pt idx="795">
                  <c:v>3.5</c:v>
                </c:pt>
                <c:pt idx="796">
                  <c:v>3.8</c:v>
                </c:pt>
                <c:pt idx="797">
                  <c:v>3.8</c:v>
                </c:pt>
                <c:pt idx="798">
                  <c:v>2.2999999999999998</c:v>
                </c:pt>
                <c:pt idx="799">
                  <c:v>2.2999999999999998</c:v>
                </c:pt>
                <c:pt idx="800">
                  <c:v>3.5</c:v>
                </c:pt>
                <c:pt idx="801">
                  <c:v>3.8</c:v>
                </c:pt>
                <c:pt idx="802">
                  <c:v>4</c:v>
                </c:pt>
                <c:pt idx="803">
                  <c:v>3.5</c:v>
                </c:pt>
                <c:pt idx="804">
                  <c:v>2.2999999999999998</c:v>
                </c:pt>
                <c:pt idx="805">
                  <c:v>3.6</c:v>
                </c:pt>
                <c:pt idx="806">
                  <c:v>6.2</c:v>
                </c:pt>
                <c:pt idx="807">
                  <c:v>6</c:v>
                </c:pt>
                <c:pt idx="808">
                  <c:v>6.2</c:v>
                </c:pt>
                <c:pt idx="809">
                  <c:v>3</c:v>
                </c:pt>
                <c:pt idx="810">
                  <c:v>5.3</c:v>
                </c:pt>
                <c:pt idx="811">
                  <c:v>6.2</c:v>
                </c:pt>
                <c:pt idx="812">
                  <c:v>5.3</c:v>
                </c:pt>
                <c:pt idx="813">
                  <c:v>6.2</c:v>
                </c:pt>
                <c:pt idx="814">
                  <c:v>5.3</c:v>
                </c:pt>
                <c:pt idx="815">
                  <c:v>6</c:v>
                </c:pt>
                <c:pt idx="816">
                  <c:v>2.4</c:v>
                </c:pt>
                <c:pt idx="817">
                  <c:v>3</c:v>
                </c:pt>
                <c:pt idx="818">
                  <c:v>2</c:v>
                </c:pt>
                <c:pt idx="819">
                  <c:v>2</c:v>
                </c:pt>
                <c:pt idx="820">
                  <c:v>2.2000000000000002</c:v>
                </c:pt>
                <c:pt idx="821">
                  <c:v>2.2000000000000002</c:v>
                </c:pt>
                <c:pt idx="822">
                  <c:v>2.4</c:v>
                </c:pt>
                <c:pt idx="823">
                  <c:v>2.4</c:v>
                </c:pt>
                <c:pt idx="824">
                  <c:v>2.2000000000000002</c:v>
                </c:pt>
                <c:pt idx="825">
                  <c:v>2.2000000000000002</c:v>
                </c:pt>
                <c:pt idx="826">
                  <c:v>2.4</c:v>
                </c:pt>
                <c:pt idx="827">
                  <c:v>2.4</c:v>
                </c:pt>
                <c:pt idx="828">
                  <c:v>3.6</c:v>
                </c:pt>
                <c:pt idx="829">
                  <c:v>2.4</c:v>
                </c:pt>
                <c:pt idx="830">
                  <c:v>2.4</c:v>
                </c:pt>
                <c:pt idx="831">
                  <c:v>3.5</c:v>
                </c:pt>
                <c:pt idx="832">
                  <c:v>3.7</c:v>
                </c:pt>
                <c:pt idx="833">
                  <c:v>4</c:v>
                </c:pt>
                <c:pt idx="834">
                  <c:v>3.5</c:v>
                </c:pt>
                <c:pt idx="835">
                  <c:v>2.5</c:v>
                </c:pt>
                <c:pt idx="836">
                  <c:v>2.5</c:v>
                </c:pt>
                <c:pt idx="837">
                  <c:v>3</c:v>
                </c:pt>
                <c:pt idx="838">
                  <c:v>2.5</c:v>
                </c:pt>
                <c:pt idx="839">
                  <c:v>5.4</c:v>
                </c:pt>
                <c:pt idx="840">
                  <c:v>4</c:v>
                </c:pt>
                <c:pt idx="841">
                  <c:v>4.5999999999999996</c:v>
                </c:pt>
                <c:pt idx="842">
                  <c:v>3.5</c:v>
                </c:pt>
                <c:pt idx="843">
                  <c:v>3.6</c:v>
                </c:pt>
                <c:pt idx="844">
                  <c:v>5.3</c:v>
                </c:pt>
                <c:pt idx="845">
                  <c:v>6.2</c:v>
                </c:pt>
                <c:pt idx="846">
                  <c:v>6</c:v>
                </c:pt>
                <c:pt idx="847">
                  <c:v>5.3</c:v>
                </c:pt>
                <c:pt idx="848">
                  <c:v>6.2</c:v>
                </c:pt>
                <c:pt idx="849">
                  <c:v>6.2</c:v>
                </c:pt>
                <c:pt idx="850">
                  <c:v>2.4</c:v>
                </c:pt>
                <c:pt idx="851">
                  <c:v>3</c:v>
                </c:pt>
                <c:pt idx="852">
                  <c:v>3.5</c:v>
                </c:pt>
                <c:pt idx="853">
                  <c:v>2.4</c:v>
                </c:pt>
                <c:pt idx="854">
                  <c:v>2.4</c:v>
                </c:pt>
                <c:pt idx="855">
                  <c:v>2.4</c:v>
                </c:pt>
                <c:pt idx="856">
                  <c:v>3.5</c:v>
                </c:pt>
                <c:pt idx="857">
                  <c:v>2.4</c:v>
                </c:pt>
                <c:pt idx="858">
                  <c:v>2.4</c:v>
                </c:pt>
                <c:pt idx="859">
                  <c:v>3.5</c:v>
                </c:pt>
                <c:pt idx="860">
                  <c:v>2.4</c:v>
                </c:pt>
                <c:pt idx="861">
                  <c:v>2.4</c:v>
                </c:pt>
                <c:pt idx="862">
                  <c:v>3.8</c:v>
                </c:pt>
                <c:pt idx="863">
                  <c:v>3.5</c:v>
                </c:pt>
                <c:pt idx="864">
                  <c:v>5.6</c:v>
                </c:pt>
                <c:pt idx="865">
                  <c:v>3.7</c:v>
                </c:pt>
                <c:pt idx="866">
                  <c:v>5.7</c:v>
                </c:pt>
                <c:pt idx="867">
                  <c:v>2</c:v>
                </c:pt>
                <c:pt idx="868">
                  <c:v>2</c:v>
                </c:pt>
                <c:pt idx="869">
                  <c:v>2.4</c:v>
                </c:pt>
                <c:pt idx="870">
                  <c:v>2.4</c:v>
                </c:pt>
                <c:pt idx="871">
                  <c:v>3.7</c:v>
                </c:pt>
                <c:pt idx="872">
                  <c:v>5.7</c:v>
                </c:pt>
                <c:pt idx="873">
                  <c:v>3.7</c:v>
                </c:pt>
                <c:pt idx="874">
                  <c:v>2</c:v>
                </c:pt>
                <c:pt idx="875">
                  <c:v>2</c:v>
                </c:pt>
                <c:pt idx="876">
                  <c:v>2.4</c:v>
                </c:pt>
                <c:pt idx="877">
                  <c:v>2.4</c:v>
                </c:pt>
                <c:pt idx="878">
                  <c:v>3.8</c:v>
                </c:pt>
                <c:pt idx="879">
                  <c:v>3.8</c:v>
                </c:pt>
                <c:pt idx="880">
                  <c:v>4.5999999999999996</c:v>
                </c:pt>
                <c:pt idx="881">
                  <c:v>2</c:v>
                </c:pt>
                <c:pt idx="882">
                  <c:v>2</c:v>
                </c:pt>
                <c:pt idx="883">
                  <c:v>2.7</c:v>
                </c:pt>
                <c:pt idx="884">
                  <c:v>3.5</c:v>
                </c:pt>
                <c:pt idx="885">
                  <c:v>3.5</c:v>
                </c:pt>
                <c:pt idx="886">
                  <c:v>3.5</c:v>
                </c:pt>
                <c:pt idx="887">
                  <c:v>3.5</c:v>
                </c:pt>
                <c:pt idx="888">
                  <c:v>5.4</c:v>
                </c:pt>
                <c:pt idx="889">
                  <c:v>2.2999999999999998</c:v>
                </c:pt>
                <c:pt idx="890">
                  <c:v>2.5</c:v>
                </c:pt>
                <c:pt idx="891">
                  <c:v>3.7</c:v>
                </c:pt>
                <c:pt idx="892">
                  <c:v>2.5</c:v>
                </c:pt>
                <c:pt idx="893">
                  <c:v>2.5</c:v>
                </c:pt>
                <c:pt idx="894">
                  <c:v>3</c:v>
                </c:pt>
                <c:pt idx="895">
                  <c:v>2.5</c:v>
                </c:pt>
                <c:pt idx="896">
                  <c:v>3.5</c:v>
                </c:pt>
                <c:pt idx="897">
                  <c:v>3.5</c:v>
                </c:pt>
                <c:pt idx="898">
                  <c:v>2.5</c:v>
                </c:pt>
                <c:pt idx="899">
                  <c:v>3</c:v>
                </c:pt>
                <c:pt idx="900">
                  <c:v>2.5</c:v>
                </c:pt>
                <c:pt idx="901">
                  <c:v>4</c:v>
                </c:pt>
                <c:pt idx="902">
                  <c:v>4.5999999999999996</c:v>
                </c:pt>
                <c:pt idx="903">
                  <c:v>2.4</c:v>
                </c:pt>
                <c:pt idx="904">
                  <c:v>3</c:v>
                </c:pt>
                <c:pt idx="905">
                  <c:v>3.8</c:v>
                </c:pt>
                <c:pt idx="906">
                  <c:v>5.6</c:v>
                </c:pt>
                <c:pt idx="907">
                  <c:v>5.6</c:v>
                </c:pt>
                <c:pt idx="908">
                  <c:v>3.5</c:v>
                </c:pt>
                <c:pt idx="909">
                  <c:v>4</c:v>
                </c:pt>
                <c:pt idx="910">
                  <c:v>4</c:v>
                </c:pt>
                <c:pt idx="911">
                  <c:v>2.5</c:v>
                </c:pt>
                <c:pt idx="912">
                  <c:v>4</c:v>
                </c:pt>
                <c:pt idx="913">
                  <c:v>4</c:v>
                </c:pt>
                <c:pt idx="914">
                  <c:v>3.6</c:v>
                </c:pt>
                <c:pt idx="915">
                  <c:v>2.4</c:v>
                </c:pt>
                <c:pt idx="916">
                  <c:v>3.6</c:v>
                </c:pt>
                <c:pt idx="917">
                  <c:v>3.6</c:v>
                </c:pt>
                <c:pt idx="918">
                  <c:v>2.4</c:v>
                </c:pt>
                <c:pt idx="919">
                  <c:v>2.4</c:v>
                </c:pt>
                <c:pt idx="920">
                  <c:v>2.4</c:v>
                </c:pt>
                <c:pt idx="921">
                  <c:v>3.2</c:v>
                </c:pt>
                <c:pt idx="922">
                  <c:v>2.7</c:v>
                </c:pt>
                <c:pt idx="923">
                  <c:v>4</c:v>
                </c:pt>
                <c:pt idx="924">
                  <c:v>4</c:v>
                </c:pt>
                <c:pt idx="925">
                  <c:v>2.7</c:v>
                </c:pt>
                <c:pt idx="926">
                  <c:v>3.5</c:v>
                </c:pt>
                <c:pt idx="927">
                  <c:v>2.5</c:v>
                </c:pt>
                <c:pt idx="928">
                  <c:v>3.5</c:v>
                </c:pt>
                <c:pt idx="929">
                  <c:v>4.5999999999999996</c:v>
                </c:pt>
                <c:pt idx="930">
                  <c:v>5.7</c:v>
                </c:pt>
                <c:pt idx="931">
                  <c:v>2.7</c:v>
                </c:pt>
                <c:pt idx="932">
                  <c:v>3.5</c:v>
                </c:pt>
                <c:pt idx="933">
                  <c:v>2</c:v>
                </c:pt>
                <c:pt idx="934">
                  <c:v>2</c:v>
                </c:pt>
                <c:pt idx="935">
                  <c:v>3.2</c:v>
                </c:pt>
                <c:pt idx="936">
                  <c:v>3.2</c:v>
                </c:pt>
                <c:pt idx="937">
                  <c:v>3.5</c:v>
                </c:pt>
                <c:pt idx="938">
                  <c:v>2.2999999999999998</c:v>
                </c:pt>
                <c:pt idx="939">
                  <c:v>3.7</c:v>
                </c:pt>
                <c:pt idx="940">
                  <c:v>3.2</c:v>
                </c:pt>
                <c:pt idx="941">
                  <c:v>3</c:v>
                </c:pt>
                <c:pt idx="942">
                  <c:v>3.6</c:v>
                </c:pt>
                <c:pt idx="943">
                  <c:v>4.2</c:v>
                </c:pt>
                <c:pt idx="944">
                  <c:v>4.4000000000000004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4.8</c:v>
                </c:pt>
                <c:pt idx="950">
                  <c:v>4.4000000000000004</c:v>
                </c:pt>
                <c:pt idx="951">
                  <c:v>3</c:v>
                </c:pt>
                <c:pt idx="952">
                  <c:v>4.4000000000000004</c:v>
                </c:pt>
                <c:pt idx="953">
                  <c:v>4.4000000000000004</c:v>
                </c:pt>
                <c:pt idx="954">
                  <c:v>3.6</c:v>
                </c:pt>
                <c:pt idx="955">
                  <c:v>6.2</c:v>
                </c:pt>
                <c:pt idx="956">
                  <c:v>2.8</c:v>
                </c:pt>
                <c:pt idx="957">
                  <c:v>3</c:v>
                </c:pt>
                <c:pt idx="958">
                  <c:v>2.4</c:v>
                </c:pt>
                <c:pt idx="959">
                  <c:v>3</c:v>
                </c:pt>
                <c:pt idx="960">
                  <c:v>5.3</c:v>
                </c:pt>
                <c:pt idx="961">
                  <c:v>6</c:v>
                </c:pt>
                <c:pt idx="962">
                  <c:v>3.6</c:v>
                </c:pt>
                <c:pt idx="963">
                  <c:v>3.5</c:v>
                </c:pt>
                <c:pt idx="964">
                  <c:v>3.7</c:v>
                </c:pt>
                <c:pt idx="965">
                  <c:v>4</c:v>
                </c:pt>
                <c:pt idx="966">
                  <c:v>3.5</c:v>
                </c:pt>
                <c:pt idx="967">
                  <c:v>2.5</c:v>
                </c:pt>
                <c:pt idx="968">
                  <c:v>3</c:v>
                </c:pt>
                <c:pt idx="969">
                  <c:v>2.5</c:v>
                </c:pt>
                <c:pt idx="970">
                  <c:v>5.4</c:v>
                </c:pt>
                <c:pt idx="971">
                  <c:v>4</c:v>
                </c:pt>
                <c:pt idx="972">
                  <c:v>4.5999999999999996</c:v>
                </c:pt>
                <c:pt idx="973">
                  <c:v>3.5</c:v>
                </c:pt>
                <c:pt idx="974">
                  <c:v>3.5</c:v>
                </c:pt>
                <c:pt idx="975">
                  <c:v>3.6</c:v>
                </c:pt>
                <c:pt idx="976">
                  <c:v>5.3</c:v>
                </c:pt>
                <c:pt idx="977">
                  <c:v>6</c:v>
                </c:pt>
                <c:pt idx="978">
                  <c:v>6.2</c:v>
                </c:pt>
                <c:pt idx="979">
                  <c:v>2.4</c:v>
                </c:pt>
                <c:pt idx="980">
                  <c:v>3</c:v>
                </c:pt>
                <c:pt idx="981">
                  <c:v>3.5</c:v>
                </c:pt>
                <c:pt idx="982">
                  <c:v>2.4</c:v>
                </c:pt>
                <c:pt idx="983">
                  <c:v>2.4</c:v>
                </c:pt>
                <c:pt idx="984">
                  <c:v>2.4</c:v>
                </c:pt>
                <c:pt idx="985">
                  <c:v>3.5</c:v>
                </c:pt>
                <c:pt idx="986">
                  <c:v>3.7</c:v>
                </c:pt>
                <c:pt idx="987">
                  <c:v>3.7</c:v>
                </c:pt>
                <c:pt idx="988">
                  <c:v>5.3</c:v>
                </c:pt>
                <c:pt idx="989">
                  <c:v>2.4</c:v>
                </c:pt>
                <c:pt idx="990">
                  <c:v>3.5</c:v>
                </c:pt>
                <c:pt idx="991">
                  <c:v>2.4</c:v>
                </c:pt>
                <c:pt idx="992">
                  <c:v>2.4</c:v>
                </c:pt>
                <c:pt idx="993">
                  <c:v>3.8</c:v>
                </c:pt>
                <c:pt idx="994">
                  <c:v>3.5</c:v>
                </c:pt>
                <c:pt idx="995">
                  <c:v>5</c:v>
                </c:pt>
                <c:pt idx="996">
                  <c:v>5.6</c:v>
                </c:pt>
                <c:pt idx="997">
                  <c:v>3.7</c:v>
                </c:pt>
                <c:pt idx="998">
                  <c:v>5.7</c:v>
                </c:pt>
                <c:pt idx="999">
                  <c:v>2.4</c:v>
                </c:pt>
                <c:pt idx="1000">
                  <c:v>2.4</c:v>
                </c:pt>
                <c:pt idx="1001">
                  <c:v>3.7</c:v>
                </c:pt>
                <c:pt idx="1002">
                  <c:v>5.7</c:v>
                </c:pt>
                <c:pt idx="1003">
                  <c:v>6.1</c:v>
                </c:pt>
                <c:pt idx="1004">
                  <c:v>3.7</c:v>
                </c:pt>
                <c:pt idx="1005">
                  <c:v>2.4</c:v>
                </c:pt>
                <c:pt idx="1006">
                  <c:v>2.4</c:v>
                </c:pt>
                <c:pt idx="1007">
                  <c:v>2.4</c:v>
                </c:pt>
                <c:pt idx="1008">
                  <c:v>3.8</c:v>
                </c:pt>
                <c:pt idx="1009">
                  <c:v>3.8</c:v>
                </c:pt>
                <c:pt idx="1010">
                  <c:v>3.8</c:v>
                </c:pt>
                <c:pt idx="1011">
                  <c:v>4.5999999999999996</c:v>
                </c:pt>
                <c:pt idx="1012">
                  <c:v>2</c:v>
                </c:pt>
                <c:pt idx="1013">
                  <c:v>2.7</c:v>
                </c:pt>
                <c:pt idx="1014">
                  <c:v>3.2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4.5999999999999996</c:v>
                </c:pt>
                <c:pt idx="1021">
                  <c:v>5.7</c:v>
                </c:pt>
                <c:pt idx="1022">
                  <c:v>3.5</c:v>
                </c:pt>
                <c:pt idx="1023">
                  <c:v>3.5</c:v>
                </c:pt>
                <c:pt idx="1024">
                  <c:v>3.5</c:v>
                </c:pt>
                <c:pt idx="1025">
                  <c:v>3.5</c:v>
                </c:pt>
                <c:pt idx="1026">
                  <c:v>3.5</c:v>
                </c:pt>
                <c:pt idx="1027">
                  <c:v>2.2999999999999998</c:v>
                </c:pt>
                <c:pt idx="1028">
                  <c:v>3.7</c:v>
                </c:pt>
                <c:pt idx="1029">
                  <c:v>2.5</c:v>
                </c:pt>
                <c:pt idx="1030">
                  <c:v>3</c:v>
                </c:pt>
                <c:pt idx="1031">
                  <c:v>2.5</c:v>
                </c:pt>
                <c:pt idx="1032">
                  <c:v>5.4</c:v>
                </c:pt>
                <c:pt idx="1033">
                  <c:v>5.5</c:v>
                </c:pt>
                <c:pt idx="1034">
                  <c:v>3</c:v>
                </c:pt>
                <c:pt idx="1035">
                  <c:v>4.7</c:v>
                </c:pt>
                <c:pt idx="1036">
                  <c:v>5.5</c:v>
                </c:pt>
                <c:pt idx="1037">
                  <c:v>3.5</c:v>
                </c:pt>
                <c:pt idx="1038">
                  <c:v>3.5</c:v>
                </c:pt>
                <c:pt idx="1039">
                  <c:v>3</c:v>
                </c:pt>
                <c:pt idx="1040">
                  <c:v>5.5</c:v>
                </c:pt>
                <c:pt idx="1041">
                  <c:v>6.3</c:v>
                </c:pt>
                <c:pt idx="1042">
                  <c:v>3.5</c:v>
                </c:pt>
                <c:pt idx="1043">
                  <c:v>3.5</c:v>
                </c:pt>
                <c:pt idx="1044">
                  <c:v>3</c:v>
                </c:pt>
                <c:pt idx="1045">
                  <c:v>2.5</c:v>
                </c:pt>
                <c:pt idx="1046">
                  <c:v>3</c:v>
                </c:pt>
                <c:pt idx="1047">
                  <c:v>2.5</c:v>
                </c:pt>
                <c:pt idx="1048">
                  <c:v>4</c:v>
                </c:pt>
                <c:pt idx="1049">
                  <c:v>4.5999999999999996</c:v>
                </c:pt>
                <c:pt idx="1050">
                  <c:v>2.4</c:v>
                </c:pt>
                <c:pt idx="1051">
                  <c:v>3</c:v>
                </c:pt>
                <c:pt idx="1052">
                  <c:v>3.8</c:v>
                </c:pt>
                <c:pt idx="1053">
                  <c:v>5.6</c:v>
                </c:pt>
                <c:pt idx="1054">
                  <c:v>5.6</c:v>
                </c:pt>
                <c:pt idx="1055">
                  <c:v>3.5</c:v>
                </c:pt>
                <c:pt idx="1056">
                  <c:v>4</c:v>
                </c:pt>
                <c:pt idx="1057">
                  <c:v>5.6</c:v>
                </c:pt>
                <c:pt idx="1058">
                  <c:v>2.5</c:v>
                </c:pt>
                <c:pt idx="1059">
                  <c:v>4</c:v>
                </c:pt>
                <c:pt idx="1060">
                  <c:v>4</c:v>
                </c:pt>
                <c:pt idx="1061">
                  <c:v>3.6</c:v>
                </c:pt>
                <c:pt idx="1062">
                  <c:v>3.6</c:v>
                </c:pt>
                <c:pt idx="1063">
                  <c:v>4.8</c:v>
                </c:pt>
                <c:pt idx="1064">
                  <c:v>4.8</c:v>
                </c:pt>
                <c:pt idx="1065">
                  <c:v>4.8</c:v>
                </c:pt>
                <c:pt idx="1066">
                  <c:v>4.8</c:v>
                </c:pt>
                <c:pt idx="1067">
                  <c:v>4.8</c:v>
                </c:pt>
                <c:pt idx="1068">
                  <c:v>4.8</c:v>
                </c:pt>
                <c:pt idx="1069">
                  <c:v>4.8</c:v>
                </c:pt>
                <c:pt idx="1070">
                  <c:v>3.6</c:v>
                </c:pt>
                <c:pt idx="1071">
                  <c:v>3.5</c:v>
                </c:pt>
                <c:pt idx="1072">
                  <c:v>3.6</c:v>
                </c:pt>
                <c:pt idx="1073">
                  <c:v>3.6</c:v>
                </c:pt>
                <c:pt idx="1074">
                  <c:v>2.5</c:v>
                </c:pt>
                <c:pt idx="1075">
                  <c:v>2.5</c:v>
                </c:pt>
                <c:pt idx="1076">
                  <c:v>2.5</c:v>
                </c:pt>
                <c:pt idx="1077">
                  <c:v>2.5</c:v>
                </c:pt>
                <c:pt idx="1078">
                  <c:v>2.5</c:v>
                </c:pt>
                <c:pt idx="1079">
                  <c:v>3.6</c:v>
                </c:pt>
                <c:pt idx="1080">
                  <c:v>3.6</c:v>
                </c:pt>
                <c:pt idx="1081">
                  <c:v>2.4</c:v>
                </c:pt>
                <c:pt idx="1082">
                  <c:v>2.4</c:v>
                </c:pt>
                <c:pt idx="1083">
                  <c:v>3.2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3.5</c:v>
                </c:pt>
                <c:pt idx="1089">
                  <c:v>3.3</c:v>
                </c:pt>
                <c:pt idx="1090">
                  <c:v>5.7</c:v>
                </c:pt>
                <c:pt idx="1091">
                  <c:v>2.5</c:v>
                </c:pt>
                <c:pt idx="1092">
                  <c:v>3.5</c:v>
                </c:pt>
                <c:pt idx="1093">
                  <c:v>4.5999999999999996</c:v>
                </c:pt>
                <c:pt idx="1094">
                  <c:v>5.7</c:v>
                </c:pt>
                <c:pt idx="1095">
                  <c:v>5.7</c:v>
                </c:pt>
                <c:pt idx="1096">
                  <c:v>2.7</c:v>
                </c:pt>
                <c:pt idx="1097">
                  <c:v>3.5</c:v>
                </c:pt>
                <c:pt idx="1098">
                  <c:v>2</c:v>
                </c:pt>
                <c:pt idx="1099">
                  <c:v>3</c:v>
                </c:pt>
                <c:pt idx="1100">
                  <c:v>3.6</c:v>
                </c:pt>
                <c:pt idx="1101">
                  <c:v>3</c:v>
                </c:pt>
                <c:pt idx="1102">
                  <c:v>3.2</c:v>
                </c:pt>
                <c:pt idx="1103">
                  <c:v>3</c:v>
                </c:pt>
                <c:pt idx="1104">
                  <c:v>3.2</c:v>
                </c:pt>
                <c:pt idx="1105">
                  <c:v>3.2</c:v>
                </c:pt>
                <c:pt idx="1106">
                  <c:v>4.4000000000000004</c:v>
                </c:pt>
              </c:numCache>
            </c:numRef>
          </c:xVal>
          <c:yVal>
            <c:numRef>
              <c:f>Data_ED!$C$3:$C$1109</c:f>
              <c:numCache>
                <c:formatCode>0.00</c:formatCode>
                <c:ptCount val="1107"/>
                <c:pt idx="0">
                  <c:v>28.0198</c:v>
                </c:pt>
                <c:pt idx="1">
                  <c:v>25.609400000000001</c:v>
                </c:pt>
                <c:pt idx="2">
                  <c:v>26.8</c:v>
                </c:pt>
                <c:pt idx="3">
                  <c:v>25.045100000000001</c:v>
                </c:pt>
                <c:pt idx="4">
                  <c:v>24.8</c:v>
                </c:pt>
                <c:pt idx="5">
                  <c:v>23.9</c:v>
                </c:pt>
                <c:pt idx="6">
                  <c:v>39.7256</c:v>
                </c:pt>
                <c:pt idx="7">
                  <c:v>24.4</c:v>
                </c:pt>
                <c:pt idx="8">
                  <c:v>39.710299999999997</c:v>
                </c:pt>
                <c:pt idx="9">
                  <c:v>38.7896</c:v>
                </c:pt>
                <c:pt idx="10">
                  <c:v>33.629600000000003</c:v>
                </c:pt>
                <c:pt idx="11">
                  <c:v>35.267800000000001</c:v>
                </c:pt>
                <c:pt idx="12">
                  <c:v>17.8</c:v>
                </c:pt>
                <c:pt idx="13">
                  <c:v>27.1</c:v>
                </c:pt>
                <c:pt idx="14">
                  <c:v>34.349299999999999</c:v>
                </c:pt>
                <c:pt idx="15">
                  <c:v>35.799999999999997</c:v>
                </c:pt>
                <c:pt idx="16">
                  <c:v>33.700000000000003</c:v>
                </c:pt>
                <c:pt idx="17">
                  <c:v>30</c:v>
                </c:pt>
                <c:pt idx="18">
                  <c:v>30</c:v>
                </c:pt>
                <c:pt idx="19">
                  <c:v>24.349900000000002</c:v>
                </c:pt>
                <c:pt idx="20">
                  <c:v>20.99</c:v>
                </c:pt>
                <c:pt idx="21">
                  <c:v>21.1</c:v>
                </c:pt>
                <c:pt idx="22">
                  <c:v>25.4</c:v>
                </c:pt>
                <c:pt idx="23">
                  <c:v>24</c:v>
                </c:pt>
                <c:pt idx="24">
                  <c:v>25.4</c:v>
                </c:pt>
                <c:pt idx="25">
                  <c:v>22.6</c:v>
                </c:pt>
                <c:pt idx="26">
                  <c:v>17.5</c:v>
                </c:pt>
                <c:pt idx="27">
                  <c:v>19.899999999999999</c:v>
                </c:pt>
                <c:pt idx="28">
                  <c:v>19.899999999999999</c:v>
                </c:pt>
                <c:pt idx="29">
                  <c:v>17.5</c:v>
                </c:pt>
                <c:pt idx="30">
                  <c:v>19.899999999999999</c:v>
                </c:pt>
                <c:pt idx="31">
                  <c:v>37.619999999999997</c:v>
                </c:pt>
                <c:pt idx="32">
                  <c:v>37.002800000000001</c:v>
                </c:pt>
                <c:pt idx="33">
                  <c:v>38.995899999999999</c:v>
                </c:pt>
                <c:pt idx="34">
                  <c:v>39</c:v>
                </c:pt>
                <c:pt idx="35">
                  <c:v>38.512</c:v>
                </c:pt>
                <c:pt idx="36">
                  <c:v>29.3</c:v>
                </c:pt>
                <c:pt idx="37">
                  <c:v>35.9</c:v>
                </c:pt>
                <c:pt idx="38">
                  <c:v>36.200000000000003</c:v>
                </c:pt>
                <c:pt idx="39">
                  <c:v>34.5</c:v>
                </c:pt>
                <c:pt idx="40">
                  <c:v>34.792700000000004</c:v>
                </c:pt>
                <c:pt idx="41">
                  <c:v>30.8</c:v>
                </c:pt>
                <c:pt idx="42">
                  <c:v>57.8</c:v>
                </c:pt>
                <c:pt idx="43">
                  <c:v>57.8</c:v>
                </c:pt>
                <c:pt idx="44">
                  <c:v>35.980200000000004</c:v>
                </c:pt>
                <c:pt idx="45">
                  <c:v>36.9</c:v>
                </c:pt>
                <c:pt idx="46">
                  <c:v>34.583199999999998</c:v>
                </c:pt>
                <c:pt idx="47">
                  <c:v>34.9</c:v>
                </c:pt>
                <c:pt idx="48">
                  <c:v>37.5</c:v>
                </c:pt>
                <c:pt idx="49">
                  <c:v>40</c:v>
                </c:pt>
                <c:pt idx="50">
                  <c:v>33.6</c:v>
                </c:pt>
                <c:pt idx="51">
                  <c:v>36.4</c:v>
                </c:pt>
                <c:pt idx="52">
                  <c:v>28.5532</c:v>
                </c:pt>
                <c:pt idx="53">
                  <c:v>27.372</c:v>
                </c:pt>
                <c:pt idx="54">
                  <c:v>37.329599999999999</c:v>
                </c:pt>
                <c:pt idx="55">
                  <c:v>41.360799999999998</c:v>
                </c:pt>
                <c:pt idx="56">
                  <c:v>36.729900000000001</c:v>
                </c:pt>
                <c:pt idx="57">
                  <c:v>40.997799999999998</c:v>
                </c:pt>
                <c:pt idx="58">
                  <c:v>37.329599999999999</c:v>
                </c:pt>
                <c:pt idx="59">
                  <c:v>41.360799999999998</c:v>
                </c:pt>
                <c:pt idx="60">
                  <c:v>36.729900000000001</c:v>
                </c:pt>
                <c:pt idx="61">
                  <c:v>40.997799999999998</c:v>
                </c:pt>
                <c:pt idx="62">
                  <c:v>37.5</c:v>
                </c:pt>
                <c:pt idx="63">
                  <c:v>40</c:v>
                </c:pt>
                <c:pt idx="64">
                  <c:v>36.4</c:v>
                </c:pt>
                <c:pt idx="65">
                  <c:v>33.6</c:v>
                </c:pt>
                <c:pt idx="66">
                  <c:v>27.471</c:v>
                </c:pt>
                <c:pt idx="67">
                  <c:v>23.6523</c:v>
                </c:pt>
                <c:pt idx="68">
                  <c:v>27.2408</c:v>
                </c:pt>
                <c:pt idx="69">
                  <c:v>22.925799999999999</c:v>
                </c:pt>
                <c:pt idx="70">
                  <c:v>24.6983</c:v>
                </c:pt>
                <c:pt idx="71">
                  <c:v>26.1157</c:v>
                </c:pt>
                <c:pt idx="72">
                  <c:v>32.880800000000001</c:v>
                </c:pt>
                <c:pt idx="73">
                  <c:v>30.337800000000001</c:v>
                </c:pt>
                <c:pt idx="74">
                  <c:v>30.802700000000002</c:v>
                </c:pt>
                <c:pt idx="75">
                  <c:v>31.6</c:v>
                </c:pt>
                <c:pt idx="76">
                  <c:v>35.5</c:v>
                </c:pt>
                <c:pt idx="77">
                  <c:v>51.655500000000004</c:v>
                </c:pt>
                <c:pt idx="78">
                  <c:v>47.202500000000001</c:v>
                </c:pt>
                <c:pt idx="79">
                  <c:v>52</c:v>
                </c:pt>
                <c:pt idx="80">
                  <c:v>47.202500000000001</c:v>
                </c:pt>
                <c:pt idx="81">
                  <c:v>44.571399999999997</c:v>
                </c:pt>
                <c:pt idx="82">
                  <c:v>47.7592</c:v>
                </c:pt>
                <c:pt idx="83">
                  <c:v>44.571399999999997</c:v>
                </c:pt>
                <c:pt idx="84">
                  <c:v>47.7592</c:v>
                </c:pt>
                <c:pt idx="85">
                  <c:v>46.5047</c:v>
                </c:pt>
                <c:pt idx="86">
                  <c:v>46.5047</c:v>
                </c:pt>
                <c:pt idx="87">
                  <c:v>36.262799999999999</c:v>
                </c:pt>
                <c:pt idx="88">
                  <c:v>33.200000000000003</c:v>
                </c:pt>
                <c:pt idx="89">
                  <c:v>35.242699999999999</c:v>
                </c:pt>
                <c:pt idx="90">
                  <c:v>37.690800000000003</c:v>
                </c:pt>
                <c:pt idx="91">
                  <c:v>34.875399999999999</c:v>
                </c:pt>
                <c:pt idx="92">
                  <c:v>36.756300000000003</c:v>
                </c:pt>
                <c:pt idx="93">
                  <c:v>34.875399999999999</c:v>
                </c:pt>
                <c:pt idx="94">
                  <c:v>36.439500000000002</c:v>
                </c:pt>
                <c:pt idx="95">
                  <c:v>34.875399999999999</c:v>
                </c:pt>
                <c:pt idx="96">
                  <c:v>36.439500000000002</c:v>
                </c:pt>
                <c:pt idx="97">
                  <c:v>34.514800000000001</c:v>
                </c:pt>
                <c:pt idx="98">
                  <c:v>36.012999999999998</c:v>
                </c:pt>
                <c:pt idx="99">
                  <c:v>34.514800000000001</c:v>
                </c:pt>
                <c:pt idx="100">
                  <c:v>37.076900000000002</c:v>
                </c:pt>
                <c:pt idx="101">
                  <c:v>34.514800000000001</c:v>
                </c:pt>
                <c:pt idx="102">
                  <c:v>37.076900000000002</c:v>
                </c:pt>
                <c:pt idx="103">
                  <c:v>35.242699999999999</c:v>
                </c:pt>
                <c:pt idx="104">
                  <c:v>37.690800000000003</c:v>
                </c:pt>
                <c:pt idx="105">
                  <c:v>35.359400000000001</c:v>
                </c:pt>
                <c:pt idx="106">
                  <c:v>36.934699999999999</c:v>
                </c:pt>
                <c:pt idx="107">
                  <c:v>36.934699999999999</c:v>
                </c:pt>
                <c:pt idx="108">
                  <c:v>35.359400000000001</c:v>
                </c:pt>
                <c:pt idx="109">
                  <c:v>33.848199999999999</c:v>
                </c:pt>
                <c:pt idx="110">
                  <c:v>33.164900000000003</c:v>
                </c:pt>
                <c:pt idx="111">
                  <c:v>34.255000000000003</c:v>
                </c:pt>
                <c:pt idx="112">
                  <c:v>33.235700000000001</c:v>
                </c:pt>
                <c:pt idx="113">
                  <c:v>33.848199999999999</c:v>
                </c:pt>
                <c:pt idx="114">
                  <c:v>34.255000000000003</c:v>
                </c:pt>
                <c:pt idx="115">
                  <c:v>39.726700000000001</c:v>
                </c:pt>
                <c:pt idx="116">
                  <c:v>26.620799999999999</c:v>
                </c:pt>
                <c:pt idx="117">
                  <c:v>42.774299999999997</c:v>
                </c:pt>
                <c:pt idx="118">
                  <c:v>37</c:v>
                </c:pt>
                <c:pt idx="119">
                  <c:v>37.798900000000003</c:v>
                </c:pt>
                <c:pt idx="120">
                  <c:v>42.575000000000003</c:v>
                </c:pt>
                <c:pt idx="121">
                  <c:v>36.200000000000003</c:v>
                </c:pt>
                <c:pt idx="122">
                  <c:v>31</c:v>
                </c:pt>
                <c:pt idx="123">
                  <c:v>29.3</c:v>
                </c:pt>
                <c:pt idx="124">
                  <c:v>34</c:v>
                </c:pt>
                <c:pt idx="125">
                  <c:v>39.7256</c:v>
                </c:pt>
                <c:pt idx="126">
                  <c:v>23.2715</c:v>
                </c:pt>
                <c:pt idx="127">
                  <c:v>38.169600000000003</c:v>
                </c:pt>
                <c:pt idx="128">
                  <c:v>38.7896</c:v>
                </c:pt>
                <c:pt idx="129">
                  <c:v>39.710299999999997</c:v>
                </c:pt>
                <c:pt idx="130">
                  <c:v>38.7896</c:v>
                </c:pt>
                <c:pt idx="131">
                  <c:v>35.5</c:v>
                </c:pt>
                <c:pt idx="132">
                  <c:v>35.267800000000001</c:v>
                </c:pt>
                <c:pt idx="133">
                  <c:v>36.154800000000002</c:v>
                </c:pt>
                <c:pt idx="134">
                  <c:v>35.708100000000002</c:v>
                </c:pt>
                <c:pt idx="135">
                  <c:v>39.710299999999997</c:v>
                </c:pt>
                <c:pt idx="136">
                  <c:v>38.7896</c:v>
                </c:pt>
                <c:pt idx="137">
                  <c:v>38.169600000000003</c:v>
                </c:pt>
                <c:pt idx="138">
                  <c:v>36.798000000000002</c:v>
                </c:pt>
                <c:pt idx="139">
                  <c:v>35.540399999999998</c:v>
                </c:pt>
                <c:pt idx="140">
                  <c:v>35.460599999999999</c:v>
                </c:pt>
                <c:pt idx="141">
                  <c:v>36.154800000000002</c:v>
                </c:pt>
                <c:pt idx="142">
                  <c:v>35.708100000000002</c:v>
                </c:pt>
                <c:pt idx="143">
                  <c:v>36.154800000000002</c:v>
                </c:pt>
                <c:pt idx="144">
                  <c:v>35.708100000000002</c:v>
                </c:pt>
                <c:pt idx="145">
                  <c:v>34.7288</c:v>
                </c:pt>
                <c:pt idx="146">
                  <c:v>34.285299999999999</c:v>
                </c:pt>
                <c:pt idx="147">
                  <c:v>30.537500000000001</c:v>
                </c:pt>
                <c:pt idx="148">
                  <c:v>31.374700000000001</c:v>
                </c:pt>
                <c:pt idx="149">
                  <c:v>28.8</c:v>
                </c:pt>
                <c:pt idx="150">
                  <c:v>31.8</c:v>
                </c:pt>
                <c:pt idx="151">
                  <c:v>27.3704</c:v>
                </c:pt>
                <c:pt idx="152">
                  <c:v>27.3</c:v>
                </c:pt>
                <c:pt idx="153">
                  <c:v>28.4</c:v>
                </c:pt>
                <c:pt idx="154">
                  <c:v>27.9711</c:v>
                </c:pt>
                <c:pt idx="155">
                  <c:v>23.227</c:v>
                </c:pt>
                <c:pt idx="156">
                  <c:v>23.618200000000002</c:v>
                </c:pt>
                <c:pt idx="157">
                  <c:v>23.7</c:v>
                </c:pt>
                <c:pt idx="158">
                  <c:v>24.0505</c:v>
                </c:pt>
                <c:pt idx="159">
                  <c:v>47.9</c:v>
                </c:pt>
                <c:pt idx="160">
                  <c:v>48.9</c:v>
                </c:pt>
                <c:pt idx="161">
                  <c:v>51.9</c:v>
                </c:pt>
                <c:pt idx="162">
                  <c:v>46.8</c:v>
                </c:pt>
                <c:pt idx="163">
                  <c:v>41.9</c:v>
                </c:pt>
                <c:pt idx="164">
                  <c:v>51.9</c:v>
                </c:pt>
                <c:pt idx="165">
                  <c:v>32.756799999999998</c:v>
                </c:pt>
                <c:pt idx="166">
                  <c:v>36.392600000000002</c:v>
                </c:pt>
                <c:pt idx="167">
                  <c:v>32.110900000000001</c:v>
                </c:pt>
                <c:pt idx="168">
                  <c:v>33.799999999999997</c:v>
                </c:pt>
                <c:pt idx="169">
                  <c:v>30.4</c:v>
                </c:pt>
                <c:pt idx="170">
                  <c:v>50.5</c:v>
                </c:pt>
                <c:pt idx="171">
                  <c:v>48.6</c:v>
                </c:pt>
                <c:pt idx="172">
                  <c:v>51.191499999999998</c:v>
                </c:pt>
                <c:pt idx="173">
                  <c:v>40.5</c:v>
                </c:pt>
                <c:pt idx="174">
                  <c:v>41.799799999999998</c:v>
                </c:pt>
                <c:pt idx="175">
                  <c:v>42</c:v>
                </c:pt>
                <c:pt idx="176">
                  <c:v>38.048400000000001</c:v>
                </c:pt>
                <c:pt idx="177">
                  <c:v>36.4</c:v>
                </c:pt>
                <c:pt idx="178">
                  <c:v>32.974800000000002</c:v>
                </c:pt>
                <c:pt idx="179">
                  <c:v>35.2288</c:v>
                </c:pt>
                <c:pt idx="180">
                  <c:v>34.730499999999999</c:v>
                </c:pt>
                <c:pt idx="181">
                  <c:v>37.064999999999998</c:v>
                </c:pt>
                <c:pt idx="182">
                  <c:v>35.161999999999999</c:v>
                </c:pt>
                <c:pt idx="183">
                  <c:v>36.290100000000002</c:v>
                </c:pt>
                <c:pt idx="184">
                  <c:v>36.704700000000003</c:v>
                </c:pt>
                <c:pt idx="185">
                  <c:v>40.8247</c:v>
                </c:pt>
                <c:pt idx="186">
                  <c:v>36.556399999999996</c:v>
                </c:pt>
                <c:pt idx="187">
                  <c:v>32.088799999999999</c:v>
                </c:pt>
                <c:pt idx="188">
                  <c:v>26.881699999999999</c:v>
                </c:pt>
                <c:pt idx="189">
                  <c:v>26.702200000000001</c:v>
                </c:pt>
                <c:pt idx="190">
                  <c:v>26.560400000000001</c:v>
                </c:pt>
                <c:pt idx="191">
                  <c:v>30.2</c:v>
                </c:pt>
                <c:pt idx="192">
                  <c:v>32.1</c:v>
                </c:pt>
                <c:pt idx="193">
                  <c:v>36.087600000000002</c:v>
                </c:pt>
                <c:pt idx="194">
                  <c:v>31.7</c:v>
                </c:pt>
                <c:pt idx="195">
                  <c:v>51.655500000000004</c:v>
                </c:pt>
                <c:pt idx="196">
                  <c:v>47.202500000000001</c:v>
                </c:pt>
                <c:pt idx="197">
                  <c:v>44.571399999999997</c:v>
                </c:pt>
                <c:pt idx="198">
                  <c:v>47.7592</c:v>
                </c:pt>
                <c:pt idx="199">
                  <c:v>46.5047</c:v>
                </c:pt>
                <c:pt idx="200">
                  <c:v>38.599499999999999</c:v>
                </c:pt>
                <c:pt idx="201">
                  <c:v>37.490200000000002</c:v>
                </c:pt>
                <c:pt idx="202">
                  <c:v>34.6</c:v>
                </c:pt>
                <c:pt idx="203">
                  <c:v>33.200000000000003</c:v>
                </c:pt>
                <c:pt idx="204">
                  <c:v>44.736499999999999</c:v>
                </c:pt>
                <c:pt idx="205">
                  <c:v>43.8</c:v>
                </c:pt>
                <c:pt idx="206">
                  <c:v>37.962800000000001</c:v>
                </c:pt>
                <c:pt idx="207">
                  <c:v>38.0169</c:v>
                </c:pt>
                <c:pt idx="208">
                  <c:v>29.0307</c:v>
                </c:pt>
                <c:pt idx="209">
                  <c:v>51.9</c:v>
                </c:pt>
                <c:pt idx="210">
                  <c:v>46.8</c:v>
                </c:pt>
                <c:pt idx="211">
                  <c:v>46.8</c:v>
                </c:pt>
                <c:pt idx="212">
                  <c:v>51.9</c:v>
                </c:pt>
                <c:pt idx="213">
                  <c:v>51.9</c:v>
                </c:pt>
                <c:pt idx="214">
                  <c:v>29.14</c:v>
                </c:pt>
                <c:pt idx="215">
                  <c:v>31.61</c:v>
                </c:pt>
                <c:pt idx="216">
                  <c:v>41.2</c:v>
                </c:pt>
                <c:pt idx="217">
                  <c:v>37.5</c:v>
                </c:pt>
                <c:pt idx="218">
                  <c:v>48.9</c:v>
                </c:pt>
                <c:pt idx="219">
                  <c:v>42.1</c:v>
                </c:pt>
                <c:pt idx="220">
                  <c:v>40.200000000000003</c:v>
                </c:pt>
                <c:pt idx="221">
                  <c:v>38.200000000000003</c:v>
                </c:pt>
                <c:pt idx="222">
                  <c:v>47.2</c:v>
                </c:pt>
                <c:pt idx="223">
                  <c:v>46.9</c:v>
                </c:pt>
                <c:pt idx="224">
                  <c:v>48.862200000000001</c:v>
                </c:pt>
                <c:pt idx="225">
                  <c:v>50.672499999999999</c:v>
                </c:pt>
                <c:pt idx="226">
                  <c:v>41.521000000000001</c:v>
                </c:pt>
                <c:pt idx="227">
                  <c:v>41.315600000000003</c:v>
                </c:pt>
                <c:pt idx="228">
                  <c:v>40.799999999999997</c:v>
                </c:pt>
                <c:pt idx="229">
                  <c:v>39.375300000000003</c:v>
                </c:pt>
                <c:pt idx="230">
                  <c:v>38.4</c:v>
                </c:pt>
                <c:pt idx="231">
                  <c:v>38.6</c:v>
                </c:pt>
                <c:pt idx="232">
                  <c:v>39.299999999999997</c:v>
                </c:pt>
                <c:pt idx="233">
                  <c:v>42.3</c:v>
                </c:pt>
                <c:pt idx="234">
                  <c:v>37.6</c:v>
                </c:pt>
                <c:pt idx="235">
                  <c:v>42.774299999999997</c:v>
                </c:pt>
                <c:pt idx="236">
                  <c:v>37.798900000000003</c:v>
                </c:pt>
                <c:pt idx="237">
                  <c:v>42.575000000000003</c:v>
                </c:pt>
                <c:pt idx="238">
                  <c:v>34.1</c:v>
                </c:pt>
                <c:pt idx="239">
                  <c:v>35</c:v>
                </c:pt>
                <c:pt idx="240">
                  <c:v>21.006</c:v>
                </c:pt>
                <c:pt idx="241">
                  <c:v>21.006</c:v>
                </c:pt>
                <c:pt idx="242">
                  <c:v>23.8</c:v>
                </c:pt>
                <c:pt idx="243">
                  <c:v>39.710299999999997</c:v>
                </c:pt>
                <c:pt idx="244">
                  <c:v>38.7896</c:v>
                </c:pt>
                <c:pt idx="245">
                  <c:v>35.540399999999998</c:v>
                </c:pt>
                <c:pt idx="246">
                  <c:v>35.460599999999999</c:v>
                </c:pt>
                <c:pt idx="247">
                  <c:v>51.1</c:v>
                </c:pt>
                <c:pt idx="248">
                  <c:v>36.154800000000002</c:v>
                </c:pt>
                <c:pt idx="249">
                  <c:v>35.708100000000002</c:v>
                </c:pt>
                <c:pt idx="250">
                  <c:v>34.7288</c:v>
                </c:pt>
                <c:pt idx="251">
                  <c:v>34.285299999999999</c:v>
                </c:pt>
                <c:pt idx="252">
                  <c:v>28.4</c:v>
                </c:pt>
                <c:pt idx="253">
                  <c:v>27.9711</c:v>
                </c:pt>
                <c:pt idx="254">
                  <c:v>47.9</c:v>
                </c:pt>
                <c:pt idx="255">
                  <c:v>48.9</c:v>
                </c:pt>
                <c:pt idx="256">
                  <c:v>40.4</c:v>
                </c:pt>
                <c:pt idx="257">
                  <c:v>40</c:v>
                </c:pt>
                <c:pt idx="258">
                  <c:v>33.799999999999997</c:v>
                </c:pt>
                <c:pt idx="259">
                  <c:v>35.200000000000003</c:v>
                </c:pt>
                <c:pt idx="260">
                  <c:v>51.9</c:v>
                </c:pt>
                <c:pt idx="261">
                  <c:v>46.8</c:v>
                </c:pt>
                <c:pt idx="262">
                  <c:v>51.9</c:v>
                </c:pt>
                <c:pt idx="263">
                  <c:v>40.1</c:v>
                </c:pt>
                <c:pt idx="264">
                  <c:v>36.5</c:v>
                </c:pt>
                <c:pt idx="265">
                  <c:v>37.6</c:v>
                </c:pt>
                <c:pt idx="266">
                  <c:v>34.700000000000003</c:v>
                </c:pt>
                <c:pt idx="267">
                  <c:v>34.5</c:v>
                </c:pt>
                <c:pt idx="268">
                  <c:v>33.6</c:v>
                </c:pt>
                <c:pt idx="269">
                  <c:v>30.1</c:v>
                </c:pt>
                <c:pt idx="270">
                  <c:v>26</c:v>
                </c:pt>
                <c:pt idx="271">
                  <c:v>47.327800000000003</c:v>
                </c:pt>
                <c:pt idx="272">
                  <c:v>49.3</c:v>
                </c:pt>
                <c:pt idx="273">
                  <c:v>43.5</c:v>
                </c:pt>
                <c:pt idx="274">
                  <c:v>43.3</c:v>
                </c:pt>
                <c:pt idx="275">
                  <c:v>35.5</c:v>
                </c:pt>
                <c:pt idx="276">
                  <c:v>39.9</c:v>
                </c:pt>
                <c:pt idx="277">
                  <c:v>65</c:v>
                </c:pt>
                <c:pt idx="278">
                  <c:v>62.267400000000002</c:v>
                </c:pt>
                <c:pt idx="279">
                  <c:v>61.2</c:v>
                </c:pt>
                <c:pt idx="280">
                  <c:v>50.4</c:v>
                </c:pt>
                <c:pt idx="281">
                  <c:v>48.2</c:v>
                </c:pt>
                <c:pt idx="282">
                  <c:v>50.820500000000003</c:v>
                </c:pt>
                <c:pt idx="283">
                  <c:v>47.296399999999998</c:v>
                </c:pt>
                <c:pt idx="284">
                  <c:v>50.9</c:v>
                </c:pt>
                <c:pt idx="285">
                  <c:v>47.4</c:v>
                </c:pt>
                <c:pt idx="286">
                  <c:v>44.344000000000001</c:v>
                </c:pt>
                <c:pt idx="287">
                  <c:v>44.6</c:v>
                </c:pt>
                <c:pt idx="288">
                  <c:v>50.2669</c:v>
                </c:pt>
                <c:pt idx="289">
                  <c:v>48.318800000000003</c:v>
                </c:pt>
                <c:pt idx="290">
                  <c:v>35.349400000000003</c:v>
                </c:pt>
                <c:pt idx="291">
                  <c:v>47.408099999999997</c:v>
                </c:pt>
                <c:pt idx="292">
                  <c:v>46.624000000000002</c:v>
                </c:pt>
                <c:pt idx="293">
                  <c:v>46.438699999999997</c:v>
                </c:pt>
                <c:pt idx="294">
                  <c:v>40.187600000000003</c:v>
                </c:pt>
                <c:pt idx="295">
                  <c:v>40.887300000000003</c:v>
                </c:pt>
                <c:pt idx="296">
                  <c:v>35.799999999999997</c:v>
                </c:pt>
                <c:pt idx="297">
                  <c:v>35.731099999999998</c:v>
                </c:pt>
                <c:pt idx="298">
                  <c:v>35.9</c:v>
                </c:pt>
                <c:pt idx="299">
                  <c:v>34.9</c:v>
                </c:pt>
                <c:pt idx="300">
                  <c:v>33.9</c:v>
                </c:pt>
                <c:pt idx="301">
                  <c:v>34.6</c:v>
                </c:pt>
                <c:pt idx="302">
                  <c:v>26.6722</c:v>
                </c:pt>
                <c:pt idx="303">
                  <c:v>29.2</c:v>
                </c:pt>
                <c:pt idx="304">
                  <c:v>23.9</c:v>
                </c:pt>
                <c:pt idx="305">
                  <c:v>24.7</c:v>
                </c:pt>
                <c:pt idx="306">
                  <c:v>23.4</c:v>
                </c:pt>
                <c:pt idx="307">
                  <c:v>29</c:v>
                </c:pt>
                <c:pt idx="308">
                  <c:v>24.8202</c:v>
                </c:pt>
                <c:pt idx="309">
                  <c:v>42.936300000000003</c:v>
                </c:pt>
                <c:pt idx="310">
                  <c:v>42.457900000000002</c:v>
                </c:pt>
                <c:pt idx="311">
                  <c:v>34.9</c:v>
                </c:pt>
                <c:pt idx="312">
                  <c:v>38.876899999999999</c:v>
                </c:pt>
                <c:pt idx="313">
                  <c:v>40.370600000000003</c:v>
                </c:pt>
                <c:pt idx="314">
                  <c:v>30.6</c:v>
                </c:pt>
                <c:pt idx="315">
                  <c:v>31.1</c:v>
                </c:pt>
                <c:pt idx="316">
                  <c:v>47.9</c:v>
                </c:pt>
                <c:pt idx="317">
                  <c:v>48.9</c:v>
                </c:pt>
                <c:pt idx="318">
                  <c:v>42.8</c:v>
                </c:pt>
                <c:pt idx="319">
                  <c:v>46.9</c:v>
                </c:pt>
                <c:pt idx="320">
                  <c:v>42.6</c:v>
                </c:pt>
                <c:pt idx="321">
                  <c:v>46.8</c:v>
                </c:pt>
                <c:pt idx="322">
                  <c:v>40.299999999999997</c:v>
                </c:pt>
                <c:pt idx="323">
                  <c:v>41.2</c:v>
                </c:pt>
                <c:pt idx="324">
                  <c:v>35.6</c:v>
                </c:pt>
                <c:pt idx="325">
                  <c:v>31</c:v>
                </c:pt>
                <c:pt idx="326">
                  <c:v>24.2</c:v>
                </c:pt>
                <c:pt idx="327">
                  <c:v>24.2</c:v>
                </c:pt>
                <c:pt idx="328">
                  <c:v>37.1</c:v>
                </c:pt>
                <c:pt idx="329">
                  <c:v>41.113199999999999</c:v>
                </c:pt>
                <c:pt idx="330">
                  <c:v>38.462699999999998</c:v>
                </c:pt>
                <c:pt idx="331">
                  <c:v>43.1</c:v>
                </c:pt>
                <c:pt idx="332">
                  <c:v>38.499699999999997</c:v>
                </c:pt>
                <c:pt idx="333">
                  <c:v>37.070999999999998</c:v>
                </c:pt>
                <c:pt idx="334">
                  <c:v>35.922600000000003</c:v>
                </c:pt>
                <c:pt idx="335">
                  <c:v>34.143500000000003</c:v>
                </c:pt>
                <c:pt idx="336">
                  <c:v>32.910299999999999</c:v>
                </c:pt>
                <c:pt idx="337">
                  <c:v>42.3947</c:v>
                </c:pt>
                <c:pt idx="338">
                  <c:v>41.395899999999997</c:v>
                </c:pt>
                <c:pt idx="339">
                  <c:v>40.832099999999997</c:v>
                </c:pt>
                <c:pt idx="340">
                  <c:v>44.081800000000001</c:v>
                </c:pt>
                <c:pt idx="341">
                  <c:v>43.003500000000003</c:v>
                </c:pt>
                <c:pt idx="342">
                  <c:v>41.585799999999999</c:v>
                </c:pt>
                <c:pt idx="343">
                  <c:v>46.362900000000003</c:v>
                </c:pt>
                <c:pt idx="344">
                  <c:v>45.190100000000001</c:v>
                </c:pt>
                <c:pt idx="345">
                  <c:v>44.707999999999998</c:v>
                </c:pt>
                <c:pt idx="346">
                  <c:v>41.566099999999999</c:v>
                </c:pt>
                <c:pt idx="347">
                  <c:v>48.4</c:v>
                </c:pt>
                <c:pt idx="348">
                  <c:v>50</c:v>
                </c:pt>
                <c:pt idx="349">
                  <c:v>42.2</c:v>
                </c:pt>
                <c:pt idx="350">
                  <c:v>42.6</c:v>
                </c:pt>
                <c:pt idx="351">
                  <c:v>42</c:v>
                </c:pt>
                <c:pt idx="352">
                  <c:v>41.521000000000001</c:v>
                </c:pt>
                <c:pt idx="353">
                  <c:v>35.1</c:v>
                </c:pt>
                <c:pt idx="354">
                  <c:v>33.5</c:v>
                </c:pt>
                <c:pt idx="355">
                  <c:v>60.1</c:v>
                </c:pt>
                <c:pt idx="356">
                  <c:v>58.534999999999997</c:v>
                </c:pt>
                <c:pt idx="357">
                  <c:v>39.614699999999999</c:v>
                </c:pt>
                <c:pt idx="358">
                  <c:v>40.240900000000003</c:v>
                </c:pt>
                <c:pt idx="359">
                  <c:v>43.541400000000003</c:v>
                </c:pt>
                <c:pt idx="360">
                  <c:v>41.521000000000001</c:v>
                </c:pt>
                <c:pt idx="361">
                  <c:v>43.541400000000003</c:v>
                </c:pt>
                <c:pt idx="362">
                  <c:v>41.521000000000001</c:v>
                </c:pt>
                <c:pt idx="363">
                  <c:v>60.1</c:v>
                </c:pt>
                <c:pt idx="364">
                  <c:v>58.534999999999997</c:v>
                </c:pt>
                <c:pt idx="365">
                  <c:v>39.571399999999997</c:v>
                </c:pt>
                <c:pt idx="366">
                  <c:v>40.0169</c:v>
                </c:pt>
                <c:pt idx="367">
                  <c:v>39.347999999999999</c:v>
                </c:pt>
                <c:pt idx="368">
                  <c:v>39.299999999999997</c:v>
                </c:pt>
                <c:pt idx="369">
                  <c:v>40.6</c:v>
                </c:pt>
                <c:pt idx="370">
                  <c:v>40.4</c:v>
                </c:pt>
                <c:pt idx="371">
                  <c:v>37.799999999999997</c:v>
                </c:pt>
                <c:pt idx="372">
                  <c:v>37.799999999999997</c:v>
                </c:pt>
                <c:pt idx="373">
                  <c:v>39.347999999999999</c:v>
                </c:pt>
                <c:pt idx="374">
                  <c:v>39.299999999999997</c:v>
                </c:pt>
                <c:pt idx="375">
                  <c:v>40.6</c:v>
                </c:pt>
                <c:pt idx="376">
                  <c:v>40.4</c:v>
                </c:pt>
                <c:pt idx="377">
                  <c:v>30.9</c:v>
                </c:pt>
                <c:pt idx="378">
                  <c:v>36.799999999999997</c:v>
                </c:pt>
                <c:pt idx="379">
                  <c:v>34.299999999999997</c:v>
                </c:pt>
                <c:pt idx="380">
                  <c:v>34.4</c:v>
                </c:pt>
                <c:pt idx="381">
                  <c:v>38.9</c:v>
                </c:pt>
                <c:pt idx="382">
                  <c:v>34.7286</c:v>
                </c:pt>
                <c:pt idx="383">
                  <c:v>31.5002</c:v>
                </c:pt>
                <c:pt idx="384">
                  <c:v>31.5002</c:v>
                </c:pt>
                <c:pt idx="385">
                  <c:v>26.7</c:v>
                </c:pt>
                <c:pt idx="386">
                  <c:v>23.2715</c:v>
                </c:pt>
                <c:pt idx="387">
                  <c:v>38.169600000000003</c:v>
                </c:pt>
                <c:pt idx="388">
                  <c:v>38.7896</c:v>
                </c:pt>
                <c:pt idx="389">
                  <c:v>34.781799999999997</c:v>
                </c:pt>
                <c:pt idx="390">
                  <c:v>35.460599999999999</c:v>
                </c:pt>
                <c:pt idx="391">
                  <c:v>35.883099999999999</c:v>
                </c:pt>
                <c:pt idx="392">
                  <c:v>35.708100000000002</c:v>
                </c:pt>
                <c:pt idx="393">
                  <c:v>34.7288</c:v>
                </c:pt>
                <c:pt idx="394">
                  <c:v>34.285299999999999</c:v>
                </c:pt>
                <c:pt idx="395">
                  <c:v>30.537500000000001</c:v>
                </c:pt>
                <c:pt idx="396">
                  <c:v>31.374700000000001</c:v>
                </c:pt>
                <c:pt idx="397">
                  <c:v>23.227</c:v>
                </c:pt>
                <c:pt idx="398">
                  <c:v>23.618200000000002</c:v>
                </c:pt>
                <c:pt idx="399">
                  <c:v>41.695999999999998</c:v>
                </c:pt>
                <c:pt idx="400">
                  <c:v>36.1</c:v>
                </c:pt>
                <c:pt idx="401">
                  <c:v>38.1</c:v>
                </c:pt>
                <c:pt idx="402">
                  <c:v>34.4</c:v>
                </c:pt>
                <c:pt idx="403">
                  <c:v>38.299999999999997</c:v>
                </c:pt>
                <c:pt idx="404">
                  <c:v>36</c:v>
                </c:pt>
                <c:pt idx="405">
                  <c:v>34.9</c:v>
                </c:pt>
                <c:pt idx="406">
                  <c:v>40</c:v>
                </c:pt>
                <c:pt idx="407">
                  <c:v>24.9754</c:v>
                </c:pt>
                <c:pt idx="408">
                  <c:v>26.299900000000001</c:v>
                </c:pt>
                <c:pt idx="409">
                  <c:v>36.1</c:v>
                </c:pt>
                <c:pt idx="410">
                  <c:v>37.200000000000003</c:v>
                </c:pt>
                <c:pt idx="411">
                  <c:v>40</c:v>
                </c:pt>
                <c:pt idx="412">
                  <c:v>34.1</c:v>
                </c:pt>
                <c:pt idx="413">
                  <c:v>37.200000000000003</c:v>
                </c:pt>
                <c:pt idx="414">
                  <c:v>30.299900000000001</c:v>
                </c:pt>
                <c:pt idx="415">
                  <c:v>42.8</c:v>
                </c:pt>
                <c:pt idx="416">
                  <c:v>46.9</c:v>
                </c:pt>
                <c:pt idx="417">
                  <c:v>42.6</c:v>
                </c:pt>
                <c:pt idx="418">
                  <c:v>46.8</c:v>
                </c:pt>
                <c:pt idx="419">
                  <c:v>40.299999999999997</c:v>
                </c:pt>
                <c:pt idx="420">
                  <c:v>41.2</c:v>
                </c:pt>
                <c:pt idx="421">
                  <c:v>35.6</c:v>
                </c:pt>
                <c:pt idx="422">
                  <c:v>48.1</c:v>
                </c:pt>
                <c:pt idx="423">
                  <c:v>41.699800000000003</c:v>
                </c:pt>
                <c:pt idx="424">
                  <c:v>38.299999999999997</c:v>
                </c:pt>
                <c:pt idx="425">
                  <c:v>37.6</c:v>
                </c:pt>
                <c:pt idx="426">
                  <c:v>41.699800000000003</c:v>
                </c:pt>
                <c:pt idx="427">
                  <c:v>38.299999999999997</c:v>
                </c:pt>
                <c:pt idx="428">
                  <c:v>37.6</c:v>
                </c:pt>
                <c:pt idx="429">
                  <c:v>21.7</c:v>
                </c:pt>
                <c:pt idx="430">
                  <c:v>21.3</c:v>
                </c:pt>
                <c:pt idx="431">
                  <c:v>33.5</c:v>
                </c:pt>
                <c:pt idx="432">
                  <c:v>35.465499999999999</c:v>
                </c:pt>
                <c:pt idx="433">
                  <c:v>42.908000000000001</c:v>
                </c:pt>
                <c:pt idx="434">
                  <c:v>40.200000000000003</c:v>
                </c:pt>
                <c:pt idx="435">
                  <c:v>37.9</c:v>
                </c:pt>
                <c:pt idx="436">
                  <c:v>37.4</c:v>
                </c:pt>
                <c:pt idx="437">
                  <c:v>51.6</c:v>
                </c:pt>
                <c:pt idx="438">
                  <c:v>44.2</c:v>
                </c:pt>
                <c:pt idx="439">
                  <c:v>47.649299999999997</c:v>
                </c:pt>
                <c:pt idx="440">
                  <c:v>47.7</c:v>
                </c:pt>
                <c:pt idx="441">
                  <c:v>48.2</c:v>
                </c:pt>
                <c:pt idx="442">
                  <c:v>49.216999999999999</c:v>
                </c:pt>
                <c:pt idx="443">
                  <c:v>34.730499999999999</c:v>
                </c:pt>
                <c:pt idx="444">
                  <c:v>37.064999999999998</c:v>
                </c:pt>
                <c:pt idx="445">
                  <c:v>35.161999999999999</c:v>
                </c:pt>
                <c:pt idx="446">
                  <c:v>34.485500000000002</c:v>
                </c:pt>
                <c:pt idx="447">
                  <c:v>29.7559</c:v>
                </c:pt>
                <c:pt idx="448">
                  <c:v>32.670099999999998</c:v>
                </c:pt>
                <c:pt idx="449">
                  <c:v>44.6</c:v>
                </c:pt>
                <c:pt idx="450">
                  <c:v>44.6</c:v>
                </c:pt>
                <c:pt idx="451">
                  <c:v>39.799999999999997</c:v>
                </c:pt>
                <c:pt idx="452">
                  <c:v>38.299999999999997</c:v>
                </c:pt>
                <c:pt idx="453">
                  <c:v>36.556399999999996</c:v>
                </c:pt>
                <c:pt idx="454">
                  <c:v>34.749400000000001</c:v>
                </c:pt>
                <c:pt idx="455">
                  <c:v>34.049900000000001</c:v>
                </c:pt>
                <c:pt idx="456">
                  <c:v>33.550899999999999</c:v>
                </c:pt>
                <c:pt idx="457">
                  <c:v>32.149900000000002</c:v>
                </c:pt>
                <c:pt idx="458">
                  <c:v>33.550899999999999</c:v>
                </c:pt>
                <c:pt idx="459">
                  <c:v>32.149900000000002</c:v>
                </c:pt>
                <c:pt idx="460">
                  <c:v>30.3</c:v>
                </c:pt>
                <c:pt idx="461">
                  <c:v>35.465499999999999</c:v>
                </c:pt>
                <c:pt idx="462">
                  <c:v>42.908000000000001</c:v>
                </c:pt>
                <c:pt idx="463">
                  <c:v>40.200000000000003</c:v>
                </c:pt>
                <c:pt idx="464">
                  <c:v>37.9</c:v>
                </c:pt>
                <c:pt idx="465">
                  <c:v>51.6</c:v>
                </c:pt>
                <c:pt idx="466">
                  <c:v>47.649299999999997</c:v>
                </c:pt>
                <c:pt idx="467">
                  <c:v>44.2</c:v>
                </c:pt>
                <c:pt idx="468">
                  <c:v>33.5</c:v>
                </c:pt>
                <c:pt idx="469">
                  <c:v>37.4</c:v>
                </c:pt>
                <c:pt idx="470">
                  <c:v>40.193100000000001</c:v>
                </c:pt>
                <c:pt idx="471">
                  <c:v>41.664200000000001</c:v>
                </c:pt>
                <c:pt idx="472">
                  <c:v>34.823500000000003</c:v>
                </c:pt>
                <c:pt idx="473">
                  <c:v>34.700000000000003</c:v>
                </c:pt>
                <c:pt idx="474">
                  <c:v>36.200000000000003</c:v>
                </c:pt>
                <c:pt idx="475">
                  <c:v>33.200000000000003</c:v>
                </c:pt>
                <c:pt idx="476">
                  <c:v>33</c:v>
                </c:pt>
                <c:pt idx="477">
                  <c:v>32.299999999999997</c:v>
                </c:pt>
                <c:pt idx="478">
                  <c:v>27.1158</c:v>
                </c:pt>
                <c:pt idx="479">
                  <c:v>42.214599999999997</c:v>
                </c:pt>
                <c:pt idx="480">
                  <c:v>45.672899999999998</c:v>
                </c:pt>
                <c:pt idx="481">
                  <c:v>37.9499</c:v>
                </c:pt>
                <c:pt idx="482">
                  <c:v>38.034700000000001</c:v>
                </c:pt>
                <c:pt idx="483">
                  <c:v>46.6</c:v>
                </c:pt>
                <c:pt idx="484">
                  <c:v>36.410200000000003</c:v>
                </c:pt>
                <c:pt idx="485">
                  <c:v>43</c:v>
                </c:pt>
                <c:pt idx="486">
                  <c:v>47.512900000000002</c:v>
                </c:pt>
                <c:pt idx="487">
                  <c:v>39.6</c:v>
                </c:pt>
                <c:pt idx="488">
                  <c:v>42.699800000000003</c:v>
                </c:pt>
                <c:pt idx="489">
                  <c:v>46.5</c:v>
                </c:pt>
                <c:pt idx="490">
                  <c:v>47.3</c:v>
                </c:pt>
                <c:pt idx="491">
                  <c:v>47.5</c:v>
                </c:pt>
                <c:pt idx="492">
                  <c:v>44.9</c:v>
                </c:pt>
                <c:pt idx="493">
                  <c:v>44.2</c:v>
                </c:pt>
                <c:pt idx="494">
                  <c:v>24.2</c:v>
                </c:pt>
                <c:pt idx="495">
                  <c:v>37.118499999999997</c:v>
                </c:pt>
                <c:pt idx="496">
                  <c:v>46.9</c:v>
                </c:pt>
                <c:pt idx="497">
                  <c:v>46.8</c:v>
                </c:pt>
                <c:pt idx="498">
                  <c:v>35.6</c:v>
                </c:pt>
                <c:pt idx="499">
                  <c:v>37.057400000000001</c:v>
                </c:pt>
                <c:pt idx="500">
                  <c:v>34.6</c:v>
                </c:pt>
                <c:pt idx="501">
                  <c:v>42.921500000000002</c:v>
                </c:pt>
                <c:pt idx="502">
                  <c:v>34.270800000000001</c:v>
                </c:pt>
                <c:pt idx="503">
                  <c:v>46.8</c:v>
                </c:pt>
                <c:pt idx="504">
                  <c:v>45.056600000000003</c:v>
                </c:pt>
                <c:pt idx="505">
                  <c:v>39.799999999999997</c:v>
                </c:pt>
                <c:pt idx="506">
                  <c:v>48.2</c:v>
                </c:pt>
                <c:pt idx="507">
                  <c:v>69.6404</c:v>
                </c:pt>
                <c:pt idx="508">
                  <c:v>42</c:v>
                </c:pt>
                <c:pt idx="509">
                  <c:v>32</c:v>
                </c:pt>
                <c:pt idx="510">
                  <c:v>30.8</c:v>
                </c:pt>
                <c:pt idx="511">
                  <c:v>36.4</c:v>
                </c:pt>
                <c:pt idx="512">
                  <c:v>31.5002</c:v>
                </c:pt>
                <c:pt idx="513">
                  <c:v>39.493699999999997</c:v>
                </c:pt>
                <c:pt idx="514">
                  <c:v>30.953700000000001</c:v>
                </c:pt>
                <c:pt idx="515">
                  <c:v>30.562000000000001</c:v>
                </c:pt>
                <c:pt idx="516">
                  <c:v>30.172599999999999</c:v>
                </c:pt>
                <c:pt idx="517">
                  <c:v>27.7</c:v>
                </c:pt>
                <c:pt idx="518">
                  <c:v>29.452100000000002</c:v>
                </c:pt>
                <c:pt idx="519">
                  <c:v>27.7</c:v>
                </c:pt>
                <c:pt idx="520">
                  <c:v>26.749500000000001</c:v>
                </c:pt>
                <c:pt idx="521">
                  <c:v>37.299999999999997</c:v>
                </c:pt>
                <c:pt idx="522">
                  <c:v>36.6</c:v>
                </c:pt>
                <c:pt idx="523">
                  <c:v>31.9</c:v>
                </c:pt>
                <c:pt idx="524">
                  <c:v>31.9</c:v>
                </c:pt>
                <c:pt idx="525">
                  <c:v>31.9</c:v>
                </c:pt>
                <c:pt idx="526">
                  <c:v>22.7</c:v>
                </c:pt>
                <c:pt idx="527">
                  <c:v>24.5</c:v>
                </c:pt>
                <c:pt idx="528">
                  <c:v>40.299999999999997</c:v>
                </c:pt>
                <c:pt idx="529">
                  <c:v>41.2</c:v>
                </c:pt>
                <c:pt idx="530">
                  <c:v>37.299999999999997</c:v>
                </c:pt>
                <c:pt idx="531">
                  <c:v>32.1</c:v>
                </c:pt>
                <c:pt idx="532">
                  <c:v>31.9</c:v>
                </c:pt>
                <c:pt idx="533">
                  <c:v>35.700000000000003</c:v>
                </c:pt>
                <c:pt idx="534">
                  <c:v>34.200000000000003</c:v>
                </c:pt>
                <c:pt idx="535">
                  <c:v>34.5</c:v>
                </c:pt>
                <c:pt idx="536">
                  <c:v>26</c:v>
                </c:pt>
                <c:pt idx="537">
                  <c:v>35.700000000000003</c:v>
                </c:pt>
                <c:pt idx="538">
                  <c:v>34.200000000000003</c:v>
                </c:pt>
                <c:pt idx="539">
                  <c:v>34.5</c:v>
                </c:pt>
                <c:pt idx="540">
                  <c:v>26</c:v>
                </c:pt>
                <c:pt idx="541">
                  <c:v>32.1</c:v>
                </c:pt>
                <c:pt idx="542">
                  <c:v>31.9</c:v>
                </c:pt>
                <c:pt idx="543">
                  <c:v>33.305199999999999</c:v>
                </c:pt>
                <c:pt idx="544">
                  <c:v>34.9</c:v>
                </c:pt>
                <c:pt idx="545">
                  <c:v>34.700000000000003</c:v>
                </c:pt>
                <c:pt idx="546">
                  <c:v>37.4</c:v>
                </c:pt>
                <c:pt idx="547">
                  <c:v>27.8</c:v>
                </c:pt>
                <c:pt idx="548">
                  <c:v>43.104300000000002</c:v>
                </c:pt>
                <c:pt idx="549">
                  <c:v>43.291600000000003</c:v>
                </c:pt>
                <c:pt idx="550">
                  <c:v>41.2</c:v>
                </c:pt>
                <c:pt idx="551">
                  <c:v>36.200000000000003</c:v>
                </c:pt>
                <c:pt idx="552">
                  <c:v>35.6</c:v>
                </c:pt>
                <c:pt idx="553">
                  <c:v>38.299999999999997</c:v>
                </c:pt>
                <c:pt idx="554">
                  <c:v>34.200000000000003</c:v>
                </c:pt>
                <c:pt idx="555">
                  <c:v>44.4</c:v>
                </c:pt>
                <c:pt idx="556">
                  <c:v>44.8</c:v>
                </c:pt>
                <c:pt idx="557">
                  <c:v>40.1</c:v>
                </c:pt>
                <c:pt idx="558">
                  <c:v>34.1997</c:v>
                </c:pt>
                <c:pt idx="559">
                  <c:v>30.549900000000001</c:v>
                </c:pt>
                <c:pt idx="560">
                  <c:v>29.6</c:v>
                </c:pt>
                <c:pt idx="561">
                  <c:v>27.2</c:v>
                </c:pt>
                <c:pt idx="562">
                  <c:v>29.7559</c:v>
                </c:pt>
                <c:pt idx="563">
                  <c:v>32.670099999999998</c:v>
                </c:pt>
                <c:pt idx="564">
                  <c:v>31.073599999999999</c:v>
                </c:pt>
                <c:pt idx="565">
                  <c:v>33.305199999999999</c:v>
                </c:pt>
                <c:pt idx="566">
                  <c:v>31.5</c:v>
                </c:pt>
                <c:pt idx="567">
                  <c:v>34.700000000000003</c:v>
                </c:pt>
                <c:pt idx="568">
                  <c:v>33</c:v>
                </c:pt>
                <c:pt idx="569">
                  <c:v>33.305199999999999</c:v>
                </c:pt>
                <c:pt idx="570">
                  <c:v>24.183700000000002</c:v>
                </c:pt>
                <c:pt idx="571">
                  <c:v>25.510200000000001</c:v>
                </c:pt>
                <c:pt idx="572">
                  <c:v>21.4</c:v>
                </c:pt>
                <c:pt idx="573">
                  <c:v>21.4</c:v>
                </c:pt>
                <c:pt idx="574">
                  <c:v>21.7</c:v>
                </c:pt>
                <c:pt idx="575">
                  <c:v>32</c:v>
                </c:pt>
                <c:pt idx="576">
                  <c:v>29.8</c:v>
                </c:pt>
                <c:pt idx="577">
                  <c:v>23.9</c:v>
                </c:pt>
                <c:pt idx="578">
                  <c:v>24.6</c:v>
                </c:pt>
                <c:pt idx="579">
                  <c:v>23.1</c:v>
                </c:pt>
                <c:pt idx="580">
                  <c:v>35</c:v>
                </c:pt>
                <c:pt idx="581">
                  <c:v>33.260300000000001</c:v>
                </c:pt>
                <c:pt idx="582">
                  <c:v>33.260300000000001</c:v>
                </c:pt>
                <c:pt idx="583">
                  <c:v>32.026299999999999</c:v>
                </c:pt>
                <c:pt idx="584">
                  <c:v>27.3</c:v>
                </c:pt>
                <c:pt idx="585">
                  <c:v>24.2</c:v>
                </c:pt>
                <c:pt idx="586">
                  <c:v>39.799999999999997</c:v>
                </c:pt>
                <c:pt idx="587">
                  <c:v>40.400300000000001</c:v>
                </c:pt>
                <c:pt idx="588">
                  <c:v>38.870199999999997</c:v>
                </c:pt>
                <c:pt idx="589">
                  <c:v>60.1</c:v>
                </c:pt>
                <c:pt idx="590">
                  <c:v>37.1</c:v>
                </c:pt>
                <c:pt idx="591">
                  <c:v>37.798900000000003</c:v>
                </c:pt>
                <c:pt idx="592">
                  <c:v>38.169600000000003</c:v>
                </c:pt>
                <c:pt idx="593">
                  <c:v>36.798000000000002</c:v>
                </c:pt>
                <c:pt idx="594">
                  <c:v>35.540399999999998</c:v>
                </c:pt>
                <c:pt idx="595">
                  <c:v>35.460599999999999</c:v>
                </c:pt>
                <c:pt idx="596">
                  <c:v>38.299999999999997</c:v>
                </c:pt>
                <c:pt idx="597">
                  <c:v>37</c:v>
                </c:pt>
                <c:pt idx="598">
                  <c:v>36.1</c:v>
                </c:pt>
                <c:pt idx="599">
                  <c:v>37.200000000000003</c:v>
                </c:pt>
                <c:pt idx="600">
                  <c:v>43.9</c:v>
                </c:pt>
                <c:pt idx="601">
                  <c:v>38</c:v>
                </c:pt>
                <c:pt idx="602">
                  <c:v>35.299999999999997</c:v>
                </c:pt>
                <c:pt idx="603">
                  <c:v>40.1</c:v>
                </c:pt>
                <c:pt idx="604">
                  <c:v>46.2622</c:v>
                </c:pt>
                <c:pt idx="605">
                  <c:v>49.3</c:v>
                </c:pt>
                <c:pt idx="606">
                  <c:v>47.4</c:v>
                </c:pt>
                <c:pt idx="607">
                  <c:v>42.6</c:v>
                </c:pt>
                <c:pt idx="608">
                  <c:v>43.5</c:v>
                </c:pt>
                <c:pt idx="609">
                  <c:v>33.299999999999997</c:v>
                </c:pt>
                <c:pt idx="610">
                  <c:v>32.348999999999997</c:v>
                </c:pt>
                <c:pt idx="611">
                  <c:v>43.5</c:v>
                </c:pt>
                <c:pt idx="612">
                  <c:v>44.2</c:v>
                </c:pt>
                <c:pt idx="613">
                  <c:v>41.8</c:v>
                </c:pt>
                <c:pt idx="614">
                  <c:v>42.8</c:v>
                </c:pt>
                <c:pt idx="615">
                  <c:v>34.700000000000003</c:v>
                </c:pt>
                <c:pt idx="616">
                  <c:v>37.221800000000002</c:v>
                </c:pt>
                <c:pt idx="617">
                  <c:v>37.491100000000003</c:v>
                </c:pt>
                <c:pt idx="618">
                  <c:v>41.798999999999999</c:v>
                </c:pt>
                <c:pt idx="619">
                  <c:v>43.260899999999999</c:v>
                </c:pt>
                <c:pt idx="620">
                  <c:v>43.7</c:v>
                </c:pt>
                <c:pt idx="621">
                  <c:v>44.8</c:v>
                </c:pt>
                <c:pt idx="622">
                  <c:v>40</c:v>
                </c:pt>
                <c:pt idx="623">
                  <c:v>38.6</c:v>
                </c:pt>
                <c:pt idx="624">
                  <c:v>35.587699999999998</c:v>
                </c:pt>
                <c:pt idx="625">
                  <c:v>37.5</c:v>
                </c:pt>
                <c:pt idx="626">
                  <c:v>43.1</c:v>
                </c:pt>
                <c:pt idx="627">
                  <c:v>41.0456</c:v>
                </c:pt>
                <c:pt idx="628">
                  <c:v>38.462699999999998</c:v>
                </c:pt>
                <c:pt idx="629">
                  <c:v>38.200000000000003</c:v>
                </c:pt>
                <c:pt idx="630">
                  <c:v>37.070999999999998</c:v>
                </c:pt>
                <c:pt idx="631">
                  <c:v>35.922600000000003</c:v>
                </c:pt>
                <c:pt idx="632">
                  <c:v>34.143500000000003</c:v>
                </c:pt>
                <c:pt idx="633">
                  <c:v>32.910299999999999</c:v>
                </c:pt>
                <c:pt idx="634">
                  <c:v>31.8</c:v>
                </c:pt>
                <c:pt idx="635">
                  <c:v>42.3461</c:v>
                </c:pt>
                <c:pt idx="636">
                  <c:v>41.566099999999999</c:v>
                </c:pt>
                <c:pt idx="637">
                  <c:v>41.707799999999999</c:v>
                </c:pt>
                <c:pt idx="638">
                  <c:v>40.234499999999997</c:v>
                </c:pt>
                <c:pt idx="639">
                  <c:v>43.628999999999998</c:v>
                </c:pt>
                <c:pt idx="640">
                  <c:v>44.7393</c:v>
                </c:pt>
                <c:pt idx="641">
                  <c:v>36.159599999999998</c:v>
                </c:pt>
                <c:pt idx="642">
                  <c:v>38.957500000000003</c:v>
                </c:pt>
                <c:pt idx="643">
                  <c:v>40.279600000000002</c:v>
                </c:pt>
                <c:pt idx="644">
                  <c:v>38.700000000000003</c:v>
                </c:pt>
                <c:pt idx="645">
                  <c:v>38.700000000000003</c:v>
                </c:pt>
                <c:pt idx="646">
                  <c:v>60.1</c:v>
                </c:pt>
                <c:pt idx="647">
                  <c:v>58.534999999999997</c:v>
                </c:pt>
                <c:pt idx="648">
                  <c:v>39.571399999999997</c:v>
                </c:pt>
                <c:pt idx="649">
                  <c:v>40.0169</c:v>
                </c:pt>
                <c:pt idx="650">
                  <c:v>37.6</c:v>
                </c:pt>
                <c:pt idx="651">
                  <c:v>37.5</c:v>
                </c:pt>
                <c:pt idx="652">
                  <c:v>39.347999999999999</c:v>
                </c:pt>
                <c:pt idx="653">
                  <c:v>40.4</c:v>
                </c:pt>
                <c:pt idx="654">
                  <c:v>40.6</c:v>
                </c:pt>
                <c:pt idx="655">
                  <c:v>34.7286</c:v>
                </c:pt>
                <c:pt idx="656">
                  <c:v>32.5289</c:v>
                </c:pt>
                <c:pt idx="657">
                  <c:v>33.722900000000003</c:v>
                </c:pt>
                <c:pt idx="658">
                  <c:v>37.071100000000001</c:v>
                </c:pt>
                <c:pt idx="659">
                  <c:v>35.9</c:v>
                </c:pt>
                <c:pt idx="660">
                  <c:v>42</c:v>
                </c:pt>
                <c:pt idx="661">
                  <c:v>36.4</c:v>
                </c:pt>
                <c:pt idx="662">
                  <c:v>34.151400000000002</c:v>
                </c:pt>
                <c:pt idx="663">
                  <c:v>35.323700000000002</c:v>
                </c:pt>
                <c:pt idx="664">
                  <c:v>31.8217</c:v>
                </c:pt>
                <c:pt idx="665">
                  <c:v>27.9</c:v>
                </c:pt>
                <c:pt idx="666">
                  <c:v>27</c:v>
                </c:pt>
                <c:pt idx="667">
                  <c:v>34.299999999999997</c:v>
                </c:pt>
                <c:pt idx="668">
                  <c:v>35.5</c:v>
                </c:pt>
                <c:pt idx="669">
                  <c:v>31.6</c:v>
                </c:pt>
                <c:pt idx="670">
                  <c:v>27.9</c:v>
                </c:pt>
                <c:pt idx="671">
                  <c:v>32.8232</c:v>
                </c:pt>
                <c:pt idx="672">
                  <c:v>37.700000000000003</c:v>
                </c:pt>
                <c:pt idx="673">
                  <c:v>28.6</c:v>
                </c:pt>
                <c:pt idx="674">
                  <c:v>28.5</c:v>
                </c:pt>
                <c:pt idx="675">
                  <c:v>34.179600000000001</c:v>
                </c:pt>
                <c:pt idx="676">
                  <c:v>35.258200000000002</c:v>
                </c:pt>
                <c:pt idx="677">
                  <c:v>31.846699999999998</c:v>
                </c:pt>
                <c:pt idx="678">
                  <c:v>27.9</c:v>
                </c:pt>
                <c:pt idx="679">
                  <c:v>27</c:v>
                </c:pt>
                <c:pt idx="680">
                  <c:v>34.299999999999997</c:v>
                </c:pt>
                <c:pt idx="681">
                  <c:v>35.5</c:v>
                </c:pt>
                <c:pt idx="682">
                  <c:v>31.6</c:v>
                </c:pt>
                <c:pt idx="683">
                  <c:v>27.9</c:v>
                </c:pt>
                <c:pt idx="684">
                  <c:v>30.168800000000001</c:v>
                </c:pt>
                <c:pt idx="685">
                  <c:v>31.7</c:v>
                </c:pt>
                <c:pt idx="686">
                  <c:v>27.736599999999999</c:v>
                </c:pt>
                <c:pt idx="687">
                  <c:v>27.589400000000001</c:v>
                </c:pt>
                <c:pt idx="688">
                  <c:v>30.2</c:v>
                </c:pt>
                <c:pt idx="689">
                  <c:v>31.8</c:v>
                </c:pt>
                <c:pt idx="690">
                  <c:v>27.785699999999999</c:v>
                </c:pt>
                <c:pt idx="691">
                  <c:v>35.429099999999998</c:v>
                </c:pt>
                <c:pt idx="692">
                  <c:v>36.146299999999997</c:v>
                </c:pt>
                <c:pt idx="693">
                  <c:v>29.2</c:v>
                </c:pt>
                <c:pt idx="694">
                  <c:v>25.3</c:v>
                </c:pt>
                <c:pt idx="695">
                  <c:v>32.4</c:v>
                </c:pt>
                <c:pt idx="696">
                  <c:v>34.1</c:v>
                </c:pt>
                <c:pt idx="697">
                  <c:v>31.411200000000001</c:v>
                </c:pt>
                <c:pt idx="698">
                  <c:v>26.6</c:v>
                </c:pt>
                <c:pt idx="699">
                  <c:v>29.799900000000001</c:v>
                </c:pt>
                <c:pt idx="700">
                  <c:v>29.799900000000001</c:v>
                </c:pt>
                <c:pt idx="701">
                  <c:v>26.6</c:v>
                </c:pt>
                <c:pt idx="702">
                  <c:v>26.2</c:v>
                </c:pt>
                <c:pt idx="703">
                  <c:v>24.6648</c:v>
                </c:pt>
                <c:pt idx="704">
                  <c:v>32.4</c:v>
                </c:pt>
                <c:pt idx="705">
                  <c:v>34.1</c:v>
                </c:pt>
                <c:pt idx="706">
                  <c:v>31.3858</c:v>
                </c:pt>
                <c:pt idx="707">
                  <c:v>26.6</c:v>
                </c:pt>
                <c:pt idx="708">
                  <c:v>29.799900000000001</c:v>
                </c:pt>
                <c:pt idx="709">
                  <c:v>29.799900000000001</c:v>
                </c:pt>
                <c:pt idx="710">
                  <c:v>26.6</c:v>
                </c:pt>
                <c:pt idx="711">
                  <c:v>26.82</c:v>
                </c:pt>
                <c:pt idx="712">
                  <c:v>26.6538</c:v>
                </c:pt>
                <c:pt idx="713">
                  <c:v>26.384599999999999</c:v>
                </c:pt>
                <c:pt idx="714">
                  <c:v>30.3</c:v>
                </c:pt>
                <c:pt idx="715">
                  <c:v>28.3</c:v>
                </c:pt>
                <c:pt idx="716">
                  <c:v>24.4</c:v>
                </c:pt>
                <c:pt idx="717">
                  <c:v>27.805499999999999</c:v>
                </c:pt>
                <c:pt idx="718">
                  <c:v>26.228300000000001</c:v>
                </c:pt>
                <c:pt idx="719">
                  <c:v>29.370799999999999</c:v>
                </c:pt>
                <c:pt idx="720">
                  <c:v>26.1</c:v>
                </c:pt>
                <c:pt idx="721">
                  <c:v>30.5</c:v>
                </c:pt>
                <c:pt idx="722">
                  <c:v>30.4</c:v>
                </c:pt>
                <c:pt idx="723">
                  <c:v>28.1</c:v>
                </c:pt>
                <c:pt idx="724">
                  <c:v>25.6</c:v>
                </c:pt>
                <c:pt idx="725">
                  <c:v>27.8</c:v>
                </c:pt>
                <c:pt idx="726">
                  <c:v>25.6</c:v>
                </c:pt>
                <c:pt idx="727">
                  <c:v>27.1</c:v>
                </c:pt>
                <c:pt idx="728">
                  <c:v>27.8</c:v>
                </c:pt>
                <c:pt idx="729">
                  <c:v>29</c:v>
                </c:pt>
                <c:pt idx="730">
                  <c:v>27.0426</c:v>
                </c:pt>
                <c:pt idx="731">
                  <c:v>26.782900000000001</c:v>
                </c:pt>
                <c:pt idx="732">
                  <c:v>28.4633</c:v>
                </c:pt>
                <c:pt idx="733">
                  <c:v>27.8522</c:v>
                </c:pt>
                <c:pt idx="734">
                  <c:v>26.212499999999999</c:v>
                </c:pt>
                <c:pt idx="735">
                  <c:v>29.3645</c:v>
                </c:pt>
                <c:pt idx="736">
                  <c:v>26.1</c:v>
                </c:pt>
                <c:pt idx="737">
                  <c:v>30.5</c:v>
                </c:pt>
                <c:pt idx="738">
                  <c:v>30.4</c:v>
                </c:pt>
                <c:pt idx="739">
                  <c:v>24.9815</c:v>
                </c:pt>
                <c:pt idx="740">
                  <c:v>25.008900000000001</c:v>
                </c:pt>
                <c:pt idx="741">
                  <c:v>25.7499</c:v>
                </c:pt>
                <c:pt idx="742">
                  <c:v>28.0212</c:v>
                </c:pt>
                <c:pt idx="743">
                  <c:v>25.555099999999999</c:v>
                </c:pt>
                <c:pt idx="744">
                  <c:v>24.1937</c:v>
                </c:pt>
                <c:pt idx="745">
                  <c:v>24.1496</c:v>
                </c:pt>
                <c:pt idx="746">
                  <c:v>29.020499999999998</c:v>
                </c:pt>
                <c:pt idx="747">
                  <c:v>25.799900000000001</c:v>
                </c:pt>
                <c:pt idx="748">
                  <c:v>30.299900000000001</c:v>
                </c:pt>
                <c:pt idx="749">
                  <c:v>24.4</c:v>
                </c:pt>
                <c:pt idx="750">
                  <c:v>25.6</c:v>
                </c:pt>
                <c:pt idx="751">
                  <c:v>24.5</c:v>
                </c:pt>
                <c:pt idx="752">
                  <c:v>25.4</c:v>
                </c:pt>
                <c:pt idx="753">
                  <c:v>25.753499999999999</c:v>
                </c:pt>
                <c:pt idx="754">
                  <c:v>26.662199999999999</c:v>
                </c:pt>
                <c:pt idx="755">
                  <c:v>24.793900000000001</c:v>
                </c:pt>
                <c:pt idx="756">
                  <c:v>27.106100000000001</c:v>
                </c:pt>
                <c:pt idx="757">
                  <c:v>25.229800000000001</c:v>
                </c:pt>
                <c:pt idx="758">
                  <c:v>24.1937</c:v>
                </c:pt>
                <c:pt idx="759">
                  <c:v>24.153400000000001</c:v>
                </c:pt>
                <c:pt idx="760">
                  <c:v>29.0185</c:v>
                </c:pt>
                <c:pt idx="761">
                  <c:v>25.802600000000002</c:v>
                </c:pt>
                <c:pt idx="762">
                  <c:v>30.299900000000001</c:v>
                </c:pt>
                <c:pt idx="763">
                  <c:v>25.799900000000001</c:v>
                </c:pt>
                <c:pt idx="764">
                  <c:v>28.2</c:v>
                </c:pt>
                <c:pt idx="765">
                  <c:v>25.2</c:v>
                </c:pt>
                <c:pt idx="766">
                  <c:v>25.1</c:v>
                </c:pt>
                <c:pt idx="767">
                  <c:v>22.299900000000001</c:v>
                </c:pt>
                <c:pt idx="768">
                  <c:v>23.061</c:v>
                </c:pt>
                <c:pt idx="769">
                  <c:v>23.110900000000001</c:v>
                </c:pt>
                <c:pt idx="770">
                  <c:v>26.229500000000002</c:v>
                </c:pt>
                <c:pt idx="771">
                  <c:v>23.431799999999999</c:v>
                </c:pt>
                <c:pt idx="772">
                  <c:v>23.999300000000002</c:v>
                </c:pt>
                <c:pt idx="773">
                  <c:v>27.6</c:v>
                </c:pt>
                <c:pt idx="774">
                  <c:v>24.299900000000001</c:v>
                </c:pt>
                <c:pt idx="775">
                  <c:v>23.299900000000001</c:v>
                </c:pt>
                <c:pt idx="776">
                  <c:v>22.761900000000001</c:v>
                </c:pt>
                <c:pt idx="777">
                  <c:v>22.9</c:v>
                </c:pt>
                <c:pt idx="778">
                  <c:v>27.6</c:v>
                </c:pt>
                <c:pt idx="779">
                  <c:v>24.299900000000001</c:v>
                </c:pt>
                <c:pt idx="780">
                  <c:v>23.299900000000001</c:v>
                </c:pt>
                <c:pt idx="781">
                  <c:v>22.761900000000001</c:v>
                </c:pt>
                <c:pt idx="782">
                  <c:v>22.9</c:v>
                </c:pt>
                <c:pt idx="783">
                  <c:v>23.299900000000001</c:v>
                </c:pt>
                <c:pt idx="784">
                  <c:v>22.9</c:v>
                </c:pt>
                <c:pt idx="785">
                  <c:v>23.299900000000001</c:v>
                </c:pt>
                <c:pt idx="786">
                  <c:v>22.9</c:v>
                </c:pt>
                <c:pt idx="787">
                  <c:v>35</c:v>
                </c:pt>
                <c:pt idx="788">
                  <c:v>33.098799999999997</c:v>
                </c:pt>
                <c:pt idx="789">
                  <c:v>31.9</c:v>
                </c:pt>
                <c:pt idx="790">
                  <c:v>35.200000000000003</c:v>
                </c:pt>
                <c:pt idx="791">
                  <c:v>33.098799999999997</c:v>
                </c:pt>
                <c:pt idx="792">
                  <c:v>31.9</c:v>
                </c:pt>
                <c:pt idx="793">
                  <c:v>35.200000000000003</c:v>
                </c:pt>
                <c:pt idx="794">
                  <c:v>35.5</c:v>
                </c:pt>
                <c:pt idx="795">
                  <c:v>32.4</c:v>
                </c:pt>
                <c:pt idx="796">
                  <c:v>32.4</c:v>
                </c:pt>
                <c:pt idx="797">
                  <c:v>32.4</c:v>
                </c:pt>
                <c:pt idx="798">
                  <c:v>39.200000000000003</c:v>
                </c:pt>
                <c:pt idx="799">
                  <c:v>38.1</c:v>
                </c:pt>
                <c:pt idx="800">
                  <c:v>34</c:v>
                </c:pt>
                <c:pt idx="801">
                  <c:v>31.9</c:v>
                </c:pt>
                <c:pt idx="802">
                  <c:v>35.200000000000003</c:v>
                </c:pt>
                <c:pt idx="803">
                  <c:v>29.2</c:v>
                </c:pt>
                <c:pt idx="804">
                  <c:v>34.4</c:v>
                </c:pt>
                <c:pt idx="805">
                  <c:v>33</c:v>
                </c:pt>
                <c:pt idx="806">
                  <c:v>28.4</c:v>
                </c:pt>
                <c:pt idx="807">
                  <c:v>30.5</c:v>
                </c:pt>
                <c:pt idx="808">
                  <c:v>28.4</c:v>
                </c:pt>
                <c:pt idx="809">
                  <c:v>34.5</c:v>
                </c:pt>
                <c:pt idx="810">
                  <c:v>28.993500000000001</c:v>
                </c:pt>
                <c:pt idx="811">
                  <c:v>26</c:v>
                </c:pt>
                <c:pt idx="812">
                  <c:v>28.993500000000001</c:v>
                </c:pt>
                <c:pt idx="813">
                  <c:v>26</c:v>
                </c:pt>
                <c:pt idx="814">
                  <c:v>28.993500000000001</c:v>
                </c:pt>
                <c:pt idx="815">
                  <c:v>30.5</c:v>
                </c:pt>
                <c:pt idx="816">
                  <c:v>45.1</c:v>
                </c:pt>
                <c:pt idx="817">
                  <c:v>34.548200000000001</c:v>
                </c:pt>
                <c:pt idx="818">
                  <c:v>40.299999999999997</c:v>
                </c:pt>
                <c:pt idx="819">
                  <c:v>40.6</c:v>
                </c:pt>
                <c:pt idx="820">
                  <c:v>42.399099999999997</c:v>
                </c:pt>
                <c:pt idx="821">
                  <c:v>44.999099999999999</c:v>
                </c:pt>
                <c:pt idx="822">
                  <c:v>41.9</c:v>
                </c:pt>
                <c:pt idx="823">
                  <c:v>41.5</c:v>
                </c:pt>
                <c:pt idx="824">
                  <c:v>42.399099999999997</c:v>
                </c:pt>
                <c:pt idx="825">
                  <c:v>44.999099999999999</c:v>
                </c:pt>
                <c:pt idx="826">
                  <c:v>41.9</c:v>
                </c:pt>
                <c:pt idx="827">
                  <c:v>41.5</c:v>
                </c:pt>
                <c:pt idx="828">
                  <c:v>33</c:v>
                </c:pt>
                <c:pt idx="829">
                  <c:v>34.1</c:v>
                </c:pt>
                <c:pt idx="830">
                  <c:v>35</c:v>
                </c:pt>
                <c:pt idx="831">
                  <c:v>33.200000000000003</c:v>
                </c:pt>
                <c:pt idx="832">
                  <c:v>30.5</c:v>
                </c:pt>
                <c:pt idx="833">
                  <c:v>29.4</c:v>
                </c:pt>
                <c:pt idx="834">
                  <c:v>34.200000000000003</c:v>
                </c:pt>
                <c:pt idx="835">
                  <c:v>39.200000000000003</c:v>
                </c:pt>
                <c:pt idx="836">
                  <c:v>38.6</c:v>
                </c:pt>
                <c:pt idx="837">
                  <c:v>34.799999999999997</c:v>
                </c:pt>
                <c:pt idx="838">
                  <c:v>42.9</c:v>
                </c:pt>
                <c:pt idx="839">
                  <c:v>27</c:v>
                </c:pt>
                <c:pt idx="840">
                  <c:v>27.8</c:v>
                </c:pt>
                <c:pt idx="841">
                  <c:v>29</c:v>
                </c:pt>
                <c:pt idx="842">
                  <c:v>34.200000000000003</c:v>
                </c:pt>
                <c:pt idx="843">
                  <c:v>33</c:v>
                </c:pt>
                <c:pt idx="844">
                  <c:v>28.993500000000001</c:v>
                </c:pt>
                <c:pt idx="845">
                  <c:v>28.4</c:v>
                </c:pt>
                <c:pt idx="846">
                  <c:v>30.5</c:v>
                </c:pt>
                <c:pt idx="847">
                  <c:v>28.993500000000001</c:v>
                </c:pt>
                <c:pt idx="848">
                  <c:v>28.4</c:v>
                </c:pt>
                <c:pt idx="849">
                  <c:v>26</c:v>
                </c:pt>
                <c:pt idx="850">
                  <c:v>45.1</c:v>
                </c:pt>
                <c:pt idx="851">
                  <c:v>34.548200000000001</c:v>
                </c:pt>
                <c:pt idx="852">
                  <c:v>38.299999999999997</c:v>
                </c:pt>
                <c:pt idx="853">
                  <c:v>39.200000000000003</c:v>
                </c:pt>
                <c:pt idx="854">
                  <c:v>34.299999999999997</c:v>
                </c:pt>
                <c:pt idx="855">
                  <c:v>31.9</c:v>
                </c:pt>
                <c:pt idx="856">
                  <c:v>31.947500000000002</c:v>
                </c:pt>
                <c:pt idx="857">
                  <c:v>38.6</c:v>
                </c:pt>
                <c:pt idx="858">
                  <c:v>36.700000000000003</c:v>
                </c:pt>
                <c:pt idx="859">
                  <c:v>36.4</c:v>
                </c:pt>
                <c:pt idx="860">
                  <c:v>41.6</c:v>
                </c:pt>
                <c:pt idx="861">
                  <c:v>43.2286</c:v>
                </c:pt>
                <c:pt idx="862">
                  <c:v>32.5</c:v>
                </c:pt>
                <c:pt idx="863">
                  <c:v>31.496099999999998</c:v>
                </c:pt>
                <c:pt idx="864">
                  <c:v>24.2</c:v>
                </c:pt>
                <c:pt idx="865">
                  <c:v>27.2</c:v>
                </c:pt>
                <c:pt idx="866">
                  <c:v>27.1</c:v>
                </c:pt>
                <c:pt idx="867">
                  <c:v>40.239699999999999</c:v>
                </c:pt>
                <c:pt idx="868">
                  <c:v>38</c:v>
                </c:pt>
                <c:pt idx="869">
                  <c:v>39.200000000000003</c:v>
                </c:pt>
                <c:pt idx="870">
                  <c:v>34.700000000000003</c:v>
                </c:pt>
                <c:pt idx="871">
                  <c:v>28.8</c:v>
                </c:pt>
                <c:pt idx="872">
                  <c:v>27.1</c:v>
                </c:pt>
                <c:pt idx="873">
                  <c:v>30.5</c:v>
                </c:pt>
                <c:pt idx="874">
                  <c:v>40.239699999999999</c:v>
                </c:pt>
                <c:pt idx="875">
                  <c:v>38</c:v>
                </c:pt>
                <c:pt idx="876">
                  <c:v>39.200000000000003</c:v>
                </c:pt>
                <c:pt idx="877">
                  <c:v>34.700000000000003</c:v>
                </c:pt>
                <c:pt idx="878">
                  <c:v>28.2</c:v>
                </c:pt>
                <c:pt idx="879">
                  <c:v>29.5</c:v>
                </c:pt>
                <c:pt idx="880">
                  <c:v>29.9</c:v>
                </c:pt>
                <c:pt idx="881">
                  <c:v>34.5</c:v>
                </c:pt>
                <c:pt idx="882">
                  <c:v>35.299999999999997</c:v>
                </c:pt>
                <c:pt idx="883">
                  <c:v>32.700000000000003</c:v>
                </c:pt>
                <c:pt idx="884">
                  <c:v>34.5</c:v>
                </c:pt>
                <c:pt idx="885">
                  <c:v>39.0959</c:v>
                </c:pt>
                <c:pt idx="886">
                  <c:v>32.200000000000003</c:v>
                </c:pt>
                <c:pt idx="887">
                  <c:v>34.200000000000003</c:v>
                </c:pt>
                <c:pt idx="888">
                  <c:v>27</c:v>
                </c:pt>
                <c:pt idx="889">
                  <c:v>34.700000000000003</c:v>
                </c:pt>
                <c:pt idx="890">
                  <c:v>38.6</c:v>
                </c:pt>
                <c:pt idx="891">
                  <c:v>30.5</c:v>
                </c:pt>
                <c:pt idx="892">
                  <c:v>38.6</c:v>
                </c:pt>
                <c:pt idx="893">
                  <c:v>39.200000000000003</c:v>
                </c:pt>
                <c:pt idx="894">
                  <c:v>34.799999999999997</c:v>
                </c:pt>
                <c:pt idx="895">
                  <c:v>42.9</c:v>
                </c:pt>
                <c:pt idx="896">
                  <c:v>30.6</c:v>
                </c:pt>
                <c:pt idx="897">
                  <c:v>28.7</c:v>
                </c:pt>
                <c:pt idx="898">
                  <c:v>39.200000000000003</c:v>
                </c:pt>
                <c:pt idx="899">
                  <c:v>34.799999999999997</c:v>
                </c:pt>
                <c:pt idx="900">
                  <c:v>42.9</c:v>
                </c:pt>
                <c:pt idx="901">
                  <c:v>27.8</c:v>
                </c:pt>
                <c:pt idx="902">
                  <c:v>29</c:v>
                </c:pt>
                <c:pt idx="903">
                  <c:v>37.976399999999998</c:v>
                </c:pt>
                <c:pt idx="904">
                  <c:v>35.288699999999999</c:v>
                </c:pt>
                <c:pt idx="905">
                  <c:v>29.809899999999999</c:v>
                </c:pt>
                <c:pt idx="906">
                  <c:v>24.947700000000001</c:v>
                </c:pt>
                <c:pt idx="907">
                  <c:v>25.1952</c:v>
                </c:pt>
                <c:pt idx="908">
                  <c:v>32.407600000000002</c:v>
                </c:pt>
                <c:pt idx="909">
                  <c:v>29.9</c:v>
                </c:pt>
                <c:pt idx="910">
                  <c:v>30.9375</c:v>
                </c:pt>
                <c:pt idx="911">
                  <c:v>38.029899999999998</c:v>
                </c:pt>
                <c:pt idx="912">
                  <c:v>28.0488</c:v>
                </c:pt>
                <c:pt idx="913">
                  <c:v>28.654900000000001</c:v>
                </c:pt>
                <c:pt idx="914">
                  <c:v>33</c:v>
                </c:pt>
                <c:pt idx="915">
                  <c:v>37</c:v>
                </c:pt>
                <c:pt idx="916">
                  <c:v>33</c:v>
                </c:pt>
                <c:pt idx="917">
                  <c:v>33.200000000000003</c:v>
                </c:pt>
                <c:pt idx="918">
                  <c:v>45.3</c:v>
                </c:pt>
                <c:pt idx="919">
                  <c:v>35.810299999999998</c:v>
                </c:pt>
                <c:pt idx="920">
                  <c:v>34.283099999999997</c:v>
                </c:pt>
                <c:pt idx="921">
                  <c:v>33.762799999999999</c:v>
                </c:pt>
                <c:pt idx="922">
                  <c:v>31.7</c:v>
                </c:pt>
                <c:pt idx="923">
                  <c:v>31.4</c:v>
                </c:pt>
                <c:pt idx="924">
                  <c:v>30.2</c:v>
                </c:pt>
                <c:pt idx="925">
                  <c:v>37.799999999999997</c:v>
                </c:pt>
                <c:pt idx="926">
                  <c:v>33.1</c:v>
                </c:pt>
                <c:pt idx="927">
                  <c:v>39.700000000000003</c:v>
                </c:pt>
                <c:pt idx="928">
                  <c:v>37.349899999999998</c:v>
                </c:pt>
                <c:pt idx="929">
                  <c:v>26.548400000000001</c:v>
                </c:pt>
                <c:pt idx="930">
                  <c:v>25.617899999999999</c:v>
                </c:pt>
                <c:pt idx="931">
                  <c:v>40.6</c:v>
                </c:pt>
                <c:pt idx="932">
                  <c:v>36.6</c:v>
                </c:pt>
                <c:pt idx="933">
                  <c:v>34.1</c:v>
                </c:pt>
                <c:pt idx="934">
                  <c:v>36.200000000000003</c:v>
                </c:pt>
                <c:pt idx="935">
                  <c:v>36.4</c:v>
                </c:pt>
                <c:pt idx="936">
                  <c:v>29.7</c:v>
                </c:pt>
                <c:pt idx="937">
                  <c:v>28.7</c:v>
                </c:pt>
                <c:pt idx="938">
                  <c:v>31.9</c:v>
                </c:pt>
                <c:pt idx="939">
                  <c:v>31.6</c:v>
                </c:pt>
                <c:pt idx="940">
                  <c:v>30.7</c:v>
                </c:pt>
                <c:pt idx="941">
                  <c:v>33.200000000000003</c:v>
                </c:pt>
                <c:pt idx="942">
                  <c:v>26.1066</c:v>
                </c:pt>
                <c:pt idx="943">
                  <c:v>24.6</c:v>
                </c:pt>
                <c:pt idx="944">
                  <c:v>26.6</c:v>
                </c:pt>
                <c:pt idx="945">
                  <c:v>33</c:v>
                </c:pt>
                <c:pt idx="946">
                  <c:v>33.6</c:v>
                </c:pt>
                <c:pt idx="947">
                  <c:v>29.6</c:v>
                </c:pt>
                <c:pt idx="948">
                  <c:v>36.558999999999997</c:v>
                </c:pt>
                <c:pt idx="949">
                  <c:v>26.794599999999999</c:v>
                </c:pt>
                <c:pt idx="950">
                  <c:v>23.152100000000001</c:v>
                </c:pt>
                <c:pt idx="951">
                  <c:v>29.5</c:v>
                </c:pt>
                <c:pt idx="952">
                  <c:v>24.9</c:v>
                </c:pt>
                <c:pt idx="953">
                  <c:v>23.152100000000001</c:v>
                </c:pt>
                <c:pt idx="954">
                  <c:v>30.9</c:v>
                </c:pt>
                <c:pt idx="955">
                  <c:v>27.4</c:v>
                </c:pt>
                <c:pt idx="956">
                  <c:v>30.299299999999999</c:v>
                </c:pt>
                <c:pt idx="957">
                  <c:v>31.3</c:v>
                </c:pt>
                <c:pt idx="958">
                  <c:v>40.299999999999997</c:v>
                </c:pt>
                <c:pt idx="959">
                  <c:v>33.1</c:v>
                </c:pt>
                <c:pt idx="960">
                  <c:v>29</c:v>
                </c:pt>
                <c:pt idx="961">
                  <c:v>30.299900000000001</c:v>
                </c:pt>
                <c:pt idx="962">
                  <c:v>31.6</c:v>
                </c:pt>
                <c:pt idx="963">
                  <c:v>31.9</c:v>
                </c:pt>
                <c:pt idx="964">
                  <c:v>28.5</c:v>
                </c:pt>
                <c:pt idx="965">
                  <c:v>28.4</c:v>
                </c:pt>
                <c:pt idx="966">
                  <c:v>31.4</c:v>
                </c:pt>
                <c:pt idx="967">
                  <c:v>36.030700000000003</c:v>
                </c:pt>
                <c:pt idx="968">
                  <c:v>31.3917</c:v>
                </c:pt>
                <c:pt idx="969">
                  <c:v>37.9</c:v>
                </c:pt>
                <c:pt idx="970">
                  <c:v>23.898299999999999</c:v>
                </c:pt>
                <c:pt idx="971">
                  <c:v>25.753499999999999</c:v>
                </c:pt>
                <c:pt idx="972">
                  <c:v>26.662199999999999</c:v>
                </c:pt>
                <c:pt idx="973">
                  <c:v>30.380500000000001</c:v>
                </c:pt>
                <c:pt idx="974">
                  <c:v>30.2</c:v>
                </c:pt>
                <c:pt idx="975">
                  <c:v>31.6</c:v>
                </c:pt>
                <c:pt idx="976">
                  <c:v>29</c:v>
                </c:pt>
                <c:pt idx="977">
                  <c:v>30.299900000000001</c:v>
                </c:pt>
                <c:pt idx="978">
                  <c:v>27.4</c:v>
                </c:pt>
                <c:pt idx="979">
                  <c:v>40.299999999999997</c:v>
                </c:pt>
                <c:pt idx="980">
                  <c:v>33.1</c:v>
                </c:pt>
                <c:pt idx="981">
                  <c:v>34.6</c:v>
                </c:pt>
                <c:pt idx="982">
                  <c:v>37.709800000000001</c:v>
                </c:pt>
                <c:pt idx="983">
                  <c:v>31.3</c:v>
                </c:pt>
                <c:pt idx="984">
                  <c:v>33.5</c:v>
                </c:pt>
                <c:pt idx="985">
                  <c:v>30.5</c:v>
                </c:pt>
                <c:pt idx="986">
                  <c:v>25.2</c:v>
                </c:pt>
                <c:pt idx="987">
                  <c:v>25.1</c:v>
                </c:pt>
                <c:pt idx="988">
                  <c:v>22.299900000000001</c:v>
                </c:pt>
                <c:pt idx="989">
                  <c:v>37.6</c:v>
                </c:pt>
                <c:pt idx="990">
                  <c:v>36</c:v>
                </c:pt>
                <c:pt idx="991">
                  <c:v>39.204099999999997</c:v>
                </c:pt>
                <c:pt idx="992">
                  <c:v>38.6</c:v>
                </c:pt>
                <c:pt idx="993">
                  <c:v>31.1</c:v>
                </c:pt>
                <c:pt idx="994">
                  <c:v>29.773399999999999</c:v>
                </c:pt>
                <c:pt idx="995">
                  <c:v>27.251100000000001</c:v>
                </c:pt>
                <c:pt idx="996">
                  <c:v>23.6</c:v>
                </c:pt>
                <c:pt idx="997">
                  <c:v>26.6</c:v>
                </c:pt>
                <c:pt idx="998">
                  <c:v>26</c:v>
                </c:pt>
                <c:pt idx="999">
                  <c:v>38.6</c:v>
                </c:pt>
                <c:pt idx="1000">
                  <c:v>33.6</c:v>
                </c:pt>
                <c:pt idx="1001">
                  <c:v>27.5</c:v>
                </c:pt>
                <c:pt idx="1002">
                  <c:v>26</c:v>
                </c:pt>
                <c:pt idx="1003">
                  <c:v>20.9</c:v>
                </c:pt>
                <c:pt idx="1004">
                  <c:v>28.5</c:v>
                </c:pt>
                <c:pt idx="1005">
                  <c:v>38.6</c:v>
                </c:pt>
                <c:pt idx="1006">
                  <c:v>33.6</c:v>
                </c:pt>
                <c:pt idx="1007">
                  <c:v>33.6</c:v>
                </c:pt>
                <c:pt idx="1008">
                  <c:v>26.163</c:v>
                </c:pt>
                <c:pt idx="1009">
                  <c:v>26.563199999999998</c:v>
                </c:pt>
                <c:pt idx="1010">
                  <c:v>29.2986</c:v>
                </c:pt>
                <c:pt idx="1011">
                  <c:v>28.4</c:v>
                </c:pt>
                <c:pt idx="1012">
                  <c:v>33.4</c:v>
                </c:pt>
                <c:pt idx="1013">
                  <c:v>31.3</c:v>
                </c:pt>
                <c:pt idx="1014">
                  <c:v>30.347000000000001</c:v>
                </c:pt>
                <c:pt idx="1015">
                  <c:v>23.820399999999999</c:v>
                </c:pt>
                <c:pt idx="1016">
                  <c:v>24.572199999999999</c:v>
                </c:pt>
                <c:pt idx="1017">
                  <c:v>25.508199999999999</c:v>
                </c:pt>
                <c:pt idx="1018">
                  <c:v>23.574300000000001</c:v>
                </c:pt>
                <c:pt idx="1019">
                  <c:v>24.7928</c:v>
                </c:pt>
                <c:pt idx="1020">
                  <c:v>28.3</c:v>
                </c:pt>
                <c:pt idx="1021">
                  <c:v>24.149100000000001</c:v>
                </c:pt>
                <c:pt idx="1022">
                  <c:v>33.793700000000001</c:v>
                </c:pt>
                <c:pt idx="1023">
                  <c:v>38.719299999999997</c:v>
                </c:pt>
                <c:pt idx="1024">
                  <c:v>29.9849</c:v>
                </c:pt>
                <c:pt idx="1025">
                  <c:v>30.2</c:v>
                </c:pt>
                <c:pt idx="1026">
                  <c:v>31.4</c:v>
                </c:pt>
                <c:pt idx="1027">
                  <c:v>31.7</c:v>
                </c:pt>
                <c:pt idx="1028">
                  <c:v>28.7</c:v>
                </c:pt>
                <c:pt idx="1029">
                  <c:v>37</c:v>
                </c:pt>
                <c:pt idx="1030">
                  <c:v>32.1</c:v>
                </c:pt>
                <c:pt idx="1031">
                  <c:v>37.9</c:v>
                </c:pt>
                <c:pt idx="1032">
                  <c:v>20.7</c:v>
                </c:pt>
                <c:pt idx="1033">
                  <c:v>20.100000000000001</c:v>
                </c:pt>
                <c:pt idx="1034">
                  <c:v>31.5</c:v>
                </c:pt>
                <c:pt idx="1035">
                  <c:v>23.8</c:v>
                </c:pt>
                <c:pt idx="1036">
                  <c:v>23.2</c:v>
                </c:pt>
                <c:pt idx="1037">
                  <c:v>28.668299999999999</c:v>
                </c:pt>
                <c:pt idx="1038">
                  <c:v>27.3</c:v>
                </c:pt>
                <c:pt idx="1039">
                  <c:v>34.4</c:v>
                </c:pt>
                <c:pt idx="1040">
                  <c:v>24.6</c:v>
                </c:pt>
                <c:pt idx="1041">
                  <c:v>19.7</c:v>
                </c:pt>
                <c:pt idx="1042">
                  <c:v>33.700000000000003</c:v>
                </c:pt>
                <c:pt idx="1043">
                  <c:v>25.8</c:v>
                </c:pt>
                <c:pt idx="1044">
                  <c:v>33.299999999999997</c:v>
                </c:pt>
                <c:pt idx="1045">
                  <c:v>36.030700000000003</c:v>
                </c:pt>
                <c:pt idx="1046">
                  <c:v>31.3917</c:v>
                </c:pt>
                <c:pt idx="1047">
                  <c:v>37.9</c:v>
                </c:pt>
                <c:pt idx="1048">
                  <c:v>25.753499999999999</c:v>
                </c:pt>
                <c:pt idx="1049">
                  <c:v>26.662199999999999</c:v>
                </c:pt>
                <c:pt idx="1050">
                  <c:v>35.241799999999998</c:v>
                </c:pt>
                <c:pt idx="1051">
                  <c:v>32.954799999999999</c:v>
                </c:pt>
                <c:pt idx="1052">
                  <c:v>26.9</c:v>
                </c:pt>
                <c:pt idx="1053">
                  <c:v>24.192399999999999</c:v>
                </c:pt>
                <c:pt idx="1054">
                  <c:v>24.149100000000001</c:v>
                </c:pt>
                <c:pt idx="1055">
                  <c:v>31.708200000000001</c:v>
                </c:pt>
                <c:pt idx="1056">
                  <c:v>27.234000000000002</c:v>
                </c:pt>
                <c:pt idx="1057">
                  <c:v>24.299600000000002</c:v>
                </c:pt>
                <c:pt idx="1058">
                  <c:v>35.860599999999998</c:v>
                </c:pt>
                <c:pt idx="1059">
                  <c:v>27.1846</c:v>
                </c:pt>
                <c:pt idx="1060">
                  <c:v>27.566500000000001</c:v>
                </c:pt>
                <c:pt idx="1061">
                  <c:v>27.581099999999999</c:v>
                </c:pt>
                <c:pt idx="1062">
                  <c:v>28.1127</c:v>
                </c:pt>
                <c:pt idx="1063">
                  <c:v>25.56</c:v>
                </c:pt>
                <c:pt idx="1064">
                  <c:v>23.577999999999999</c:v>
                </c:pt>
                <c:pt idx="1065">
                  <c:v>26.388000000000002</c:v>
                </c:pt>
                <c:pt idx="1066">
                  <c:v>23.577999999999999</c:v>
                </c:pt>
                <c:pt idx="1067">
                  <c:v>25.7761</c:v>
                </c:pt>
                <c:pt idx="1068">
                  <c:v>25.7761</c:v>
                </c:pt>
                <c:pt idx="1069">
                  <c:v>25.7761</c:v>
                </c:pt>
                <c:pt idx="1070">
                  <c:v>31.6</c:v>
                </c:pt>
                <c:pt idx="1071">
                  <c:v>32.200000000000003</c:v>
                </c:pt>
                <c:pt idx="1072">
                  <c:v>32.1</c:v>
                </c:pt>
                <c:pt idx="1073">
                  <c:v>32.6</c:v>
                </c:pt>
                <c:pt idx="1074">
                  <c:v>37.070999999999998</c:v>
                </c:pt>
                <c:pt idx="1075">
                  <c:v>35.922600000000003</c:v>
                </c:pt>
                <c:pt idx="1076">
                  <c:v>32.910299999999999</c:v>
                </c:pt>
                <c:pt idx="1077">
                  <c:v>40.081600000000002</c:v>
                </c:pt>
                <c:pt idx="1078">
                  <c:v>37.057400000000001</c:v>
                </c:pt>
                <c:pt idx="1079">
                  <c:v>34.270800000000001</c:v>
                </c:pt>
                <c:pt idx="1080">
                  <c:v>29.5</c:v>
                </c:pt>
                <c:pt idx="1081">
                  <c:v>34.251300000000001</c:v>
                </c:pt>
                <c:pt idx="1082">
                  <c:v>32.276499999999999</c:v>
                </c:pt>
                <c:pt idx="1083">
                  <c:v>32.274700000000003</c:v>
                </c:pt>
                <c:pt idx="1084">
                  <c:v>30</c:v>
                </c:pt>
                <c:pt idx="1085">
                  <c:v>30</c:v>
                </c:pt>
                <c:pt idx="1086">
                  <c:v>28.918199999999999</c:v>
                </c:pt>
                <c:pt idx="1087">
                  <c:v>26.813700000000001</c:v>
                </c:pt>
                <c:pt idx="1088">
                  <c:v>31.3</c:v>
                </c:pt>
                <c:pt idx="1089">
                  <c:v>34.998899999999999</c:v>
                </c:pt>
                <c:pt idx="1090">
                  <c:v>24.749099999999999</c:v>
                </c:pt>
                <c:pt idx="1091">
                  <c:v>38.377800000000001</c:v>
                </c:pt>
                <c:pt idx="1092">
                  <c:v>35.749400000000001</c:v>
                </c:pt>
                <c:pt idx="1093">
                  <c:v>24.8718</c:v>
                </c:pt>
                <c:pt idx="1094">
                  <c:v>24.5</c:v>
                </c:pt>
                <c:pt idx="1095">
                  <c:v>24.220600000000001</c:v>
                </c:pt>
                <c:pt idx="1096">
                  <c:v>38.700000000000003</c:v>
                </c:pt>
                <c:pt idx="1097">
                  <c:v>35</c:v>
                </c:pt>
                <c:pt idx="1098">
                  <c:v>33.299999999999997</c:v>
                </c:pt>
                <c:pt idx="1099">
                  <c:v>34.4</c:v>
                </c:pt>
                <c:pt idx="1100">
                  <c:v>26.1066</c:v>
                </c:pt>
                <c:pt idx="1101">
                  <c:v>29.789200000000001</c:v>
                </c:pt>
                <c:pt idx="1102">
                  <c:v>30.492599999999999</c:v>
                </c:pt>
                <c:pt idx="1103">
                  <c:v>29.789200000000001</c:v>
                </c:pt>
                <c:pt idx="1104">
                  <c:v>30.492599999999999</c:v>
                </c:pt>
                <c:pt idx="1105">
                  <c:v>29.743099999999998</c:v>
                </c:pt>
                <c:pt idx="1106">
                  <c:v>26.2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AE-45EF-84F2-38B99191F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196776"/>
        <c:axId val="1168192184"/>
      </c:scatterChart>
      <c:valAx>
        <c:axId val="1168196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192184"/>
        <c:crosses val="autoZero"/>
        <c:crossBetween val="midCat"/>
      </c:valAx>
      <c:valAx>
        <c:axId val="116819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196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2011</a:t>
            </a:r>
            <a:r>
              <a:rPr lang="en-IN" baseline="0"/>
              <a:t> Data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943022747156606"/>
                  <c:y val="-0.610928477690288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Data_2011!$B$3:$B$247</c:f>
              <c:numCache>
                <c:formatCode>0.00</c:formatCode>
                <c:ptCount val="245"/>
                <c:pt idx="0">
                  <c:v>5.9</c:v>
                </c:pt>
                <c:pt idx="1">
                  <c:v>4.2</c:v>
                </c:pt>
                <c:pt idx="2">
                  <c:v>4.2</c:v>
                </c:pt>
                <c:pt idx="3">
                  <c:v>5.2</c:v>
                </c:pt>
                <c:pt idx="4">
                  <c:v>5.2</c:v>
                </c:pt>
                <c:pt idx="5">
                  <c:v>3</c:v>
                </c:pt>
                <c:pt idx="6">
                  <c:v>1.5</c:v>
                </c:pt>
                <c:pt idx="7">
                  <c:v>1.5</c:v>
                </c:pt>
                <c:pt idx="8">
                  <c:v>6.3</c:v>
                </c:pt>
                <c:pt idx="9">
                  <c:v>6</c:v>
                </c:pt>
                <c:pt idx="10">
                  <c:v>6.2</c:v>
                </c:pt>
                <c:pt idx="11">
                  <c:v>3.6</c:v>
                </c:pt>
                <c:pt idx="12">
                  <c:v>3.8</c:v>
                </c:pt>
                <c:pt idx="13">
                  <c:v>3.4</c:v>
                </c:pt>
                <c:pt idx="14">
                  <c:v>3.4</c:v>
                </c:pt>
                <c:pt idx="15">
                  <c:v>5</c:v>
                </c:pt>
                <c:pt idx="16">
                  <c:v>3.8</c:v>
                </c:pt>
                <c:pt idx="17">
                  <c:v>3.8</c:v>
                </c:pt>
                <c:pt idx="18">
                  <c:v>3.8</c:v>
                </c:pt>
                <c:pt idx="19">
                  <c:v>3.8</c:v>
                </c:pt>
                <c:pt idx="20">
                  <c:v>6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1.6</c:v>
                </c:pt>
                <c:pt idx="26">
                  <c:v>1.6</c:v>
                </c:pt>
                <c:pt idx="27">
                  <c:v>1.6</c:v>
                </c:pt>
                <c:pt idx="28">
                  <c:v>3.7</c:v>
                </c:pt>
                <c:pt idx="29">
                  <c:v>3.7</c:v>
                </c:pt>
                <c:pt idx="30">
                  <c:v>3.5</c:v>
                </c:pt>
                <c:pt idx="31">
                  <c:v>3.5</c:v>
                </c:pt>
                <c:pt idx="32">
                  <c:v>5.5</c:v>
                </c:pt>
                <c:pt idx="33">
                  <c:v>5.5</c:v>
                </c:pt>
                <c:pt idx="34">
                  <c:v>1.6</c:v>
                </c:pt>
                <c:pt idx="35">
                  <c:v>1.6</c:v>
                </c:pt>
                <c:pt idx="36">
                  <c:v>1.8</c:v>
                </c:pt>
                <c:pt idx="37">
                  <c:v>1.8</c:v>
                </c:pt>
                <c:pt idx="38">
                  <c:v>4</c:v>
                </c:pt>
                <c:pt idx="39">
                  <c:v>4</c:v>
                </c:pt>
                <c:pt idx="40">
                  <c:v>1.4</c:v>
                </c:pt>
                <c:pt idx="41">
                  <c:v>1.4</c:v>
                </c:pt>
                <c:pt idx="42">
                  <c:v>1.4</c:v>
                </c:pt>
                <c:pt idx="43">
                  <c:v>1.4</c:v>
                </c:pt>
                <c:pt idx="44">
                  <c:v>2</c:v>
                </c:pt>
                <c:pt idx="45">
                  <c:v>2</c:v>
                </c:pt>
                <c:pt idx="46">
                  <c:v>3.6</c:v>
                </c:pt>
                <c:pt idx="47">
                  <c:v>6.4</c:v>
                </c:pt>
                <c:pt idx="48">
                  <c:v>6.4</c:v>
                </c:pt>
                <c:pt idx="49">
                  <c:v>1.8</c:v>
                </c:pt>
                <c:pt idx="50">
                  <c:v>1.5</c:v>
                </c:pt>
                <c:pt idx="51">
                  <c:v>1.5</c:v>
                </c:pt>
                <c:pt idx="52">
                  <c:v>1.6</c:v>
                </c:pt>
                <c:pt idx="53">
                  <c:v>1.6</c:v>
                </c:pt>
                <c:pt idx="54">
                  <c:v>1.6</c:v>
                </c:pt>
                <c:pt idx="55">
                  <c:v>1.6</c:v>
                </c:pt>
                <c:pt idx="56">
                  <c:v>1.6</c:v>
                </c:pt>
                <c:pt idx="57">
                  <c:v>1.6</c:v>
                </c:pt>
                <c:pt idx="58">
                  <c:v>2.5</c:v>
                </c:pt>
                <c:pt idx="59">
                  <c:v>2.5</c:v>
                </c:pt>
                <c:pt idx="60">
                  <c:v>2.5</c:v>
                </c:pt>
                <c:pt idx="61">
                  <c:v>2.5</c:v>
                </c:pt>
                <c:pt idx="62">
                  <c:v>2.5</c:v>
                </c:pt>
                <c:pt idx="63">
                  <c:v>2.5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2.5</c:v>
                </c:pt>
                <c:pt idx="71">
                  <c:v>2.5</c:v>
                </c:pt>
                <c:pt idx="72">
                  <c:v>3</c:v>
                </c:pt>
                <c:pt idx="73">
                  <c:v>6.8</c:v>
                </c:pt>
                <c:pt idx="74">
                  <c:v>4.4000000000000004</c:v>
                </c:pt>
                <c:pt idx="75">
                  <c:v>4.4000000000000004</c:v>
                </c:pt>
                <c:pt idx="76">
                  <c:v>2.4</c:v>
                </c:pt>
                <c:pt idx="77">
                  <c:v>3.6</c:v>
                </c:pt>
                <c:pt idx="78">
                  <c:v>3.6</c:v>
                </c:pt>
                <c:pt idx="79">
                  <c:v>2</c:v>
                </c:pt>
                <c:pt idx="80">
                  <c:v>2</c:v>
                </c:pt>
                <c:pt idx="81">
                  <c:v>2.4</c:v>
                </c:pt>
                <c:pt idx="82">
                  <c:v>2</c:v>
                </c:pt>
                <c:pt idx="83">
                  <c:v>2</c:v>
                </c:pt>
                <c:pt idx="84">
                  <c:v>3.6</c:v>
                </c:pt>
                <c:pt idx="85">
                  <c:v>3</c:v>
                </c:pt>
                <c:pt idx="86">
                  <c:v>2.5</c:v>
                </c:pt>
                <c:pt idx="87">
                  <c:v>2.5</c:v>
                </c:pt>
                <c:pt idx="88">
                  <c:v>3.7</c:v>
                </c:pt>
                <c:pt idx="89">
                  <c:v>3.7</c:v>
                </c:pt>
                <c:pt idx="90">
                  <c:v>5.6</c:v>
                </c:pt>
                <c:pt idx="91">
                  <c:v>5.6</c:v>
                </c:pt>
                <c:pt idx="92">
                  <c:v>3</c:v>
                </c:pt>
                <c:pt idx="93">
                  <c:v>2.5</c:v>
                </c:pt>
                <c:pt idx="94">
                  <c:v>2.2999999999999998</c:v>
                </c:pt>
                <c:pt idx="95">
                  <c:v>3</c:v>
                </c:pt>
                <c:pt idx="96">
                  <c:v>4.2</c:v>
                </c:pt>
                <c:pt idx="97">
                  <c:v>3</c:v>
                </c:pt>
                <c:pt idx="98">
                  <c:v>4.4000000000000004</c:v>
                </c:pt>
                <c:pt idx="99">
                  <c:v>4.4000000000000004</c:v>
                </c:pt>
                <c:pt idx="100">
                  <c:v>3</c:v>
                </c:pt>
                <c:pt idx="101">
                  <c:v>3</c:v>
                </c:pt>
                <c:pt idx="102">
                  <c:v>4.4000000000000004</c:v>
                </c:pt>
                <c:pt idx="103">
                  <c:v>4.4000000000000004</c:v>
                </c:pt>
                <c:pt idx="104">
                  <c:v>4.4000000000000004</c:v>
                </c:pt>
                <c:pt idx="105">
                  <c:v>4.4000000000000004</c:v>
                </c:pt>
                <c:pt idx="106">
                  <c:v>4.4000000000000004</c:v>
                </c:pt>
                <c:pt idx="107">
                  <c:v>3.6</c:v>
                </c:pt>
                <c:pt idx="108">
                  <c:v>5.7</c:v>
                </c:pt>
                <c:pt idx="109">
                  <c:v>4.5999999999999996</c:v>
                </c:pt>
                <c:pt idx="110">
                  <c:v>3.6</c:v>
                </c:pt>
                <c:pt idx="111">
                  <c:v>3.6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1.6</c:v>
                </c:pt>
                <c:pt idx="117">
                  <c:v>1.6</c:v>
                </c:pt>
                <c:pt idx="118">
                  <c:v>1.6</c:v>
                </c:pt>
                <c:pt idx="119">
                  <c:v>2.4</c:v>
                </c:pt>
                <c:pt idx="120">
                  <c:v>2.4</c:v>
                </c:pt>
                <c:pt idx="121">
                  <c:v>2.5</c:v>
                </c:pt>
                <c:pt idx="122">
                  <c:v>2.5</c:v>
                </c:pt>
                <c:pt idx="123">
                  <c:v>2.5</c:v>
                </c:pt>
                <c:pt idx="124">
                  <c:v>2.5</c:v>
                </c:pt>
                <c:pt idx="125">
                  <c:v>3.5</c:v>
                </c:pt>
                <c:pt idx="126">
                  <c:v>3.7</c:v>
                </c:pt>
                <c:pt idx="127">
                  <c:v>4.7</c:v>
                </c:pt>
                <c:pt idx="128">
                  <c:v>3.7</c:v>
                </c:pt>
                <c:pt idx="129">
                  <c:v>4.7</c:v>
                </c:pt>
                <c:pt idx="130">
                  <c:v>5.7</c:v>
                </c:pt>
                <c:pt idx="131">
                  <c:v>3.7</c:v>
                </c:pt>
                <c:pt idx="132">
                  <c:v>3.7</c:v>
                </c:pt>
                <c:pt idx="133">
                  <c:v>5</c:v>
                </c:pt>
                <c:pt idx="134">
                  <c:v>5</c:v>
                </c:pt>
                <c:pt idx="135">
                  <c:v>3.7</c:v>
                </c:pt>
                <c:pt idx="136">
                  <c:v>4.7</c:v>
                </c:pt>
                <c:pt idx="137">
                  <c:v>4.7</c:v>
                </c:pt>
                <c:pt idx="138">
                  <c:v>5.7</c:v>
                </c:pt>
                <c:pt idx="139">
                  <c:v>3.7</c:v>
                </c:pt>
                <c:pt idx="140">
                  <c:v>3.7</c:v>
                </c:pt>
                <c:pt idx="141">
                  <c:v>5</c:v>
                </c:pt>
                <c:pt idx="142">
                  <c:v>5</c:v>
                </c:pt>
                <c:pt idx="143">
                  <c:v>6.2</c:v>
                </c:pt>
                <c:pt idx="144">
                  <c:v>2.2000000000000002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4.5999999999999996</c:v>
                </c:pt>
                <c:pt idx="149">
                  <c:v>5.4</c:v>
                </c:pt>
                <c:pt idx="150">
                  <c:v>4.5999999999999996</c:v>
                </c:pt>
                <c:pt idx="151">
                  <c:v>5.4</c:v>
                </c:pt>
                <c:pt idx="152">
                  <c:v>6.8</c:v>
                </c:pt>
                <c:pt idx="153">
                  <c:v>5.4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4.8</c:v>
                </c:pt>
                <c:pt idx="158">
                  <c:v>6</c:v>
                </c:pt>
                <c:pt idx="159">
                  <c:v>6</c:v>
                </c:pt>
                <c:pt idx="160">
                  <c:v>4.5999999999999996</c:v>
                </c:pt>
                <c:pt idx="161">
                  <c:v>5.4</c:v>
                </c:pt>
                <c:pt idx="162">
                  <c:v>6.8</c:v>
                </c:pt>
                <c:pt idx="163">
                  <c:v>5.4</c:v>
                </c:pt>
                <c:pt idx="164">
                  <c:v>4.8</c:v>
                </c:pt>
                <c:pt idx="165">
                  <c:v>6</c:v>
                </c:pt>
                <c:pt idx="166">
                  <c:v>6</c:v>
                </c:pt>
                <c:pt idx="167">
                  <c:v>3.6</c:v>
                </c:pt>
                <c:pt idx="168">
                  <c:v>3.6</c:v>
                </c:pt>
                <c:pt idx="169">
                  <c:v>2.7</c:v>
                </c:pt>
                <c:pt idx="170">
                  <c:v>3.5</c:v>
                </c:pt>
                <c:pt idx="171">
                  <c:v>3.5</c:v>
                </c:pt>
                <c:pt idx="172">
                  <c:v>6</c:v>
                </c:pt>
                <c:pt idx="173">
                  <c:v>3.6</c:v>
                </c:pt>
                <c:pt idx="174">
                  <c:v>5.7</c:v>
                </c:pt>
                <c:pt idx="175">
                  <c:v>2</c:v>
                </c:pt>
                <c:pt idx="176">
                  <c:v>3.6</c:v>
                </c:pt>
                <c:pt idx="177">
                  <c:v>3.7</c:v>
                </c:pt>
                <c:pt idx="178">
                  <c:v>4</c:v>
                </c:pt>
                <c:pt idx="179">
                  <c:v>3.5</c:v>
                </c:pt>
                <c:pt idx="180">
                  <c:v>3.5</c:v>
                </c:pt>
                <c:pt idx="181">
                  <c:v>6</c:v>
                </c:pt>
                <c:pt idx="182">
                  <c:v>6</c:v>
                </c:pt>
                <c:pt idx="183">
                  <c:v>2.4</c:v>
                </c:pt>
                <c:pt idx="184">
                  <c:v>2.4</c:v>
                </c:pt>
                <c:pt idx="185">
                  <c:v>3.5</c:v>
                </c:pt>
                <c:pt idx="186">
                  <c:v>5.4</c:v>
                </c:pt>
                <c:pt idx="187">
                  <c:v>2</c:v>
                </c:pt>
                <c:pt idx="188">
                  <c:v>2</c:v>
                </c:pt>
                <c:pt idx="189">
                  <c:v>3.2</c:v>
                </c:pt>
                <c:pt idx="190">
                  <c:v>3.2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4.4000000000000004</c:v>
                </c:pt>
                <c:pt idx="195">
                  <c:v>6</c:v>
                </c:pt>
                <c:pt idx="196">
                  <c:v>6.2</c:v>
                </c:pt>
                <c:pt idx="197">
                  <c:v>6.2</c:v>
                </c:pt>
                <c:pt idx="198">
                  <c:v>5.3</c:v>
                </c:pt>
                <c:pt idx="199">
                  <c:v>5.3</c:v>
                </c:pt>
                <c:pt idx="200">
                  <c:v>6</c:v>
                </c:pt>
                <c:pt idx="201">
                  <c:v>3.6</c:v>
                </c:pt>
                <c:pt idx="202">
                  <c:v>5.7</c:v>
                </c:pt>
                <c:pt idx="203">
                  <c:v>3.6</c:v>
                </c:pt>
                <c:pt idx="204">
                  <c:v>3.7</c:v>
                </c:pt>
                <c:pt idx="205">
                  <c:v>4</c:v>
                </c:pt>
                <c:pt idx="206">
                  <c:v>6</c:v>
                </c:pt>
                <c:pt idx="207">
                  <c:v>5.3</c:v>
                </c:pt>
                <c:pt idx="208">
                  <c:v>6.2</c:v>
                </c:pt>
                <c:pt idx="209">
                  <c:v>6</c:v>
                </c:pt>
                <c:pt idx="210">
                  <c:v>5</c:v>
                </c:pt>
                <c:pt idx="211">
                  <c:v>2.4</c:v>
                </c:pt>
                <c:pt idx="212">
                  <c:v>3.5</c:v>
                </c:pt>
                <c:pt idx="213">
                  <c:v>5</c:v>
                </c:pt>
                <c:pt idx="214">
                  <c:v>5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2.5</c:v>
                </c:pt>
                <c:pt idx="221">
                  <c:v>2.5</c:v>
                </c:pt>
                <c:pt idx="222">
                  <c:v>2.5</c:v>
                </c:pt>
                <c:pt idx="223">
                  <c:v>2.5</c:v>
                </c:pt>
                <c:pt idx="224">
                  <c:v>2.5</c:v>
                </c:pt>
                <c:pt idx="225">
                  <c:v>3.6</c:v>
                </c:pt>
                <c:pt idx="226">
                  <c:v>3.6</c:v>
                </c:pt>
                <c:pt idx="227">
                  <c:v>3</c:v>
                </c:pt>
                <c:pt idx="228">
                  <c:v>1.8</c:v>
                </c:pt>
                <c:pt idx="229">
                  <c:v>1.8</c:v>
                </c:pt>
                <c:pt idx="230">
                  <c:v>4.5999999999999996</c:v>
                </c:pt>
                <c:pt idx="231">
                  <c:v>4.5999999999999996</c:v>
                </c:pt>
                <c:pt idx="232">
                  <c:v>2</c:v>
                </c:pt>
                <c:pt idx="233">
                  <c:v>2</c:v>
                </c:pt>
                <c:pt idx="234">
                  <c:v>2.4</c:v>
                </c:pt>
                <c:pt idx="235">
                  <c:v>2.4</c:v>
                </c:pt>
                <c:pt idx="236">
                  <c:v>2.4</c:v>
                </c:pt>
                <c:pt idx="237">
                  <c:v>2</c:v>
                </c:pt>
                <c:pt idx="238">
                  <c:v>3.5</c:v>
                </c:pt>
                <c:pt idx="239">
                  <c:v>2</c:v>
                </c:pt>
                <c:pt idx="240">
                  <c:v>2</c:v>
                </c:pt>
                <c:pt idx="241">
                  <c:v>2.8</c:v>
                </c:pt>
                <c:pt idx="242">
                  <c:v>3</c:v>
                </c:pt>
                <c:pt idx="243">
                  <c:v>3</c:v>
                </c:pt>
                <c:pt idx="244">
                  <c:v>2.4</c:v>
                </c:pt>
              </c:numCache>
            </c:numRef>
          </c:xVal>
          <c:yVal>
            <c:numRef>
              <c:f>Data_2011!$C$3:$C$247</c:f>
              <c:numCache>
                <c:formatCode>0.00</c:formatCode>
                <c:ptCount val="245"/>
                <c:pt idx="0">
                  <c:v>22.925799999999999</c:v>
                </c:pt>
                <c:pt idx="1">
                  <c:v>26.767800000000001</c:v>
                </c:pt>
                <c:pt idx="2">
                  <c:v>24.300999999999998</c:v>
                </c:pt>
                <c:pt idx="3">
                  <c:v>24.3325</c:v>
                </c:pt>
                <c:pt idx="4">
                  <c:v>23.066700000000001</c:v>
                </c:pt>
                <c:pt idx="5">
                  <c:v>32.857900000000001</c:v>
                </c:pt>
                <c:pt idx="6">
                  <c:v>52.2</c:v>
                </c:pt>
                <c:pt idx="7">
                  <c:v>55.644599999999997</c:v>
                </c:pt>
                <c:pt idx="8">
                  <c:v>26</c:v>
                </c:pt>
                <c:pt idx="9">
                  <c:v>25</c:v>
                </c:pt>
                <c:pt idx="10">
                  <c:v>26.8</c:v>
                </c:pt>
                <c:pt idx="11">
                  <c:v>32.299300000000002</c:v>
                </c:pt>
                <c:pt idx="12">
                  <c:v>36.7669</c:v>
                </c:pt>
                <c:pt idx="13">
                  <c:v>41.347000000000001</c:v>
                </c:pt>
                <c:pt idx="14">
                  <c:v>37.055</c:v>
                </c:pt>
                <c:pt idx="15">
                  <c:v>30.850300000000001</c:v>
                </c:pt>
                <c:pt idx="16">
                  <c:v>36.7669</c:v>
                </c:pt>
                <c:pt idx="17">
                  <c:v>34.861699999999999</c:v>
                </c:pt>
                <c:pt idx="18">
                  <c:v>37.066600000000001</c:v>
                </c:pt>
                <c:pt idx="19">
                  <c:v>36.027700000000003</c:v>
                </c:pt>
                <c:pt idx="20">
                  <c:v>24.7</c:v>
                </c:pt>
                <c:pt idx="21">
                  <c:v>36.473799999999997</c:v>
                </c:pt>
                <c:pt idx="22">
                  <c:v>32.857900000000001</c:v>
                </c:pt>
                <c:pt idx="23">
                  <c:v>36.473799999999997</c:v>
                </c:pt>
                <c:pt idx="24">
                  <c:v>32.857900000000001</c:v>
                </c:pt>
                <c:pt idx="25">
                  <c:v>54.250100000000003</c:v>
                </c:pt>
                <c:pt idx="26">
                  <c:v>52.6</c:v>
                </c:pt>
                <c:pt idx="27">
                  <c:v>56.420400000000001</c:v>
                </c:pt>
                <c:pt idx="28">
                  <c:v>41.4056</c:v>
                </c:pt>
                <c:pt idx="29">
                  <c:v>35.162799999999997</c:v>
                </c:pt>
                <c:pt idx="30">
                  <c:v>34.749400000000001</c:v>
                </c:pt>
                <c:pt idx="31">
                  <c:v>34.9</c:v>
                </c:pt>
                <c:pt idx="32">
                  <c:v>30.6</c:v>
                </c:pt>
                <c:pt idx="33">
                  <c:v>31.7</c:v>
                </c:pt>
                <c:pt idx="34">
                  <c:v>47.847799999999999</c:v>
                </c:pt>
                <c:pt idx="35">
                  <c:v>50.243600000000001</c:v>
                </c:pt>
                <c:pt idx="36">
                  <c:v>47.2</c:v>
                </c:pt>
                <c:pt idx="37">
                  <c:v>46.9</c:v>
                </c:pt>
                <c:pt idx="38">
                  <c:v>28.4</c:v>
                </c:pt>
                <c:pt idx="39">
                  <c:v>27.9711</c:v>
                </c:pt>
                <c:pt idx="40">
                  <c:v>50.4</c:v>
                </c:pt>
                <c:pt idx="41">
                  <c:v>54.05</c:v>
                </c:pt>
                <c:pt idx="42">
                  <c:v>59.7</c:v>
                </c:pt>
                <c:pt idx="43">
                  <c:v>52.749600000000001</c:v>
                </c:pt>
                <c:pt idx="44">
                  <c:v>40</c:v>
                </c:pt>
                <c:pt idx="45">
                  <c:v>40.9</c:v>
                </c:pt>
                <c:pt idx="46">
                  <c:v>40.5</c:v>
                </c:pt>
                <c:pt idx="47">
                  <c:v>29.9499</c:v>
                </c:pt>
                <c:pt idx="48">
                  <c:v>31.4</c:v>
                </c:pt>
                <c:pt idx="49">
                  <c:v>56.991500000000002</c:v>
                </c:pt>
                <c:pt idx="50">
                  <c:v>46.5</c:v>
                </c:pt>
                <c:pt idx="51">
                  <c:v>49.6</c:v>
                </c:pt>
                <c:pt idx="52">
                  <c:v>42</c:v>
                </c:pt>
                <c:pt idx="53">
                  <c:v>49.949399999999997</c:v>
                </c:pt>
                <c:pt idx="54">
                  <c:v>45.3</c:v>
                </c:pt>
                <c:pt idx="55">
                  <c:v>45.5</c:v>
                </c:pt>
                <c:pt idx="56">
                  <c:v>42.8</c:v>
                </c:pt>
                <c:pt idx="57">
                  <c:v>43.7</c:v>
                </c:pt>
                <c:pt idx="58">
                  <c:v>42.904000000000003</c:v>
                </c:pt>
                <c:pt idx="59">
                  <c:v>43.261699999999998</c:v>
                </c:pt>
                <c:pt idx="60">
                  <c:v>37.5899</c:v>
                </c:pt>
                <c:pt idx="61">
                  <c:v>36.655700000000003</c:v>
                </c:pt>
                <c:pt idx="62">
                  <c:v>34.434100000000001</c:v>
                </c:pt>
                <c:pt idx="63">
                  <c:v>31.366900000000001</c:v>
                </c:pt>
                <c:pt idx="64">
                  <c:v>41.566099999999999</c:v>
                </c:pt>
                <c:pt idx="65">
                  <c:v>44.707999999999998</c:v>
                </c:pt>
                <c:pt idx="66">
                  <c:v>59.536099999999998</c:v>
                </c:pt>
                <c:pt idx="67">
                  <c:v>59.438099999999999</c:v>
                </c:pt>
                <c:pt idx="68">
                  <c:v>46.2</c:v>
                </c:pt>
                <c:pt idx="69">
                  <c:v>41.399000000000001</c:v>
                </c:pt>
                <c:pt idx="70">
                  <c:v>44.515900000000002</c:v>
                </c:pt>
                <c:pt idx="71">
                  <c:v>42.488799999999998</c:v>
                </c:pt>
                <c:pt idx="72">
                  <c:v>35.799999999999997</c:v>
                </c:pt>
                <c:pt idx="73">
                  <c:v>23.4</c:v>
                </c:pt>
                <c:pt idx="74">
                  <c:v>33.049900000000001</c:v>
                </c:pt>
                <c:pt idx="75">
                  <c:v>33.603200000000001</c:v>
                </c:pt>
                <c:pt idx="76">
                  <c:v>42</c:v>
                </c:pt>
                <c:pt idx="77">
                  <c:v>37.487400000000001</c:v>
                </c:pt>
                <c:pt idx="78">
                  <c:v>36.1</c:v>
                </c:pt>
                <c:pt idx="79">
                  <c:v>39.4</c:v>
                </c:pt>
                <c:pt idx="80">
                  <c:v>44.7</c:v>
                </c:pt>
                <c:pt idx="81">
                  <c:v>42.5</c:v>
                </c:pt>
                <c:pt idx="82">
                  <c:v>41.5</c:v>
                </c:pt>
                <c:pt idx="83">
                  <c:v>43.5</c:v>
                </c:pt>
                <c:pt idx="84">
                  <c:v>40.5</c:v>
                </c:pt>
                <c:pt idx="85">
                  <c:v>39.700000000000003</c:v>
                </c:pt>
                <c:pt idx="86">
                  <c:v>40.807499999999997</c:v>
                </c:pt>
                <c:pt idx="87">
                  <c:v>37.979999999999997</c:v>
                </c:pt>
                <c:pt idx="88">
                  <c:v>36.752800000000001</c:v>
                </c:pt>
                <c:pt idx="89">
                  <c:v>33.4</c:v>
                </c:pt>
                <c:pt idx="90">
                  <c:v>34.5</c:v>
                </c:pt>
                <c:pt idx="91">
                  <c:v>32.4</c:v>
                </c:pt>
                <c:pt idx="92">
                  <c:v>39.700000000000003</c:v>
                </c:pt>
                <c:pt idx="93">
                  <c:v>51.6</c:v>
                </c:pt>
                <c:pt idx="94">
                  <c:v>34.700000000000003</c:v>
                </c:pt>
                <c:pt idx="95">
                  <c:v>47.1</c:v>
                </c:pt>
                <c:pt idx="96">
                  <c:v>35.722200000000001</c:v>
                </c:pt>
                <c:pt idx="97">
                  <c:v>37.999699999999997</c:v>
                </c:pt>
                <c:pt idx="98">
                  <c:v>31.227399999999999</c:v>
                </c:pt>
                <c:pt idx="99">
                  <c:v>30.547999999999998</c:v>
                </c:pt>
                <c:pt idx="100">
                  <c:v>35.496600000000001</c:v>
                </c:pt>
                <c:pt idx="101">
                  <c:v>35.496600000000001</c:v>
                </c:pt>
                <c:pt idx="102">
                  <c:v>33.603200000000001</c:v>
                </c:pt>
                <c:pt idx="103">
                  <c:v>29.837800000000001</c:v>
                </c:pt>
                <c:pt idx="104">
                  <c:v>27.730699999999999</c:v>
                </c:pt>
                <c:pt idx="105">
                  <c:v>29.837800000000001</c:v>
                </c:pt>
                <c:pt idx="106">
                  <c:v>27.730699999999999</c:v>
                </c:pt>
                <c:pt idx="107">
                  <c:v>37.9</c:v>
                </c:pt>
                <c:pt idx="108">
                  <c:v>34.5</c:v>
                </c:pt>
                <c:pt idx="109">
                  <c:v>33.9</c:v>
                </c:pt>
                <c:pt idx="110">
                  <c:v>37.299799999999998</c:v>
                </c:pt>
                <c:pt idx="111">
                  <c:v>36.543999999999997</c:v>
                </c:pt>
                <c:pt idx="112">
                  <c:v>36.920200000000001</c:v>
                </c:pt>
                <c:pt idx="113">
                  <c:v>37.425899999999999</c:v>
                </c:pt>
                <c:pt idx="114">
                  <c:v>35.435400000000001</c:v>
                </c:pt>
                <c:pt idx="115">
                  <c:v>35.890999999999998</c:v>
                </c:pt>
                <c:pt idx="116">
                  <c:v>43.297899999999998</c:v>
                </c:pt>
                <c:pt idx="117">
                  <c:v>45.5991</c:v>
                </c:pt>
                <c:pt idx="118">
                  <c:v>41.7</c:v>
                </c:pt>
                <c:pt idx="119">
                  <c:v>38.700000000000003</c:v>
                </c:pt>
                <c:pt idx="120">
                  <c:v>38.700000000000003</c:v>
                </c:pt>
                <c:pt idx="121">
                  <c:v>37.5899</c:v>
                </c:pt>
                <c:pt idx="122">
                  <c:v>36.655700000000003</c:v>
                </c:pt>
                <c:pt idx="123">
                  <c:v>34.434100000000001</c:v>
                </c:pt>
                <c:pt idx="124">
                  <c:v>31.366900000000001</c:v>
                </c:pt>
                <c:pt idx="125">
                  <c:v>32.200000000000003</c:v>
                </c:pt>
                <c:pt idx="126">
                  <c:v>28.1</c:v>
                </c:pt>
                <c:pt idx="127">
                  <c:v>25.7</c:v>
                </c:pt>
                <c:pt idx="128">
                  <c:v>27.8</c:v>
                </c:pt>
                <c:pt idx="129">
                  <c:v>25.6</c:v>
                </c:pt>
                <c:pt idx="130">
                  <c:v>27.2</c:v>
                </c:pt>
                <c:pt idx="131">
                  <c:v>31.364100000000001</c:v>
                </c:pt>
                <c:pt idx="132">
                  <c:v>31.363900000000001</c:v>
                </c:pt>
                <c:pt idx="133">
                  <c:v>28.716000000000001</c:v>
                </c:pt>
                <c:pt idx="134">
                  <c:v>28.700900000000001</c:v>
                </c:pt>
                <c:pt idx="135">
                  <c:v>24.4</c:v>
                </c:pt>
                <c:pt idx="136">
                  <c:v>25.6</c:v>
                </c:pt>
                <c:pt idx="137">
                  <c:v>24.6</c:v>
                </c:pt>
                <c:pt idx="138">
                  <c:v>25.6</c:v>
                </c:pt>
                <c:pt idx="139">
                  <c:v>28.566800000000001</c:v>
                </c:pt>
                <c:pt idx="140">
                  <c:v>28.567399999999999</c:v>
                </c:pt>
                <c:pt idx="141">
                  <c:v>25.897500000000001</c:v>
                </c:pt>
                <c:pt idx="142">
                  <c:v>25.897200000000002</c:v>
                </c:pt>
                <c:pt idx="143">
                  <c:v>19.5139</c:v>
                </c:pt>
                <c:pt idx="144">
                  <c:v>30.45</c:v>
                </c:pt>
                <c:pt idx="145">
                  <c:v>21.473400000000002</c:v>
                </c:pt>
                <c:pt idx="146">
                  <c:v>21.473400000000002</c:v>
                </c:pt>
                <c:pt idx="147">
                  <c:v>21.473400000000002</c:v>
                </c:pt>
                <c:pt idx="148">
                  <c:v>23</c:v>
                </c:pt>
                <c:pt idx="149">
                  <c:v>21.8</c:v>
                </c:pt>
                <c:pt idx="150">
                  <c:v>23</c:v>
                </c:pt>
                <c:pt idx="151">
                  <c:v>21.641200000000001</c:v>
                </c:pt>
                <c:pt idx="152">
                  <c:v>18.600000000000001</c:v>
                </c:pt>
                <c:pt idx="153">
                  <c:v>21.2</c:v>
                </c:pt>
                <c:pt idx="154">
                  <c:v>21.473400000000002</c:v>
                </c:pt>
                <c:pt idx="155">
                  <c:v>21.473400000000002</c:v>
                </c:pt>
                <c:pt idx="156">
                  <c:v>21.473400000000002</c:v>
                </c:pt>
                <c:pt idx="157">
                  <c:v>22.8</c:v>
                </c:pt>
                <c:pt idx="158">
                  <c:v>21.8</c:v>
                </c:pt>
                <c:pt idx="159">
                  <c:v>21.628499999999999</c:v>
                </c:pt>
                <c:pt idx="160">
                  <c:v>21.9</c:v>
                </c:pt>
                <c:pt idx="161">
                  <c:v>21.2</c:v>
                </c:pt>
                <c:pt idx="162">
                  <c:v>17.7</c:v>
                </c:pt>
                <c:pt idx="163">
                  <c:v>20.6</c:v>
                </c:pt>
                <c:pt idx="164">
                  <c:v>22.8</c:v>
                </c:pt>
                <c:pt idx="165">
                  <c:v>21.8</c:v>
                </c:pt>
                <c:pt idx="166">
                  <c:v>21.651499999999999</c:v>
                </c:pt>
                <c:pt idx="167">
                  <c:v>35</c:v>
                </c:pt>
                <c:pt idx="168">
                  <c:v>35</c:v>
                </c:pt>
                <c:pt idx="169">
                  <c:v>37</c:v>
                </c:pt>
                <c:pt idx="170">
                  <c:v>34</c:v>
                </c:pt>
                <c:pt idx="171">
                  <c:v>30.049299999999999</c:v>
                </c:pt>
                <c:pt idx="172">
                  <c:v>21.7</c:v>
                </c:pt>
                <c:pt idx="173">
                  <c:v>32.299999999999997</c:v>
                </c:pt>
                <c:pt idx="174">
                  <c:v>27.2</c:v>
                </c:pt>
                <c:pt idx="175">
                  <c:v>36.799999999999997</c:v>
                </c:pt>
                <c:pt idx="176">
                  <c:v>35.5</c:v>
                </c:pt>
                <c:pt idx="177">
                  <c:v>30.4</c:v>
                </c:pt>
                <c:pt idx="178">
                  <c:v>29.4</c:v>
                </c:pt>
                <c:pt idx="179">
                  <c:v>34.762999999999998</c:v>
                </c:pt>
                <c:pt idx="180">
                  <c:v>34.767499999999998</c:v>
                </c:pt>
                <c:pt idx="181">
                  <c:v>32.799999999999997</c:v>
                </c:pt>
                <c:pt idx="182">
                  <c:v>21.7</c:v>
                </c:pt>
                <c:pt idx="183">
                  <c:v>40.299999999999997</c:v>
                </c:pt>
                <c:pt idx="184">
                  <c:v>37.299999999999997</c:v>
                </c:pt>
                <c:pt idx="185">
                  <c:v>35.799999999999997</c:v>
                </c:pt>
                <c:pt idx="186">
                  <c:v>24.1556</c:v>
                </c:pt>
                <c:pt idx="187">
                  <c:v>43.2</c:v>
                </c:pt>
                <c:pt idx="188">
                  <c:v>42.973300000000002</c:v>
                </c:pt>
                <c:pt idx="189">
                  <c:v>34.542400000000001</c:v>
                </c:pt>
                <c:pt idx="190">
                  <c:v>34.542400000000001</c:v>
                </c:pt>
                <c:pt idx="191">
                  <c:v>35.505200000000002</c:v>
                </c:pt>
                <c:pt idx="192">
                  <c:v>35.993099999999998</c:v>
                </c:pt>
                <c:pt idx="193">
                  <c:v>32.286000000000001</c:v>
                </c:pt>
                <c:pt idx="194">
                  <c:v>28.1647</c:v>
                </c:pt>
                <c:pt idx="195">
                  <c:v>32.4</c:v>
                </c:pt>
                <c:pt idx="196">
                  <c:v>24.2</c:v>
                </c:pt>
                <c:pt idx="197">
                  <c:v>24.2</c:v>
                </c:pt>
                <c:pt idx="198">
                  <c:v>29</c:v>
                </c:pt>
                <c:pt idx="199">
                  <c:v>29</c:v>
                </c:pt>
                <c:pt idx="200">
                  <c:v>21.2</c:v>
                </c:pt>
                <c:pt idx="201">
                  <c:v>31.2</c:v>
                </c:pt>
                <c:pt idx="202">
                  <c:v>27.2941</c:v>
                </c:pt>
                <c:pt idx="203">
                  <c:v>32.9</c:v>
                </c:pt>
                <c:pt idx="204">
                  <c:v>28.5</c:v>
                </c:pt>
                <c:pt idx="205">
                  <c:v>28.5</c:v>
                </c:pt>
                <c:pt idx="206">
                  <c:v>32.4</c:v>
                </c:pt>
                <c:pt idx="207">
                  <c:v>29</c:v>
                </c:pt>
                <c:pt idx="208">
                  <c:v>24.2</c:v>
                </c:pt>
                <c:pt idx="209">
                  <c:v>21.2</c:v>
                </c:pt>
                <c:pt idx="210">
                  <c:v>27.4375</c:v>
                </c:pt>
                <c:pt idx="211">
                  <c:v>37.4</c:v>
                </c:pt>
                <c:pt idx="212">
                  <c:v>34.9</c:v>
                </c:pt>
                <c:pt idx="213">
                  <c:v>24.7928</c:v>
                </c:pt>
                <c:pt idx="214">
                  <c:v>23.602799999999998</c:v>
                </c:pt>
                <c:pt idx="215">
                  <c:v>31.5</c:v>
                </c:pt>
                <c:pt idx="216">
                  <c:v>34.4</c:v>
                </c:pt>
                <c:pt idx="217">
                  <c:v>33.299999999999997</c:v>
                </c:pt>
                <c:pt idx="218">
                  <c:v>41.2</c:v>
                </c:pt>
                <c:pt idx="219">
                  <c:v>33.128100000000003</c:v>
                </c:pt>
                <c:pt idx="220">
                  <c:v>32.799999999999997</c:v>
                </c:pt>
                <c:pt idx="221">
                  <c:v>37.6</c:v>
                </c:pt>
                <c:pt idx="222">
                  <c:v>37.037799999999997</c:v>
                </c:pt>
                <c:pt idx="223">
                  <c:v>40.107700000000001</c:v>
                </c:pt>
                <c:pt idx="224">
                  <c:v>37.137</c:v>
                </c:pt>
                <c:pt idx="225">
                  <c:v>34.259599999999999</c:v>
                </c:pt>
                <c:pt idx="226">
                  <c:v>29.5</c:v>
                </c:pt>
                <c:pt idx="227">
                  <c:v>33.200000000000003</c:v>
                </c:pt>
                <c:pt idx="228">
                  <c:v>49.1</c:v>
                </c:pt>
                <c:pt idx="229">
                  <c:v>50.8</c:v>
                </c:pt>
                <c:pt idx="230">
                  <c:v>21.9</c:v>
                </c:pt>
                <c:pt idx="231">
                  <c:v>24.3</c:v>
                </c:pt>
                <c:pt idx="232">
                  <c:v>48.7</c:v>
                </c:pt>
                <c:pt idx="233">
                  <c:v>46.2</c:v>
                </c:pt>
                <c:pt idx="234">
                  <c:v>43.431899999999999</c:v>
                </c:pt>
                <c:pt idx="235">
                  <c:v>44.8</c:v>
                </c:pt>
                <c:pt idx="236">
                  <c:v>59.9</c:v>
                </c:pt>
                <c:pt idx="237">
                  <c:v>51.787599999999998</c:v>
                </c:pt>
                <c:pt idx="238">
                  <c:v>34.028799999999997</c:v>
                </c:pt>
                <c:pt idx="239">
                  <c:v>39.444699999999997</c:v>
                </c:pt>
                <c:pt idx="240">
                  <c:v>46.9</c:v>
                </c:pt>
                <c:pt idx="241">
                  <c:v>30.3</c:v>
                </c:pt>
                <c:pt idx="242">
                  <c:v>31.302499999999998</c:v>
                </c:pt>
                <c:pt idx="243">
                  <c:v>34.4</c:v>
                </c:pt>
                <c:pt idx="244">
                  <c:v>56.3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F5-43F5-B912-95550DC5A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6436000"/>
        <c:axId val="596436984"/>
      </c:scatterChart>
      <c:valAx>
        <c:axId val="596436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36984"/>
        <c:crosses val="autoZero"/>
        <c:crossBetween val="midCat"/>
      </c:valAx>
      <c:valAx>
        <c:axId val="596436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36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2</xdr:row>
      <xdr:rowOff>123824</xdr:rowOff>
    </xdr:from>
    <xdr:to>
      <xdr:col>23</xdr:col>
      <xdr:colOff>342900</xdr:colOff>
      <xdr:row>13</xdr:row>
      <xdr:rowOff>123825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8ADCED3-85DB-4352-9F38-537E1C3BC0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28574</xdr:colOff>
      <xdr:row>2</xdr:row>
      <xdr:rowOff>123825</xdr:rowOff>
    </xdr:from>
    <xdr:to>
      <xdr:col>22</xdr:col>
      <xdr:colOff>571499</xdr:colOff>
      <xdr:row>14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1B6669-A443-43C2-888F-84213D4010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142874</xdr:colOff>
      <xdr:row>1</xdr:row>
      <xdr:rowOff>142875</xdr:rowOff>
    </xdr:from>
    <xdr:to>
      <xdr:col>23</xdr:col>
      <xdr:colOff>523874</xdr:colOff>
      <xdr:row>14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F3EA19-58A9-4ACF-A951-C71B78EDBC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47625</xdr:colOff>
      <xdr:row>1</xdr:row>
      <xdr:rowOff>123825</xdr:rowOff>
    </xdr:from>
    <xdr:to>
      <xdr:col>23</xdr:col>
      <xdr:colOff>161925</xdr:colOff>
      <xdr:row>13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4EEF7C-11A4-4811-A21E-C73619B500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2</xdr:row>
      <xdr:rowOff>0</xdr:rowOff>
    </xdr:from>
    <xdr:to>
      <xdr:col>23</xdr:col>
      <xdr:colOff>38099</xdr:colOff>
      <xdr:row>12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3E060F-42AB-4EDB-8234-CDBE04113F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2</xdr:row>
      <xdr:rowOff>19049</xdr:rowOff>
    </xdr:from>
    <xdr:to>
      <xdr:col>22</xdr:col>
      <xdr:colOff>180975</xdr:colOff>
      <xdr:row>13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0613B0-299B-4EDA-9BAB-8410FFD08F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38099</xdr:colOff>
      <xdr:row>2</xdr:row>
      <xdr:rowOff>9525</xdr:rowOff>
    </xdr:from>
    <xdr:to>
      <xdr:col>22</xdr:col>
      <xdr:colOff>466724</xdr:colOff>
      <xdr:row>13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862865-97E8-4240-A9A9-534D912457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133349</xdr:colOff>
      <xdr:row>1</xdr:row>
      <xdr:rowOff>152399</xdr:rowOff>
    </xdr:from>
    <xdr:to>
      <xdr:col>22</xdr:col>
      <xdr:colOff>590549</xdr:colOff>
      <xdr:row>13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B26F3E-3294-4015-A367-E03B128C70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133350</xdr:colOff>
      <xdr:row>2</xdr:row>
      <xdr:rowOff>9525</xdr:rowOff>
    </xdr:from>
    <xdr:to>
      <xdr:col>23</xdr:col>
      <xdr:colOff>9524</xdr:colOff>
      <xdr:row>12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054840-043F-44C3-B258-2DE1386FF8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276225</xdr:colOff>
      <xdr:row>13</xdr:row>
      <xdr:rowOff>28574</xdr:rowOff>
    </xdr:from>
    <xdr:to>
      <xdr:col>22</xdr:col>
      <xdr:colOff>466725</xdr:colOff>
      <xdr:row>27</xdr:row>
      <xdr:rowOff>123824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3AA15C-9052-4481-BFE7-16C313BFF3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FE201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>
      <selection activeCell="D23" sqref="D23"/>
    </sheetView>
  </sheetViews>
  <sheetFormatPr defaultRowHeight="12.75" x14ac:dyDescent="0.2"/>
  <cols>
    <col min="1" max="1" width="15.85546875" style="41" bestFit="1" customWidth="1"/>
    <col min="2" max="4" width="12.5703125" style="41" bestFit="1" customWidth="1"/>
    <col min="5" max="5" width="12" style="41" bestFit="1" customWidth="1"/>
    <col min="6" max="9" width="12.5703125" style="41" bestFit="1" customWidth="1"/>
    <col min="10" max="16384" width="9.140625" style="41"/>
  </cols>
  <sheetData>
    <row r="1" spans="1:9" x14ac:dyDescent="0.2">
      <c r="A1" s="41" t="s">
        <v>10</v>
      </c>
    </row>
    <row r="2" spans="1:9" ht="13.5" thickBot="1" x14ac:dyDescent="0.25"/>
    <row r="3" spans="1:9" x14ac:dyDescent="0.2">
      <c r="A3" s="61" t="s">
        <v>11</v>
      </c>
      <c r="B3" s="61"/>
    </row>
    <row r="4" spans="1:9" x14ac:dyDescent="0.2">
      <c r="A4" s="42" t="s">
        <v>12</v>
      </c>
      <c r="B4" s="42">
        <v>0.83777334891873134</v>
      </c>
    </row>
    <row r="5" spans="1:9" x14ac:dyDescent="0.2">
      <c r="A5" s="42" t="s">
        <v>13</v>
      </c>
      <c r="B5" s="65">
        <v>0.70186418415850638</v>
      </c>
    </row>
    <row r="6" spans="1:9" x14ac:dyDescent="0.2">
      <c r="A6" s="42" t="s">
        <v>14</v>
      </c>
      <c r="B6" s="42">
        <v>0.70063728779701873</v>
      </c>
    </row>
    <row r="7" spans="1:9" x14ac:dyDescent="0.2">
      <c r="A7" s="42" t="s">
        <v>15</v>
      </c>
      <c r="B7" s="42">
        <v>5.0372165311247237</v>
      </c>
    </row>
    <row r="8" spans="1:9" ht="13.5" thickBot="1" x14ac:dyDescent="0.25">
      <c r="A8" s="43" t="s">
        <v>16</v>
      </c>
      <c r="B8" s="43">
        <v>245</v>
      </c>
    </row>
    <row r="10" spans="1:9" ht="13.5" thickBot="1" x14ac:dyDescent="0.25">
      <c r="A10" s="41" t="s">
        <v>17</v>
      </c>
    </row>
    <row r="11" spans="1:9" x14ac:dyDescent="0.2">
      <c r="A11" s="62"/>
      <c r="B11" s="62" t="s">
        <v>22</v>
      </c>
      <c r="C11" s="62" t="s">
        <v>23</v>
      </c>
      <c r="D11" s="62" t="s">
        <v>24</v>
      </c>
      <c r="E11" s="62" t="s">
        <v>25</v>
      </c>
      <c r="F11" s="62" t="s">
        <v>26</v>
      </c>
    </row>
    <row r="12" spans="1:9" x14ac:dyDescent="0.2">
      <c r="A12" s="42" t="s">
        <v>18</v>
      </c>
      <c r="B12" s="42">
        <v>1</v>
      </c>
      <c r="C12" s="42">
        <v>14515.314248774914</v>
      </c>
      <c r="D12" s="42">
        <v>14515.314248774914</v>
      </c>
      <c r="E12" s="42">
        <v>572.06476943780854</v>
      </c>
      <c r="F12" s="42">
        <v>8.4359363411107971E-66</v>
      </c>
    </row>
    <row r="13" spans="1:9" x14ac:dyDescent="0.2">
      <c r="A13" s="42" t="s">
        <v>19</v>
      </c>
      <c r="B13" s="42">
        <v>243</v>
      </c>
      <c r="C13" s="42">
        <v>6165.7727426889951</v>
      </c>
      <c r="D13" s="42">
        <v>25.373550381436193</v>
      </c>
      <c r="E13" s="42"/>
      <c r="F13" s="42"/>
    </row>
    <row r="14" spans="1:9" ht="13.5" thickBot="1" x14ac:dyDescent="0.25">
      <c r="A14" s="43" t="s">
        <v>20</v>
      </c>
      <c r="B14" s="43">
        <v>244</v>
      </c>
      <c r="C14" s="43">
        <v>20681.086991463908</v>
      </c>
      <c r="D14" s="43"/>
      <c r="E14" s="43"/>
      <c r="F14" s="43"/>
    </row>
    <row r="15" spans="1:9" ht="13.5" thickBot="1" x14ac:dyDescent="0.25"/>
    <row r="16" spans="1:9" x14ac:dyDescent="0.2">
      <c r="A16" s="62"/>
      <c r="B16" s="62" t="s">
        <v>27</v>
      </c>
      <c r="C16" s="62" t="s">
        <v>15</v>
      </c>
      <c r="D16" s="62" t="s">
        <v>28</v>
      </c>
      <c r="E16" s="62" t="s">
        <v>29</v>
      </c>
      <c r="F16" s="62" t="s">
        <v>30</v>
      </c>
      <c r="G16" s="62" t="s">
        <v>31</v>
      </c>
      <c r="H16" s="62" t="s">
        <v>32</v>
      </c>
      <c r="I16" s="62" t="s">
        <v>33</v>
      </c>
    </row>
    <row r="17" spans="1:9" x14ac:dyDescent="0.2">
      <c r="A17" s="42" t="s">
        <v>21</v>
      </c>
      <c r="B17" s="42">
        <v>53.788374892438284</v>
      </c>
      <c r="C17" s="42">
        <v>0.85933245031884298</v>
      </c>
      <c r="D17" s="42">
        <v>62.593208102965136</v>
      </c>
      <c r="E17" s="63">
        <v>6.9411603511195254E-152</v>
      </c>
      <c r="F17" s="42">
        <v>52.095683834640894</v>
      </c>
      <c r="G17" s="42">
        <v>55.481065950235674</v>
      </c>
      <c r="H17" s="42">
        <v>52.095683834640894</v>
      </c>
      <c r="I17" s="42">
        <v>55.481065950235674</v>
      </c>
    </row>
    <row r="18" spans="1:9" ht="13.5" thickBot="1" x14ac:dyDescent="0.25">
      <c r="A18" s="43" t="s">
        <v>34</v>
      </c>
      <c r="B18" s="43">
        <v>-5.2421007619258875</v>
      </c>
      <c r="C18" s="43">
        <v>0.21917083552527122</v>
      </c>
      <c r="D18" s="43">
        <v>-23.917875520994915</v>
      </c>
      <c r="E18" s="64">
        <v>8.4359363411117564E-66</v>
      </c>
      <c r="F18" s="43">
        <v>-5.673817861967855</v>
      </c>
      <c r="G18" s="43">
        <v>-4.81038366188392</v>
      </c>
      <c r="H18" s="43">
        <v>-5.673817861967855</v>
      </c>
      <c r="I18" s="43">
        <v>-4.81038366188392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47"/>
  <sheetViews>
    <sheetView workbookViewId="0">
      <selection activeCell="Q12" sqref="Q12"/>
    </sheetView>
  </sheetViews>
  <sheetFormatPr defaultRowHeight="12.75" x14ac:dyDescent="0.2"/>
  <cols>
    <col min="1" max="1" width="9.140625" style="41"/>
    <col min="2" max="2" width="7.42578125" style="41" bestFit="1" customWidth="1"/>
    <col min="3" max="3" width="5.42578125" style="41" bestFit="1" customWidth="1"/>
    <col min="4" max="16384" width="9.140625" style="41"/>
  </cols>
  <sheetData>
    <row r="2" spans="2:3" x14ac:dyDescent="0.2">
      <c r="B2" s="40" t="s">
        <v>0</v>
      </c>
      <c r="C2" s="40" t="s">
        <v>2</v>
      </c>
    </row>
    <row r="3" spans="2:3" x14ac:dyDescent="0.2">
      <c r="B3" s="6">
        <v>5.9</v>
      </c>
      <c r="C3" s="6">
        <v>22.925799999999999</v>
      </c>
    </row>
    <row r="4" spans="2:3" x14ac:dyDescent="0.2">
      <c r="B4" s="6">
        <v>4.2</v>
      </c>
      <c r="C4" s="6">
        <v>26.767800000000001</v>
      </c>
    </row>
    <row r="5" spans="2:3" x14ac:dyDescent="0.2">
      <c r="B5" s="6">
        <v>4.2</v>
      </c>
      <c r="C5" s="6">
        <v>24.300999999999998</v>
      </c>
    </row>
    <row r="6" spans="2:3" x14ac:dyDescent="0.2">
      <c r="B6" s="6">
        <v>5.2</v>
      </c>
      <c r="C6" s="6">
        <v>24.3325</v>
      </c>
    </row>
    <row r="7" spans="2:3" x14ac:dyDescent="0.2">
      <c r="B7" s="6">
        <v>5.2</v>
      </c>
      <c r="C7" s="6">
        <v>23.066700000000001</v>
      </c>
    </row>
    <row r="8" spans="2:3" x14ac:dyDescent="0.2">
      <c r="B8" s="6">
        <v>3</v>
      </c>
      <c r="C8" s="6">
        <v>32.857900000000001</v>
      </c>
    </row>
    <row r="9" spans="2:3" x14ac:dyDescent="0.2">
      <c r="B9" s="6">
        <v>1.5</v>
      </c>
      <c r="C9" s="6">
        <v>52.2</v>
      </c>
    </row>
    <row r="10" spans="2:3" x14ac:dyDescent="0.2">
      <c r="B10" s="6">
        <v>1.5</v>
      </c>
      <c r="C10" s="6">
        <v>55.644599999999997</v>
      </c>
    </row>
    <row r="11" spans="2:3" x14ac:dyDescent="0.2">
      <c r="B11" s="6">
        <v>6.3</v>
      </c>
      <c r="C11" s="6">
        <v>26</v>
      </c>
    </row>
    <row r="12" spans="2:3" x14ac:dyDescent="0.2">
      <c r="B12" s="6">
        <v>6</v>
      </c>
      <c r="C12" s="6">
        <v>25</v>
      </c>
    </row>
    <row r="13" spans="2:3" x14ac:dyDescent="0.2">
      <c r="B13" s="6">
        <v>6.2</v>
      </c>
      <c r="C13" s="6">
        <v>26.8</v>
      </c>
    </row>
    <row r="14" spans="2:3" x14ac:dyDescent="0.2">
      <c r="B14" s="6">
        <v>3.6</v>
      </c>
      <c r="C14" s="6">
        <v>32.299300000000002</v>
      </c>
    </row>
    <row r="15" spans="2:3" x14ac:dyDescent="0.2">
      <c r="B15" s="6">
        <v>3.8</v>
      </c>
      <c r="C15" s="6">
        <v>36.7669</v>
      </c>
    </row>
    <row r="16" spans="2:3" x14ac:dyDescent="0.2">
      <c r="B16" s="6">
        <v>3.4</v>
      </c>
      <c r="C16" s="6">
        <v>41.347000000000001</v>
      </c>
    </row>
    <row r="17" spans="2:3" x14ac:dyDescent="0.2">
      <c r="B17" s="6">
        <v>3.4</v>
      </c>
      <c r="C17" s="6">
        <v>37.055</v>
      </c>
    </row>
    <row r="18" spans="2:3" x14ac:dyDescent="0.2">
      <c r="B18" s="6">
        <v>5</v>
      </c>
      <c r="C18" s="6">
        <v>30.850300000000001</v>
      </c>
    </row>
    <row r="19" spans="2:3" x14ac:dyDescent="0.2">
      <c r="B19" s="6">
        <v>3.8</v>
      </c>
      <c r="C19" s="6">
        <v>36.7669</v>
      </c>
    </row>
    <row r="20" spans="2:3" x14ac:dyDescent="0.2">
      <c r="B20" s="6">
        <v>3.8</v>
      </c>
      <c r="C20" s="6">
        <v>34.861699999999999</v>
      </c>
    </row>
    <row r="21" spans="2:3" x14ac:dyDescent="0.2">
      <c r="B21" s="6">
        <v>3.8</v>
      </c>
      <c r="C21" s="6">
        <v>37.066600000000001</v>
      </c>
    </row>
    <row r="22" spans="2:3" x14ac:dyDescent="0.2">
      <c r="B22" s="6">
        <v>3.8</v>
      </c>
      <c r="C22" s="6">
        <v>36.027700000000003</v>
      </c>
    </row>
    <row r="23" spans="2:3" x14ac:dyDescent="0.2">
      <c r="B23" s="6">
        <v>6</v>
      </c>
      <c r="C23" s="6">
        <v>24.7</v>
      </c>
    </row>
    <row r="24" spans="2:3" x14ac:dyDescent="0.2">
      <c r="B24" s="6">
        <v>3</v>
      </c>
      <c r="C24" s="6">
        <v>36.473799999999997</v>
      </c>
    </row>
    <row r="25" spans="2:3" x14ac:dyDescent="0.2">
      <c r="B25" s="6">
        <v>3</v>
      </c>
      <c r="C25" s="6">
        <v>32.857900000000001</v>
      </c>
    </row>
    <row r="26" spans="2:3" x14ac:dyDescent="0.2">
      <c r="B26" s="6">
        <v>3</v>
      </c>
      <c r="C26" s="6">
        <v>36.473799999999997</v>
      </c>
    </row>
    <row r="27" spans="2:3" x14ac:dyDescent="0.2">
      <c r="B27" s="6">
        <v>3</v>
      </c>
      <c r="C27" s="6">
        <v>32.857900000000001</v>
      </c>
    </row>
    <row r="28" spans="2:3" x14ac:dyDescent="0.2">
      <c r="B28" s="6">
        <v>1.6</v>
      </c>
      <c r="C28" s="6">
        <v>54.250100000000003</v>
      </c>
    </row>
    <row r="29" spans="2:3" x14ac:dyDescent="0.2">
      <c r="B29" s="6">
        <v>1.6</v>
      </c>
      <c r="C29" s="6">
        <v>52.6</v>
      </c>
    </row>
    <row r="30" spans="2:3" x14ac:dyDescent="0.2">
      <c r="B30" s="6">
        <v>1.6</v>
      </c>
      <c r="C30" s="6">
        <v>56.420400000000001</v>
      </c>
    </row>
    <row r="31" spans="2:3" x14ac:dyDescent="0.2">
      <c r="B31" s="6">
        <v>3.7</v>
      </c>
      <c r="C31" s="6">
        <v>41.4056</v>
      </c>
    </row>
    <row r="32" spans="2:3" x14ac:dyDescent="0.2">
      <c r="B32" s="6">
        <v>3.7</v>
      </c>
      <c r="C32" s="6">
        <v>35.162799999999997</v>
      </c>
    </row>
    <row r="33" spans="2:3" x14ac:dyDescent="0.2">
      <c r="B33" s="6">
        <v>3.5</v>
      </c>
      <c r="C33" s="6">
        <v>34.749400000000001</v>
      </c>
    </row>
    <row r="34" spans="2:3" x14ac:dyDescent="0.2">
      <c r="B34" s="6">
        <v>3.5</v>
      </c>
      <c r="C34" s="6">
        <v>34.9</v>
      </c>
    </row>
    <row r="35" spans="2:3" x14ac:dyDescent="0.2">
      <c r="B35" s="6">
        <v>5.5</v>
      </c>
      <c r="C35" s="6">
        <v>30.6</v>
      </c>
    </row>
    <row r="36" spans="2:3" x14ac:dyDescent="0.2">
      <c r="B36" s="6">
        <v>5.5</v>
      </c>
      <c r="C36" s="6">
        <v>31.7</v>
      </c>
    </row>
    <row r="37" spans="2:3" x14ac:dyDescent="0.2">
      <c r="B37" s="6">
        <v>1.6</v>
      </c>
      <c r="C37" s="6">
        <v>47.847799999999999</v>
      </c>
    </row>
    <row r="38" spans="2:3" x14ac:dyDescent="0.2">
      <c r="B38" s="6">
        <v>1.6</v>
      </c>
      <c r="C38" s="6">
        <v>50.243600000000001</v>
      </c>
    </row>
    <row r="39" spans="2:3" x14ac:dyDescent="0.2">
      <c r="B39" s="6">
        <v>1.8</v>
      </c>
      <c r="C39" s="6">
        <v>47.2</v>
      </c>
    </row>
    <row r="40" spans="2:3" x14ac:dyDescent="0.2">
      <c r="B40" s="6">
        <v>1.8</v>
      </c>
      <c r="C40" s="6">
        <v>46.9</v>
      </c>
    </row>
    <row r="41" spans="2:3" x14ac:dyDescent="0.2">
      <c r="B41" s="6">
        <v>4</v>
      </c>
      <c r="C41" s="6">
        <v>28.4</v>
      </c>
    </row>
    <row r="42" spans="2:3" x14ac:dyDescent="0.2">
      <c r="B42" s="6">
        <v>4</v>
      </c>
      <c r="C42" s="6">
        <v>27.9711</v>
      </c>
    </row>
    <row r="43" spans="2:3" x14ac:dyDescent="0.2">
      <c r="B43" s="6">
        <v>1.4</v>
      </c>
      <c r="C43" s="6">
        <v>50.4</v>
      </c>
    </row>
    <row r="44" spans="2:3" x14ac:dyDescent="0.2">
      <c r="B44" s="6">
        <v>1.4</v>
      </c>
      <c r="C44" s="6">
        <v>54.05</v>
      </c>
    </row>
    <row r="45" spans="2:3" x14ac:dyDescent="0.2">
      <c r="B45" s="6">
        <v>1.4</v>
      </c>
      <c r="C45" s="6">
        <v>59.7</v>
      </c>
    </row>
    <row r="46" spans="2:3" x14ac:dyDescent="0.2">
      <c r="B46" s="6">
        <v>1.4</v>
      </c>
      <c r="C46" s="6">
        <v>52.749600000000001</v>
      </c>
    </row>
    <row r="47" spans="2:3" x14ac:dyDescent="0.2">
      <c r="B47" s="6">
        <v>2</v>
      </c>
      <c r="C47" s="6">
        <v>40</v>
      </c>
    </row>
    <row r="48" spans="2:3" x14ac:dyDescent="0.2">
      <c r="B48" s="6">
        <v>2</v>
      </c>
      <c r="C48" s="6">
        <v>40.9</v>
      </c>
    </row>
    <row r="49" spans="2:3" x14ac:dyDescent="0.2">
      <c r="B49" s="6">
        <v>3.6</v>
      </c>
      <c r="C49" s="6">
        <v>40.5</v>
      </c>
    </row>
    <row r="50" spans="2:3" x14ac:dyDescent="0.2">
      <c r="B50" s="6">
        <v>6.4</v>
      </c>
      <c r="C50" s="6">
        <v>29.9499</v>
      </c>
    </row>
    <row r="51" spans="2:3" x14ac:dyDescent="0.2">
      <c r="B51" s="6">
        <v>6.4</v>
      </c>
      <c r="C51" s="6">
        <v>31.4</v>
      </c>
    </row>
    <row r="52" spans="2:3" x14ac:dyDescent="0.2">
      <c r="B52" s="6">
        <v>1.8</v>
      </c>
      <c r="C52" s="6">
        <v>56.991500000000002</v>
      </c>
    </row>
    <row r="53" spans="2:3" x14ac:dyDescent="0.2">
      <c r="B53" s="6">
        <v>1.5</v>
      </c>
      <c r="C53" s="6">
        <v>46.5</v>
      </c>
    </row>
    <row r="54" spans="2:3" x14ac:dyDescent="0.2">
      <c r="B54" s="6">
        <v>1.5</v>
      </c>
      <c r="C54" s="6">
        <v>49.6</v>
      </c>
    </row>
    <row r="55" spans="2:3" x14ac:dyDescent="0.2">
      <c r="B55" s="6">
        <v>1.6</v>
      </c>
      <c r="C55" s="6">
        <v>42</v>
      </c>
    </row>
    <row r="56" spans="2:3" x14ac:dyDescent="0.2">
      <c r="B56" s="6">
        <v>1.6</v>
      </c>
      <c r="C56" s="6">
        <v>49.949399999999997</v>
      </c>
    </row>
    <row r="57" spans="2:3" x14ac:dyDescent="0.2">
      <c r="B57" s="6">
        <v>1.6</v>
      </c>
      <c r="C57" s="6">
        <v>45.3</v>
      </c>
    </row>
    <row r="58" spans="2:3" x14ac:dyDescent="0.2">
      <c r="B58" s="6">
        <v>1.6</v>
      </c>
      <c r="C58" s="6">
        <v>45.5</v>
      </c>
    </row>
    <row r="59" spans="2:3" x14ac:dyDescent="0.2">
      <c r="B59" s="6">
        <v>1.6</v>
      </c>
      <c r="C59" s="6">
        <v>42.8</v>
      </c>
    </row>
    <row r="60" spans="2:3" x14ac:dyDescent="0.2">
      <c r="B60" s="6">
        <v>1.6</v>
      </c>
      <c r="C60" s="6">
        <v>43.7</v>
      </c>
    </row>
    <row r="61" spans="2:3" x14ac:dyDescent="0.2">
      <c r="B61" s="6">
        <v>2.5</v>
      </c>
      <c r="C61" s="6">
        <v>42.904000000000003</v>
      </c>
    </row>
    <row r="62" spans="2:3" x14ac:dyDescent="0.2">
      <c r="B62" s="6">
        <v>2.5</v>
      </c>
      <c r="C62" s="6">
        <v>43.261699999999998</v>
      </c>
    </row>
    <row r="63" spans="2:3" x14ac:dyDescent="0.2">
      <c r="B63" s="6">
        <v>2.5</v>
      </c>
      <c r="C63" s="6">
        <v>37.5899</v>
      </c>
    </row>
    <row r="64" spans="2:3" x14ac:dyDescent="0.2">
      <c r="B64" s="6">
        <v>2.5</v>
      </c>
      <c r="C64" s="6">
        <v>36.655700000000003</v>
      </c>
    </row>
    <row r="65" spans="2:3" x14ac:dyDescent="0.2">
      <c r="B65" s="6">
        <v>2.5</v>
      </c>
      <c r="C65" s="6">
        <v>34.434100000000001</v>
      </c>
    </row>
    <row r="66" spans="2:3" x14ac:dyDescent="0.2">
      <c r="B66" s="6">
        <v>2.5</v>
      </c>
      <c r="C66" s="6">
        <v>31.366900000000001</v>
      </c>
    </row>
    <row r="67" spans="2:3" x14ac:dyDescent="0.2">
      <c r="B67" s="6">
        <v>2</v>
      </c>
      <c r="C67" s="6">
        <v>41.566099999999999</v>
      </c>
    </row>
    <row r="68" spans="2:3" x14ac:dyDescent="0.2">
      <c r="B68" s="6">
        <v>2</v>
      </c>
      <c r="C68" s="6">
        <v>44.707999999999998</v>
      </c>
    </row>
    <row r="69" spans="2:3" x14ac:dyDescent="0.2">
      <c r="B69" s="6">
        <v>2</v>
      </c>
      <c r="C69" s="6">
        <v>59.536099999999998</v>
      </c>
    </row>
    <row r="70" spans="2:3" x14ac:dyDescent="0.2">
      <c r="B70" s="6">
        <v>2</v>
      </c>
      <c r="C70" s="6">
        <v>59.438099999999999</v>
      </c>
    </row>
    <row r="71" spans="2:3" x14ac:dyDescent="0.2">
      <c r="B71" s="6">
        <v>2</v>
      </c>
      <c r="C71" s="6">
        <v>46.2</v>
      </c>
    </row>
    <row r="72" spans="2:3" x14ac:dyDescent="0.2">
      <c r="B72" s="6">
        <v>2</v>
      </c>
      <c r="C72" s="6">
        <v>41.399000000000001</v>
      </c>
    </row>
    <row r="73" spans="2:3" x14ac:dyDescent="0.2">
      <c r="B73" s="6">
        <v>2.5</v>
      </c>
      <c r="C73" s="6">
        <v>44.515900000000002</v>
      </c>
    </row>
    <row r="74" spans="2:3" x14ac:dyDescent="0.2">
      <c r="B74" s="6">
        <v>2.5</v>
      </c>
      <c r="C74" s="6">
        <v>42.488799999999998</v>
      </c>
    </row>
    <row r="75" spans="2:3" x14ac:dyDescent="0.2">
      <c r="B75" s="6">
        <v>3</v>
      </c>
      <c r="C75" s="6">
        <v>35.799999999999997</v>
      </c>
    </row>
    <row r="76" spans="2:3" x14ac:dyDescent="0.2">
      <c r="B76" s="6">
        <v>6.8</v>
      </c>
      <c r="C76" s="6">
        <v>23.4</v>
      </c>
    </row>
    <row r="77" spans="2:3" x14ac:dyDescent="0.2">
      <c r="B77" s="6">
        <v>4.4000000000000004</v>
      </c>
      <c r="C77" s="6">
        <v>33.049900000000001</v>
      </c>
    </row>
    <row r="78" spans="2:3" x14ac:dyDescent="0.2">
      <c r="B78" s="6">
        <v>4.4000000000000004</v>
      </c>
      <c r="C78" s="6">
        <v>33.603200000000001</v>
      </c>
    </row>
    <row r="79" spans="2:3" x14ac:dyDescent="0.2">
      <c r="B79" s="6">
        <v>2.4</v>
      </c>
      <c r="C79" s="6">
        <v>42</v>
      </c>
    </row>
    <row r="80" spans="2:3" x14ac:dyDescent="0.2">
      <c r="B80" s="6">
        <v>3.6</v>
      </c>
      <c r="C80" s="6">
        <v>37.487400000000001</v>
      </c>
    </row>
    <row r="81" spans="2:3" x14ac:dyDescent="0.2">
      <c r="B81" s="6">
        <v>3.6</v>
      </c>
      <c r="C81" s="6">
        <v>36.1</v>
      </c>
    </row>
    <row r="82" spans="2:3" x14ac:dyDescent="0.2">
      <c r="B82" s="6">
        <v>2</v>
      </c>
      <c r="C82" s="6">
        <v>39.4</v>
      </c>
    </row>
    <row r="83" spans="2:3" x14ac:dyDescent="0.2">
      <c r="B83" s="6">
        <v>2</v>
      </c>
      <c r="C83" s="6">
        <v>44.7</v>
      </c>
    </row>
    <row r="84" spans="2:3" x14ac:dyDescent="0.2">
      <c r="B84" s="6">
        <v>2.4</v>
      </c>
      <c r="C84" s="6">
        <v>42.5</v>
      </c>
    </row>
    <row r="85" spans="2:3" x14ac:dyDescent="0.2">
      <c r="B85" s="6">
        <v>2</v>
      </c>
      <c r="C85" s="6">
        <v>41.5</v>
      </c>
    </row>
    <row r="86" spans="2:3" x14ac:dyDescent="0.2">
      <c r="B86" s="6">
        <v>2</v>
      </c>
      <c r="C86" s="6">
        <v>43.5</v>
      </c>
    </row>
    <row r="87" spans="2:3" x14ac:dyDescent="0.2">
      <c r="B87" s="6">
        <v>3.6</v>
      </c>
      <c r="C87" s="6">
        <v>40.5</v>
      </c>
    </row>
    <row r="88" spans="2:3" x14ac:dyDescent="0.2">
      <c r="B88" s="6">
        <v>3</v>
      </c>
      <c r="C88" s="6">
        <v>39.700000000000003</v>
      </c>
    </row>
    <row r="89" spans="2:3" x14ac:dyDescent="0.2">
      <c r="B89" s="6">
        <v>2.5</v>
      </c>
      <c r="C89" s="6">
        <v>40.807499999999997</v>
      </c>
    </row>
    <row r="90" spans="2:3" x14ac:dyDescent="0.2">
      <c r="B90" s="6">
        <v>2.5</v>
      </c>
      <c r="C90" s="6">
        <v>37.979999999999997</v>
      </c>
    </row>
    <row r="91" spans="2:3" x14ac:dyDescent="0.2">
      <c r="B91" s="6">
        <v>3.7</v>
      </c>
      <c r="C91" s="6">
        <v>36.752800000000001</v>
      </c>
    </row>
    <row r="92" spans="2:3" x14ac:dyDescent="0.2">
      <c r="B92" s="6">
        <v>3.7</v>
      </c>
      <c r="C92" s="6">
        <v>33.4</v>
      </c>
    </row>
    <row r="93" spans="2:3" x14ac:dyDescent="0.2">
      <c r="B93" s="6">
        <v>5.6</v>
      </c>
      <c r="C93" s="6">
        <v>34.5</v>
      </c>
    </row>
    <row r="94" spans="2:3" x14ac:dyDescent="0.2">
      <c r="B94" s="6">
        <v>5.6</v>
      </c>
      <c r="C94" s="6">
        <v>32.4</v>
      </c>
    </row>
    <row r="95" spans="2:3" x14ac:dyDescent="0.2">
      <c r="B95" s="6">
        <v>3</v>
      </c>
      <c r="C95" s="6">
        <v>39.700000000000003</v>
      </c>
    </row>
    <row r="96" spans="2:3" x14ac:dyDescent="0.2">
      <c r="B96" s="6">
        <v>2.5</v>
      </c>
      <c r="C96" s="6">
        <v>51.6</v>
      </c>
    </row>
    <row r="97" spans="2:3" x14ac:dyDescent="0.2">
      <c r="B97" s="6">
        <v>2.2999999999999998</v>
      </c>
      <c r="C97" s="6">
        <v>34.700000000000003</v>
      </c>
    </row>
    <row r="98" spans="2:3" x14ac:dyDescent="0.2">
      <c r="B98" s="6">
        <v>3</v>
      </c>
      <c r="C98" s="6">
        <v>47.1</v>
      </c>
    </row>
    <row r="99" spans="2:3" x14ac:dyDescent="0.2">
      <c r="B99" s="6">
        <v>4.2</v>
      </c>
      <c r="C99" s="6">
        <v>35.722200000000001</v>
      </c>
    </row>
    <row r="100" spans="2:3" x14ac:dyDescent="0.2">
      <c r="B100" s="6">
        <v>3</v>
      </c>
      <c r="C100" s="6">
        <v>37.999699999999997</v>
      </c>
    </row>
    <row r="101" spans="2:3" x14ac:dyDescent="0.2">
      <c r="B101" s="6">
        <v>4.4000000000000004</v>
      </c>
      <c r="C101" s="6">
        <v>31.227399999999999</v>
      </c>
    </row>
    <row r="102" spans="2:3" x14ac:dyDescent="0.2">
      <c r="B102" s="6">
        <v>4.4000000000000004</v>
      </c>
      <c r="C102" s="6">
        <v>30.547999999999998</v>
      </c>
    </row>
    <row r="103" spans="2:3" x14ac:dyDescent="0.2">
      <c r="B103" s="6">
        <v>3</v>
      </c>
      <c r="C103" s="6">
        <v>35.496600000000001</v>
      </c>
    </row>
    <row r="104" spans="2:3" x14ac:dyDescent="0.2">
      <c r="B104" s="6">
        <v>3</v>
      </c>
      <c r="C104" s="6">
        <v>35.496600000000001</v>
      </c>
    </row>
    <row r="105" spans="2:3" x14ac:dyDescent="0.2">
      <c r="B105" s="6">
        <v>4.4000000000000004</v>
      </c>
      <c r="C105" s="6">
        <v>33.603200000000001</v>
      </c>
    </row>
    <row r="106" spans="2:3" x14ac:dyDescent="0.2">
      <c r="B106" s="6">
        <v>4.4000000000000004</v>
      </c>
      <c r="C106" s="6">
        <v>29.837800000000001</v>
      </c>
    </row>
    <row r="107" spans="2:3" x14ac:dyDescent="0.2">
      <c r="B107" s="6">
        <v>4.4000000000000004</v>
      </c>
      <c r="C107" s="6">
        <v>27.730699999999999</v>
      </c>
    </row>
    <row r="108" spans="2:3" x14ac:dyDescent="0.2">
      <c r="B108" s="6">
        <v>4.4000000000000004</v>
      </c>
      <c r="C108" s="6">
        <v>29.837800000000001</v>
      </c>
    </row>
    <row r="109" spans="2:3" x14ac:dyDescent="0.2">
      <c r="B109" s="6">
        <v>4.4000000000000004</v>
      </c>
      <c r="C109" s="6">
        <v>27.730699999999999</v>
      </c>
    </row>
    <row r="110" spans="2:3" x14ac:dyDescent="0.2">
      <c r="B110" s="6">
        <v>3.6</v>
      </c>
      <c r="C110" s="6">
        <v>37.9</v>
      </c>
    </row>
    <row r="111" spans="2:3" x14ac:dyDescent="0.2">
      <c r="B111" s="6">
        <v>5.7</v>
      </c>
      <c r="C111" s="6">
        <v>34.5</v>
      </c>
    </row>
    <row r="112" spans="2:3" x14ac:dyDescent="0.2">
      <c r="B112" s="6">
        <v>4.5999999999999996</v>
      </c>
      <c r="C112" s="6">
        <v>33.9</v>
      </c>
    </row>
    <row r="113" spans="2:3" x14ac:dyDescent="0.2">
      <c r="B113" s="6">
        <v>3.6</v>
      </c>
      <c r="C113" s="6">
        <v>37.299799999999998</v>
      </c>
    </row>
    <row r="114" spans="2:3" x14ac:dyDescent="0.2">
      <c r="B114" s="6">
        <v>3.6</v>
      </c>
      <c r="C114" s="6">
        <v>36.543999999999997</v>
      </c>
    </row>
    <row r="115" spans="2:3" x14ac:dyDescent="0.2">
      <c r="B115" s="6">
        <v>3</v>
      </c>
      <c r="C115" s="6">
        <v>36.920200000000001</v>
      </c>
    </row>
    <row r="116" spans="2:3" x14ac:dyDescent="0.2">
      <c r="B116" s="6">
        <v>3</v>
      </c>
      <c r="C116" s="6">
        <v>37.425899999999999</v>
      </c>
    </row>
    <row r="117" spans="2:3" x14ac:dyDescent="0.2">
      <c r="B117" s="6">
        <v>3</v>
      </c>
      <c r="C117" s="6">
        <v>35.435400000000001</v>
      </c>
    </row>
    <row r="118" spans="2:3" x14ac:dyDescent="0.2">
      <c r="B118" s="6">
        <v>3</v>
      </c>
      <c r="C118" s="6">
        <v>35.890999999999998</v>
      </c>
    </row>
    <row r="119" spans="2:3" x14ac:dyDescent="0.2">
      <c r="B119" s="6">
        <v>1.6</v>
      </c>
      <c r="C119" s="6">
        <v>43.297899999999998</v>
      </c>
    </row>
    <row r="120" spans="2:3" x14ac:dyDescent="0.2">
      <c r="B120" s="6">
        <v>1.6</v>
      </c>
      <c r="C120" s="6">
        <v>45.5991</v>
      </c>
    </row>
    <row r="121" spans="2:3" x14ac:dyDescent="0.2">
      <c r="B121" s="6">
        <v>1.6</v>
      </c>
      <c r="C121" s="6">
        <v>41.7</v>
      </c>
    </row>
    <row r="122" spans="2:3" x14ac:dyDescent="0.2">
      <c r="B122" s="6">
        <v>2.4</v>
      </c>
      <c r="C122" s="6">
        <v>38.700000000000003</v>
      </c>
    </row>
    <row r="123" spans="2:3" x14ac:dyDescent="0.2">
      <c r="B123" s="6">
        <v>2.4</v>
      </c>
      <c r="C123" s="6">
        <v>38.700000000000003</v>
      </c>
    </row>
    <row r="124" spans="2:3" x14ac:dyDescent="0.2">
      <c r="B124" s="6">
        <v>2.5</v>
      </c>
      <c r="C124" s="6">
        <v>37.5899</v>
      </c>
    </row>
    <row r="125" spans="2:3" x14ac:dyDescent="0.2">
      <c r="B125" s="6">
        <v>2.5</v>
      </c>
      <c r="C125" s="6">
        <v>36.655700000000003</v>
      </c>
    </row>
    <row r="126" spans="2:3" x14ac:dyDescent="0.2">
      <c r="B126" s="6">
        <v>2.5</v>
      </c>
      <c r="C126" s="6">
        <v>34.434100000000001</v>
      </c>
    </row>
    <row r="127" spans="2:3" x14ac:dyDescent="0.2">
      <c r="B127" s="6">
        <v>2.5</v>
      </c>
      <c r="C127" s="6">
        <v>31.366900000000001</v>
      </c>
    </row>
    <row r="128" spans="2:3" x14ac:dyDescent="0.2">
      <c r="B128" s="6">
        <v>3.5</v>
      </c>
      <c r="C128" s="6">
        <v>32.200000000000003</v>
      </c>
    </row>
    <row r="129" spans="2:3" x14ac:dyDescent="0.2">
      <c r="B129" s="6">
        <v>3.7</v>
      </c>
      <c r="C129" s="6">
        <v>28.1</v>
      </c>
    </row>
    <row r="130" spans="2:3" x14ac:dyDescent="0.2">
      <c r="B130" s="6">
        <v>4.7</v>
      </c>
      <c r="C130" s="6">
        <v>25.7</v>
      </c>
    </row>
    <row r="131" spans="2:3" x14ac:dyDescent="0.2">
      <c r="B131" s="6">
        <v>3.7</v>
      </c>
      <c r="C131" s="6">
        <v>27.8</v>
      </c>
    </row>
    <row r="132" spans="2:3" x14ac:dyDescent="0.2">
      <c r="B132" s="6">
        <v>4.7</v>
      </c>
      <c r="C132" s="6">
        <v>25.6</v>
      </c>
    </row>
    <row r="133" spans="2:3" x14ac:dyDescent="0.2">
      <c r="B133" s="6">
        <v>5.7</v>
      </c>
      <c r="C133" s="6">
        <v>27.2</v>
      </c>
    </row>
    <row r="134" spans="2:3" x14ac:dyDescent="0.2">
      <c r="B134" s="6">
        <v>3.7</v>
      </c>
      <c r="C134" s="6">
        <v>31.364100000000001</v>
      </c>
    </row>
    <row r="135" spans="2:3" x14ac:dyDescent="0.2">
      <c r="B135" s="6">
        <v>3.7</v>
      </c>
      <c r="C135" s="6">
        <v>31.363900000000001</v>
      </c>
    </row>
    <row r="136" spans="2:3" x14ac:dyDescent="0.2">
      <c r="B136" s="6">
        <v>5</v>
      </c>
      <c r="C136" s="6">
        <v>28.716000000000001</v>
      </c>
    </row>
    <row r="137" spans="2:3" x14ac:dyDescent="0.2">
      <c r="B137" s="6">
        <v>5</v>
      </c>
      <c r="C137" s="6">
        <v>28.700900000000001</v>
      </c>
    </row>
    <row r="138" spans="2:3" x14ac:dyDescent="0.2">
      <c r="B138" s="6">
        <v>3.7</v>
      </c>
      <c r="C138" s="6">
        <v>24.4</v>
      </c>
    </row>
    <row r="139" spans="2:3" x14ac:dyDescent="0.2">
      <c r="B139" s="6">
        <v>4.7</v>
      </c>
      <c r="C139" s="6">
        <v>25.6</v>
      </c>
    </row>
    <row r="140" spans="2:3" x14ac:dyDescent="0.2">
      <c r="B140" s="6">
        <v>4.7</v>
      </c>
      <c r="C140" s="6">
        <v>24.6</v>
      </c>
    </row>
    <row r="141" spans="2:3" x14ac:dyDescent="0.2">
      <c r="B141" s="6">
        <v>5.7</v>
      </c>
      <c r="C141" s="6">
        <v>25.6</v>
      </c>
    </row>
    <row r="142" spans="2:3" x14ac:dyDescent="0.2">
      <c r="B142" s="6">
        <v>3.7</v>
      </c>
      <c r="C142" s="6">
        <v>28.566800000000001</v>
      </c>
    </row>
    <row r="143" spans="2:3" x14ac:dyDescent="0.2">
      <c r="B143" s="6">
        <v>3.7</v>
      </c>
      <c r="C143" s="6">
        <v>28.567399999999999</v>
      </c>
    </row>
    <row r="144" spans="2:3" x14ac:dyDescent="0.2">
      <c r="B144" s="6">
        <v>5</v>
      </c>
      <c r="C144" s="6">
        <v>25.897500000000001</v>
      </c>
    </row>
    <row r="145" spans="2:3" x14ac:dyDescent="0.2">
      <c r="B145" s="6">
        <v>5</v>
      </c>
      <c r="C145" s="6">
        <v>25.897200000000002</v>
      </c>
    </row>
    <row r="146" spans="2:3" x14ac:dyDescent="0.2">
      <c r="B146" s="6">
        <v>6.2</v>
      </c>
      <c r="C146" s="6">
        <v>19.5139</v>
      </c>
    </row>
    <row r="147" spans="2:3" x14ac:dyDescent="0.2">
      <c r="B147" s="6">
        <v>2.2000000000000002</v>
      </c>
      <c r="C147" s="6">
        <v>30.45</v>
      </c>
    </row>
    <row r="148" spans="2:3" x14ac:dyDescent="0.2">
      <c r="B148" s="6">
        <v>6</v>
      </c>
      <c r="C148" s="6">
        <v>21.473400000000002</v>
      </c>
    </row>
    <row r="149" spans="2:3" x14ac:dyDescent="0.2">
      <c r="B149" s="6">
        <v>6</v>
      </c>
      <c r="C149" s="6">
        <v>21.473400000000002</v>
      </c>
    </row>
    <row r="150" spans="2:3" x14ac:dyDescent="0.2">
      <c r="B150" s="6">
        <v>6</v>
      </c>
      <c r="C150" s="6">
        <v>21.473400000000002</v>
      </c>
    </row>
    <row r="151" spans="2:3" x14ac:dyDescent="0.2">
      <c r="B151" s="6">
        <v>4.5999999999999996</v>
      </c>
      <c r="C151" s="6">
        <v>23</v>
      </c>
    </row>
    <row r="152" spans="2:3" x14ac:dyDescent="0.2">
      <c r="B152" s="6">
        <v>5.4</v>
      </c>
      <c r="C152" s="6">
        <v>21.8</v>
      </c>
    </row>
    <row r="153" spans="2:3" x14ac:dyDescent="0.2">
      <c r="B153" s="6">
        <v>4.5999999999999996</v>
      </c>
      <c r="C153" s="6">
        <v>23</v>
      </c>
    </row>
    <row r="154" spans="2:3" x14ac:dyDescent="0.2">
      <c r="B154" s="6">
        <v>5.4</v>
      </c>
      <c r="C154" s="6">
        <v>21.641200000000001</v>
      </c>
    </row>
    <row r="155" spans="2:3" x14ac:dyDescent="0.2">
      <c r="B155" s="6">
        <v>6.8</v>
      </c>
      <c r="C155" s="6">
        <v>18.600000000000001</v>
      </c>
    </row>
    <row r="156" spans="2:3" x14ac:dyDescent="0.2">
      <c r="B156" s="6">
        <v>5.4</v>
      </c>
      <c r="C156" s="6">
        <v>21.2</v>
      </c>
    </row>
    <row r="157" spans="2:3" x14ac:dyDescent="0.2">
      <c r="B157" s="6">
        <v>6</v>
      </c>
      <c r="C157" s="6">
        <v>21.473400000000002</v>
      </c>
    </row>
    <row r="158" spans="2:3" x14ac:dyDescent="0.2">
      <c r="B158" s="6">
        <v>6</v>
      </c>
      <c r="C158" s="6">
        <v>21.473400000000002</v>
      </c>
    </row>
    <row r="159" spans="2:3" x14ac:dyDescent="0.2">
      <c r="B159" s="6">
        <v>6</v>
      </c>
      <c r="C159" s="6">
        <v>21.473400000000002</v>
      </c>
    </row>
    <row r="160" spans="2:3" x14ac:dyDescent="0.2">
      <c r="B160" s="6">
        <v>4.8</v>
      </c>
      <c r="C160" s="6">
        <v>22.8</v>
      </c>
    </row>
    <row r="161" spans="2:3" x14ac:dyDescent="0.2">
      <c r="B161" s="6">
        <v>6</v>
      </c>
      <c r="C161" s="6">
        <v>21.8</v>
      </c>
    </row>
    <row r="162" spans="2:3" x14ac:dyDescent="0.2">
      <c r="B162" s="6">
        <v>6</v>
      </c>
      <c r="C162" s="6">
        <v>21.628499999999999</v>
      </c>
    </row>
    <row r="163" spans="2:3" x14ac:dyDescent="0.2">
      <c r="B163" s="6">
        <v>4.5999999999999996</v>
      </c>
      <c r="C163" s="6">
        <v>21.9</v>
      </c>
    </row>
    <row r="164" spans="2:3" x14ac:dyDescent="0.2">
      <c r="B164" s="6">
        <v>5.4</v>
      </c>
      <c r="C164" s="6">
        <v>21.2</v>
      </c>
    </row>
    <row r="165" spans="2:3" x14ac:dyDescent="0.2">
      <c r="B165" s="6">
        <v>6.8</v>
      </c>
      <c r="C165" s="6">
        <v>17.7</v>
      </c>
    </row>
    <row r="166" spans="2:3" x14ac:dyDescent="0.2">
      <c r="B166" s="6">
        <v>5.4</v>
      </c>
      <c r="C166" s="6">
        <v>20.6</v>
      </c>
    </row>
    <row r="167" spans="2:3" x14ac:dyDescent="0.2">
      <c r="B167" s="6">
        <v>4.8</v>
      </c>
      <c r="C167" s="6">
        <v>22.8</v>
      </c>
    </row>
    <row r="168" spans="2:3" x14ac:dyDescent="0.2">
      <c r="B168" s="6">
        <v>6</v>
      </c>
      <c r="C168" s="6">
        <v>21.8</v>
      </c>
    </row>
    <row r="169" spans="2:3" x14ac:dyDescent="0.2">
      <c r="B169" s="6">
        <v>6</v>
      </c>
      <c r="C169" s="6">
        <v>21.651499999999999</v>
      </c>
    </row>
    <row r="170" spans="2:3" x14ac:dyDescent="0.2">
      <c r="B170" s="6">
        <v>3.6</v>
      </c>
      <c r="C170" s="6">
        <v>35</v>
      </c>
    </row>
    <row r="171" spans="2:3" x14ac:dyDescent="0.2">
      <c r="B171" s="6">
        <v>3.6</v>
      </c>
      <c r="C171" s="6">
        <v>35</v>
      </c>
    </row>
    <row r="172" spans="2:3" x14ac:dyDescent="0.2">
      <c r="B172" s="6">
        <v>2.7</v>
      </c>
      <c r="C172" s="6">
        <v>37</v>
      </c>
    </row>
    <row r="173" spans="2:3" x14ac:dyDescent="0.2">
      <c r="B173" s="6">
        <v>3.5</v>
      </c>
      <c r="C173" s="6">
        <v>34</v>
      </c>
    </row>
    <row r="174" spans="2:3" x14ac:dyDescent="0.2">
      <c r="B174" s="6">
        <v>3.5</v>
      </c>
      <c r="C174" s="6">
        <v>30.049299999999999</v>
      </c>
    </row>
    <row r="175" spans="2:3" x14ac:dyDescent="0.2">
      <c r="B175" s="6">
        <v>6</v>
      </c>
      <c r="C175" s="6">
        <v>21.7</v>
      </c>
    </row>
    <row r="176" spans="2:3" x14ac:dyDescent="0.2">
      <c r="B176" s="6">
        <v>3.6</v>
      </c>
      <c r="C176" s="6">
        <v>32.299999999999997</v>
      </c>
    </row>
    <row r="177" spans="2:3" x14ac:dyDescent="0.2">
      <c r="B177" s="6">
        <v>5.7</v>
      </c>
      <c r="C177" s="6">
        <v>27.2</v>
      </c>
    </row>
    <row r="178" spans="2:3" x14ac:dyDescent="0.2">
      <c r="B178" s="6">
        <v>2</v>
      </c>
      <c r="C178" s="6">
        <v>36.799999999999997</v>
      </c>
    </row>
    <row r="179" spans="2:3" x14ac:dyDescent="0.2">
      <c r="B179" s="6">
        <v>3.6</v>
      </c>
      <c r="C179" s="6">
        <v>35.5</v>
      </c>
    </row>
    <row r="180" spans="2:3" x14ac:dyDescent="0.2">
      <c r="B180" s="6">
        <v>3.7</v>
      </c>
      <c r="C180" s="6">
        <v>30.4</v>
      </c>
    </row>
    <row r="181" spans="2:3" x14ac:dyDescent="0.2">
      <c r="B181" s="6">
        <v>4</v>
      </c>
      <c r="C181" s="6">
        <v>29.4</v>
      </c>
    </row>
    <row r="182" spans="2:3" x14ac:dyDescent="0.2">
      <c r="B182" s="6">
        <v>3.5</v>
      </c>
      <c r="C182" s="6">
        <v>34.762999999999998</v>
      </c>
    </row>
    <row r="183" spans="2:3" x14ac:dyDescent="0.2">
      <c r="B183" s="6">
        <v>3.5</v>
      </c>
      <c r="C183" s="6">
        <v>34.767499999999998</v>
      </c>
    </row>
    <row r="184" spans="2:3" x14ac:dyDescent="0.2">
      <c r="B184" s="6">
        <v>6</v>
      </c>
      <c r="C184" s="6">
        <v>32.799999999999997</v>
      </c>
    </row>
    <row r="185" spans="2:3" x14ac:dyDescent="0.2">
      <c r="B185" s="6">
        <v>6</v>
      </c>
      <c r="C185" s="6">
        <v>21.7</v>
      </c>
    </row>
    <row r="186" spans="2:3" x14ac:dyDescent="0.2">
      <c r="B186" s="6">
        <v>2.4</v>
      </c>
      <c r="C186" s="6">
        <v>40.299999999999997</v>
      </c>
    </row>
    <row r="187" spans="2:3" x14ac:dyDescent="0.2">
      <c r="B187" s="6">
        <v>2.4</v>
      </c>
      <c r="C187" s="6">
        <v>37.299999999999997</v>
      </c>
    </row>
    <row r="188" spans="2:3" x14ac:dyDescent="0.2">
      <c r="B188" s="6">
        <v>3.5</v>
      </c>
      <c r="C188" s="6">
        <v>35.799999999999997</v>
      </c>
    </row>
    <row r="189" spans="2:3" x14ac:dyDescent="0.2">
      <c r="B189" s="6">
        <v>5.4</v>
      </c>
      <c r="C189" s="6">
        <v>24.1556</v>
      </c>
    </row>
    <row r="190" spans="2:3" x14ac:dyDescent="0.2">
      <c r="B190" s="6">
        <v>2</v>
      </c>
      <c r="C190" s="6">
        <v>43.2</v>
      </c>
    </row>
    <row r="191" spans="2:3" x14ac:dyDescent="0.2">
      <c r="B191" s="6">
        <v>2</v>
      </c>
      <c r="C191" s="6">
        <v>42.973300000000002</v>
      </c>
    </row>
    <row r="192" spans="2:3" x14ac:dyDescent="0.2">
      <c r="B192" s="6">
        <v>3.2</v>
      </c>
      <c r="C192" s="6">
        <v>34.542400000000001</v>
      </c>
    </row>
    <row r="193" spans="2:3" x14ac:dyDescent="0.2">
      <c r="B193" s="6">
        <v>3.2</v>
      </c>
      <c r="C193" s="6">
        <v>34.542400000000001</v>
      </c>
    </row>
    <row r="194" spans="2:3" x14ac:dyDescent="0.2">
      <c r="B194" s="6">
        <v>3</v>
      </c>
      <c r="C194" s="6">
        <v>35.505200000000002</v>
      </c>
    </row>
    <row r="195" spans="2:3" x14ac:dyDescent="0.2">
      <c r="B195" s="6">
        <v>3</v>
      </c>
      <c r="C195" s="6">
        <v>35.993099999999998</v>
      </c>
    </row>
    <row r="196" spans="2:3" x14ac:dyDescent="0.2">
      <c r="B196" s="6">
        <v>3</v>
      </c>
      <c r="C196" s="6">
        <v>32.286000000000001</v>
      </c>
    </row>
    <row r="197" spans="2:3" x14ac:dyDescent="0.2">
      <c r="B197" s="6">
        <v>4.4000000000000004</v>
      </c>
      <c r="C197" s="6">
        <v>28.1647</v>
      </c>
    </row>
    <row r="198" spans="2:3" x14ac:dyDescent="0.2">
      <c r="B198" s="6">
        <v>6</v>
      </c>
      <c r="C198" s="6">
        <v>32.4</v>
      </c>
    </row>
    <row r="199" spans="2:3" x14ac:dyDescent="0.2">
      <c r="B199" s="6">
        <v>6.2</v>
      </c>
      <c r="C199" s="6">
        <v>24.2</v>
      </c>
    </row>
    <row r="200" spans="2:3" x14ac:dyDescent="0.2">
      <c r="B200" s="6">
        <v>6.2</v>
      </c>
      <c r="C200" s="6">
        <v>24.2</v>
      </c>
    </row>
    <row r="201" spans="2:3" x14ac:dyDescent="0.2">
      <c r="B201" s="6">
        <v>5.3</v>
      </c>
      <c r="C201" s="6">
        <v>29</v>
      </c>
    </row>
    <row r="202" spans="2:3" x14ac:dyDescent="0.2">
      <c r="B202" s="6">
        <v>5.3</v>
      </c>
      <c r="C202" s="6">
        <v>29</v>
      </c>
    </row>
    <row r="203" spans="2:3" x14ac:dyDescent="0.2">
      <c r="B203" s="6">
        <v>6</v>
      </c>
      <c r="C203" s="6">
        <v>21.2</v>
      </c>
    </row>
    <row r="204" spans="2:3" x14ac:dyDescent="0.2">
      <c r="B204" s="6">
        <v>3.6</v>
      </c>
      <c r="C204" s="6">
        <v>31.2</v>
      </c>
    </row>
    <row r="205" spans="2:3" x14ac:dyDescent="0.2">
      <c r="B205" s="6">
        <v>5.7</v>
      </c>
      <c r="C205" s="6">
        <v>27.2941</v>
      </c>
    </row>
    <row r="206" spans="2:3" x14ac:dyDescent="0.2">
      <c r="B206" s="6">
        <v>3.6</v>
      </c>
      <c r="C206" s="6">
        <v>32.9</v>
      </c>
    </row>
    <row r="207" spans="2:3" x14ac:dyDescent="0.2">
      <c r="B207" s="6">
        <v>3.7</v>
      </c>
      <c r="C207" s="6">
        <v>28.5</v>
      </c>
    </row>
    <row r="208" spans="2:3" x14ac:dyDescent="0.2">
      <c r="B208" s="6">
        <v>4</v>
      </c>
      <c r="C208" s="6">
        <v>28.5</v>
      </c>
    </row>
    <row r="209" spans="2:3" x14ac:dyDescent="0.2">
      <c r="B209" s="6">
        <v>6</v>
      </c>
      <c r="C209" s="6">
        <v>32.4</v>
      </c>
    </row>
    <row r="210" spans="2:3" x14ac:dyDescent="0.2">
      <c r="B210" s="6">
        <v>5.3</v>
      </c>
      <c r="C210" s="6">
        <v>29</v>
      </c>
    </row>
    <row r="211" spans="2:3" x14ac:dyDescent="0.2">
      <c r="B211" s="6">
        <v>6.2</v>
      </c>
      <c r="C211" s="6">
        <v>24.2</v>
      </c>
    </row>
    <row r="212" spans="2:3" x14ac:dyDescent="0.2">
      <c r="B212" s="6">
        <v>6</v>
      </c>
      <c r="C212" s="6">
        <v>21.2</v>
      </c>
    </row>
    <row r="213" spans="2:3" x14ac:dyDescent="0.2">
      <c r="B213" s="6">
        <v>5</v>
      </c>
      <c r="C213" s="6">
        <v>27.4375</v>
      </c>
    </row>
    <row r="214" spans="2:3" x14ac:dyDescent="0.2">
      <c r="B214" s="6">
        <v>2.4</v>
      </c>
      <c r="C214" s="6">
        <v>37.4</v>
      </c>
    </row>
    <row r="215" spans="2:3" x14ac:dyDescent="0.2">
      <c r="B215" s="6">
        <v>3.5</v>
      </c>
      <c r="C215" s="6">
        <v>34.9</v>
      </c>
    </row>
    <row r="216" spans="2:3" x14ac:dyDescent="0.2">
      <c r="B216" s="6">
        <v>5</v>
      </c>
      <c r="C216" s="6">
        <v>24.7928</v>
      </c>
    </row>
    <row r="217" spans="2:3" x14ac:dyDescent="0.2">
      <c r="B217" s="6">
        <v>5</v>
      </c>
      <c r="C217" s="6">
        <v>23.602799999999998</v>
      </c>
    </row>
    <row r="218" spans="2:3" x14ac:dyDescent="0.2">
      <c r="B218" s="6">
        <v>3</v>
      </c>
      <c r="C218" s="6">
        <v>31.5</v>
      </c>
    </row>
    <row r="219" spans="2:3" x14ac:dyDescent="0.2">
      <c r="B219" s="6">
        <v>3</v>
      </c>
      <c r="C219" s="6">
        <v>34.4</v>
      </c>
    </row>
    <row r="220" spans="2:3" x14ac:dyDescent="0.2">
      <c r="B220" s="6">
        <v>3</v>
      </c>
      <c r="C220" s="6">
        <v>33.299999999999997</v>
      </c>
    </row>
    <row r="221" spans="2:3" x14ac:dyDescent="0.2">
      <c r="B221" s="6">
        <v>2</v>
      </c>
      <c r="C221" s="6">
        <v>41.2</v>
      </c>
    </row>
    <row r="222" spans="2:3" x14ac:dyDescent="0.2">
      <c r="B222" s="6">
        <v>3</v>
      </c>
      <c r="C222" s="6">
        <v>33.128100000000003</v>
      </c>
    </row>
    <row r="223" spans="2:3" x14ac:dyDescent="0.2">
      <c r="B223" s="6">
        <v>2.5</v>
      </c>
      <c r="C223" s="6">
        <v>32.799999999999997</v>
      </c>
    </row>
    <row r="224" spans="2:3" x14ac:dyDescent="0.2">
      <c r="B224" s="6">
        <v>2.5</v>
      </c>
      <c r="C224" s="6">
        <v>37.6</v>
      </c>
    </row>
    <row r="225" spans="2:3" x14ac:dyDescent="0.2">
      <c r="B225" s="6">
        <v>2.5</v>
      </c>
      <c r="C225" s="6">
        <v>37.037799999999997</v>
      </c>
    </row>
    <row r="226" spans="2:3" x14ac:dyDescent="0.2">
      <c r="B226" s="6">
        <v>2.5</v>
      </c>
      <c r="C226" s="6">
        <v>40.107700000000001</v>
      </c>
    </row>
    <row r="227" spans="2:3" x14ac:dyDescent="0.2">
      <c r="B227" s="6">
        <v>2.5</v>
      </c>
      <c r="C227" s="6">
        <v>37.137</v>
      </c>
    </row>
    <row r="228" spans="2:3" x14ac:dyDescent="0.2">
      <c r="B228" s="6">
        <v>3.6</v>
      </c>
      <c r="C228" s="6">
        <v>34.259599999999999</v>
      </c>
    </row>
    <row r="229" spans="2:3" x14ac:dyDescent="0.2">
      <c r="B229" s="6">
        <v>3.6</v>
      </c>
      <c r="C229" s="6">
        <v>29.5</v>
      </c>
    </row>
    <row r="230" spans="2:3" x14ac:dyDescent="0.2">
      <c r="B230" s="6">
        <v>3</v>
      </c>
      <c r="C230" s="6">
        <v>33.200000000000003</v>
      </c>
    </row>
    <row r="231" spans="2:3" x14ac:dyDescent="0.2">
      <c r="B231" s="6">
        <v>1.8</v>
      </c>
      <c r="C231" s="6">
        <v>49.1</v>
      </c>
    </row>
    <row r="232" spans="2:3" x14ac:dyDescent="0.2">
      <c r="B232" s="6">
        <v>1.8</v>
      </c>
      <c r="C232" s="6">
        <v>50.8</v>
      </c>
    </row>
    <row r="233" spans="2:3" x14ac:dyDescent="0.2">
      <c r="B233" s="6">
        <v>4.5999999999999996</v>
      </c>
      <c r="C233" s="6">
        <v>21.9</v>
      </c>
    </row>
    <row r="234" spans="2:3" x14ac:dyDescent="0.2">
      <c r="B234" s="6">
        <v>4.5999999999999996</v>
      </c>
      <c r="C234" s="6">
        <v>24.3</v>
      </c>
    </row>
    <row r="235" spans="2:3" x14ac:dyDescent="0.2">
      <c r="B235" s="6">
        <v>2</v>
      </c>
      <c r="C235" s="6">
        <v>48.7</v>
      </c>
    </row>
    <row r="236" spans="2:3" x14ac:dyDescent="0.2">
      <c r="B236" s="6">
        <v>2</v>
      </c>
      <c r="C236" s="6">
        <v>46.2</v>
      </c>
    </row>
    <row r="237" spans="2:3" x14ac:dyDescent="0.2">
      <c r="B237" s="6">
        <v>2.4</v>
      </c>
      <c r="C237" s="6">
        <v>43.431899999999999</v>
      </c>
    </row>
    <row r="238" spans="2:3" x14ac:dyDescent="0.2">
      <c r="B238" s="6">
        <v>2.4</v>
      </c>
      <c r="C238" s="6">
        <v>44.8</v>
      </c>
    </row>
    <row r="239" spans="2:3" x14ac:dyDescent="0.2">
      <c r="B239" s="6">
        <v>2.4</v>
      </c>
      <c r="C239" s="6">
        <v>59.9</v>
      </c>
    </row>
    <row r="240" spans="2:3" x14ac:dyDescent="0.2">
      <c r="B240" s="6">
        <v>2</v>
      </c>
      <c r="C240" s="6">
        <v>51.787599999999998</v>
      </c>
    </row>
    <row r="241" spans="2:3" x14ac:dyDescent="0.2">
      <c r="B241" s="6">
        <v>3.5</v>
      </c>
      <c r="C241" s="6">
        <v>34.028799999999997</v>
      </c>
    </row>
    <row r="242" spans="2:3" x14ac:dyDescent="0.2">
      <c r="B242" s="6">
        <v>2</v>
      </c>
      <c r="C242" s="6">
        <v>39.444699999999997</v>
      </c>
    </row>
    <row r="243" spans="2:3" x14ac:dyDescent="0.2">
      <c r="B243" s="6">
        <v>2</v>
      </c>
      <c r="C243" s="6">
        <v>46.9</v>
      </c>
    </row>
    <row r="244" spans="2:3" x14ac:dyDescent="0.2">
      <c r="B244" s="6">
        <v>2.8</v>
      </c>
      <c r="C244" s="6">
        <v>30.3</v>
      </c>
    </row>
    <row r="245" spans="2:3" x14ac:dyDescent="0.2">
      <c r="B245" s="6">
        <v>3</v>
      </c>
      <c r="C245" s="6">
        <v>31.302499999999998</v>
      </c>
    </row>
    <row r="246" spans="2:3" x14ac:dyDescent="0.2">
      <c r="B246" s="6">
        <v>3</v>
      </c>
      <c r="C246" s="6">
        <v>34.4</v>
      </c>
    </row>
    <row r="247" spans="2:3" x14ac:dyDescent="0.2">
      <c r="B247" s="6">
        <v>2.4</v>
      </c>
      <c r="C247" s="6">
        <v>56.3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1109"/>
  <sheetViews>
    <sheetView workbookViewId="0">
      <selection activeCell="G2" sqref="G2"/>
    </sheetView>
  </sheetViews>
  <sheetFormatPr defaultRowHeight="12.75" x14ac:dyDescent="0.2"/>
  <cols>
    <col min="1" max="1" width="3" style="2" customWidth="1"/>
    <col min="2" max="2" width="7.42578125" style="2" bestFit="1" customWidth="1"/>
    <col min="3" max="3" width="6.85546875" style="2" bestFit="1" customWidth="1"/>
    <col min="4" max="4" width="8.7109375" style="2" bestFit="1" customWidth="1"/>
    <col min="5" max="5" width="10.42578125" style="2" bestFit="1" customWidth="1"/>
    <col min="6" max="6" width="14.28515625" style="2" bestFit="1" customWidth="1"/>
    <col min="7" max="7" width="14.42578125" style="2" bestFit="1" customWidth="1"/>
    <col min="8" max="8" width="16.28515625" style="2" bestFit="1" customWidth="1"/>
    <col min="9" max="9" width="12.42578125" style="2" bestFit="1" customWidth="1"/>
    <col min="10" max="10" width="9.7109375" style="2" bestFit="1" customWidth="1"/>
    <col min="11" max="11" width="5.42578125" style="2" bestFit="1" customWidth="1"/>
    <col min="12" max="16384" width="9.140625" style="2"/>
  </cols>
  <sheetData>
    <row r="2" spans="2:11" x14ac:dyDescent="0.2">
      <c r="B2" s="40" t="s">
        <v>0</v>
      </c>
      <c r="C2" s="40" t="s">
        <v>1</v>
      </c>
      <c r="D2" s="40" t="s">
        <v>3</v>
      </c>
      <c r="E2" s="40" t="s">
        <v>4</v>
      </c>
      <c r="F2" s="40" t="s">
        <v>5</v>
      </c>
      <c r="G2" s="69" t="s">
        <v>6</v>
      </c>
      <c r="H2" s="40" t="s">
        <v>7</v>
      </c>
      <c r="I2" s="40" t="s">
        <v>8</v>
      </c>
      <c r="J2" s="40" t="s">
        <v>9</v>
      </c>
      <c r="K2" s="40" t="s">
        <v>2</v>
      </c>
    </row>
    <row r="3" spans="2:11" x14ac:dyDescent="0.2">
      <c r="B3" s="4">
        <v>4.7</v>
      </c>
      <c r="C3" s="4">
        <v>8</v>
      </c>
      <c r="D3" s="4">
        <v>6</v>
      </c>
      <c r="E3" s="4">
        <v>1</v>
      </c>
      <c r="F3" s="4">
        <v>0</v>
      </c>
      <c r="G3" s="4">
        <v>2</v>
      </c>
      <c r="H3" s="4">
        <v>2</v>
      </c>
      <c r="I3" s="4">
        <v>1</v>
      </c>
      <c r="J3" s="4">
        <v>0</v>
      </c>
      <c r="K3" s="4">
        <v>28.0198</v>
      </c>
    </row>
    <row r="4" spans="2:11" x14ac:dyDescent="0.2">
      <c r="B4" s="4">
        <v>4.7</v>
      </c>
      <c r="C4" s="4">
        <v>8</v>
      </c>
      <c r="D4" s="4">
        <v>6</v>
      </c>
      <c r="E4" s="4">
        <v>1</v>
      </c>
      <c r="F4" s="4">
        <v>0</v>
      </c>
      <c r="G4" s="4">
        <v>2</v>
      </c>
      <c r="H4" s="4">
        <v>2</v>
      </c>
      <c r="I4" s="4">
        <v>1</v>
      </c>
      <c r="J4" s="4">
        <v>0</v>
      </c>
      <c r="K4" s="4">
        <v>25.609400000000001</v>
      </c>
    </row>
    <row r="5" spans="2:11" x14ac:dyDescent="0.2">
      <c r="B5" s="4">
        <v>4.2</v>
      </c>
      <c r="C5" s="4">
        <v>8</v>
      </c>
      <c r="D5" s="4">
        <v>6</v>
      </c>
      <c r="E5" s="4">
        <v>1</v>
      </c>
      <c r="F5" s="4">
        <v>0</v>
      </c>
      <c r="G5" s="4">
        <v>2</v>
      </c>
      <c r="H5" s="4">
        <v>2</v>
      </c>
      <c r="I5" s="4">
        <v>1</v>
      </c>
      <c r="J5" s="4">
        <v>0</v>
      </c>
      <c r="K5" s="4">
        <v>26.8</v>
      </c>
    </row>
    <row r="6" spans="2:11" x14ac:dyDescent="0.2">
      <c r="B6" s="4">
        <v>4.2</v>
      </c>
      <c r="C6" s="4">
        <v>8</v>
      </c>
      <c r="D6" s="4">
        <v>6</v>
      </c>
      <c r="E6" s="4">
        <v>1</v>
      </c>
      <c r="F6" s="4">
        <v>0</v>
      </c>
      <c r="G6" s="4">
        <v>2</v>
      </c>
      <c r="H6" s="4">
        <v>2</v>
      </c>
      <c r="I6" s="4">
        <v>1</v>
      </c>
      <c r="J6" s="4">
        <v>0</v>
      </c>
      <c r="K6" s="4">
        <v>25.045100000000001</v>
      </c>
    </row>
    <row r="7" spans="2:11" x14ac:dyDescent="0.2">
      <c r="B7" s="4">
        <v>5.2</v>
      </c>
      <c r="C7" s="4">
        <v>10</v>
      </c>
      <c r="D7" s="4">
        <v>6</v>
      </c>
      <c r="E7" s="4">
        <v>0</v>
      </c>
      <c r="F7" s="4">
        <v>0</v>
      </c>
      <c r="G7" s="4">
        <v>2</v>
      </c>
      <c r="H7" s="4">
        <v>2</v>
      </c>
      <c r="I7" s="4">
        <v>1</v>
      </c>
      <c r="J7" s="4">
        <v>0</v>
      </c>
      <c r="K7" s="4">
        <v>24.8</v>
      </c>
    </row>
    <row r="8" spans="2:11" x14ac:dyDescent="0.2">
      <c r="B8" s="4">
        <v>5.2</v>
      </c>
      <c r="C8" s="4">
        <v>10</v>
      </c>
      <c r="D8" s="4">
        <v>6</v>
      </c>
      <c r="E8" s="4">
        <v>0</v>
      </c>
      <c r="F8" s="4">
        <v>0</v>
      </c>
      <c r="G8" s="4">
        <v>2</v>
      </c>
      <c r="H8" s="4">
        <v>2</v>
      </c>
      <c r="I8" s="4">
        <v>1</v>
      </c>
      <c r="J8" s="4">
        <v>0</v>
      </c>
      <c r="K8" s="4">
        <v>23.9</v>
      </c>
    </row>
    <row r="9" spans="2:11" x14ac:dyDescent="0.2">
      <c r="B9" s="4">
        <v>2</v>
      </c>
      <c r="C9" s="4">
        <v>4</v>
      </c>
      <c r="D9" s="4">
        <v>6</v>
      </c>
      <c r="E9" s="4">
        <v>0</v>
      </c>
      <c r="F9" s="4">
        <v>0</v>
      </c>
      <c r="G9" s="4">
        <v>2</v>
      </c>
      <c r="H9" s="4">
        <v>2</v>
      </c>
      <c r="I9" s="4">
        <v>1</v>
      </c>
      <c r="J9" s="4">
        <v>0</v>
      </c>
      <c r="K9" s="4">
        <v>39.7256</v>
      </c>
    </row>
    <row r="10" spans="2:11" x14ac:dyDescent="0.2">
      <c r="B10" s="4">
        <v>6</v>
      </c>
      <c r="C10" s="4">
        <v>12</v>
      </c>
      <c r="D10" s="4">
        <v>6</v>
      </c>
      <c r="E10" s="4">
        <v>0</v>
      </c>
      <c r="F10" s="4">
        <v>0</v>
      </c>
      <c r="G10" s="4">
        <v>2</v>
      </c>
      <c r="H10" s="4">
        <v>2</v>
      </c>
      <c r="I10" s="4">
        <v>1</v>
      </c>
      <c r="J10" s="4">
        <v>0</v>
      </c>
      <c r="K10" s="4">
        <v>24.4</v>
      </c>
    </row>
    <row r="11" spans="2:11" x14ac:dyDescent="0.2">
      <c r="B11" s="4">
        <v>3</v>
      </c>
      <c r="C11" s="4">
        <v>6</v>
      </c>
      <c r="D11" s="4">
        <v>6</v>
      </c>
      <c r="E11" s="4">
        <v>1</v>
      </c>
      <c r="F11" s="4">
        <v>0</v>
      </c>
      <c r="G11" s="4">
        <v>2</v>
      </c>
      <c r="H11" s="4">
        <v>2</v>
      </c>
      <c r="I11" s="4">
        <v>1</v>
      </c>
      <c r="J11" s="4">
        <v>1</v>
      </c>
      <c r="K11" s="4">
        <v>39.710299999999997</v>
      </c>
    </row>
    <row r="12" spans="2:11" x14ac:dyDescent="0.2">
      <c r="B12" s="4">
        <v>3</v>
      </c>
      <c r="C12" s="4">
        <v>6</v>
      </c>
      <c r="D12" s="4">
        <v>6</v>
      </c>
      <c r="E12" s="4">
        <v>0</v>
      </c>
      <c r="F12" s="4">
        <v>0</v>
      </c>
      <c r="G12" s="4">
        <v>2</v>
      </c>
      <c r="H12" s="4">
        <v>2</v>
      </c>
      <c r="I12" s="4">
        <v>1</v>
      </c>
      <c r="J12" s="4">
        <v>1</v>
      </c>
      <c r="K12" s="4">
        <v>38.7896</v>
      </c>
    </row>
    <row r="13" spans="2:11" x14ac:dyDescent="0.2">
      <c r="B13" s="4">
        <v>3</v>
      </c>
      <c r="C13" s="4">
        <v>6</v>
      </c>
      <c r="D13" s="4">
        <v>7</v>
      </c>
      <c r="E13" s="4">
        <v>1</v>
      </c>
      <c r="F13" s="4">
        <v>0</v>
      </c>
      <c r="G13" s="4">
        <v>2</v>
      </c>
      <c r="H13" s="4">
        <v>2</v>
      </c>
      <c r="I13" s="4">
        <v>1</v>
      </c>
      <c r="J13" s="4">
        <v>0</v>
      </c>
      <c r="K13" s="4">
        <v>33.629600000000003</v>
      </c>
    </row>
    <row r="14" spans="2:11" x14ac:dyDescent="0.2">
      <c r="B14" s="4">
        <v>3</v>
      </c>
      <c r="C14" s="4">
        <v>6</v>
      </c>
      <c r="D14" s="4">
        <v>6</v>
      </c>
      <c r="E14" s="4">
        <v>0</v>
      </c>
      <c r="F14" s="4">
        <v>0</v>
      </c>
      <c r="G14" s="4">
        <v>2</v>
      </c>
      <c r="H14" s="4">
        <v>2</v>
      </c>
      <c r="I14" s="4">
        <v>1</v>
      </c>
      <c r="J14" s="4">
        <v>0</v>
      </c>
      <c r="K14" s="4">
        <v>35.267800000000001</v>
      </c>
    </row>
    <row r="15" spans="2:11" x14ac:dyDescent="0.2">
      <c r="B15" s="4">
        <v>8</v>
      </c>
      <c r="C15" s="4">
        <v>16</v>
      </c>
      <c r="D15" s="4">
        <v>7</v>
      </c>
      <c r="E15" s="4">
        <v>0</v>
      </c>
      <c r="F15" s="4">
        <v>0</v>
      </c>
      <c r="G15" s="4">
        <v>2</v>
      </c>
      <c r="H15" s="4">
        <v>2</v>
      </c>
      <c r="I15" s="4">
        <v>1</v>
      </c>
      <c r="J15" s="4">
        <v>0</v>
      </c>
      <c r="K15" s="4">
        <v>17.8</v>
      </c>
    </row>
    <row r="16" spans="2:11" x14ac:dyDescent="0.2">
      <c r="B16" s="4">
        <v>6.2</v>
      </c>
      <c r="C16" s="4">
        <v>8</v>
      </c>
      <c r="D16" s="4">
        <v>6</v>
      </c>
      <c r="E16" s="4">
        <v>0</v>
      </c>
      <c r="F16" s="4">
        <v>0</v>
      </c>
      <c r="G16" s="4">
        <v>1</v>
      </c>
      <c r="H16" s="4">
        <v>1</v>
      </c>
      <c r="I16" s="4">
        <v>0</v>
      </c>
      <c r="J16" s="4">
        <v>0</v>
      </c>
      <c r="K16" s="4">
        <v>27.1</v>
      </c>
    </row>
    <row r="17" spans="2:11" x14ac:dyDescent="0.2">
      <c r="B17" s="4">
        <v>6.2</v>
      </c>
      <c r="C17" s="4">
        <v>8</v>
      </c>
      <c r="D17" s="4">
        <v>6</v>
      </c>
      <c r="E17" s="4">
        <v>1</v>
      </c>
      <c r="F17" s="4">
        <v>0</v>
      </c>
      <c r="G17" s="4">
        <v>1</v>
      </c>
      <c r="H17" s="4">
        <v>1</v>
      </c>
      <c r="I17" s="4">
        <v>0</v>
      </c>
      <c r="J17" s="4">
        <v>0</v>
      </c>
      <c r="K17" s="4">
        <v>34.349299999999999</v>
      </c>
    </row>
    <row r="18" spans="2:11" x14ac:dyDescent="0.2">
      <c r="B18" s="4">
        <v>6.2</v>
      </c>
      <c r="C18" s="4">
        <v>8</v>
      </c>
      <c r="D18" s="4">
        <v>6</v>
      </c>
      <c r="E18" s="4">
        <v>0</v>
      </c>
      <c r="F18" s="4">
        <v>0</v>
      </c>
      <c r="G18" s="4">
        <v>1</v>
      </c>
      <c r="H18" s="4">
        <v>1</v>
      </c>
      <c r="I18" s="4">
        <v>0</v>
      </c>
      <c r="J18" s="4">
        <v>0</v>
      </c>
      <c r="K18" s="4">
        <v>35.799999999999997</v>
      </c>
    </row>
    <row r="19" spans="2:11" x14ac:dyDescent="0.2">
      <c r="B19" s="4">
        <v>7</v>
      </c>
      <c r="C19" s="4">
        <v>8</v>
      </c>
      <c r="D19" s="4">
        <v>6</v>
      </c>
      <c r="E19" s="4">
        <v>0</v>
      </c>
      <c r="F19" s="4">
        <v>0</v>
      </c>
      <c r="G19" s="4">
        <v>1</v>
      </c>
      <c r="H19" s="4">
        <v>1</v>
      </c>
      <c r="I19" s="4">
        <v>0</v>
      </c>
      <c r="J19" s="4">
        <v>0</v>
      </c>
      <c r="K19" s="4">
        <v>33.700000000000003</v>
      </c>
    </row>
    <row r="20" spans="2:11" x14ac:dyDescent="0.2">
      <c r="B20" s="4">
        <v>8.4</v>
      </c>
      <c r="C20" s="4">
        <v>10</v>
      </c>
      <c r="D20" s="4">
        <v>6</v>
      </c>
      <c r="E20" s="4">
        <v>0</v>
      </c>
      <c r="F20" s="4">
        <v>0</v>
      </c>
      <c r="G20" s="4">
        <v>1</v>
      </c>
      <c r="H20" s="4">
        <v>1</v>
      </c>
      <c r="I20" s="4">
        <v>1</v>
      </c>
      <c r="J20" s="4">
        <v>0</v>
      </c>
      <c r="K20" s="4">
        <v>30</v>
      </c>
    </row>
    <row r="21" spans="2:11" x14ac:dyDescent="0.2">
      <c r="B21" s="4">
        <v>8.4</v>
      </c>
      <c r="C21" s="4">
        <v>10</v>
      </c>
      <c r="D21" s="4">
        <v>6</v>
      </c>
      <c r="E21" s="4">
        <v>0</v>
      </c>
      <c r="F21" s="4">
        <v>0</v>
      </c>
      <c r="G21" s="4">
        <v>1</v>
      </c>
      <c r="H21" s="4">
        <v>1</v>
      </c>
      <c r="I21" s="4">
        <v>1</v>
      </c>
      <c r="J21" s="4">
        <v>0</v>
      </c>
      <c r="K21" s="4">
        <v>30</v>
      </c>
    </row>
    <row r="22" spans="2:11" x14ac:dyDescent="0.2">
      <c r="B22" s="4">
        <v>4.5</v>
      </c>
      <c r="C22" s="4">
        <v>8</v>
      </c>
      <c r="D22" s="4">
        <v>7</v>
      </c>
      <c r="E22" s="4">
        <v>0</v>
      </c>
      <c r="F22" s="4">
        <v>0</v>
      </c>
      <c r="G22" s="4">
        <v>2</v>
      </c>
      <c r="H22" s="4">
        <v>2</v>
      </c>
      <c r="I22" s="4">
        <v>1</v>
      </c>
      <c r="J22" s="4">
        <v>0</v>
      </c>
      <c r="K22" s="4">
        <v>24.349900000000002</v>
      </c>
    </row>
    <row r="23" spans="2:11" x14ac:dyDescent="0.2">
      <c r="B23" s="4">
        <v>5.7</v>
      </c>
      <c r="C23" s="4">
        <v>12</v>
      </c>
      <c r="D23" s="4">
        <v>6</v>
      </c>
      <c r="E23" s="4">
        <v>0</v>
      </c>
      <c r="F23" s="4">
        <v>0</v>
      </c>
      <c r="G23" s="4">
        <v>2</v>
      </c>
      <c r="H23" s="4">
        <v>2</v>
      </c>
      <c r="I23" s="4">
        <v>1</v>
      </c>
      <c r="J23" s="4">
        <v>0</v>
      </c>
      <c r="K23" s="4">
        <v>20.99</v>
      </c>
    </row>
    <row r="24" spans="2:11" x14ac:dyDescent="0.2">
      <c r="B24" s="4">
        <v>5.7</v>
      </c>
      <c r="C24" s="4">
        <v>12</v>
      </c>
      <c r="D24" s="4">
        <v>6</v>
      </c>
      <c r="E24" s="4">
        <v>0</v>
      </c>
      <c r="F24" s="4">
        <v>0</v>
      </c>
      <c r="G24" s="4">
        <v>2</v>
      </c>
      <c r="H24" s="4">
        <v>2</v>
      </c>
      <c r="I24" s="4">
        <v>1</v>
      </c>
      <c r="J24" s="4">
        <v>0</v>
      </c>
      <c r="K24" s="4">
        <v>21.1</v>
      </c>
    </row>
    <row r="25" spans="2:11" x14ac:dyDescent="0.2">
      <c r="B25" s="4">
        <v>5.2</v>
      </c>
      <c r="C25" s="4">
        <v>10</v>
      </c>
      <c r="D25" s="4">
        <v>6</v>
      </c>
      <c r="E25" s="4">
        <v>1</v>
      </c>
      <c r="F25" s="4">
        <v>0</v>
      </c>
      <c r="G25" s="4">
        <v>2</v>
      </c>
      <c r="H25" s="4">
        <v>2</v>
      </c>
      <c r="I25" s="4">
        <v>1</v>
      </c>
      <c r="J25" s="4">
        <v>0</v>
      </c>
      <c r="K25" s="4">
        <v>25.4</v>
      </c>
    </row>
    <row r="26" spans="2:11" x14ac:dyDescent="0.2">
      <c r="B26" s="4">
        <v>5.2</v>
      </c>
      <c r="C26" s="4">
        <v>10</v>
      </c>
      <c r="D26" s="4">
        <v>6</v>
      </c>
      <c r="E26" s="4">
        <v>0</v>
      </c>
      <c r="F26" s="4">
        <v>0</v>
      </c>
      <c r="G26" s="4">
        <v>2</v>
      </c>
      <c r="H26" s="4">
        <v>2</v>
      </c>
      <c r="I26" s="4">
        <v>1</v>
      </c>
      <c r="J26" s="4">
        <v>0</v>
      </c>
      <c r="K26" s="4">
        <v>24</v>
      </c>
    </row>
    <row r="27" spans="2:11" x14ac:dyDescent="0.2">
      <c r="B27" s="4">
        <v>5.2</v>
      </c>
      <c r="C27" s="4">
        <v>10</v>
      </c>
      <c r="D27" s="4">
        <v>6</v>
      </c>
      <c r="E27" s="4">
        <v>0</v>
      </c>
      <c r="F27" s="4">
        <v>0</v>
      </c>
      <c r="G27" s="4">
        <v>2</v>
      </c>
      <c r="H27" s="4">
        <v>2</v>
      </c>
      <c r="I27" s="4">
        <v>1</v>
      </c>
      <c r="J27" s="4">
        <v>0</v>
      </c>
      <c r="K27" s="4">
        <v>25.4</v>
      </c>
    </row>
    <row r="28" spans="2:11" x14ac:dyDescent="0.2">
      <c r="B28" s="4">
        <v>5.2</v>
      </c>
      <c r="C28" s="4">
        <v>10</v>
      </c>
      <c r="D28" s="4">
        <v>6</v>
      </c>
      <c r="E28" s="4">
        <v>0</v>
      </c>
      <c r="F28" s="4">
        <v>0</v>
      </c>
      <c r="G28" s="4">
        <v>2</v>
      </c>
      <c r="H28" s="4">
        <v>2</v>
      </c>
      <c r="I28" s="4">
        <v>1</v>
      </c>
      <c r="J28" s="4">
        <v>0</v>
      </c>
      <c r="K28" s="4">
        <v>22.6</v>
      </c>
    </row>
    <row r="29" spans="2:11" x14ac:dyDescent="0.2">
      <c r="B29" s="4">
        <v>6.5</v>
      </c>
      <c r="C29" s="4">
        <v>12</v>
      </c>
      <c r="D29" s="4">
        <v>7</v>
      </c>
      <c r="E29" s="4">
        <v>0</v>
      </c>
      <c r="F29" s="4">
        <v>0</v>
      </c>
      <c r="G29" s="4">
        <v>2</v>
      </c>
      <c r="H29" s="4">
        <v>2</v>
      </c>
      <c r="I29" s="4">
        <v>1</v>
      </c>
      <c r="J29" s="4">
        <v>0</v>
      </c>
      <c r="K29" s="4">
        <v>17.5</v>
      </c>
    </row>
    <row r="30" spans="2:11" x14ac:dyDescent="0.2">
      <c r="B30" s="4">
        <v>6.5</v>
      </c>
      <c r="C30" s="4">
        <v>12</v>
      </c>
      <c r="D30" s="4">
        <v>7</v>
      </c>
      <c r="E30" s="4">
        <v>0</v>
      </c>
      <c r="F30" s="4">
        <v>0</v>
      </c>
      <c r="G30" s="4">
        <v>2</v>
      </c>
      <c r="H30" s="4">
        <v>2</v>
      </c>
      <c r="I30" s="4">
        <v>1</v>
      </c>
      <c r="J30" s="4">
        <v>0</v>
      </c>
      <c r="K30" s="4">
        <v>19.899999999999999</v>
      </c>
    </row>
    <row r="31" spans="2:11" x14ac:dyDescent="0.2">
      <c r="B31" s="4">
        <v>6.5</v>
      </c>
      <c r="C31" s="4">
        <v>12</v>
      </c>
      <c r="D31" s="4">
        <v>7</v>
      </c>
      <c r="E31" s="4">
        <v>0</v>
      </c>
      <c r="F31" s="4">
        <v>0</v>
      </c>
      <c r="G31" s="4">
        <v>2</v>
      </c>
      <c r="H31" s="4">
        <v>2</v>
      </c>
      <c r="I31" s="4">
        <v>1</v>
      </c>
      <c r="J31" s="4">
        <v>0</v>
      </c>
      <c r="K31" s="4">
        <v>19.899999999999999</v>
      </c>
    </row>
    <row r="32" spans="2:11" x14ac:dyDescent="0.2">
      <c r="B32" s="4">
        <v>6.5</v>
      </c>
      <c r="C32" s="4">
        <v>12</v>
      </c>
      <c r="D32" s="4">
        <v>7</v>
      </c>
      <c r="E32" s="4">
        <v>0</v>
      </c>
      <c r="F32" s="4">
        <v>0</v>
      </c>
      <c r="G32" s="4">
        <v>2</v>
      </c>
      <c r="H32" s="4">
        <v>2</v>
      </c>
      <c r="I32" s="4">
        <v>1</v>
      </c>
      <c r="J32" s="4">
        <v>0</v>
      </c>
      <c r="K32" s="4">
        <v>17.5</v>
      </c>
    </row>
    <row r="33" spans="2:11" x14ac:dyDescent="0.2">
      <c r="B33" s="4">
        <v>6.5</v>
      </c>
      <c r="C33" s="4">
        <v>12</v>
      </c>
      <c r="D33" s="4">
        <v>7</v>
      </c>
      <c r="E33" s="4">
        <v>0</v>
      </c>
      <c r="F33" s="4">
        <v>0</v>
      </c>
      <c r="G33" s="4">
        <v>2</v>
      </c>
      <c r="H33" s="4">
        <v>2</v>
      </c>
      <c r="I33" s="4">
        <v>1</v>
      </c>
      <c r="J33" s="4">
        <v>0</v>
      </c>
      <c r="K33" s="4">
        <v>19.899999999999999</v>
      </c>
    </row>
    <row r="34" spans="2:11" x14ac:dyDescent="0.2">
      <c r="B34" s="4">
        <v>1.8</v>
      </c>
      <c r="C34" s="4">
        <v>4</v>
      </c>
      <c r="D34" s="4">
        <v>6</v>
      </c>
      <c r="E34" s="4">
        <v>0</v>
      </c>
      <c r="F34" s="4">
        <v>0</v>
      </c>
      <c r="G34" s="4">
        <v>2</v>
      </c>
      <c r="H34" s="4">
        <v>2</v>
      </c>
      <c r="I34" s="4">
        <v>1</v>
      </c>
      <c r="J34" s="4">
        <v>1</v>
      </c>
      <c r="K34" s="4">
        <v>37.619999999999997</v>
      </c>
    </row>
    <row r="35" spans="2:11" x14ac:dyDescent="0.2">
      <c r="B35" s="4">
        <v>1.8</v>
      </c>
      <c r="C35" s="4">
        <v>4</v>
      </c>
      <c r="D35" s="4">
        <v>6</v>
      </c>
      <c r="E35" s="4">
        <v>0</v>
      </c>
      <c r="F35" s="4">
        <v>0</v>
      </c>
      <c r="G35" s="4">
        <v>2</v>
      </c>
      <c r="H35" s="4">
        <v>2</v>
      </c>
      <c r="I35" s="4">
        <v>1</v>
      </c>
      <c r="J35" s="4">
        <v>1</v>
      </c>
      <c r="K35" s="4">
        <v>37.002800000000001</v>
      </c>
    </row>
    <row r="36" spans="2:11" x14ac:dyDescent="0.2">
      <c r="B36" s="4">
        <v>2</v>
      </c>
      <c r="C36" s="4">
        <v>4</v>
      </c>
      <c r="D36" s="4">
        <v>5</v>
      </c>
      <c r="E36" s="4">
        <v>0</v>
      </c>
      <c r="F36" s="4">
        <v>0</v>
      </c>
      <c r="G36" s="4">
        <v>2</v>
      </c>
      <c r="H36" s="4">
        <v>2</v>
      </c>
      <c r="I36" s="4">
        <v>1</v>
      </c>
      <c r="J36" s="4">
        <v>0</v>
      </c>
      <c r="K36" s="4">
        <v>38.995899999999999</v>
      </c>
    </row>
    <row r="37" spans="2:11" x14ac:dyDescent="0.2">
      <c r="B37" s="4">
        <v>2</v>
      </c>
      <c r="C37" s="4">
        <v>4</v>
      </c>
      <c r="D37" s="4">
        <v>6</v>
      </c>
      <c r="E37" s="4">
        <v>0</v>
      </c>
      <c r="F37" s="4">
        <v>0</v>
      </c>
      <c r="G37" s="4">
        <v>2</v>
      </c>
      <c r="H37" s="4">
        <v>2</v>
      </c>
      <c r="I37" s="4">
        <v>1</v>
      </c>
      <c r="J37" s="4">
        <v>0</v>
      </c>
      <c r="K37" s="4">
        <v>39</v>
      </c>
    </row>
    <row r="38" spans="2:11" x14ac:dyDescent="0.2">
      <c r="B38" s="4">
        <v>2</v>
      </c>
      <c r="C38" s="4">
        <v>4</v>
      </c>
      <c r="D38" s="4">
        <v>6</v>
      </c>
      <c r="E38" s="4">
        <v>1</v>
      </c>
      <c r="F38" s="4">
        <v>0</v>
      </c>
      <c r="G38" s="4">
        <v>2</v>
      </c>
      <c r="H38" s="4">
        <v>2</v>
      </c>
      <c r="I38" s="4">
        <v>1</v>
      </c>
      <c r="J38" s="4">
        <v>0</v>
      </c>
      <c r="K38" s="4">
        <v>38.512</v>
      </c>
    </row>
    <row r="39" spans="2:11" x14ac:dyDescent="0.2">
      <c r="B39" s="4">
        <v>5.5</v>
      </c>
      <c r="C39" s="4">
        <v>8</v>
      </c>
      <c r="D39" s="4">
        <v>7</v>
      </c>
      <c r="E39" s="4">
        <v>1</v>
      </c>
      <c r="F39" s="4">
        <v>0</v>
      </c>
      <c r="G39" s="4">
        <v>2</v>
      </c>
      <c r="H39" s="4">
        <v>2</v>
      </c>
      <c r="I39" s="4">
        <v>1</v>
      </c>
      <c r="J39" s="4">
        <v>0</v>
      </c>
      <c r="K39" s="4">
        <v>29.3</v>
      </c>
    </row>
    <row r="40" spans="2:11" x14ac:dyDescent="0.2">
      <c r="B40" s="4">
        <v>3</v>
      </c>
      <c r="C40" s="4">
        <v>6</v>
      </c>
      <c r="D40" s="4">
        <v>6</v>
      </c>
      <c r="E40" s="4">
        <v>0</v>
      </c>
      <c r="F40" s="4">
        <v>0</v>
      </c>
      <c r="G40" s="4">
        <v>2</v>
      </c>
      <c r="H40" s="4">
        <v>2</v>
      </c>
      <c r="I40" s="4">
        <v>1</v>
      </c>
      <c r="J40" s="4">
        <v>0</v>
      </c>
      <c r="K40" s="4">
        <v>35.9</v>
      </c>
    </row>
    <row r="41" spans="2:11" x14ac:dyDescent="0.2">
      <c r="B41" s="4">
        <v>3.5</v>
      </c>
      <c r="C41" s="4">
        <v>6</v>
      </c>
      <c r="D41" s="4">
        <v>7</v>
      </c>
      <c r="E41" s="4">
        <v>1</v>
      </c>
      <c r="F41" s="4">
        <v>0</v>
      </c>
      <c r="G41" s="4">
        <v>2</v>
      </c>
      <c r="H41" s="4">
        <v>2</v>
      </c>
      <c r="I41" s="4">
        <v>1</v>
      </c>
      <c r="J41" s="4">
        <v>0</v>
      </c>
      <c r="K41" s="4">
        <v>36.200000000000003</v>
      </c>
    </row>
    <row r="42" spans="2:11" x14ac:dyDescent="0.2">
      <c r="B42" s="4">
        <v>3.5</v>
      </c>
      <c r="C42" s="4">
        <v>6</v>
      </c>
      <c r="D42" s="4">
        <v>7</v>
      </c>
      <c r="E42" s="4">
        <v>1</v>
      </c>
      <c r="F42" s="4">
        <v>0</v>
      </c>
      <c r="G42" s="4">
        <v>2</v>
      </c>
      <c r="H42" s="4">
        <v>2</v>
      </c>
      <c r="I42" s="4">
        <v>1</v>
      </c>
      <c r="J42" s="4">
        <v>0</v>
      </c>
      <c r="K42" s="4">
        <v>34.5</v>
      </c>
    </row>
    <row r="43" spans="2:11" x14ac:dyDescent="0.2">
      <c r="B43" s="4">
        <v>3.5</v>
      </c>
      <c r="C43" s="4">
        <v>6</v>
      </c>
      <c r="D43" s="4">
        <v>6</v>
      </c>
      <c r="E43" s="4">
        <v>0</v>
      </c>
      <c r="F43" s="4">
        <v>0</v>
      </c>
      <c r="G43" s="4">
        <v>2</v>
      </c>
      <c r="H43" s="4">
        <v>2</v>
      </c>
      <c r="I43" s="4">
        <v>1</v>
      </c>
      <c r="J43" s="4">
        <v>0</v>
      </c>
      <c r="K43" s="4">
        <v>34.792700000000004</v>
      </c>
    </row>
    <row r="44" spans="2:11" x14ac:dyDescent="0.2">
      <c r="B44" s="4">
        <v>5.5</v>
      </c>
      <c r="C44" s="4">
        <v>8</v>
      </c>
      <c r="D44" s="4">
        <v>7</v>
      </c>
      <c r="E44" s="4">
        <v>1</v>
      </c>
      <c r="F44" s="4">
        <v>0</v>
      </c>
      <c r="G44" s="4">
        <v>2</v>
      </c>
      <c r="H44" s="4">
        <v>1</v>
      </c>
      <c r="I44" s="4">
        <v>1</v>
      </c>
      <c r="J44" s="4">
        <v>0</v>
      </c>
      <c r="K44" s="4">
        <v>30.8</v>
      </c>
    </row>
    <row r="45" spans="2:11" x14ac:dyDescent="0.2">
      <c r="B45" s="4">
        <v>1</v>
      </c>
      <c r="C45" s="4">
        <v>3</v>
      </c>
      <c r="D45" s="4">
        <v>5</v>
      </c>
      <c r="E45" s="4">
        <v>1</v>
      </c>
      <c r="F45" s="4">
        <v>0</v>
      </c>
      <c r="G45" s="4">
        <v>2</v>
      </c>
      <c r="H45" s="4">
        <v>2</v>
      </c>
      <c r="I45" s="4">
        <v>1</v>
      </c>
      <c r="J45" s="4">
        <v>0</v>
      </c>
      <c r="K45" s="4">
        <v>57.8</v>
      </c>
    </row>
    <row r="46" spans="2:11" x14ac:dyDescent="0.2">
      <c r="B46" s="4">
        <v>1</v>
      </c>
      <c r="C46" s="4">
        <v>3</v>
      </c>
      <c r="D46" s="4">
        <v>5</v>
      </c>
      <c r="E46" s="4">
        <v>1</v>
      </c>
      <c r="F46" s="4">
        <v>0</v>
      </c>
      <c r="G46" s="4">
        <v>2</v>
      </c>
      <c r="H46" s="4">
        <v>2</v>
      </c>
      <c r="I46" s="4">
        <v>1</v>
      </c>
      <c r="J46" s="4">
        <v>0</v>
      </c>
      <c r="K46" s="4">
        <v>57.8</v>
      </c>
    </row>
    <row r="47" spans="2:11" x14ac:dyDescent="0.2">
      <c r="B47" s="4">
        <v>3.7</v>
      </c>
      <c r="C47" s="4">
        <v>6</v>
      </c>
      <c r="D47" s="4">
        <v>6</v>
      </c>
      <c r="E47" s="4">
        <v>1</v>
      </c>
      <c r="F47" s="4">
        <v>0</v>
      </c>
      <c r="G47" s="4">
        <v>2</v>
      </c>
      <c r="H47" s="4">
        <v>2</v>
      </c>
      <c r="I47" s="4">
        <v>1</v>
      </c>
      <c r="J47" s="4">
        <v>1</v>
      </c>
      <c r="K47" s="4">
        <v>35.980200000000004</v>
      </c>
    </row>
    <row r="48" spans="2:11" x14ac:dyDescent="0.2">
      <c r="B48" s="4">
        <v>3.7</v>
      </c>
      <c r="C48" s="4">
        <v>6</v>
      </c>
      <c r="D48" s="4">
        <v>7</v>
      </c>
      <c r="E48" s="4">
        <v>1</v>
      </c>
      <c r="F48" s="4">
        <v>0</v>
      </c>
      <c r="G48" s="4">
        <v>2</v>
      </c>
      <c r="H48" s="4">
        <v>2</v>
      </c>
      <c r="I48" s="4">
        <v>1</v>
      </c>
      <c r="J48" s="4">
        <v>1</v>
      </c>
      <c r="K48" s="4">
        <v>36.9</v>
      </c>
    </row>
    <row r="49" spans="2:11" x14ac:dyDescent="0.2">
      <c r="B49" s="4">
        <v>3.7</v>
      </c>
      <c r="C49" s="4">
        <v>6</v>
      </c>
      <c r="D49" s="4">
        <v>7</v>
      </c>
      <c r="E49" s="4">
        <v>1</v>
      </c>
      <c r="F49" s="4">
        <v>0</v>
      </c>
      <c r="G49" s="4">
        <v>2</v>
      </c>
      <c r="H49" s="4">
        <v>2</v>
      </c>
      <c r="I49" s="4">
        <v>1</v>
      </c>
      <c r="J49" s="4">
        <v>1</v>
      </c>
      <c r="K49" s="4">
        <v>34.583199999999998</v>
      </c>
    </row>
    <row r="50" spans="2:11" x14ac:dyDescent="0.2">
      <c r="B50" s="4">
        <v>3.7</v>
      </c>
      <c r="C50" s="4">
        <v>6</v>
      </c>
      <c r="D50" s="4">
        <v>6</v>
      </c>
      <c r="E50" s="4">
        <v>0</v>
      </c>
      <c r="F50" s="4">
        <v>0</v>
      </c>
      <c r="G50" s="4">
        <v>2</v>
      </c>
      <c r="H50" s="4">
        <v>2</v>
      </c>
      <c r="I50" s="4">
        <v>1</v>
      </c>
      <c r="J50" s="4">
        <v>1</v>
      </c>
      <c r="K50" s="4">
        <v>34.9</v>
      </c>
    </row>
    <row r="51" spans="2:11" x14ac:dyDescent="0.2">
      <c r="B51" s="4">
        <v>2</v>
      </c>
      <c r="C51" s="4">
        <v>4</v>
      </c>
      <c r="D51" s="4">
        <v>5</v>
      </c>
      <c r="E51" s="4">
        <v>1</v>
      </c>
      <c r="F51" s="4">
        <v>0</v>
      </c>
      <c r="G51" s="4">
        <v>2</v>
      </c>
      <c r="H51" s="4">
        <v>2</v>
      </c>
      <c r="I51" s="4">
        <v>1</v>
      </c>
      <c r="J51" s="4">
        <v>0</v>
      </c>
      <c r="K51" s="4">
        <v>37.5</v>
      </c>
    </row>
    <row r="52" spans="2:11" x14ac:dyDescent="0.2">
      <c r="B52" s="4">
        <v>2</v>
      </c>
      <c r="C52" s="4">
        <v>4</v>
      </c>
      <c r="D52" s="4">
        <v>5</v>
      </c>
      <c r="E52" s="4">
        <v>0</v>
      </c>
      <c r="F52" s="4">
        <v>0</v>
      </c>
      <c r="G52" s="4">
        <v>2</v>
      </c>
      <c r="H52" s="4">
        <v>2</v>
      </c>
      <c r="I52" s="4">
        <v>1</v>
      </c>
      <c r="J52" s="4">
        <v>0</v>
      </c>
      <c r="K52" s="4">
        <v>40</v>
      </c>
    </row>
    <row r="53" spans="2:11" x14ac:dyDescent="0.2">
      <c r="B53" s="4">
        <v>2.4</v>
      </c>
      <c r="C53" s="4">
        <v>4</v>
      </c>
      <c r="D53" s="4">
        <v>5</v>
      </c>
      <c r="E53" s="4">
        <v>1</v>
      </c>
      <c r="F53" s="4">
        <v>0</v>
      </c>
      <c r="G53" s="4">
        <v>2</v>
      </c>
      <c r="H53" s="4">
        <v>2</v>
      </c>
      <c r="I53" s="4">
        <v>1</v>
      </c>
      <c r="J53" s="4">
        <v>0</v>
      </c>
      <c r="K53" s="4">
        <v>33.6</v>
      </c>
    </row>
    <row r="54" spans="2:11" x14ac:dyDescent="0.2">
      <c r="B54" s="4">
        <v>2.4</v>
      </c>
      <c r="C54" s="4">
        <v>4</v>
      </c>
      <c r="D54" s="4">
        <v>5</v>
      </c>
      <c r="E54" s="4">
        <v>0</v>
      </c>
      <c r="F54" s="4">
        <v>0</v>
      </c>
      <c r="G54" s="4">
        <v>2</v>
      </c>
      <c r="H54" s="4">
        <v>2</v>
      </c>
      <c r="I54" s="4">
        <v>1</v>
      </c>
      <c r="J54" s="4">
        <v>0</v>
      </c>
      <c r="K54" s="4">
        <v>36.4</v>
      </c>
    </row>
    <row r="55" spans="2:11" x14ac:dyDescent="0.2">
      <c r="B55" s="4">
        <v>3.8</v>
      </c>
      <c r="C55" s="4">
        <v>6</v>
      </c>
      <c r="D55" s="4">
        <v>6</v>
      </c>
      <c r="E55" s="4">
        <v>0</v>
      </c>
      <c r="F55" s="4">
        <v>0</v>
      </c>
      <c r="G55" s="4">
        <v>2</v>
      </c>
      <c r="H55" s="4">
        <v>2</v>
      </c>
      <c r="I55" s="4">
        <v>1</v>
      </c>
      <c r="J55" s="4">
        <v>1</v>
      </c>
      <c r="K55" s="4">
        <v>28.5532</v>
      </c>
    </row>
    <row r="56" spans="2:11" x14ac:dyDescent="0.2">
      <c r="B56" s="4">
        <v>3.8</v>
      </c>
      <c r="C56" s="4">
        <v>6</v>
      </c>
      <c r="D56" s="4">
        <v>6</v>
      </c>
      <c r="E56" s="4">
        <v>0</v>
      </c>
      <c r="F56" s="4">
        <v>0</v>
      </c>
      <c r="G56" s="4">
        <v>2</v>
      </c>
      <c r="H56" s="4">
        <v>2</v>
      </c>
      <c r="I56" s="4">
        <v>1</v>
      </c>
      <c r="J56" s="4">
        <v>1</v>
      </c>
      <c r="K56" s="4">
        <v>27.372</v>
      </c>
    </row>
    <row r="57" spans="2:11" x14ac:dyDescent="0.2">
      <c r="B57" s="4">
        <v>2.9</v>
      </c>
      <c r="C57" s="4">
        <v>6</v>
      </c>
      <c r="D57" s="4">
        <v>6</v>
      </c>
      <c r="E57" s="4">
        <v>0</v>
      </c>
      <c r="F57" s="4">
        <v>0</v>
      </c>
      <c r="G57" s="4">
        <v>2</v>
      </c>
      <c r="H57" s="4">
        <v>2</v>
      </c>
      <c r="I57" s="4">
        <v>1</v>
      </c>
      <c r="J57" s="4">
        <v>1</v>
      </c>
      <c r="K57" s="4">
        <v>37.329599999999999</v>
      </c>
    </row>
    <row r="58" spans="2:11" x14ac:dyDescent="0.2">
      <c r="B58" s="4">
        <v>2.9</v>
      </c>
      <c r="C58" s="4">
        <v>6</v>
      </c>
      <c r="D58" s="4">
        <v>7</v>
      </c>
      <c r="E58" s="4">
        <v>0</v>
      </c>
      <c r="F58" s="4">
        <v>0</v>
      </c>
      <c r="G58" s="4">
        <v>2</v>
      </c>
      <c r="H58" s="4">
        <v>2</v>
      </c>
      <c r="I58" s="4">
        <v>1</v>
      </c>
      <c r="J58" s="4">
        <v>1</v>
      </c>
      <c r="K58" s="4">
        <v>41.360799999999998</v>
      </c>
    </row>
    <row r="59" spans="2:11" x14ac:dyDescent="0.2">
      <c r="B59" s="4">
        <v>3.4</v>
      </c>
      <c r="C59" s="4">
        <v>6</v>
      </c>
      <c r="D59" s="4">
        <v>6</v>
      </c>
      <c r="E59" s="4">
        <v>0</v>
      </c>
      <c r="F59" s="4">
        <v>0</v>
      </c>
      <c r="G59" s="4">
        <v>2</v>
      </c>
      <c r="H59" s="4">
        <v>2</v>
      </c>
      <c r="I59" s="4">
        <v>1</v>
      </c>
      <c r="J59" s="4">
        <v>1</v>
      </c>
      <c r="K59" s="4">
        <v>36.729900000000001</v>
      </c>
    </row>
    <row r="60" spans="2:11" x14ac:dyDescent="0.2">
      <c r="B60" s="4">
        <v>3.4</v>
      </c>
      <c r="C60" s="4">
        <v>6</v>
      </c>
      <c r="D60" s="4">
        <v>7</v>
      </c>
      <c r="E60" s="4">
        <v>0</v>
      </c>
      <c r="F60" s="4">
        <v>0</v>
      </c>
      <c r="G60" s="4">
        <v>2</v>
      </c>
      <c r="H60" s="4">
        <v>2</v>
      </c>
      <c r="I60" s="4">
        <v>1</v>
      </c>
      <c r="J60" s="4">
        <v>1</v>
      </c>
      <c r="K60" s="4">
        <v>40.997799999999998</v>
      </c>
    </row>
    <row r="61" spans="2:11" x14ac:dyDescent="0.2">
      <c r="B61" s="4">
        <v>2.9</v>
      </c>
      <c r="C61" s="4">
        <v>6</v>
      </c>
      <c r="D61" s="4">
        <v>6</v>
      </c>
      <c r="E61" s="4">
        <v>0</v>
      </c>
      <c r="F61" s="4">
        <v>0</v>
      </c>
      <c r="G61" s="4">
        <v>2</v>
      </c>
      <c r="H61" s="4">
        <v>2</v>
      </c>
      <c r="I61" s="4">
        <v>1</v>
      </c>
      <c r="J61" s="4">
        <v>1</v>
      </c>
      <c r="K61" s="4">
        <v>37.329599999999999</v>
      </c>
    </row>
    <row r="62" spans="2:11" x14ac:dyDescent="0.2">
      <c r="B62" s="4">
        <v>2.9</v>
      </c>
      <c r="C62" s="4">
        <v>6</v>
      </c>
      <c r="D62" s="4">
        <v>7</v>
      </c>
      <c r="E62" s="4">
        <v>0</v>
      </c>
      <c r="F62" s="4">
        <v>0</v>
      </c>
      <c r="G62" s="4">
        <v>2</v>
      </c>
      <c r="H62" s="4">
        <v>2</v>
      </c>
      <c r="I62" s="4">
        <v>1</v>
      </c>
      <c r="J62" s="4">
        <v>1</v>
      </c>
      <c r="K62" s="4">
        <v>41.360799999999998</v>
      </c>
    </row>
    <row r="63" spans="2:11" x14ac:dyDescent="0.2">
      <c r="B63" s="4">
        <v>3.4</v>
      </c>
      <c r="C63" s="4">
        <v>6</v>
      </c>
      <c r="D63" s="4">
        <v>6</v>
      </c>
      <c r="E63" s="4">
        <v>0</v>
      </c>
      <c r="F63" s="4">
        <v>0</v>
      </c>
      <c r="G63" s="4">
        <v>2</v>
      </c>
      <c r="H63" s="4">
        <v>2</v>
      </c>
      <c r="I63" s="4">
        <v>1</v>
      </c>
      <c r="J63" s="4">
        <v>1</v>
      </c>
      <c r="K63" s="4">
        <v>36.729900000000001</v>
      </c>
    </row>
    <row r="64" spans="2:11" x14ac:dyDescent="0.2">
      <c r="B64" s="4">
        <v>3.4</v>
      </c>
      <c r="C64" s="4">
        <v>6</v>
      </c>
      <c r="D64" s="4">
        <v>7</v>
      </c>
      <c r="E64" s="4">
        <v>0</v>
      </c>
      <c r="F64" s="4">
        <v>0</v>
      </c>
      <c r="G64" s="4">
        <v>2</v>
      </c>
      <c r="H64" s="4">
        <v>2</v>
      </c>
      <c r="I64" s="4">
        <v>1</v>
      </c>
      <c r="J64" s="4">
        <v>1</v>
      </c>
      <c r="K64" s="4">
        <v>40.997799999999998</v>
      </c>
    </row>
    <row r="65" spans="2:11" x14ac:dyDescent="0.2">
      <c r="B65" s="4">
        <v>2</v>
      </c>
      <c r="C65" s="4">
        <v>4</v>
      </c>
      <c r="D65" s="4">
        <v>5</v>
      </c>
      <c r="E65" s="4">
        <v>1</v>
      </c>
      <c r="F65" s="4">
        <v>0</v>
      </c>
      <c r="G65" s="4">
        <v>2</v>
      </c>
      <c r="H65" s="4">
        <v>2</v>
      </c>
      <c r="I65" s="4">
        <v>1</v>
      </c>
      <c r="J65" s="4">
        <v>0</v>
      </c>
      <c r="K65" s="4">
        <v>37.5</v>
      </c>
    </row>
    <row r="66" spans="2:11" x14ac:dyDescent="0.2">
      <c r="B66" s="4">
        <v>2</v>
      </c>
      <c r="C66" s="4">
        <v>4</v>
      </c>
      <c r="D66" s="4">
        <v>5</v>
      </c>
      <c r="E66" s="4">
        <v>0</v>
      </c>
      <c r="F66" s="4">
        <v>0</v>
      </c>
      <c r="G66" s="4">
        <v>2</v>
      </c>
      <c r="H66" s="4">
        <v>2</v>
      </c>
      <c r="I66" s="4">
        <v>1</v>
      </c>
      <c r="J66" s="4">
        <v>0</v>
      </c>
      <c r="K66" s="4">
        <v>40</v>
      </c>
    </row>
    <row r="67" spans="2:11" x14ac:dyDescent="0.2">
      <c r="B67" s="4">
        <v>2.4</v>
      </c>
      <c r="C67" s="4">
        <v>4</v>
      </c>
      <c r="D67" s="4">
        <v>5</v>
      </c>
      <c r="E67" s="4">
        <v>0</v>
      </c>
      <c r="F67" s="4">
        <v>0</v>
      </c>
      <c r="G67" s="4">
        <v>2</v>
      </c>
      <c r="H67" s="4">
        <v>2</v>
      </c>
      <c r="I67" s="4">
        <v>1</v>
      </c>
      <c r="J67" s="4">
        <v>0</v>
      </c>
      <c r="K67" s="4">
        <v>36.4</v>
      </c>
    </row>
    <row r="68" spans="2:11" x14ac:dyDescent="0.2">
      <c r="B68" s="4">
        <v>2.4</v>
      </c>
      <c r="C68" s="4">
        <v>4</v>
      </c>
      <c r="D68" s="4">
        <v>5</v>
      </c>
      <c r="E68" s="4">
        <v>1</v>
      </c>
      <c r="F68" s="4">
        <v>0</v>
      </c>
      <c r="G68" s="4">
        <v>2</v>
      </c>
      <c r="H68" s="4">
        <v>2</v>
      </c>
      <c r="I68" s="4">
        <v>1</v>
      </c>
      <c r="J68" s="4">
        <v>0</v>
      </c>
      <c r="K68" s="4">
        <v>33.6</v>
      </c>
    </row>
    <row r="69" spans="2:11" x14ac:dyDescent="0.2">
      <c r="B69" s="4">
        <v>4.2</v>
      </c>
      <c r="C69" s="4">
        <v>8</v>
      </c>
      <c r="D69" s="4">
        <v>6</v>
      </c>
      <c r="E69" s="4">
        <v>1</v>
      </c>
      <c r="F69" s="4">
        <v>0</v>
      </c>
      <c r="G69" s="4">
        <v>3</v>
      </c>
      <c r="H69" s="4">
        <v>2</v>
      </c>
      <c r="I69" s="4">
        <v>1</v>
      </c>
      <c r="J69" s="4">
        <v>0</v>
      </c>
      <c r="K69" s="4">
        <v>27.471</v>
      </c>
    </row>
    <row r="70" spans="2:11" x14ac:dyDescent="0.2">
      <c r="B70" s="4">
        <v>5.9</v>
      </c>
      <c r="C70" s="4">
        <v>12</v>
      </c>
      <c r="D70" s="4">
        <v>6</v>
      </c>
      <c r="E70" s="4">
        <v>1</v>
      </c>
      <c r="F70" s="4">
        <v>0</v>
      </c>
      <c r="G70" s="4">
        <v>2</v>
      </c>
      <c r="H70" s="4">
        <v>2</v>
      </c>
      <c r="I70" s="4">
        <v>0</v>
      </c>
      <c r="J70" s="4">
        <v>0</v>
      </c>
      <c r="K70" s="4">
        <v>23.6523</v>
      </c>
    </row>
    <row r="71" spans="2:11" x14ac:dyDescent="0.2">
      <c r="B71" s="4">
        <v>5.9</v>
      </c>
      <c r="C71" s="4">
        <v>12</v>
      </c>
      <c r="D71" s="4">
        <v>6</v>
      </c>
      <c r="E71" s="4">
        <v>1</v>
      </c>
      <c r="F71" s="4">
        <v>0</v>
      </c>
      <c r="G71" s="4">
        <v>2</v>
      </c>
      <c r="H71" s="4">
        <v>2</v>
      </c>
      <c r="I71" s="4">
        <v>0</v>
      </c>
      <c r="J71" s="4">
        <v>0</v>
      </c>
      <c r="K71" s="4">
        <v>27.2408</v>
      </c>
    </row>
    <row r="72" spans="2:11" x14ac:dyDescent="0.2">
      <c r="B72" s="4">
        <v>5.9</v>
      </c>
      <c r="C72" s="4">
        <v>12</v>
      </c>
      <c r="D72" s="4">
        <v>6</v>
      </c>
      <c r="E72" s="4">
        <v>1</v>
      </c>
      <c r="F72" s="4">
        <v>0</v>
      </c>
      <c r="G72" s="4">
        <v>2</v>
      </c>
      <c r="H72" s="4">
        <v>2</v>
      </c>
      <c r="I72" s="4">
        <v>0</v>
      </c>
      <c r="J72" s="4">
        <v>0</v>
      </c>
      <c r="K72" s="4">
        <v>22.925799999999999</v>
      </c>
    </row>
    <row r="73" spans="2:11" x14ac:dyDescent="0.2">
      <c r="B73" s="4">
        <v>5.9</v>
      </c>
      <c r="C73" s="4">
        <v>12</v>
      </c>
      <c r="D73" s="4">
        <v>6</v>
      </c>
      <c r="E73" s="4">
        <v>1</v>
      </c>
      <c r="F73" s="4">
        <v>0</v>
      </c>
      <c r="G73" s="4">
        <v>2</v>
      </c>
      <c r="H73" s="4">
        <v>2</v>
      </c>
      <c r="I73" s="4">
        <v>0</v>
      </c>
      <c r="J73" s="4">
        <v>0</v>
      </c>
      <c r="K73" s="4">
        <v>24.6983</v>
      </c>
    </row>
    <row r="74" spans="2:11" x14ac:dyDescent="0.2">
      <c r="B74" s="4">
        <v>4.3</v>
      </c>
      <c r="C74" s="4">
        <v>8</v>
      </c>
      <c r="D74" s="4">
        <v>7</v>
      </c>
      <c r="E74" s="4">
        <v>0</v>
      </c>
      <c r="F74" s="4">
        <v>0</v>
      </c>
      <c r="G74" s="4">
        <v>2</v>
      </c>
      <c r="H74" s="4">
        <v>2</v>
      </c>
      <c r="I74" s="4">
        <v>1</v>
      </c>
      <c r="J74" s="4">
        <v>0</v>
      </c>
      <c r="K74" s="4">
        <v>26.1157</v>
      </c>
    </row>
    <row r="75" spans="2:11" x14ac:dyDescent="0.2">
      <c r="B75" s="4">
        <v>5</v>
      </c>
      <c r="C75" s="4">
        <v>8</v>
      </c>
      <c r="D75" s="4">
        <v>6</v>
      </c>
      <c r="E75" s="4">
        <v>1</v>
      </c>
      <c r="F75" s="4">
        <v>0</v>
      </c>
      <c r="G75" s="4">
        <v>2</v>
      </c>
      <c r="H75" s="4">
        <v>2</v>
      </c>
      <c r="I75" s="4">
        <v>1</v>
      </c>
      <c r="J75" s="4">
        <v>1</v>
      </c>
      <c r="K75" s="4">
        <v>32.880800000000001</v>
      </c>
    </row>
    <row r="76" spans="2:11" x14ac:dyDescent="0.2">
      <c r="B76" s="4">
        <v>5</v>
      </c>
      <c r="C76" s="4">
        <v>8</v>
      </c>
      <c r="D76" s="4">
        <v>6</v>
      </c>
      <c r="E76" s="4">
        <v>1</v>
      </c>
      <c r="F76" s="4">
        <v>0</v>
      </c>
      <c r="G76" s="4">
        <v>2</v>
      </c>
      <c r="H76" s="4">
        <v>2</v>
      </c>
      <c r="I76" s="4">
        <v>1</v>
      </c>
      <c r="J76" s="4">
        <v>0</v>
      </c>
      <c r="K76" s="4">
        <v>30.337800000000001</v>
      </c>
    </row>
    <row r="77" spans="2:11" x14ac:dyDescent="0.2">
      <c r="B77" s="4">
        <v>5</v>
      </c>
      <c r="C77" s="4">
        <v>8</v>
      </c>
      <c r="D77" s="4">
        <v>6</v>
      </c>
      <c r="E77" s="4">
        <v>1</v>
      </c>
      <c r="F77" s="4">
        <v>0</v>
      </c>
      <c r="G77" s="4">
        <v>2</v>
      </c>
      <c r="H77" s="4">
        <v>2</v>
      </c>
      <c r="I77" s="4">
        <v>1</v>
      </c>
      <c r="J77" s="4">
        <v>1</v>
      </c>
      <c r="K77" s="4">
        <v>30.802700000000002</v>
      </c>
    </row>
    <row r="78" spans="2:11" x14ac:dyDescent="0.2">
      <c r="B78" s="4">
        <v>4.3</v>
      </c>
      <c r="C78" s="4">
        <v>8</v>
      </c>
      <c r="D78" s="4">
        <v>6</v>
      </c>
      <c r="E78" s="4">
        <v>1</v>
      </c>
      <c r="F78" s="4">
        <v>0</v>
      </c>
      <c r="G78" s="4">
        <v>2</v>
      </c>
      <c r="H78" s="4">
        <v>2</v>
      </c>
      <c r="I78" s="4">
        <v>1</v>
      </c>
      <c r="J78" s="4">
        <v>0</v>
      </c>
      <c r="K78" s="4">
        <v>31.6</v>
      </c>
    </row>
    <row r="79" spans="2:11" x14ac:dyDescent="0.2">
      <c r="B79" s="4">
        <v>3.5</v>
      </c>
      <c r="C79" s="4">
        <v>6</v>
      </c>
      <c r="D79" s="4">
        <v>6</v>
      </c>
      <c r="E79" s="4">
        <v>0</v>
      </c>
      <c r="F79" s="4">
        <v>0</v>
      </c>
      <c r="G79" s="4">
        <v>2</v>
      </c>
      <c r="H79" s="4">
        <v>2</v>
      </c>
      <c r="I79" s="4">
        <v>1</v>
      </c>
      <c r="J79" s="4">
        <v>0</v>
      </c>
      <c r="K79" s="4">
        <v>35.5</v>
      </c>
    </row>
    <row r="80" spans="2:11" x14ac:dyDescent="0.2">
      <c r="B80" s="4">
        <v>1.6</v>
      </c>
      <c r="C80" s="4">
        <v>4</v>
      </c>
      <c r="D80" s="4">
        <v>6</v>
      </c>
      <c r="E80" s="4">
        <v>0</v>
      </c>
      <c r="F80" s="4">
        <v>0</v>
      </c>
      <c r="G80" s="4">
        <v>2</v>
      </c>
      <c r="H80" s="4">
        <v>2</v>
      </c>
      <c r="I80" s="4">
        <v>1</v>
      </c>
      <c r="J80" s="4">
        <v>1</v>
      </c>
      <c r="K80" s="4">
        <v>51.655500000000004</v>
      </c>
    </row>
    <row r="81" spans="2:11" x14ac:dyDescent="0.2">
      <c r="B81" s="4">
        <v>1.6</v>
      </c>
      <c r="C81" s="4">
        <v>4</v>
      </c>
      <c r="D81" s="4">
        <v>6</v>
      </c>
      <c r="E81" s="4">
        <v>1</v>
      </c>
      <c r="F81" s="4">
        <v>0</v>
      </c>
      <c r="G81" s="4">
        <v>2</v>
      </c>
      <c r="H81" s="4">
        <v>2</v>
      </c>
      <c r="I81" s="4">
        <v>1</v>
      </c>
      <c r="J81" s="4">
        <v>1</v>
      </c>
      <c r="K81" s="4">
        <v>47.202500000000001</v>
      </c>
    </row>
    <row r="82" spans="2:11" x14ac:dyDescent="0.2">
      <c r="B82" s="4">
        <v>1.6</v>
      </c>
      <c r="C82" s="4">
        <v>4</v>
      </c>
      <c r="D82" s="4">
        <v>6</v>
      </c>
      <c r="E82" s="4">
        <v>0</v>
      </c>
      <c r="F82" s="4">
        <v>0</v>
      </c>
      <c r="G82" s="4">
        <v>2</v>
      </c>
      <c r="H82" s="4">
        <v>2</v>
      </c>
      <c r="I82" s="4">
        <v>1</v>
      </c>
      <c r="J82" s="4">
        <v>1</v>
      </c>
      <c r="K82" s="4">
        <v>52</v>
      </c>
    </row>
    <row r="83" spans="2:11" x14ac:dyDescent="0.2">
      <c r="B83" s="4">
        <v>1.6</v>
      </c>
      <c r="C83" s="4">
        <v>4</v>
      </c>
      <c r="D83" s="4">
        <v>6</v>
      </c>
      <c r="E83" s="4">
        <v>1</v>
      </c>
      <c r="F83" s="4">
        <v>0</v>
      </c>
      <c r="G83" s="4">
        <v>2</v>
      </c>
      <c r="H83" s="4">
        <v>2</v>
      </c>
      <c r="I83" s="4">
        <v>1</v>
      </c>
      <c r="J83" s="4">
        <v>1</v>
      </c>
      <c r="K83" s="4">
        <v>47.202500000000001</v>
      </c>
    </row>
    <row r="84" spans="2:11" x14ac:dyDescent="0.2">
      <c r="B84" s="4">
        <v>1.6</v>
      </c>
      <c r="C84" s="4">
        <v>4</v>
      </c>
      <c r="D84" s="4">
        <v>6</v>
      </c>
      <c r="E84" s="4">
        <v>1</v>
      </c>
      <c r="F84" s="4">
        <v>0</v>
      </c>
      <c r="G84" s="4">
        <v>2</v>
      </c>
      <c r="H84" s="4">
        <v>2</v>
      </c>
      <c r="I84" s="4">
        <v>1</v>
      </c>
      <c r="J84" s="4">
        <v>0</v>
      </c>
      <c r="K84" s="4">
        <v>44.571399999999997</v>
      </c>
    </row>
    <row r="85" spans="2:11" x14ac:dyDescent="0.2">
      <c r="B85" s="4">
        <v>1.6</v>
      </c>
      <c r="C85" s="4">
        <v>4</v>
      </c>
      <c r="D85" s="4">
        <v>6</v>
      </c>
      <c r="E85" s="4">
        <v>0</v>
      </c>
      <c r="F85" s="4">
        <v>0</v>
      </c>
      <c r="G85" s="4">
        <v>2</v>
      </c>
      <c r="H85" s="4">
        <v>2</v>
      </c>
      <c r="I85" s="4">
        <v>1</v>
      </c>
      <c r="J85" s="4">
        <v>0</v>
      </c>
      <c r="K85" s="4">
        <v>47.7592</v>
      </c>
    </row>
    <row r="86" spans="2:11" x14ac:dyDescent="0.2">
      <c r="B86" s="4">
        <v>1.6</v>
      </c>
      <c r="C86" s="4">
        <v>4</v>
      </c>
      <c r="D86" s="4">
        <v>6</v>
      </c>
      <c r="E86" s="4">
        <v>1</v>
      </c>
      <c r="F86" s="4">
        <v>0</v>
      </c>
      <c r="G86" s="4">
        <v>2</v>
      </c>
      <c r="H86" s="4">
        <v>2</v>
      </c>
      <c r="I86" s="4">
        <v>1</v>
      </c>
      <c r="J86" s="4">
        <v>0</v>
      </c>
      <c r="K86" s="4">
        <v>44.571399999999997</v>
      </c>
    </row>
    <row r="87" spans="2:11" x14ac:dyDescent="0.2">
      <c r="B87" s="4">
        <v>1.6</v>
      </c>
      <c r="C87" s="4">
        <v>4</v>
      </c>
      <c r="D87" s="4">
        <v>6</v>
      </c>
      <c r="E87" s="4">
        <v>0</v>
      </c>
      <c r="F87" s="4">
        <v>0</v>
      </c>
      <c r="G87" s="4">
        <v>2</v>
      </c>
      <c r="H87" s="4">
        <v>2</v>
      </c>
      <c r="I87" s="4">
        <v>1</v>
      </c>
      <c r="J87" s="4">
        <v>0</v>
      </c>
      <c r="K87" s="4">
        <v>47.7592</v>
      </c>
    </row>
    <row r="88" spans="2:11" x14ac:dyDescent="0.2">
      <c r="B88" s="4">
        <v>1.6</v>
      </c>
      <c r="C88" s="4">
        <v>4</v>
      </c>
      <c r="D88" s="4">
        <v>6</v>
      </c>
      <c r="E88" s="4">
        <v>0</v>
      </c>
      <c r="F88" s="4">
        <v>0</v>
      </c>
      <c r="G88" s="4">
        <v>2</v>
      </c>
      <c r="H88" s="4">
        <v>2</v>
      </c>
      <c r="I88" s="4">
        <v>1</v>
      </c>
      <c r="J88" s="4">
        <v>1</v>
      </c>
      <c r="K88" s="4">
        <v>46.5047</v>
      </c>
    </row>
    <row r="89" spans="2:11" x14ac:dyDescent="0.2">
      <c r="B89" s="4">
        <v>1.6</v>
      </c>
      <c r="C89" s="4">
        <v>4</v>
      </c>
      <c r="D89" s="4">
        <v>6</v>
      </c>
      <c r="E89" s="4">
        <v>0</v>
      </c>
      <c r="F89" s="4">
        <v>0</v>
      </c>
      <c r="G89" s="4">
        <v>2</v>
      </c>
      <c r="H89" s="4">
        <v>2</v>
      </c>
      <c r="I89" s="4">
        <v>1</v>
      </c>
      <c r="J89" s="4">
        <v>1</v>
      </c>
      <c r="K89" s="4">
        <v>46.5047</v>
      </c>
    </row>
    <row r="90" spans="2:11" x14ac:dyDescent="0.2">
      <c r="B90" s="4">
        <v>2.4</v>
      </c>
      <c r="C90" s="4">
        <v>4</v>
      </c>
      <c r="D90" s="4">
        <v>4</v>
      </c>
      <c r="E90" s="4">
        <v>1</v>
      </c>
      <c r="F90" s="4">
        <v>0</v>
      </c>
      <c r="G90" s="4">
        <v>2</v>
      </c>
      <c r="H90" s="4">
        <v>2</v>
      </c>
      <c r="I90" s="4">
        <v>0</v>
      </c>
      <c r="J90" s="4">
        <v>1</v>
      </c>
      <c r="K90" s="4">
        <v>36.262799999999999</v>
      </c>
    </row>
    <row r="91" spans="2:11" x14ac:dyDescent="0.2">
      <c r="B91" s="4">
        <v>3.8</v>
      </c>
      <c r="C91" s="4">
        <v>6</v>
      </c>
      <c r="D91" s="4">
        <v>5</v>
      </c>
      <c r="E91" s="4">
        <v>1</v>
      </c>
      <c r="F91" s="4">
        <v>0</v>
      </c>
      <c r="G91" s="4">
        <v>2</v>
      </c>
      <c r="H91" s="4">
        <v>2</v>
      </c>
      <c r="I91" s="4">
        <v>0</v>
      </c>
      <c r="J91" s="4">
        <v>1</v>
      </c>
      <c r="K91" s="4">
        <v>33.200000000000003</v>
      </c>
    </row>
    <row r="92" spans="2:11" x14ac:dyDescent="0.2">
      <c r="B92" s="4">
        <v>3.6</v>
      </c>
      <c r="C92" s="4">
        <v>6</v>
      </c>
      <c r="D92" s="4">
        <v>6</v>
      </c>
      <c r="E92" s="4">
        <v>0</v>
      </c>
      <c r="F92" s="4">
        <v>0</v>
      </c>
      <c r="G92" s="4">
        <v>2</v>
      </c>
      <c r="H92" s="4">
        <v>2</v>
      </c>
      <c r="I92" s="4">
        <v>1</v>
      </c>
      <c r="J92" s="4">
        <v>1</v>
      </c>
      <c r="K92" s="4">
        <v>35.242699999999999</v>
      </c>
    </row>
    <row r="93" spans="2:11" x14ac:dyDescent="0.2">
      <c r="B93" s="4">
        <v>3.6</v>
      </c>
      <c r="C93" s="4">
        <v>6</v>
      </c>
      <c r="D93" s="4">
        <v>7</v>
      </c>
      <c r="E93" s="4">
        <v>0</v>
      </c>
      <c r="F93" s="4">
        <v>0</v>
      </c>
      <c r="G93" s="4">
        <v>2</v>
      </c>
      <c r="H93" s="4">
        <v>2</v>
      </c>
      <c r="I93" s="4">
        <v>1</v>
      </c>
      <c r="J93" s="4">
        <v>1</v>
      </c>
      <c r="K93" s="4">
        <v>37.690800000000003</v>
      </c>
    </row>
    <row r="94" spans="2:11" x14ac:dyDescent="0.2">
      <c r="B94" s="4">
        <v>3.6</v>
      </c>
      <c r="C94" s="4">
        <v>6</v>
      </c>
      <c r="D94" s="4">
        <v>6</v>
      </c>
      <c r="E94" s="4">
        <v>0</v>
      </c>
      <c r="F94" s="4">
        <v>0</v>
      </c>
      <c r="G94" s="4">
        <v>2</v>
      </c>
      <c r="H94" s="4">
        <v>2</v>
      </c>
      <c r="I94" s="4">
        <v>1</v>
      </c>
      <c r="J94" s="4">
        <v>1</v>
      </c>
      <c r="K94" s="4">
        <v>34.875399999999999</v>
      </c>
    </row>
    <row r="95" spans="2:11" x14ac:dyDescent="0.2">
      <c r="B95" s="4">
        <v>3.6</v>
      </c>
      <c r="C95" s="4">
        <v>6</v>
      </c>
      <c r="D95" s="4">
        <v>7</v>
      </c>
      <c r="E95" s="4">
        <v>0</v>
      </c>
      <c r="F95" s="4">
        <v>0</v>
      </c>
      <c r="G95" s="4">
        <v>2</v>
      </c>
      <c r="H95" s="4">
        <v>2</v>
      </c>
      <c r="I95" s="4">
        <v>1</v>
      </c>
      <c r="J95" s="4">
        <v>1</v>
      </c>
      <c r="K95" s="4">
        <v>36.756300000000003</v>
      </c>
    </row>
    <row r="96" spans="2:11" x14ac:dyDescent="0.2">
      <c r="B96" s="4">
        <v>3.6</v>
      </c>
      <c r="C96" s="4">
        <v>6</v>
      </c>
      <c r="D96" s="4">
        <v>6</v>
      </c>
      <c r="E96" s="4">
        <v>0</v>
      </c>
      <c r="F96" s="4">
        <v>0</v>
      </c>
      <c r="G96" s="4">
        <v>2</v>
      </c>
      <c r="H96" s="4">
        <v>2</v>
      </c>
      <c r="I96" s="4">
        <v>1</v>
      </c>
      <c r="J96" s="4">
        <v>1</v>
      </c>
      <c r="K96" s="4">
        <v>34.875399999999999</v>
      </c>
    </row>
    <row r="97" spans="2:11" x14ac:dyDescent="0.2">
      <c r="B97" s="4">
        <v>3.6</v>
      </c>
      <c r="C97" s="4">
        <v>6</v>
      </c>
      <c r="D97" s="4">
        <v>7</v>
      </c>
      <c r="E97" s="4">
        <v>0</v>
      </c>
      <c r="F97" s="4">
        <v>0</v>
      </c>
      <c r="G97" s="4">
        <v>2</v>
      </c>
      <c r="H97" s="4">
        <v>2</v>
      </c>
      <c r="I97" s="4">
        <v>1</v>
      </c>
      <c r="J97" s="4">
        <v>1</v>
      </c>
      <c r="K97" s="4">
        <v>36.439500000000002</v>
      </c>
    </row>
    <row r="98" spans="2:11" x14ac:dyDescent="0.2">
      <c r="B98" s="4">
        <v>3.6</v>
      </c>
      <c r="C98" s="4">
        <v>6</v>
      </c>
      <c r="D98" s="4">
        <v>6</v>
      </c>
      <c r="E98" s="4">
        <v>0</v>
      </c>
      <c r="F98" s="4">
        <v>0</v>
      </c>
      <c r="G98" s="4">
        <v>2</v>
      </c>
      <c r="H98" s="4">
        <v>2</v>
      </c>
      <c r="I98" s="4">
        <v>1</v>
      </c>
      <c r="J98" s="4">
        <v>1</v>
      </c>
      <c r="K98" s="4">
        <v>34.875399999999999</v>
      </c>
    </row>
    <row r="99" spans="2:11" x14ac:dyDescent="0.2">
      <c r="B99" s="4">
        <v>3.6</v>
      </c>
      <c r="C99" s="4">
        <v>6</v>
      </c>
      <c r="D99" s="4">
        <v>7</v>
      </c>
      <c r="E99" s="4">
        <v>0</v>
      </c>
      <c r="F99" s="4">
        <v>0</v>
      </c>
      <c r="G99" s="4">
        <v>2</v>
      </c>
      <c r="H99" s="4">
        <v>2</v>
      </c>
      <c r="I99" s="4">
        <v>1</v>
      </c>
      <c r="J99" s="4">
        <v>1</v>
      </c>
      <c r="K99" s="4">
        <v>36.439500000000002</v>
      </c>
    </row>
    <row r="100" spans="2:11" x14ac:dyDescent="0.2">
      <c r="B100" s="4">
        <v>3.8</v>
      </c>
      <c r="C100" s="4">
        <v>6</v>
      </c>
      <c r="D100" s="4">
        <v>6</v>
      </c>
      <c r="E100" s="4">
        <v>0</v>
      </c>
      <c r="F100" s="4">
        <v>0</v>
      </c>
      <c r="G100" s="4">
        <v>2</v>
      </c>
      <c r="H100" s="4">
        <v>2</v>
      </c>
      <c r="I100" s="4">
        <v>1</v>
      </c>
      <c r="J100" s="4">
        <v>1</v>
      </c>
      <c r="K100" s="4">
        <v>34.514800000000001</v>
      </c>
    </row>
    <row r="101" spans="2:11" x14ac:dyDescent="0.2">
      <c r="B101" s="4">
        <v>3.8</v>
      </c>
      <c r="C101" s="4">
        <v>6</v>
      </c>
      <c r="D101" s="4">
        <v>7</v>
      </c>
      <c r="E101" s="4">
        <v>0</v>
      </c>
      <c r="F101" s="4">
        <v>0</v>
      </c>
      <c r="G101" s="4">
        <v>2</v>
      </c>
      <c r="H101" s="4">
        <v>2</v>
      </c>
      <c r="I101" s="4">
        <v>1</v>
      </c>
      <c r="J101" s="4">
        <v>1</v>
      </c>
      <c r="K101" s="4">
        <v>36.012999999999998</v>
      </c>
    </row>
    <row r="102" spans="2:11" x14ac:dyDescent="0.2">
      <c r="B102" s="4">
        <v>3.8</v>
      </c>
      <c r="C102" s="4">
        <v>6</v>
      </c>
      <c r="D102" s="4">
        <v>6</v>
      </c>
      <c r="E102" s="4">
        <v>0</v>
      </c>
      <c r="F102" s="4">
        <v>0</v>
      </c>
      <c r="G102" s="4">
        <v>2</v>
      </c>
      <c r="H102" s="4">
        <v>2</v>
      </c>
      <c r="I102" s="4">
        <v>1</v>
      </c>
      <c r="J102" s="4">
        <v>1</v>
      </c>
      <c r="K102" s="4">
        <v>34.514800000000001</v>
      </c>
    </row>
    <row r="103" spans="2:11" x14ac:dyDescent="0.2">
      <c r="B103" s="4">
        <v>3.8</v>
      </c>
      <c r="C103" s="4">
        <v>6</v>
      </c>
      <c r="D103" s="4">
        <v>7</v>
      </c>
      <c r="E103" s="4">
        <v>0</v>
      </c>
      <c r="F103" s="4">
        <v>0</v>
      </c>
      <c r="G103" s="4">
        <v>2</v>
      </c>
      <c r="H103" s="4">
        <v>2</v>
      </c>
      <c r="I103" s="4">
        <v>1</v>
      </c>
      <c r="J103" s="4">
        <v>1</v>
      </c>
      <c r="K103" s="4">
        <v>37.076900000000002</v>
      </c>
    </row>
    <row r="104" spans="2:11" x14ac:dyDescent="0.2">
      <c r="B104" s="4">
        <v>3.8</v>
      </c>
      <c r="C104" s="4">
        <v>6</v>
      </c>
      <c r="D104" s="4">
        <v>6</v>
      </c>
      <c r="E104" s="4">
        <v>0</v>
      </c>
      <c r="F104" s="4">
        <v>0</v>
      </c>
      <c r="G104" s="4">
        <v>2</v>
      </c>
      <c r="H104" s="4">
        <v>2</v>
      </c>
      <c r="I104" s="4">
        <v>1</v>
      </c>
      <c r="J104" s="4">
        <v>1</v>
      </c>
      <c r="K104" s="4">
        <v>34.514800000000001</v>
      </c>
    </row>
    <row r="105" spans="2:11" x14ac:dyDescent="0.2">
      <c r="B105" s="4">
        <v>3.8</v>
      </c>
      <c r="C105" s="4">
        <v>6</v>
      </c>
      <c r="D105" s="4">
        <v>7</v>
      </c>
      <c r="E105" s="4">
        <v>0</v>
      </c>
      <c r="F105" s="4">
        <v>0</v>
      </c>
      <c r="G105" s="4">
        <v>2</v>
      </c>
      <c r="H105" s="4">
        <v>2</v>
      </c>
      <c r="I105" s="4">
        <v>1</v>
      </c>
      <c r="J105" s="4">
        <v>1</v>
      </c>
      <c r="K105" s="4">
        <v>37.076900000000002</v>
      </c>
    </row>
    <row r="106" spans="2:11" x14ac:dyDescent="0.2">
      <c r="B106" s="4">
        <v>3.6</v>
      </c>
      <c r="C106" s="4">
        <v>6</v>
      </c>
      <c r="D106" s="4">
        <v>6</v>
      </c>
      <c r="E106" s="4">
        <v>0</v>
      </c>
      <c r="F106" s="4">
        <v>0</v>
      </c>
      <c r="G106" s="4">
        <v>2</v>
      </c>
      <c r="H106" s="4">
        <v>2</v>
      </c>
      <c r="I106" s="4">
        <v>1</v>
      </c>
      <c r="J106" s="4">
        <v>1</v>
      </c>
      <c r="K106" s="4">
        <v>35.242699999999999</v>
      </c>
    </row>
    <row r="107" spans="2:11" x14ac:dyDescent="0.2">
      <c r="B107" s="4">
        <v>3.6</v>
      </c>
      <c r="C107" s="4">
        <v>6</v>
      </c>
      <c r="D107" s="4">
        <v>7</v>
      </c>
      <c r="E107" s="4">
        <v>0</v>
      </c>
      <c r="F107" s="4">
        <v>0</v>
      </c>
      <c r="G107" s="4">
        <v>2</v>
      </c>
      <c r="H107" s="4">
        <v>2</v>
      </c>
      <c r="I107" s="4">
        <v>1</v>
      </c>
      <c r="J107" s="4">
        <v>1</v>
      </c>
      <c r="K107" s="4">
        <v>37.690800000000003</v>
      </c>
    </row>
    <row r="108" spans="2:11" x14ac:dyDescent="0.2">
      <c r="B108" s="4">
        <v>3.8</v>
      </c>
      <c r="C108" s="4">
        <v>6</v>
      </c>
      <c r="D108" s="4">
        <v>6</v>
      </c>
      <c r="E108" s="4">
        <v>0</v>
      </c>
      <c r="F108" s="4">
        <v>0</v>
      </c>
      <c r="G108" s="4">
        <v>2</v>
      </c>
      <c r="H108" s="4">
        <v>2</v>
      </c>
      <c r="I108" s="4">
        <v>1</v>
      </c>
      <c r="J108" s="4">
        <v>1</v>
      </c>
      <c r="K108" s="4">
        <v>35.359400000000001</v>
      </c>
    </row>
    <row r="109" spans="2:11" x14ac:dyDescent="0.2">
      <c r="B109" s="4">
        <v>3.8</v>
      </c>
      <c r="C109" s="4">
        <v>6</v>
      </c>
      <c r="D109" s="4">
        <v>7</v>
      </c>
      <c r="E109" s="4">
        <v>0</v>
      </c>
      <c r="F109" s="4">
        <v>0</v>
      </c>
      <c r="G109" s="4">
        <v>2</v>
      </c>
      <c r="H109" s="4">
        <v>2</v>
      </c>
      <c r="I109" s="4">
        <v>1</v>
      </c>
      <c r="J109" s="4">
        <v>1</v>
      </c>
      <c r="K109" s="4">
        <v>36.934699999999999</v>
      </c>
    </row>
    <row r="110" spans="2:11" x14ac:dyDescent="0.2">
      <c r="B110" s="4">
        <v>3.8</v>
      </c>
      <c r="C110" s="4">
        <v>6</v>
      </c>
      <c r="D110" s="4">
        <v>7</v>
      </c>
      <c r="E110" s="4">
        <v>0</v>
      </c>
      <c r="F110" s="4">
        <v>0</v>
      </c>
      <c r="G110" s="4">
        <v>2</v>
      </c>
      <c r="H110" s="4">
        <v>2</v>
      </c>
      <c r="I110" s="4">
        <v>1</v>
      </c>
      <c r="J110" s="4">
        <v>1</v>
      </c>
      <c r="K110" s="4">
        <v>36.934699999999999</v>
      </c>
    </row>
    <row r="111" spans="2:11" x14ac:dyDescent="0.2">
      <c r="B111" s="4">
        <v>3.8</v>
      </c>
      <c r="C111" s="4">
        <v>6</v>
      </c>
      <c r="D111" s="4">
        <v>6</v>
      </c>
      <c r="E111" s="4">
        <v>0</v>
      </c>
      <c r="F111" s="4">
        <v>0</v>
      </c>
      <c r="G111" s="4">
        <v>2</v>
      </c>
      <c r="H111" s="4">
        <v>2</v>
      </c>
      <c r="I111" s="4">
        <v>1</v>
      </c>
      <c r="J111" s="4">
        <v>1</v>
      </c>
      <c r="K111" s="4">
        <v>35.359400000000001</v>
      </c>
    </row>
    <row r="112" spans="2:11" x14ac:dyDescent="0.2">
      <c r="B112" s="4">
        <v>3.8</v>
      </c>
      <c r="C112" s="4">
        <v>6</v>
      </c>
      <c r="D112" s="4">
        <v>7</v>
      </c>
      <c r="E112" s="4">
        <v>1</v>
      </c>
      <c r="F112" s="4">
        <v>0</v>
      </c>
      <c r="G112" s="4">
        <v>2</v>
      </c>
      <c r="H112" s="4">
        <v>2</v>
      </c>
      <c r="I112" s="4">
        <v>1</v>
      </c>
      <c r="J112" s="4">
        <v>1</v>
      </c>
      <c r="K112" s="4">
        <v>33.848199999999999</v>
      </c>
    </row>
    <row r="113" spans="2:11" x14ac:dyDescent="0.2">
      <c r="B113" s="4">
        <v>3.8</v>
      </c>
      <c r="C113" s="4">
        <v>6</v>
      </c>
      <c r="D113" s="4">
        <v>6</v>
      </c>
      <c r="E113" s="4">
        <v>0</v>
      </c>
      <c r="F113" s="4">
        <v>0</v>
      </c>
      <c r="G113" s="4">
        <v>2</v>
      </c>
      <c r="H113" s="4">
        <v>2</v>
      </c>
      <c r="I113" s="4">
        <v>1</v>
      </c>
      <c r="J113" s="4">
        <v>1</v>
      </c>
      <c r="K113" s="4">
        <v>33.164900000000003</v>
      </c>
    </row>
    <row r="114" spans="2:11" x14ac:dyDescent="0.2">
      <c r="B114" s="4">
        <v>3.8</v>
      </c>
      <c r="C114" s="4">
        <v>6</v>
      </c>
      <c r="D114" s="4">
        <v>7</v>
      </c>
      <c r="E114" s="4">
        <v>1</v>
      </c>
      <c r="F114" s="4">
        <v>0</v>
      </c>
      <c r="G114" s="4">
        <v>2</v>
      </c>
      <c r="H114" s="4">
        <v>2</v>
      </c>
      <c r="I114" s="4">
        <v>1</v>
      </c>
      <c r="J114" s="4">
        <v>1</v>
      </c>
      <c r="K114" s="4">
        <v>34.255000000000003</v>
      </c>
    </row>
    <row r="115" spans="2:11" x14ac:dyDescent="0.2">
      <c r="B115" s="4">
        <v>3.8</v>
      </c>
      <c r="C115" s="4">
        <v>6</v>
      </c>
      <c r="D115" s="4">
        <v>6</v>
      </c>
      <c r="E115" s="4">
        <v>0</v>
      </c>
      <c r="F115" s="4">
        <v>0</v>
      </c>
      <c r="G115" s="4">
        <v>2</v>
      </c>
      <c r="H115" s="4">
        <v>2</v>
      </c>
      <c r="I115" s="4">
        <v>1</v>
      </c>
      <c r="J115" s="4">
        <v>1</v>
      </c>
      <c r="K115" s="4">
        <v>33.235700000000001</v>
      </c>
    </row>
    <row r="116" spans="2:11" x14ac:dyDescent="0.2">
      <c r="B116" s="4">
        <v>3.8</v>
      </c>
      <c r="C116" s="4">
        <v>6</v>
      </c>
      <c r="D116" s="4">
        <v>7</v>
      </c>
      <c r="E116" s="4">
        <v>1</v>
      </c>
      <c r="F116" s="4">
        <v>0</v>
      </c>
      <c r="G116" s="4">
        <v>2</v>
      </c>
      <c r="H116" s="4">
        <v>2</v>
      </c>
      <c r="I116" s="4">
        <v>1</v>
      </c>
      <c r="J116" s="4">
        <v>1</v>
      </c>
      <c r="K116" s="4">
        <v>33.848199999999999</v>
      </c>
    </row>
    <row r="117" spans="2:11" x14ac:dyDescent="0.2">
      <c r="B117" s="4">
        <v>3.8</v>
      </c>
      <c r="C117" s="4">
        <v>6</v>
      </c>
      <c r="D117" s="4">
        <v>7</v>
      </c>
      <c r="E117" s="4">
        <v>1</v>
      </c>
      <c r="F117" s="4">
        <v>0</v>
      </c>
      <c r="G117" s="4">
        <v>2</v>
      </c>
      <c r="H117" s="4">
        <v>2</v>
      </c>
      <c r="I117" s="4">
        <v>1</v>
      </c>
      <c r="J117" s="4">
        <v>1</v>
      </c>
      <c r="K117" s="4">
        <v>34.255000000000003</v>
      </c>
    </row>
    <row r="118" spans="2:11" x14ac:dyDescent="0.2">
      <c r="B118" s="4">
        <v>2.5</v>
      </c>
      <c r="C118" s="4">
        <v>5</v>
      </c>
      <c r="D118" s="4">
        <v>6</v>
      </c>
      <c r="E118" s="4">
        <v>0</v>
      </c>
      <c r="F118" s="4">
        <v>0</v>
      </c>
      <c r="G118" s="4">
        <v>2</v>
      </c>
      <c r="H118" s="4">
        <v>2</v>
      </c>
      <c r="I118" s="4">
        <v>1</v>
      </c>
      <c r="J118" s="4">
        <v>0</v>
      </c>
      <c r="K118" s="4">
        <v>39.726700000000001</v>
      </c>
    </row>
    <row r="119" spans="2:11" x14ac:dyDescent="0.2">
      <c r="B119" s="4">
        <v>5.9</v>
      </c>
      <c r="C119" s="4">
        <v>12</v>
      </c>
      <c r="D119" s="4">
        <v>6</v>
      </c>
      <c r="E119" s="4">
        <v>1</v>
      </c>
      <c r="F119" s="4">
        <v>0</v>
      </c>
      <c r="G119" s="4">
        <v>2</v>
      </c>
      <c r="H119" s="4">
        <v>2</v>
      </c>
      <c r="I119" s="4">
        <v>0</v>
      </c>
      <c r="J119" s="4">
        <v>0</v>
      </c>
      <c r="K119" s="4">
        <v>26.620799999999999</v>
      </c>
    </row>
    <row r="120" spans="2:11" x14ac:dyDescent="0.2">
      <c r="B120" s="4">
        <v>2</v>
      </c>
      <c r="C120" s="4">
        <v>4</v>
      </c>
      <c r="D120" s="4">
        <v>1</v>
      </c>
      <c r="E120" s="4">
        <v>0</v>
      </c>
      <c r="F120" s="4">
        <v>0</v>
      </c>
      <c r="G120" s="4">
        <v>2</v>
      </c>
      <c r="H120" s="4">
        <v>2</v>
      </c>
      <c r="I120" s="4">
        <v>1</v>
      </c>
      <c r="J120" s="4">
        <v>1</v>
      </c>
      <c r="K120" s="4">
        <v>42.774299999999997</v>
      </c>
    </row>
    <row r="121" spans="2:11" x14ac:dyDescent="0.2">
      <c r="B121" s="4">
        <v>2</v>
      </c>
      <c r="C121" s="4">
        <v>4</v>
      </c>
      <c r="D121" s="4">
        <v>6</v>
      </c>
      <c r="E121" s="4">
        <v>1</v>
      </c>
      <c r="F121" s="4">
        <v>0</v>
      </c>
      <c r="G121" s="4">
        <v>2</v>
      </c>
      <c r="H121" s="4">
        <v>2</v>
      </c>
      <c r="I121" s="4">
        <v>1</v>
      </c>
      <c r="J121" s="4">
        <v>1</v>
      </c>
      <c r="K121" s="4">
        <v>37</v>
      </c>
    </row>
    <row r="122" spans="2:11" x14ac:dyDescent="0.2">
      <c r="B122" s="4">
        <v>2</v>
      </c>
      <c r="C122" s="4">
        <v>4</v>
      </c>
      <c r="D122" s="4">
        <v>6</v>
      </c>
      <c r="E122" s="4">
        <v>1</v>
      </c>
      <c r="F122" s="4">
        <v>0</v>
      </c>
      <c r="G122" s="4">
        <v>2</v>
      </c>
      <c r="H122" s="4">
        <v>2</v>
      </c>
      <c r="I122" s="4">
        <v>1</v>
      </c>
      <c r="J122" s="4">
        <v>1</v>
      </c>
      <c r="K122" s="4">
        <v>37.798900000000003</v>
      </c>
    </row>
    <row r="123" spans="2:11" x14ac:dyDescent="0.2">
      <c r="B123" s="4">
        <v>2</v>
      </c>
      <c r="C123" s="4">
        <v>4</v>
      </c>
      <c r="D123" s="4">
        <v>6</v>
      </c>
      <c r="E123" s="4">
        <v>1</v>
      </c>
      <c r="F123" s="4">
        <v>0</v>
      </c>
      <c r="G123" s="4">
        <v>2</v>
      </c>
      <c r="H123" s="4">
        <v>2</v>
      </c>
      <c r="I123" s="4">
        <v>1</v>
      </c>
      <c r="J123" s="4">
        <v>1</v>
      </c>
      <c r="K123" s="4">
        <v>42.575000000000003</v>
      </c>
    </row>
    <row r="124" spans="2:11" x14ac:dyDescent="0.2">
      <c r="B124" s="4">
        <v>3.2</v>
      </c>
      <c r="C124" s="4">
        <v>6</v>
      </c>
      <c r="D124" s="4">
        <v>6</v>
      </c>
      <c r="E124" s="4">
        <v>0</v>
      </c>
      <c r="F124" s="4">
        <v>0</v>
      </c>
      <c r="G124" s="4">
        <v>2</v>
      </c>
      <c r="H124" s="4">
        <v>2</v>
      </c>
      <c r="I124" s="4">
        <v>1</v>
      </c>
      <c r="J124" s="4">
        <v>1</v>
      </c>
      <c r="K124" s="4">
        <v>36.200000000000003</v>
      </c>
    </row>
    <row r="125" spans="2:11" x14ac:dyDescent="0.2">
      <c r="B125" s="4">
        <v>4.2</v>
      </c>
      <c r="C125" s="4">
        <v>8</v>
      </c>
      <c r="D125" s="4">
        <v>6</v>
      </c>
      <c r="E125" s="4">
        <v>1</v>
      </c>
      <c r="F125" s="4">
        <v>0</v>
      </c>
      <c r="G125" s="4">
        <v>2</v>
      </c>
      <c r="H125" s="4">
        <v>2</v>
      </c>
      <c r="I125" s="4">
        <v>1</v>
      </c>
      <c r="J125" s="4">
        <v>0</v>
      </c>
      <c r="K125" s="4">
        <v>31</v>
      </c>
    </row>
    <row r="126" spans="2:11" x14ac:dyDescent="0.2">
      <c r="B126" s="4">
        <v>4.2</v>
      </c>
      <c r="C126" s="4">
        <v>8</v>
      </c>
      <c r="D126" s="4">
        <v>6</v>
      </c>
      <c r="E126" s="4">
        <v>0</v>
      </c>
      <c r="F126" s="4">
        <v>0</v>
      </c>
      <c r="G126" s="4">
        <v>2</v>
      </c>
      <c r="H126" s="4">
        <v>2</v>
      </c>
      <c r="I126" s="4">
        <v>1</v>
      </c>
      <c r="J126" s="4">
        <v>0</v>
      </c>
      <c r="K126" s="4">
        <v>29.3</v>
      </c>
    </row>
    <row r="127" spans="2:11" x14ac:dyDescent="0.2">
      <c r="B127" s="4">
        <v>3</v>
      </c>
      <c r="C127" s="4">
        <v>6</v>
      </c>
      <c r="D127" s="4">
        <v>7</v>
      </c>
      <c r="E127" s="4">
        <v>0</v>
      </c>
      <c r="F127" s="4">
        <v>0</v>
      </c>
      <c r="G127" s="4">
        <v>2</v>
      </c>
      <c r="H127" s="4">
        <v>2</v>
      </c>
      <c r="I127" s="4">
        <v>1</v>
      </c>
      <c r="J127" s="4">
        <v>0</v>
      </c>
      <c r="K127" s="4">
        <v>34</v>
      </c>
    </row>
    <row r="128" spans="2:11" x14ac:dyDescent="0.2">
      <c r="B128" s="4">
        <v>2</v>
      </c>
      <c r="C128" s="4">
        <v>4</v>
      </c>
      <c r="D128" s="4">
        <v>6</v>
      </c>
      <c r="E128" s="4">
        <v>0</v>
      </c>
      <c r="F128" s="4">
        <v>0</v>
      </c>
      <c r="G128" s="4">
        <v>2</v>
      </c>
      <c r="H128" s="4">
        <v>2</v>
      </c>
      <c r="I128" s="4">
        <v>1</v>
      </c>
      <c r="J128" s="4">
        <v>0</v>
      </c>
      <c r="K128" s="4">
        <v>39.7256</v>
      </c>
    </row>
    <row r="129" spans="2:11" x14ac:dyDescent="0.2">
      <c r="B129" s="4">
        <v>6</v>
      </c>
      <c r="C129" s="4">
        <v>12</v>
      </c>
      <c r="D129" s="4">
        <v>6</v>
      </c>
      <c r="E129" s="4">
        <v>1</v>
      </c>
      <c r="F129" s="4">
        <v>0</v>
      </c>
      <c r="G129" s="4">
        <v>2</v>
      </c>
      <c r="H129" s="4">
        <v>2</v>
      </c>
      <c r="I129" s="4">
        <v>1</v>
      </c>
      <c r="J129" s="4">
        <v>0</v>
      </c>
      <c r="K129" s="4">
        <v>23.2715</v>
      </c>
    </row>
    <row r="130" spans="2:11" x14ac:dyDescent="0.2">
      <c r="B130" s="4">
        <v>3</v>
      </c>
      <c r="C130" s="4">
        <v>6</v>
      </c>
      <c r="D130" s="4">
        <v>6</v>
      </c>
      <c r="E130" s="4">
        <v>1</v>
      </c>
      <c r="F130" s="4">
        <v>0</v>
      </c>
      <c r="G130" s="4">
        <v>2</v>
      </c>
      <c r="H130" s="4">
        <v>2</v>
      </c>
      <c r="I130" s="4">
        <v>1</v>
      </c>
      <c r="J130" s="4">
        <v>1</v>
      </c>
      <c r="K130" s="4">
        <v>38.169600000000003</v>
      </c>
    </row>
    <row r="131" spans="2:11" x14ac:dyDescent="0.2">
      <c r="B131" s="4">
        <v>3</v>
      </c>
      <c r="C131" s="4">
        <v>6</v>
      </c>
      <c r="D131" s="4">
        <v>6</v>
      </c>
      <c r="E131" s="4">
        <v>0</v>
      </c>
      <c r="F131" s="4">
        <v>0</v>
      </c>
      <c r="G131" s="4">
        <v>2</v>
      </c>
      <c r="H131" s="4">
        <v>2</v>
      </c>
      <c r="I131" s="4">
        <v>1</v>
      </c>
      <c r="J131" s="4">
        <v>1</v>
      </c>
      <c r="K131" s="4">
        <v>38.7896</v>
      </c>
    </row>
    <row r="132" spans="2:11" x14ac:dyDescent="0.2">
      <c r="B132" s="4">
        <v>3</v>
      </c>
      <c r="C132" s="4">
        <v>6</v>
      </c>
      <c r="D132" s="4">
        <v>6</v>
      </c>
      <c r="E132" s="4">
        <v>1</v>
      </c>
      <c r="F132" s="4">
        <v>0</v>
      </c>
      <c r="G132" s="4">
        <v>2</v>
      </c>
      <c r="H132" s="4">
        <v>2</v>
      </c>
      <c r="I132" s="4">
        <v>1</v>
      </c>
      <c r="J132" s="4">
        <v>1</v>
      </c>
      <c r="K132" s="4">
        <v>39.710299999999997</v>
      </c>
    </row>
    <row r="133" spans="2:11" x14ac:dyDescent="0.2">
      <c r="B133" s="4">
        <v>3</v>
      </c>
      <c r="C133" s="4">
        <v>6</v>
      </c>
      <c r="D133" s="4">
        <v>6</v>
      </c>
      <c r="E133" s="4">
        <v>0</v>
      </c>
      <c r="F133" s="4">
        <v>0</v>
      </c>
      <c r="G133" s="4">
        <v>2</v>
      </c>
      <c r="H133" s="4">
        <v>2</v>
      </c>
      <c r="I133" s="4">
        <v>1</v>
      </c>
      <c r="J133" s="4">
        <v>1</v>
      </c>
      <c r="K133" s="4">
        <v>38.7896</v>
      </c>
    </row>
    <row r="134" spans="2:11" x14ac:dyDescent="0.2">
      <c r="B134" s="4">
        <v>3</v>
      </c>
      <c r="C134" s="4">
        <v>6</v>
      </c>
      <c r="D134" s="4">
        <v>6</v>
      </c>
      <c r="E134" s="4">
        <v>1</v>
      </c>
      <c r="F134" s="4">
        <v>0</v>
      </c>
      <c r="G134" s="4">
        <v>2</v>
      </c>
      <c r="H134" s="4">
        <v>2</v>
      </c>
      <c r="I134" s="4">
        <v>1</v>
      </c>
      <c r="J134" s="4">
        <v>0</v>
      </c>
      <c r="K134" s="4">
        <v>35.5</v>
      </c>
    </row>
    <row r="135" spans="2:11" x14ac:dyDescent="0.2">
      <c r="B135" s="4">
        <v>3</v>
      </c>
      <c r="C135" s="4">
        <v>6</v>
      </c>
      <c r="D135" s="4">
        <v>6</v>
      </c>
      <c r="E135" s="4">
        <v>0</v>
      </c>
      <c r="F135" s="4">
        <v>0</v>
      </c>
      <c r="G135" s="4">
        <v>2</v>
      </c>
      <c r="H135" s="4">
        <v>2</v>
      </c>
      <c r="I135" s="4">
        <v>1</v>
      </c>
      <c r="J135" s="4">
        <v>0</v>
      </c>
      <c r="K135" s="4">
        <v>35.267800000000001</v>
      </c>
    </row>
    <row r="136" spans="2:11" x14ac:dyDescent="0.2">
      <c r="B136" s="4">
        <v>3</v>
      </c>
      <c r="C136" s="4">
        <v>6</v>
      </c>
      <c r="D136" s="4">
        <v>6</v>
      </c>
      <c r="E136" s="4">
        <v>1</v>
      </c>
      <c r="F136" s="4">
        <v>0</v>
      </c>
      <c r="G136" s="4">
        <v>2</v>
      </c>
      <c r="H136" s="4">
        <v>2</v>
      </c>
      <c r="I136" s="4">
        <v>1</v>
      </c>
      <c r="J136" s="4">
        <v>0</v>
      </c>
      <c r="K136" s="4">
        <v>36.154800000000002</v>
      </c>
    </row>
    <row r="137" spans="2:11" x14ac:dyDescent="0.2">
      <c r="B137" s="4">
        <v>3</v>
      </c>
      <c r="C137" s="4">
        <v>6</v>
      </c>
      <c r="D137" s="4">
        <v>6</v>
      </c>
      <c r="E137" s="4">
        <v>0</v>
      </c>
      <c r="F137" s="4">
        <v>0</v>
      </c>
      <c r="G137" s="4">
        <v>2</v>
      </c>
      <c r="H137" s="4">
        <v>2</v>
      </c>
      <c r="I137" s="4">
        <v>1</v>
      </c>
      <c r="J137" s="4">
        <v>0</v>
      </c>
      <c r="K137" s="4">
        <v>35.708100000000002</v>
      </c>
    </row>
    <row r="138" spans="2:11" x14ac:dyDescent="0.2">
      <c r="B138" s="4">
        <v>3</v>
      </c>
      <c r="C138" s="4">
        <v>6</v>
      </c>
      <c r="D138" s="4">
        <v>6</v>
      </c>
      <c r="E138" s="4">
        <v>1</v>
      </c>
      <c r="F138" s="4">
        <v>0</v>
      </c>
      <c r="G138" s="4">
        <v>2</v>
      </c>
      <c r="H138" s="4">
        <v>2</v>
      </c>
      <c r="I138" s="4">
        <v>1</v>
      </c>
      <c r="J138" s="4">
        <v>1</v>
      </c>
      <c r="K138" s="4">
        <v>39.710299999999997</v>
      </c>
    </row>
    <row r="139" spans="2:11" x14ac:dyDescent="0.2">
      <c r="B139" s="4">
        <v>3</v>
      </c>
      <c r="C139" s="4">
        <v>6</v>
      </c>
      <c r="D139" s="4">
        <v>6</v>
      </c>
      <c r="E139" s="4">
        <v>0</v>
      </c>
      <c r="F139" s="4">
        <v>0</v>
      </c>
      <c r="G139" s="4">
        <v>2</v>
      </c>
      <c r="H139" s="4">
        <v>2</v>
      </c>
      <c r="I139" s="4">
        <v>1</v>
      </c>
      <c r="J139" s="4">
        <v>1</v>
      </c>
      <c r="K139" s="4">
        <v>38.7896</v>
      </c>
    </row>
    <row r="140" spans="2:11" x14ac:dyDescent="0.2">
      <c r="B140" s="4">
        <v>3</v>
      </c>
      <c r="C140" s="4">
        <v>6</v>
      </c>
      <c r="D140" s="4">
        <v>6</v>
      </c>
      <c r="E140" s="4">
        <v>1</v>
      </c>
      <c r="F140" s="4">
        <v>0</v>
      </c>
      <c r="G140" s="4">
        <v>2</v>
      </c>
      <c r="H140" s="4">
        <v>2</v>
      </c>
      <c r="I140" s="4">
        <v>1</v>
      </c>
      <c r="J140" s="4">
        <v>1</v>
      </c>
      <c r="K140" s="4">
        <v>38.169600000000003</v>
      </c>
    </row>
    <row r="141" spans="2:11" x14ac:dyDescent="0.2">
      <c r="B141" s="4">
        <v>3</v>
      </c>
      <c r="C141" s="4">
        <v>6</v>
      </c>
      <c r="D141" s="4">
        <v>6</v>
      </c>
      <c r="E141" s="4">
        <v>1</v>
      </c>
      <c r="F141" s="4">
        <v>0</v>
      </c>
      <c r="G141" s="4">
        <v>2</v>
      </c>
      <c r="H141" s="4">
        <v>2</v>
      </c>
      <c r="I141" s="4">
        <v>1</v>
      </c>
      <c r="J141" s="4">
        <v>1</v>
      </c>
      <c r="K141" s="4">
        <v>36.798000000000002</v>
      </c>
    </row>
    <row r="142" spans="2:11" x14ac:dyDescent="0.2">
      <c r="B142" s="4">
        <v>3</v>
      </c>
      <c r="C142" s="4">
        <v>6</v>
      </c>
      <c r="D142" s="4">
        <v>6</v>
      </c>
      <c r="E142" s="4">
        <v>1</v>
      </c>
      <c r="F142" s="4">
        <v>0</v>
      </c>
      <c r="G142" s="4">
        <v>2</v>
      </c>
      <c r="H142" s="4">
        <v>2</v>
      </c>
      <c r="I142" s="4">
        <v>1</v>
      </c>
      <c r="J142" s="4">
        <v>1</v>
      </c>
      <c r="K142" s="4">
        <v>35.540399999999998</v>
      </c>
    </row>
    <row r="143" spans="2:11" x14ac:dyDescent="0.2">
      <c r="B143" s="4">
        <v>3</v>
      </c>
      <c r="C143" s="4">
        <v>6</v>
      </c>
      <c r="D143" s="4">
        <v>6</v>
      </c>
      <c r="E143" s="4">
        <v>0</v>
      </c>
      <c r="F143" s="4">
        <v>0</v>
      </c>
      <c r="G143" s="4">
        <v>2</v>
      </c>
      <c r="H143" s="4">
        <v>2</v>
      </c>
      <c r="I143" s="4">
        <v>1</v>
      </c>
      <c r="J143" s="4">
        <v>1</v>
      </c>
      <c r="K143" s="4">
        <v>35.460599999999999</v>
      </c>
    </row>
    <row r="144" spans="2:11" x14ac:dyDescent="0.2">
      <c r="B144" s="4">
        <v>3</v>
      </c>
      <c r="C144" s="4">
        <v>6</v>
      </c>
      <c r="D144" s="4">
        <v>6</v>
      </c>
      <c r="E144" s="4">
        <v>1</v>
      </c>
      <c r="F144" s="4">
        <v>0</v>
      </c>
      <c r="G144" s="4">
        <v>2</v>
      </c>
      <c r="H144" s="4">
        <v>2</v>
      </c>
      <c r="I144" s="4">
        <v>1</v>
      </c>
      <c r="J144" s="4">
        <v>0</v>
      </c>
      <c r="K144" s="4">
        <v>36.154800000000002</v>
      </c>
    </row>
    <row r="145" spans="2:11" x14ac:dyDescent="0.2">
      <c r="B145" s="4">
        <v>3</v>
      </c>
      <c r="C145" s="4">
        <v>6</v>
      </c>
      <c r="D145" s="4">
        <v>6</v>
      </c>
      <c r="E145" s="4">
        <v>0</v>
      </c>
      <c r="F145" s="4">
        <v>0</v>
      </c>
      <c r="G145" s="4">
        <v>2</v>
      </c>
      <c r="H145" s="4">
        <v>2</v>
      </c>
      <c r="I145" s="4">
        <v>1</v>
      </c>
      <c r="J145" s="4">
        <v>0</v>
      </c>
      <c r="K145" s="4">
        <v>35.708100000000002</v>
      </c>
    </row>
    <row r="146" spans="2:11" x14ac:dyDescent="0.2">
      <c r="B146" s="4">
        <v>3</v>
      </c>
      <c r="C146" s="4">
        <v>6</v>
      </c>
      <c r="D146" s="4">
        <v>6</v>
      </c>
      <c r="E146" s="4">
        <v>1</v>
      </c>
      <c r="F146" s="4">
        <v>0</v>
      </c>
      <c r="G146" s="4">
        <v>2</v>
      </c>
      <c r="H146" s="4">
        <v>2</v>
      </c>
      <c r="I146" s="4">
        <v>1</v>
      </c>
      <c r="J146" s="4">
        <v>0</v>
      </c>
      <c r="K146" s="4">
        <v>36.154800000000002</v>
      </c>
    </row>
    <row r="147" spans="2:11" x14ac:dyDescent="0.2">
      <c r="B147" s="4">
        <v>3</v>
      </c>
      <c r="C147" s="4">
        <v>6</v>
      </c>
      <c r="D147" s="4">
        <v>6</v>
      </c>
      <c r="E147" s="4">
        <v>0</v>
      </c>
      <c r="F147" s="4">
        <v>0</v>
      </c>
      <c r="G147" s="4">
        <v>2</v>
      </c>
      <c r="H147" s="4">
        <v>2</v>
      </c>
      <c r="I147" s="4">
        <v>1</v>
      </c>
      <c r="J147" s="4">
        <v>0</v>
      </c>
      <c r="K147" s="4">
        <v>35.708100000000002</v>
      </c>
    </row>
    <row r="148" spans="2:11" x14ac:dyDescent="0.2">
      <c r="B148" s="4">
        <v>3</v>
      </c>
      <c r="C148" s="4">
        <v>6</v>
      </c>
      <c r="D148" s="4">
        <v>6</v>
      </c>
      <c r="E148" s="4">
        <v>1</v>
      </c>
      <c r="F148" s="4">
        <v>0</v>
      </c>
      <c r="G148" s="4">
        <v>2</v>
      </c>
      <c r="H148" s="4">
        <v>2</v>
      </c>
      <c r="I148" s="4">
        <v>1</v>
      </c>
      <c r="J148" s="4">
        <v>0</v>
      </c>
      <c r="K148" s="4">
        <v>34.7288</v>
      </c>
    </row>
    <row r="149" spans="2:11" x14ac:dyDescent="0.2">
      <c r="B149" s="4">
        <v>3</v>
      </c>
      <c r="C149" s="4">
        <v>6</v>
      </c>
      <c r="D149" s="4">
        <v>6</v>
      </c>
      <c r="E149" s="4">
        <v>1</v>
      </c>
      <c r="F149" s="4">
        <v>0</v>
      </c>
      <c r="G149" s="4">
        <v>2</v>
      </c>
      <c r="H149" s="4">
        <v>2</v>
      </c>
      <c r="I149" s="4">
        <v>1</v>
      </c>
      <c r="J149" s="4">
        <v>0</v>
      </c>
      <c r="K149" s="4">
        <v>34.285299999999999</v>
      </c>
    </row>
    <row r="150" spans="2:11" x14ac:dyDescent="0.2">
      <c r="B150" s="4">
        <v>4.8</v>
      </c>
      <c r="C150" s="4">
        <v>8</v>
      </c>
      <c r="D150" s="4">
        <v>6</v>
      </c>
      <c r="E150" s="4">
        <v>1</v>
      </c>
      <c r="F150" s="4">
        <v>0</v>
      </c>
      <c r="G150" s="4">
        <v>2</v>
      </c>
      <c r="H150" s="4">
        <v>2</v>
      </c>
      <c r="I150" s="4">
        <v>1</v>
      </c>
      <c r="J150" s="4">
        <v>1</v>
      </c>
      <c r="K150" s="4">
        <v>30.537500000000001</v>
      </c>
    </row>
    <row r="151" spans="2:11" x14ac:dyDescent="0.2">
      <c r="B151" s="4">
        <v>4.8</v>
      </c>
      <c r="C151" s="4">
        <v>8</v>
      </c>
      <c r="D151" s="4">
        <v>6</v>
      </c>
      <c r="E151" s="4">
        <v>1</v>
      </c>
      <c r="F151" s="4">
        <v>0</v>
      </c>
      <c r="G151" s="4">
        <v>2</v>
      </c>
      <c r="H151" s="4">
        <v>2</v>
      </c>
      <c r="I151" s="4">
        <v>1</v>
      </c>
      <c r="J151" s="4">
        <v>1</v>
      </c>
      <c r="K151" s="4">
        <v>31.374700000000001</v>
      </c>
    </row>
    <row r="152" spans="2:11" x14ac:dyDescent="0.2">
      <c r="B152" s="4">
        <v>4.8</v>
      </c>
      <c r="C152" s="4">
        <v>8</v>
      </c>
      <c r="D152" s="4">
        <v>6</v>
      </c>
      <c r="E152" s="4">
        <v>1</v>
      </c>
      <c r="F152" s="4">
        <v>0</v>
      </c>
      <c r="G152" s="4">
        <v>2</v>
      </c>
      <c r="H152" s="4">
        <v>2</v>
      </c>
      <c r="I152" s="4">
        <v>1</v>
      </c>
      <c r="J152" s="4">
        <v>1</v>
      </c>
      <c r="K152" s="4">
        <v>28.8</v>
      </c>
    </row>
    <row r="153" spans="2:11" x14ac:dyDescent="0.2">
      <c r="B153" s="4">
        <v>4.8</v>
      </c>
      <c r="C153" s="4">
        <v>8</v>
      </c>
      <c r="D153" s="4">
        <v>6</v>
      </c>
      <c r="E153" s="4">
        <v>1</v>
      </c>
      <c r="F153" s="4">
        <v>0</v>
      </c>
      <c r="G153" s="4">
        <v>2</v>
      </c>
      <c r="H153" s="4">
        <v>2</v>
      </c>
      <c r="I153" s="4">
        <v>1</v>
      </c>
      <c r="J153" s="4">
        <v>1</v>
      </c>
      <c r="K153" s="4">
        <v>31.8</v>
      </c>
    </row>
    <row r="154" spans="2:11" x14ac:dyDescent="0.2">
      <c r="B154" s="4">
        <v>4</v>
      </c>
      <c r="C154" s="4">
        <v>8</v>
      </c>
      <c r="D154" s="4">
        <v>7</v>
      </c>
      <c r="E154" s="4">
        <v>1</v>
      </c>
      <c r="F154" s="4">
        <v>0</v>
      </c>
      <c r="G154" s="4">
        <v>2</v>
      </c>
      <c r="H154" s="4">
        <v>2</v>
      </c>
      <c r="I154" s="4">
        <v>1</v>
      </c>
      <c r="J154" s="4">
        <v>0</v>
      </c>
      <c r="K154" s="4">
        <v>27.3704</v>
      </c>
    </row>
    <row r="155" spans="2:11" x14ac:dyDescent="0.2">
      <c r="B155" s="4">
        <v>4</v>
      </c>
      <c r="C155" s="4">
        <v>8</v>
      </c>
      <c r="D155" s="4">
        <v>6</v>
      </c>
      <c r="E155" s="4">
        <v>0</v>
      </c>
      <c r="F155" s="4">
        <v>0</v>
      </c>
      <c r="G155" s="4">
        <v>2</v>
      </c>
      <c r="H155" s="4">
        <v>2</v>
      </c>
      <c r="I155" s="4">
        <v>1</v>
      </c>
      <c r="J155" s="4">
        <v>0</v>
      </c>
      <c r="K155" s="4">
        <v>27.3</v>
      </c>
    </row>
    <row r="156" spans="2:11" x14ac:dyDescent="0.2">
      <c r="B156" s="4">
        <v>4</v>
      </c>
      <c r="C156" s="4">
        <v>8</v>
      </c>
      <c r="D156" s="4">
        <v>6</v>
      </c>
      <c r="E156" s="4">
        <v>0</v>
      </c>
      <c r="F156" s="4">
        <v>0</v>
      </c>
      <c r="G156" s="4">
        <v>2</v>
      </c>
      <c r="H156" s="4">
        <v>2</v>
      </c>
      <c r="I156" s="4">
        <v>1</v>
      </c>
      <c r="J156" s="4">
        <v>0</v>
      </c>
      <c r="K156" s="4">
        <v>28.4</v>
      </c>
    </row>
    <row r="157" spans="2:11" x14ac:dyDescent="0.2">
      <c r="B157" s="4">
        <v>4</v>
      </c>
      <c r="C157" s="4">
        <v>8</v>
      </c>
      <c r="D157" s="4">
        <v>7</v>
      </c>
      <c r="E157" s="4">
        <v>1</v>
      </c>
      <c r="F157" s="4">
        <v>0</v>
      </c>
      <c r="G157" s="4">
        <v>2</v>
      </c>
      <c r="H157" s="4">
        <v>2</v>
      </c>
      <c r="I157" s="4">
        <v>1</v>
      </c>
      <c r="J157" s="4">
        <v>0</v>
      </c>
      <c r="K157" s="4">
        <v>27.9711</v>
      </c>
    </row>
    <row r="158" spans="2:11" x14ac:dyDescent="0.2">
      <c r="B158" s="4">
        <v>5</v>
      </c>
      <c r="C158" s="4">
        <v>10</v>
      </c>
      <c r="D158" s="4">
        <v>6</v>
      </c>
      <c r="E158" s="4">
        <v>1</v>
      </c>
      <c r="F158" s="4">
        <v>0</v>
      </c>
      <c r="G158" s="4">
        <v>2</v>
      </c>
      <c r="H158" s="4">
        <v>2</v>
      </c>
      <c r="I158" s="4">
        <v>1</v>
      </c>
      <c r="J158" s="4">
        <v>0</v>
      </c>
      <c r="K158" s="4">
        <v>23.227</v>
      </c>
    </row>
    <row r="159" spans="2:11" x14ac:dyDescent="0.2">
      <c r="B159" s="4">
        <v>5</v>
      </c>
      <c r="C159" s="4">
        <v>10</v>
      </c>
      <c r="D159" s="4">
        <v>7</v>
      </c>
      <c r="E159" s="4">
        <v>1</v>
      </c>
      <c r="F159" s="4">
        <v>0</v>
      </c>
      <c r="G159" s="4">
        <v>2</v>
      </c>
      <c r="H159" s="4">
        <v>2</v>
      </c>
      <c r="I159" s="4">
        <v>1</v>
      </c>
      <c r="J159" s="4">
        <v>0</v>
      </c>
      <c r="K159" s="4">
        <v>23.618200000000002</v>
      </c>
    </row>
    <row r="160" spans="2:11" x14ac:dyDescent="0.2">
      <c r="B160" s="4">
        <v>5</v>
      </c>
      <c r="C160" s="4">
        <v>10</v>
      </c>
      <c r="D160" s="4">
        <v>6</v>
      </c>
      <c r="E160" s="4">
        <v>1</v>
      </c>
      <c r="F160" s="4">
        <v>0</v>
      </c>
      <c r="G160" s="4">
        <v>2</v>
      </c>
      <c r="H160" s="4">
        <v>2</v>
      </c>
      <c r="I160" s="4">
        <v>1</v>
      </c>
      <c r="J160" s="4">
        <v>0</v>
      </c>
      <c r="K160" s="4">
        <v>23.7</v>
      </c>
    </row>
    <row r="161" spans="2:11" x14ac:dyDescent="0.2">
      <c r="B161" s="4">
        <v>5</v>
      </c>
      <c r="C161" s="4">
        <v>10</v>
      </c>
      <c r="D161" s="4">
        <v>7</v>
      </c>
      <c r="E161" s="4">
        <v>1</v>
      </c>
      <c r="F161" s="4">
        <v>0</v>
      </c>
      <c r="G161" s="4">
        <v>2</v>
      </c>
      <c r="H161" s="4">
        <v>2</v>
      </c>
      <c r="I161" s="4">
        <v>1</v>
      </c>
      <c r="J161" s="4">
        <v>0</v>
      </c>
      <c r="K161" s="4">
        <v>24.0505</v>
      </c>
    </row>
    <row r="162" spans="2:11" x14ac:dyDescent="0.2">
      <c r="B162" s="4">
        <v>1.6</v>
      </c>
      <c r="C162" s="4">
        <v>4</v>
      </c>
      <c r="D162" s="4">
        <v>4</v>
      </c>
      <c r="E162" s="4">
        <v>1</v>
      </c>
      <c r="F162" s="4">
        <v>0</v>
      </c>
      <c r="G162" s="4">
        <v>2</v>
      </c>
      <c r="H162" s="4">
        <v>2</v>
      </c>
      <c r="I162" s="4">
        <v>1</v>
      </c>
      <c r="J162" s="4">
        <v>0</v>
      </c>
      <c r="K162" s="4">
        <v>47.9</v>
      </c>
    </row>
    <row r="163" spans="2:11" x14ac:dyDescent="0.2">
      <c r="B163" s="4">
        <v>1.6</v>
      </c>
      <c r="C163" s="4">
        <v>4</v>
      </c>
      <c r="D163" s="4">
        <v>5</v>
      </c>
      <c r="E163" s="4">
        <v>0</v>
      </c>
      <c r="F163" s="4">
        <v>0</v>
      </c>
      <c r="G163" s="4">
        <v>2</v>
      </c>
      <c r="H163" s="4">
        <v>2</v>
      </c>
      <c r="I163" s="4">
        <v>1</v>
      </c>
      <c r="J163" s="4">
        <v>0</v>
      </c>
      <c r="K163" s="4">
        <v>48.9</v>
      </c>
    </row>
    <row r="164" spans="2:11" x14ac:dyDescent="0.2">
      <c r="B164" s="4">
        <v>2.2000000000000002</v>
      </c>
      <c r="C164" s="4">
        <v>4</v>
      </c>
      <c r="D164" s="4">
        <v>5</v>
      </c>
      <c r="E164" s="4">
        <v>0</v>
      </c>
      <c r="F164" s="4">
        <v>0</v>
      </c>
      <c r="G164" s="4">
        <v>2</v>
      </c>
      <c r="H164" s="4">
        <v>2</v>
      </c>
      <c r="I164" s="4">
        <v>1</v>
      </c>
      <c r="J164" s="4">
        <v>0</v>
      </c>
      <c r="K164" s="4">
        <v>51.9</v>
      </c>
    </row>
    <row r="165" spans="2:11" x14ac:dyDescent="0.2">
      <c r="B165" s="4">
        <v>2.2000000000000002</v>
      </c>
      <c r="C165" s="4">
        <v>4</v>
      </c>
      <c r="D165" s="4">
        <v>4</v>
      </c>
      <c r="E165" s="4">
        <v>1</v>
      </c>
      <c r="F165" s="4">
        <v>0</v>
      </c>
      <c r="G165" s="4">
        <v>2</v>
      </c>
      <c r="H165" s="4">
        <v>2</v>
      </c>
      <c r="I165" s="4">
        <v>1</v>
      </c>
      <c r="J165" s="4">
        <v>0</v>
      </c>
      <c r="K165" s="4">
        <v>46.8</v>
      </c>
    </row>
    <row r="166" spans="2:11" x14ac:dyDescent="0.2">
      <c r="B166" s="4">
        <v>2</v>
      </c>
      <c r="C166" s="4">
        <v>4</v>
      </c>
      <c r="D166" s="4">
        <v>5</v>
      </c>
      <c r="E166" s="4">
        <v>0</v>
      </c>
      <c r="F166" s="4">
        <v>0</v>
      </c>
      <c r="G166" s="4">
        <v>2</v>
      </c>
      <c r="H166" s="4">
        <v>2</v>
      </c>
      <c r="I166" s="4">
        <v>1</v>
      </c>
      <c r="J166" s="4">
        <v>0</v>
      </c>
      <c r="K166" s="4">
        <v>41.9</v>
      </c>
    </row>
    <row r="167" spans="2:11" x14ac:dyDescent="0.2">
      <c r="B167" s="4">
        <v>2.2000000000000002</v>
      </c>
      <c r="C167" s="4">
        <v>4</v>
      </c>
      <c r="D167" s="4">
        <v>5</v>
      </c>
      <c r="E167" s="4">
        <v>0</v>
      </c>
      <c r="F167" s="4">
        <v>0</v>
      </c>
      <c r="G167" s="4">
        <v>2</v>
      </c>
      <c r="H167" s="4">
        <v>2</v>
      </c>
      <c r="I167" s="4">
        <v>1</v>
      </c>
      <c r="J167" s="4">
        <v>0</v>
      </c>
      <c r="K167" s="4">
        <v>51.9</v>
      </c>
    </row>
    <row r="168" spans="2:11" x14ac:dyDescent="0.2">
      <c r="B168" s="4">
        <v>4</v>
      </c>
      <c r="C168" s="4">
        <v>6</v>
      </c>
      <c r="D168" s="4">
        <v>5</v>
      </c>
      <c r="E168" s="4">
        <v>1</v>
      </c>
      <c r="F168" s="4">
        <v>1</v>
      </c>
      <c r="G168" s="4">
        <v>1</v>
      </c>
      <c r="H168" s="4">
        <v>1</v>
      </c>
      <c r="I168" s="4">
        <v>0</v>
      </c>
      <c r="J168" s="4">
        <v>0</v>
      </c>
      <c r="K168" s="4">
        <v>32.756799999999998</v>
      </c>
    </row>
    <row r="169" spans="2:11" x14ac:dyDescent="0.2">
      <c r="B169" s="4">
        <v>4</v>
      </c>
      <c r="C169" s="4">
        <v>6</v>
      </c>
      <c r="D169" s="4">
        <v>5</v>
      </c>
      <c r="E169" s="4">
        <v>0</v>
      </c>
      <c r="F169" s="4">
        <v>0</v>
      </c>
      <c r="G169" s="4">
        <v>1</v>
      </c>
      <c r="H169" s="4">
        <v>1</v>
      </c>
      <c r="I169" s="4">
        <v>0</v>
      </c>
      <c r="J169" s="4">
        <v>0</v>
      </c>
      <c r="K169" s="4">
        <v>36.392600000000002</v>
      </c>
    </row>
    <row r="170" spans="2:11" x14ac:dyDescent="0.2">
      <c r="B170" s="4">
        <v>4.5999999999999996</v>
      </c>
      <c r="C170" s="4">
        <v>8</v>
      </c>
      <c r="D170" s="4">
        <v>5</v>
      </c>
      <c r="E170" s="4">
        <v>1</v>
      </c>
      <c r="F170" s="4">
        <v>1</v>
      </c>
      <c r="G170" s="4">
        <v>2</v>
      </c>
      <c r="H170" s="4">
        <v>1</v>
      </c>
      <c r="I170" s="4">
        <v>1</v>
      </c>
      <c r="J170" s="4">
        <v>0</v>
      </c>
      <c r="K170" s="4">
        <v>32.110900000000001</v>
      </c>
    </row>
    <row r="171" spans="2:11" x14ac:dyDescent="0.2">
      <c r="B171" s="4">
        <v>4.5999999999999996</v>
      </c>
      <c r="C171" s="4">
        <v>8</v>
      </c>
      <c r="D171" s="4">
        <v>5</v>
      </c>
      <c r="E171" s="4">
        <v>0</v>
      </c>
      <c r="F171" s="4">
        <v>1</v>
      </c>
      <c r="G171" s="4">
        <v>2</v>
      </c>
      <c r="H171" s="4">
        <v>1</v>
      </c>
      <c r="I171" s="4">
        <v>1</v>
      </c>
      <c r="J171" s="4">
        <v>0</v>
      </c>
      <c r="K171" s="4">
        <v>33.799999999999997</v>
      </c>
    </row>
    <row r="172" spans="2:11" x14ac:dyDescent="0.2">
      <c r="B172" s="4">
        <v>5.4</v>
      </c>
      <c r="C172" s="4">
        <v>8</v>
      </c>
      <c r="D172" s="4">
        <v>6</v>
      </c>
      <c r="E172" s="4">
        <v>0</v>
      </c>
      <c r="F172" s="4">
        <v>0</v>
      </c>
      <c r="G172" s="4">
        <v>2</v>
      </c>
      <c r="H172" s="4">
        <v>2</v>
      </c>
      <c r="I172" s="4">
        <v>0</v>
      </c>
      <c r="J172" s="4">
        <v>0</v>
      </c>
      <c r="K172" s="4">
        <v>30.4</v>
      </c>
    </row>
    <row r="173" spans="2:11" x14ac:dyDescent="0.2">
      <c r="B173" s="4">
        <v>1.8</v>
      </c>
      <c r="C173" s="4">
        <v>4</v>
      </c>
      <c r="D173" s="4">
        <v>5</v>
      </c>
      <c r="E173" s="4">
        <v>1</v>
      </c>
      <c r="F173" s="4">
        <v>0</v>
      </c>
      <c r="G173" s="4">
        <v>2</v>
      </c>
      <c r="H173" s="4">
        <v>2</v>
      </c>
      <c r="I173" s="4">
        <v>1</v>
      </c>
      <c r="J173" s="4">
        <v>1</v>
      </c>
      <c r="K173" s="4">
        <v>50.5</v>
      </c>
    </row>
    <row r="174" spans="2:11" x14ac:dyDescent="0.2">
      <c r="B174" s="4">
        <v>1.8</v>
      </c>
      <c r="C174" s="4">
        <v>4</v>
      </c>
      <c r="D174" s="4">
        <v>5</v>
      </c>
      <c r="E174" s="4">
        <v>0</v>
      </c>
      <c r="F174" s="4">
        <v>0</v>
      </c>
      <c r="G174" s="4">
        <v>2</v>
      </c>
      <c r="H174" s="4">
        <v>2</v>
      </c>
      <c r="I174" s="4">
        <v>1</v>
      </c>
      <c r="J174" s="4">
        <v>1</v>
      </c>
      <c r="K174" s="4">
        <v>48.6</v>
      </c>
    </row>
    <row r="175" spans="2:11" x14ac:dyDescent="0.2">
      <c r="B175" s="4">
        <v>1.8</v>
      </c>
      <c r="C175" s="4">
        <v>4</v>
      </c>
      <c r="D175" s="4">
        <v>5</v>
      </c>
      <c r="E175" s="4">
        <v>1</v>
      </c>
      <c r="F175" s="4">
        <v>0</v>
      </c>
      <c r="G175" s="4">
        <v>2</v>
      </c>
      <c r="H175" s="4">
        <v>2</v>
      </c>
      <c r="I175" s="4">
        <v>1</v>
      </c>
      <c r="J175" s="4">
        <v>1</v>
      </c>
      <c r="K175" s="4">
        <v>51.191499999999998</v>
      </c>
    </row>
    <row r="176" spans="2:11" x14ac:dyDescent="0.2">
      <c r="B176" s="4">
        <v>2</v>
      </c>
      <c r="C176" s="4">
        <v>4</v>
      </c>
      <c r="D176" s="4">
        <v>6</v>
      </c>
      <c r="E176" s="4">
        <v>0</v>
      </c>
      <c r="F176" s="4">
        <v>0</v>
      </c>
      <c r="G176" s="4">
        <v>2</v>
      </c>
      <c r="H176" s="4">
        <v>2</v>
      </c>
      <c r="I176" s="4">
        <v>1</v>
      </c>
      <c r="J176" s="4">
        <v>1</v>
      </c>
      <c r="K176" s="4">
        <v>40.5</v>
      </c>
    </row>
    <row r="177" spans="2:11" x14ac:dyDescent="0.2">
      <c r="B177" s="4">
        <v>2</v>
      </c>
      <c r="C177" s="4">
        <v>4</v>
      </c>
      <c r="D177" s="4">
        <v>5</v>
      </c>
      <c r="E177" s="4">
        <v>1</v>
      </c>
      <c r="F177" s="4">
        <v>0</v>
      </c>
      <c r="G177" s="4">
        <v>2</v>
      </c>
      <c r="H177" s="4">
        <v>2</v>
      </c>
      <c r="I177" s="4">
        <v>1</v>
      </c>
      <c r="J177" s="4">
        <v>0</v>
      </c>
      <c r="K177" s="4">
        <v>41.799799999999998</v>
      </c>
    </row>
    <row r="178" spans="2:11" x14ac:dyDescent="0.2">
      <c r="B178" s="4">
        <v>2</v>
      </c>
      <c r="C178" s="4">
        <v>4</v>
      </c>
      <c r="D178" s="4">
        <v>6</v>
      </c>
      <c r="E178" s="4">
        <v>0</v>
      </c>
      <c r="F178" s="4">
        <v>0</v>
      </c>
      <c r="G178" s="4">
        <v>2</v>
      </c>
      <c r="H178" s="4">
        <v>2</v>
      </c>
      <c r="I178" s="4">
        <v>1</v>
      </c>
      <c r="J178" s="4">
        <v>0</v>
      </c>
      <c r="K178" s="4">
        <v>42</v>
      </c>
    </row>
    <row r="179" spans="2:11" x14ac:dyDescent="0.2">
      <c r="B179" s="4">
        <v>3.8</v>
      </c>
      <c r="C179" s="4">
        <v>6</v>
      </c>
      <c r="D179" s="4">
        <v>6</v>
      </c>
      <c r="E179" s="4">
        <v>1</v>
      </c>
      <c r="F179" s="4">
        <v>0</v>
      </c>
      <c r="G179" s="4">
        <v>2</v>
      </c>
      <c r="H179" s="4">
        <v>2</v>
      </c>
      <c r="I179" s="4">
        <v>1</v>
      </c>
      <c r="J179" s="4">
        <v>0</v>
      </c>
      <c r="K179" s="4">
        <v>38.048400000000001</v>
      </c>
    </row>
    <row r="180" spans="2:11" x14ac:dyDescent="0.2">
      <c r="B180" s="4">
        <v>3.8</v>
      </c>
      <c r="C180" s="4">
        <v>6</v>
      </c>
      <c r="D180" s="4">
        <v>6</v>
      </c>
      <c r="E180" s="4">
        <v>0</v>
      </c>
      <c r="F180" s="4">
        <v>0</v>
      </c>
      <c r="G180" s="4">
        <v>2</v>
      </c>
      <c r="H180" s="4">
        <v>2</v>
      </c>
      <c r="I180" s="4">
        <v>1</v>
      </c>
      <c r="J180" s="4">
        <v>0</v>
      </c>
      <c r="K180" s="4">
        <v>36.4</v>
      </c>
    </row>
    <row r="181" spans="2:11" x14ac:dyDescent="0.2">
      <c r="B181" s="4">
        <v>3.7</v>
      </c>
      <c r="C181" s="4">
        <v>6</v>
      </c>
      <c r="D181" s="4">
        <v>6</v>
      </c>
      <c r="E181" s="4">
        <v>0</v>
      </c>
      <c r="F181" s="4">
        <v>0</v>
      </c>
      <c r="G181" s="4">
        <v>2</v>
      </c>
      <c r="H181" s="4">
        <v>2</v>
      </c>
      <c r="I181" s="4">
        <v>1</v>
      </c>
      <c r="J181" s="4">
        <v>1</v>
      </c>
      <c r="K181" s="4">
        <v>32.974800000000002</v>
      </c>
    </row>
    <row r="182" spans="2:11" x14ac:dyDescent="0.2">
      <c r="B182" s="4">
        <v>3.7</v>
      </c>
      <c r="C182" s="4">
        <v>6</v>
      </c>
      <c r="D182" s="4">
        <v>7</v>
      </c>
      <c r="E182" s="4">
        <v>1</v>
      </c>
      <c r="F182" s="4">
        <v>0</v>
      </c>
      <c r="G182" s="4">
        <v>2</v>
      </c>
      <c r="H182" s="4">
        <v>2</v>
      </c>
      <c r="I182" s="4">
        <v>1</v>
      </c>
      <c r="J182" s="4">
        <v>1</v>
      </c>
      <c r="K182" s="4">
        <v>35.2288</v>
      </c>
    </row>
    <row r="183" spans="2:11" x14ac:dyDescent="0.2">
      <c r="B183" s="4">
        <v>3.7</v>
      </c>
      <c r="C183" s="4">
        <v>6</v>
      </c>
      <c r="D183" s="4">
        <v>6</v>
      </c>
      <c r="E183" s="4">
        <v>0</v>
      </c>
      <c r="F183" s="4">
        <v>0</v>
      </c>
      <c r="G183" s="4">
        <v>2</v>
      </c>
      <c r="H183" s="4">
        <v>2</v>
      </c>
      <c r="I183" s="4">
        <v>1</v>
      </c>
      <c r="J183" s="4">
        <v>1</v>
      </c>
      <c r="K183" s="4">
        <v>34.730499999999999</v>
      </c>
    </row>
    <row r="184" spans="2:11" x14ac:dyDescent="0.2">
      <c r="B184" s="4">
        <v>3.7</v>
      </c>
      <c r="C184" s="4">
        <v>6</v>
      </c>
      <c r="D184" s="4">
        <v>7</v>
      </c>
      <c r="E184" s="4">
        <v>1</v>
      </c>
      <c r="F184" s="4">
        <v>0</v>
      </c>
      <c r="G184" s="4">
        <v>2</v>
      </c>
      <c r="H184" s="4">
        <v>2</v>
      </c>
      <c r="I184" s="4">
        <v>1</v>
      </c>
      <c r="J184" s="4">
        <v>1</v>
      </c>
      <c r="K184" s="4">
        <v>37.064999999999998</v>
      </c>
    </row>
    <row r="185" spans="2:11" x14ac:dyDescent="0.2">
      <c r="B185" s="4">
        <v>3.7</v>
      </c>
      <c r="C185" s="4">
        <v>6</v>
      </c>
      <c r="D185" s="4">
        <v>7</v>
      </c>
      <c r="E185" s="4">
        <v>1</v>
      </c>
      <c r="F185" s="4">
        <v>0</v>
      </c>
      <c r="G185" s="4">
        <v>2</v>
      </c>
      <c r="H185" s="4">
        <v>2</v>
      </c>
      <c r="I185" s="4">
        <v>1</v>
      </c>
      <c r="J185" s="4">
        <v>1</v>
      </c>
      <c r="K185" s="4">
        <v>35.161999999999999</v>
      </c>
    </row>
    <row r="186" spans="2:11" x14ac:dyDescent="0.2">
      <c r="B186" s="4">
        <v>2.5</v>
      </c>
      <c r="C186" s="4">
        <v>6</v>
      </c>
      <c r="D186" s="4">
        <v>6</v>
      </c>
      <c r="E186" s="4">
        <v>1</v>
      </c>
      <c r="F186" s="4">
        <v>0</v>
      </c>
      <c r="G186" s="4">
        <v>2</v>
      </c>
      <c r="H186" s="4">
        <v>2</v>
      </c>
      <c r="I186" s="4">
        <v>1</v>
      </c>
      <c r="J186" s="4">
        <v>0</v>
      </c>
      <c r="K186" s="4">
        <v>36.290100000000002</v>
      </c>
    </row>
    <row r="187" spans="2:11" x14ac:dyDescent="0.2">
      <c r="B187" s="4">
        <v>2.5</v>
      </c>
      <c r="C187" s="4">
        <v>6</v>
      </c>
      <c r="D187" s="4">
        <v>6</v>
      </c>
      <c r="E187" s="4">
        <v>0</v>
      </c>
      <c r="F187" s="4">
        <v>0</v>
      </c>
      <c r="G187" s="4">
        <v>2</v>
      </c>
      <c r="H187" s="4">
        <v>2</v>
      </c>
      <c r="I187" s="4">
        <v>1</v>
      </c>
      <c r="J187" s="4">
        <v>0</v>
      </c>
      <c r="K187" s="4">
        <v>36.704700000000003</v>
      </c>
    </row>
    <row r="188" spans="2:11" x14ac:dyDescent="0.2">
      <c r="B188" s="4">
        <v>2.5</v>
      </c>
      <c r="C188" s="4">
        <v>6</v>
      </c>
      <c r="D188" s="4">
        <v>6</v>
      </c>
      <c r="E188" s="4">
        <v>1</v>
      </c>
      <c r="F188" s="4">
        <v>0</v>
      </c>
      <c r="G188" s="4">
        <v>2</v>
      </c>
      <c r="H188" s="4">
        <v>2</v>
      </c>
      <c r="I188" s="4">
        <v>1</v>
      </c>
      <c r="J188" s="4">
        <v>0</v>
      </c>
      <c r="K188" s="4">
        <v>40.8247</v>
      </c>
    </row>
    <row r="189" spans="2:11" x14ac:dyDescent="0.2">
      <c r="B189" s="4">
        <v>3.5</v>
      </c>
      <c r="C189" s="4">
        <v>6</v>
      </c>
      <c r="D189" s="4">
        <v>6</v>
      </c>
      <c r="E189" s="4">
        <v>1</v>
      </c>
      <c r="F189" s="4">
        <v>0</v>
      </c>
      <c r="G189" s="4">
        <v>2</v>
      </c>
      <c r="H189" s="4">
        <v>2</v>
      </c>
      <c r="I189" s="4">
        <v>1</v>
      </c>
      <c r="J189" s="4">
        <v>0</v>
      </c>
      <c r="K189" s="4">
        <v>36.556399999999996</v>
      </c>
    </row>
    <row r="190" spans="2:11" x14ac:dyDescent="0.2">
      <c r="B190" s="4">
        <v>5</v>
      </c>
      <c r="C190" s="4">
        <v>8</v>
      </c>
      <c r="D190" s="4">
        <v>8</v>
      </c>
      <c r="E190" s="4">
        <v>1</v>
      </c>
      <c r="F190" s="4">
        <v>0</v>
      </c>
      <c r="G190" s="4">
        <v>2</v>
      </c>
      <c r="H190" s="4">
        <v>2</v>
      </c>
      <c r="I190" s="4">
        <v>1</v>
      </c>
      <c r="J190" s="4">
        <v>0</v>
      </c>
      <c r="K190" s="4">
        <v>32.088799999999999</v>
      </c>
    </row>
    <row r="191" spans="2:11" x14ac:dyDescent="0.2">
      <c r="B191" s="4">
        <v>4.2</v>
      </c>
      <c r="C191" s="4">
        <v>8</v>
      </c>
      <c r="D191" s="4">
        <v>6</v>
      </c>
      <c r="E191" s="4">
        <v>0</v>
      </c>
      <c r="F191" s="4">
        <v>0</v>
      </c>
      <c r="G191" s="4">
        <v>2</v>
      </c>
      <c r="H191" s="4">
        <v>2</v>
      </c>
      <c r="I191" s="4">
        <v>1</v>
      </c>
      <c r="J191" s="4">
        <v>0</v>
      </c>
      <c r="K191" s="4">
        <v>26.881699999999999</v>
      </c>
    </row>
    <row r="192" spans="2:11" x14ac:dyDescent="0.2">
      <c r="B192" s="4">
        <v>4.7</v>
      </c>
      <c r="C192" s="4">
        <v>8</v>
      </c>
      <c r="D192" s="4">
        <v>6</v>
      </c>
      <c r="E192" s="4">
        <v>0</v>
      </c>
      <c r="F192" s="4">
        <v>0</v>
      </c>
      <c r="G192" s="4">
        <v>2</v>
      </c>
      <c r="H192" s="4">
        <v>2</v>
      </c>
      <c r="I192" s="4">
        <v>1</v>
      </c>
      <c r="J192" s="4">
        <v>0</v>
      </c>
      <c r="K192" s="4">
        <v>26.702200000000001</v>
      </c>
    </row>
    <row r="193" spans="2:11" x14ac:dyDescent="0.2">
      <c r="B193" s="4">
        <v>4.7</v>
      </c>
      <c r="C193" s="4">
        <v>8</v>
      </c>
      <c r="D193" s="4">
        <v>6</v>
      </c>
      <c r="E193" s="4">
        <v>0</v>
      </c>
      <c r="F193" s="4">
        <v>0</v>
      </c>
      <c r="G193" s="4">
        <v>2</v>
      </c>
      <c r="H193" s="4">
        <v>2</v>
      </c>
      <c r="I193" s="4">
        <v>1</v>
      </c>
      <c r="J193" s="4">
        <v>0</v>
      </c>
      <c r="K193" s="4">
        <v>26.560400000000001</v>
      </c>
    </row>
    <row r="194" spans="2:11" x14ac:dyDescent="0.2">
      <c r="B194" s="4">
        <v>1.3</v>
      </c>
      <c r="C194" s="4">
        <v>2</v>
      </c>
      <c r="D194" s="4">
        <v>6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30.2</v>
      </c>
    </row>
    <row r="195" spans="2:11" x14ac:dyDescent="0.2">
      <c r="B195" s="4">
        <v>1.3</v>
      </c>
      <c r="C195" s="4">
        <v>2</v>
      </c>
      <c r="D195" s="4">
        <v>6</v>
      </c>
      <c r="E195" s="4">
        <v>1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32.1</v>
      </c>
    </row>
    <row r="196" spans="2:11" x14ac:dyDescent="0.2">
      <c r="B196" s="4">
        <v>3.5</v>
      </c>
      <c r="C196" s="4">
        <v>6</v>
      </c>
      <c r="D196" s="4">
        <v>7</v>
      </c>
      <c r="E196" s="4">
        <v>1</v>
      </c>
      <c r="F196" s="4">
        <v>0</v>
      </c>
      <c r="G196" s="4">
        <v>2</v>
      </c>
      <c r="H196" s="4">
        <v>2</v>
      </c>
      <c r="I196" s="4">
        <v>1</v>
      </c>
      <c r="J196" s="4">
        <v>0</v>
      </c>
      <c r="K196" s="4">
        <v>36.087600000000002</v>
      </c>
    </row>
    <row r="197" spans="2:11" x14ac:dyDescent="0.2">
      <c r="B197" s="4">
        <v>5.5</v>
      </c>
      <c r="C197" s="4">
        <v>8</v>
      </c>
      <c r="D197" s="4">
        <v>7</v>
      </c>
      <c r="E197" s="4">
        <v>1</v>
      </c>
      <c r="F197" s="4">
        <v>0</v>
      </c>
      <c r="G197" s="4">
        <v>2</v>
      </c>
      <c r="H197" s="4">
        <v>2</v>
      </c>
      <c r="I197" s="4">
        <v>1</v>
      </c>
      <c r="J197" s="4">
        <v>0</v>
      </c>
      <c r="K197" s="4">
        <v>31.7</v>
      </c>
    </row>
    <row r="198" spans="2:11" x14ac:dyDescent="0.2">
      <c r="B198" s="4">
        <v>1.6</v>
      </c>
      <c r="C198" s="4">
        <v>4</v>
      </c>
      <c r="D198" s="4">
        <v>6</v>
      </c>
      <c r="E198" s="4">
        <v>0</v>
      </c>
      <c r="F198" s="4">
        <v>0</v>
      </c>
      <c r="G198" s="4">
        <v>2</v>
      </c>
      <c r="H198" s="4">
        <v>2</v>
      </c>
      <c r="I198" s="4">
        <v>1</v>
      </c>
      <c r="J198" s="4">
        <v>1</v>
      </c>
      <c r="K198" s="4">
        <v>51.655500000000004</v>
      </c>
    </row>
    <row r="199" spans="2:11" x14ac:dyDescent="0.2">
      <c r="B199" s="4">
        <v>1.6</v>
      </c>
      <c r="C199" s="4">
        <v>4</v>
      </c>
      <c r="D199" s="4">
        <v>6</v>
      </c>
      <c r="E199" s="4">
        <v>1</v>
      </c>
      <c r="F199" s="4">
        <v>0</v>
      </c>
      <c r="G199" s="4">
        <v>2</v>
      </c>
      <c r="H199" s="4">
        <v>2</v>
      </c>
      <c r="I199" s="4">
        <v>1</v>
      </c>
      <c r="J199" s="4">
        <v>1</v>
      </c>
      <c r="K199" s="4">
        <v>47.202500000000001</v>
      </c>
    </row>
    <row r="200" spans="2:11" x14ac:dyDescent="0.2">
      <c r="B200" s="4">
        <v>1.6</v>
      </c>
      <c r="C200" s="4">
        <v>4</v>
      </c>
      <c r="D200" s="4">
        <v>6</v>
      </c>
      <c r="E200" s="4">
        <v>1</v>
      </c>
      <c r="F200" s="4">
        <v>0</v>
      </c>
      <c r="G200" s="4">
        <v>2</v>
      </c>
      <c r="H200" s="4">
        <v>2</v>
      </c>
      <c r="I200" s="4">
        <v>1</v>
      </c>
      <c r="J200" s="4">
        <v>0</v>
      </c>
      <c r="K200" s="4">
        <v>44.571399999999997</v>
      </c>
    </row>
    <row r="201" spans="2:11" x14ac:dyDescent="0.2">
      <c r="B201" s="4">
        <v>1.6</v>
      </c>
      <c r="C201" s="4">
        <v>4</v>
      </c>
      <c r="D201" s="4">
        <v>6</v>
      </c>
      <c r="E201" s="4">
        <v>0</v>
      </c>
      <c r="F201" s="4">
        <v>0</v>
      </c>
      <c r="G201" s="4">
        <v>2</v>
      </c>
      <c r="H201" s="4">
        <v>2</v>
      </c>
      <c r="I201" s="4">
        <v>1</v>
      </c>
      <c r="J201" s="4">
        <v>0</v>
      </c>
      <c r="K201" s="4">
        <v>47.7592</v>
      </c>
    </row>
    <row r="202" spans="2:11" x14ac:dyDescent="0.2">
      <c r="B202" s="4">
        <v>1.6</v>
      </c>
      <c r="C202" s="4">
        <v>4</v>
      </c>
      <c r="D202" s="4">
        <v>6</v>
      </c>
      <c r="E202" s="4">
        <v>0</v>
      </c>
      <c r="F202" s="4">
        <v>0</v>
      </c>
      <c r="G202" s="4">
        <v>2</v>
      </c>
      <c r="H202" s="4">
        <v>2</v>
      </c>
      <c r="I202" s="4">
        <v>1</v>
      </c>
      <c r="J202" s="4">
        <v>1</v>
      </c>
      <c r="K202" s="4">
        <v>46.5047</v>
      </c>
    </row>
    <row r="203" spans="2:11" x14ac:dyDescent="0.2">
      <c r="B203" s="4">
        <v>2.4</v>
      </c>
      <c r="C203" s="4">
        <v>4</v>
      </c>
      <c r="D203" s="4">
        <v>5</v>
      </c>
      <c r="E203" s="4">
        <v>0</v>
      </c>
      <c r="F203" s="4">
        <v>0</v>
      </c>
      <c r="G203" s="4">
        <v>2</v>
      </c>
      <c r="H203" s="4">
        <v>2</v>
      </c>
      <c r="I203" s="4">
        <v>0</v>
      </c>
      <c r="J203" s="4">
        <v>1</v>
      </c>
      <c r="K203" s="4">
        <v>38.599499999999999</v>
      </c>
    </row>
    <row r="204" spans="2:11" x14ac:dyDescent="0.2">
      <c r="B204" s="4">
        <v>2.4</v>
      </c>
      <c r="C204" s="4">
        <v>4</v>
      </c>
      <c r="D204" s="4">
        <v>4</v>
      </c>
      <c r="E204" s="4">
        <v>1</v>
      </c>
      <c r="F204" s="4">
        <v>0</v>
      </c>
      <c r="G204" s="4">
        <v>2</v>
      </c>
      <c r="H204" s="4">
        <v>2</v>
      </c>
      <c r="I204" s="4">
        <v>0</v>
      </c>
      <c r="J204" s="4">
        <v>1</v>
      </c>
      <c r="K204" s="4">
        <v>37.490200000000002</v>
      </c>
    </row>
    <row r="205" spans="2:11" x14ac:dyDescent="0.2">
      <c r="B205" s="4">
        <v>3.8</v>
      </c>
      <c r="C205" s="4">
        <v>6</v>
      </c>
      <c r="D205" s="4">
        <v>6</v>
      </c>
      <c r="E205" s="4">
        <v>0</v>
      </c>
      <c r="F205" s="4">
        <v>0</v>
      </c>
      <c r="G205" s="4">
        <v>2</v>
      </c>
      <c r="H205" s="4">
        <v>2</v>
      </c>
      <c r="I205" s="4">
        <v>0</v>
      </c>
      <c r="J205" s="4">
        <v>1</v>
      </c>
      <c r="K205" s="4">
        <v>34.6</v>
      </c>
    </row>
    <row r="206" spans="2:11" x14ac:dyDescent="0.2">
      <c r="B206" s="4">
        <v>3.8</v>
      </c>
      <c r="C206" s="4">
        <v>6</v>
      </c>
      <c r="D206" s="4">
        <v>5</v>
      </c>
      <c r="E206" s="4">
        <v>1</v>
      </c>
      <c r="F206" s="4">
        <v>0</v>
      </c>
      <c r="G206" s="4">
        <v>2</v>
      </c>
      <c r="H206" s="4">
        <v>2</v>
      </c>
      <c r="I206" s="4">
        <v>0</v>
      </c>
      <c r="J206" s="4">
        <v>1</v>
      </c>
      <c r="K206" s="4">
        <v>33.200000000000003</v>
      </c>
    </row>
    <row r="207" spans="2:11" x14ac:dyDescent="0.2">
      <c r="B207" s="4">
        <v>2.5</v>
      </c>
      <c r="C207" s="4">
        <v>4</v>
      </c>
      <c r="D207" s="4">
        <v>1</v>
      </c>
      <c r="E207" s="4">
        <v>1</v>
      </c>
      <c r="F207" s="4">
        <v>0</v>
      </c>
      <c r="G207" s="4">
        <v>2</v>
      </c>
      <c r="H207" s="4">
        <v>2</v>
      </c>
      <c r="I207" s="4">
        <v>1</v>
      </c>
      <c r="J207" s="4">
        <v>0</v>
      </c>
      <c r="K207" s="4">
        <v>44.736499999999999</v>
      </c>
    </row>
    <row r="208" spans="2:11" x14ac:dyDescent="0.2">
      <c r="B208" s="4">
        <v>2.5</v>
      </c>
      <c r="C208" s="4">
        <v>4</v>
      </c>
      <c r="D208" s="4">
        <v>6</v>
      </c>
      <c r="E208" s="4">
        <v>0</v>
      </c>
      <c r="F208" s="4">
        <v>0</v>
      </c>
      <c r="G208" s="4">
        <v>2</v>
      </c>
      <c r="H208" s="4">
        <v>2</v>
      </c>
      <c r="I208" s="4">
        <v>1</v>
      </c>
      <c r="J208" s="4">
        <v>0</v>
      </c>
      <c r="K208" s="4">
        <v>43.8</v>
      </c>
    </row>
    <row r="209" spans="2:11" x14ac:dyDescent="0.2">
      <c r="B209" s="4">
        <v>3.5</v>
      </c>
      <c r="C209" s="4">
        <v>6</v>
      </c>
      <c r="D209" s="4">
        <v>6</v>
      </c>
      <c r="E209" s="4">
        <v>0</v>
      </c>
      <c r="F209" s="4">
        <v>0</v>
      </c>
      <c r="G209" s="4">
        <v>2</v>
      </c>
      <c r="H209" s="4">
        <v>2</v>
      </c>
      <c r="I209" s="4">
        <v>1</v>
      </c>
      <c r="J209" s="4">
        <v>0</v>
      </c>
      <c r="K209" s="4">
        <v>37.962800000000001</v>
      </c>
    </row>
    <row r="210" spans="2:11" x14ac:dyDescent="0.2">
      <c r="B210" s="4">
        <v>3.5</v>
      </c>
      <c r="C210" s="4">
        <v>6</v>
      </c>
      <c r="D210" s="4">
        <v>1</v>
      </c>
      <c r="E210" s="4">
        <v>1</v>
      </c>
      <c r="F210" s="4">
        <v>0</v>
      </c>
      <c r="G210" s="4">
        <v>2</v>
      </c>
      <c r="H210" s="4">
        <v>2</v>
      </c>
      <c r="I210" s="4">
        <v>1</v>
      </c>
      <c r="J210" s="4">
        <v>0</v>
      </c>
      <c r="K210" s="4">
        <v>38.0169</v>
      </c>
    </row>
    <row r="211" spans="2:11" x14ac:dyDescent="0.2">
      <c r="B211" s="4">
        <v>3.8</v>
      </c>
      <c r="C211" s="4">
        <v>6</v>
      </c>
      <c r="D211" s="4">
        <v>6</v>
      </c>
      <c r="E211" s="4">
        <v>1</v>
      </c>
      <c r="F211" s="4">
        <v>0</v>
      </c>
      <c r="G211" s="4">
        <v>2</v>
      </c>
      <c r="H211" s="4">
        <v>2</v>
      </c>
      <c r="I211" s="4">
        <v>1</v>
      </c>
      <c r="J211" s="4">
        <v>0</v>
      </c>
      <c r="K211" s="4">
        <v>29.0307</v>
      </c>
    </row>
    <row r="212" spans="2:11" x14ac:dyDescent="0.2">
      <c r="B212" s="4">
        <v>2.2000000000000002</v>
      </c>
      <c r="C212" s="4">
        <v>4</v>
      </c>
      <c r="D212" s="4">
        <v>5</v>
      </c>
      <c r="E212" s="4">
        <v>0</v>
      </c>
      <c r="F212" s="4">
        <v>0</v>
      </c>
      <c r="G212" s="4">
        <v>2</v>
      </c>
      <c r="H212" s="4">
        <v>2</v>
      </c>
      <c r="I212" s="4">
        <v>1</v>
      </c>
      <c r="J212" s="4">
        <v>0</v>
      </c>
      <c r="K212" s="4">
        <v>51.9</v>
      </c>
    </row>
    <row r="213" spans="2:11" x14ac:dyDescent="0.2">
      <c r="B213" s="4">
        <v>2.2000000000000002</v>
      </c>
      <c r="C213" s="4">
        <v>4</v>
      </c>
      <c r="D213" s="4">
        <v>4</v>
      </c>
      <c r="E213" s="4">
        <v>1</v>
      </c>
      <c r="F213" s="4">
        <v>0</v>
      </c>
      <c r="G213" s="4">
        <v>2</v>
      </c>
      <c r="H213" s="4">
        <v>2</v>
      </c>
      <c r="I213" s="4">
        <v>1</v>
      </c>
      <c r="J213" s="4">
        <v>0</v>
      </c>
      <c r="K213" s="4">
        <v>46.8</v>
      </c>
    </row>
    <row r="214" spans="2:11" x14ac:dyDescent="0.2">
      <c r="B214" s="4">
        <v>2.2000000000000002</v>
      </c>
      <c r="C214" s="4">
        <v>4</v>
      </c>
      <c r="D214" s="4">
        <v>4</v>
      </c>
      <c r="E214" s="4">
        <v>1</v>
      </c>
      <c r="F214" s="4">
        <v>0</v>
      </c>
      <c r="G214" s="4">
        <v>2</v>
      </c>
      <c r="H214" s="4">
        <v>2</v>
      </c>
      <c r="I214" s="4">
        <v>1</v>
      </c>
      <c r="J214" s="4">
        <v>0</v>
      </c>
      <c r="K214" s="4">
        <v>46.8</v>
      </c>
    </row>
    <row r="215" spans="2:11" x14ac:dyDescent="0.2">
      <c r="B215" s="4">
        <v>2.2000000000000002</v>
      </c>
      <c r="C215" s="4">
        <v>4</v>
      </c>
      <c r="D215" s="4">
        <v>5</v>
      </c>
      <c r="E215" s="4">
        <v>0</v>
      </c>
      <c r="F215" s="4">
        <v>0</v>
      </c>
      <c r="G215" s="4">
        <v>2</v>
      </c>
      <c r="H215" s="4">
        <v>2</v>
      </c>
      <c r="I215" s="4">
        <v>1</v>
      </c>
      <c r="J215" s="4">
        <v>0</v>
      </c>
      <c r="K215" s="4">
        <v>51.9</v>
      </c>
    </row>
    <row r="216" spans="2:11" x14ac:dyDescent="0.2">
      <c r="B216" s="4">
        <v>2.2000000000000002</v>
      </c>
      <c r="C216" s="4">
        <v>4</v>
      </c>
      <c r="D216" s="4">
        <v>5</v>
      </c>
      <c r="E216" s="4">
        <v>0</v>
      </c>
      <c r="F216" s="4">
        <v>0</v>
      </c>
      <c r="G216" s="4">
        <v>2</v>
      </c>
      <c r="H216" s="4">
        <v>2</v>
      </c>
      <c r="I216" s="4">
        <v>1</v>
      </c>
      <c r="J216" s="4">
        <v>0</v>
      </c>
      <c r="K216" s="4">
        <v>51.9</v>
      </c>
    </row>
    <row r="217" spans="2:11" x14ac:dyDescent="0.2">
      <c r="B217" s="4">
        <v>4.5999999999999996</v>
      </c>
      <c r="C217" s="4">
        <v>8</v>
      </c>
      <c r="D217" s="4">
        <v>5</v>
      </c>
      <c r="E217" s="4">
        <v>1</v>
      </c>
      <c r="F217" s="4">
        <v>0</v>
      </c>
      <c r="G217" s="4">
        <v>2</v>
      </c>
      <c r="H217" s="4">
        <v>1</v>
      </c>
      <c r="I217" s="4">
        <v>1</v>
      </c>
      <c r="J217" s="4">
        <v>0</v>
      </c>
      <c r="K217" s="4">
        <v>29.14</v>
      </c>
    </row>
    <row r="218" spans="2:11" x14ac:dyDescent="0.2">
      <c r="B218" s="4">
        <v>4.5999999999999996</v>
      </c>
      <c r="C218" s="4">
        <v>8</v>
      </c>
      <c r="D218" s="4">
        <v>5</v>
      </c>
      <c r="E218" s="4">
        <v>0</v>
      </c>
      <c r="F218" s="4">
        <v>0</v>
      </c>
      <c r="G218" s="4">
        <v>2</v>
      </c>
      <c r="H218" s="4">
        <v>1</v>
      </c>
      <c r="I218" s="4">
        <v>1</v>
      </c>
      <c r="J218" s="4">
        <v>0</v>
      </c>
      <c r="K218" s="4">
        <v>31.61</v>
      </c>
    </row>
    <row r="219" spans="2:11" x14ac:dyDescent="0.2">
      <c r="B219" s="4">
        <v>2</v>
      </c>
      <c r="C219" s="4">
        <v>4</v>
      </c>
      <c r="D219" s="4">
        <v>6</v>
      </c>
      <c r="E219" s="4">
        <v>0</v>
      </c>
      <c r="F219" s="4">
        <v>0</v>
      </c>
      <c r="G219" s="4">
        <v>2</v>
      </c>
      <c r="H219" s="4">
        <v>2</v>
      </c>
      <c r="I219" s="4">
        <v>0</v>
      </c>
      <c r="J219" s="4">
        <v>0</v>
      </c>
      <c r="K219" s="4">
        <v>41.2</v>
      </c>
    </row>
    <row r="220" spans="2:11" x14ac:dyDescent="0.2">
      <c r="B220" s="4">
        <v>2</v>
      </c>
      <c r="C220" s="4">
        <v>4</v>
      </c>
      <c r="D220" s="4">
        <v>5</v>
      </c>
      <c r="E220" s="4">
        <v>1</v>
      </c>
      <c r="F220" s="4">
        <v>0</v>
      </c>
      <c r="G220" s="4">
        <v>2</v>
      </c>
      <c r="H220" s="4">
        <v>2</v>
      </c>
      <c r="I220" s="4">
        <v>0</v>
      </c>
      <c r="J220" s="4">
        <v>0</v>
      </c>
      <c r="K220" s="4">
        <v>37.5</v>
      </c>
    </row>
    <row r="221" spans="2:11" x14ac:dyDescent="0.2">
      <c r="B221" s="4">
        <v>1.6</v>
      </c>
      <c r="C221" s="4">
        <v>4</v>
      </c>
      <c r="D221" s="4">
        <v>5</v>
      </c>
      <c r="E221" s="4">
        <v>0</v>
      </c>
      <c r="F221" s="4">
        <v>0</v>
      </c>
      <c r="G221" s="4">
        <v>2</v>
      </c>
      <c r="H221" s="4">
        <v>2</v>
      </c>
      <c r="I221" s="4">
        <v>1</v>
      </c>
      <c r="J221" s="4">
        <v>0</v>
      </c>
      <c r="K221" s="4">
        <v>48.9</v>
      </c>
    </row>
    <row r="222" spans="2:11" x14ac:dyDescent="0.2">
      <c r="B222" s="4">
        <v>1.6</v>
      </c>
      <c r="C222" s="4">
        <v>4</v>
      </c>
      <c r="D222" s="4">
        <v>4</v>
      </c>
      <c r="E222" s="4">
        <v>1</v>
      </c>
      <c r="F222" s="4">
        <v>0</v>
      </c>
      <c r="G222" s="4">
        <v>2</v>
      </c>
      <c r="H222" s="4">
        <v>2</v>
      </c>
      <c r="I222" s="4">
        <v>1</v>
      </c>
      <c r="J222" s="4">
        <v>0</v>
      </c>
      <c r="K222" s="4">
        <v>42.1</v>
      </c>
    </row>
    <row r="223" spans="2:11" x14ac:dyDescent="0.2">
      <c r="B223" s="4">
        <v>2.4</v>
      </c>
      <c r="C223" s="4">
        <v>4</v>
      </c>
      <c r="D223" s="4">
        <v>4</v>
      </c>
      <c r="E223" s="4">
        <v>1</v>
      </c>
      <c r="F223" s="4">
        <v>0</v>
      </c>
      <c r="G223" s="4">
        <v>2</v>
      </c>
      <c r="H223" s="4">
        <v>2</v>
      </c>
      <c r="I223" s="4">
        <v>1</v>
      </c>
      <c r="J223" s="4">
        <v>0</v>
      </c>
      <c r="K223" s="4">
        <v>40.200000000000003</v>
      </c>
    </row>
    <row r="224" spans="2:11" x14ac:dyDescent="0.2">
      <c r="B224" s="4">
        <v>2.4</v>
      </c>
      <c r="C224" s="4">
        <v>4</v>
      </c>
      <c r="D224" s="4">
        <v>5</v>
      </c>
      <c r="E224" s="4">
        <v>0</v>
      </c>
      <c r="F224" s="4">
        <v>0</v>
      </c>
      <c r="G224" s="4">
        <v>2</v>
      </c>
      <c r="H224" s="4">
        <v>2</v>
      </c>
      <c r="I224" s="4">
        <v>1</v>
      </c>
      <c r="J224" s="4">
        <v>0</v>
      </c>
      <c r="K224" s="4">
        <v>38.200000000000003</v>
      </c>
    </row>
    <row r="225" spans="2:11" x14ac:dyDescent="0.2">
      <c r="B225" s="4">
        <v>1.8</v>
      </c>
      <c r="C225" s="4">
        <v>4</v>
      </c>
      <c r="D225" s="4">
        <v>4</v>
      </c>
      <c r="E225" s="4">
        <v>1</v>
      </c>
      <c r="F225" s="4">
        <v>0</v>
      </c>
      <c r="G225" s="4">
        <v>2</v>
      </c>
      <c r="H225" s="4">
        <v>2</v>
      </c>
      <c r="I225" s="4">
        <v>1</v>
      </c>
      <c r="J225" s="4">
        <v>0</v>
      </c>
      <c r="K225" s="4">
        <v>47.2</v>
      </c>
    </row>
    <row r="226" spans="2:11" x14ac:dyDescent="0.2">
      <c r="B226" s="4">
        <v>1.8</v>
      </c>
      <c r="C226" s="4">
        <v>4</v>
      </c>
      <c r="D226" s="4">
        <v>5</v>
      </c>
      <c r="E226" s="4">
        <v>0</v>
      </c>
      <c r="F226" s="4">
        <v>0</v>
      </c>
      <c r="G226" s="4">
        <v>2</v>
      </c>
      <c r="H226" s="4">
        <v>2</v>
      </c>
      <c r="I226" s="4">
        <v>1</v>
      </c>
      <c r="J226" s="4">
        <v>0</v>
      </c>
      <c r="K226" s="4">
        <v>46.9</v>
      </c>
    </row>
    <row r="227" spans="2:11" x14ac:dyDescent="0.2">
      <c r="B227" s="4">
        <v>1.5</v>
      </c>
      <c r="C227" s="4">
        <v>4</v>
      </c>
      <c r="D227" s="4">
        <v>4</v>
      </c>
      <c r="E227" s="4">
        <v>1</v>
      </c>
      <c r="F227" s="4">
        <v>0</v>
      </c>
      <c r="G227" s="4">
        <v>2</v>
      </c>
      <c r="H227" s="4">
        <v>2</v>
      </c>
      <c r="I227" s="4">
        <v>1</v>
      </c>
      <c r="J227" s="4">
        <v>0</v>
      </c>
      <c r="K227" s="4">
        <v>48.862200000000001</v>
      </c>
    </row>
    <row r="228" spans="2:11" x14ac:dyDescent="0.2">
      <c r="B228" s="4">
        <v>1.5</v>
      </c>
      <c r="C228" s="4">
        <v>4</v>
      </c>
      <c r="D228" s="4">
        <v>5</v>
      </c>
      <c r="E228" s="4">
        <v>0</v>
      </c>
      <c r="F228" s="4">
        <v>0</v>
      </c>
      <c r="G228" s="4">
        <v>2</v>
      </c>
      <c r="H228" s="4">
        <v>2</v>
      </c>
      <c r="I228" s="4">
        <v>1</v>
      </c>
      <c r="J228" s="4">
        <v>0</v>
      </c>
      <c r="K228" s="4">
        <v>50.672499999999999</v>
      </c>
    </row>
    <row r="229" spans="2:11" x14ac:dyDescent="0.2">
      <c r="B229" s="4">
        <v>2</v>
      </c>
      <c r="C229" s="4">
        <v>4</v>
      </c>
      <c r="D229" s="4">
        <v>6</v>
      </c>
      <c r="E229" s="4">
        <v>0</v>
      </c>
      <c r="F229" s="4">
        <v>0</v>
      </c>
      <c r="G229" s="4">
        <v>2</v>
      </c>
      <c r="H229" s="4">
        <v>2</v>
      </c>
      <c r="I229" s="4">
        <v>1</v>
      </c>
      <c r="J229" s="4">
        <v>0</v>
      </c>
      <c r="K229" s="4">
        <v>41.521000000000001</v>
      </c>
    </row>
    <row r="230" spans="2:11" x14ac:dyDescent="0.2">
      <c r="B230" s="4">
        <v>2</v>
      </c>
      <c r="C230" s="4">
        <v>4</v>
      </c>
      <c r="D230" s="4">
        <v>6</v>
      </c>
      <c r="E230" s="4">
        <v>0</v>
      </c>
      <c r="F230" s="4">
        <v>0</v>
      </c>
      <c r="G230" s="4">
        <v>2</v>
      </c>
      <c r="H230" s="4">
        <v>2</v>
      </c>
      <c r="I230" s="4">
        <v>1</v>
      </c>
      <c r="J230" s="4">
        <v>0</v>
      </c>
      <c r="K230" s="4">
        <v>41.315600000000003</v>
      </c>
    </row>
    <row r="231" spans="2:11" x14ac:dyDescent="0.2">
      <c r="B231" s="4">
        <v>2.5</v>
      </c>
      <c r="C231" s="4">
        <v>5</v>
      </c>
      <c r="D231" s="4">
        <v>6</v>
      </c>
      <c r="E231" s="4">
        <v>0</v>
      </c>
      <c r="F231" s="4">
        <v>0</v>
      </c>
      <c r="G231" s="4">
        <v>2</v>
      </c>
      <c r="H231" s="4">
        <v>2</v>
      </c>
      <c r="I231" s="4">
        <v>1</v>
      </c>
      <c r="J231" s="4">
        <v>0</v>
      </c>
      <c r="K231" s="4">
        <v>40.799999999999997</v>
      </c>
    </row>
    <row r="232" spans="2:11" x14ac:dyDescent="0.2">
      <c r="B232" s="4">
        <v>2.5</v>
      </c>
      <c r="C232" s="4">
        <v>5</v>
      </c>
      <c r="D232" s="4">
        <v>5</v>
      </c>
      <c r="E232" s="4">
        <v>0</v>
      </c>
      <c r="F232" s="4">
        <v>0</v>
      </c>
      <c r="G232" s="4">
        <v>2</v>
      </c>
      <c r="H232" s="4">
        <v>2</v>
      </c>
      <c r="I232" s="4">
        <v>1</v>
      </c>
      <c r="J232" s="4">
        <v>0</v>
      </c>
      <c r="K232" s="4">
        <v>39.375300000000003</v>
      </c>
    </row>
    <row r="233" spans="2:11" x14ac:dyDescent="0.2">
      <c r="B233" s="4">
        <v>2.5</v>
      </c>
      <c r="C233" s="4">
        <v>5</v>
      </c>
      <c r="D233" s="4">
        <v>5</v>
      </c>
      <c r="E233" s="4">
        <v>1</v>
      </c>
      <c r="F233" s="4">
        <v>0</v>
      </c>
      <c r="G233" s="4">
        <v>2</v>
      </c>
      <c r="H233" s="4">
        <v>2</v>
      </c>
      <c r="I233" s="4">
        <v>1</v>
      </c>
      <c r="J233" s="4">
        <v>0</v>
      </c>
      <c r="K233" s="4">
        <v>38.4</v>
      </c>
    </row>
    <row r="234" spans="2:11" x14ac:dyDescent="0.2">
      <c r="B234" s="4">
        <v>2.5</v>
      </c>
      <c r="C234" s="4">
        <v>5</v>
      </c>
      <c r="D234" s="4">
        <v>6</v>
      </c>
      <c r="E234" s="4">
        <v>0</v>
      </c>
      <c r="F234" s="4">
        <v>0</v>
      </c>
      <c r="G234" s="4">
        <v>2</v>
      </c>
      <c r="H234" s="4">
        <v>2</v>
      </c>
      <c r="I234" s="4">
        <v>1</v>
      </c>
      <c r="J234" s="4">
        <v>0</v>
      </c>
      <c r="K234" s="4">
        <v>38.6</v>
      </c>
    </row>
    <row r="235" spans="2:11" x14ac:dyDescent="0.2">
      <c r="B235" s="4">
        <v>2.4</v>
      </c>
      <c r="C235" s="4">
        <v>4</v>
      </c>
      <c r="D235" s="4">
        <v>6</v>
      </c>
      <c r="E235" s="4">
        <v>0</v>
      </c>
      <c r="F235" s="4">
        <v>0</v>
      </c>
      <c r="G235" s="4">
        <v>2</v>
      </c>
      <c r="H235" s="4">
        <v>2</v>
      </c>
      <c r="I235" s="4">
        <v>1</v>
      </c>
      <c r="J235" s="4">
        <v>0</v>
      </c>
      <c r="K235" s="4">
        <v>39.299999999999997</v>
      </c>
    </row>
    <row r="236" spans="2:11" x14ac:dyDescent="0.2">
      <c r="B236" s="4">
        <v>2.4</v>
      </c>
      <c r="C236" s="4">
        <v>4</v>
      </c>
      <c r="D236" s="4">
        <v>5</v>
      </c>
      <c r="E236" s="4">
        <v>1</v>
      </c>
      <c r="F236" s="4">
        <v>0</v>
      </c>
      <c r="G236" s="4">
        <v>2</v>
      </c>
      <c r="H236" s="4">
        <v>2</v>
      </c>
      <c r="I236" s="4">
        <v>1</v>
      </c>
      <c r="J236" s="4">
        <v>0</v>
      </c>
      <c r="K236" s="4">
        <v>42.3</v>
      </c>
    </row>
    <row r="237" spans="2:11" x14ac:dyDescent="0.2">
      <c r="B237" s="4">
        <v>3.5</v>
      </c>
      <c r="C237" s="4">
        <v>6</v>
      </c>
      <c r="D237" s="4">
        <v>5</v>
      </c>
      <c r="E237" s="4">
        <v>1</v>
      </c>
      <c r="F237" s="4">
        <v>0</v>
      </c>
      <c r="G237" s="4">
        <v>2</v>
      </c>
      <c r="H237" s="4">
        <v>2</v>
      </c>
      <c r="I237" s="4">
        <v>1</v>
      </c>
      <c r="J237" s="4">
        <v>1</v>
      </c>
      <c r="K237" s="4">
        <v>37.6</v>
      </c>
    </row>
    <row r="238" spans="2:11" x14ac:dyDescent="0.2">
      <c r="B238" s="4">
        <v>2</v>
      </c>
      <c r="C238" s="4">
        <v>4</v>
      </c>
      <c r="D238" s="4">
        <v>1</v>
      </c>
      <c r="E238" s="4">
        <v>0</v>
      </c>
      <c r="F238" s="4">
        <v>0</v>
      </c>
      <c r="G238" s="4">
        <v>2</v>
      </c>
      <c r="H238" s="4">
        <v>2</v>
      </c>
      <c r="I238" s="4">
        <v>1</v>
      </c>
      <c r="J238" s="4">
        <v>1</v>
      </c>
      <c r="K238" s="4">
        <v>42.774299999999997</v>
      </c>
    </row>
    <row r="239" spans="2:11" x14ac:dyDescent="0.2">
      <c r="B239" s="4">
        <v>2</v>
      </c>
      <c r="C239" s="4">
        <v>4</v>
      </c>
      <c r="D239" s="4">
        <v>6</v>
      </c>
      <c r="E239" s="4">
        <v>1</v>
      </c>
      <c r="F239" s="4">
        <v>0</v>
      </c>
      <c r="G239" s="4">
        <v>2</v>
      </c>
      <c r="H239" s="4">
        <v>2</v>
      </c>
      <c r="I239" s="4">
        <v>1</v>
      </c>
      <c r="J239" s="4">
        <v>1</v>
      </c>
      <c r="K239" s="4">
        <v>37.798900000000003</v>
      </c>
    </row>
    <row r="240" spans="2:11" x14ac:dyDescent="0.2">
      <c r="B240" s="4">
        <v>2</v>
      </c>
      <c r="C240" s="4">
        <v>4</v>
      </c>
      <c r="D240" s="4">
        <v>6</v>
      </c>
      <c r="E240" s="4">
        <v>1</v>
      </c>
      <c r="F240" s="4">
        <v>0</v>
      </c>
      <c r="G240" s="4">
        <v>2</v>
      </c>
      <c r="H240" s="4">
        <v>2</v>
      </c>
      <c r="I240" s="4">
        <v>1</v>
      </c>
      <c r="J240" s="4">
        <v>1</v>
      </c>
      <c r="K240" s="4">
        <v>42.575000000000003</v>
      </c>
    </row>
    <row r="241" spans="2:11" x14ac:dyDescent="0.2">
      <c r="B241" s="4">
        <v>3</v>
      </c>
      <c r="C241" s="4">
        <v>6</v>
      </c>
      <c r="D241" s="4">
        <v>6</v>
      </c>
      <c r="E241" s="4">
        <v>0</v>
      </c>
      <c r="F241" s="4">
        <v>0</v>
      </c>
      <c r="G241" s="4">
        <v>2</v>
      </c>
      <c r="H241" s="4">
        <v>2</v>
      </c>
      <c r="I241" s="4">
        <v>1</v>
      </c>
      <c r="J241" s="4">
        <v>0</v>
      </c>
      <c r="K241" s="4">
        <v>34.1</v>
      </c>
    </row>
    <row r="242" spans="2:11" x14ac:dyDescent="0.2">
      <c r="B242" s="4">
        <v>3</v>
      </c>
      <c r="C242" s="4">
        <v>6</v>
      </c>
      <c r="D242" s="4">
        <v>7</v>
      </c>
      <c r="E242" s="4">
        <v>0</v>
      </c>
      <c r="F242" s="4">
        <v>0</v>
      </c>
      <c r="G242" s="4">
        <v>2</v>
      </c>
      <c r="H242" s="4">
        <v>2</v>
      </c>
      <c r="I242" s="4">
        <v>1</v>
      </c>
      <c r="J242" s="4">
        <v>0</v>
      </c>
      <c r="K242" s="4">
        <v>35</v>
      </c>
    </row>
    <row r="243" spans="2:11" x14ac:dyDescent="0.2">
      <c r="B243" s="4">
        <v>6.8</v>
      </c>
      <c r="C243" s="4">
        <v>8</v>
      </c>
      <c r="D243" s="4">
        <v>6</v>
      </c>
      <c r="E243" s="4">
        <v>0</v>
      </c>
      <c r="F243" s="4">
        <v>0</v>
      </c>
      <c r="G243" s="4">
        <v>1</v>
      </c>
      <c r="H243" s="4">
        <v>1</v>
      </c>
      <c r="I243" s="4">
        <v>0</v>
      </c>
      <c r="J243" s="4">
        <v>0</v>
      </c>
      <c r="K243" s="4">
        <v>21.006</v>
      </c>
    </row>
    <row r="244" spans="2:11" x14ac:dyDescent="0.2">
      <c r="B244" s="4">
        <v>6.8</v>
      </c>
      <c r="C244" s="4">
        <v>8</v>
      </c>
      <c r="D244" s="4">
        <v>6</v>
      </c>
      <c r="E244" s="4">
        <v>0</v>
      </c>
      <c r="F244" s="4">
        <v>0</v>
      </c>
      <c r="G244" s="4">
        <v>1</v>
      </c>
      <c r="H244" s="4">
        <v>1</v>
      </c>
      <c r="I244" s="4">
        <v>0</v>
      </c>
      <c r="J244" s="4">
        <v>0</v>
      </c>
      <c r="K244" s="4">
        <v>21.006</v>
      </c>
    </row>
    <row r="245" spans="2:11" x14ac:dyDescent="0.2">
      <c r="B245" s="4">
        <v>6</v>
      </c>
      <c r="C245" s="4">
        <v>12</v>
      </c>
      <c r="D245" s="4">
        <v>6</v>
      </c>
      <c r="E245" s="4">
        <v>1</v>
      </c>
      <c r="F245" s="4">
        <v>0</v>
      </c>
      <c r="G245" s="4">
        <v>2</v>
      </c>
      <c r="H245" s="4">
        <v>2</v>
      </c>
      <c r="I245" s="4">
        <v>1</v>
      </c>
      <c r="J245" s="4">
        <v>0</v>
      </c>
      <c r="K245" s="4">
        <v>23.8</v>
      </c>
    </row>
    <row r="246" spans="2:11" x14ac:dyDescent="0.2">
      <c r="B246" s="4">
        <v>3</v>
      </c>
      <c r="C246" s="4">
        <v>6</v>
      </c>
      <c r="D246" s="4">
        <v>6</v>
      </c>
      <c r="E246" s="4">
        <v>1</v>
      </c>
      <c r="F246" s="4">
        <v>0</v>
      </c>
      <c r="G246" s="4">
        <v>2</v>
      </c>
      <c r="H246" s="4">
        <v>2</v>
      </c>
      <c r="I246" s="4">
        <v>1</v>
      </c>
      <c r="J246" s="4">
        <v>1</v>
      </c>
      <c r="K246" s="4">
        <v>39.710299999999997</v>
      </c>
    </row>
    <row r="247" spans="2:11" x14ac:dyDescent="0.2">
      <c r="B247" s="4">
        <v>3</v>
      </c>
      <c r="C247" s="4">
        <v>6</v>
      </c>
      <c r="D247" s="4">
        <v>6</v>
      </c>
      <c r="E247" s="4">
        <v>0</v>
      </c>
      <c r="F247" s="4">
        <v>0</v>
      </c>
      <c r="G247" s="4">
        <v>2</v>
      </c>
      <c r="H247" s="4">
        <v>2</v>
      </c>
      <c r="I247" s="4">
        <v>1</v>
      </c>
      <c r="J247" s="4">
        <v>1</v>
      </c>
      <c r="K247" s="4">
        <v>38.7896</v>
      </c>
    </row>
    <row r="248" spans="2:11" x14ac:dyDescent="0.2">
      <c r="B248" s="4">
        <v>3</v>
      </c>
      <c r="C248" s="4">
        <v>6</v>
      </c>
      <c r="D248" s="4">
        <v>6</v>
      </c>
      <c r="E248" s="4">
        <v>1</v>
      </c>
      <c r="F248" s="4">
        <v>0</v>
      </c>
      <c r="G248" s="4">
        <v>2</v>
      </c>
      <c r="H248" s="4">
        <v>2</v>
      </c>
      <c r="I248" s="4">
        <v>1</v>
      </c>
      <c r="J248" s="4">
        <v>1</v>
      </c>
      <c r="K248" s="4">
        <v>35.540399999999998</v>
      </c>
    </row>
    <row r="249" spans="2:11" x14ac:dyDescent="0.2">
      <c r="B249" s="4">
        <v>3</v>
      </c>
      <c r="C249" s="4">
        <v>6</v>
      </c>
      <c r="D249" s="4">
        <v>6</v>
      </c>
      <c r="E249" s="4">
        <v>0</v>
      </c>
      <c r="F249" s="4">
        <v>0</v>
      </c>
      <c r="G249" s="4">
        <v>2</v>
      </c>
      <c r="H249" s="4">
        <v>2</v>
      </c>
      <c r="I249" s="4">
        <v>1</v>
      </c>
      <c r="J249" s="4">
        <v>1</v>
      </c>
      <c r="K249" s="4">
        <v>35.460599999999999</v>
      </c>
    </row>
    <row r="250" spans="2:11" x14ac:dyDescent="0.2">
      <c r="B250" s="4">
        <v>3</v>
      </c>
      <c r="C250" s="4">
        <v>6</v>
      </c>
      <c r="D250" s="4">
        <v>6</v>
      </c>
      <c r="E250" s="4">
        <v>1</v>
      </c>
      <c r="F250" s="4">
        <v>0</v>
      </c>
      <c r="G250" s="4">
        <v>2</v>
      </c>
      <c r="H250" s="4">
        <v>2</v>
      </c>
      <c r="I250" s="4">
        <v>0</v>
      </c>
      <c r="J250" s="4">
        <v>0</v>
      </c>
      <c r="K250" s="4">
        <v>51.1</v>
      </c>
    </row>
    <row r="251" spans="2:11" x14ac:dyDescent="0.2">
      <c r="B251" s="4">
        <v>3</v>
      </c>
      <c r="C251" s="4">
        <v>6</v>
      </c>
      <c r="D251" s="4">
        <v>6</v>
      </c>
      <c r="E251" s="4">
        <v>1</v>
      </c>
      <c r="F251" s="4">
        <v>0</v>
      </c>
      <c r="G251" s="4">
        <v>2</v>
      </c>
      <c r="H251" s="4">
        <v>2</v>
      </c>
      <c r="I251" s="4">
        <v>1</v>
      </c>
      <c r="J251" s="4">
        <v>0</v>
      </c>
      <c r="K251" s="4">
        <v>36.154800000000002</v>
      </c>
    </row>
    <row r="252" spans="2:11" x14ac:dyDescent="0.2">
      <c r="B252" s="4">
        <v>3</v>
      </c>
      <c r="C252" s="4">
        <v>6</v>
      </c>
      <c r="D252" s="4">
        <v>6</v>
      </c>
      <c r="E252" s="4">
        <v>0</v>
      </c>
      <c r="F252" s="4">
        <v>0</v>
      </c>
      <c r="G252" s="4">
        <v>2</v>
      </c>
      <c r="H252" s="4">
        <v>2</v>
      </c>
      <c r="I252" s="4">
        <v>1</v>
      </c>
      <c r="J252" s="4">
        <v>0</v>
      </c>
      <c r="K252" s="4">
        <v>35.708100000000002</v>
      </c>
    </row>
    <row r="253" spans="2:11" x14ac:dyDescent="0.2">
      <c r="B253" s="4">
        <v>3</v>
      </c>
      <c r="C253" s="4">
        <v>6</v>
      </c>
      <c r="D253" s="4">
        <v>6</v>
      </c>
      <c r="E253" s="4">
        <v>1</v>
      </c>
      <c r="F253" s="4">
        <v>0</v>
      </c>
      <c r="G253" s="4">
        <v>2</v>
      </c>
      <c r="H253" s="4">
        <v>2</v>
      </c>
      <c r="I253" s="4">
        <v>1</v>
      </c>
      <c r="J253" s="4">
        <v>0</v>
      </c>
      <c r="K253" s="4">
        <v>34.7288</v>
      </c>
    </row>
    <row r="254" spans="2:11" x14ac:dyDescent="0.2">
      <c r="B254" s="4">
        <v>3</v>
      </c>
      <c r="C254" s="4">
        <v>6</v>
      </c>
      <c r="D254" s="4">
        <v>6</v>
      </c>
      <c r="E254" s="4">
        <v>1</v>
      </c>
      <c r="F254" s="4">
        <v>0</v>
      </c>
      <c r="G254" s="4">
        <v>2</v>
      </c>
      <c r="H254" s="4">
        <v>2</v>
      </c>
      <c r="I254" s="4">
        <v>1</v>
      </c>
      <c r="J254" s="4">
        <v>0</v>
      </c>
      <c r="K254" s="4">
        <v>34.285299999999999</v>
      </c>
    </row>
    <row r="255" spans="2:11" x14ac:dyDescent="0.2">
      <c r="B255" s="4">
        <v>4</v>
      </c>
      <c r="C255" s="4">
        <v>8</v>
      </c>
      <c r="D255" s="4">
        <v>6</v>
      </c>
      <c r="E255" s="4">
        <v>0</v>
      </c>
      <c r="F255" s="4">
        <v>0</v>
      </c>
      <c r="G255" s="4">
        <v>2</v>
      </c>
      <c r="H255" s="4">
        <v>2</v>
      </c>
      <c r="I255" s="4">
        <v>1</v>
      </c>
      <c r="J255" s="4">
        <v>0</v>
      </c>
      <c r="K255" s="4">
        <v>28.4</v>
      </c>
    </row>
    <row r="256" spans="2:11" x14ac:dyDescent="0.2">
      <c r="B256" s="4">
        <v>4</v>
      </c>
      <c r="C256" s="4">
        <v>8</v>
      </c>
      <c r="D256" s="4">
        <v>7</v>
      </c>
      <c r="E256" s="4">
        <v>1</v>
      </c>
      <c r="F256" s="4">
        <v>0</v>
      </c>
      <c r="G256" s="4">
        <v>2</v>
      </c>
      <c r="H256" s="4">
        <v>2</v>
      </c>
      <c r="I256" s="4">
        <v>1</v>
      </c>
      <c r="J256" s="4">
        <v>0</v>
      </c>
      <c r="K256" s="4">
        <v>27.9711</v>
      </c>
    </row>
    <row r="257" spans="2:11" x14ac:dyDescent="0.2">
      <c r="B257" s="4">
        <v>1.6</v>
      </c>
      <c r="C257" s="4">
        <v>4</v>
      </c>
      <c r="D257" s="4">
        <v>4</v>
      </c>
      <c r="E257" s="4">
        <v>1</v>
      </c>
      <c r="F257" s="4">
        <v>0</v>
      </c>
      <c r="G257" s="4">
        <v>2</v>
      </c>
      <c r="H257" s="4">
        <v>2</v>
      </c>
      <c r="I257" s="4">
        <v>1</v>
      </c>
      <c r="J257" s="4">
        <v>0</v>
      </c>
      <c r="K257" s="4">
        <v>47.9</v>
      </c>
    </row>
    <row r="258" spans="2:11" x14ac:dyDescent="0.2">
      <c r="B258" s="4">
        <v>1.6</v>
      </c>
      <c r="C258" s="4">
        <v>4</v>
      </c>
      <c r="D258" s="4">
        <v>5</v>
      </c>
      <c r="E258" s="4">
        <v>0</v>
      </c>
      <c r="F258" s="4">
        <v>0</v>
      </c>
      <c r="G258" s="4">
        <v>2</v>
      </c>
      <c r="H258" s="4">
        <v>2</v>
      </c>
      <c r="I258" s="4">
        <v>1</v>
      </c>
      <c r="J258" s="4">
        <v>0</v>
      </c>
      <c r="K258" s="4">
        <v>48.9</v>
      </c>
    </row>
    <row r="259" spans="2:11" x14ac:dyDescent="0.2">
      <c r="B259" s="4">
        <v>3.6</v>
      </c>
      <c r="C259" s="4">
        <v>6</v>
      </c>
      <c r="D259" s="4">
        <v>6</v>
      </c>
      <c r="E259" s="4">
        <v>0</v>
      </c>
      <c r="F259" s="4">
        <v>0</v>
      </c>
      <c r="G259" s="4">
        <v>2</v>
      </c>
      <c r="H259" s="4">
        <v>2</v>
      </c>
      <c r="I259" s="4">
        <v>1</v>
      </c>
      <c r="J259" s="4">
        <v>0</v>
      </c>
      <c r="K259" s="4">
        <v>40.4</v>
      </c>
    </row>
    <row r="260" spans="2:11" x14ac:dyDescent="0.2">
      <c r="B260" s="4">
        <v>3.6</v>
      </c>
      <c r="C260" s="4">
        <v>6</v>
      </c>
      <c r="D260" s="4">
        <v>6</v>
      </c>
      <c r="E260" s="4">
        <v>1</v>
      </c>
      <c r="F260" s="4">
        <v>0</v>
      </c>
      <c r="G260" s="4">
        <v>2</v>
      </c>
      <c r="H260" s="4">
        <v>2</v>
      </c>
      <c r="I260" s="4">
        <v>1</v>
      </c>
      <c r="J260" s="4">
        <v>0</v>
      </c>
      <c r="K260" s="4">
        <v>40</v>
      </c>
    </row>
    <row r="261" spans="2:11" x14ac:dyDescent="0.2">
      <c r="B261" s="4">
        <v>6.2</v>
      </c>
      <c r="C261" s="4">
        <v>8</v>
      </c>
      <c r="D261" s="4">
        <v>6</v>
      </c>
      <c r="E261" s="4">
        <v>0</v>
      </c>
      <c r="F261" s="4">
        <v>0</v>
      </c>
      <c r="G261" s="4">
        <v>1</v>
      </c>
      <c r="H261" s="4">
        <v>1</v>
      </c>
      <c r="I261" s="4">
        <v>0</v>
      </c>
      <c r="J261" s="4">
        <v>0</v>
      </c>
      <c r="K261" s="4">
        <v>33.799999999999997</v>
      </c>
    </row>
    <row r="262" spans="2:11" x14ac:dyDescent="0.2">
      <c r="B262" s="4">
        <v>6.2</v>
      </c>
      <c r="C262" s="4">
        <v>8</v>
      </c>
      <c r="D262" s="4">
        <v>6</v>
      </c>
      <c r="E262" s="4">
        <v>1</v>
      </c>
      <c r="F262" s="4">
        <v>0</v>
      </c>
      <c r="G262" s="4">
        <v>1</v>
      </c>
      <c r="H262" s="4">
        <v>1</v>
      </c>
      <c r="I262" s="4">
        <v>1</v>
      </c>
      <c r="J262" s="4">
        <v>0</v>
      </c>
      <c r="K262" s="4">
        <v>35.200000000000003</v>
      </c>
    </row>
    <row r="263" spans="2:11" x14ac:dyDescent="0.2">
      <c r="B263" s="4">
        <v>2.2000000000000002</v>
      </c>
      <c r="C263" s="4">
        <v>4</v>
      </c>
      <c r="D263" s="4">
        <v>5</v>
      </c>
      <c r="E263" s="4">
        <v>0</v>
      </c>
      <c r="F263" s="4">
        <v>0</v>
      </c>
      <c r="G263" s="4">
        <v>2</v>
      </c>
      <c r="H263" s="4">
        <v>2</v>
      </c>
      <c r="I263" s="4">
        <v>1</v>
      </c>
      <c r="J263" s="4">
        <v>0</v>
      </c>
      <c r="K263" s="4">
        <v>51.9</v>
      </c>
    </row>
    <row r="264" spans="2:11" x14ac:dyDescent="0.2">
      <c r="B264" s="4">
        <v>2.2000000000000002</v>
      </c>
      <c r="C264" s="4">
        <v>4</v>
      </c>
      <c r="D264" s="4">
        <v>4</v>
      </c>
      <c r="E264" s="4">
        <v>1</v>
      </c>
      <c r="F264" s="4">
        <v>0</v>
      </c>
      <c r="G264" s="4">
        <v>2</v>
      </c>
      <c r="H264" s="4">
        <v>2</v>
      </c>
      <c r="I264" s="4">
        <v>1</v>
      </c>
      <c r="J264" s="4">
        <v>0</v>
      </c>
      <c r="K264" s="4">
        <v>46.8</v>
      </c>
    </row>
    <row r="265" spans="2:11" x14ac:dyDescent="0.2">
      <c r="B265" s="4">
        <v>2.2000000000000002</v>
      </c>
      <c r="C265" s="4">
        <v>4</v>
      </c>
      <c r="D265" s="4">
        <v>5</v>
      </c>
      <c r="E265" s="4">
        <v>0</v>
      </c>
      <c r="F265" s="4">
        <v>0</v>
      </c>
      <c r="G265" s="4">
        <v>2</v>
      </c>
      <c r="H265" s="4">
        <v>2</v>
      </c>
      <c r="I265" s="4">
        <v>1</v>
      </c>
      <c r="J265" s="4">
        <v>0</v>
      </c>
      <c r="K265" s="4">
        <v>51.9</v>
      </c>
    </row>
    <row r="266" spans="2:11" x14ac:dyDescent="0.2">
      <c r="B266" s="4">
        <v>2.4</v>
      </c>
      <c r="C266" s="4">
        <v>4</v>
      </c>
      <c r="D266" s="4">
        <v>4</v>
      </c>
      <c r="E266" s="4">
        <v>1</v>
      </c>
      <c r="F266" s="4">
        <v>0</v>
      </c>
      <c r="G266" s="4">
        <v>2</v>
      </c>
      <c r="H266" s="4">
        <v>2</v>
      </c>
      <c r="I266" s="4">
        <v>1</v>
      </c>
      <c r="J266" s="4">
        <v>0</v>
      </c>
      <c r="K266" s="4">
        <v>40.1</v>
      </c>
    </row>
    <row r="267" spans="2:11" x14ac:dyDescent="0.2">
      <c r="B267" s="4">
        <v>2.7</v>
      </c>
      <c r="C267" s="4">
        <v>6</v>
      </c>
      <c r="D267" s="4">
        <v>4</v>
      </c>
      <c r="E267" s="4">
        <v>1</v>
      </c>
      <c r="F267" s="4">
        <v>0</v>
      </c>
      <c r="G267" s="4">
        <v>2</v>
      </c>
      <c r="H267" s="4">
        <v>2</v>
      </c>
      <c r="I267" s="4">
        <v>0</v>
      </c>
      <c r="J267" s="4">
        <v>0</v>
      </c>
      <c r="K267" s="4">
        <v>36.5</v>
      </c>
    </row>
    <row r="268" spans="2:11" x14ac:dyDescent="0.2">
      <c r="B268" s="4">
        <v>3.5</v>
      </c>
      <c r="C268" s="4">
        <v>6</v>
      </c>
      <c r="D268" s="4">
        <v>6</v>
      </c>
      <c r="E268" s="4">
        <v>1</v>
      </c>
      <c r="F268" s="4">
        <v>0</v>
      </c>
      <c r="G268" s="4">
        <v>2</v>
      </c>
      <c r="H268" s="4">
        <v>2</v>
      </c>
      <c r="I268" s="4">
        <v>0</v>
      </c>
      <c r="J268" s="4">
        <v>0</v>
      </c>
      <c r="K268" s="4">
        <v>37.6</v>
      </c>
    </row>
    <row r="269" spans="2:11" x14ac:dyDescent="0.2">
      <c r="B269" s="4">
        <v>3.5</v>
      </c>
      <c r="C269" s="4">
        <v>6</v>
      </c>
      <c r="D269" s="4">
        <v>5</v>
      </c>
      <c r="E269" s="4">
        <v>1</v>
      </c>
      <c r="F269" s="4">
        <v>0</v>
      </c>
      <c r="G269" s="4">
        <v>2</v>
      </c>
      <c r="H269" s="4">
        <v>2</v>
      </c>
      <c r="I269" s="4">
        <v>0</v>
      </c>
      <c r="J269" s="4">
        <v>0</v>
      </c>
      <c r="K269" s="4">
        <v>34.700000000000003</v>
      </c>
    </row>
    <row r="270" spans="2:11" x14ac:dyDescent="0.2">
      <c r="B270" s="4">
        <v>5.7</v>
      </c>
      <c r="C270" s="4">
        <v>8</v>
      </c>
      <c r="D270" s="4">
        <v>5</v>
      </c>
      <c r="E270" s="4">
        <v>1</v>
      </c>
      <c r="F270" s="4">
        <v>0</v>
      </c>
      <c r="G270" s="4">
        <v>1</v>
      </c>
      <c r="H270" s="4">
        <v>1</v>
      </c>
      <c r="I270" s="4">
        <v>1</v>
      </c>
      <c r="J270" s="4">
        <v>0</v>
      </c>
      <c r="K270" s="4">
        <v>34.5</v>
      </c>
    </row>
    <row r="271" spans="2:11" x14ac:dyDescent="0.2">
      <c r="B271" s="4">
        <v>5.7</v>
      </c>
      <c r="C271" s="4">
        <v>8</v>
      </c>
      <c r="D271" s="4">
        <v>6</v>
      </c>
      <c r="E271" s="4">
        <v>0</v>
      </c>
      <c r="F271" s="4">
        <v>0</v>
      </c>
      <c r="G271" s="4">
        <v>1</v>
      </c>
      <c r="H271" s="4">
        <v>1</v>
      </c>
      <c r="I271" s="4">
        <v>1</v>
      </c>
      <c r="J271" s="4">
        <v>0</v>
      </c>
      <c r="K271" s="4">
        <v>33.6</v>
      </c>
    </row>
    <row r="272" spans="2:11" x14ac:dyDescent="0.2">
      <c r="B272" s="4">
        <v>6.1</v>
      </c>
      <c r="C272" s="4">
        <v>8</v>
      </c>
      <c r="D272" s="4">
        <v>6</v>
      </c>
      <c r="E272" s="4">
        <v>0</v>
      </c>
      <c r="F272" s="4">
        <v>0</v>
      </c>
      <c r="G272" s="4">
        <v>1</v>
      </c>
      <c r="H272" s="4">
        <v>1</v>
      </c>
      <c r="I272" s="4">
        <v>0</v>
      </c>
      <c r="J272" s="4">
        <v>0</v>
      </c>
      <c r="K272" s="4">
        <v>30.1</v>
      </c>
    </row>
    <row r="273" spans="2:11" x14ac:dyDescent="0.2">
      <c r="B273" s="4">
        <v>6.1</v>
      </c>
      <c r="C273" s="4">
        <v>8</v>
      </c>
      <c r="D273" s="4">
        <v>5</v>
      </c>
      <c r="E273" s="4">
        <v>1</v>
      </c>
      <c r="F273" s="4">
        <v>0</v>
      </c>
      <c r="G273" s="4">
        <v>1</v>
      </c>
      <c r="H273" s="4">
        <v>1</v>
      </c>
      <c r="I273" s="4">
        <v>0</v>
      </c>
      <c r="J273" s="4">
        <v>0</v>
      </c>
      <c r="K273" s="4">
        <v>26</v>
      </c>
    </row>
    <row r="274" spans="2:11" x14ac:dyDescent="0.2">
      <c r="B274" s="4">
        <v>2</v>
      </c>
      <c r="C274" s="4">
        <v>4</v>
      </c>
      <c r="D274" s="4">
        <v>4</v>
      </c>
      <c r="E274" s="4">
        <v>1</v>
      </c>
      <c r="F274" s="4">
        <v>0</v>
      </c>
      <c r="G274" s="4">
        <v>2</v>
      </c>
      <c r="H274" s="4">
        <v>2</v>
      </c>
      <c r="I274" s="4">
        <v>0</v>
      </c>
      <c r="J274" s="4">
        <v>0</v>
      </c>
      <c r="K274" s="4">
        <v>47.327800000000003</v>
      </c>
    </row>
    <row r="275" spans="2:11" x14ac:dyDescent="0.2">
      <c r="B275" s="4">
        <v>2</v>
      </c>
      <c r="C275" s="4">
        <v>4</v>
      </c>
      <c r="D275" s="4">
        <v>5</v>
      </c>
      <c r="E275" s="4">
        <v>0</v>
      </c>
      <c r="F275" s="4">
        <v>0</v>
      </c>
      <c r="G275" s="4">
        <v>2</v>
      </c>
      <c r="H275" s="4">
        <v>2</v>
      </c>
      <c r="I275" s="4">
        <v>0</v>
      </c>
      <c r="J275" s="4">
        <v>0</v>
      </c>
      <c r="K275" s="4">
        <v>49.3</v>
      </c>
    </row>
    <row r="276" spans="2:11" x14ac:dyDescent="0.2">
      <c r="B276" s="4">
        <v>2.4</v>
      </c>
      <c r="C276" s="4">
        <v>4</v>
      </c>
      <c r="D276" s="4">
        <v>5</v>
      </c>
      <c r="E276" s="4">
        <v>0</v>
      </c>
      <c r="F276" s="4">
        <v>0</v>
      </c>
      <c r="G276" s="4">
        <v>2</v>
      </c>
      <c r="H276" s="4">
        <v>2</v>
      </c>
      <c r="I276" s="4">
        <v>1</v>
      </c>
      <c r="J276" s="4">
        <v>1</v>
      </c>
      <c r="K276" s="4">
        <v>43.5</v>
      </c>
    </row>
    <row r="277" spans="2:11" x14ac:dyDescent="0.2">
      <c r="B277" s="4">
        <v>2.4</v>
      </c>
      <c r="C277" s="4">
        <v>4</v>
      </c>
      <c r="D277" s="4">
        <v>5</v>
      </c>
      <c r="E277" s="4">
        <v>1</v>
      </c>
      <c r="F277" s="4">
        <v>0</v>
      </c>
      <c r="G277" s="4">
        <v>2</v>
      </c>
      <c r="H277" s="4">
        <v>2</v>
      </c>
      <c r="I277" s="4">
        <v>1</v>
      </c>
      <c r="J277" s="4">
        <v>1</v>
      </c>
      <c r="K277" s="4">
        <v>43.3</v>
      </c>
    </row>
    <row r="278" spans="2:11" x14ac:dyDescent="0.2">
      <c r="B278" s="4">
        <v>3.5</v>
      </c>
      <c r="C278" s="4">
        <v>6</v>
      </c>
      <c r="D278" s="4">
        <v>6</v>
      </c>
      <c r="E278" s="4">
        <v>0</v>
      </c>
      <c r="F278" s="4">
        <v>0</v>
      </c>
      <c r="G278" s="4">
        <v>2</v>
      </c>
      <c r="H278" s="4">
        <v>2</v>
      </c>
      <c r="I278" s="4">
        <v>1</v>
      </c>
      <c r="J278" s="4">
        <v>1</v>
      </c>
      <c r="K278" s="4">
        <v>35.5</v>
      </c>
    </row>
    <row r="279" spans="2:11" x14ac:dyDescent="0.2">
      <c r="B279" s="4">
        <v>3.5</v>
      </c>
      <c r="C279" s="4">
        <v>6</v>
      </c>
      <c r="D279" s="4">
        <v>5</v>
      </c>
      <c r="E279" s="4">
        <v>1</v>
      </c>
      <c r="F279" s="4">
        <v>0</v>
      </c>
      <c r="G279" s="4">
        <v>2</v>
      </c>
      <c r="H279" s="4">
        <v>2</v>
      </c>
      <c r="I279" s="4">
        <v>1</v>
      </c>
      <c r="J279" s="4">
        <v>1</v>
      </c>
      <c r="K279" s="4">
        <v>39.9</v>
      </c>
    </row>
    <row r="280" spans="2:11" x14ac:dyDescent="0.2">
      <c r="B280" s="4">
        <v>1.3</v>
      </c>
      <c r="C280" s="4">
        <v>4</v>
      </c>
      <c r="D280" s="4">
        <v>1</v>
      </c>
      <c r="E280" s="4">
        <v>1</v>
      </c>
      <c r="F280" s="4">
        <v>0</v>
      </c>
      <c r="G280" s="4">
        <v>1</v>
      </c>
      <c r="H280" s="4">
        <v>1</v>
      </c>
      <c r="I280" s="4">
        <v>1</v>
      </c>
      <c r="J280" s="4">
        <v>1</v>
      </c>
      <c r="K280" s="4">
        <v>65</v>
      </c>
    </row>
    <row r="281" spans="2:11" x14ac:dyDescent="0.2">
      <c r="B281" s="4">
        <v>1.3</v>
      </c>
      <c r="C281" s="4">
        <v>4</v>
      </c>
      <c r="D281" s="4">
        <v>1</v>
      </c>
      <c r="E281" s="4">
        <v>1</v>
      </c>
      <c r="F281" s="4">
        <v>0</v>
      </c>
      <c r="G281" s="4">
        <v>1</v>
      </c>
      <c r="H281" s="4">
        <v>1</v>
      </c>
      <c r="I281" s="4">
        <v>1</v>
      </c>
      <c r="J281" s="4">
        <v>1</v>
      </c>
      <c r="K281" s="4">
        <v>62.267400000000002</v>
      </c>
    </row>
    <row r="282" spans="2:11" x14ac:dyDescent="0.2">
      <c r="B282" s="4">
        <v>1.3</v>
      </c>
      <c r="C282" s="4">
        <v>4</v>
      </c>
      <c r="D282" s="4">
        <v>1</v>
      </c>
      <c r="E282" s="4">
        <v>1</v>
      </c>
      <c r="F282" s="4">
        <v>0</v>
      </c>
      <c r="G282" s="4">
        <v>1</v>
      </c>
      <c r="H282" s="4">
        <v>1</v>
      </c>
      <c r="I282" s="4">
        <v>1</v>
      </c>
      <c r="J282" s="4">
        <v>1</v>
      </c>
      <c r="K282" s="4">
        <v>61.2</v>
      </c>
    </row>
    <row r="283" spans="2:11" x14ac:dyDescent="0.2">
      <c r="B283" s="4">
        <v>1.6</v>
      </c>
      <c r="C283" s="4">
        <v>4</v>
      </c>
      <c r="D283" s="4">
        <v>4</v>
      </c>
      <c r="E283" s="4">
        <v>1</v>
      </c>
      <c r="F283" s="4">
        <v>0</v>
      </c>
      <c r="G283" s="4">
        <v>2</v>
      </c>
      <c r="H283" s="4">
        <v>2</v>
      </c>
      <c r="I283" s="4">
        <v>1</v>
      </c>
      <c r="J283" s="4">
        <v>0</v>
      </c>
      <c r="K283" s="4">
        <v>50.4</v>
      </c>
    </row>
    <row r="284" spans="2:11" x14ac:dyDescent="0.2">
      <c r="B284" s="4">
        <v>1.6</v>
      </c>
      <c r="C284" s="4">
        <v>4</v>
      </c>
      <c r="D284" s="4">
        <v>5</v>
      </c>
      <c r="E284" s="4">
        <v>0</v>
      </c>
      <c r="F284" s="4">
        <v>0</v>
      </c>
      <c r="G284" s="4">
        <v>2</v>
      </c>
      <c r="H284" s="4">
        <v>2</v>
      </c>
      <c r="I284" s="4">
        <v>1</v>
      </c>
      <c r="J284" s="4">
        <v>0</v>
      </c>
      <c r="K284" s="4">
        <v>48.2</v>
      </c>
    </row>
    <row r="285" spans="2:11" x14ac:dyDescent="0.2">
      <c r="B285" s="4">
        <v>1.6</v>
      </c>
      <c r="C285" s="4">
        <v>4</v>
      </c>
      <c r="D285" s="4">
        <v>5</v>
      </c>
      <c r="E285" s="4">
        <v>0</v>
      </c>
      <c r="F285" s="4">
        <v>0</v>
      </c>
      <c r="G285" s="4">
        <v>2</v>
      </c>
      <c r="H285" s="4">
        <v>2</v>
      </c>
      <c r="I285" s="4">
        <v>1</v>
      </c>
      <c r="J285" s="4">
        <v>0</v>
      </c>
      <c r="K285" s="4">
        <v>50.820500000000003</v>
      </c>
    </row>
    <row r="286" spans="2:11" x14ac:dyDescent="0.2">
      <c r="B286" s="4">
        <v>2</v>
      </c>
      <c r="C286" s="4">
        <v>4</v>
      </c>
      <c r="D286" s="4">
        <v>4</v>
      </c>
      <c r="E286" s="4">
        <v>1</v>
      </c>
      <c r="F286" s="4">
        <v>0</v>
      </c>
      <c r="G286" s="4">
        <v>2</v>
      </c>
      <c r="H286" s="4">
        <v>2</v>
      </c>
      <c r="I286" s="4">
        <v>1</v>
      </c>
      <c r="J286" s="4">
        <v>0</v>
      </c>
      <c r="K286" s="4">
        <v>47.296399999999998</v>
      </c>
    </row>
    <row r="287" spans="2:11" x14ac:dyDescent="0.2">
      <c r="B287" s="4">
        <v>2</v>
      </c>
      <c r="C287" s="4">
        <v>4</v>
      </c>
      <c r="D287" s="4">
        <v>5</v>
      </c>
      <c r="E287" s="4">
        <v>1</v>
      </c>
      <c r="F287" s="4">
        <v>0</v>
      </c>
      <c r="G287" s="4">
        <v>2</v>
      </c>
      <c r="H287" s="4">
        <v>2</v>
      </c>
      <c r="I287" s="4">
        <v>1</v>
      </c>
      <c r="J287" s="4">
        <v>0</v>
      </c>
      <c r="K287" s="4">
        <v>50.9</v>
      </c>
    </row>
    <row r="288" spans="2:11" x14ac:dyDescent="0.2">
      <c r="B288" s="4">
        <v>2</v>
      </c>
      <c r="C288" s="4">
        <v>4</v>
      </c>
      <c r="D288" s="4">
        <v>5</v>
      </c>
      <c r="E288" s="4">
        <v>0</v>
      </c>
      <c r="F288" s="4">
        <v>0</v>
      </c>
      <c r="G288" s="4">
        <v>2</v>
      </c>
      <c r="H288" s="4">
        <v>2</v>
      </c>
      <c r="I288" s="4">
        <v>1</v>
      </c>
      <c r="J288" s="4">
        <v>0</v>
      </c>
      <c r="K288" s="4">
        <v>47.4</v>
      </c>
    </row>
    <row r="289" spans="2:11" x14ac:dyDescent="0.2">
      <c r="B289" s="4">
        <v>2.4</v>
      </c>
      <c r="C289" s="4">
        <v>4</v>
      </c>
      <c r="D289" s="4">
        <v>5</v>
      </c>
      <c r="E289" s="4">
        <v>1</v>
      </c>
      <c r="F289" s="4">
        <v>0</v>
      </c>
      <c r="G289" s="4">
        <v>2</v>
      </c>
      <c r="H289" s="4">
        <v>2</v>
      </c>
      <c r="I289" s="4">
        <v>1</v>
      </c>
      <c r="J289" s="4">
        <v>0</v>
      </c>
      <c r="K289" s="4">
        <v>44.344000000000001</v>
      </c>
    </row>
    <row r="290" spans="2:11" x14ac:dyDescent="0.2">
      <c r="B290" s="4">
        <v>2.4</v>
      </c>
      <c r="C290" s="4">
        <v>4</v>
      </c>
      <c r="D290" s="4">
        <v>6</v>
      </c>
      <c r="E290" s="4">
        <v>0</v>
      </c>
      <c r="F290" s="4">
        <v>0</v>
      </c>
      <c r="G290" s="4">
        <v>2</v>
      </c>
      <c r="H290" s="4">
        <v>2</v>
      </c>
      <c r="I290" s="4">
        <v>1</v>
      </c>
      <c r="J290" s="4">
        <v>0</v>
      </c>
      <c r="K290" s="4">
        <v>44.6</v>
      </c>
    </row>
    <row r="291" spans="2:11" x14ac:dyDescent="0.2">
      <c r="B291" s="4">
        <v>1.6</v>
      </c>
      <c r="C291" s="4">
        <v>4</v>
      </c>
      <c r="D291" s="4">
        <v>4</v>
      </c>
      <c r="E291" s="4">
        <v>1</v>
      </c>
      <c r="F291" s="4">
        <v>0</v>
      </c>
      <c r="G291" s="4">
        <v>2</v>
      </c>
      <c r="H291" s="4">
        <v>2</v>
      </c>
      <c r="I291" s="4">
        <v>1</v>
      </c>
      <c r="J291" s="4">
        <v>0</v>
      </c>
      <c r="K291" s="4">
        <v>50.2669</v>
      </c>
    </row>
    <row r="292" spans="2:11" x14ac:dyDescent="0.2">
      <c r="B292" s="4">
        <v>1.6</v>
      </c>
      <c r="C292" s="4">
        <v>4</v>
      </c>
      <c r="D292" s="4">
        <v>5</v>
      </c>
      <c r="E292" s="4">
        <v>0</v>
      </c>
      <c r="F292" s="4">
        <v>0</v>
      </c>
      <c r="G292" s="4">
        <v>2</v>
      </c>
      <c r="H292" s="4">
        <v>2</v>
      </c>
      <c r="I292" s="4">
        <v>1</v>
      </c>
      <c r="J292" s="4">
        <v>0</v>
      </c>
      <c r="K292" s="4">
        <v>48.318800000000003</v>
      </c>
    </row>
    <row r="293" spans="2:11" x14ac:dyDescent="0.2">
      <c r="B293" s="4">
        <v>3.5</v>
      </c>
      <c r="C293" s="4">
        <v>6</v>
      </c>
      <c r="D293" s="4">
        <v>1</v>
      </c>
      <c r="E293" s="4">
        <v>0</v>
      </c>
      <c r="F293" s="4">
        <v>0</v>
      </c>
      <c r="G293" s="4">
        <v>2</v>
      </c>
      <c r="H293" s="4">
        <v>2</v>
      </c>
      <c r="I293" s="4">
        <v>1</v>
      </c>
      <c r="J293" s="4">
        <v>0</v>
      </c>
      <c r="K293" s="4">
        <v>35.349400000000003</v>
      </c>
    </row>
    <row r="294" spans="2:11" x14ac:dyDescent="0.2">
      <c r="B294" s="4">
        <v>2.4</v>
      </c>
      <c r="C294" s="4">
        <v>4</v>
      </c>
      <c r="D294" s="4">
        <v>1</v>
      </c>
      <c r="E294" s="4">
        <v>0</v>
      </c>
      <c r="F294" s="4">
        <v>0</v>
      </c>
      <c r="G294" s="4">
        <v>2</v>
      </c>
      <c r="H294" s="4">
        <v>2</v>
      </c>
      <c r="I294" s="4">
        <v>1</v>
      </c>
      <c r="J294" s="4">
        <v>0</v>
      </c>
      <c r="K294" s="4">
        <v>47.408099999999997</v>
      </c>
    </row>
    <row r="295" spans="2:11" x14ac:dyDescent="0.2">
      <c r="B295" s="4">
        <v>2</v>
      </c>
      <c r="C295" s="4">
        <v>4</v>
      </c>
      <c r="D295" s="4">
        <v>5</v>
      </c>
      <c r="E295" s="4">
        <v>1</v>
      </c>
      <c r="F295" s="4">
        <v>0</v>
      </c>
      <c r="G295" s="4">
        <v>2</v>
      </c>
      <c r="H295" s="4">
        <v>2</v>
      </c>
      <c r="I295" s="4">
        <v>1</v>
      </c>
      <c r="J295" s="4">
        <v>0</v>
      </c>
      <c r="K295" s="4">
        <v>46.624000000000002</v>
      </c>
    </row>
    <row r="296" spans="2:11" x14ac:dyDescent="0.2">
      <c r="B296" s="4">
        <v>2</v>
      </c>
      <c r="C296" s="4">
        <v>4</v>
      </c>
      <c r="D296" s="4">
        <v>5</v>
      </c>
      <c r="E296" s="4">
        <v>0</v>
      </c>
      <c r="F296" s="4">
        <v>0</v>
      </c>
      <c r="G296" s="4">
        <v>2</v>
      </c>
      <c r="H296" s="4">
        <v>2</v>
      </c>
      <c r="I296" s="4">
        <v>1</v>
      </c>
      <c r="J296" s="4">
        <v>0</v>
      </c>
      <c r="K296" s="4">
        <v>46.438699999999997</v>
      </c>
    </row>
    <row r="297" spans="2:11" x14ac:dyDescent="0.2">
      <c r="B297" s="4">
        <v>2.5</v>
      </c>
      <c r="C297" s="4">
        <v>4</v>
      </c>
      <c r="D297" s="4">
        <v>6</v>
      </c>
      <c r="E297" s="4">
        <v>0</v>
      </c>
      <c r="F297" s="4">
        <v>0</v>
      </c>
      <c r="G297" s="4">
        <v>2</v>
      </c>
      <c r="H297" s="4">
        <v>2</v>
      </c>
      <c r="I297" s="4">
        <v>1</v>
      </c>
      <c r="J297" s="4">
        <v>0</v>
      </c>
      <c r="K297" s="4">
        <v>40.187600000000003</v>
      </c>
    </row>
    <row r="298" spans="2:11" x14ac:dyDescent="0.2">
      <c r="B298" s="4">
        <v>2.5</v>
      </c>
      <c r="C298" s="4">
        <v>4</v>
      </c>
      <c r="D298" s="4">
        <v>5</v>
      </c>
      <c r="E298" s="4">
        <v>1</v>
      </c>
      <c r="F298" s="4">
        <v>0</v>
      </c>
      <c r="G298" s="4">
        <v>2</v>
      </c>
      <c r="H298" s="4">
        <v>2</v>
      </c>
      <c r="I298" s="4">
        <v>1</v>
      </c>
      <c r="J298" s="4">
        <v>0</v>
      </c>
      <c r="K298" s="4">
        <v>40.887300000000003</v>
      </c>
    </row>
    <row r="299" spans="2:11" x14ac:dyDescent="0.2">
      <c r="B299" s="4">
        <v>3</v>
      </c>
      <c r="C299" s="4">
        <v>6</v>
      </c>
      <c r="D299" s="4">
        <v>6</v>
      </c>
      <c r="E299" s="4">
        <v>0</v>
      </c>
      <c r="F299" s="4">
        <v>0</v>
      </c>
      <c r="G299" s="4">
        <v>2</v>
      </c>
      <c r="H299" s="4">
        <v>2</v>
      </c>
      <c r="I299" s="4">
        <v>1</v>
      </c>
      <c r="J299" s="4">
        <v>0</v>
      </c>
      <c r="K299" s="4">
        <v>35.799999999999997</v>
      </c>
    </row>
    <row r="300" spans="2:11" x14ac:dyDescent="0.2">
      <c r="B300" s="4">
        <v>3</v>
      </c>
      <c r="C300" s="4">
        <v>6</v>
      </c>
      <c r="D300" s="4">
        <v>7</v>
      </c>
      <c r="E300" s="4">
        <v>1</v>
      </c>
      <c r="F300" s="4">
        <v>0</v>
      </c>
      <c r="G300" s="4">
        <v>2</v>
      </c>
      <c r="H300" s="4">
        <v>2</v>
      </c>
      <c r="I300" s="4">
        <v>1</v>
      </c>
      <c r="J300" s="4">
        <v>0</v>
      </c>
      <c r="K300" s="4">
        <v>35.731099999999998</v>
      </c>
    </row>
    <row r="301" spans="2:11" x14ac:dyDescent="0.2">
      <c r="B301" s="4">
        <v>3.5</v>
      </c>
      <c r="C301" s="4">
        <v>6</v>
      </c>
      <c r="D301" s="4">
        <v>7</v>
      </c>
      <c r="E301" s="4">
        <v>1</v>
      </c>
      <c r="F301" s="4">
        <v>0</v>
      </c>
      <c r="G301" s="4">
        <v>2</v>
      </c>
      <c r="H301" s="4">
        <v>2</v>
      </c>
      <c r="I301" s="4">
        <v>1</v>
      </c>
      <c r="J301" s="4">
        <v>0</v>
      </c>
      <c r="K301" s="4">
        <v>35.9</v>
      </c>
    </row>
    <row r="302" spans="2:11" x14ac:dyDescent="0.2">
      <c r="B302" s="4">
        <v>3</v>
      </c>
      <c r="C302" s="4">
        <v>6</v>
      </c>
      <c r="D302" s="4">
        <v>7</v>
      </c>
      <c r="E302" s="4">
        <v>1</v>
      </c>
      <c r="F302" s="4">
        <v>0</v>
      </c>
      <c r="G302" s="4">
        <v>2</v>
      </c>
      <c r="H302" s="4">
        <v>2</v>
      </c>
      <c r="I302" s="4">
        <v>1</v>
      </c>
      <c r="J302" s="4">
        <v>0</v>
      </c>
      <c r="K302" s="4">
        <v>34.9</v>
      </c>
    </row>
    <row r="303" spans="2:11" x14ac:dyDescent="0.2">
      <c r="B303" s="4">
        <v>3.5</v>
      </c>
      <c r="C303" s="4">
        <v>6</v>
      </c>
      <c r="D303" s="4">
        <v>7</v>
      </c>
      <c r="E303" s="4">
        <v>1</v>
      </c>
      <c r="F303" s="4">
        <v>0</v>
      </c>
      <c r="G303" s="4">
        <v>2</v>
      </c>
      <c r="H303" s="4">
        <v>2</v>
      </c>
      <c r="I303" s="4">
        <v>1</v>
      </c>
      <c r="J303" s="4">
        <v>0</v>
      </c>
      <c r="K303" s="4">
        <v>33.9</v>
      </c>
    </row>
    <row r="304" spans="2:11" x14ac:dyDescent="0.2">
      <c r="B304" s="4">
        <v>3.5</v>
      </c>
      <c r="C304" s="4">
        <v>6</v>
      </c>
      <c r="D304" s="4">
        <v>7</v>
      </c>
      <c r="E304" s="4">
        <v>1</v>
      </c>
      <c r="F304" s="4">
        <v>0</v>
      </c>
      <c r="G304" s="4">
        <v>2</v>
      </c>
      <c r="H304" s="4">
        <v>2</v>
      </c>
      <c r="I304" s="4">
        <v>1</v>
      </c>
      <c r="J304" s="4">
        <v>0</v>
      </c>
      <c r="K304" s="4">
        <v>34.6</v>
      </c>
    </row>
    <row r="305" spans="2:11" x14ac:dyDescent="0.2">
      <c r="B305" s="4">
        <v>6.3</v>
      </c>
      <c r="C305" s="4">
        <v>8</v>
      </c>
      <c r="D305" s="4">
        <v>7</v>
      </c>
      <c r="E305" s="4">
        <v>1</v>
      </c>
      <c r="F305" s="4">
        <v>0</v>
      </c>
      <c r="G305" s="4">
        <v>2</v>
      </c>
      <c r="H305" s="4">
        <v>2</v>
      </c>
      <c r="I305" s="4">
        <v>1</v>
      </c>
      <c r="J305" s="4">
        <v>0</v>
      </c>
      <c r="K305" s="4">
        <v>26.6722</v>
      </c>
    </row>
    <row r="306" spans="2:11" x14ac:dyDescent="0.2">
      <c r="B306" s="4">
        <v>5.5</v>
      </c>
      <c r="C306" s="4">
        <v>8</v>
      </c>
      <c r="D306" s="4">
        <v>7</v>
      </c>
      <c r="E306" s="4">
        <v>1</v>
      </c>
      <c r="F306" s="4">
        <v>0</v>
      </c>
      <c r="G306" s="4">
        <v>2</v>
      </c>
      <c r="H306" s="4">
        <v>2</v>
      </c>
      <c r="I306" s="4">
        <v>1</v>
      </c>
      <c r="J306" s="4">
        <v>0</v>
      </c>
      <c r="K306" s="4">
        <v>29.2</v>
      </c>
    </row>
    <row r="307" spans="2:11" x14ac:dyDescent="0.2">
      <c r="B307" s="4">
        <v>5.5</v>
      </c>
      <c r="C307" s="4">
        <v>12</v>
      </c>
      <c r="D307" s="4">
        <v>5</v>
      </c>
      <c r="E307" s="4">
        <v>1</v>
      </c>
      <c r="F307" s="4">
        <v>0</v>
      </c>
      <c r="G307" s="4">
        <v>2</v>
      </c>
      <c r="H307" s="4">
        <v>1</v>
      </c>
      <c r="I307" s="4">
        <v>1</v>
      </c>
      <c r="J307" s="4">
        <v>0</v>
      </c>
      <c r="K307" s="4">
        <v>23.9</v>
      </c>
    </row>
    <row r="308" spans="2:11" x14ac:dyDescent="0.2">
      <c r="B308" s="4">
        <v>6.3</v>
      </c>
      <c r="C308" s="4">
        <v>8</v>
      </c>
      <c r="D308" s="4">
        <v>7</v>
      </c>
      <c r="E308" s="4">
        <v>1</v>
      </c>
      <c r="F308" s="4">
        <v>0</v>
      </c>
      <c r="G308" s="4">
        <v>2</v>
      </c>
      <c r="H308" s="4">
        <v>2</v>
      </c>
      <c r="I308" s="4">
        <v>1</v>
      </c>
      <c r="J308" s="4">
        <v>0</v>
      </c>
      <c r="K308" s="4">
        <v>24.7</v>
      </c>
    </row>
    <row r="309" spans="2:11" x14ac:dyDescent="0.2">
      <c r="B309" s="4">
        <v>6</v>
      </c>
      <c r="C309" s="4">
        <v>12</v>
      </c>
      <c r="D309" s="4">
        <v>5</v>
      </c>
      <c r="E309" s="4">
        <v>1</v>
      </c>
      <c r="F309" s="4">
        <v>0</v>
      </c>
      <c r="G309" s="4">
        <v>2</v>
      </c>
      <c r="H309" s="4">
        <v>1</v>
      </c>
      <c r="I309" s="4">
        <v>1</v>
      </c>
      <c r="J309" s="4">
        <v>0</v>
      </c>
      <c r="K309" s="4">
        <v>23.4</v>
      </c>
    </row>
    <row r="310" spans="2:11" x14ac:dyDescent="0.2">
      <c r="B310" s="4">
        <v>5.5</v>
      </c>
      <c r="C310" s="4">
        <v>8</v>
      </c>
      <c r="D310" s="4">
        <v>7</v>
      </c>
      <c r="E310" s="4">
        <v>1</v>
      </c>
      <c r="F310" s="4">
        <v>0</v>
      </c>
      <c r="G310" s="4">
        <v>2</v>
      </c>
      <c r="H310" s="4">
        <v>2</v>
      </c>
      <c r="I310" s="4">
        <v>1</v>
      </c>
      <c r="J310" s="4">
        <v>0</v>
      </c>
      <c r="K310" s="4">
        <v>29</v>
      </c>
    </row>
    <row r="311" spans="2:11" x14ac:dyDescent="0.2">
      <c r="B311" s="4">
        <v>6.3</v>
      </c>
      <c r="C311" s="4">
        <v>8</v>
      </c>
      <c r="D311" s="4">
        <v>7</v>
      </c>
      <c r="E311" s="4">
        <v>1</v>
      </c>
      <c r="F311" s="4">
        <v>0</v>
      </c>
      <c r="G311" s="4">
        <v>2</v>
      </c>
      <c r="H311" s="4">
        <v>2</v>
      </c>
      <c r="I311" s="4">
        <v>1</v>
      </c>
      <c r="J311" s="4">
        <v>0</v>
      </c>
      <c r="K311" s="4">
        <v>24.8202</v>
      </c>
    </row>
    <row r="312" spans="2:11" x14ac:dyDescent="0.2">
      <c r="B312" s="4">
        <v>2</v>
      </c>
      <c r="C312" s="4">
        <v>4</v>
      </c>
      <c r="D312" s="4">
        <v>5</v>
      </c>
      <c r="E312" s="4">
        <v>0</v>
      </c>
      <c r="F312" s="4">
        <v>0</v>
      </c>
      <c r="G312" s="4">
        <v>2</v>
      </c>
      <c r="H312" s="4">
        <v>2</v>
      </c>
      <c r="I312" s="4">
        <v>1</v>
      </c>
      <c r="J312" s="4">
        <v>0</v>
      </c>
      <c r="K312" s="4">
        <v>42.936300000000003</v>
      </c>
    </row>
    <row r="313" spans="2:11" x14ac:dyDescent="0.2">
      <c r="B313" s="4">
        <v>2</v>
      </c>
      <c r="C313" s="4">
        <v>4</v>
      </c>
      <c r="D313" s="4">
        <v>1</v>
      </c>
      <c r="E313" s="4">
        <v>0</v>
      </c>
      <c r="F313" s="4">
        <v>0</v>
      </c>
      <c r="G313" s="4">
        <v>2</v>
      </c>
      <c r="H313" s="4">
        <v>2</v>
      </c>
      <c r="I313" s="4">
        <v>1</v>
      </c>
      <c r="J313" s="4">
        <v>0</v>
      </c>
      <c r="K313" s="4">
        <v>42.457900000000002</v>
      </c>
    </row>
    <row r="314" spans="2:11" x14ac:dyDescent="0.2">
      <c r="B314" s="4">
        <v>2</v>
      </c>
      <c r="C314" s="4">
        <v>4</v>
      </c>
      <c r="D314" s="4">
        <v>6</v>
      </c>
      <c r="E314" s="4">
        <v>1</v>
      </c>
      <c r="F314" s="4">
        <v>0</v>
      </c>
      <c r="G314" s="4">
        <v>2</v>
      </c>
      <c r="H314" s="4">
        <v>2</v>
      </c>
      <c r="I314" s="4">
        <v>1</v>
      </c>
      <c r="J314" s="4">
        <v>0</v>
      </c>
      <c r="K314" s="4">
        <v>34.9</v>
      </c>
    </row>
    <row r="315" spans="2:11" x14ac:dyDescent="0.2">
      <c r="B315" s="4">
        <v>2.4</v>
      </c>
      <c r="C315" s="4">
        <v>4</v>
      </c>
      <c r="D315" s="4">
        <v>5</v>
      </c>
      <c r="E315" s="4">
        <v>0</v>
      </c>
      <c r="F315" s="4">
        <v>0</v>
      </c>
      <c r="G315" s="4">
        <v>2</v>
      </c>
      <c r="H315" s="4">
        <v>2</v>
      </c>
      <c r="I315" s="4">
        <v>1</v>
      </c>
      <c r="J315" s="4">
        <v>0</v>
      </c>
      <c r="K315" s="4">
        <v>38.876899999999999</v>
      </c>
    </row>
    <row r="316" spans="2:11" x14ac:dyDescent="0.2">
      <c r="B316" s="4">
        <v>2.4</v>
      </c>
      <c r="C316" s="4">
        <v>4</v>
      </c>
      <c r="D316" s="4">
        <v>1</v>
      </c>
      <c r="E316" s="4">
        <v>0</v>
      </c>
      <c r="F316" s="4">
        <v>0</v>
      </c>
      <c r="G316" s="4">
        <v>2</v>
      </c>
      <c r="H316" s="4">
        <v>2</v>
      </c>
      <c r="I316" s="4">
        <v>1</v>
      </c>
      <c r="J316" s="4">
        <v>0</v>
      </c>
      <c r="K316" s="4">
        <v>40.370600000000003</v>
      </c>
    </row>
    <row r="317" spans="2:11" x14ac:dyDescent="0.2">
      <c r="B317" s="4">
        <v>2</v>
      </c>
      <c r="C317" s="4">
        <v>4</v>
      </c>
      <c r="D317" s="4">
        <v>5</v>
      </c>
      <c r="E317" s="4">
        <v>0</v>
      </c>
      <c r="F317" s="4">
        <v>0</v>
      </c>
      <c r="G317" s="4">
        <v>2</v>
      </c>
      <c r="H317" s="4">
        <v>2</v>
      </c>
      <c r="I317" s="4">
        <v>1</v>
      </c>
      <c r="J317" s="4">
        <v>0</v>
      </c>
      <c r="K317" s="4">
        <v>30.6</v>
      </c>
    </row>
    <row r="318" spans="2:11" x14ac:dyDescent="0.2">
      <c r="B318" s="4">
        <v>2</v>
      </c>
      <c r="C318" s="4">
        <v>4</v>
      </c>
      <c r="D318" s="4">
        <v>6</v>
      </c>
      <c r="E318" s="4">
        <v>1</v>
      </c>
      <c r="F318" s="4">
        <v>0</v>
      </c>
      <c r="G318" s="4">
        <v>2</v>
      </c>
      <c r="H318" s="4">
        <v>2</v>
      </c>
      <c r="I318" s="4">
        <v>1</v>
      </c>
      <c r="J318" s="4">
        <v>0</v>
      </c>
      <c r="K318" s="4">
        <v>31.1</v>
      </c>
    </row>
    <row r="319" spans="2:11" x14ac:dyDescent="0.2">
      <c r="B319" s="4">
        <v>1.6</v>
      </c>
      <c r="C319" s="4">
        <v>4</v>
      </c>
      <c r="D319" s="4">
        <v>4</v>
      </c>
      <c r="E319" s="4">
        <v>1</v>
      </c>
      <c r="F319" s="4">
        <v>0</v>
      </c>
      <c r="G319" s="4">
        <v>2</v>
      </c>
      <c r="H319" s="4">
        <v>2</v>
      </c>
      <c r="I319" s="4">
        <v>1</v>
      </c>
      <c r="J319" s="4">
        <v>0</v>
      </c>
      <c r="K319" s="4">
        <v>47.9</v>
      </c>
    </row>
    <row r="320" spans="2:11" x14ac:dyDescent="0.2">
      <c r="B320" s="4">
        <v>1.6</v>
      </c>
      <c r="C320" s="4">
        <v>4</v>
      </c>
      <c r="D320" s="4">
        <v>5</v>
      </c>
      <c r="E320" s="4">
        <v>0</v>
      </c>
      <c r="F320" s="4">
        <v>0</v>
      </c>
      <c r="G320" s="4">
        <v>2</v>
      </c>
      <c r="H320" s="4">
        <v>2</v>
      </c>
      <c r="I320" s="4">
        <v>1</v>
      </c>
      <c r="J320" s="4">
        <v>0</v>
      </c>
      <c r="K320" s="4">
        <v>48.9</v>
      </c>
    </row>
    <row r="321" spans="2:11" x14ac:dyDescent="0.2">
      <c r="B321" s="4">
        <v>2.4</v>
      </c>
      <c r="C321" s="4">
        <v>4</v>
      </c>
      <c r="D321" s="4">
        <v>4</v>
      </c>
      <c r="E321" s="4">
        <v>1</v>
      </c>
      <c r="F321" s="4">
        <v>0</v>
      </c>
      <c r="G321" s="4">
        <v>2</v>
      </c>
      <c r="H321" s="4">
        <v>2</v>
      </c>
      <c r="I321" s="4">
        <v>1</v>
      </c>
      <c r="J321" s="4">
        <v>0</v>
      </c>
      <c r="K321" s="4">
        <v>42.8</v>
      </c>
    </row>
    <row r="322" spans="2:11" x14ac:dyDescent="0.2">
      <c r="B322" s="4">
        <v>2.4</v>
      </c>
      <c r="C322" s="4">
        <v>4</v>
      </c>
      <c r="D322" s="4">
        <v>6</v>
      </c>
      <c r="E322" s="4">
        <v>1</v>
      </c>
      <c r="F322" s="4">
        <v>0</v>
      </c>
      <c r="G322" s="4">
        <v>2</v>
      </c>
      <c r="H322" s="4">
        <v>2</v>
      </c>
      <c r="I322" s="4">
        <v>1</v>
      </c>
      <c r="J322" s="4">
        <v>0</v>
      </c>
      <c r="K322" s="4">
        <v>46.9</v>
      </c>
    </row>
    <row r="323" spans="2:11" x14ac:dyDescent="0.2">
      <c r="B323" s="4">
        <v>2.4</v>
      </c>
      <c r="C323" s="4">
        <v>4</v>
      </c>
      <c r="D323" s="4">
        <v>4</v>
      </c>
      <c r="E323" s="4">
        <v>1</v>
      </c>
      <c r="F323" s="4">
        <v>0</v>
      </c>
      <c r="G323" s="4">
        <v>2</v>
      </c>
      <c r="H323" s="4">
        <v>2</v>
      </c>
      <c r="I323" s="4">
        <v>1</v>
      </c>
      <c r="J323" s="4">
        <v>0</v>
      </c>
      <c r="K323" s="4">
        <v>42.6</v>
      </c>
    </row>
    <row r="324" spans="2:11" x14ac:dyDescent="0.2">
      <c r="B324" s="4">
        <v>2.4</v>
      </c>
      <c r="C324" s="4">
        <v>4</v>
      </c>
      <c r="D324" s="4">
        <v>6</v>
      </c>
      <c r="E324" s="4">
        <v>1</v>
      </c>
      <c r="F324" s="4">
        <v>0</v>
      </c>
      <c r="G324" s="4">
        <v>2</v>
      </c>
      <c r="H324" s="4">
        <v>2</v>
      </c>
      <c r="I324" s="4">
        <v>1</v>
      </c>
      <c r="J324" s="4">
        <v>0</v>
      </c>
      <c r="K324" s="4">
        <v>46.8</v>
      </c>
    </row>
    <row r="325" spans="2:11" x14ac:dyDescent="0.2">
      <c r="B325" s="4">
        <v>3.5</v>
      </c>
      <c r="C325" s="4">
        <v>6</v>
      </c>
      <c r="D325" s="4">
        <v>4</v>
      </c>
      <c r="E325" s="4">
        <v>1</v>
      </c>
      <c r="F325" s="4">
        <v>0</v>
      </c>
      <c r="G325" s="4">
        <v>1</v>
      </c>
      <c r="H325" s="4">
        <v>1</v>
      </c>
      <c r="I325" s="4">
        <v>1</v>
      </c>
      <c r="J325" s="4">
        <v>0</v>
      </c>
      <c r="K325" s="4">
        <v>40.299999999999997</v>
      </c>
    </row>
    <row r="326" spans="2:11" x14ac:dyDescent="0.2">
      <c r="B326" s="4">
        <v>3.5</v>
      </c>
      <c r="C326" s="4">
        <v>6</v>
      </c>
      <c r="D326" s="4">
        <v>4</v>
      </c>
      <c r="E326" s="4">
        <v>1</v>
      </c>
      <c r="F326" s="4">
        <v>0</v>
      </c>
      <c r="G326" s="4">
        <v>1</v>
      </c>
      <c r="H326" s="4">
        <v>1</v>
      </c>
      <c r="I326" s="4">
        <v>1</v>
      </c>
      <c r="J326" s="4">
        <v>0</v>
      </c>
      <c r="K326" s="4">
        <v>41.2</v>
      </c>
    </row>
    <row r="327" spans="2:11" x14ac:dyDescent="0.2">
      <c r="B327" s="4">
        <v>3.6</v>
      </c>
      <c r="C327" s="4">
        <v>6</v>
      </c>
      <c r="D327" s="4">
        <v>6</v>
      </c>
      <c r="E327" s="4">
        <v>1</v>
      </c>
      <c r="F327" s="4">
        <v>0</v>
      </c>
      <c r="G327" s="4">
        <v>2</v>
      </c>
      <c r="H327" s="4">
        <v>2</v>
      </c>
      <c r="I327" s="4">
        <v>1</v>
      </c>
      <c r="J327" s="4">
        <v>0</v>
      </c>
      <c r="K327" s="4">
        <v>35.6</v>
      </c>
    </row>
    <row r="328" spans="2:11" x14ac:dyDescent="0.2">
      <c r="B328" s="4">
        <v>3.6</v>
      </c>
      <c r="C328" s="4">
        <v>6</v>
      </c>
      <c r="D328" s="4">
        <v>4</v>
      </c>
      <c r="E328" s="4">
        <v>1</v>
      </c>
      <c r="F328" s="4">
        <v>0</v>
      </c>
      <c r="G328" s="4">
        <v>2</v>
      </c>
      <c r="H328" s="4">
        <v>2</v>
      </c>
      <c r="I328" s="4">
        <v>1</v>
      </c>
      <c r="J328" s="4">
        <v>0</v>
      </c>
      <c r="K328" s="4">
        <v>31</v>
      </c>
    </row>
    <row r="329" spans="2:11" x14ac:dyDescent="0.2">
      <c r="B329" s="4">
        <v>6.7</v>
      </c>
      <c r="C329" s="4">
        <v>12</v>
      </c>
      <c r="D329" s="4">
        <v>6</v>
      </c>
      <c r="E329" s="4">
        <v>1</v>
      </c>
      <c r="F329" s="4">
        <v>0</v>
      </c>
      <c r="G329" s="4">
        <v>2</v>
      </c>
      <c r="H329" s="4">
        <v>2</v>
      </c>
      <c r="I329" s="4">
        <v>1</v>
      </c>
      <c r="J329" s="4">
        <v>0</v>
      </c>
      <c r="K329" s="4">
        <v>24.2</v>
      </c>
    </row>
    <row r="330" spans="2:11" x14ac:dyDescent="0.2">
      <c r="B330" s="4">
        <v>6.7</v>
      </c>
      <c r="C330" s="4">
        <v>12</v>
      </c>
      <c r="D330" s="4">
        <v>6</v>
      </c>
      <c r="E330" s="4">
        <v>1</v>
      </c>
      <c r="F330" s="4">
        <v>0</v>
      </c>
      <c r="G330" s="4">
        <v>2</v>
      </c>
      <c r="H330" s="4">
        <v>2</v>
      </c>
      <c r="I330" s="4">
        <v>1</v>
      </c>
      <c r="J330" s="4">
        <v>0</v>
      </c>
      <c r="K330" s="4">
        <v>24.2</v>
      </c>
    </row>
    <row r="331" spans="2:11" x14ac:dyDescent="0.2">
      <c r="B331" s="4">
        <v>2</v>
      </c>
      <c r="C331" s="4">
        <v>4</v>
      </c>
      <c r="D331" s="4">
        <v>5</v>
      </c>
      <c r="E331" s="4">
        <v>1</v>
      </c>
      <c r="F331" s="4">
        <v>0</v>
      </c>
      <c r="G331" s="4">
        <v>2</v>
      </c>
      <c r="H331" s="4">
        <v>2</v>
      </c>
      <c r="I331" s="4">
        <v>0</v>
      </c>
      <c r="J331" s="4">
        <v>0</v>
      </c>
      <c r="K331" s="4">
        <v>37.1</v>
      </c>
    </row>
    <row r="332" spans="2:11" x14ac:dyDescent="0.2">
      <c r="B332" s="4">
        <v>2</v>
      </c>
      <c r="C332" s="4">
        <v>4</v>
      </c>
      <c r="D332" s="4">
        <v>6</v>
      </c>
      <c r="E332" s="4">
        <v>0</v>
      </c>
      <c r="F332" s="4">
        <v>0</v>
      </c>
      <c r="G332" s="4">
        <v>2</v>
      </c>
      <c r="H332" s="4">
        <v>2</v>
      </c>
      <c r="I332" s="4">
        <v>0</v>
      </c>
      <c r="J332" s="4">
        <v>0</v>
      </c>
      <c r="K332" s="4">
        <v>41.113199999999999</v>
      </c>
    </row>
    <row r="333" spans="2:11" x14ac:dyDescent="0.2">
      <c r="B333" s="4">
        <v>2</v>
      </c>
      <c r="C333" s="4">
        <v>4</v>
      </c>
      <c r="D333" s="4">
        <v>6</v>
      </c>
      <c r="E333" s="4">
        <v>1</v>
      </c>
      <c r="F333" s="4">
        <v>0</v>
      </c>
      <c r="G333" s="4">
        <v>2</v>
      </c>
      <c r="H333" s="4">
        <v>2</v>
      </c>
      <c r="I333" s="4">
        <v>0</v>
      </c>
      <c r="J333" s="4">
        <v>0</v>
      </c>
      <c r="K333" s="4">
        <v>38.462699999999998</v>
      </c>
    </row>
    <row r="334" spans="2:11" x14ac:dyDescent="0.2">
      <c r="B334" s="4">
        <v>2</v>
      </c>
      <c r="C334" s="4">
        <v>4</v>
      </c>
      <c r="D334" s="4">
        <v>6</v>
      </c>
      <c r="E334" s="4">
        <v>0</v>
      </c>
      <c r="F334" s="4">
        <v>0</v>
      </c>
      <c r="G334" s="4">
        <v>2</v>
      </c>
      <c r="H334" s="4">
        <v>2</v>
      </c>
      <c r="I334" s="4">
        <v>0</v>
      </c>
      <c r="J334" s="4">
        <v>0</v>
      </c>
      <c r="K334" s="4">
        <v>43.1</v>
      </c>
    </row>
    <row r="335" spans="2:11" x14ac:dyDescent="0.2">
      <c r="B335" s="4">
        <v>2</v>
      </c>
      <c r="C335" s="4">
        <v>4</v>
      </c>
      <c r="D335" s="4">
        <v>5</v>
      </c>
      <c r="E335" s="4">
        <v>1</v>
      </c>
      <c r="F335" s="4">
        <v>0</v>
      </c>
      <c r="G335" s="4">
        <v>2</v>
      </c>
      <c r="H335" s="4">
        <v>2</v>
      </c>
      <c r="I335" s="4">
        <v>0</v>
      </c>
      <c r="J335" s="4">
        <v>0</v>
      </c>
      <c r="K335" s="4">
        <v>38.499699999999997</v>
      </c>
    </row>
    <row r="336" spans="2:11" x14ac:dyDescent="0.2">
      <c r="B336" s="4">
        <v>2.5</v>
      </c>
      <c r="C336" s="4">
        <v>4</v>
      </c>
      <c r="D336" s="4">
        <v>5</v>
      </c>
      <c r="E336" s="4">
        <v>0</v>
      </c>
      <c r="F336" s="4">
        <v>0</v>
      </c>
      <c r="G336" s="4">
        <v>2</v>
      </c>
      <c r="H336" s="4">
        <v>2</v>
      </c>
      <c r="I336" s="4">
        <v>0</v>
      </c>
      <c r="J336" s="4">
        <v>1</v>
      </c>
      <c r="K336" s="4">
        <v>37.070999999999998</v>
      </c>
    </row>
    <row r="337" spans="2:11" x14ac:dyDescent="0.2">
      <c r="B337" s="4">
        <v>2.5</v>
      </c>
      <c r="C337" s="4">
        <v>4</v>
      </c>
      <c r="D337" s="4">
        <v>4</v>
      </c>
      <c r="E337" s="4">
        <v>1</v>
      </c>
      <c r="F337" s="4">
        <v>0</v>
      </c>
      <c r="G337" s="4">
        <v>2</v>
      </c>
      <c r="H337" s="4">
        <v>2</v>
      </c>
      <c r="I337" s="4">
        <v>0</v>
      </c>
      <c r="J337" s="4">
        <v>1</v>
      </c>
      <c r="K337" s="4">
        <v>35.922600000000003</v>
      </c>
    </row>
    <row r="338" spans="2:11" x14ac:dyDescent="0.2">
      <c r="B338" s="4">
        <v>2.5</v>
      </c>
      <c r="C338" s="4">
        <v>4</v>
      </c>
      <c r="D338" s="4">
        <v>5</v>
      </c>
      <c r="E338" s="4">
        <v>0</v>
      </c>
      <c r="F338" s="4">
        <v>0</v>
      </c>
      <c r="G338" s="4">
        <v>2</v>
      </c>
      <c r="H338" s="4">
        <v>2</v>
      </c>
      <c r="I338" s="4">
        <v>1</v>
      </c>
      <c r="J338" s="4">
        <v>0</v>
      </c>
      <c r="K338" s="4">
        <v>34.143500000000003</v>
      </c>
    </row>
    <row r="339" spans="2:11" x14ac:dyDescent="0.2">
      <c r="B339" s="4">
        <v>2.5</v>
      </c>
      <c r="C339" s="4">
        <v>4</v>
      </c>
      <c r="D339" s="4">
        <v>4</v>
      </c>
      <c r="E339" s="4">
        <v>1</v>
      </c>
      <c r="F339" s="4">
        <v>0</v>
      </c>
      <c r="G339" s="4">
        <v>2</v>
      </c>
      <c r="H339" s="4">
        <v>2</v>
      </c>
      <c r="I339" s="4">
        <v>1</v>
      </c>
      <c r="J339" s="4">
        <v>0</v>
      </c>
      <c r="K339" s="4">
        <v>32.910299999999999</v>
      </c>
    </row>
    <row r="340" spans="2:11" x14ac:dyDescent="0.2">
      <c r="B340" s="4">
        <v>2.4</v>
      </c>
      <c r="C340" s="4">
        <v>4</v>
      </c>
      <c r="D340" s="4">
        <v>1</v>
      </c>
      <c r="E340" s="4">
        <v>0</v>
      </c>
      <c r="F340" s="4">
        <v>0</v>
      </c>
      <c r="G340" s="4">
        <v>2</v>
      </c>
      <c r="H340" s="4">
        <v>2</v>
      </c>
      <c r="I340" s="4">
        <v>1</v>
      </c>
      <c r="J340" s="4">
        <v>0</v>
      </c>
      <c r="K340" s="4">
        <v>42.3947</v>
      </c>
    </row>
    <row r="341" spans="2:11" x14ac:dyDescent="0.2">
      <c r="B341" s="4">
        <v>2.4</v>
      </c>
      <c r="C341" s="4">
        <v>4</v>
      </c>
      <c r="D341" s="4">
        <v>6</v>
      </c>
      <c r="E341" s="4">
        <v>0</v>
      </c>
      <c r="F341" s="4">
        <v>0</v>
      </c>
      <c r="G341" s="4">
        <v>2</v>
      </c>
      <c r="H341" s="4">
        <v>2</v>
      </c>
      <c r="I341" s="4">
        <v>1</v>
      </c>
      <c r="J341" s="4">
        <v>0</v>
      </c>
      <c r="K341" s="4">
        <v>41.395899999999997</v>
      </c>
    </row>
    <row r="342" spans="2:11" x14ac:dyDescent="0.2">
      <c r="B342" s="4">
        <v>2.4</v>
      </c>
      <c r="C342" s="4">
        <v>4</v>
      </c>
      <c r="D342" s="4">
        <v>1</v>
      </c>
      <c r="E342" s="4">
        <v>0</v>
      </c>
      <c r="F342" s="4">
        <v>0</v>
      </c>
      <c r="G342" s="4">
        <v>2</v>
      </c>
      <c r="H342" s="4">
        <v>2</v>
      </c>
      <c r="I342" s="4">
        <v>1</v>
      </c>
      <c r="J342" s="4">
        <v>0</v>
      </c>
      <c r="K342" s="4">
        <v>40.832099999999997</v>
      </c>
    </row>
    <row r="343" spans="2:11" x14ac:dyDescent="0.2">
      <c r="B343" s="4">
        <v>2.4</v>
      </c>
      <c r="C343" s="4">
        <v>4</v>
      </c>
      <c r="D343" s="4">
        <v>1</v>
      </c>
      <c r="E343" s="4">
        <v>0</v>
      </c>
      <c r="F343" s="4">
        <v>0</v>
      </c>
      <c r="G343" s="4">
        <v>2</v>
      </c>
      <c r="H343" s="4">
        <v>2</v>
      </c>
      <c r="I343" s="4">
        <v>1</v>
      </c>
      <c r="J343" s="4">
        <v>0</v>
      </c>
      <c r="K343" s="4">
        <v>44.081800000000001</v>
      </c>
    </row>
    <row r="344" spans="2:11" x14ac:dyDescent="0.2">
      <c r="B344" s="4">
        <v>2.4</v>
      </c>
      <c r="C344" s="4">
        <v>4</v>
      </c>
      <c r="D344" s="4">
        <v>6</v>
      </c>
      <c r="E344" s="4">
        <v>0</v>
      </c>
      <c r="F344" s="4">
        <v>0</v>
      </c>
      <c r="G344" s="4">
        <v>2</v>
      </c>
      <c r="H344" s="4">
        <v>2</v>
      </c>
      <c r="I344" s="4">
        <v>1</v>
      </c>
      <c r="J344" s="4">
        <v>0</v>
      </c>
      <c r="K344" s="4">
        <v>43.003500000000003</v>
      </c>
    </row>
    <row r="345" spans="2:11" x14ac:dyDescent="0.2">
      <c r="B345" s="4">
        <v>2.4</v>
      </c>
      <c r="C345" s="4">
        <v>4</v>
      </c>
      <c r="D345" s="4">
        <v>1</v>
      </c>
      <c r="E345" s="4">
        <v>0</v>
      </c>
      <c r="F345" s="4">
        <v>0</v>
      </c>
      <c r="G345" s="4">
        <v>2</v>
      </c>
      <c r="H345" s="4">
        <v>2</v>
      </c>
      <c r="I345" s="4">
        <v>1</v>
      </c>
      <c r="J345" s="4">
        <v>0</v>
      </c>
      <c r="K345" s="4">
        <v>41.585799999999999</v>
      </c>
    </row>
    <row r="346" spans="2:11" x14ac:dyDescent="0.2">
      <c r="B346" s="4">
        <v>2</v>
      </c>
      <c r="C346" s="4">
        <v>4</v>
      </c>
      <c r="D346" s="4">
        <v>6</v>
      </c>
      <c r="E346" s="4">
        <v>0</v>
      </c>
      <c r="F346" s="4">
        <v>0</v>
      </c>
      <c r="G346" s="4">
        <v>2</v>
      </c>
      <c r="H346" s="4">
        <v>2</v>
      </c>
      <c r="I346" s="4">
        <v>1</v>
      </c>
      <c r="J346" s="4">
        <v>0</v>
      </c>
      <c r="K346" s="4">
        <v>46.362900000000003</v>
      </c>
    </row>
    <row r="347" spans="2:11" x14ac:dyDescent="0.2">
      <c r="B347" s="4">
        <v>2</v>
      </c>
      <c r="C347" s="4">
        <v>4</v>
      </c>
      <c r="D347" s="4">
        <v>1</v>
      </c>
      <c r="E347" s="4">
        <v>1</v>
      </c>
      <c r="F347" s="4">
        <v>0</v>
      </c>
      <c r="G347" s="4">
        <v>2</v>
      </c>
      <c r="H347" s="4">
        <v>2</v>
      </c>
      <c r="I347" s="4">
        <v>1</v>
      </c>
      <c r="J347" s="4">
        <v>0</v>
      </c>
      <c r="K347" s="4">
        <v>45.190100000000001</v>
      </c>
    </row>
    <row r="348" spans="2:11" x14ac:dyDescent="0.2">
      <c r="B348" s="4">
        <v>2</v>
      </c>
      <c r="C348" s="4">
        <v>4</v>
      </c>
      <c r="D348" s="4">
        <v>6</v>
      </c>
      <c r="E348" s="4">
        <v>0</v>
      </c>
      <c r="F348" s="4">
        <v>0</v>
      </c>
      <c r="G348" s="4">
        <v>2</v>
      </c>
      <c r="H348" s="4">
        <v>2</v>
      </c>
      <c r="I348" s="4">
        <v>1</v>
      </c>
      <c r="J348" s="4">
        <v>0</v>
      </c>
      <c r="K348" s="4">
        <v>44.707999999999998</v>
      </c>
    </row>
    <row r="349" spans="2:11" x14ac:dyDescent="0.2">
      <c r="B349" s="4">
        <v>2</v>
      </c>
      <c r="C349" s="4">
        <v>4</v>
      </c>
      <c r="D349" s="4">
        <v>1</v>
      </c>
      <c r="E349" s="4">
        <v>1</v>
      </c>
      <c r="F349" s="4">
        <v>0</v>
      </c>
      <c r="G349" s="4">
        <v>2</v>
      </c>
      <c r="H349" s="4">
        <v>2</v>
      </c>
      <c r="I349" s="4">
        <v>1</v>
      </c>
      <c r="J349" s="4">
        <v>0</v>
      </c>
      <c r="K349" s="4">
        <v>41.566099999999999</v>
      </c>
    </row>
    <row r="350" spans="2:11" x14ac:dyDescent="0.2">
      <c r="B350" s="4">
        <v>1.8</v>
      </c>
      <c r="C350" s="4">
        <v>4</v>
      </c>
      <c r="D350" s="4">
        <v>4</v>
      </c>
      <c r="E350" s="4">
        <v>1</v>
      </c>
      <c r="F350" s="4">
        <v>0</v>
      </c>
      <c r="G350" s="4">
        <v>2</v>
      </c>
      <c r="H350" s="4">
        <v>2</v>
      </c>
      <c r="I350" s="4">
        <v>1</v>
      </c>
      <c r="J350" s="4">
        <v>0</v>
      </c>
      <c r="K350" s="4">
        <v>48.4</v>
      </c>
    </row>
    <row r="351" spans="2:11" x14ac:dyDescent="0.2">
      <c r="B351" s="4">
        <v>1.8</v>
      </c>
      <c r="C351" s="4">
        <v>4</v>
      </c>
      <c r="D351" s="4">
        <v>5</v>
      </c>
      <c r="E351" s="4">
        <v>0</v>
      </c>
      <c r="F351" s="4">
        <v>0</v>
      </c>
      <c r="G351" s="4">
        <v>2</v>
      </c>
      <c r="H351" s="4">
        <v>2</v>
      </c>
      <c r="I351" s="4">
        <v>1</v>
      </c>
      <c r="J351" s="4">
        <v>0</v>
      </c>
      <c r="K351" s="4">
        <v>50</v>
      </c>
    </row>
    <row r="352" spans="2:11" x14ac:dyDescent="0.2">
      <c r="B352" s="4">
        <v>2.4</v>
      </c>
      <c r="C352" s="4">
        <v>4</v>
      </c>
      <c r="D352" s="4">
        <v>5</v>
      </c>
      <c r="E352" s="4">
        <v>0</v>
      </c>
      <c r="F352" s="4">
        <v>0</v>
      </c>
      <c r="G352" s="4">
        <v>2</v>
      </c>
      <c r="H352" s="4">
        <v>2</v>
      </c>
      <c r="I352" s="4">
        <v>1</v>
      </c>
      <c r="J352" s="4">
        <v>0</v>
      </c>
      <c r="K352" s="4">
        <v>42.2</v>
      </c>
    </row>
    <row r="353" spans="2:11" x14ac:dyDescent="0.2">
      <c r="B353" s="4">
        <v>2.4</v>
      </c>
      <c r="C353" s="4">
        <v>4</v>
      </c>
      <c r="D353" s="4">
        <v>5</v>
      </c>
      <c r="E353" s="4">
        <v>1</v>
      </c>
      <c r="F353" s="4">
        <v>0</v>
      </c>
      <c r="G353" s="4">
        <v>2</v>
      </c>
      <c r="H353" s="4">
        <v>2</v>
      </c>
      <c r="I353" s="4">
        <v>1</v>
      </c>
      <c r="J353" s="4">
        <v>0</v>
      </c>
      <c r="K353" s="4">
        <v>42.6</v>
      </c>
    </row>
    <row r="354" spans="2:11" x14ac:dyDescent="0.2">
      <c r="B354" s="4">
        <v>2</v>
      </c>
      <c r="C354" s="4">
        <v>4</v>
      </c>
      <c r="D354" s="4">
        <v>6</v>
      </c>
      <c r="E354" s="4">
        <v>0</v>
      </c>
      <c r="F354" s="4">
        <v>0</v>
      </c>
      <c r="G354" s="4">
        <v>2</v>
      </c>
      <c r="H354" s="4">
        <v>2</v>
      </c>
      <c r="I354" s="4">
        <v>1</v>
      </c>
      <c r="J354" s="4">
        <v>0</v>
      </c>
      <c r="K354" s="4">
        <v>42</v>
      </c>
    </row>
    <row r="355" spans="2:11" x14ac:dyDescent="0.2">
      <c r="B355" s="4">
        <v>2</v>
      </c>
      <c r="C355" s="4">
        <v>4</v>
      </c>
      <c r="D355" s="4">
        <v>6</v>
      </c>
      <c r="E355" s="4">
        <v>0</v>
      </c>
      <c r="F355" s="4">
        <v>0</v>
      </c>
      <c r="G355" s="4">
        <v>2</v>
      </c>
      <c r="H355" s="4">
        <v>2</v>
      </c>
      <c r="I355" s="4">
        <v>1</v>
      </c>
      <c r="J355" s="4">
        <v>0</v>
      </c>
      <c r="K355" s="4">
        <v>41.521000000000001</v>
      </c>
    </row>
    <row r="356" spans="2:11" x14ac:dyDescent="0.2">
      <c r="B356" s="4">
        <v>3.6</v>
      </c>
      <c r="C356" s="4">
        <v>6</v>
      </c>
      <c r="D356" s="4">
        <v>6</v>
      </c>
      <c r="E356" s="4">
        <v>0</v>
      </c>
      <c r="F356" s="4">
        <v>0</v>
      </c>
      <c r="G356" s="4">
        <v>2</v>
      </c>
      <c r="H356" s="4">
        <v>2</v>
      </c>
      <c r="I356" s="4">
        <v>1</v>
      </c>
      <c r="J356" s="4">
        <v>0</v>
      </c>
      <c r="K356" s="4">
        <v>35.1</v>
      </c>
    </row>
    <row r="357" spans="2:11" x14ac:dyDescent="0.2">
      <c r="B357" s="4">
        <v>3.6</v>
      </c>
      <c r="C357" s="4">
        <v>6</v>
      </c>
      <c r="D357" s="4">
        <v>6</v>
      </c>
      <c r="E357" s="4">
        <v>0</v>
      </c>
      <c r="F357" s="4">
        <v>0</v>
      </c>
      <c r="G357" s="4">
        <v>2</v>
      </c>
      <c r="H357" s="4">
        <v>2</v>
      </c>
      <c r="I357" s="4">
        <v>1</v>
      </c>
      <c r="J357" s="4">
        <v>0</v>
      </c>
      <c r="K357" s="4">
        <v>33.5</v>
      </c>
    </row>
    <row r="358" spans="2:11" x14ac:dyDescent="0.2">
      <c r="B358" s="4">
        <v>2</v>
      </c>
      <c r="C358" s="4">
        <v>4</v>
      </c>
      <c r="D358" s="4">
        <v>6</v>
      </c>
      <c r="E358" s="4">
        <v>0</v>
      </c>
      <c r="F358" s="4">
        <v>0</v>
      </c>
      <c r="G358" s="4">
        <v>2</v>
      </c>
      <c r="H358" s="4">
        <v>2</v>
      </c>
      <c r="I358" s="4">
        <v>0</v>
      </c>
      <c r="J358" s="4">
        <v>0</v>
      </c>
      <c r="K358" s="4">
        <v>60.1</v>
      </c>
    </row>
    <row r="359" spans="2:11" x14ac:dyDescent="0.2">
      <c r="B359" s="4">
        <v>2</v>
      </c>
      <c r="C359" s="4">
        <v>4</v>
      </c>
      <c r="D359" s="4">
        <v>6</v>
      </c>
      <c r="E359" s="4">
        <v>0</v>
      </c>
      <c r="F359" s="4">
        <v>0</v>
      </c>
      <c r="G359" s="4">
        <v>2</v>
      </c>
      <c r="H359" s="4">
        <v>2</v>
      </c>
      <c r="I359" s="4">
        <v>0</v>
      </c>
      <c r="J359" s="4">
        <v>0</v>
      </c>
      <c r="K359" s="4">
        <v>58.534999999999997</v>
      </c>
    </row>
    <row r="360" spans="2:11" x14ac:dyDescent="0.2">
      <c r="B360" s="4">
        <v>2.5</v>
      </c>
      <c r="C360" s="4">
        <v>5</v>
      </c>
      <c r="D360" s="4">
        <v>5</v>
      </c>
      <c r="E360" s="4">
        <v>0</v>
      </c>
      <c r="F360" s="4">
        <v>0</v>
      </c>
      <c r="G360" s="4">
        <v>2</v>
      </c>
      <c r="H360" s="4">
        <v>2</v>
      </c>
      <c r="I360" s="4">
        <v>1</v>
      </c>
      <c r="J360" s="4">
        <v>0</v>
      </c>
      <c r="K360" s="4">
        <v>39.614699999999999</v>
      </c>
    </row>
    <row r="361" spans="2:11" x14ac:dyDescent="0.2">
      <c r="B361" s="4">
        <v>2.5</v>
      </c>
      <c r="C361" s="4">
        <v>5</v>
      </c>
      <c r="D361" s="4">
        <v>6</v>
      </c>
      <c r="E361" s="4">
        <v>0</v>
      </c>
      <c r="F361" s="4">
        <v>0</v>
      </c>
      <c r="G361" s="4">
        <v>2</v>
      </c>
      <c r="H361" s="4">
        <v>2</v>
      </c>
      <c r="I361" s="4">
        <v>1</v>
      </c>
      <c r="J361" s="4">
        <v>0</v>
      </c>
      <c r="K361" s="4">
        <v>40.240900000000003</v>
      </c>
    </row>
    <row r="362" spans="2:11" x14ac:dyDescent="0.2">
      <c r="B362" s="4">
        <v>2</v>
      </c>
      <c r="C362" s="4">
        <v>4</v>
      </c>
      <c r="D362" s="4">
        <v>6</v>
      </c>
      <c r="E362" s="4">
        <v>0</v>
      </c>
      <c r="F362" s="4">
        <v>0</v>
      </c>
      <c r="G362" s="4">
        <v>2</v>
      </c>
      <c r="H362" s="4">
        <v>2</v>
      </c>
      <c r="I362" s="4">
        <v>1</v>
      </c>
      <c r="J362" s="4">
        <v>0</v>
      </c>
      <c r="K362" s="4">
        <v>43.541400000000003</v>
      </c>
    </row>
    <row r="363" spans="2:11" x14ac:dyDescent="0.2">
      <c r="B363" s="4">
        <v>2</v>
      </c>
      <c r="C363" s="4">
        <v>4</v>
      </c>
      <c r="D363" s="4">
        <v>6</v>
      </c>
      <c r="E363" s="4">
        <v>0</v>
      </c>
      <c r="F363" s="4">
        <v>0</v>
      </c>
      <c r="G363" s="4">
        <v>2</v>
      </c>
      <c r="H363" s="4">
        <v>2</v>
      </c>
      <c r="I363" s="4">
        <v>1</v>
      </c>
      <c r="J363" s="4">
        <v>0</v>
      </c>
      <c r="K363" s="4">
        <v>41.521000000000001</v>
      </c>
    </row>
    <row r="364" spans="2:11" x14ac:dyDescent="0.2">
      <c r="B364" s="4">
        <v>2</v>
      </c>
      <c r="C364" s="4">
        <v>4</v>
      </c>
      <c r="D364" s="4">
        <v>6</v>
      </c>
      <c r="E364" s="4">
        <v>0</v>
      </c>
      <c r="F364" s="4">
        <v>0</v>
      </c>
      <c r="G364" s="4">
        <v>2</v>
      </c>
      <c r="H364" s="4">
        <v>2</v>
      </c>
      <c r="I364" s="4">
        <v>1</v>
      </c>
      <c r="J364" s="4">
        <v>0</v>
      </c>
      <c r="K364" s="4">
        <v>43.541400000000003</v>
      </c>
    </row>
    <row r="365" spans="2:11" x14ac:dyDescent="0.2">
      <c r="B365" s="4">
        <v>2</v>
      </c>
      <c r="C365" s="4">
        <v>4</v>
      </c>
      <c r="D365" s="4">
        <v>6</v>
      </c>
      <c r="E365" s="4">
        <v>0</v>
      </c>
      <c r="F365" s="4">
        <v>0</v>
      </c>
      <c r="G365" s="4">
        <v>2</v>
      </c>
      <c r="H365" s="4">
        <v>2</v>
      </c>
      <c r="I365" s="4">
        <v>1</v>
      </c>
      <c r="J365" s="4">
        <v>0</v>
      </c>
      <c r="K365" s="4">
        <v>41.521000000000001</v>
      </c>
    </row>
    <row r="366" spans="2:11" x14ac:dyDescent="0.2">
      <c r="B366" s="4">
        <v>2</v>
      </c>
      <c r="C366" s="4">
        <v>4</v>
      </c>
      <c r="D366" s="4">
        <v>6</v>
      </c>
      <c r="E366" s="4">
        <v>0</v>
      </c>
      <c r="F366" s="4">
        <v>0</v>
      </c>
      <c r="G366" s="4">
        <v>2</v>
      </c>
      <c r="H366" s="4">
        <v>2</v>
      </c>
      <c r="I366" s="4">
        <v>0</v>
      </c>
      <c r="J366" s="4">
        <v>0</v>
      </c>
      <c r="K366" s="4">
        <v>60.1</v>
      </c>
    </row>
    <row r="367" spans="2:11" x14ac:dyDescent="0.2">
      <c r="B367" s="4">
        <v>2</v>
      </c>
      <c r="C367" s="4">
        <v>4</v>
      </c>
      <c r="D367" s="4">
        <v>6</v>
      </c>
      <c r="E367" s="4">
        <v>0</v>
      </c>
      <c r="F367" s="4">
        <v>0</v>
      </c>
      <c r="G367" s="4">
        <v>2</v>
      </c>
      <c r="H367" s="4">
        <v>2</v>
      </c>
      <c r="I367" s="4">
        <v>0</v>
      </c>
      <c r="J367" s="4">
        <v>0</v>
      </c>
      <c r="K367" s="4">
        <v>58.534999999999997</v>
      </c>
    </row>
    <row r="368" spans="2:11" x14ac:dyDescent="0.2">
      <c r="B368" s="4">
        <v>2.5</v>
      </c>
      <c r="C368" s="4">
        <v>5</v>
      </c>
      <c r="D368" s="4">
        <v>5</v>
      </c>
      <c r="E368" s="4">
        <v>0</v>
      </c>
      <c r="F368" s="4">
        <v>0</v>
      </c>
      <c r="G368" s="4">
        <v>2</v>
      </c>
      <c r="H368" s="4">
        <v>2</v>
      </c>
      <c r="I368" s="4">
        <v>1</v>
      </c>
      <c r="J368" s="4">
        <v>0</v>
      </c>
      <c r="K368" s="4">
        <v>39.571399999999997</v>
      </c>
    </row>
    <row r="369" spans="2:11" x14ac:dyDescent="0.2">
      <c r="B369" s="4">
        <v>2.5</v>
      </c>
      <c r="C369" s="4">
        <v>5</v>
      </c>
      <c r="D369" s="4">
        <v>6</v>
      </c>
      <c r="E369" s="4">
        <v>0</v>
      </c>
      <c r="F369" s="4">
        <v>0</v>
      </c>
      <c r="G369" s="4">
        <v>2</v>
      </c>
      <c r="H369" s="4">
        <v>2</v>
      </c>
      <c r="I369" s="4">
        <v>1</v>
      </c>
      <c r="J369" s="4">
        <v>0</v>
      </c>
      <c r="K369" s="4">
        <v>40.0169</v>
      </c>
    </row>
    <row r="370" spans="2:11" x14ac:dyDescent="0.2">
      <c r="B370" s="4">
        <v>2.4</v>
      </c>
      <c r="C370" s="4">
        <v>5</v>
      </c>
      <c r="D370" s="4">
        <v>5</v>
      </c>
      <c r="E370" s="4">
        <v>1</v>
      </c>
      <c r="F370" s="4">
        <v>0</v>
      </c>
      <c r="G370" s="4">
        <v>2</v>
      </c>
      <c r="H370" s="4">
        <v>2</v>
      </c>
      <c r="I370" s="4">
        <v>1</v>
      </c>
      <c r="J370" s="4">
        <v>0</v>
      </c>
      <c r="K370" s="4">
        <v>39.347999999999999</v>
      </c>
    </row>
    <row r="371" spans="2:11" x14ac:dyDescent="0.2">
      <c r="B371" s="4">
        <v>2.4</v>
      </c>
      <c r="C371" s="4">
        <v>5</v>
      </c>
      <c r="D371" s="4">
        <v>5</v>
      </c>
      <c r="E371" s="4">
        <v>0</v>
      </c>
      <c r="F371" s="4">
        <v>0</v>
      </c>
      <c r="G371" s="4">
        <v>2</v>
      </c>
      <c r="H371" s="4">
        <v>2</v>
      </c>
      <c r="I371" s="4">
        <v>1</v>
      </c>
      <c r="J371" s="4">
        <v>0</v>
      </c>
      <c r="K371" s="4">
        <v>39.299999999999997</v>
      </c>
    </row>
    <row r="372" spans="2:11" x14ac:dyDescent="0.2">
      <c r="B372" s="4">
        <v>2.5</v>
      </c>
      <c r="C372" s="4">
        <v>5</v>
      </c>
      <c r="D372" s="4">
        <v>5</v>
      </c>
      <c r="E372" s="4">
        <v>1</v>
      </c>
      <c r="F372" s="4">
        <v>0</v>
      </c>
      <c r="G372" s="4">
        <v>2</v>
      </c>
      <c r="H372" s="4">
        <v>2</v>
      </c>
      <c r="I372" s="4">
        <v>1</v>
      </c>
      <c r="J372" s="4">
        <v>0</v>
      </c>
      <c r="K372" s="4">
        <v>40.6</v>
      </c>
    </row>
    <row r="373" spans="2:11" x14ac:dyDescent="0.2">
      <c r="B373" s="4">
        <v>2.5</v>
      </c>
      <c r="C373" s="4">
        <v>5</v>
      </c>
      <c r="D373" s="4">
        <v>6</v>
      </c>
      <c r="E373" s="4">
        <v>0</v>
      </c>
      <c r="F373" s="4">
        <v>0</v>
      </c>
      <c r="G373" s="4">
        <v>2</v>
      </c>
      <c r="H373" s="4">
        <v>2</v>
      </c>
      <c r="I373" s="4">
        <v>1</v>
      </c>
      <c r="J373" s="4">
        <v>0</v>
      </c>
      <c r="K373" s="4">
        <v>40.4</v>
      </c>
    </row>
    <row r="374" spans="2:11" x14ac:dyDescent="0.2">
      <c r="B374" s="4">
        <v>2.5</v>
      </c>
      <c r="C374" s="4">
        <v>5</v>
      </c>
      <c r="D374" s="4">
        <v>5</v>
      </c>
      <c r="E374" s="4">
        <v>1</v>
      </c>
      <c r="F374" s="4">
        <v>0</v>
      </c>
      <c r="G374" s="4">
        <v>2</v>
      </c>
      <c r="H374" s="4">
        <v>2</v>
      </c>
      <c r="I374" s="4">
        <v>1</v>
      </c>
      <c r="J374" s="4">
        <v>0</v>
      </c>
      <c r="K374" s="4">
        <v>37.799999999999997</v>
      </c>
    </row>
    <row r="375" spans="2:11" x14ac:dyDescent="0.2">
      <c r="B375" s="4">
        <v>2.5</v>
      </c>
      <c r="C375" s="4">
        <v>5</v>
      </c>
      <c r="D375" s="4">
        <v>6</v>
      </c>
      <c r="E375" s="4">
        <v>0</v>
      </c>
      <c r="F375" s="4">
        <v>0</v>
      </c>
      <c r="G375" s="4">
        <v>2</v>
      </c>
      <c r="H375" s="4">
        <v>2</v>
      </c>
      <c r="I375" s="4">
        <v>1</v>
      </c>
      <c r="J375" s="4">
        <v>0</v>
      </c>
      <c r="K375" s="4">
        <v>37.799999999999997</v>
      </c>
    </row>
    <row r="376" spans="2:11" x14ac:dyDescent="0.2">
      <c r="B376" s="4">
        <v>2.4</v>
      </c>
      <c r="C376" s="4">
        <v>5</v>
      </c>
      <c r="D376" s="4">
        <v>5</v>
      </c>
      <c r="E376" s="4">
        <v>1</v>
      </c>
      <c r="F376" s="4">
        <v>0</v>
      </c>
      <c r="G376" s="4">
        <v>2</v>
      </c>
      <c r="H376" s="4">
        <v>2</v>
      </c>
      <c r="I376" s="4">
        <v>1</v>
      </c>
      <c r="J376" s="4">
        <v>0</v>
      </c>
      <c r="K376" s="4">
        <v>39.347999999999999</v>
      </c>
    </row>
    <row r="377" spans="2:11" x14ac:dyDescent="0.2">
      <c r="B377" s="4">
        <v>2.4</v>
      </c>
      <c r="C377" s="4">
        <v>5</v>
      </c>
      <c r="D377" s="4">
        <v>5</v>
      </c>
      <c r="E377" s="4">
        <v>0</v>
      </c>
      <c r="F377" s="4">
        <v>0</v>
      </c>
      <c r="G377" s="4">
        <v>2</v>
      </c>
      <c r="H377" s="4">
        <v>2</v>
      </c>
      <c r="I377" s="4">
        <v>1</v>
      </c>
      <c r="J377" s="4">
        <v>0</v>
      </c>
      <c r="K377" s="4">
        <v>39.299999999999997</v>
      </c>
    </row>
    <row r="378" spans="2:11" x14ac:dyDescent="0.2">
      <c r="B378" s="4">
        <v>2.5</v>
      </c>
      <c r="C378" s="4">
        <v>5</v>
      </c>
      <c r="D378" s="4">
        <v>5</v>
      </c>
      <c r="E378" s="4">
        <v>1</v>
      </c>
      <c r="F378" s="4">
        <v>0</v>
      </c>
      <c r="G378" s="4">
        <v>2</v>
      </c>
      <c r="H378" s="4">
        <v>2</v>
      </c>
      <c r="I378" s="4">
        <v>1</v>
      </c>
      <c r="J378" s="4">
        <v>0</v>
      </c>
      <c r="K378" s="4">
        <v>40.6</v>
      </c>
    </row>
    <row r="379" spans="2:11" x14ac:dyDescent="0.2">
      <c r="B379" s="4">
        <v>2.5</v>
      </c>
      <c r="C379" s="4">
        <v>5</v>
      </c>
      <c r="D379" s="4">
        <v>6</v>
      </c>
      <c r="E379" s="4">
        <v>0</v>
      </c>
      <c r="F379" s="4">
        <v>0</v>
      </c>
      <c r="G379" s="4">
        <v>2</v>
      </c>
      <c r="H379" s="4">
        <v>2</v>
      </c>
      <c r="I379" s="4">
        <v>1</v>
      </c>
      <c r="J379" s="4">
        <v>0</v>
      </c>
      <c r="K379" s="4">
        <v>40.4</v>
      </c>
    </row>
    <row r="380" spans="2:11" x14ac:dyDescent="0.2">
      <c r="B380" s="4">
        <v>3.7</v>
      </c>
      <c r="C380" s="4">
        <v>6</v>
      </c>
      <c r="D380" s="4">
        <v>5</v>
      </c>
      <c r="E380" s="4">
        <v>1</v>
      </c>
      <c r="F380" s="4">
        <v>0</v>
      </c>
      <c r="G380" s="4">
        <v>2</v>
      </c>
      <c r="H380" s="4">
        <v>2</v>
      </c>
      <c r="I380" s="4">
        <v>1</v>
      </c>
      <c r="J380" s="4">
        <v>1</v>
      </c>
      <c r="K380" s="4">
        <v>30.9</v>
      </c>
    </row>
    <row r="381" spans="2:11" x14ac:dyDescent="0.2">
      <c r="B381" s="4">
        <v>3.5</v>
      </c>
      <c r="C381" s="4">
        <v>6</v>
      </c>
      <c r="D381" s="4">
        <v>5</v>
      </c>
      <c r="E381" s="4">
        <v>1</v>
      </c>
      <c r="F381" s="4">
        <v>0</v>
      </c>
      <c r="G381" s="4">
        <v>2</v>
      </c>
      <c r="H381" s="4">
        <v>2</v>
      </c>
      <c r="I381" s="4">
        <v>1</v>
      </c>
      <c r="J381" s="4">
        <v>1</v>
      </c>
      <c r="K381" s="4">
        <v>36.799999999999997</v>
      </c>
    </row>
    <row r="382" spans="2:11" x14ac:dyDescent="0.2">
      <c r="B382" s="4">
        <v>3.7</v>
      </c>
      <c r="C382" s="4">
        <v>6</v>
      </c>
      <c r="D382" s="4">
        <v>5</v>
      </c>
      <c r="E382" s="4">
        <v>1</v>
      </c>
      <c r="F382" s="4">
        <v>0</v>
      </c>
      <c r="G382" s="4">
        <v>2</v>
      </c>
      <c r="H382" s="4">
        <v>2</v>
      </c>
      <c r="I382" s="4">
        <v>1</v>
      </c>
      <c r="J382" s="4">
        <v>1</v>
      </c>
      <c r="K382" s="4">
        <v>34.299999999999997</v>
      </c>
    </row>
    <row r="383" spans="2:11" x14ac:dyDescent="0.2">
      <c r="B383" s="4">
        <v>3.7</v>
      </c>
      <c r="C383" s="4">
        <v>6</v>
      </c>
      <c r="D383" s="4">
        <v>6</v>
      </c>
      <c r="E383" s="4">
        <v>0</v>
      </c>
      <c r="F383" s="4">
        <v>0</v>
      </c>
      <c r="G383" s="4">
        <v>2</v>
      </c>
      <c r="H383" s="4">
        <v>2</v>
      </c>
      <c r="I383" s="4">
        <v>1</v>
      </c>
      <c r="J383" s="4">
        <v>1</v>
      </c>
      <c r="K383" s="4">
        <v>34.4</v>
      </c>
    </row>
    <row r="384" spans="2:11" x14ac:dyDescent="0.2">
      <c r="B384" s="4">
        <v>3.2</v>
      </c>
      <c r="C384" s="4">
        <v>6</v>
      </c>
      <c r="D384" s="4">
        <v>1</v>
      </c>
      <c r="E384" s="4">
        <v>0</v>
      </c>
      <c r="F384" s="4">
        <v>0</v>
      </c>
      <c r="G384" s="4">
        <v>2</v>
      </c>
      <c r="H384" s="4">
        <v>2</v>
      </c>
      <c r="I384" s="4">
        <v>1</v>
      </c>
      <c r="J384" s="4">
        <v>1</v>
      </c>
      <c r="K384" s="4">
        <v>38.9</v>
      </c>
    </row>
    <row r="385" spans="2:11" x14ac:dyDescent="0.2">
      <c r="B385" s="4">
        <v>3</v>
      </c>
      <c r="C385" s="4">
        <v>6</v>
      </c>
      <c r="D385" s="4">
        <v>6</v>
      </c>
      <c r="E385" s="4">
        <v>1</v>
      </c>
      <c r="F385" s="4">
        <v>0</v>
      </c>
      <c r="G385" s="4">
        <v>2</v>
      </c>
      <c r="H385" s="4">
        <v>2</v>
      </c>
      <c r="I385" s="4">
        <v>1</v>
      </c>
      <c r="J385" s="4">
        <v>0</v>
      </c>
      <c r="K385" s="4">
        <v>34.7286</v>
      </c>
    </row>
    <row r="386" spans="2:11" x14ac:dyDescent="0.2">
      <c r="B386" s="4">
        <v>4.2</v>
      </c>
      <c r="C386" s="4">
        <v>8</v>
      </c>
      <c r="D386" s="4">
        <v>6</v>
      </c>
      <c r="E386" s="4">
        <v>1</v>
      </c>
      <c r="F386" s="4">
        <v>0</v>
      </c>
      <c r="G386" s="4">
        <v>2</v>
      </c>
      <c r="H386" s="4">
        <v>2</v>
      </c>
      <c r="I386" s="4">
        <v>1</v>
      </c>
      <c r="J386" s="4">
        <v>0</v>
      </c>
      <c r="K386" s="4">
        <v>31.5002</v>
      </c>
    </row>
    <row r="387" spans="2:11" x14ac:dyDescent="0.2">
      <c r="B387" s="4">
        <v>4.2</v>
      </c>
      <c r="C387" s="4">
        <v>8</v>
      </c>
      <c r="D387" s="4">
        <v>6</v>
      </c>
      <c r="E387" s="4">
        <v>1</v>
      </c>
      <c r="F387" s="4">
        <v>0</v>
      </c>
      <c r="G387" s="4">
        <v>2</v>
      </c>
      <c r="H387" s="4">
        <v>2</v>
      </c>
      <c r="I387" s="4">
        <v>1</v>
      </c>
      <c r="J387" s="4">
        <v>0</v>
      </c>
      <c r="K387" s="4">
        <v>31.5002</v>
      </c>
    </row>
    <row r="388" spans="2:11" x14ac:dyDescent="0.2">
      <c r="B388" s="4">
        <v>5.2</v>
      </c>
      <c r="C388" s="4">
        <v>10</v>
      </c>
      <c r="D388" s="4">
        <v>6</v>
      </c>
      <c r="E388" s="4">
        <v>0</v>
      </c>
      <c r="F388" s="4">
        <v>0</v>
      </c>
      <c r="G388" s="4">
        <v>2</v>
      </c>
      <c r="H388" s="4">
        <v>2</v>
      </c>
      <c r="I388" s="4">
        <v>1</v>
      </c>
      <c r="J388" s="4">
        <v>0</v>
      </c>
      <c r="K388" s="4">
        <v>26.7</v>
      </c>
    </row>
    <row r="389" spans="2:11" x14ac:dyDescent="0.2">
      <c r="B389" s="4">
        <v>6</v>
      </c>
      <c r="C389" s="4">
        <v>12</v>
      </c>
      <c r="D389" s="4">
        <v>6</v>
      </c>
      <c r="E389" s="4">
        <v>1</v>
      </c>
      <c r="F389" s="4">
        <v>0</v>
      </c>
      <c r="G389" s="4">
        <v>2</v>
      </c>
      <c r="H389" s="4">
        <v>2</v>
      </c>
      <c r="I389" s="4">
        <v>1</v>
      </c>
      <c r="J389" s="4">
        <v>0</v>
      </c>
      <c r="K389" s="4">
        <v>23.2715</v>
      </c>
    </row>
    <row r="390" spans="2:11" x14ac:dyDescent="0.2">
      <c r="B390" s="4">
        <v>3</v>
      </c>
      <c r="C390" s="4">
        <v>6</v>
      </c>
      <c r="D390" s="4">
        <v>6</v>
      </c>
      <c r="E390" s="4">
        <v>1</v>
      </c>
      <c r="F390" s="4">
        <v>0</v>
      </c>
      <c r="G390" s="4">
        <v>2</v>
      </c>
      <c r="H390" s="4">
        <v>2</v>
      </c>
      <c r="I390" s="4">
        <v>1</v>
      </c>
      <c r="J390" s="4">
        <v>1</v>
      </c>
      <c r="K390" s="4">
        <v>38.169600000000003</v>
      </c>
    </row>
    <row r="391" spans="2:11" x14ac:dyDescent="0.2">
      <c r="B391" s="4">
        <v>3</v>
      </c>
      <c r="C391" s="4">
        <v>6</v>
      </c>
      <c r="D391" s="4">
        <v>6</v>
      </c>
      <c r="E391" s="4">
        <v>0</v>
      </c>
      <c r="F391" s="4">
        <v>0</v>
      </c>
      <c r="G391" s="4">
        <v>2</v>
      </c>
      <c r="H391" s="4">
        <v>2</v>
      </c>
      <c r="I391" s="4">
        <v>1</v>
      </c>
      <c r="J391" s="4">
        <v>1</v>
      </c>
      <c r="K391" s="4">
        <v>38.7896</v>
      </c>
    </row>
    <row r="392" spans="2:11" x14ac:dyDescent="0.2">
      <c r="B392" s="4">
        <v>3</v>
      </c>
      <c r="C392" s="4">
        <v>6</v>
      </c>
      <c r="D392" s="4">
        <v>6</v>
      </c>
      <c r="E392" s="4">
        <v>1</v>
      </c>
      <c r="F392" s="4">
        <v>0</v>
      </c>
      <c r="G392" s="4">
        <v>2</v>
      </c>
      <c r="H392" s="4">
        <v>2</v>
      </c>
      <c r="I392" s="4">
        <v>1</v>
      </c>
      <c r="J392" s="4">
        <v>1</v>
      </c>
      <c r="K392" s="4">
        <v>34.781799999999997</v>
      </c>
    </row>
    <row r="393" spans="2:11" x14ac:dyDescent="0.2">
      <c r="B393" s="4">
        <v>3</v>
      </c>
      <c r="C393" s="4">
        <v>6</v>
      </c>
      <c r="D393" s="4">
        <v>6</v>
      </c>
      <c r="E393" s="4">
        <v>0</v>
      </c>
      <c r="F393" s="4">
        <v>0</v>
      </c>
      <c r="G393" s="4">
        <v>2</v>
      </c>
      <c r="H393" s="4">
        <v>2</v>
      </c>
      <c r="I393" s="4">
        <v>1</v>
      </c>
      <c r="J393" s="4">
        <v>1</v>
      </c>
      <c r="K393" s="4">
        <v>35.460599999999999</v>
      </c>
    </row>
    <row r="394" spans="2:11" x14ac:dyDescent="0.2">
      <c r="B394" s="4">
        <v>3</v>
      </c>
      <c r="C394" s="4">
        <v>6</v>
      </c>
      <c r="D394" s="4">
        <v>6</v>
      </c>
      <c r="E394" s="4">
        <v>1</v>
      </c>
      <c r="F394" s="4">
        <v>0</v>
      </c>
      <c r="G394" s="4">
        <v>2</v>
      </c>
      <c r="H394" s="4">
        <v>2</v>
      </c>
      <c r="I394" s="4">
        <v>1</v>
      </c>
      <c r="J394" s="4">
        <v>0</v>
      </c>
      <c r="K394" s="4">
        <v>35.883099999999999</v>
      </c>
    </row>
    <row r="395" spans="2:11" x14ac:dyDescent="0.2">
      <c r="B395" s="4">
        <v>3</v>
      </c>
      <c r="C395" s="4">
        <v>6</v>
      </c>
      <c r="D395" s="4">
        <v>6</v>
      </c>
      <c r="E395" s="4">
        <v>0</v>
      </c>
      <c r="F395" s="4">
        <v>0</v>
      </c>
      <c r="G395" s="4">
        <v>2</v>
      </c>
      <c r="H395" s="4">
        <v>2</v>
      </c>
      <c r="I395" s="4">
        <v>1</v>
      </c>
      <c r="J395" s="4">
        <v>0</v>
      </c>
      <c r="K395" s="4">
        <v>35.708100000000002</v>
      </c>
    </row>
    <row r="396" spans="2:11" x14ac:dyDescent="0.2">
      <c r="B396" s="4">
        <v>3</v>
      </c>
      <c r="C396" s="4">
        <v>6</v>
      </c>
      <c r="D396" s="4">
        <v>6</v>
      </c>
      <c r="E396" s="4">
        <v>1</v>
      </c>
      <c r="F396" s="4">
        <v>0</v>
      </c>
      <c r="G396" s="4">
        <v>2</v>
      </c>
      <c r="H396" s="4">
        <v>2</v>
      </c>
      <c r="I396" s="4">
        <v>1</v>
      </c>
      <c r="J396" s="4">
        <v>0</v>
      </c>
      <c r="K396" s="4">
        <v>34.7288</v>
      </c>
    </row>
    <row r="397" spans="2:11" x14ac:dyDescent="0.2">
      <c r="B397" s="4">
        <v>3</v>
      </c>
      <c r="C397" s="4">
        <v>6</v>
      </c>
      <c r="D397" s="4">
        <v>6</v>
      </c>
      <c r="E397" s="4">
        <v>1</v>
      </c>
      <c r="F397" s="4">
        <v>0</v>
      </c>
      <c r="G397" s="4">
        <v>2</v>
      </c>
      <c r="H397" s="4">
        <v>2</v>
      </c>
      <c r="I397" s="4">
        <v>1</v>
      </c>
      <c r="J397" s="4">
        <v>0</v>
      </c>
      <c r="K397" s="4">
        <v>34.285299999999999</v>
      </c>
    </row>
    <row r="398" spans="2:11" x14ac:dyDescent="0.2">
      <c r="B398" s="4">
        <v>4.8</v>
      </c>
      <c r="C398" s="4">
        <v>8</v>
      </c>
      <c r="D398" s="4">
        <v>6</v>
      </c>
      <c r="E398" s="4">
        <v>1</v>
      </c>
      <c r="F398" s="4">
        <v>0</v>
      </c>
      <c r="G398" s="4">
        <v>2</v>
      </c>
      <c r="H398" s="4">
        <v>2</v>
      </c>
      <c r="I398" s="4">
        <v>1</v>
      </c>
      <c r="J398" s="4">
        <v>1</v>
      </c>
      <c r="K398" s="4">
        <v>30.537500000000001</v>
      </c>
    </row>
    <row r="399" spans="2:11" x14ac:dyDescent="0.2">
      <c r="B399" s="4">
        <v>4.8</v>
      </c>
      <c r="C399" s="4">
        <v>8</v>
      </c>
      <c r="D399" s="4">
        <v>6</v>
      </c>
      <c r="E399" s="4">
        <v>1</v>
      </c>
      <c r="F399" s="4">
        <v>0</v>
      </c>
      <c r="G399" s="4">
        <v>2</v>
      </c>
      <c r="H399" s="4">
        <v>2</v>
      </c>
      <c r="I399" s="4">
        <v>1</v>
      </c>
      <c r="J399" s="4">
        <v>1</v>
      </c>
      <c r="K399" s="4">
        <v>31.374700000000001</v>
      </c>
    </row>
    <row r="400" spans="2:11" x14ac:dyDescent="0.2">
      <c r="B400" s="4">
        <v>5</v>
      </c>
      <c r="C400" s="4">
        <v>10</v>
      </c>
      <c r="D400" s="4">
        <v>6</v>
      </c>
      <c r="E400" s="4">
        <v>1</v>
      </c>
      <c r="F400" s="4">
        <v>0</v>
      </c>
      <c r="G400" s="4">
        <v>2</v>
      </c>
      <c r="H400" s="4">
        <v>2</v>
      </c>
      <c r="I400" s="4">
        <v>1</v>
      </c>
      <c r="J400" s="4">
        <v>0</v>
      </c>
      <c r="K400" s="4">
        <v>23.227</v>
      </c>
    </row>
    <row r="401" spans="2:11" x14ac:dyDescent="0.2">
      <c r="B401" s="4">
        <v>5</v>
      </c>
      <c r="C401" s="4">
        <v>10</v>
      </c>
      <c r="D401" s="4">
        <v>7</v>
      </c>
      <c r="E401" s="4">
        <v>1</v>
      </c>
      <c r="F401" s="4">
        <v>0</v>
      </c>
      <c r="G401" s="4">
        <v>2</v>
      </c>
      <c r="H401" s="4">
        <v>2</v>
      </c>
      <c r="I401" s="4">
        <v>1</v>
      </c>
      <c r="J401" s="4">
        <v>0</v>
      </c>
      <c r="K401" s="4">
        <v>23.618200000000002</v>
      </c>
    </row>
    <row r="402" spans="2:11" x14ac:dyDescent="0.2">
      <c r="B402" s="4">
        <v>2.4</v>
      </c>
      <c r="C402" s="4">
        <v>4</v>
      </c>
      <c r="D402" s="4">
        <v>6</v>
      </c>
      <c r="E402" s="4">
        <v>1</v>
      </c>
      <c r="F402" s="4">
        <v>0</v>
      </c>
      <c r="G402" s="4">
        <v>2</v>
      </c>
      <c r="H402" s="4">
        <v>2</v>
      </c>
      <c r="I402" s="4">
        <v>1</v>
      </c>
      <c r="J402" s="4">
        <v>0</v>
      </c>
      <c r="K402" s="4">
        <v>41.695999999999998</v>
      </c>
    </row>
    <row r="403" spans="2:11" x14ac:dyDescent="0.2">
      <c r="B403" s="4">
        <v>3</v>
      </c>
      <c r="C403" s="4">
        <v>6</v>
      </c>
      <c r="D403" s="4">
        <v>6</v>
      </c>
      <c r="E403" s="4">
        <v>1</v>
      </c>
      <c r="F403" s="4">
        <v>0</v>
      </c>
      <c r="G403" s="4">
        <v>2</v>
      </c>
      <c r="H403" s="4">
        <v>2</v>
      </c>
      <c r="I403" s="4">
        <v>1</v>
      </c>
      <c r="J403" s="4">
        <v>0</v>
      </c>
      <c r="K403" s="4">
        <v>36.1</v>
      </c>
    </row>
    <row r="404" spans="2:11" x14ac:dyDescent="0.2">
      <c r="B404" s="4">
        <v>3.6</v>
      </c>
      <c r="C404" s="4">
        <v>6</v>
      </c>
      <c r="D404" s="4">
        <v>6</v>
      </c>
      <c r="E404" s="4">
        <v>1</v>
      </c>
      <c r="F404" s="4">
        <v>0</v>
      </c>
      <c r="G404" s="4">
        <v>2</v>
      </c>
      <c r="H404" s="4">
        <v>2</v>
      </c>
      <c r="I404" s="4">
        <v>1</v>
      </c>
      <c r="J404" s="4">
        <v>0</v>
      </c>
      <c r="K404" s="4">
        <v>38.1</v>
      </c>
    </row>
    <row r="405" spans="2:11" x14ac:dyDescent="0.2">
      <c r="B405" s="4">
        <v>3</v>
      </c>
      <c r="C405" s="4">
        <v>6</v>
      </c>
      <c r="D405" s="4">
        <v>6</v>
      </c>
      <c r="E405" s="4">
        <v>1</v>
      </c>
      <c r="F405" s="4">
        <v>0</v>
      </c>
      <c r="G405" s="4">
        <v>2</v>
      </c>
      <c r="H405" s="4">
        <v>2</v>
      </c>
      <c r="I405" s="4">
        <v>1</v>
      </c>
      <c r="J405" s="4">
        <v>0</v>
      </c>
      <c r="K405" s="4">
        <v>34.4</v>
      </c>
    </row>
    <row r="406" spans="2:11" x14ac:dyDescent="0.2">
      <c r="B406" s="4">
        <v>3</v>
      </c>
      <c r="C406" s="4">
        <v>6</v>
      </c>
      <c r="D406" s="4">
        <v>6</v>
      </c>
      <c r="E406" s="4">
        <v>1</v>
      </c>
      <c r="F406" s="4">
        <v>0</v>
      </c>
      <c r="G406" s="4">
        <v>2</v>
      </c>
      <c r="H406" s="4">
        <v>2</v>
      </c>
      <c r="I406" s="4">
        <v>1</v>
      </c>
      <c r="J406" s="4">
        <v>0</v>
      </c>
      <c r="K406" s="4">
        <v>38.299999999999997</v>
      </c>
    </row>
    <row r="407" spans="2:11" x14ac:dyDescent="0.2">
      <c r="B407" s="4">
        <v>3</v>
      </c>
      <c r="C407" s="4">
        <v>6</v>
      </c>
      <c r="D407" s="4">
        <v>6</v>
      </c>
      <c r="E407" s="4">
        <v>0</v>
      </c>
      <c r="F407" s="4">
        <v>0</v>
      </c>
      <c r="G407" s="4">
        <v>2</v>
      </c>
      <c r="H407" s="4">
        <v>2</v>
      </c>
      <c r="I407" s="4">
        <v>1</v>
      </c>
      <c r="J407" s="4">
        <v>0</v>
      </c>
      <c r="K407" s="4">
        <v>36</v>
      </c>
    </row>
    <row r="408" spans="2:11" x14ac:dyDescent="0.2">
      <c r="B408" s="4">
        <v>3.6</v>
      </c>
      <c r="C408" s="4">
        <v>6</v>
      </c>
      <c r="D408" s="4">
        <v>6</v>
      </c>
      <c r="E408" s="4">
        <v>0</v>
      </c>
      <c r="F408" s="4">
        <v>0</v>
      </c>
      <c r="G408" s="4">
        <v>2</v>
      </c>
      <c r="H408" s="4">
        <v>2</v>
      </c>
      <c r="I408" s="4">
        <v>1</v>
      </c>
      <c r="J408" s="4">
        <v>0</v>
      </c>
      <c r="K408" s="4">
        <v>34.9</v>
      </c>
    </row>
    <row r="409" spans="2:11" x14ac:dyDescent="0.2">
      <c r="B409" s="4">
        <v>3.6</v>
      </c>
      <c r="C409" s="4">
        <v>6</v>
      </c>
      <c r="D409" s="4">
        <v>6</v>
      </c>
      <c r="E409" s="4">
        <v>1</v>
      </c>
      <c r="F409" s="4">
        <v>0</v>
      </c>
      <c r="G409" s="4">
        <v>2</v>
      </c>
      <c r="H409" s="4">
        <v>2</v>
      </c>
      <c r="I409" s="4">
        <v>1</v>
      </c>
      <c r="J409" s="4">
        <v>0</v>
      </c>
      <c r="K409" s="4">
        <v>40</v>
      </c>
    </row>
    <row r="410" spans="2:11" x14ac:dyDescent="0.2">
      <c r="B410" s="4">
        <v>6.2</v>
      </c>
      <c r="C410" s="4">
        <v>8</v>
      </c>
      <c r="D410" s="4">
        <v>6</v>
      </c>
      <c r="E410" s="4">
        <v>1</v>
      </c>
      <c r="F410" s="4">
        <v>0</v>
      </c>
      <c r="G410" s="4">
        <v>1</v>
      </c>
      <c r="H410" s="4">
        <v>1</v>
      </c>
      <c r="I410" s="4">
        <v>0</v>
      </c>
      <c r="J410" s="4">
        <v>0</v>
      </c>
      <c r="K410" s="4">
        <v>24.9754</v>
      </c>
    </row>
    <row r="411" spans="2:11" x14ac:dyDescent="0.2">
      <c r="B411" s="4">
        <v>6.2</v>
      </c>
      <c r="C411" s="4">
        <v>8</v>
      </c>
      <c r="D411" s="4">
        <v>6</v>
      </c>
      <c r="E411" s="4">
        <v>0</v>
      </c>
      <c r="F411" s="4">
        <v>0</v>
      </c>
      <c r="G411" s="4">
        <v>1</v>
      </c>
      <c r="H411" s="4">
        <v>1</v>
      </c>
      <c r="I411" s="4">
        <v>0</v>
      </c>
      <c r="J411" s="4">
        <v>0</v>
      </c>
      <c r="K411" s="4">
        <v>26.299900000000001</v>
      </c>
    </row>
    <row r="412" spans="2:11" x14ac:dyDescent="0.2">
      <c r="B412" s="4">
        <v>3</v>
      </c>
      <c r="C412" s="4">
        <v>6</v>
      </c>
      <c r="D412" s="4">
        <v>6</v>
      </c>
      <c r="E412" s="4">
        <v>1</v>
      </c>
      <c r="F412" s="4">
        <v>0</v>
      </c>
      <c r="G412" s="4">
        <v>2</v>
      </c>
      <c r="H412" s="4">
        <v>2</v>
      </c>
      <c r="I412" s="4">
        <v>1</v>
      </c>
      <c r="J412" s="4">
        <v>0</v>
      </c>
      <c r="K412" s="4">
        <v>36.1</v>
      </c>
    </row>
    <row r="413" spans="2:11" x14ac:dyDescent="0.2">
      <c r="B413" s="4">
        <v>3.6</v>
      </c>
      <c r="C413" s="4">
        <v>6</v>
      </c>
      <c r="D413" s="4">
        <v>6</v>
      </c>
      <c r="E413" s="4">
        <v>1</v>
      </c>
      <c r="F413" s="4">
        <v>0</v>
      </c>
      <c r="G413" s="4">
        <v>2</v>
      </c>
      <c r="H413" s="4">
        <v>2</v>
      </c>
      <c r="I413" s="4">
        <v>1</v>
      </c>
      <c r="J413" s="4">
        <v>0</v>
      </c>
      <c r="K413" s="4">
        <v>37.200000000000003</v>
      </c>
    </row>
    <row r="414" spans="2:11" x14ac:dyDescent="0.2">
      <c r="B414" s="4">
        <v>3.6</v>
      </c>
      <c r="C414" s="4">
        <v>6</v>
      </c>
      <c r="D414" s="4">
        <v>6</v>
      </c>
      <c r="E414" s="4">
        <v>1</v>
      </c>
      <c r="F414" s="4">
        <v>0</v>
      </c>
      <c r="G414" s="4">
        <v>2</v>
      </c>
      <c r="H414" s="4">
        <v>2</v>
      </c>
      <c r="I414" s="4">
        <v>1</v>
      </c>
      <c r="J414" s="4">
        <v>0</v>
      </c>
      <c r="K414" s="4">
        <v>40</v>
      </c>
    </row>
    <row r="415" spans="2:11" x14ac:dyDescent="0.2">
      <c r="B415" s="4">
        <v>4.5999999999999996</v>
      </c>
      <c r="C415" s="4">
        <v>8</v>
      </c>
      <c r="D415" s="4">
        <v>6</v>
      </c>
      <c r="E415" s="4">
        <v>1</v>
      </c>
      <c r="F415" s="4">
        <v>0</v>
      </c>
      <c r="G415" s="4">
        <v>2</v>
      </c>
      <c r="H415" s="4">
        <v>2</v>
      </c>
      <c r="I415" s="4">
        <v>0</v>
      </c>
      <c r="J415" s="4">
        <v>0</v>
      </c>
      <c r="K415" s="4">
        <v>34.1</v>
      </c>
    </row>
    <row r="416" spans="2:11" x14ac:dyDescent="0.2">
      <c r="B416" s="4">
        <v>3.6</v>
      </c>
      <c r="C416" s="4">
        <v>6</v>
      </c>
      <c r="D416" s="4">
        <v>6</v>
      </c>
      <c r="E416" s="4">
        <v>1</v>
      </c>
      <c r="F416" s="4">
        <v>0</v>
      </c>
      <c r="G416" s="4">
        <v>2</v>
      </c>
      <c r="H416" s="4">
        <v>2</v>
      </c>
      <c r="I416" s="4">
        <v>1</v>
      </c>
      <c r="J416" s="4">
        <v>0</v>
      </c>
      <c r="K416" s="4">
        <v>37.200000000000003</v>
      </c>
    </row>
    <row r="417" spans="2:11" x14ac:dyDescent="0.2">
      <c r="B417" s="4">
        <v>4.5999999999999996</v>
      </c>
      <c r="C417" s="4">
        <v>8</v>
      </c>
      <c r="D417" s="4">
        <v>6</v>
      </c>
      <c r="E417" s="4">
        <v>1</v>
      </c>
      <c r="F417" s="4">
        <v>0</v>
      </c>
      <c r="G417" s="4">
        <v>2</v>
      </c>
      <c r="H417" s="4">
        <v>2</v>
      </c>
      <c r="I417" s="4">
        <v>0</v>
      </c>
      <c r="J417" s="4">
        <v>0</v>
      </c>
      <c r="K417" s="4">
        <v>30.299900000000001</v>
      </c>
    </row>
    <row r="418" spans="2:11" x14ac:dyDescent="0.2">
      <c r="B418" s="4">
        <v>2.4</v>
      </c>
      <c r="C418" s="4">
        <v>4</v>
      </c>
      <c r="D418" s="4">
        <v>4</v>
      </c>
      <c r="E418" s="4">
        <v>1</v>
      </c>
      <c r="F418" s="4">
        <v>0</v>
      </c>
      <c r="G418" s="4">
        <v>2</v>
      </c>
      <c r="H418" s="4">
        <v>2</v>
      </c>
      <c r="I418" s="4">
        <v>1</v>
      </c>
      <c r="J418" s="4">
        <v>0</v>
      </c>
      <c r="K418" s="4">
        <v>42.8</v>
      </c>
    </row>
    <row r="419" spans="2:11" x14ac:dyDescent="0.2">
      <c r="B419" s="4">
        <v>2.4</v>
      </c>
      <c r="C419" s="4">
        <v>4</v>
      </c>
      <c r="D419" s="4">
        <v>6</v>
      </c>
      <c r="E419" s="4">
        <v>1</v>
      </c>
      <c r="F419" s="4">
        <v>0</v>
      </c>
      <c r="G419" s="4">
        <v>2</v>
      </c>
      <c r="H419" s="4">
        <v>2</v>
      </c>
      <c r="I419" s="4">
        <v>1</v>
      </c>
      <c r="J419" s="4">
        <v>0</v>
      </c>
      <c r="K419" s="4">
        <v>46.9</v>
      </c>
    </row>
    <row r="420" spans="2:11" x14ac:dyDescent="0.2">
      <c r="B420" s="4">
        <v>2.4</v>
      </c>
      <c r="C420" s="4">
        <v>4</v>
      </c>
      <c r="D420" s="4">
        <v>4</v>
      </c>
      <c r="E420" s="4">
        <v>1</v>
      </c>
      <c r="F420" s="4">
        <v>0</v>
      </c>
      <c r="G420" s="4">
        <v>2</v>
      </c>
      <c r="H420" s="4">
        <v>2</v>
      </c>
      <c r="I420" s="4">
        <v>1</v>
      </c>
      <c r="J420" s="4">
        <v>0</v>
      </c>
      <c r="K420" s="4">
        <v>42.6</v>
      </c>
    </row>
    <row r="421" spans="2:11" x14ac:dyDescent="0.2">
      <c r="B421" s="4">
        <v>2.4</v>
      </c>
      <c r="C421" s="4">
        <v>4</v>
      </c>
      <c r="D421" s="4">
        <v>6</v>
      </c>
      <c r="E421" s="4">
        <v>1</v>
      </c>
      <c r="F421" s="4">
        <v>0</v>
      </c>
      <c r="G421" s="4">
        <v>2</v>
      </c>
      <c r="H421" s="4">
        <v>2</v>
      </c>
      <c r="I421" s="4">
        <v>1</v>
      </c>
      <c r="J421" s="4">
        <v>0</v>
      </c>
      <c r="K421" s="4">
        <v>46.8</v>
      </c>
    </row>
    <row r="422" spans="2:11" x14ac:dyDescent="0.2">
      <c r="B422" s="4">
        <v>3.5</v>
      </c>
      <c r="C422" s="4">
        <v>6</v>
      </c>
      <c r="D422" s="4">
        <v>4</v>
      </c>
      <c r="E422" s="4">
        <v>1</v>
      </c>
      <c r="F422" s="4">
        <v>0</v>
      </c>
      <c r="G422" s="4">
        <v>1</v>
      </c>
      <c r="H422" s="4">
        <v>1</v>
      </c>
      <c r="I422" s="4">
        <v>1</v>
      </c>
      <c r="J422" s="4">
        <v>0</v>
      </c>
      <c r="K422" s="4">
        <v>40.299999999999997</v>
      </c>
    </row>
    <row r="423" spans="2:11" x14ac:dyDescent="0.2">
      <c r="B423" s="4">
        <v>3.5</v>
      </c>
      <c r="C423" s="4">
        <v>6</v>
      </c>
      <c r="D423" s="4">
        <v>4</v>
      </c>
      <c r="E423" s="4">
        <v>1</v>
      </c>
      <c r="F423" s="4">
        <v>0</v>
      </c>
      <c r="G423" s="4">
        <v>1</v>
      </c>
      <c r="H423" s="4">
        <v>1</v>
      </c>
      <c r="I423" s="4">
        <v>1</v>
      </c>
      <c r="J423" s="4">
        <v>0</v>
      </c>
      <c r="K423" s="4">
        <v>41.2</v>
      </c>
    </row>
    <row r="424" spans="2:11" x14ac:dyDescent="0.2">
      <c r="B424" s="4">
        <v>3.6</v>
      </c>
      <c r="C424" s="4">
        <v>6</v>
      </c>
      <c r="D424" s="4">
        <v>6</v>
      </c>
      <c r="E424" s="4">
        <v>1</v>
      </c>
      <c r="F424" s="4">
        <v>0</v>
      </c>
      <c r="G424" s="4">
        <v>2</v>
      </c>
      <c r="H424" s="4">
        <v>2</v>
      </c>
      <c r="I424" s="4">
        <v>1</v>
      </c>
      <c r="J424" s="4">
        <v>0</v>
      </c>
      <c r="K424" s="4">
        <v>35.6</v>
      </c>
    </row>
    <row r="425" spans="2:11" x14ac:dyDescent="0.2">
      <c r="B425" s="4">
        <v>2.4</v>
      </c>
      <c r="C425" s="4">
        <v>4</v>
      </c>
      <c r="D425" s="4">
        <v>4</v>
      </c>
      <c r="E425" s="4">
        <v>1</v>
      </c>
      <c r="F425" s="4">
        <v>0</v>
      </c>
      <c r="G425" s="4">
        <v>2</v>
      </c>
      <c r="H425" s="4">
        <v>2</v>
      </c>
      <c r="I425" s="4">
        <v>1</v>
      </c>
      <c r="J425" s="4">
        <v>0</v>
      </c>
      <c r="K425" s="4">
        <v>48.1</v>
      </c>
    </row>
    <row r="426" spans="2:11" x14ac:dyDescent="0.2">
      <c r="B426" s="4">
        <v>2.4</v>
      </c>
      <c r="C426" s="4">
        <v>4</v>
      </c>
      <c r="D426" s="4">
        <v>4</v>
      </c>
      <c r="E426" s="4">
        <v>1</v>
      </c>
      <c r="F426" s="4">
        <v>0</v>
      </c>
      <c r="G426" s="4">
        <v>2</v>
      </c>
      <c r="H426" s="4">
        <v>2</v>
      </c>
      <c r="I426" s="4">
        <v>1</v>
      </c>
      <c r="J426" s="4">
        <v>0</v>
      </c>
      <c r="K426" s="4">
        <v>41.699800000000003</v>
      </c>
    </row>
    <row r="427" spans="2:11" x14ac:dyDescent="0.2">
      <c r="B427" s="4">
        <v>2.7</v>
      </c>
      <c r="C427" s="4">
        <v>6</v>
      </c>
      <c r="D427" s="4">
        <v>4</v>
      </c>
      <c r="E427" s="4">
        <v>1</v>
      </c>
      <c r="F427" s="4">
        <v>0</v>
      </c>
      <c r="G427" s="4">
        <v>2</v>
      </c>
      <c r="H427" s="4">
        <v>2</v>
      </c>
      <c r="I427" s="4">
        <v>0</v>
      </c>
      <c r="J427" s="4">
        <v>0</v>
      </c>
      <c r="K427" s="4">
        <v>38.299999999999997</v>
      </c>
    </row>
    <row r="428" spans="2:11" x14ac:dyDescent="0.2">
      <c r="B428" s="4">
        <v>3.5</v>
      </c>
      <c r="C428" s="4">
        <v>6</v>
      </c>
      <c r="D428" s="4">
        <v>6</v>
      </c>
      <c r="E428" s="4">
        <v>1</v>
      </c>
      <c r="F428" s="4">
        <v>0</v>
      </c>
      <c r="G428" s="4">
        <v>2</v>
      </c>
      <c r="H428" s="4">
        <v>2</v>
      </c>
      <c r="I428" s="4">
        <v>0</v>
      </c>
      <c r="J428" s="4">
        <v>0</v>
      </c>
      <c r="K428" s="4">
        <v>37.6</v>
      </c>
    </row>
    <row r="429" spans="2:11" x14ac:dyDescent="0.2">
      <c r="B429" s="4">
        <v>2.4</v>
      </c>
      <c r="C429" s="4">
        <v>4</v>
      </c>
      <c r="D429" s="4">
        <v>4</v>
      </c>
      <c r="E429" s="4">
        <v>1</v>
      </c>
      <c r="F429" s="4">
        <v>0</v>
      </c>
      <c r="G429" s="4">
        <v>2</v>
      </c>
      <c r="H429" s="4">
        <v>2</v>
      </c>
      <c r="I429" s="4">
        <v>1</v>
      </c>
      <c r="J429" s="4">
        <v>0</v>
      </c>
      <c r="K429" s="4">
        <v>41.699800000000003</v>
      </c>
    </row>
    <row r="430" spans="2:11" x14ac:dyDescent="0.2">
      <c r="B430" s="4">
        <v>2.7</v>
      </c>
      <c r="C430" s="4">
        <v>6</v>
      </c>
      <c r="D430" s="4">
        <v>4</v>
      </c>
      <c r="E430" s="4">
        <v>1</v>
      </c>
      <c r="F430" s="4">
        <v>0</v>
      </c>
      <c r="G430" s="4">
        <v>2</v>
      </c>
      <c r="H430" s="4">
        <v>2</v>
      </c>
      <c r="I430" s="4">
        <v>0</v>
      </c>
      <c r="J430" s="4">
        <v>0</v>
      </c>
      <c r="K430" s="4">
        <v>38.299999999999997</v>
      </c>
    </row>
    <row r="431" spans="2:11" x14ac:dyDescent="0.2">
      <c r="B431" s="4">
        <v>3.5</v>
      </c>
      <c r="C431" s="4">
        <v>6</v>
      </c>
      <c r="D431" s="4">
        <v>6</v>
      </c>
      <c r="E431" s="4">
        <v>1</v>
      </c>
      <c r="F431" s="4">
        <v>0</v>
      </c>
      <c r="G431" s="4">
        <v>2</v>
      </c>
      <c r="H431" s="4">
        <v>2</v>
      </c>
      <c r="I431" s="4">
        <v>0</v>
      </c>
      <c r="J431" s="4">
        <v>0</v>
      </c>
      <c r="K431" s="4">
        <v>37.6</v>
      </c>
    </row>
    <row r="432" spans="2:11" x14ac:dyDescent="0.2">
      <c r="B432" s="4">
        <v>5.7</v>
      </c>
      <c r="C432" s="4">
        <v>12</v>
      </c>
      <c r="D432" s="4">
        <v>6</v>
      </c>
      <c r="E432" s="4">
        <v>0</v>
      </c>
      <c r="F432" s="4">
        <v>0</v>
      </c>
      <c r="G432" s="4">
        <v>2</v>
      </c>
      <c r="H432" s="4">
        <v>2</v>
      </c>
      <c r="I432" s="4">
        <v>1</v>
      </c>
      <c r="J432" s="4">
        <v>0</v>
      </c>
      <c r="K432" s="4">
        <v>21.7</v>
      </c>
    </row>
    <row r="433" spans="2:11" x14ac:dyDescent="0.2">
      <c r="B433" s="4">
        <v>5.7</v>
      </c>
      <c r="C433" s="4">
        <v>12</v>
      </c>
      <c r="D433" s="4">
        <v>6</v>
      </c>
      <c r="E433" s="4">
        <v>0</v>
      </c>
      <c r="F433" s="4">
        <v>0</v>
      </c>
      <c r="G433" s="4">
        <v>2</v>
      </c>
      <c r="H433" s="4">
        <v>2</v>
      </c>
      <c r="I433" s="4">
        <v>1</v>
      </c>
      <c r="J433" s="4">
        <v>0</v>
      </c>
      <c r="K433" s="4">
        <v>21.3</v>
      </c>
    </row>
    <row r="434" spans="2:11" x14ac:dyDescent="0.2">
      <c r="B434" s="4">
        <v>3.5</v>
      </c>
      <c r="C434" s="4">
        <v>6</v>
      </c>
      <c r="D434" s="4">
        <v>6</v>
      </c>
      <c r="E434" s="4">
        <v>1</v>
      </c>
      <c r="F434" s="4">
        <v>1</v>
      </c>
      <c r="G434" s="4">
        <v>2</v>
      </c>
      <c r="H434" s="4">
        <v>2</v>
      </c>
      <c r="I434" s="4">
        <v>1</v>
      </c>
      <c r="J434" s="4">
        <v>0</v>
      </c>
      <c r="K434" s="4">
        <v>33.5</v>
      </c>
    </row>
    <row r="435" spans="2:11" x14ac:dyDescent="0.2">
      <c r="B435" s="4">
        <v>3</v>
      </c>
      <c r="C435" s="4">
        <v>6</v>
      </c>
      <c r="D435" s="4">
        <v>6</v>
      </c>
      <c r="E435" s="4">
        <v>1</v>
      </c>
      <c r="F435" s="4">
        <v>1</v>
      </c>
      <c r="G435" s="4">
        <v>2</v>
      </c>
      <c r="H435" s="4">
        <v>2</v>
      </c>
      <c r="I435" s="4">
        <v>1</v>
      </c>
      <c r="J435" s="4">
        <v>0</v>
      </c>
      <c r="K435" s="4">
        <v>35.465499999999999</v>
      </c>
    </row>
    <row r="436" spans="2:11" x14ac:dyDescent="0.2">
      <c r="B436" s="4">
        <v>2.5</v>
      </c>
      <c r="C436" s="4">
        <v>4</v>
      </c>
      <c r="D436" s="4">
        <v>6</v>
      </c>
      <c r="E436" s="4">
        <v>1</v>
      </c>
      <c r="F436" s="4">
        <v>0</v>
      </c>
      <c r="G436" s="4">
        <v>2</v>
      </c>
      <c r="H436" s="4">
        <v>2</v>
      </c>
      <c r="I436" s="4">
        <v>1</v>
      </c>
      <c r="J436" s="4">
        <v>0</v>
      </c>
      <c r="K436" s="4">
        <v>42.908000000000001</v>
      </c>
    </row>
    <row r="437" spans="2:11" x14ac:dyDescent="0.2">
      <c r="B437" s="4">
        <v>2.5</v>
      </c>
      <c r="C437" s="4">
        <v>4</v>
      </c>
      <c r="D437" s="4">
        <v>6</v>
      </c>
      <c r="E437" s="4">
        <v>0</v>
      </c>
      <c r="F437" s="4">
        <v>0</v>
      </c>
      <c r="G437" s="4">
        <v>2</v>
      </c>
      <c r="H437" s="4">
        <v>2</v>
      </c>
      <c r="I437" s="4">
        <v>1</v>
      </c>
      <c r="J437" s="4">
        <v>0</v>
      </c>
      <c r="K437" s="4">
        <v>40.200000000000003</v>
      </c>
    </row>
    <row r="438" spans="2:11" x14ac:dyDescent="0.2">
      <c r="B438" s="4">
        <v>3</v>
      </c>
      <c r="C438" s="4">
        <v>6</v>
      </c>
      <c r="D438" s="4">
        <v>6</v>
      </c>
      <c r="E438" s="4">
        <v>1</v>
      </c>
      <c r="F438" s="4">
        <v>1</v>
      </c>
      <c r="G438" s="4">
        <v>2</v>
      </c>
      <c r="H438" s="4">
        <v>2</v>
      </c>
      <c r="I438" s="4">
        <v>1</v>
      </c>
      <c r="J438" s="4">
        <v>0</v>
      </c>
      <c r="K438" s="4">
        <v>37.9</v>
      </c>
    </row>
    <row r="439" spans="2:11" x14ac:dyDescent="0.2">
      <c r="B439" s="4">
        <v>3.5</v>
      </c>
      <c r="C439" s="4">
        <v>6</v>
      </c>
      <c r="D439" s="4">
        <v>6</v>
      </c>
      <c r="E439" s="4">
        <v>1</v>
      </c>
      <c r="F439" s="4">
        <v>1</v>
      </c>
      <c r="G439" s="4">
        <v>2</v>
      </c>
      <c r="H439" s="4">
        <v>2</v>
      </c>
      <c r="I439" s="4">
        <v>1</v>
      </c>
      <c r="J439" s="4">
        <v>0</v>
      </c>
      <c r="K439" s="4">
        <v>37.4</v>
      </c>
    </row>
    <row r="440" spans="2:11" x14ac:dyDescent="0.2">
      <c r="B440" s="4">
        <v>2.5</v>
      </c>
      <c r="C440" s="4">
        <v>4</v>
      </c>
      <c r="D440" s="4">
        <v>1</v>
      </c>
      <c r="E440" s="4">
        <v>0</v>
      </c>
      <c r="F440" s="4">
        <v>0</v>
      </c>
      <c r="G440" s="4">
        <v>2</v>
      </c>
      <c r="H440" s="4">
        <v>2</v>
      </c>
      <c r="I440" s="4">
        <v>1</v>
      </c>
      <c r="J440" s="4">
        <v>0</v>
      </c>
      <c r="K440" s="4">
        <v>51.6</v>
      </c>
    </row>
    <row r="441" spans="2:11" x14ac:dyDescent="0.2">
      <c r="B441" s="4">
        <v>2.5</v>
      </c>
      <c r="C441" s="4">
        <v>4</v>
      </c>
      <c r="D441" s="4">
        <v>6</v>
      </c>
      <c r="E441" s="4">
        <v>0</v>
      </c>
      <c r="F441" s="4">
        <v>1</v>
      </c>
      <c r="G441" s="4">
        <v>2</v>
      </c>
      <c r="H441" s="4">
        <v>2</v>
      </c>
      <c r="I441" s="4">
        <v>1</v>
      </c>
      <c r="J441" s="4">
        <v>0</v>
      </c>
      <c r="K441" s="4">
        <v>44.2</v>
      </c>
    </row>
    <row r="442" spans="2:11" x14ac:dyDescent="0.2">
      <c r="B442" s="4">
        <v>2.5</v>
      </c>
      <c r="C442" s="4">
        <v>4</v>
      </c>
      <c r="D442" s="4">
        <v>6</v>
      </c>
      <c r="E442" s="4">
        <v>1</v>
      </c>
      <c r="F442" s="4">
        <v>0</v>
      </c>
      <c r="G442" s="4">
        <v>2</v>
      </c>
      <c r="H442" s="4">
        <v>2</v>
      </c>
      <c r="I442" s="4">
        <v>1</v>
      </c>
      <c r="J442" s="4">
        <v>0</v>
      </c>
      <c r="K442" s="4">
        <v>47.649299999999997</v>
      </c>
    </row>
    <row r="443" spans="2:11" x14ac:dyDescent="0.2">
      <c r="B443" s="4">
        <v>2</v>
      </c>
      <c r="C443" s="4">
        <v>4</v>
      </c>
      <c r="D443" s="4">
        <v>4</v>
      </c>
      <c r="E443" s="4">
        <v>1</v>
      </c>
      <c r="F443" s="4">
        <v>0</v>
      </c>
      <c r="G443" s="4">
        <v>2</v>
      </c>
      <c r="H443" s="4">
        <v>2</v>
      </c>
      <c r="I443" s="4">
        <v>1</v>
      </c>
      <c r="J443" s="4">
        <v>0</v>
      </c>
      <c r="K443" s="4">
        <v>47.7</v>
      </c>
    </row>
    <row r="444" spans="2:11" x14ac:dyDescent="0.2">
      <c r="B444" s="4">
        <v>2</v>
      </c>
      <c r="C444" s="4">
        <v>4</v>
      </c>
      <c r="D444" s="4">
        <v>5</v>
      </c>
      <c r="E444" s="4">
        <v>0</v>
      </c>
      <c r="F444" s="4">
        <v>0</v>
      </c>
      <c r="G444" s="4">
        <v>2</v>
      </c>
      <c r="H444" s="4">
        <v>2</v>
      </c>
      <c r="I444" s="4">
        <v>1</v>
      </c>
      <c r="J444" s="4">
        <v>0</v>
      </c>
      <c r="K444" s="4">
        <v>48.2</v>
      </c>
    </row>
    <row r="445" spans="2:11" x14ac:dyDescent="0.2">
      <c r="B445" s="4">
        <v>2</v>
      </c>
      <c r="C445" s="4">
        <v>4</v>
      </c>
      <c r="D445" s="4">
        <v>5</v>
      </c>
      <c r="E445" s="4">
        <v>0</v>
      </c>
      <c r="F445" s="4">
        <v>0</v>
      </c>
      <c r="G445" s="4">
        <v>2</v>
      </c>
      <c r="H445" s="4">
        <v>2</v>
      </c>
      <c r="I445" s="4">
        <v>1</v>
      </c>
      <c r="J445" s="4">
        <v>0</v>
      </c>
      <c r="K445" s="4">
        <v>49.216999999999999</v>
      </c>
    </row>
    <row r="446" spans="2:11" x14ac:dyDescent="0.2">
      <c r="B446" s="4">
        <v>3.7</v>
      </c>
      <c r="C446" s="4">
        <v>6</v>
      </c>
      <c r="D446" s="4">
        <v>6</v>
      </c>
      <c r="E446" s="4">
        <v>0</v>
      </c>
      <c r="F446" s="4">
        <v>0</v>
      </c>
      <c r="G446" s="4">
        <v>2</v>
      </c>
      <c r="H446" s="4">
        <v>2</v>
      </c>
      <c r="I446" s="4">
        <v>1</v>
      </c>
      <c r="J446" s="4">
        <v>1</v>
      </c>
      <c r="K446" s="4">
        <v>34.730499999999999</v>
      </c>
    </row>
    <row r="447" spans="2:11" x14ac:dyDescent="0.2">
      <c r="B447" s="4">
        <v>3.7</v>
      </c>
      <c r="C447" s="4">
        <v>6</v>
      </c>
      <c r="D447" s="4">
        <v>7</v>
      </c>
      <c r="E447" s="4">
        <v>1</v>
      </c>
      <c r="F447" s="4">
        <v>0</v>
      </c>
      <c r="G447" s="4">
        <v>2</v>
      </c>
      <c r="H447" s="4">
        <v>2</v>
      </c>
      <c r="I447" s="4">
        <v>1</v>
      </c>
      <c r="J447" s="4">
        <v>1</v>
      </c>
      <c r="K447" s="4">
        <v>37.064999999999998</v>
      </c>
    </row>
    <row r="448" spans="2:11" x14ac:dyDescent="0.2">
      <c r="B448" s="4">
        <v>3.7</v>
      </c>
      <c r="C448" s="4">
        <v>6</v>
      </c>
      <c r="D448" s="4">
        <v>7</v>
      </c>
      <c r="E448" s="4">
        <v>1</v>
      </c>
      <c r="F448" s="4">
        <v>0</v>
      </c>
      <c r="G448" s="4">
        <v>2</v>
      </c>
      <c r="H448" s="4">
        <v>2</v>
      </c>
      <c r="I448" s="4">
        <v>1</v>
      </c>
      <c r="J448" s="4">
        <v>1</v>
      </c>
      <c r="K448" s="4">
        <v>35.161999999999999</v>
      </c>
    </row>
    <row r="449" spans="2:11" x14ac:dyDescent="0.2">
      <c r="B449" s="4">
        <v>4.2</v>
      </c>
      <c r="C449" s="4">
        <v>8</v>
      </c>
      <c r="D449" s="4">
        <v>6</v>
      </c>
      <c r="E449" s="4">
        <v>1</v>
      </c>
      <c r="F449" s="4">
        <v>0</v>
      </c>
      <c r="G449" s="4">
        <v>2</v>
      </c>
      <c r="H449" s="4">
        <v>2</v>
      </c>
      <c r="I449" s="4">
        <v>1</v>
      </c>
      <c r="J449" s="4">
        <v>0</v>
      </c>
      <c r="K449" s="4">
        <v>34.485500000000002</v>
      </c>
    </row>
    <row r="450" spans="2:11" x14ac:dyDescent="0.2">
      <c r="B450" s="4">
        <v>5</v>
      </c>
      <c r="C450" s="4">
        <v>8</v>
      </c>
      <c r="D450" s="4">
        <v>6</v>
      </c>
      <c r="E450" s="4">
        <v>1</v>
      </c>
      <c r="F450" s="4">
        <v>0</v>
      </c>
      <c r="G450" s="4">
        <v>2</v>
      </c>
      <c r="H450" s="4">
        <v>2</v>
      </c>
      <c r="I450" s="4">
        <v>1</v>
      </c>
      <c r="J450" s="4">
        <v>0</v>
      </c>
      <c r="K450" s="4">
        <v>29.7559</v>
      </c>
    </row>
    <row r="451" spans="2:11" x14ac:dyDescent="0.2">
      <c r="B451" s="4">
        <v>5</v>
      </c>
      <c r="C451" s="4">
        <v>8</v>
      </c>
      <c r="D451" s="4">
        <v>6</v>
      </c>
      <c r="E451" s="4">
        <v>1</v>
      </c>
      <c r="F451" s="4">
        <v>0</v>
      </c>
      <c r="G451" s="4">
        <v>2</v>
      </c>
      <c r="H451" s="4">
        <v>2</v>
      </c>
      <c r="I451" s="4">
        <v>1</v>
      </c>
      <c r="J451" s="4">
        <v>1</v>
      </c>
      <c r="K451" s="4">
        <v>32.670099999999998</v>
      </c>
    </row>
    <row r="452" spans="2:11" x14ac:dyDescent="0.2">
      <c r="B452" s="4">
        <v>2.4</v>
      </c>
      <c r="C452" s="4">
        <v>4</v>
      </c>
      <c r="D452" s="4">
        <v>5</v>
      </c>
      <c r="E452" s="4">
        <v>1</v>
      </c>
      <c r="F452" s="4">
        <v>0</v>
      </c>
      <c r="G452" s="4">
        <v>2</v>
      </c>
      <c r="H452" s="4">
        <v>2</v>
      </c>
      <c r="I452" s="4">
        <v>1</v>
      </c>
      <c r="J452" s="4">
        <v>0</v>
      </c>
      <c r="K452" s="4">
        <v>44.6</v>
      </c>
    </row>
    <row r="453" spans="2:11" x14ac:dyDescent="0.2">
      <c r="B453" s="4">
        <v>2.4</v>
      </c>
      <c r="C453" s="4">
        <v>4</v>
      </c>
      <c r="D453" s="4">
        <v>5</v>
      </c>
      <c r="E453" s="4">
        <v>0</v>
      </c>
      <c r="F453" s="4">
        <v>0</v>
      </c>
      <c r="G453" s="4">
        <v>2</v>
      </c>
      <c r="H453" s="4">
        <v>2</v>
      </c>
      <c r="I453" s="4">
        <v>1</v>
      </c>
      <c r="J453" s="4">
        <v>0</v>
      </c>
      <c r="K453" s="4">
        <v>44.6</v>
      </c>
    </row>
    <row r="454" spans="2:11" x14ac:dyDescent="0.2">
      <c r="B454" s="4">
        <v>2.7</v>
      </c>
      <c r="C454" s="4">
        <v>6</v>
      </c>
      <c r="D454" s="4">
        <v>5</v>
      </c>
      <c r="E454" s="4">
        <v>1</v>
      </c>
      <c r="F454" s="4">
        <v>0</v>
      </c>
      <c r="G454" s="4">
        <v>2</v>
      </c>
      <c r="H454" s="4">
        <v>2</v>
      </c>
      <c r="I454" s="4">
        <v>1</v>
      </c>
      <c r="J454" s="4">
        <v>0</v>
      </c>
      <c r="K454" s="4">
        <v>39.799999999999997</v>
      </c>
    </row>
    <row r="455" spans="2:11" x14ac:dyDescent="0.2">
      <c r="B455" s="4">
        <v>3.5</v>
      </c>
      <c r="C455" s="4">
        <v>6</v>
      </c>
      <c r="D455" s="4">
        <v>6</v>
      </c>
      <c r="E455" s="4">
        <v>1</v>
      </c>
      <c r="F455" s="4">
        <v>0</v>
      </c>
      <c r="G455" s="4">
        <v>2</v>
      </c>
      <c r="H455" s="4">
        <v>2</v>
      </c>
      <c r="I455" s="4">
        <v>1</v>
      </c>
      <c r="J455" s="4">
        <v>0</v>
      </c>
      <c r="K455" s="4">
        <v>38.299999999999997</v>
      </c>
    </row>
    <row r="456" spans="2:11" x14ac:dyDescent="0.2">
      <c r="B456" s="4">
        <v>3.5</v>
      </c>
      <c r="C456" s="4">
        <v>6</v>
      </c>
      <c r="D456" s="4">
        <v>6</v>
      </c>
      <c r="E456" s="4">
        <v>1</v>
      </c>
      <c r="F456" s="4">
        <v>0</v>
      </c>
      <c r="G456" s="4">
        <v>2</v>
      </c>
      <c r="H456" s="4">
        <v>2</v>
      </c>
      <c r="I456" s="4">
        <v>1</v>
      </c>
      <c r="J456" s="4">
        <v>0</v>
      </c>
      <c r="K456" s="4">
        <v>36.556399999999996</v>
      </c>
    </row>
    <row r="457" spans="2:11" x14ac:dyDescent="0.2">
      <c r="B457" s="4">
        <v>3.5</v>
      </c>
      <c r="C457" s="4">
        <v>6</v>
      </c>
      <c r="D457" s="4">
        <v>6</v>
      </c>
      <c r="E457" s="4">
        <v>1</v>
      </c>
      <c r="F457" s="4">
        <v>0</v>
      </c>
      <c r="G457" s="4">
        <v>2</v>
      </c>
      <c r="H457" s="4">
        <v>2</v>
      </c>
      <c r="I457" s="4">
        <v>1</v>
      </c>
      <c r="J457" s="4">
        <v>0</v>
      </c>
      <c r="K457" s="4">
        <v>34.749400000000001</v>
      </c>
    </row>
    <row r="458" spans="2:11" x14ac:dyDescent="0.2">
      <c r="B458" s="4">
        <v>4.5999999999999996</v>
      </c>
      <c r="C458" s="4">
        <v>8</v>
      </c>
      <c r="D458" s="4">
        <v>8</v>
      </c>
      <c r="E458" s="4">
        <v>1</v>
      </c>
      <c r="F458" s="4">
        <v>0</v>
      </c>
      <c r="G458" s="4">
        <v>2</v>
      </c>
      <c r="H458" s="4">
        <v>2</v>
      </c>
      <c r="I458" s="4">
        <v>1</v>
      </c>
      <c r="J458" s="4">
        <v>0</v>
      </c>
      <c r="K458" s="4">
        <v>34.049900000000001</v>
      </c>
    </row>
    <row r="459" spans="2:11" x14ac:dyDescent="0.2">
      <c r="B459" s="4">
        <v>4.5999999999999996</v>
      </c>
      <c r="C459" s="4">
        <v>8</v>
      </c>
      <c r="D459" s="4">
        <v>8</v>
      </c>
      <c r="E459" s="4">
        <v>1</v>
      </c>
      <c r="F459" s="4">
        <v>0</v>
      </c>
      <c r="G459" s="4">
        <v>2</v>
      </c>
      <c r="H459" s="4">
        <v>2</v>
      </c>
      <c r="I459" s="4">
        <v>1</v>
      </c>
      <c r="J459" s="4">
        <v>0</v>
      </c>
      <c r="K459" s="4">
        <v>33.550899999999999</v>
      </c>
    </row>
    <row r="460" spans="2:11" x14ac:dyDescent="0.2">
      <c r="B460" s="4">
        <v>4.5999999999999996</v>
      </c>
      <c r="C460" s="4">
        <v>8</v>
      </c>
      <c r="D460" s="4">
        <v>8</v>
      </c>
      <c r="E460" s="4">
        <v>1</v>
      </c>
      <c r="F460" s="4">
        <v>0</v>
      </c>
      <c r="G460" s="4">
        <v>2</v>
      </c>
      <c r="H460" s="4">
        <v>2</v>
      </c>
      <c r="I460" s="4">
        <v>1</v>
      </c>
      <c r="J460" s="4">
        <v>0</v>
      </c>
      <c r="K460" s="4">
        <v>32.149900000000002</v>
      </c>
    </row>
    <row r="461" spans="2:11" x14ac:dyDescent="0.2">
      <c r="B461" s="4">
        <v>4.5999999999999996</v>
      </c>
      <c r="C461" s="4">
        <v>8</v>
      </c>
      <c r="D461" s="4">
        <v>8</v>
      </c>
      <c r="E461" s="4">
        <v>1</v>
      </c>
      <c r="F461" s="4">
        <v>0</v>
      </c>
      <c r="G461" s="4">
        <v>2</v>
      </c>
      <c r="H461" s="4">
        <v>2</v>
      </c>
      <c r="I461" s="4">
        <v>1</v>
      </c>
      <c r="J461" s="4">
        <v>0</v>
      </c>
      <c r="K461" s="4">
        <v>33.550899999999999</v>
      </c>
    </row>
    <row r="462" spans="2:11" x14ac:dyDescent="0.2">
      <c r="B462" s="4">
        <v>4.5999999999999996</v>
      </c>
      <c r="C462" s="4">
        <v>8</v>
      </c>
      <c r="D462" s="4">
        <v>8</v>
      </c>
      <c r="E462" s="4">
        <v>1</v>
      </c>
      <c r="F462" s="4">
        <v>0</v>
      </c>
      <c r="G462" s="4">
        <v>2</v>
      </c>
      <c r="H462" s="4">
        <v>2</v>
      </c>
      <c r="I462" s="4">
        <v>1</v>
      </c>
      <c r="J462" s="4">
        <v>0</v>
      </c>
      <c r="K462" s="4">
        <v>32.149900000000002</v>
      </c>
    </row>
    <row r="463" spans="2:11" x14ac:dyDescent="0.2">
      <c r="B463" s="4">
        <v>5</v>
      </c>
      <c r="C463" s="4">
        <v>8</v>
      </c>
      <c r="D463" s="4">
        <v>1</v>
      </c>
      <c r="E463" s="4">
        <v>0</v>
      </c>
      <c r="F463" s="4">
        <v>0</v>
      </c>
      <c r="G463" s="4">
        <v>2</v>
      </c>
      <c r="H463" s="4">
        <v>2</v>
      </c>
      <c r="I463" s="4">
        <v>1</v>
      </c>
      <c r="J463" s="4">
        <v>0</v>
      </c>
      <c r="K463" s="4">
        <v>30.3</v>
      </c>
    </row>
    <row r="464" spans="2:11" x14ac:dyDescent="0.2">
      <c r="B464" s="4">
        <v>3</v>
      </c>
      <c r="C464" s="4">
        <v>6</v>
      </c>
      <c r="D464" s="4">
        <v>6</v>
      </c>
      <c r="E464" s="4">
        <v>1</v>
      </c>
      <c r="F464" s="4">
        <v>1</v>
      </c>
      <c r="G464" s="4">
        <v>2</v>
      </c>
      <c r="H464" s="4">
        <v>2</v>
      </c>
      <c r="I464" s="4">
        <v>1</v>
      </c>
      <c r="J464" s="4">
        <v>0</v>
      </c>
      <c r="K464" s="4">
        <v>35.465499999999999</v>
      </c>
    </row>
    <row r="465" spans="2:11" x14ac:dyDescent="0.2">
      <c r="B465" s="4">
        <v>2.5</v>
      </c>
      <c r="C465" s="4">
        <v>4</v>
      </c>
      <c r="D465" s="4">
        <v>6</v>
      </c>
      <c r="E465" s="4">
        <v>1</v>
      </c>
      <c r="F465" s="4">
        <v>0</v>
      </c>
      <c r="G465" s="4">
        <v>2</v>
      </c>
      <c r="H465" s="4">
        <v>2</v>
      </c>
      <c r="I465" s="4">
        <v>1</v>
      </c>
      <c r="J465" s="4">
        <v>0</v>
      </c>
      <c r="K465" s="4">
        <v>42.908000000000001</v>
      </c>
    </row>
    <row r="466" spans="2:11" x14ac:dyDescent="0.2">
      <c r="B466" s="4">
        <v>2.5</v>
      </c>
      <c r="C466" s="4">
        <v>4</v>
      </c>
      <c r="D466" s="4">
        <v>6</v>
      </c>
      <c r="E466" s="4">
        <v>0</v>
      </c>
      <c r="F466" s="4">
        <v>1</v>
      </c>
      <c r="G466" s="4">
        <v>2</v>
      </c>
      <c r="H466" s="4">
        <v>2</v>
      </c>
      <c r="I466" s="4">
        <v>1</v>
      </c>
      <c r="J466" s="4">
        <v>0</v>
      </c>
      <c r="K466" s="4">
        <v>40.200000000000003</v>
      </c>
    </row>
    <row r="467" spans="2:11" x14ac:dyDescent="0.2">
      <c r="B467" s="4">
        <v>3</v>
      </c>
      <c r="C467" s="4">
        <v>6</v>
      </c>
      <c r="D467" s="4">
        <v>6</v>
      </c>
      <c r="E467" s="4">
        <v>1</v>
      </c>
      <c r="F467" s="4">
        <v>1</v>
      </c>
      <c r="G467" s="4">
        <v>2</v>
      </c>
      <c r="H467" s="4">
        <v>2</v>
      </c>
      <c r="I467" s="4">
        <v>1</v>
      </c>
      <c r="J467" s="4">
        <v>0</v>
      </c>
      <c r="K467" s="4">
        <v>37.9</v>
      </c>
    </row>
    <row r="468" spans="2:11" x14ac:dyDescent="0.2">
      <c r="B468" s="4">
        <v>2.5</v>
      </c>
      <c r="C468" s="4">
        <v>4</v>
      </c>
      <c r="D468" s="4">
        <v>1</v>
      </c>
      <c r="E468" s="4">
        <v>0</v>
      </c>
      <c r="F468" s="4">
        <v>0</v>
      </c>
      <c r="G468" s="4">
        <v>2</v>
      </c>
      <c r="H468" s="4">
        <v>2</v>
      </c>
      <c r="I468" s="4">
        <v>1</v>
      </c>
      <c r="J468" s="4">
        <v>0</v>
      </c>
      <c r="K468" s="4">
        <v>51.6</v>
      </c>
    </row>
    <row r="469" spans="2:11" x14ac:dyDescent="0.2">
      <c r="B469" s="4">
        <v>2.5</v>
      </c>
      <c r="C469" s="4">
        <v>4</v>
      </c>
      <c r="D469" s="4">
        <v>6</v>
      </c>
      <c r="E469" s="4">
        <v>1</v>
      </c>
      <c r="F469" s="4">
        <v>1</v>
      </c>
      <c r="G469" s="4">
        <v>2</v>
      </c>
      <c r="H469" s="4">
        <v>2</v>
      </c>
      <c r="I469" s="4">
        <v>1</v>
      </c>
      <c r="J469" s="4">
        <v>0</v>
      </c>
      <c r="K469" s="4">
        <v>47.649299999999997</v>
      </c>
    </row>
    <row r="470" spans="2:11" x14ac:dyDescent="0.2">
      <c r="B470" s="4">
        <v>2.5</v>
      </c>
      <c r="C470" s="4">
        <v>4</v>
      </c>
      <c r="D470" s="4">
        <v>6</v>
      </c>
      <c r="E470" s="4">
        <v>0</v>
      </c>
      <c r="F470" s="4">
        <v>1</v>
      </c>
      <c r="G470" s="4">
        <v>2</v>
      </c>
      <c r="H470" s="4">
        <v>2</v>
      </c>
      <c r="I470" s="4">
        <v>1</v>
      </c>
      <c r="J470" s="4">
        <v>0</v>
      </c>
      <c r="K470" s="4">
        <v>44.2</v>
      </c>
    </row>
    <row r="471" spans="2:11" x14ac:dyDescent="0.2">
      <c r="B471" s="4">
        <v>3.5</v>
      </c>
      <c r="C471" s="4">
        <v>6</v>
      </c>
      <c r="D471" s="4">
        <v>6</v>
      </c>
      <c r="E471" s="4">
        <v>1</v>
      </c>
      <c r="F471" s="4">
        <v>0</v>
      </c>
      <c r="G471" s="4">
        <v>2</v>
      </c>
      <c r="H471" s="4">
        <v>2</v>
      </c>
      <c r="I471" s="4">
        <v>1</v>
      </c>
      <c r="J471" s="4">
        <v>0</v>
      </c>
      <c r="K471" s="4">
        <v>33.5</v>
      </c>
    </row>
    <row r="472" spans="2:11" x14ac:dyDescent="0.2">
      <c r="B472" s="4">
        <v>3.5</v>
      </c>
      <c r="C472" s="4">
        <v>6</v>
      </c>
      <c r="D472" s="4">
        <v>6</v>
      </c>
      <c r="E472" s="4">
        <v>1</v>
      </c>
      <c r="F472" s="4">
        <v>0</v>
      </c>
      <c r="G472" s="4">
        <v>2</v>
      </c>
      <c r="H472" s="4">
        <v>2</v>
      </c>
      <c r="I472" s="4">
        <v>1</v>
      </c>
      <c r="J472" s="4">
        <v>0</v>
      </c>
      <c r="K472" s="4">
        <v>37.4</v>
      </c>
    </row>
    <row r="473" spans="2:11" x14ac:dyDescent="0.2">
      <c r="B473" s="4">
        <v>2.5</v>
      </c>
      <c r="C473" s="4">
        <v>4</v>
      </c>
      <c r="D473" s="4">
        <v>6</v>
      </c>
      <c r="E473" s="4">
        <v>0</v>
      </c>
      <c r="F473" s="4">
        <v>0</v>
      </c>
      <c r="G473" s="4">
        <v>2</v>
      </c>
      <c r="H473" s="4">
        <v>2</v>
      </c>
      <c r="I473" s="4">
        <v>1</v>
      </c>
      <c r="J473" s="4">
        <v>0</v>
      </c>
      <c r="K473" s="4">
        <v>40.193100000000001</v>
      </c>
    </row>
    <row r="474" spans="2:11" x14ac:dyDescent="0.2">
      <c r="B474" s="4">
        <v>2.5</v>
      </c>
      <c r="C474" s="4">
        <v>4</v>
      </c>
      <c r="D474" s="4">
        <v>5</v>
      </c>
      <c r="E474" s="4">
        <v>1</v>
      </c>
      <c r="F474" s="4">
        <v>0</v>
      </c>
      <c r="G474" s="4">
        <v>2</v>
      </c>
      <c r="H474" s="4">
        <v>2</v>
      </c>
      <c r="I474" s="4">
        <v>1</v>
      </c>
      <c r="J474" s="4">
        <v>0</v>
      </c>
      <c r="K474" s="4">
        <v>41.664200000000001</v>
      </c>
    </row>
    <row r="475" spans="2:11" x14ac:dyDescent="0.2">
      <c r="B475" s="4">
        <v>3.7</v>
      </c>
      <c r="C475" s="4">
        <v>6</v>
      </c>
      <c r="D475" s="4">
        <v>6</v>
      </c>
      <c r="E475" s="4">
        <v>1</v>
      </c>
      <c r="F475" s="4">
        <v>0</v>
      </c>
      <c r="G475" s="4">
        <v>2</v>
      </c>
      <c r="H475" s="4">
        <v>2</v>
      </c>
      <c r="I475" s="4">
        <v>1</v>
      </c>
      <c r="J475" s="4">
        <v>0</v>
      </c>
      <c r="K475" s="4">
        <v>34.823500000000003</v>
      </c>
    </row>
    <row r="476" spans="2:11" x14ac:dyDescent="0.2">
      <c r="B476" s="4">
        <v>2.2999999999999998</v>
      </c>
      <c r="C476" s="4">
        <v>4</v>
      </c>
      <c r="D476" s="4">
        <v>6</v>
      </c>
      <c r="E476" s="4">
        <v>0</v>
      </c>
      <c r="F476" s="4">
        <v>0</v>
      </c>
      <c r="G476" s="4">
        <v>2</v>
      </c>
      <c r="H476" s="4">
        <v>2</v>
      </c>
      <c r="I476" s="4">
        <v>1</v>
      </c>
      <c r="J476" s="4">
        <v>0</v>
      </c>
      <c r="K476" s="4">
        <v>34.700000000000003</v>
      </c>
    </row>
    <row r="477" spans="2:11" x14ac:dyDescent="0.2">
      <c r="B477" s="4">
        <v>3.5</v>
      </c>
      <c r="C477" s="4">
        <v>6</v>
      </c>
      <c r="D477" s="4">
        <v>7</v>
      </c>
      <c r="E477" s="4">
        <v>1</v>
      </c>
      <c r="F477" s="4">
        <v>0</v>
      </c>
      <c r="G477" s="4">
        <v>2</v>
      </c>
      <c r="H477" s="4">
        <v>2</v>
      </c>
      <c r="I477" s="4">
        <v>1</v>
      </c>
      <c r="J477" s="4">
        <v>0</v>
      </c>
      <c r="K477" s="4">
        <v>36.200000000000003</v>
      </c>
    </row>
    <row r="478" spans="2:11" x14ac:dyDescent="0.2">
      <c r="B478" s="4">
        <v>3.5</v>
      </c>
      <c r="C478" s="4">
        <v>6</v>
      </c>
      <c r="D478" s="4">
        <v>7</v>
      </c>
      <c r="E478" s="4">
        <v>1</v>
      </c>
      <c r="F478" s="4">
        <v>0</v>
      </c>
      <c r="G478" s="4">
        <v>2</v>
      </c>
      <c r="H478" s="4">
        <v>2</v>
      </c>
      <c r="I478" s="4">
        <v>1</v>
      </c>
      <c r="J478" s="4">
        <v>0</v>
      </c>
      <c r="K478" s="4">
        <v>33.200000000000003</v>
      </c>
    </row>
    <row r="479" spans="2:11" x14ac:dyDescent="0.2">
      <c r="B479" s="4">
        <v>5.5</v>
      </c>
      <c r="C479" s="4">
        <v>8</v>
      </c>
      <c r="D479" s="4">
        <v>7</v>
      </c>
      <c r="E479" s="4">
        <v>1</v>
      </c>
      <c r="F479" s="4">
        <v>0</v>
      </c>
      <c r="G479" s="4">
        <v>2</v>
      </c>
      <c r="H479" s="4">
        <v>2</v>
      </c>
      <c r="I479" s="4">
        <v>1</v>
      </c>
      <c r="J479" s="4">
        <v>0</v>
      </c>
      <c r="K479" s="4">
        <v>33</v>
      </c>
    </row>
    <row r="480" spans="2:11" x14ac:dyDescent="0.2">
      <c r="B480" s="4">
        <v>5.5</v>
      </c>
      <c r="C480" s="4">
        <v>8</v>
      </c>
      <c r="D480" s="4">
        <v>7</v>
      </c>
      <c r="E480" s="4">
        <v>1</v>
      </c>
      <c r="F480" s="4">
        <v>0</v>
      </c>
      <c r="G480" s="4">
        <v>2</v>
      </c>
      <c r="H480" s="4">
        <v>2</v>
      </c>
      <c r="I480" s="4">
        <v>1</v>
      </c>
      <c r="J480" s="4">
        <v>0</v>
      </c>
      <c r="K480" s="4">
        <v>32.299999999999997</v>
      </c>
    </row>
    <row r="481" spans="2:11" x14ac:dyDescent="0.2">
      <c r="B481" s="4">
        <v>6.3</v>
      </c>
      <c r="C481" s="4">
        <v>8</v>
      </c>
      <c r="D481" s="4">
        <v>7</v>
      </c>
      <c r="E481" s="4">
        <v>1</v>
      </c>
      <c r="F481" s="4">
        <v>0</v>
      </c>
      <c r="G481" s="4">
        <v>2</v>
      </c>
      <c r="H481" s="4">
        <v>2</v>
      </c>
      <c r="I481" s="4">
        <v>1</v>
      </c>
      <c r="J481" s="4">
        <v>0</v>
      </c>
      <c r="K481" s="4">
        <v>27.1158</v>
      </c>
    </row>
    <row r="482" spans="2:11" x14ac:dyDescent="0.2">
      <c r="B482" s="4">
        <v>2.4</v>
      </c>
      <c r="C482" s="4">
        <v>4</v>
      </c>
      <c r="D482" s="4">
        <v>4</v>
      </c>
      <c r="E482" s="4">
        <v>1</v>
      </c>
      <c r="F482" s="4">
        <v>0</v>
      </c>
      <c r="G482" s="4">
        <v>2</v>
      </c>
      <c r="H482" s="4">
        <v>2</v>
      </c>
      <c r="I482" s="4">
        <v>0</v>
      </c>
      <c r="J482" s="4">
        <v>1</v>
      </c>
      <c r="K482" s="4">
        <v>42.214599999999997</v>
      </c>
    </row>
    <row r="483" spans="2:11" x14ac:dyDescent="0.2">
      <c r="B483" s="4">
        <v>2.5</v>
      </c>
      <c r="C483" s="4">
        <v>4</v>
      </c>
      <c r="D483" s="4">
        <v>1</v>
      </c>
      <c r="E483" s="4">
        <v>1</v>
      </c>
      <c r="F483" s="4">
        <v>0</v>
      </c>
      <c r="G483" s="4">
        <v>2</v>
      </c>
      <c r="H483" s="4">
        <v>2</v>
      </c>
      <c r="I483" s="4">
        <v>1</v>
      </c>
      <c r="J483" s="4">
        <v>0</v>
      </c>
      <c r="K483" s="4">
        <v>45.672899999999998</v>
      </c>
    </row>
    <row r="484" spans="2:11" x14ac:dyDescent="0.2">
      <c r="B484" s="4">
        <v>3.5</v>
      </c>
      <c r="C484" s="4">
        <v>6</v>
      </c>
      <c r="D484" s="4">
        <v>6</v>
      </c>
      <c r="E484" s="4">
        <v>0</v>
      </c>
      <c r="F484" s="4">
        <v>0</v>
      </c>
      <c r="G484" s="4">
        <v>2</v>
      </c>
      <c r="H484" s="4">
        <v>2</v>
      </c>
      <c r="I484" s="4">
        <v>1</v>
      </c>
      <c r="J484" s="4">
        <v>0</v>
      </c>
      <c r="K484" s="4">
        <v>37.9499</v>
      </c>
    </row>
    <row r="485" spans="2:11" x14ac:dyDescent="0.2">
      <c r="B485" s="4">
        <v>3.5</v>
      </c>
      <c r="C485" s="4">
        <v>6</v>
      </c>
      <c r="D485" s="4">
        <v>1</v>
      </c>
      <c r="E485" s="4">
        <v>1</v>
      </c>
      <c r="F485" s="4">
        <v>0</v>
      </c>
      <c r="G485" s="4">
        <v>2</v>
      </c>
      <c r="H485" s="4">
        <v>2</v>
      </c>
      <c r="I485" s="4">
        <v>1</v>
      </c>
      <c r="J485" s="4">
        <v>0</v>
      </c>
      <c r="K485" s="4">
        <v>38.034700000000001</v>
      </c>
    </row>
    <row r="486" spans="2:11" x14ac:dyDescent="0.2">
      <c r="B486" s="4">
        <v>2.5</v>
      </c>
      <c r="C486" s="4">
        <v>4</v>
      </c>
      <c r="D486" s="4">
        <v>1</v>
      </c>
      <c r="E486" s="4">
        <v>1</v>
      </c>
      <c r="F486" s="4">
        <v>0</v>
      </c>
      <c r="G486" s="4">
        <v>2</v>
      </c>
      <c r="H486" s="4">
        <v>2</v>
      </c>
      <c r="I486" s="4">
        <v>1</v>
      </c>
      <c r="J486" s="4">
        <v>0</v>
      </c>
      <c r="K486" s="4">
        <v>46.6</v>
      </c>
    </row>
    <row r="487" spans="2:11" x14ac:dyDescent="0.2">
      <c r="B487" s="4">
        <v>3.5</v>
      </c>
      <c r="C487" s="4">
        <v>6</v>
      </c>
      <c r="D487" s="4">
        <v>1</v>
      </c>
      <c r="E487" s="4">
        <v>1</v>
      </c>
      <c r="F487" s="4">
        <v>0</v>
      </c>
      <c r="G487" s="4">
        <v>2</v>
      </c>
      <c r="H487" s="4">
        <v>2</v>
      </c>
      <c r="I487" s="4">
        <v>1</v>
      </c>
      <c r="J487" s="4">
        <v>0</v>
      </c>
      <c r="K487" s="4">
        <v>36.410200000000003</v>
      </c>
    </row>
    <row r="488" spans="2:11" x14ac:dyDescent="0.2">
      <c r="B488" s="4">
        <v>2</v>
      </c>
      <c r="C488" s="4">
        <v>4</v>
      </c>
      <c r="D488" s="4">
        <v>6</v>
      </c>
      <c r="E488" s="4">
        <v>0</v>
      </c>
      <c r="F488" s="4">
        <v>0</v>
      </c>
      <c r="G488" s="4">
        <v>2</v>
      </c>
      <c r="H488" s="4">
        <v>2</v>
      </c>
      <c r="I488" s="4">
        <v>1</v>
      </c>
      <c r="J488" s="4">
        <v>0</v>
      </c>
      <c r="K488" s="4">
        <v>43</v>
      </c>
    </row>
    <row r="489" spans="2:11" x14ac:dyDescent="0.2">
      <c r="B489" s="4">
        <v>2</v>
      </c>
      <c r="C489" s="4">
        <v>4</v>
      </c>
      <c r="D489" s="4">
        <v>1</v>
      </c>
      <c r="E489" s="4">
        <v>1</v>
      </c>
      <c r="F489" s="4">
        <v>0</v>
      </c>
      <c r="G489" s="4">
        <v>2</v>
      </c>
      <c r="H489" s="4">
        <v>2</v>
      </c>
      <c r="I489" s="4">
        <v>1</v>
      </c>
      <c r="J489" s="4">
        <v>0</v>
      </c>
      <c r="K489" s="4">
        <v>47.512900000000002</v>
      </c>
    </row>
    <row r="490" spans="2:11" x14ac:dyDescent="0.2">
      <c r="B490" s="4">
        <v>2.5</v>
      </c>
      <c r="C490" s="4">
        <v>4</v>
      </c>
      <c r="D490" s="4">
        <v>6</v>
      </c>
      <c r="E490" s="4">
        <v>0</v>
      </c>
      <c r="F490" s="4">
        <v>0</v>
      </c>
      <c r="G490" s="4">
        <v>2</v>
      </c>
      <c r="H490" s="4">
        <v>2</v>
      </c>
      <c r="I490" s="4">
        <v>1</v>
      </c>
      <c r="J490" s="4">
        <v>0</v>
      </c>
      <c r="K490" s="4">
        <v>39.6</v>
      </c>
    </row>
    <row r="491" spans="2:11" x14ac:dyDescent="0.2">
      <c r="B491" s="4">
        <v>2.5</v>
      </c>
      <c r="C491" s="4">
        <v>4</v>
      </c>
      <c r="D491" s="4">
        <v>1</v>
      </c>
      <c r="E491" s="4">
        <v>1</v>
      </c>
      <c r="F491" s="4">
        <v>0</v>
      </c>
      <c r="G491" s="4">
        <v>2</v>
      </c>
      <c r="H491" s="4">
        <v>2</v>
      </c>
      <c r="I491" s="4">
        <v>1</v>
      </c>
      <c r="J491" s="4">
        <v>0</v>
      </c>
      <c r="K491" s="4">
        <v>42.699800000000003</v>
      </c>
    </row>
    <row r="492" spans="2:11" x14ac:dyDescent="0.2">
      <c r="B492" s="4">
        <v>1.6</v>
      </c>
      <c r="C492" s="4">
        <v>4</v>
      </c>
      <c r="D492" s="4">
        <v>4</v>
      </c>
      <c r="E492" s="4">
        <v>1</v>
      </c>
      <c r="F492" s="4">
        <v>0</v>
      </c>
      <c r="G492" s="4">
        <v>2</v>
      </c>
      <c r="H492" s="4">
        <v>2</v>
      </c>
      <c r="I492" s="4">
        <v>1</v>
      </c>
      <c r="J492" s="4">
        <v>0</v>
      </c>
      <c r="K492" s="4">
        <v>46.5</v>
      </c>
    </row>
    <row r="493" spans="2:11" x14ac:dyDescent="0.2">
      <c r="B493" s="4">
        <v>1.6</v>
      </c>
      <c r="C493" s="4">
        <v>4</v>
      </c>
      <c r="D493" s="4">
        <v>5</v>
      </c>
      <c r="E493" s="4">
        <v>0</v>
      </c>
      <c r="F493" s="4">
        <v>0</v>
      </c>
      <c r="G493" s="4">
        <v>2</v>
      </c>
      <c r="H493" s="4">
        <v>2</v>
      </c>
      <c r="I493" s="4">
        <v>1</v>
      </c>
      <c r="J493" s="4">
        <v>0</v>
      </c>
      <c r="K493" s="4">
        <v>47.3</v>
      </c>
    </row>
    <row r="494" spans="2:11" x14ac:dyDescent="0.2">
      <c r="B494" s="4">
        <v>1.8</v>
      </c>
      <c r="C494" s="4">
        <v>4</v>
      </c>
      <c r="D494" s="4">
        <v>1</v>
      </c>
      <c r="E494" s="4">
        <v>1</v>
      </c>
      <c r="F494" s="4">
        <v>0</v>
      </c>
      <c r="G494" s="4">
        <v>2</v>
      </c>
      <c r="H494" s="4">
        <v>2</v>
      </c>
      <c r="I494" s="4">
        <v>1</v>
      </c>
      <c r="J494" s="4">
        <v>0</v>
      </c>
      <c r="K494" s="4">
        <v>47.5</v>
      </c>
    </row>
    <row r="495" spans="2:11" x14ac:dyDescent="0.2">
      <c r="B495" s="4">
        <v>1.8</v>
      </c>
      <c r="C495" s="4">
        <v>4</v>
      </c>
      <c r="D495" s="4">
        <v>4</v>
      </c>
      <c r="E495" s="4">
        <v>1</v>
      </c>
      <c r="F495" s="4">
        <v>0</v>
      </c>
      <c r="G495" s="4">
        <v>2</v>
      </c>
      <c r="H495" s="4">
        <v>2</v>
      </c>
      <c r="I495" s="4">
        <v>1</v>
      </c>
      <c r="J495" s="4">
        <v>0</v>
      </c>
      <c r="K495" s="4">
        <v>44.9</v>
      </c>
    </row>
    <row r="496" spans="2:11" x14ac:dyDescent="0.2">
      <c r="B496" s="4">
        <v>1.8</v>
      </c>
      <c r="C496" s="4">
        <v>4</v>
      </c>
      <c r="D496" s="4">
        <v>6</v>
      </c>
      <c r="E496" s="4">
        <v>0</v>
      </c>
      <c r="F496" s="4">
        <v>0</v>
      </c>
      <c r="G496" s="4">
        <v>2</v>
      </c>
      <c r="H496" s="4">
        <v>2</v>
      </c>
      <c r="I496" s="4">
        <v>1</v>
      </c>
      <c r="J496" s="4">
        <v>0</v>
      </c>
      <c r="K496" s="4">
        <v>44.2</v>
      </c>
    </row>
    <row r="497" spans="2:11" x14ac:dyDescent="0.2">
      <c r="B497" s="4">
        <v>6.7</v>
      </c>
      <c r="C497" s="4">
        <v>12</v>
      </c>
      <c r="D497" s="4">
        <v>6</v>
      </c>
      <c r="E497" s="4">
        <v>1</v>
      </c>
      <c r="F497" s="4">
        <v>0</v>
      </c>
      <c r="G497" s="4">
        <v>2</v>
      </c>
      <c r="H497" s="4">
        <v>2</v>
      </c>
      <c r="I497" s="4">
        <v>1</v>
      </c>
      <c r="J497" s="4">
        <v>0</v>
      </c>
      <c r="K497" s="4">
        <v>24.2</v>
      </c>
    </row>
    <row r="498" spans="2:11" x14ac:dyDescent="0.2">
      <c r="B498" s="4">
        <v>2.8</v>
      </c>
      <c r="C498" s="4">
        <v>6</v>
      </c>
      <c r="D498" s="4">
        <v>6</v>
      </c>
      <c r="E498" s="4">
        <v>0</v>
      </c>
      <c r="F498" s="4">
        <v>0</v>
      </c>
      <c r="G498" s="4">
        <v>2</v>
      </c>
      <c r="H498" s="4">
        <v>2</v>
      </c>
      <c r="I498" s="4">
        <v>1</v>
      </c>
      <c r="J498" s="4">
        <v>0</v>
      </c>
      <c r="K498" s="4">
        <v>37.118499999999997</v>
      </c>
    </row>
    <row r="499" spans="2:11" x14ac:dyDescent="0.2">
      <c r="B499" s="4">
        <v>2.4</v>
      </c>
      <c r="C499" s="4">
        <v>4</v>
      </c>
      <c r="D499" s="4">
        <v>6</v>
      </c>
      <c r="E499" s="4">
        <v>1</v>
      </c>
      <c r="F499" s="4">
        <v>0</v>
      </c>
      <c r="G499" s="4">
        <v>2</v>
      </c>
      <c r="H499" s="4">
        <v>2</v>
      </c>
      <c r="I499" s="4">
        <v>1</v>
      </c>
      <c r="J499" s="4">
        <v>0</v>
      </c>
      <c r="K499" s="4">
        <v>46.9</v>
      </c>
    </row>
    <row r="500" spans="2:11" x14ac:dyDescent="0.2">
      <c r="B500" s="4">
        <v>2.4</v>
      </c>
      <c r="C500" s="4">
        <v>4</v>
      </c>
      <c r="D500" s="4">
        <v>6</v>
      </c>
      <c r="E500" s="4">
        <v>1</v>
      </c>
      <c r="F500" s="4">
        <v>0</v>
      </c>
      <c r="G500" s="4">
        <v>2</v>
      </c>
      <c r="H500" s="4">
        <v>2</v>
      </c>
      <c r="I500" s="4">
        <v>1</v>
      </c>
      <c r="J500" s="4">
        <v>0</v>
      </c>
      <c r="K500" s="4">
        <v>46.8</v>
      </c>
    </row>
    <row r="501" spans="2:11" x14ac:dyDescent="0.2">
      <c r="B501" s="4">
        <v>3.6</v>
      </c>
      <c r="C501" s="4">
        <v>6</v>
      </c>
      <c r="D501" s="4">
        <v>6</v>
      </c>
      <c r="E501" s="4">
        <v>1</v>
      </c>
      <c r="F501" s="4">
        <v>0</v>
      </c>
      <c r="G501" s="4">
        <v>2</v>
      </c>
      <c r="H501" s="4">
        <v>2</v>
      </c>
      <c r="I501" s="4">
        <v>1</v>
      </c>
      <c r="J501" s="4">
        <v>0</v>
      </c>
      <c r="K501" s="4">
        <v>35.6</v>
      </c>
    </row>
    <row r="502" spans="2:11" x14ac:dyDescent="0.2">
      <c r="B502" s="4">
        <v>2.5</v>
      </c>
      <c r="C502" s="4">
        <v>4</v>
      </c>
      <c r="D502" s="4">
        <v>6</v>
      </c>
      <c r="E502" s="4">
        <v>0</v>
      </c>
      <c r="F502" s="4">
        <v>0</v>
      </c>
      <c r="G502" s="4">
        <v>2</v>
      </c>
      <c r="H502" s="4">
        <v>2</v>
      </c>
      <c r="I502" s="4">
        <v>0</v>
      </c>
      <c r="J502" s="4">
        <v>1</v>
      </c>
      <c r="K502" s="4">
        <v>37.057400000000001</v>
      </c>
    </row>
    <row r="503" spans="2:11" x14ac:dyDescent="0.2">
      <c r="B503" s="4">
        <v>2.5</v>
      </c>
      <c r="C503" s="4">
        <v>4</v>
      </c>
      <c r="D503" s="4">
        <v>6</v>
      </c>
      <c r="E503" s="4">
        <v>0</v>
      </c>
      <c r="F503" s="4">
        <v>0</v>
      </c>
      <c r="G503" s="4">
        <v>2</v>
      </c>
      <c r="H503" s="4">
        <v>2</v>
      </c>
      <c r="I503" s="4">
        <v>1</v>
      </c>
      <c r="J503" s="4">
        <v>0</v>
      </c>
      <c r="K503" s="4">
        <v>34.6</v>
      </c>
    </row>
    <row r="504" spans="2:11" x14ac:dyDescent="0.2">
      <c r="B504" s="4">
        <v>2.5</v>
      </c>
      <c r="C504" s="4">
        <v>4</v>
      </c>
      <c r="D504" s="4">
        <v>1</v>
      </c>
      <c r="E504" s="4">
        <v>1</v>
      </c>
      <c r="F504" s="4">
        <v>0</v>
      </c>
      <c r="G504" s="4">
        <v>2</v>
      </c>
      <c r="H504" s="4">
        <v>2</v>
      </c>
      <c r="I504" s="4">
        <v>0</v>
      </c>
      <c r="J504" s="4">
        <v>1</v>
      </c>
      <c r="K504" s="4">
        <v>42.921500000000002</v>
      </c>
    </row>
    <row r="505" spans="2:11" x14ac:dyDescent="0.2">
      <c r="B505" s="4">
        <v>3.6</v>
      </c>
      <c r="C505" s="4">
        <v>6</v>
      </c>
      <c r="D505" s="4">
        <v>5</v>
      </c>
      <c r="E505" s="4">
        <v>1</v>
      </c>
      <c r="F505" s="4">
        <v>0</v>
      </c>
      <c r="G505" s="4">
        <v>2</v>
      </c>
      <c r="H505" s="4">
        <v>2</v>
      </c>
      <c r="I505" s="4">
        <v>0</v>
      </c>
      <c r="J505" s="4">
        <v>1</v>
      </c>
      <c r="K505" s="4">
        <v>34.270800000000001</v>
      </c>
    </row>
    <row r="506" spans="2:11" x14ac:dyDescent="0.2">
      <c r="B506" s="4">
        <v>2.5</v>
      </c>
      <c r="C506" s="4">
        <v>4</v>
      </c>
      <c r="D506" s="4">
        <v>6</v>
      </c>
      <c r="E506" s="4">
        <v>0</v>
      </c>
      <c r="F506" s="4">
        <v>0</v>
      </c>
      <c r="G506" s="4">
        <v>2</v>
      </c>
      <c r="H506" s="4">
        <v>2</v>
      </c>
      <c r="I506" s="4">
        <v>1</v>
      </c>
      <c r="J506" s="4">
        <v>0</v>
      </c>
      <c r="K506" s="4">
        <v>46.8</v>
      </c>
    </row>
    <row r="507" spans="2:11" x14ac:dyDescent="0.2">
      <c r="B507" s="4">
        <v>2.5</v>
      </c>
      <c r="C507" s="4">
        <v>4</v>
      </c>
      <c r="D507" s="4">
        <v>6</v>
      </c>
      <c r="E507" s="4">
        <v>1</v>
      </c>
      <c r="F507" s="4">
        <v>0</v>
      </c>
      <c r="G507" s="4">
        <v>2</v>
      </c>
      <c r="H507" s="4">
        <v>2</v>
      </c>
      <c r="I507" s="4">
        <v>1</v>
      </c>
      <c r="J507" s="4">
        <v>0</v>
      </c>
      <c r="K507" s="4">
        <v>45.056600000000003</v>
      </c>
    </row>
    <row r="508" spans="2:11" x14ac:dyDescent="0.2">
      <c r="B508" s="4">
        <v>3.5</v>
      </c>
      <c r="C508" s="4">
        <v>6</v>
      </c>
      <c r="D508" s="4">
        <v>6</v>
      </c>
      <c r="E508" s="4">
        <v>1</v>
      </c>
      <c r="F508" s="4">
        <v>0</v>
      </c>
      <c r="G508" s="4">
        <v>2</v>
      </c>
      <c r="H508" s="4">
        <v>2</v>
      </c>
      <c r="I508" s="4">
        <v>1</v>
      </c>
      <c r="J508" s="4">
        <v>0</v>
      </c>
      <c r="K508" s="4">
        <v>39.799999999999997</v>
      </c>
    </row>
    <row r="509" spans="2:11" x14ac:dyDescent="0.2">
      <c r="B509" s="4">
        <v>2.4</v>
      </c>
      <c r="C509" s="4">
        <v>4</v>
      </c>
      <c r="D509" s="4">
        <v>1</v>
      </c>
      <c r="E509" s="4">
        <v>0</v>
      </c>
      <c r="F509" s="4">
        <v>0</v>
      </c>
      <c r="G509" s="4">
        <v>2</v>
      </c>
      <c r="H509" s="4">
        <v>2</v>
      </c>
      <c r="I509" s="4">
        <v>1</v>
      </c>
      <c r="J509" s="4">
        <v>0</v>
      </c>
      <c r="K509" s="4">
        <v>48.2</v>
      </c>
    </row>
    <row r="510" spans="2:11" x14ac:dyDescent="0.2">
      <c r="B510" s="4">
        <v>1.8</v>
      </c>
      <c r="C510" s="4">
        <v>4</v>
      </c>
      <c r="D510" s="4">
        <v>1</v>
      </c>
      <c r="E510" s="4">
        <v>0</v>
      </c>
      <c r="F510" s="4">
        <v>0</v>
      </c>
      <c r="G510" s="4">
        <v>2</v>
      </c>
      <c r="H510" s="4">
        <v>2</v>
      </c>
      <c r="I510" s="4">
        <v>1</v>
      </c>
      <c r="J510" s="4">
        <v>0</v>
      </c>
      <c r="K510" s="4">
        <v>69.6404</v>
      </c>
    </row>
    <row r="511" spans="2:11" x14ac:dyDescent="0.2">
      <c r="B511" s="4">
        <v>2</v>
      </c>
      <c r="C511" s="4">
        <v>4</v>
      </c>
      <c r="D511" s="4">
        <v>6</v>
      </c>
      <c r="E511" s="4">
        <v>0</v>
      </c>
      <c r="F511" s="4">
        <v>0</v>
      </c>
      <c r="G511" s="4">
        <v>2</v>
      </c>
      <c r="H511" s="4">
        <v>2</v>
      </c>
      <c r="I511" s="4">
        <v>1</v>
      </c>
      <c r="J511" s="4">
        <v>0</v>
      </c>
      <c r="K511" s="4">
        <v>42</v>
      </c>
    </row>
    <row r="512" spans="2:11" x14ac:dyDescent="0.2">
      <c r="B512" s="4">
        <v>3</v>
      </c>
      <c r="C512" s="4">
        <v>6</v>
      </c>
      <c r="D512" s="4">
        <v>6</v>
      </c>
      <c r="E512" s="4">
        <v>1</v>
      </c>
      <c r="F512" s="4">
        <v>0</v>
      </c>
      <c r="G512" s="4">
        <v>2</v>
      </c>
      <c r="H512" s="4">
        <v>2</v>
      </c>
      <c r="I512" s="4">
        <v>1</v>
      </c>
      <c r="J512" s="4">
        <v>0</v>
      </c>
      <c r="K512" s="4">
        <v>32</v>
      </c>
    </row>
    <row r="513" spans="2:11" x14ac:dyDescent="0.2">
      <c r="B513" s="4">
        <v>4.4000000000000004</v>
      </c>
      <c r="C513" s="4">
        <v>8</v>
      </c>
      <c r="D513" s="4">
        <v>6</v>
      </c>
      <c r="E513" s="4">
        <v>1</v>
      </c>
      <c r="F513" s="4">
        <v>0</v>
      </c>
      <c r="G513" s="4">
        <v>2</v>
      </c>
      <c r="H513" s="4">
        <v>2</v>
      </c>
      <c r="I513" s="4">
        <v>1</v>
      </c>
      <c r="J513" s="4">
        <v>0</v>
      </c>
      <c r="K513" s="4">
        <v>30.8</v>
      </c>
    </row>
    <row r="514" spans="2:11" x14ac:dyDescent="0.2">
      <c r="B514" s="4">
        <v>3.2</v>
      </c>
      <c r="C514" s="4">
        <v>6</v>
      </c>
      <c r="D514" s="4">
        <v>6</v>
      </c>
      <c r="E514" s="4">
        <v>1</v>
      </c>
      <c r="F514" s="4">
        <v>0</v>
      </c>
      <c r="G514" s="4">
        <v>2</v>
      </c>
      <c r="H514" s="4">
        <v>2</v>
      </c>
      <c r="I514" s="4">
        <v>1</v>
      </c>
      <c r="J514" s="4">
        <v>0</v>
      </c>
      <c r="K514" s="4">
        <v>36.4</v>
      </c>
    </row>
    <row r="515" spans="2:11" x14ac:dyDescent="0.2">
      <c r="B515" s="4">
        <v>4.2</v>
      </c>
      <c r="C515" s="4">
        <v>8</v>
      </c>
      <c r="D515" s="4">
        <v>6</v>
      </c>
      <c r="E515" s="4">
        <v>1</v>
      </c>
      <c r="F515" s="4">
        <v>0</v>
      </c>
      <c r="G515" s="4">
        <v>2</v>
      </c>
      <c r="H515" s="4">
        <v>2</v>
      </c>
      <c r="I515" s="4">
        <v>1</v>
      </c>
      <c r="J515" s="4">
        <v>0</v>
      </c>
      <c r="K515" s="4">
        <v>31.5002</v>
      </c>
    </row>
    <row r="516" spans="2:11" x14ac:dyDescent="0.2">
      <c r="B516" s="4">
        <v>3</v>
      </c>
      <c r="C516" s="4">
        <v>6</v>
      </c>
      <c r="D516" s="4">
        <v>8</v>
      </c>
      <c r="E516" s="4">
        <v>1</v>
      </c>
      <c r="F516" s="4">
        <v>0</v>
      </c>
      <c r="G516" s="4">
        <v>2</v>
      </c>
      <c r="H516" s="4">
        <v>2</v>
      </c>
      <c r="I516" s="4">
        <v>1</v>
      </c>
      <c r="J516" s="4">
        <v>1</v>
      </c>
      <c r="K516" s="4">
        <v>39.493699999999997</v>
      </c>
    </row>
    <row r="517" spans="2:11" x14ac:dyDescent="0.2">
      <c r="B517" s="4">
        <v>4.4000000000000004</v>
      </c>
      <c r="C517" s="4">
        <v>8</v>
      </c>
      <c r="D517" s="4">
        <v>8</v>
      </c>
      <c r="E517" s="4">
        <v>1</v>
      </c>
      <c r="F517" s="4">
        <v>0</v>
      </c>
      <c r="G517" s="4">
        <v>2</v>
      </c>
      <c r="H517" s="4">
        <v>2</v>
      </c>
      <c r="I517" s="4">
        <v>1</v>
      </c>
      <c r="J517" s="4">
        <v>0</v>
      </c>
      <c r="K517" s="4">
        <v>30.953700000000001</v>
      </c>
    </row>
    <row r="518" spans="2:11" x14ac:dyDescent="0.2">
      <c r="B518" s="4">
        <v>4.4000000000000004</v>
      </c>
      <c r="C518" s="4">
        <v>8</v>
      </c>
      <c r="D518" s="4">
        <v>8</v>
      </c>
      <c r="E518" s="4">
        <v>1</v>
      </c>
      <c r="F518" s="4">
        <v>0</v>
      </c>
      <c r="G518" s="4">
        <v>2</v>
      </c>
      <c r="H518" s="4">
        <v>2</v>
      </c>
      <c r="I518" s="4">
        <v>1</v>
      </c>
      <c r="J518" s="4">
        <v>0</v>
      </c>
      <c r="K518" s="4">
        <v>30.562000000000001</v>
      </c>
    </row>
    <row r="519" spans="2:11" x14ac:dyDescent="0.2">
      <c r="B519" s="4">
        <v>4.4000000000000004</v>
      </c>
      <c r="C519" s="4">
        <v>8</v>
      </c>
      <c r="D519" s="4">
        <v>6</v>
      </c>
      <c r="E519" s="4">
        <v>1</v>
      </c>
      <c r="F519" s="4">
        <v>0</v>
      </c>
      <c r="G519" s="4">
        <v>2</v>
      </c>
      <c r="H519" s="4">
        <v>2</v>
      </c>
      <c r="I519" s="4">
        <v>1</v>
      </c>
      <c r="J519" s="4">
        <v>0</v>
      </c>
      <c r="K519" s="4">
        <v>30.172599999999999</v>
      </c>
    </row>
    <row r="520" spans="2:11" x14ac:dyDescent="0.2">
      <c r="B520" s="4">
        <v>4.4000000000000004</v>
      </c>
      <c r="C520" s="4">
        <v>8</v>
      </c>
      <c r="D520" s="4">
        <v>6</v>
      </c>
      <c r="E520" s="4">
        <v>1</v>
      </c>
      <c r="F520" s="4">
        <v>0</v>
      </c>
      <c r="G520" s="4">
        <v>2</v>
      </c>
      <c r="H520" s="4">
        <v>2</v>
      </c>
      <c r="I520" s="4">
        <v>1</v>
      </c>
      <c r="J520" s="4">
        <v>0</v>
      </c>
      <c r="K520" s="4">
        <v>27.7</v>
      </c>
    </row>
    <row r="521" spans="2:11" x14ac:dyDescent="0.2">
      <c r="B521" s="4">
        <v>4.4000000000000004</v>
      </c>
      <c r="C521" s="4">
        <v>8</v>
      </c>
      <c r="D521" s="4">
        <v>6</v>
      </c>
      <c r="E521" s="4">
        <v>1</v>
      </c>
      <c r="F521" s="4">
        <v>0</v>
      </c>
      <c r="G521" s="4">
        <v>2</v>
      </c>
      <c r="H521" s="4">
        <v>2</v>
      </c>
      <c r="I521" s="4">
        <v>1</v>
      </c>
      <c r="J521" s="4">
        <v>0</v>
      </c>
      <c r="K521" s="4">
        <v>29.452100000000002</v>
      </c>
    </row>
    <row r="522" spans="2:11" x14ac:dyDescent="0.2">
      <c r="B522" s="4">
        <v>4.4000000000000004</v>
      </c>
      <c r="C522" s="4">
        <v>8</v>
      </c>
      <c r="D522" s="4">
        <v>6</v>
      </c>
      <c r="E522" s="4">
        <v>1</v>
      </c>
      <c r="F522" s="4">
        <v>0</v>
      </c>
      <c r="G522" s="4">
        <v>2</v>
      </c>
      <c r="H522" s="4">
        <v>2</v>
      </c>
      <c r="I522" s="4">
        <v>1</v>
      </c>
      <c r="J522" s="4">
        <v>0</v>
      </c>
      <c r="K522" s="4">
        <v>27.7</v>
      </c>
    </row>
    <row r="523" spans="2:11" x14ac:dyDescent="0.2">
      <c r="B523" s="4">
        <v>6</v>
      </c>
      <c r="C523" s="4">
        <v>12</v>
      </c>
      <c r="D523" s="4">
        <v>8</v>
      </c>
      <c r="E523" s="4">
        <v>1</v>
      </c>
      <c r="F523" s="4">
        <v>0</v>
      </c>
      <c r="G523" s="4">
        <v>2</v>
      </c>
      <c r="H523" s="4">
        <v>2</v>
      </c>
      <c r="I523" s="4">
        <v>1</v>
      </c>
      <c r="J523" s="4">
        <v>0</v>
      </c>
      <c r="K523" s="4">
        <v>26.749500000000001</v>
      </c>
    </row>
    <row r="524" spans="2:11" x14ac:dyDescent="0.2">
      <c r="B524" s="4">
        <v>3.9</v>
      </c>
      <c r="C524" s="4">
        <v>6</v>
      </c>
      <c r="D524" s="4">
        <v>4</v>
      </c>
      <c r="E524" s="4">
        <v>1</v>
      </c>
      <c r="F524" s="4">
        <v>0</v>
      </c>
      <c r="G524" s="4">
        <v>1</v>
      </c>
      <c r="H524" s="4">
        <v>1</v>
      </c>
      <c r="I524" s="4">
        <v>1</v>
      </c>
      <c r="J524" s="4">
        <v>0</v>
      </c>
      <c r="K524" s="4">
        <v>37.299999999999997</v>
      </c>
    </row>
    <row r="525" spans="2:11" x14ac:dyDescent="0.2">
      <c r="B525" s="4">
        <v>3.9</v>
      </c>
      <c r="C525" s="4">
        <v>6</v>
      </c>
      <c r="D525" s="4">
        <v>4</v>
      </c>
      <c r="E525" s="4">
        <v>1</v>
      </c>
      <c r="F525" s="4">
        <v>0</v>
      </c>
      <c r="G525" s="4">
        <v>1</v>
      </c>
      <c r="H525" s="4">
        <v>1</v>
      </c>
      <c r="I525" s="4">
        <v>1</v>
      </c>
      <c r="J525" s="4">
        <v>0</v>
      </c>
      <c r="K525" s="4">
        <v>36.6</v>
      </c>
    </row>
    <row r="526" spans="2:11" x14ac:dyDescent="0.2">
      <c r="B526" s="4">
        <v>4.5999999999999996</v>
      </c>
      <c r="C526" s="4">
        <v>8</v>
      </c>
      <c r="D526" s="4">
        <v>4</v>
      </c>
      <c r="E526" s="4">
        <v>1</v>
      </c>
      <c r="F526" s="4">
        <v>0</v>
      </c>
      <c r="G526" s="4">
        <v>2</v>
      </c>
      <c r="H526" s="4">
        <v>2</v>
      </c>
      <c r="I526" s="4">
        <v>0</v>
      </c>
      <c r="J526" s="4">
        <v>0</v>
      </c>
      <c r="K526" s="4">
        <v>31.9</v>
      </c>
    </row>
    <row r="527" spans="2:11" x14ac:dyDescent="0.2">
      <c r="B527" s="4">
        <v>4.5999999999999996</v>
      </c>
      <c r="C527" s="4">
        <v>8</v>
      </c>
      <c r="D527" s="4">
        <v>4</v>
      </c>
      <c r="E527" s="4">
        <v>1</v>
      </c>
      <c r="F527" s="4">
        <v>0</v>
      </c>
      <c r="G527" s="4">
        <v>2</v>
      </c>
      <c r="H527" s="4">
        <v>2</v>
      </c>
      <c r="I527" s="4">
        <v>0</v>
      </c>
      <c r="J527" s="4">
        <v>0</v>
      </c>
      <c r="K527" s="4">
        <v>31.9</v>
      </c>
    </row>
    <row r="528" spans="2:11" x14ac:dyDescent="0.2">
      <c r="B528" s="4">
        <v>4.5999999999999996</v>
      </c>
      <c r="C528" s="4">
        <v>8</v>
      </c>
      <c r="D528" s="4">
        <v>4</v>
      </c>
      <c r="E528" s="4">
        <v>1</v>
      </c>
      <c r="F528" s="4">
        <v>0</v>
      </c>
      <c r="G528" s="4">
        <v>2</v>
      </c>
      <c r="H528" s="4">
        <v>2</v>
      </c>
      <c r="I528" s="4">
        <v>0</v>
      </c>
      <c r="J528" s="4">
        <v>0</v>
      </c>
      <c r="K528" s="4">
        <v>31.9</v>
      </c>
    </row>
    <row r="529" spans="2:11" x14ac:dyDescent="0.2">
      <c r="B529" s="4">
        <v>4.5999999999999996</v>
      </c>
      <c r="C529" s="4">
        <v>8</v>
      </c>
      <c r="D529" s="4">
        <v>4</v>
      </c>
      <c r="E529" s="4">
        <v>1</v>
      </c>
      <c r="F529" s="4">
        <v>0</v>
      </c>
      <c r="G529" s="4">
        <v>2</v>
      </c>
      <c r="H529" s="4">
        <v>2</v>
      </c>
      <c r="I529" s="4">
        <v>0</v>
      </c>
      <c r="J529" s="4">
        <v>0</v>
      </c>
      <c r="K529" s="4">
        <v>22.7</v>
      </c>
    </row>
    <row r="530" spans="2:11" x14ac:dyDescent="0.2">
      <c r="B530" s="4">
        <v>4.5999999999999996</v>
      </c>
      <c r="C530" s="4">
        <v>8</v>
      </c>
      <c r="D530" s="4">
        <v>4</v>
      </c>
      <c r="E530" s="4">
        <v>1</v>
      </c>
      <c r="F530" s="4">
        <v>0</v>
      </c>
      <c r="G530" s="4">
        <v>2</v>
      </c>
      <c r="H530" s="4">
        <v>2</v>
      </c>
      <c r="I530" s="4">
        <v>0</v>
      </c>
      <c r="J530" s="4">
        <v>0</v>
      </c>
      <c r="K530" s="4">
        <v>24.5</v>
      </c>
    </row>
    <row r="531" spans="2:11" x14ac:dyDescent="0.2">
      <c r="B531" s="4">
        <v>3.5</v>
      </c>
      <c r="C531" s="4">
        <v>6</v>
      </c>
      <c r="D531" s="4">
        <v>4</v>
      </c>
      <c r="E531" s="4">
        <v>1</v>
      </c>
      <c r="F531" s="4">
        <v>0</v>
      </c>
      <c r="G531" s="4">
        <v>1</v>
      </c>
      <c r="H531" s="4">
        <v>1</v>
      </c>
      <c r="I531" s="4">
        <v>1</v>
      </c>
      <c r="J531" s="4">
        <v>0</v>
      </c>
      <c r="K531" s="4">
        <v>40.299999999999997</v>
      </c>
    </row>
    <row r="532" spans="2:11" x14ac:dyDescent="0.2">
      <c r="B532" s="4">
        <v>3.5</v>
      </c>
      <c r="C532" s="4">
        <v>6</v>
      </c>
      <c r="D532" s="4">
        <v>4</v>
      </c>
      <c r="E532" s="4">
        <v>1</v>
      </c>
      <c r="F532" s="4">
        <v>0</v>
      </c>
      <c r="G532" s="4">
        <v>1</v>
      </c>
      <c r="H532" s="4">
        <v>1</v>
      </c>
      <c r="I532" s="4">
        <v>1</v>
      </c>
      <c r="J532" s="4">
        <v>0</v>
      </c>
      <c r="K532" s="4">
        <v>41.2</v>
      </c>
    </row>
    <row r="533" spans="2:11" x14ac:dyDescent="0.2">
      <c r="B533" s="4">
        <v>3.9</v>
      </c>
      <c r="C533" s="4">
        <v>6</v>
      </c>
      <c r="D533" s="4">
        <v>4</v>
      </c>
      <c r="E533" s="4">
        <v>1</v>
      </c>
      <c r="F533" s="4">
        <v>0</v>
      </c>
      <c r="G533" s="4">
        <v>1</v>
      </c>
      <c r="H533" s="4">
        <v>1</v>
      </c>
      <c r="I533" s="4">
        <v>1</v>
      </c>
      <c r="J533" s="4">
        <v>0</v>
      </c>
      <c r="K533" s="4">
        <v>37.299999999999997</v>
      </c>
    </row>
    <row r="534" spans="2:11" x14ac:dyDescent="0.2">
      <c r="B534" s="4">
        <v>3.5</v>
      </c>
      <c r="C534" s="4">
        <v>6</v>
      </c>
      <c r="D534" s="4">
        <v>5</v>
      </c>
      <c r="E534" s="4">
        <v>1</v>
      </c>
      <c r="F534" s="4">
        <v>0</v>
      </c>
      <c r="G534" s="4">
        <v>2</v>
      </c>
      <c r="H534" s="4">
        <v>2</v>
      </c>
      <c r="I534" s="4">
        <v>0</v>
      </c>
      <c r="J534" s="4">
        <v>0</v>
      </c>
      <c r="K534" s="4">
        <v>32.1</v>
      </c>
    </row>
    <row r="535" spans="2:11" x14ac:dyDescent="0.2">
      <c r="B535" s="4">
        <v>5.7</v>
      </c>
      <c r="C535" s="4">
        <v>8</v>
      </c>
      <c r="D535" s="4">
        <v>5</v>
      </c>
      <c r="E535" s="4">
        <v>1</v>
      </c>
      <c r="F535" s="4">
        <v>0</v>
      </c>
      <c r="G535" s="4">
        <v>1</v>
      </c>
      <c r="H535" s="4">
        <v>1</v>
      </c>
      <c r="I535" s="4">
        <v>1</v>
      </c>
      <c r="J535" s="4">
        <v>0</v>
      </c>
      <c r="K535" s="4">
        <v>31.9</v>
      </c>
    </row>
    <row r="536" spans="2:11" x14ac:dyDescent="0.2">
      <c r="B536" s="4">
        <v>2.7</v>
      </c>
      <c r="C536" s="4">
        <v>6</v>
      </c>
      <c r="D536" s="4">
        <v>4</v>
      </c>
      <c r="E536" s="4">
        <v>1</v>
      </c>
      <c r="F536" s="4">
        <v>0</v>
      </c>
      <c r="G536" s="4">
        <v>2</v>
      </c>
      <c r="H536" s="4">
        <v>2</v>
      </c>
      <c r="I536" s="4">
        <v>0</v>
      </c>
      <c r="J536" s="4">
        <v>0</v>
      </c>
      <c r="K536" s="4">
        <v>35.700000000000003</v>
      </c>
    </row>
    <row r="537" spans="2:11" x14ac:dyDescent="0.2">
      <c r="B537" s="4">
        <v>3.5</v>
      </c>
      <c r="C537" s="4">
        <v>6</v>
      </c>
      <c r="D537" s="4">
        <v>4</v>
      </c>
      <c r="E537" s="4">
        <v>1</v>
      </c>
      <c r="F537" s="4">
        <v>0</v>
      </c>
      <c r="G537" s="4">
        <v>2</v>
      </c>
      <c r="H537" s="4">
        <v>2</v>
      </c>
      <c r="I537" s="4">
        <v>0</v>
      </c>
      <c r="J537" s="4">
        <v>0</v>
      </c>
      <c r="K537" s="4">
        <v>34.200000000000003</v>
      </c>
    </row>
    <row r="538" spans="2:11" x14ac:dyDescent="0.2">
      <c r="B538" s="4">
        <v>5.7</v>
      </c>
      <c r="C538" s="4">
        <v>8</v>
      </c>
      <c r="D538" s="4">
        <v>5</v>
      </c>
      <c r="E538" s="4">
        <v>1</v>
      </c>
      <c r="F538" s="4">
        <v>0</v>
      </c>
      <c r="G538" s="4">
        <v>1</v>
      </c>
      <c r="H538" s="4">
        <v>1</v>
      </c>
      <c r="I538" s="4">
        <v>1</v>
      </c>
      <c r="J538" s="4">
        <v>0</v>
      </c>
      <c r="K538" s="4">
        <v>34.5</v>
      </c>
    </row>
    <row r="539" spans="2:11" x14ac:dyDescent="0.2">
      <c r="B539" s="4">
        <v>6.1</v>
      </c>
      <c r="C539" s="4">
        <v>8</v>
      </c>
      <c r="D539" s="4">
        <v>5</v>
      </c>
      <c r="E539" s="4">
        <v>1</v>
      </c>
      <c r="F539" s="4">
        <v>0</v>
      </c>
      <c r="G539" s="4">
        <v>1</v>
      </c>
      <c r="H539" s="4">
        <v>1</v>
      </c>
      <c r="I539" s="4">
        <v>0</v>
      </c>
      <c r="J539" s="4">
        <v>0</v>
      </c>
      <c r="K539" s="4">
        <v>26</v>
      </c>
    </row>
    <row r="540" spans="2:11" x14ac:dyDescent="0.2">
      <c r="B540" s="4">
        <v>2.7</v>
      </c>
      <c r="C540" s="4">
        <v>6</v>
      </c>
      <c r="D540" s="4">
        <v>4</v>
      </c>
      <c r="E540" s="4">
        <v>1</v>
      </c>
      <c r="F540" s="4">
        <v>0</v>
      </c>
      <c r="G540" s="4">
        <v>2</v>
      </c>
      <c r="H540" s="4">
        <v>2</v>
      </c>
      <c r="I540" s="4">
        <v>0</v>
      </c>
      <c r="J540" s="4">
        <v>0</v>
      </c>
      <c r="K540" s="4">
        <v>35.700000000000003</v>
      </c>
    </row>
    <row r="541" spans="2:11" x14ac:dyDescent="0.2">
      <c r="B541" s="4">
        <v>3.5</v>
      </c>
      <c r="C541" s="4">
        <v>6</v>
      </c>
      <c r="D541" s="4">
        <v>4</v>
      </c>
      <c r="E541" s="4">
        <v>1</v>
      </c>
      <c r="F541" s="4">
        <v>0</v>
      </c>
      <c r="G541" s="4">
        <v>2</v>
      </c>
      <c r="H541" s="4">
        <v>2</v>
      </c>
      <c r="I541" s="4">
        <v>0</v>
      </c>
      <c r="J541" s="4">
        <v>0</v>
      </c>
      <c r="K541" s="4">
        <v>34.200000000000003</v>
      </c>
    </row>
    <row r="542" spans="2:11" x14ac:dyDescent="0.2">
      <c r="B542" s="4">
        <v>5.7</v>
      </c>
      <c r="C542" s="4">
        <v>8</v>
      </c>
      <c r="D542" s="4">
        <v>5</v>
      </c>
      <c r="E542" s="4">
        <v>1</v>
      </c>
      <c r="F542" s="4">
        <v>0</v>
      </c>
      <c r="G542" s="4">
        <v>1</v>
      </c>
      <c r="H542" s="4">
        <v>1</v>
      </c>
      <c r="I542" s="4">
        <v>1</v>
      </c>
      <c r="J542" s="4">
        <v>0</v>
      </c>
      <c r="K542" s="4">
        <v>34.5</v>
      </c>
    </row>
    <row r="543" spans="2:11" x14ac:dyDescent="0.2">
      <c r="B543" s="4">
        <v>6.1</v>
      </c>
      <c r="C543" s="4">
        <v>8</v>
      </c>
      <c r="D543" s="4">
        <v>5</v>
      </c>
      <c r="E543" s="4">
        <v>1</v>
      </c>
      <c r="F543" s="4">
        <v>0</v>
      </c>
      <c r="G543" s="4">
        <v>1</v>
      </c>
      <c r="H543" s="4">
        <v>1</v>
      </c>
      <c r="I543" s="4">
        <v>0</v>
      </c>
      <c r="J543" s="4">
        <v>0</v>
      </c>
      <c r="K543" s="4">
        <v>26</v>
      </c>
    </row>
    <row r="544" spans="2:11" x14ac:dyDescent="0.2">
      <c r="B544" s="4">
        <v>3.5</v>
      </c>
      <c r="C544" s="4">
        <v>6</v>
      </c>
      <c r="D544" s="4">
        <v>5</v>
      </c>
      <c r="E544" s="4">
        <v>1</v>
      </c>
      <c r="F544" s="4">
        <v>0</v>
      </c>
      <c r="G544" s="4">
        <v>2</v>
      </c>
      <c r="H544" s="4">
        <v>2</v>
      </c>
      <c r="I544" s="4">
        <v>0</v>
      </c>
      <c r="J544" s="4">
        <v>0</v>
      </c>
      <c r="K544" s="4">
        <v>32.1</v>
      </c>
    </row>
    <row r="545" spans="2:11" x14ac:dyDescent="0.2">
      <c r="B545" s="4">
        <v>5.7</v>
      </c>
      <c r="C545" s="4">
        <v>8</v>
      </c>
      <c r="D545" s="4">
        <v>5</v>
      </c>
      <c r="E545" s="4">
        <v>1</v>
      </c>
      <c r="F545" s="4">
        <v>0</v>
      </c>
      <c r="G545" s="4">
        <v>1</v>
      </c>
      <c r="H545" s="4">
        <v>1</v>
      </c>
      <c r="I545" s="4">
        <v>1</v>
      </c>
      <c r="J545" s="4">
        <v>0</v>
      </c>
      <c r="K545" s="4">
        <v>31.9</v>
      </c>
    </row>
    <row r="546" spans="2:11" x14ac:dyDescent="0.2">
      <c r="B546" s="4">
        <v>4.5999999999999996</v>
      </c>
      <c r="C546" s="4">
        <v>8</v>
      </c>
      <c r="D546" s="4">
        <v>4</v>
      </c>
      <c r="E546" s="4">
        <v>1</v>
      </c>
      <c r="F546" s="4">
        <v>1</v>
      </c>
      <c r="G546" s="4">
        <v>1</v>
      </c>
      <c r="H546" s="4">
        <v>1</v>
      </c>
      <c r="I546" s="4">
        <v>0</v>
      </c>
      <c r="J546" s="4">
        <v>0</v>
      </c>
      <c r="K546" s="4">
        <v>33.305199999999999</v>
      </c>
    </row>
    <row r="547" spans="2:11" x14ac:dyDescent="0.2">
      <c r="B547" s="4">
        <v>3.5</v>
      </c>
      <c r="C547" s="4">
        <v>6</v>
      </c>
      <c r="D547" s="4">
        <v>6</v>
      </c>
      <c r="E547" s="4">
        <v>1</v>
      </c>
      <c r="F547" s="4">
        <v>1</v>
      </c>
      <c r="G547" s="4">
        <v>2</v>
      </c>
      <c r="H547" s="4">
        <v>2</v>
      </c>
      <c r="I547" s="4">
        <v>1</v>
      </c>
      <c r="J547" s="4">
        <v>0</v>
      </c>
      <c r="K547" s="4">
        <v>34.9</v>
      </c>
    </row>
    <row r="548" spans="2:11" x14ac:dyDescent="0.2">
      <c r="B548" s="4">
        <v>3.5</v>
      </c>
      <c r="C548" s="4">
        <v>6</v>
      </c>
      <c r="D548" s="4">
        <v>6</v>
      </c>
      <c r="E548" s="4">
        <v>1</v>
      </c>
      <c r="F548" s="4">
        <v>1</v>
      </c>
      <c r="G548" s="4">
        <v>2</v>
      </c>
      <c r="H548" s="4">
        <v>2</v>
      </c>
      <c r="I548" s="4">
        <v>1</v>
      </c>
      <c r="J548" s="4">
        <v>0</v>
      </c>
      <c r="K548" s="4">
        <v>34.700000000000003</v>
      </c>
    </row>
    <row r="549" spans="2:11" x14ac:dyDescent="0.2">
      <c r="B549" s="4">
        <v>3.5</v>
      </c>
      <c r="C549" s="4">
        <v>6</v>
      </c>
      <c r="D549" s="4">
        <v>6</v>
      </c>
      <c r="E549" s="4">
        <v>1</v>
      </c>
      <c r="F549" s="4">
        <v>0</v>
      </c>
      <c r="G549" s="4">
        <v>2</v>
      </c>
      <c r="H549" s="4">
        <v>2</v>
      </c>
      <c r="I549" s="4">
        <v>1</v>
      </c>
      <c r="J549" s="4">
        <v>0</v>
      </c>
      <c r="K549" s="4">
        <v>37.4</v>
      </c>
    </row>
    <row r="550" spans="2:11" x14ac:dyDescent="0.2">
      <c r="B550" s="4">
        <v>3.5</v>
      </c>
      <c r="C550" s="4">
        <v>6</v>
      </c>
      <c r="D550" s="4">
        <v>6</v>
      </c>
      <c r="E550" s="4">
        <v>1</v>
      </c>
      <c r="F550" s="4">
        <v>0</v>
      </c>
      <c r="G550" s="4">
        <v>2</v>
      </c>
      <c r="H550" s="4">
        <v>2</v>
      </c>
      <c r="I550" s="4">
        <v>1</v>
      </c>
      <c r="J550" s="4">
        <v>0</v>
      </c>
      <c r="K550" s="4">
        <v>27.8</v>
      </c>
    </row>
    <row r="551" spans="2:11" x14ac:dyDescent="0.2">
      <c r="B551" s="4">
        <v>2.4</v>
      </c>
      <c r="C551" s="4">
        <v>4</v>
      </c>
      <c r="D551" s="4">
        <v>5</v>
      </c>
      <c r="E551" s="4">
        <v>0</v>
      </c>
      <c r="F551" s="4">
        <v>0</v>
      </c>
      <c r="G551" s="4">
        <v>2</v>
      </c>
      <c r="H551" s="4">
        <v>2</v>
      </c>
      <c r="I551" s="4">
        <v>1</v>
      </c>
      <c r="J551" s="4">
        <v>1</v>
      </c>
      <c r="K551" s="4">
        <v>43.104300000000002</v>
      </c>
    </row>
    <row r="552" spans="2:11" x14ac:dyDescent="0.2">
      <c r="B552" s="4">
        <v>2.4</v>
      </c>
      <c r="C552" s="4">
        <v>4</v>
      </c>
      <c r="D552" s="4">
        <v>5</v>
      </c>
      <c r="E552" s="4">
        <v>1</v>
      </c>
      <c r="F552" s="4">
        <v>0</v>
      </c>
      <c r="G552" s="4">
        <v>2</v>
      </c>
      <c r="H552" s="4">
        <v>2</v>
      </c>
      <c r="I552" s="4">
        <v>1</v>
      </c>
      <c r="J552" s="4">
        <v>1</v>
      </c>
      <c r="K552" s="4">
        <v>43.291600000000003</v>
      </c>
    </row>
    <row r="553" spans="2:11" x14ac:dyDescent="0.2">
      <c r="B553" s="4">
        <v>3.5</v>
      </c>
      <c r="C553" s="4">
        <v>6</v>
      </c>
      <c r="D553" s="4">
        <v>5</v>
      </c>
      <c r="E553" s="4">
        <v>1</v>
      </c>
      <c r="F553" s="4">
        <v>0</v>
      </c>
      <c r="G553" s="4">
        <v>2</v>
      </c>
      <c r="H553" s="4">
        <v>2</v>
      </c>
      <c r="I553" s="4">
        <v>1</v>
      </c>
      <c r="J553" s="4">
        <v>1</v>
      </c>
      <c r="K553" s="4">
        <v>41.2</v>
      </c>
    </row>
    <row r="554" spans="2:11" x14ac:dyDescent="0.2">
      <c r="B554" s="4">
        <v>3.3</v>
      </c>
      <c r="C554" s="4">
        <v>6</v>
      </c>
      <c r="D554" s="4">
        <v>5</v>
      </c>
      <c r="E554" s="4">
        <v>1</v>
      </c>
      <c r="F554" s="4">
        <v>0</v>
      </c>
      <c r="G554" s="4">
        <v>2</v>
      </c>
      <c r="H554" s="4">
        <v>2</v>
      </c>
      <c r="I554" s="4">
        <v>1</v>
      </c>
      <c r="J554" s="4">
        <v>0</v>
      </c>
      <c r="K554" s="4">
        <v>36.200000000000003</v>
      </c>
    </row>
    <row r="555" spans="2:11" x14ac:dyDescent="0.2">
      <c r="B555" s="4">
        <v>3.8</v>
      </c>
      <c r="C555" s="4">
        <v>6</v>
      </c>
      <c r="D555" s="4">
        <v>5</v>
      </c>
      <c r="E555" s="4">
        <v>1</v>
      </c>
      <c r="F555" s="4">
        <v>0</v>
      </c>
      <c r="G555" s="4">
        <v>2</v>
      </c>
      <c r="H555" s="4">
        <v>2</v>
      </c>
      <c r="I555" s="4">
        <v>1</v>
      </c>
      <c r="J555" s="4">
        <v>0</v>
      </c>
      <c r="K555" s="4">
        <v>35.6</v>
      </c>
    </row>
    <row r="556" spans="2:11" x14ac:dyDescent="0.2">
      <c r="B556" s="4">
        <v>3.8</v>
      </c>
      <c r="C556" s="4">
        <v>6</v>
      </c>
      <c r="D556" s="4">
        <v>6</v>
      </c>
      <c r="E556" s="4">
        <v>1</v>
      </c>
      <c r="F556" s="4">
        <v>0</v>
      </c>
      <c r="G556" s="4">
        <v>2</v>
      </c>
      <c r="H556" s="4">
        <v>2</v>
      </c>
      <c r="I556" s="4">
        <v>1</v>
      </c>
      <c r="J556" s="4">
        <v>0</v>
      </c>
      <c r="K556" s="4">
        <v>38.299999999999997</v>
      </c>
    </row>
    <row r="557" spans="2:11" x14ac:dyDescent="0.2">
      <c r="B557" s="4">
        <v>4.5999999999999996</v>
      </c>
      <c r="C557" s="4">
        <v>8</v>
      </c>
      <c r="D557" s="4">
        <v>6</v>
      </c>
      <c r="E557" s="4">
        <v>1</v>
      </c>
      <c r="F557" s="4">
        <v>0</v>
      </c>
      <c r="G557" s="4">
        <v>2</v>
      </c>
      <c r="H557" s="4">
        <v>2</v>
      </c>
      <c r="I557" s="4">
        <v>1</v>
      </c>
      <c r="J557" s="4">
        <v>0</v>
      </c>
      <c r="K557" s="4">
        <v>34.200000000000003</v>
      </c>
    </row>
    <row r="558" spans="2:11" x14ac:dyDescent="0.2">
      <c r="B558" s="4">
        <v>2.4</v>
      </c>
      <c r="C558" s="4">
        <v>4</v>
      </c>
      <c r="D558" s="4">
        <v>5</v>
      </c>
      <c r="E558" s="4">
        <v>1</v>
      </c>
      <c r="F558" s="4">
        <v>0</v>
      </c>
      <c r="G558" s="4">
        <v>2</v>
      </c>
      <c r="H558" s="4">
        <v>2</v>
      </c>
      <c r="I558" s="4">
        <v>1</v>
      </c>
      <c r="J558" s="4">
        <v>0</v>
      </c>
      <c r="K558" s="4">
        <v>44.4</v>
      </c>
    </row>
    <row r="559" spans="2:11" x14ac:dyDescent="0.2">
      <c r="B559" s="4">
        <v>2.4</v>
      </c>
      <c r="C559" s="4">
        <v>4</v>
      </c>
      <c r="D559" s="4">
        <v>5</v>
      </c>
      <c r="E559" s="4">
        <v>0</v>
      </c>
      <c r="F559" s="4">
        <v>0</v>
      </c>
      <c r="G559" s="4">
        <v>2</v>
      </c>
      <c r="H559" s="4">
        <v>2</v>
      </c>
      <c r="I559" s="4">
        <v>1</v>
      </c>
      <c r="J559" s="4">
        <v>0</v>
      </c>
      <c r="K559" s="4">
        <v>44.8</v>
      </c>
    </row>
    <row r="560" spans="2:11" x14ac:dyDescent="0.2">
      <c r="B560" s="4">
        <v>3.3</v>
      </c>
      <c r="C560" s="4">
        <v>6</v>
      </c>
      <c r="D560" s="4">
        <v>5</v>
      </c>
      <c r="E560" s="4">
        <v>1</v>
      </c>
      <c r="F560" s="4">
        <v>0</v>
      </c>
      <c r="G560" s="4">
        <v>2</v>
      </c>
      <c r="H560" s="4">
        <v>2</v>
      </c>
      <c r="I560" s="4">
        <v>1</v>
      </c>
      <c r="J560" s="4">
        <v>0</v>
      </c>
      <c r="K560" s="4">
        <v>40.1</v>
      </c>
    </row>
    <row r="561" spans="2:11" x14ac:dyDescent="0.2">
      <c r="B561" s="4">
        <v>3.5</v>
      </c>
      <c r="C561" s="4">
        <v>6</v>
      </c>
      <c r="D561" s="4">
        <v>7</v>
      </c>
      <c r="E561" s="4">
        <v>1</v>
      </c>
      <c r="F561" s="4">
        <v>0</v>
      </c>
      <c r="G561" s="4">
        <v>2</v>
      </c>
      <c r="H561" s="4">
        <v>2</v>
      </c>
      <c r="I561" s="4">
        <v>1</v>
      </c>
      <c r="J561" s="4">
        <v>0</v>
      </c>
      <c r="K561" s="4">
        <v>34.1997</v>
      </c>
    </row>
    <row r="562" spans="2:11" x14ac:dyDescent="0.2">
      <c r="B562" s="4">
        <v>3.5</v>
      </c>
      <c r="C562" s="4">
        <v>6</v>
      </c>
      <c r="D562" s="4">
        <v>5</v>
      </c>
      <c r="E562" s="4">
        <v>1</v>
      </c>
      <c r="F562" s="4">
        <v>0</v>
      </c>
      <c r="G562" s="4">
        <v>2</v>
      </c>
      <c r="H562" s="4">
        <v>2</v>
      </c>
      <c r="I562" s="4">
        <v>1</v>
      </c>
      <c r="J562" s="4">
        <v>0</v>
      </c>
      <c r="K562" s="4">
        <v>30.549900000000001</v>
      </c>
    </row>
    <row r="563" spans="2:11" x14ac:dyDescent="0.2">
      <c r="B563" s="4">
        <v>4.5</v>
      </c>
      <c r="C563" s="4">
        <v>8</v>
      </c>
      <c r="D563" s="4">
        <v>5</v>
      </c>
      <c r="E563" s="4">
        <v>1</v>
      </c>
      <c r="F563" s="4">
        <v>0</v>
      </c>
      <c r="G563" s="4">
        <v>2</v>
      </c>
      <c r="H563" s="4">
        <v>2</v>
      </c>
      <c r="I563" s="4">
        <v>1</v>
      </c>
      <c r="J563" s="4">
        <v>0</v>
      </c>
      <c r="K563" s="4">
        <v>29.6</v>
      </c>
    </row>
    <row r="564" spans="2:11" x14ac:dyDescent="0.2">
      <c r="B564" s="4">
        <v>4.5</v>
      </c>
      <c r="C564" s="4">
        <v>8</v>
      </c>
      <c r="D564" s="4">
        <v>5</v>
      </c>
      <c r="E564" s="4">
        <v>1</v>
      </c>
      <c r="F564" s="4">
        <v>0</v>
      </c>
      <c r="G564" s="4">
        <v>2</v>
      </c>
      <c r="H564" s="4">
        <v>2</v>
      </c>
      <c r="I564" s="4">
        <v>1</v>
      </c>
      <c r="J564" s="4">
        <v>0</v>
      </c>
      <c r="K564" s="4">
        <v>27.2</v>
      </c>
    </row>
    <row r="565" spans="2:11" x14ac:dyDescent="0.2">
      <c r="B565" s="4">
        <v>5</v>
      </c>
      <c r="C565" s="4">
        <v>8</v>
      </c>
      <c r="D565" s="4">
        <v>6</v>
      </c>
      <c r="E565" s="4">
        <v>1</v>
      </c>
      <c r="F565" s="4">
        <v>0</v>
      </c>
      <c r="G565" s="4">
        <v>2</v>
      </c>
      <c r="H565" s="4">
        <v>2</v>
      </c>
      <c r="I565" s="4">
        <v>1</v>
      </c>
      <c r="J565" s="4">
        <v>0</v>
      </c>
      <c r="K565" s="4">
        <v>29.7559</v>
      </c>
    </row>
    <row r="566" spans="2:11" x14ac:dyDescent="0.2">
      <c r="B566" s="4">
        <v>5</v>
      </c>
      <c r="C566" s="4">
        <v>8</v>
      </c>
      <c r="D566" s="4">
        <v>6</v>
      </c>
      <c r="E566" s="4">
        <v>1</v>
      </c>
      <c r="F566" s="4">
        <v>0</v>
      </c>
      <c r="G566" s="4">
        <v>2</v>
      </c>
      <c r="H566" s="4">
        <v>2</v>
      </c>
      <c r="I566" s="4">
        <v>1</v>
      </c>
      <c r="J566" s="4">
        <v>1</v>
      </c>
      <c r="K566" s="4">
        <v>32.670099999999998</v>
      </c>
    </row>
    <row r="567" spans="2:11" x14ac:dyDescent="0.2">
      <c r="B567" s="4">
        <v>5</v>
      </c>
      <c r="C567" s="4">
        <v>8</v>
      </c>
      <c r="D567" s="4">
        <v>6</v>
      </c>
      <c r="E567" s="4">
        <v>1</v>
      </c>
      <c r="F567" s="4">
        <v>0</v>
      </c>
      <c r="G567" s="4">
        <v>2</v>
      </c>
      <c r="H567" s="4">
        <v>2</v>
      </c>
      <c r="I567" s="4">
        <v>1</v>
      </c>
      <c r="J567" s="4">
        <v>1</v>
      </c>
      <c r="K567" s="4">
        <v>31.073599999999999</v>
      </c>
    </row>
    <row r="568" spans="2:11" x14ac:dyDescent="0.2">
      <c r="B568" s="4">
        <v>4.5999999999999996</v>
      </c>
      <c r="C568" s="4">
        <v>8</v>
      </c>
      <c r="D568" s="4">
        <v>4</v>
      </c>
      <c r="E568" s="4">
        <v>1</v>
      </c>
      <c r="F568" s="4">
        <v>1</v>
      </c>
      <c r="G568" s="4">
        <v>1</v>
      </c>
      <c r="H568" s="4">
        <v>1</v>
      </c>
      <c r="I568" s="4">
        <v>0</v>
      </c>
      <c r="J568" s="4">
        <v>0</v>
      </c>
      <c r="K568" s="4">
        <v>33.305199999999999</v>
      </c>
    </row>
    <row r="569" spans="2:11" x14ac:dyDescent="0.2">
      <c r="B569" s="4">
        <v>3.5</v>
      </c>
      <c r="C569" s="4">
        <v>6</v>
      </c>
      <c r="D569" s="4">
        <v>6</v>
      </c>
      <c r="E569" s="4">
        <v>1</v>
      </c>
      <c r="F569" s="4">
        <v>1</v>
      </c>
      <c r="G569" s="4">
        <v>2</v>
      </c>
      <c r="H569" s="4">
        <v>2</v>
      </c>
      <c r="I569" s="4">
        <v>1</v>
      </c>
      <c r="J569" s="4">
        <v>0</v>
      </c>
      <c r="K569" s="4">
        <v>31.5</v>
      </c>
    </row>
    <row r="570" spans="2:11" x14ac:dyDescent="0.2">
      <c r="B570" s="4">
        <v>3.5</v>
      </c>
      <c r="C570" s="4">
        <v>6</v>
      </c>
      <c r="D570" s="4">
        <v>6</v>
      </c>
      <c r="E570" s="4">
        <v>1</v>
      </c>
      <c r="F570" s="4">
        <v>1</v>
      </c>
      <c r="G570" s="4">
        <v>2</v>
      </c>
      <c r="H570" s="4">
        <v>2</v>
      </c>
      <c r="I570" s="4">
        <v>1</v>
      </c>
      <c r="J570" s="4">
        <v>0</v>
      </c>
      <c r="K570" s="4">
        <v>34.700000000000003</v>
      </c>
    </row>
    <row r="571" spans="2:11" x14ac:dyDescent="0.2">
      <c r="B571" s="4">
        <v>3.5</v>
      </c>
      <c r="C571" s="4">
        <v>6</v>
      </c>
      <c r="D571" s="4">
        <v>6</v>
      </c>
      <c r="E571" s="4">
        <v>1</v>
      </c>
      <c r="F571" s="4">
        <v>1</v>
      </c>
      <c r="G571" s="4">
        <v>2</v>
      </c>
      <c r="H571" s="4">
        <v>2</v>
      </c>
      <c r="I571" s="4">
        <v>1</v>
      </c>
      <c r="J571" s="4">
        <v>0</v>
      </c>
      <c r="K571" s="4">
        <v>33</v>
      </c>
    </row>
    <row r="572" spans="2:11" x14ac:dyDescent="0.2">
      <c r="B572" s="4">
        <v>4.5999999999999996</v>
      </c>
      <c r="C572" s="4">
        <v>8</v>
      </c>
      <c r="D572" s="4">
        <v>4</v>
      </c>
      <c r="E572" s="4">
        <v>1</v>
      </c>
      <c r="F572" s="4">
        <v>1</v>
      </c>
      <c r="G572" s="4">
        <v>1</v>
      </c>
      <c r="H572" s="4">
        <v>1</v>
      </c>
      <c r="I572" s="4">
        <v>0</v>
      </c>
      <c r="J572" s="4">
        <v>0</v>
      </c>
      <c r="K572" s="4">
        <v>33.305199999999999</v>
      </c>
    </row>
    <row r="573" spans="2:11" x14ac:dyDescent="0.2">
      <c r="B573" s="4">
        <v>4.2</v>
      </c>
      <c r="C573" s="4">
        <v>8</v>
      </c>
      <c r="D573" s="4">
        <v>6</v>
      </c>
      <c r="E573" s="4">
        <v>0</v>
      </c>
      <c r="F573" s="4">
        <v>0</v>
      </c>
      <c r="G573" s="4">
        <v>2</v>
      </c>
      <c r="H573" s="4">
        <v>2</v>
      </c>
      <c r="I573" s="4">
        <v>1</v>
      </c>
      <c r="J573" s="4">
        <v>0</v>
      </c>
      <c r="K573" s="4">
        <v>24.183700000000002</v>
      </c>
    </row>
    <row r="574" spans="2:11" x14ac:dyDescent="0.2">
      <c r="B574" s="4">
        <v>4.7</v>
      </c>
      <c r="C574" s="4">
        <v>8</v>
      </c>
      <c r="D574" s="4">
        <v>6</v>
      </c>
      <c r="E574" s="4">
        <v>0</v>
      </c>
      <c r="F574" s="4">
        <v>0</v>
      </c>
      <c r="G574" s="4">
        <v>2</v>
      </c>
      <c r="H574" s="4">
        <v>2</v>
      </c>
      <c r="I574" s="4">
        <v>1</v>
      </c>
      <c r="J574" s="4">
        <v>0</v>
      </c>
      <c r="K574" s="4">
        <v>25.510200000000001</v>
      </c>
    </row>
    <row r="575" spans="2:11" x14ac:dyDescent="0.2">
      <c r="B575" s="4">
        <v>5.5</v>
      </c>
      <c r="C575" s="4">
        <v>12</v>
      </c>
      <c r="D575" s="4">
        <v>5</v>
      </c>
      <c r="E575" s="4">
        <v>1</v>
      </c>
      <c r="F575" s="4">
        <v>0</v>
      </c>
      <c r="G575" s="4">
        <v>2</v>
      </c>
      <c r="H575" s="4">
        <v>1</v>
      </c>
      <c r="I575" s="4">
        <v>1</v>
      </c>
      <c r="J575" s="4">
        <v>0</v>
      </c>
      <c r="K575" s="4">
        <v>21.4</v>
      </c>
    </row>
    <row r="576" spans="2:11" x14ac:dyDescent="0.2">
      <c r="B576" s="4">
        <v>6</v>
      </c>
      <c r="C576" s="4">
        <v>12</v>
      </c>
      <c r="D576" s="4">
        <v>5</v>
      </c>
      <c r="E576" s="4">
        <v>1</v>
      </c>
      <c r="F576" s="4">
        <v>0</v>
      </c>
      <c r="G576" s="4">
        <v>2</v>
      </c>
      <c r="H576" s="4">
        <v>1</v>
      </c>
      <c r="I576" s="4">
        <v>1</v>
      </c>
      <c r="J576" s="4">
        <v>0</v>
      </c>
      <c r="K576" s="4">
        <v>21.4</v>
      </c>
    </row>
    <row r="577" spans="2:11" x14ac:dyDescent="0.2">
      <c r="B577" s="4">
        <v>6</v>
      </c>
      <c r="C577" s="4">
        <v>12</v>
      </c>
      <c r="D577" s="4">
        <v>5</v>
      </c>
      <c r="E577" s="4">
        <v>1</v>
      </c>
      <c r="F577" s="4">
        <v>0</v>
      </c>
      <c r="G577" s="4">
        <v>2</v>
      </c>
      <c r="H577" s="4">
        <v>1</v>
      </c>
      <c r="I577" s="4">
        <v>1</v>
      </c>
      <c r="J577" s="4">
        <v>0</v>
      </c>
      <c r="K577" s="4">
        <v>21.7</v>
      </c>
    </row>
    <row r="578" spans="2:11" x14ac:dyDescent="0.2">
      <c r="B578" s="4">
        <v>5.5</v>
      </c>
      <c r="C578" s="4">
        <v>8</v>
      </c>
      <c r="D578" s="4">
        <v>7</v>
      </c>
      <c r="E578" s="4">
        <v>1</v>
      </c>
      <c r="F578" s="4">
        <v>0</v>
      </c>
      <c r="G578" s="4">
        <v>2</v>
      </c>
      <c r="H578" s="4">
        <v>2</v>
      </c>
      <c r="I578" s="4">
        <v>1</v>
      </c>
      <c r="J578" s="4">
        <v>0</v>
      </c>
      <c r="K578" s="4">
        <v>32</v>
      </c>
    </row>
    <row r="579" spans="2:11" x14ac:dyDescent="0.2">
      <c r="B579" s="4">
        <v>5.5</v>
      </c>
      <c r="C579" s="4">
        <v>8</v>
      </c>
      <c r="D579" s="4">
        <v>7</v>
      </c>
      <c r="E579" s="4">
        <v>1</v>
      </c>
      <c r="F579" s="4">
        <v>0</v>
      </c>
      <c r="G579" s="4">
        <v>2</v>
      </c>
      <c r="H579" s="4">
        <v>2</v>
      </c>
      <c r="I579" s="4">
        <v>1</v>
      </c>
      <c r="J579" s="4">
        <v>0</v>
      </c>
      <c r="K579" s="4">
        <v>29.8</v>
      </c>
    </row>
    <row r="580" spans="2:11" x14ac:dyDescent="0.2">
      <c r="B580" s="4">
        <v>5.5</v>
      </c>
      <c r="C580" s="4">
        <v>12</v>
      </c>
      <c r="D580" s="4">
        <v>5</v>
      </c>
      <c r="E580" s="4">
        <v>1</v>
      </c>
      <c r="F580" s="4">
        <v>0</v>
      </c>
      <c r="G580" s="4">
        <v>2</v>
      </c>
      <c r="H580" s="4">
        <v>1</v>
      </c>
      <c r="I580" s="4">
        <v>1</v>
      </c>
      <c r="J580" s="4">
        <v>0</v>
      </c>
      <c r="K580" s="4">
        <v>23.9</v>
      </c>
    </row>
    <row r="581" spans="2:11" x14ac:dyDescent="0.2">
      <c r="B581" s="4">
        <v>6.3</v>
      </c>
      <c r="C581" s="4">
        <v>8</v>
      </c>
      <c r="D581" s="4">
        <v>7</v>
      </c>
      <c r="E581" s="4">
        <v>1</v>
      </c>
      <c r="F581" s="4">
        <v>0</v>
      </c>
      <c r="G581" s="4">
        <v>2</v>
      </c>
      <c r="H581" s="4">
        <v>2</v>
      </c>
      <c r="I581" s="4">
        <v>1</v>
      </c>
      <c r="J581" s="4">
        <v>0</v>
      </c>
      <c r="K581" s="4">
        <v>24.6</v>
      </c>
    </row>
    <row r="582" spans="2:11" x14ac:dyDescent="0.2">
      <c r="B582" s="4">
        <v>6</v>
      </c>
      <c r="C582" s="4">
        <v>12</v>
      </c>
      <c r="D582" s="4">
        <v>5</v>
      </c>
      <c r="E582" s="4">
        <v>1</v>
      </c>
      <c r="F582" s="4">
        <v>0</v>
      </c>
      <c r="G582" s="4">
        <v>2</v>
      </c>
      <c r="H582" s="4">
        <v>1</v>
      </c>
      <c r="I582" s="4">
        <v>1</v>
      </c>
      <c r="J582" s="4">
        <v>0</v>
      </c>
      <c r="K582" s="4">
        <v>23.1</v>
      </c>
    </row>
    <row r="583" spans="2:11" x14ac:dyDescent="0.2">
      <c r="B583" s="4">
        <v>3.5</v>
      </c>
      <c r="C583" s="4">
        <v>6</v>
      </c>
      <c r="D583" s="4">
        <v>7</v>
      </c>
      <c r="E583" s="4">
        <v>1</v>
      </c>
      <c r="F583" s="4">
        <v>0</v>
      </c>
      <c r="G583" s="4">
        <v>2</v>
      </c>
      <c r="H583" s="4">
        <v>2</v>
      </c>
      <c r="I583" s="4">
        <v>1</v>
      </c>
      <c r="J583" s="4">
        <v>0</v>
      </c>
      <c r="K583" s="4">
        <v>35</v>
      </c>
    </row>
    <row r="584" spans="2:11" x14ac:dyDescent="0.2">
      <c r="B584" s="4">
        <v>4.8</v>
      </c>
      <c r="C584" s="4">
        <v>8</v>
      </c>
      <c r="D584" s="4">
        <v>7</v>
      </c>
      <c r="E584" s="4">
        <v>1</v>
      </c>
      <c r="F584" s="4">
        <v>0</v>
      </c>
      <c r="G584" s="4">
        <v>2</v>
      </c>
      <c r="H584" s="4">
        <v>2</v>
      </c>
      <c r="I584" s="4">
        <v>1</v>
      </c>
      <c r="J584" s="4">
        <v>1</v>
      </c>
      <c r="K584" s="4">
        <v>33.260300000000001</v>
      </c>
    </row>
    <row r="585" spans="2:11" x14ac:dyDescent="0.2">
      <c r="B585" s="4">
        <v>4.8</v>
      </c>
      <c r="C585" s="4">
        <v>8</v>
      </c>
      <c r="D585" s="4">
        <v>7</v>
      </c>
      <c r="E585" s="4">
        <v>1</v>
      </c>
      <c r="F585" s="4">
        <v>0</v>
      </c>
      <c r="G585" s="4">
        <v>2</v>
      </c>
      <c r="H585" s="4">
        <v>2</v>
      </c>
      <c r="I585" s="4">
        <v>1</v>
      </c>
      <c r="J585" s="4">
        <v>1</v>
      </c>
      <c r="K585" s="4">
        <v>33.260300000000001</v>
      </c>
    </row>
    <row r="586" spans="2:11" x14ac:dyDescent="0.2">
      <c r="B586" s="4">
        <v>4.8</v>
      </c>
      <c r="C586" s="4">
        <v>8</v>
      </c>
      <c r="D586" s="4">
        <v>7</v>
      </c>
      <c r="E586" s="4">
        <v>1</v>
      </c>
      <c r="F586" s="4">
        <v>0</v>
      </c>
      <c r="G586" s="4">
        <v>2</v>
      </c>
      <c r="H586" s="4">
        <v>2</v>
      </c>
      <c r="I586" s="4">
        <v>1</v>
      </c>
      <c r="J586" s="4">
        <v>1</v>
      </c>
      <c r="K586" s="4">
        <v>32.026299999999999</v>
      </c>
    </row>
    <row r="587" spans="2:11" x14ac:dyDescent="0.2">
      <c r="B587" s="4">
        <v>6.6</v>
      </c>
      <c r="C587" s="4">
        <v>12</v>
      </c>
      <c r="D587" s="4">
        <v>8</v>
      </c>
      <c r="E587" s="4">
        <v>1</v>
      </c>
      <c r="F587" s="4">
        <v>0</v>
      </c>
      <c r="G587" s="4">
        <v>2</v>
      </c>
      <c r="H587" s="4">
        <v>2</v>
      </c>
      <c r="I587" s="4">
        <v>1</v>
      </c>
      <c r="J587" s="4">
        <v>0</v>
      </c>
      <c r="K587" s="4">
        <v>27.3</v>
      </c>
    </row>
    <row r="588" spans="2:11" x14ac:dyDescent="0.2">
      <c r="B588" s="4">
        <v>6.7</v>
      </c>
      <c r="C588" s="4">
        <v>12</v>
      </c>
      <c r="D588" s="4">
        <v>6</v>
      </c>
      <c r="E588" s="4">
        <v>1</v>
      </c>
      <c r="F588" s="4">
        <v>0</v>
      </c>
      <c r="G588" s="4">
        <v>2</v>
      </c>
      <c r="H588" s="4">
        <v>2</v>
      </c>
      <c r="I588" s="4">
        <v>1</v>
      </c>
      <c r="J588" s="4">
        <v>0</v>
      </c>
      <c r="K588" s="4">
        <v>24.2</v>
      </c>
    </row>
    <row r="589" spans="2:11" x14ac:dyDescent="0.2">
      <c r="B589" s="4">
        <v>3.5</v>
      </c>
      <c r="C589" s="4">
        <v>6</v>
      </c>
      <c r="D589" s="4">
        <v>6</v>
      </c>
      <c r="E589" s="4">
        <v>1</v>
      </c>
      <c r="F589" s="4">
        <v>0</v>
      </c>
      <c r="G589" s="4">
        <v>2</v>
      </c>
      <c r="H589" s="4">
        <v>2</v>
      </c>
      <c r="I589" s="4">
        <v>1</v>
      </c>
      <c r="J589" s="4">
        <v>0</v>
      </c>
      <c r="K589" s="4">
        <v>39.799999999999997</v>
      </c>
    </row>
    <row r="590" spans="2:11" x14ac:dyDescent="0.2">
      <c r="B590" s="4">
        <v>2</v>
      </c>
      <c r="C590" s="4">
        <v>4</v>
      </c>
      <c r="D590" s="4">
        <v>6</v>
      </c>
      <c r="E590" s="4">
        <v>0</v>
      </c>
      <c r="F590" s="4">
        <v>0</v>
      </c>
      <c r="G590" s="4">
        <v>2</v>
      </c>
      <c r="H590" s="4">
        <v>2</v>
      </c>
      <c r="I590" s="4">
        <v>1</v>
      </c>
      <c r="J590" s="4">
        <v>0</v>
      </c>
      <c r="K590" s="4">
        <v>40.400300000000001</v>
      </c>
    </row>
    <row r="591" spans="2:11" x14ac:dyDescent="0.2">
      <c r="B591" s="4">
        <v>2</v>
      </c>
      <c r="C591" s="4">
        <v>4</v>
      </c>
      <c r="D591" s="4">
        <v>6</v>
      </c>
      <c r="E591" s="4">
        <v>0</v>
      </c>
      <c r="F591" s="4">
        <v>0</v>
      </c>
      <c r="G591" s="4">
        <v>2</v>
      </c>
      <c r="H591" s="4">
        <v>2</v>
      </c>
      <c r="I591" s="4">
        <v>1</v>
      </c>
      <c r="J591" s="4">
        <v>0</v>
      </c>
      <c r="K591" s="4">
        <v>38.870199999999997</v>
      </c>
    </row>
    <row r="592" spans="2:11" x14ac:dyDescent="0.2">
      <c r="B592" s="4">
        <v>2</v>
      </c>
      <c r="C592" s="4">
        <v>4</v>
      </c>
      <c r="D592" s="4">
        <v>6</v>
      </c>
      <c r="E592" s="4">
        <v>0</v>
      </c>
      <c r="F592" s="4">
        <v>0</v>
      </c>
      <c r="G592" s="4">
        <v>2</v>
      </c>
      <c r="H592" s="4">
        <v>2</v>
      </c>
      <c r="I592" s="4">
        <v>0</v>
      </c>
      <c r="J592" s="4">
        <v>0</v>
      </c>
      <c r="K592" s="4">
        <v>60.1</v>
      </c>
    </row>
    <row r="593" spans="2:11" x14ac:dyDescent="0.2">
      <c r="B593" s="4">
        <v>2</v>
      </c>
      <c r="C593" s="4">
        <v>4</v>
      </c>
      <c r="D593" s="4">
        <v>6</v>
      </c>
      <c r="E593" s="4">
        <v>0</v>
      </c>
      <c r="F593" s="4">
        <v>0</v>
      </c>
      <c r="G593" s="4">
        <v>2</v>
      </c>
      <c r="H593" s="4">
        <v>2</v>
      </c>
      <c r="I593" s="4">
        <v>1</v>
      </c>
      <c r="J593" s="4">
        <v>0</v>
      </c>
      <c r="K593" s="4">
        <v>37.1</v>
      </c>
    </row>
    <row r="594" spans="2:11" x14ac:dyDescent="0.2">
      <c r="B594" s="4">
        <v>2</v>
      </c>
      <c r="C594" s="4">
        <v>4</v>
      </c>
      <c r="D594" s="4">
        <v>6</v>
      </c>
      <c r="E594" s="4">
        <v>1</v>
      </c>
      <c r="F594" s="4">
        <v>0</v>
      </c>
      <c r="G594" s="4">
        <v>2</v>
      </c>
      <c r="H594" s="4">
        <v>2</v>
      </c>
      <c r="I594" s="4">
        <v>1</v>
      </c>
      <c r="J594" s="4">
        <v>1</v>
      </c>
      <c r="K594" s="4">
        <v>37.798900000000003</v>
      </c>
    </row>
    <row r="595" spans="2:11" x14ac:dyDescent="0.2">
      <c r="B595" s="4">
        <v>3</v>
      </c>
      <c r="C595" s="4">
        <v>6</v>
      </c>
      <c r="D595" s="4">
        <v>6</v>
      </c>
      <c r="E595" s="4">
        <v>1</v>
      </c>
      <c r="F595" s="4">
        <v>0</v>
      </c>
      <c r="G595" s="4">
        <v>2</v>
      </c>
      <c r="H595" s="4">
        <v>2</v>
      </c>
      <c r="I595" s="4">
        <v>1</v>
      </c>
      <c r="J595" s="4">
        <v>1</v>
      </c>
      <c r="K595" s="4">
        <v>38.169600000000003</v>
      </c>
    </row>
    <row r="596" spans="2:11" x14ac:dyDescent="0.2">
      <c r="B596" s="4">
        <v>3</v>
      </c>
      <c r="C596" s="4">
        <v>6</v>
      </c>
      <c r="D596" s="4">
        <v>6</v>
      </c>
      <c r="E596" s="4">
        <v>1</v>
      </c>
      <c r="F596" s="4">
        <v>0</v>
      </c>
      <c r="G596" s="4">
        <v>2</v>
      </c>
      <c r="H596" s="4">
        <v>2</v>
      </c>
      <c r="I596" s="4">
        <v>1</v>
      </c>
      <c r="J596" s="4">
        <v>1</v>
      </c>
      <c r="K596" s="4">
        <v>36.798000000000002</v>
      </c>
    </row>
    <row r="597" spans="2:11" x14ac:dyDescent="0.2">
      <c r="B597" s="4">
        <v>3</v>
      </c>
      <c r="C597" s="4">
        <v>6</v>
      </c>
      <c r="D597" s="4">
        <v>6</v>
      </c>
      <c r="E597" s="4">
        <v>1</v>
      </c>
      <c r="F597" s="4">
        <v>0</v>
      </c>
      <c r="G597" s="4">
        <v>2</v>
      </c>
      <c r="H597" s="4">
        <v>2</v>
      </c>
      <c r="I597" s="4">
        <v>1</v>
      </c>
      <c r="J597" s="4">
        <v>1</v>
      </c>
      <c r="K597" s="4">
        <v>35.540399999999998</v>
      </c>
    </row>
    <row r="598" spans="2:11" x14ac:dyDescent="0.2">
      <c r="B598" s="4">
        <v>3</v>
      </c>
      <c r="C598" s="4">
        <v>6</v>
      </c>
      <c r="D598" s="4">
        <v>6</v>
      </c>
      <c r="E598" s="4">
        <v>0</v>
      </c>
      <c r="F598" s="4">
        <v>0</v>
      </c>
      <c r="G598" s="4">
        <v>2</v>
      </c>
      <c r="H598" s="4">
        <v>2</v>
      </c>
      <c r="I598" s="4">
        <v>1</v>
      </c>
      <c r="J598" s="4">
        <v>1</v>
      </c>
      <c r="K598" s="4">
        <v>35.460599999999999</v>
      </c>
    </row>
    <row r="599" spans="2:11" x14ac:dyDescent="0.2">
      <c r="B599" s="4">
        <v>3</v>
      </c>
      <c r="C599" s="4">
        <v>6</v>
      </c>
      <c r="D599" s="4">
        <v>6</v>
      </c>
      <c r="E599" s="4">
        <v>1</v>
      </c>
      <c r="F599" s="4">
        <v>0</v>
      </c>
      <c r="G599" s="4">
        <v>2</v>
      </c>
      <c r="H599" s="4">
        <v>2</v>
      </c>
      <c r="I599" s="4">
        <v>1</v>
      </c>
      <c r="J599" s="4">
        <v>0</v>
      </c>
      <c r="K599" s="4">
        <v>38.299999999999997</v>
      </c>
    </row>
    <row r="600" spans="2:11" x14ac:dyDescent="0.2">
      <c r="B600" s="4">
        <v>3.6</v>
      </c>
      <c r="C600" s="4">
        <v>6</v>
      </c>
      <c r="D600" s="4">
        <v>6</v>
      </c>
      <c r="E600" s="4">
        <v>1</v>
      </c>
      <c r="F600" s="4">
        <v>0</v>
      </c>
      <c r="G600" s="4">
        <v>2</v>
      </c>
      <c r="H600" s="4">
        <v>2</v>
      </c>
      <c r="I600" s="4">
        <v>1</v>
      </c>
      <c r="J600" s="4">
        <v>0</v>
      </c>
      <c r="K600" s="4">
        <v>37</v>
      </c>
    </row>
    <row r="601" spans="2:11" x14ac:dyDescent="0.2">
      <c r="B601" s="4">
        <v>3</v>
      </c>
      <c r="C601" s="4">
        <v>6</v>
      </c>
      <c r="D601" s="4">
        <v>6</v>
      </c>
      <c r="E601" s="4">
        <v>1</v>
      </c>
      <c r="F601" s="4">
        <v>0</v>
      </c>
      <c r="G601" s="4">
        <v>2</v>
      </c>
      <c r="H601" s="4">
        <v>2</v>
      </c>
      <c r="I601" s="4">
        <v>1</v>
      </c>
      <c r="J601" s="4">
        <v>0</v>
      </c>
      <c r="K601" s="4">
        <v>36.1</v>
      </c>
    </row>
    <row r="602" spans="2:11" x14ac:dyDescent="0.2">
      <c r="B602" s="4">
        <v>3.6</v>
      </c>
      <c r="C602" s="4">
        <v>6</v>
      </c>
      <c r="D602" s="4">
        <v>6</v>
      </c>
      <c r="E602" s="4">
        <v>1</v>
      </c>
      <c r="F602" s="4">
        <v>0</v>
      </c>
      <c r="G602" s="4">
        <v>2</v>
      </c>
      <c r="H602" s="4">
        <v>2</v>
      </c>
      <c r="I602" s="4">
        <v>1</v>
      </c>
      <c r="J602" s="4">
        <v>0</v>
      </c>
      <c r="K602" s="4">
        <v>37.200000000000003</v>
      </c>
    </row>
    <row r="603" spans="2:11" x14ac:dyDescent="0.2">
      <c r="B603" s="4">
        <v>2</v>
      </c>
      <c r="C603" s="4">
        <v>4</v>
      </c>
      <c r="D603" s="4">
        <v>5</v>
      </c>
      <c r="E603" s="4">
        <v>0</v>
      </c>
      <c r="F603" s="4">
        <v>0</v>
      </c>
      <c r="G603" s="4">
        <v>2</v>
      </c>
      <c r="H603" s="4">
        <v>2</v>
      </c>
      <c r="I603" s="4">
        <v>1</v>
      </c>
      <c r="J603" s="4">
        <v>0</v>
      </c>
      <c r="K603" s="4">
        <v>43.9</v>
      </c>
    </row>
    <row r="604" spans="2:11" x14ac:dyDescent="0.2">
      <c r="B604" s="4">
        <v>2</v>
      </c>
      <c r="C604" s="4">
        <v>4</v>
      </c>
      <c r="D604" s="4">
        <v>1</v>
      </c>
      <c r="E604" s="4">
        <v>1</v>
      </c>
      <c r="F604" s="4">
        <v>0</v>
      </c>
      <c r="G604" s="4">
        <v>2</v>
      </c>
      <c r="H604" s="4">
        <v>2</v>
      </c>
      <c r="I604" s="4">
        <v>1</v>
      </c>
      <c r="J604" s="4">
        <v>0</v>
      </c>
      <c r="K604" s="4">
        <v>38</v>
      </c>
    </row>
    <row r="605" spans="2:11" x14ac:dyDescent="0.2">
      <c r="B605" s="4">
        <v>2.4</v>
      </c>
      <c r="C605" s="4">
        <v>4</v>
      </c>
      <c r="D605" s="4">
        <v>1</v>
      </c>
      <c r="E605" s="4">
        <v>1</v>
      </c>
      <c r="F605" s="4">
        <v>0</v>
      </c>
      <c r="G605" s="4">
        <v>2</v>
      </c>
      <c r="H605" s="4">
        <v>2</v>
      </c>
      <c r="I605" s="4">
        <v>1</v>
      </c>
      <c r="J605" s="4">
        <v>0</v>
      </c>
      <c r="K605" s="4">
        <v>35.299999999999997</v>
      </c>
    </row>
    <row r="606" spans="2:11" x14ac:dyDescent="0.2">
      <c r="B606" s="4">
        <v>2.4</v>
      </c>
      <c r="C606" s="4">
        <v>4</v>
      </c>
      <c r="D606" s="4">
        <v>5</v>
      </c>
      <c r="E606" s="4">
        <v>0</v>
      </c>
      <c r="F606" s="4">
        <v>0</v>
      </c>
      <c r="G606" s="4">
        <v>2</v>
      </c>
      <c r="H606" s="4">
        <v>2</v>
      </c>
      <c r="I606" s="4">
        <v>1</v>
      </c>
      <c r="J606" s="4">
        <v>0</v>
      </c>
      <c r="K606" s="4">
        <v>40.1</v>
      </c>
    </row>
    <row r="607" spans="2:11" x14ac:dyDescent="0.2">
      <c r="B607" s="4">
        <v>1.5</v>
      </c>
      <c r="C607" s="4">
        <v>4</v>
      </c>
      <c r="D607" s="4">
        <v>5</v>
      </c>
      <c r="E607" s="4">
        <v>0</v>
      </c>
      <c r="F607" s="4">
        <v>0</v>
      </c>
      <c r="G607" s="4">
        <v>2</v>
      </c>
      <c r="H607" s="4">
        <v>2</v>
      </c>
      <c r="I607" s="4">
        <v>1</v>
      </c>
      <c r="J607" s="4">
        <v>0</v>
      </c>
      <c r="K607" s="4">
        <v>46.2622</v>
      </c>
    </row>
    <row r="608" spans="2:11" x14ac:dyDescent="0.2">
      <c r="B608" s="4">
        <v>1.5</v>
      </c>
      <c r="C608" s="4">
        <v>4</v>
      </c>
      <c r="D608" s="4">
        <v>5</v>
      </c>
      <c r="E608" s="4">
        <v>1</v>
      </c>
      <c r="F608" s="4">
        <v>0</v>
      </c>
      <c r="G608" s="4">
        <v>2</v>
      </c>
      <c r="H608" s="4">
        <v>2</v>
      </c>
      <c r="I608" s="4">
        <v>1</v>
      </c>
      <c r="J608" s="4">
        <v>0</v>
      </c>
      <c r="K608" s="4">
        <v>49.3</v>
      </c>
    </row>
    <row r="609" spans="2:11" x14ac:dyDescent="0.2">
      <c r="B609" s="4">
        <v>1.5</v>
      </c>
      <c r="C609" s="4">
        <v>4</v>
      </c>
      <c r="D609" s="4">
        <v>5</v>
      </c>
      <c r="E609" s="4">
        <v>1</v>
      </c>
      <c r="F609" s="4">
        <v>0</v>
      </c>
      <c r="G609" s="4">
        <v>2</v>
      </c>
      <c r="H609" s="4">
        <v>2</v>
      </c>
      <c r="I609" s="4">
        <v>1</v>
      </c>
      <c r="J609" s="4">
        <v>0</v>
      </c>
      <c r="K609" s="4">
        <v>47.4</v>
      </c>
    </row>
    <row r="610" spans="2:11" x14ac:dyDescent="0.2">
      <c r="B610" s="4">
        <v>2</v>
      </c>
      <c r="C610" s="4">
        <v>4</v>
      </c>
      <c r="D610" s="4">
        <v>4</v>
      </c>
      <c r="E610" s="4">
        <v>1</v>
      </c>
      <c r="F610" s="4">
        <v>0</v>
      </c>
      <c r="G610" s="4">
        <v>2</v>
      </c>
      <c r="H610" s="4">
        <v>2</v>
      </c>
      <c r="I610" s="4">
        <v>1</v>
      </c>
      <c r="J610" s="4">
        <v>0</v>
      </c>
      <c r="K610" s="4">
        <v>42.6</v>
      </c>
    </row>
    <row r="611" spans="2:11" x14ac:dyDescent="0.2">
      <c r="B611" s="4">
        <v>2</v>
      </c>
      <c r="C611" s="4">
        <v>4</v>
      </c>
      <c r="D611" s="4">
        <v>5</v>
      </c>
      <c r="E611" s="4">
        <v>0</v>
      </c>
      <c r="F611" s="4">
        <v>0</v>
      </c>
      <c r="G611" s="4">
        <v>2</v>
      </c>
      <c r="H611" s="4">
        <v>2</v>
      </c>
      <c r="I611" s="4">
        <v>1</v>
      </c>
      <c r="J611" s="4">
        <v>0</v>
      </c>
      <c r="K611" s="4">
        <v>43.5</v>
      </c>
    </row>
    <row r="612" spans="2:11" x14ac:dyDescent="0.2">
      <c r="B612" s="4">
        <v>3.5</v>
      </c>
      <c r="C612" s="4">
        <v>6</v>
      </c>
      <c r="D612" s="4">
        <v>5</v>
      </c>
      <c r="E612" s="4">
        <v>1</v>
      </c>
      <c r="F612" s="4">
        <v>0</v>
      </c>
      <c r="G612" s="4">
        <v>2</v>
      </c>
      <c r="H612" s="4">
        <v>2</v>
      </c>
      <c r="I612" s="4">
        <v>1</v>
      </c>
      <c r="J612" s="4">
        <v>0</v>
      </c>
      <c r="K612" s="4">
        <v>33.299999999999997</v>
      </c>
    </row>
    <row r="613" spans="2:11" x14ac:dyDescent="0.2">
      <c r="B613" s="4">
        <v>3.5</v>
      </c>
      <c r="C613" s="4">
        <v>6</v>
      </c>
      <c r="D613" s="4">
        <v>5</v>
      </c>
      <c r="E613" s="4">
        <v>1</v>
      </c>
      <c r="F613" s="4">
        <v>0</v>
      </c>
      <c r="G613" s="4">
        <v>2</v>
      </c>
      <c r="H613" s="4">
        <v>2</v>
      </c>
      <c r="I613" s="4">
        <v>1</v>
      </c>
      <c r="J613" s="4">
        <v>0</v>
      </c>
      <c r="K613" s="4">
        <v>32.348999999999997</v>
      </c>
    </row>
    <row r="614" spans="2:11" x14ac:dyDescent="0.2">
      <c r="B614" s="4">
        <v>1.6</v>
      </c>
      <c r="C614" s="4">
        <v>4</v>
      </c>
      <c r="D614" s="4">
        <v>4</v>
      </c>
      <c r="E614" s="4">
        <v>1</v>
      </c>
      <c r="F614" s="4">
        <v>0</v>
      </c>
      <c r="G614" s="4">
        <v>2</v>
      </c>
      <c r="H614" s="4">
        <v>2</v>
      </c>
      <c r="I614" s="4">
        <v>1</v>
      </c>
      <c r="J614" s="4">
        <v>0</v>
      </c>
      <c r="K614" s="4">
        <v>43.5</v>
      </c>
    </row>
    <row r="615" spans="2:11" x14ac:dyDescent="0.2">
      <c r="B615" s="4">
        <v>1.6</v>
      </c>
      <c r="C615" s="4">
        <v>4</v>
      </c>
      <c r="D615" s="4">
        <v>5</v>
      </c>
      <c r="E615" s="4">
        <v>0</v>
      </c>
      <c r="F615" s="4">
        <v>0</v>
      </c>
      <c r="G615" s="4">
        <v>2</v>
      </c>
      <c r="H615" s="4">
        <v>2</v>
      </c>
      <c r="I615" s="4">
        <v>1</v>
      </c>
      <c r="J615" s="4">
        <v>0</v>
      </c>
      <c r="K615" s="4">
        <v>44.2</v>
      </c>
    </row>
    <row r="616" spans="2:11" x14ac:dyDescent="0.2">
      <c r="B616" s="4">
        <v>2</v>
      </c>
      <c r="C616" s="4">
        <v>4</v>
      </c>
      <c r="D616" s="4">
        <v>4</v>
      </c>
      <c r="E616" s="4">
        <v>1</v>
      </c>
      <c r="F616" s="4">
        <v>1</v>
      </c>
      <c r="G616" s="4">
        <v>2</v>
      </c>
      <c r="H616" s="4">
        <v>2</v>
      </c>
      <c r="I616" s="4">
        <v>1</v>
      </c>
      <c r="J616" s="4">
        <v>0</v>
      </c>
      <c r="K616" s="4">
        <v>41.8</v>
      </c>
    </row>
    <row r="617" spans="2:11" x14ac:dyDescent="0.2">
      <c r="B617" s="4">
        <v>2</v>
      </c>
      <c r="C617" s="4">
        <v>4</v>
      </c>
      <c r="D617" s="4">
        <v>5</v>
      </c>
      <c r="E617" s="4">
        <v>0</v>
      </c>
      <c r="F617" s="4">
        <v>0</v>
      </c>
      <c r="G617" s="4">
        <v>2</v>
      </c>
      <c r="H617" s="4">
        <v>2</v>
      </c>
      <c r="I617" s="4">
        <v>1</v>
      </c>
      <c r="J617" s="4">
        <v>0</v>
      </c>
      <c r="K617" s="4">
        <v>42.8</v>
      </c>
    </row>
    <row r="618" spans="2:11" x14ac:dyDescent="0.2">
      <c r="B618" s="4">
        <v>2</v>
      </c>
      <c r="C618" s="4">
        <v>4</v>
      </c>
      <c r="D618" s="4">
        <v>6</v>
      </c>
      <c r="E618" s="4">
        <v>1</v>
      </c>
      <c r="F618" s="4">
        <v>0</v>
      </c>
      <c r="G618" s="4">
        <v>2</v>
      </c>
      <c r="H618" s="4">
        <v>2</v>
      </c>
      <c r="I618" s="4">
        <v>1</v>
      </c>
      <c r="J618" s="4">
        <v>0</v>
      </c>
      <c r="K618" s="4">
        <v>34.700000000000003</v>
      </c>
    </row>
    <row r="619" spans="2:11" x14ac:dyDescent="0.2">
      <c r="B619" s="4">
        <v>2.4</v>
      </c>
      <c r="C619" s="4">
        <v>4</v>
      </c>
      <c r="D619" s="4">
        <v>5</v>
      </c>
      <c r="E619" s="4">
        <v>0</v>
      </c>
      <c r="F619" s="4">
        <v>0</v>
      </c>
      <c r="G619" s="4">
        <v>2</v>
      </c>
      <c r="H619" s="4">
        <v>2</v>
      </c>
      <c r="I619" s="4">
        <v>1</v>
      </c>
      <c r="J619" s="4">
        <v>0</v>
      </c>
      <c r="K619" s="4">
        <v>37.221800000000002</v>
      </c>
    </row>
    <row r="620" spans="2:11" x14ac:dyDescent="0.2">
      <c r="B620" s="4">
        <v>2.4</v>
      </c>
      <c r="C620" s="4">
        <v>4</v>
      </c>
      <c r="D620" s="4">
        <v>1</v>
      </c>
      <c r="E620" s="4">
        <v>0</v>
      </c>
      <c r="F620" s="4">
        <v>0</v>
      </c>
      <c r="G620" s="4">
        <v>2</v>
      </c>
      <c r="H620" s="4">
        <v>2</v>
      </c>
      <c r="I620" s="4">
        <v>1</v>
      </c>
      <c r="J620" s="4">
        <v>0</v>
      </c>
      <c r="K620" s="4">
        <v>37.491100000000003</v>
      </c>
    </row>
    <row r="621" spans="2:11" x14ac:dyDescent="0.2">
      <c r="B621" s="4">
        <v>1.8</v>
      </c>
      <c r="C621" s="4">
        <v>4</v>
      </c>
      <c r="D621" s="4">
        <v>6</v>
      </c>
      <c r="E621" s="4">
        <v>0</v>
      </c>
      <c r="F621" s="4">
        <v>0</v>
      </c>
      <c r="G621" s="4">
        <v>2</v>
      </c>
      <c r="H621" s="4">
        <v>2</v>
      </c>
      <c r="I621" s="4">
        <v>1</v>
      </c>
      <c r="J621" s="4">
        <v>0</v>
      </c>
      <c r="K621" s="4">
        <v>41.798999999999999</v>
      </c>
    </row>
    <row r="622" spans="2:11" x14ac:dyDescent="0.2">
      <c r="B622" s="4">
        <v>1.8</v>
      </c>
      <c r="C622" s="4">
        <v>4</v>
      </c>
      <c r="D622" s="4">
        <v>1</v>
      </c>
      <c r="E622" s="4">
        <v>1</v>
      </c>
      <c r="F622" s="4">
        <v>0</v>
      </c>
      <c r="G622" s="4">
        <v>2</v>
      </c>
      <c r="H622" s="4">
        <v>2</v>
      </c>
      <c r="I622" s="4">
        <v>1</v>
      </c>
      <c r="J622" s="4">
        <v>0</v>
      </c>
      <c r="K622" s="4">
        <v>43.260899999999999</v>
      </c>
    </row>
    <row r="623" spans="2:11" x14ac:dyDescent="0.2">
      <c r="B623" s="4">
        <v>1.8</v>
      </c>
      <c r="C623" s="4">
        <v>4</v>
      </c>
      <c r="D623" s="4">
        <v>4</v>
      </c>
      <c r="E623" s="4">
        <v>1</v>
      </c>
      <c r="F623" s="4">
        <v>0</v>
      </c>
      <c r="G623" s="4">
        <v>2</v>
      </c>
      <c r="H623" s="4">
        <v>2</v>
      </c>
      <c r="I623" s="4">
        <v>1</v>
      </c>
      <c r="J623" s="4">
        <v>0</v>
      </c>
      <c r="K623" s="4">
        <v>43.7</v>
      </c>
    </row>
    <row r="624" spans="2:11" x14ac:dyDescent="0.2">
      <c r="B624" s="4">
        <v>1.8</v>
      </c>
      <c r="C624" s="4">
        <v>4</v>
      </c>
      <c r="D624" s="4">
        <v>5</v>
      </c>
      <c r="E624" s="4">
        <v>0</v>
      </c>
      <c r="F624" s="4">
        <v>0</v>
      </c>
      <c r="G624" s="4">
        <v>2</v>
      </c>
      <c r="H624" s="4">
        <v>2</v>
      </c>
      <c r="I624" s="4">
        <v>1</v>
      </c>
      <c r="J624" s="4">
        <v>0</v>
      </c>
      <c r="K624" s="4">
        <v>44.8</v>
      </c>
    </row>
    <row r="625" spans="2:11" x14ac:dyDescent="0.2">
      <c r="B625" s="4">
        <v>2.4</v>
      </c>
      <c r="C625" s="4">
        <v>4</v>
      </c>
      <c r="D625" s="4">
        <v>5</v>
      </c>
      <c r="E625" s="4">
        <v>1</v>
      </c>
      <c r="F625" s="4">
        <v>0</v>
      </c>
      <c r="G625" s="4">
        <v>2</v>
      </c>
      <c r="H625" s="4">
        <v>2</v>
      </c>
      <c r="I625" s="4">
        <v>1</v>
      </c>
      <c r="J625" s="4">
        <v>0</v>
      </c>
      <c r="K625" s="4">
        <v>40</v>
      </c>
    </row>
    <row r="626" spans="2:11" x14ac:dyDescent="0.2">
      <c r="B626" s="4">
        <v>2.4</v>
      </c>
      <c r="C626" s="4">
        <v>4</v>
      </c>
      <c r="D626" s="4">
        <v>5</v>
      </c>
      <c r="E626" s="4">
        <v>0</v>
      </c>
      <c r="F626" s="4">
        <v>0</v>
      </c>
      <c r="G626" s="4">
        <v>2</v>
      </c>
      <c r="H626" s="4">
        <v>2</v>
      </c>
      <c r="I626" s="4">
        <v>1</v>
      </c>
      <c r="J626" s="4">
        <v>0</v>
      </c>
      <c r="K626" s="4">
        <v>38.6</v>
      </c>
    </row>
    <row r="627" spans="2:11" x14ac:dyDescent="0.2">
      <c r="B627" s="4">
        <v>2.4</v>
      </c>
      <c r="C627" s="4">
        <v>4</v>
      </c>
      <c r="D627" s="4">
        <v>4</v>
      </c>
      <c r="E627" s="4">
        <v>1</v>
      </c>
      <c r="F627" s="4">
        <v>0</v>
      </c>
      <c r="G627" s="4">
        <v>2</v>
      </c>
      <c r="H627" s="4">
        <v>2</v>
      </c>
      <c r="I627" s="4">
        <v>1</v>
      </c>
      <c r="J627" s="4">
        <v>0</v>
      </c>
      <c r="K627" s="4">
        <v>35.587699999999998</v>
      </c>
    </row>
    <row r="628" spans="2:11" x14ac:dyDescent="0.2">
      <c r="B628" s="4">
        <v>2</v>
      </c>
      <c r="C628" s="4">
        <v>4</v>
      </c>
      <c r="D628" s="4">
        <v>5</v>
      </c>
      <c r="E628" s="4">
        <v>1</v>
      </c>
      <c r="F628" s="4">
        <v>0</v>
      </c>
      <c r="G628" s="4">
        <v>2</v>
      </c>
      <c r="H628" s="4">
        <v>2</v>
      </c>
      <c r="I628" s="4">
        <v>0</v>
      </c>
      <c r="J628" s="4">
        <v>0</v>
      </c>
      <c r="K628" s="4">
        <v>37.5</v>
      </c>
    </row>
    <row r="629" spans="2:11" x14ac:dyDescent="0.2">
      <c r="B629" s="4">
        <v>2</v>
      </c>
      <c r="C629" s="4">
        <v>4</v>
      </c>
      <c r="D629" s="4">
        <v>6</v>
      </c>
      <c r="E629" s="4">
        <v>0</v>
      </c>
      <c r="F629" s="4">
        <v>0</v>
      </c>
      <c r="G629" s="4">
        <v>2</v>
      </c>
      <c r="H629" s="4">
        <v>2</v>
      </c>
      <c r="I629" s="4">
        <v>0</v>
      </c>
      <c r="J629" s="4">
        <v>0</v>
      </c>
      <c r="K629" s="4">
        <v>43.1</v>
      </c>
    </row>
    <row r="630" spans="2:11" x14ac:dyDescent="0.2">
      <c r="B630" s="4">
        <v>2</v>
      </c>
      <c r="C630" s="4">
        <v>4</v>
      </c>
      <c r="D630" s="4">
        <v>6</v>
      </c>
      <c r="E630" s="4">
        <v>0</v>
      </c>
      <c r="F630" s="4">
        <v>0</v>
      </c>
      <c r="G630" s="4">
        <v>2</v>
      </c>
      <c r="H630" s="4">
        <v>2</v>
      </c>
      <c r="I630" s="4">
        <v>0</v>
      </c>
      <c r="J630" s="4">
        <v>0</v>
      </c>
      <c r="K630" s="4">
        <v>41.0456</v>
      </c>
    </row>
    <row r="631" spans="2:11" x14ac:dyDescent="0.2">
      <c r="B631" s="4">
        <v>2</v>
      </c>
      <c r="C631" s="4">
        <v>4</v>
      </c>
      <c r="D631" s="4">
        <v>6</v>
      </c>
      <c r="E631" s="4">
        <v>1</v>
      </c>
      <c r="F631" s="4">
        <v>0</v>
      </c>
      <c r="G631" s="4">
        <v>2</v>
      </c>
      <c r="H631" s="4">
        <v>2</v>
      </c>
      <c r="I631" s="4">
        <v>0</v>
      </c>
      <c r="J631" s="4">
        <v>0</v>
      </c>
      <c r="K631" s="4">
        <v>38.462699999999998</v>
      </c>
    </row>
    <row r="632" spans="2:11" x14ac:dyDescent="0.2">
      <c r="B632" s="4">
        <v>2</v>
      </c>
      <c r="C632" s="4">
        <v>4</v>
      </c>
      <c r="D632" s="4">
        <v>5</v>
      </c>
      <c r="E632" s="4">
        <v>1</v>
      </c>
      <c r="F632" s="4">
        <v>0</v>
      </c>
      <c r="G632" s="4">
        <v>2</v>
      </c>
      <c r="H632" s="4">
        <v>2</v>
      </c>
      <c r="I632" s="4">
        <v>0</v>
      </c>
      <c r="J632" s="4">
        <v>0</v>
      </c>
      <c r="K632" s="4">
        <v>38.200000000000003</v>
      </c>
    </row>
    <row r="633" spans="2:11" x14ac:dyDescent="0.2">
      <c r="B633" s="4">
        <v>2.5</v>
      </c>
      <c r="C633" s="4">
        <v>4</v>
      </c>
      <c r="D633" s="4">
        <v>5</v>
      </c>
      <c r="E633" s="4">
        <v>0</v>
      </c>
      <c r="F633" s="4">
        <v>0</v>
      </c>
      <c r="G633" s="4">
        <v>2</v>
      </c>
      <c r="H633" s="4">
        <v>2</v>
      </c>
      <c r="I633" s="4">
        <v>0</v>
      </c>
      <c r="J633" s="4">
        <v>1</v>
      </c>
      <c r="K633" s="4">
        <v>37.070999999999998</v>
      </c>
    </row>
    <row r="634" spans="2:11" x14ac:dyDescent="0.2">
      <c r="B634" s="4">
        <v>2.5</v>
      </c>
      <c r="C634" s="4">
        <v>4</v>
      </c>
      <c r="D634" s="4">
        <v>4</v>
      </c>
      <c r="E634" s="4">
        <v>1</v>
      </c>
      <c r="F634" s="4">
        <v>0</v>
      </c>
      <c r="G634" s="4">
        <v>2</v>
      </c>
      <c r="H634" s="4">
        <v>2</v>
      </c>
      <c r="I634" s="4">
        <v>0</v>
      </c>
      <c r="J634" s="4">
        <v>1</v>
      </c>
      <c r="K634" s="4">
        <v>35.922600000000003</v>
      </c>
    </row>
    <row r="635" spans="2:11" x14ac:dyDescent="0.2">
      <c r="B635" s="4">
        <v>2.5</v>
      </c>
      <c r="C635" s="4">
        <v>4</v>
      </c>
      <c r="D635" s="4">
        <v>5</v>
      </c>
      <c r="E635" s="4">
        <v>0</v>
      </c>
      <c r="F635" s="4">
        <v>0</v>
      </c>
      <c r="G635" s="4">
        <v>2</v>
      </c>
      <c r="H635" s="4">
        <v>2</v>
      </c>
      <c r="I635" s="4">
        <v>1</v>
      </c>
      <c r="J635" s="4">
        <v>0</v>
      </c>
      <c r="K635" s="4">
        <v>34.143500000000003</v>
      </c>
    </row>
    <row r="636" spans="2:11" x14ac:dyDescent="0.2">
      <c r="B636" s="4">
        <v>2.5</v>
      </c>
      <c r="C636" s="4">
        <v>4</v>
      </c>
      <c r="D636" s="4">
        <v>4</v>
      </c>
      <c r="E636" s="4">
        <v>1</v>
      </c>
      <c r="F636" s="4">
        <v>0</v>
      </c>
      <c r="G636" s="4">
        <v>2</v>
      </c>
      <c r="H636" s="4">
        <v>2</v>
      </c>
      <c r="I636" s="4">
        <v>1</v>
      </c>
      <c r="J636" s="4">
        <v>0</v>
      </c>
      <c r="K636" s="4">
        <v>32.910299999999999</v>
      </c>
    </row>
    <row r="637" spans="2:11" x14ac:dyDescent="0.2">
      <c r="B637" s="4">
        <v>2.5</v>
      </c>
      <c r="C637" s="4">
        <v>4</v>
      </c>
      <c r="D637" s="4">
        <v>6</v>
      </c>
      <c r="E637" s="4">
        <v>0</v>
      </c>
      <c r="F637" s="4">
        <v>0</v>
      </c>
      <c r="G637" s="4">
        <v>2</v>
      </c>
      <c r="H637" s="4">
        <v>2</v>
      </c>
      <c r="I637" s="4">
        <v>1</v>
      </c>
      <c r="J637" s="4">
        <v>0</v>
      </c>
      <c r="K637" s="4">
        <v>31.8</v>
      </c>
    </row>
    <row r="638" spans="2:11" x14ac:dyDescent="0.2">
      <c r="B638" s="4">
        <v>2</v>
      </c>
      <c r="C638" s="4">
        <v>4</v>
      </c>
      <c r="D638" s="4">
        <v>6</v>
      </c>
      <c r="E638" s="4">
        <v>0</v>
      </c>
      <c r="F638" s="4">
        <v>0</v>
      </c>
      <c r="G638" s="4">
        <v>2</v>
      </c>
      <c r="H638" s="4">
        <v>2</v>
      </c>
      <c r="I638" s="4">
        <v>1</v>
      </c>
      <c r="J638" s="4">
        <v>0</v>
      </c>
      <c r="K638" s="4">
        <v>42.3461</v>
      </c>
    </row>
    <row r="639" spans="2:11" x14ac:dyDescent="0.2">
      <c r="B639" s="4">
        <v>2</v>
      </c>
      <c r="C639" s="4">
        <v>4</v>
      </c>
      <c r="D639" s="4">
        <v>1</v>
      </c>
      <c r="E639" s="4">
        <v>1</v>
      </c>
      <c r="F639" s="4">
        <v>0</v>
      </c>
      <c r="G639" s="4">
        <v>2</v>
      </c>
      <c r="H639" s="4">
        <v>2</v>
      </c>
      <c r="I639" s="4">
        <v>1</v>
      </c>
      <c r="J639" s="4">
        <v>0</v>
      </c>
      <c r="K639" s="4">
        <v>41.566099999999999</v>
      </c>
    </row>
    <row r="640" spans="2:11" x14ac:dyDescent="0.2">
      <c r="B640" s="4">
        <v>2</v>
      </c>
      <c r="C640" s="4">
        <v>4</v>
      </c>
      <c r="D640" s="4">
        <v>6</v>
      </c>
      <c r="E640" s="4">
        <v>0</v>
      </c>
      <c r="F640" s="4">
        <v>0</v>
      </c>
      <c r="G640" s="4">
        <v>2</v>
      </c>
      <c r="H640" s="4">
        <v>2</v>
      </c>
      <c r="I640" s="4">
        <v>1</v>
      </c>
      <c r="J640" s="4">
        <v>0</v>
      </c>
      <c r="K640" s="4">
        <v>41.707799999999999</v>
      </c>
    </row>
    <row r="641" spans="2:11" x14ac:dyDescent="0.2">
      <c r="B641" s="4">
        <v>2</v>
      </c>
      <c r="C641" s="4">
        <v>4</v>
      </c>
      <c r="D641" s="4">
        <v>1</v>
      </c>
      <c r="E641" s="4">
        <v>1</v>
      </c>
      <c r="F641" s="4">
        <v>0</v>
      </c>
      <c r="G641" s="4">
        <v>2</v>
      </c>
      <c r="H641" s="4">
        <v>2</v>
      </c>
      <c r="I641" s="4">
        <v>1</v>
      </c>
      <c r="J641" s="4">
        <v>0</v>
      </c>
      <c r="K641" s="4">
        <v>40.234499999999997</v>
      </c>
    </row>
    <row r="642" spans="2:11" x14ac:dyDescent="0.2">
      <c r="B642" s="4">
        <v>1.8</v>
      </c>
      <c r="C642" s="4">
        <v>4</v>
      </c>
      <c r="D642" s="4">
        <v>4</v>
      </c>
      <c r="E642" s="4">
        <v>1</v>
      </c>
      <c r="F642" s="4">
        <v>0</v>
      </c>
      <c r="G642" s="4">
        <v>2</v>
      </c>
      <c r="H642" s="4">
        <v>2</v>
      </c>
      <c r="I642" s="4">
        <v>1</v>
      </c>
      <c r="J642" s="4">
        <v>0</v>
      </c>
      <c r="K642" s="4">
        <v>43.628999999999998</v>
      </c>
    </row>
    <row r="643" spans="2:11" x14ac:dyDescent="0.2">
      <c r="B643" s="4">
        <v>1.8</v>
      </c>
      <c r="C643" s="4">
        <v>4</v>
      </c>
      <c r="D643" s="4">
        <v>5</v>
      </c>
      <c r="E643" s="4">
        <v>0</v>
      </c>
      <c r="F643" s="4">
        <v>0</v>
      </c>
      <c r="G643" s="4">
        <v>2</v>
      </c>
      <c r="H643" s="4">
        <v>2</v>
      </c>
      <c r="I643" s="4">
        <v>1</v>
      </c>
      <c r="J643" s="4">
        <v>0</v>
      </c>
      <c r="K643" s="4">
        <v>44.7393</v>
      </c>
    </row>
    <row r="644" spans="2:11" x14ac:dyDescent="0.2">
      <c r="B644" s="4">
        <v>2.4</v>
      </c>
      <c r="C644" s="4">
        <v>4</v>
      </c>
      <c r="D644" s="4">
        <v>4</v>
      </c>
      <c r="E644" s="4">
        <v>1</v>
      </c>
      <c r="F644" s="4">
        <v>0</v>
      </c>
      <c r="G644" s="4">
        <v>2</v>
      </c>
      <c r="H644" s="4">
        <v>2</v>
      </c>
      <c r="I644" s="4">
        <v>1</v>
      </c>
      <c r="J644" s="4">
        <v>0</v>
      </c>
      <c r="K644" s="4">
        <v>36.159599999999998</v>
      </c>
    </row>
    <row r="645" spans="2:11" x14ac:dyDescent="0.2">
      <c r="B645" s="4">
        <v>2.4</v>
      </c>
      <c r="C645" s="4">
        <v>4</v>
      </c>
      <c r="D645" s="4">
        <v>5</v>
      </c>
      <c r="E645" s="4">
        <v>0</v>
      </c>
      <c r="F645" s="4">
        <v>0</v>
      </c>
      <c r="G645" s="4">
        <v>2</v>
      </c>
      <c r="H645" s="4">
        <v>2</v>
      </c>
      <c r="I645" s="4">
        <v>1</v>
      </c>
      <c r="J645" s="4">
        <v>0</v>
      </c>
      <c r="K645" s="4">
        <v>38.957500000000003</v>
      </c>
    </row>
    <row r="646" spans="2:11" x14ac:dyDescent="0.2">
      <c r="B646" s="4">
        <v>2.4</v>
      </c>
      <c r="C646" s="4">
        <v>4</v>
      </c>
      <c r="D646" s="4">
        <v>5</v>
      </c>
      <c r="E646" s="4">
        <v>1</v>
      </c>
      <c r="F646" s="4">
        <v>0</v>
      </c>
      <c r="G646" s="4">
        <v>2</v>
      </c>
      <c r="H646" s="4">
        <v>2</v>
      </c>
      <c r="I646" s="4">
        <v>1</v>
      </c>
      <c r="J646" s="4">
        <v>0</v>
      </c>
      <c r="K646" s="4">
        <v>40.279600000000002</v>
      </c>
    </row>
    <row r="647" spans="2:11" x14ac:dyDescent="0.2">
      <c r="B647" s="4">
        <v>2.4</v>
      </c>
      <c r="C647" s="4">
        <v>4</v>
      </c>
      <c r="D647" s="4">
        <v>5</v>
      </c>
      <c r="E647" s="4">
        <v>0</v>
      </c>
      <c r="F647" s="4">
        <v>0</v>
      </c>
      <c r="G647" s="4">
        <v>2</v>
      </c>
      <c r="H647" s="4">
        <v>2</v>
      </c>
      <c r="I647" s="4">
        <v>1</v>
      </c>
      <c r="J647" s="4">
        <v>0</v>
      </c>
      <c r="K647" s="4">
        <v>38.700000000000003</v>
      </c>
    </row>
    <row r="648" spans="2:11" x14ac:dyDescent="0.2">
      <c r="B648" s="4">
        <v>2.4</v>
      </c>
      <c r="C648" s="4">
        <v>4</v>
      </c>
      <c r="D648" s="4">
        <v>4</v>
      </c>
      <c r="E648" s="4">
        <v>1</v>
      </c>
      <c r="F648" s="4">
        <v>0</v>
      </c>
      <c r="G648" s="4">
        <v>2</v>
      </c>
      <c r="H648" s="4">
        <v>2</v>
      </c>
      <c r="I648" s="4">
        <v>1</v>
      </c>
      <c r="J648" s="4">
        <v>0</v>
      </c>
      <c r="K648" s="4">
        <v>38.700000000000003</v>
      </c>
    </row>
    <row r="649" spans="2:11" x14ac:dyDescent="0.2">
      <c r="B649" s="4">
        <v>2</v>
      </c>
      <c r="C649" s="4">
        <v>4</v>
      </c>
      <c r="D649" s="4">
        <v>6</v>
      </c>
      <c r="E649" s="4">
        <v>0</v>
      </c>
      <c r="F649" s="4">
        <v>0</v>
      </c>
      <c r="G649" s="4">
        <v>2</v>
      </c>
      <c r="H649" s="4">
        <v>2</v>
      </c>
      <c r="I649" s="4">
        <v>0</v>
      </c>
      <c r="J649" s="4">
        <v>0</v>
      </c>
      <c r="K649" s="4">
        <v>60.1</v>
      </c>
    </row>
    <row r="650" spans="2:11" x14ac:dyDescent="0.2">
      <c r="B650" s="4">
        <v>2</v>
      </c>
      <c r="C650" s="4">
        <v>4</v>
      </c>
      <c r="D650" s="4">
        <v>6</v>
      </c>
      <c r="E650" s="4">
        <v>0</v>
      </c>
      <c r="F650" s="4">
        <v>0</v>
      </c>
      <c r="G650" s="4">
        <v>2</v>
      </c>
      <c r="H650" s="4">
        <v>2</v>
      </c>
      <c r="I650" s="4">
        <v>0</v>
      </c>
      <c r="J650" s="4">
        <v>0</v>
      </c>
      <c r="K650" s="4">
        <v>58.534999999999997</v>
      </c>
    </row>
    <row r="651" spans="2:11" x14ac:dyDescent="0.2">
      <c r="B651" s="4">
        <v>2.5</v>
      </c>
      <c r="C651" s="4">
        <v>5</v>
      </c>
      <c r="D651" s="4">
        <v>5</v>
      </c>
      <c r="E651" s="4">
        <v>0</v>
      </c>
      <c r="F651" s="4">
        <v>0</v>
      </c>
      <c r="G651" s="4">
        <v>2</v>
      </c>
      <c r="H651" s="4">
        <v>2</v>
      </c>
      <c r="I651" s="4">
        <v>1</v>
      </c>
      <c r="J651" s="4">
        <v>0</v>
      </c>
      <c r="K651" s="4">
        <v>39.571399999999997</v>
      </c>
    </row>
    <row r="652" spans="2:11" x14ac:dyDescent="0.2">
      <c r="B652" s="4">
        <v>2.5</v>
      </c>
      <c r="C652" s="4">
        <v>5</v>
      </c>
      <c r="D652" s="4">
        <v>6</v>
      </c>
      <c r="E652" s="4">
        <v>0</v>
      </c>
      <c r="F652" s="4">
        <v>0</v>
      </c>
      <c r="G652" s="4">
        <v>2</v>
      </c>
      <c r="H652" s="4">
        <v>2</v>
      </c>
      <c r="I652" s="4">
        <v>1</v>
      </c>
      <c r="J652" s="4">
        <v>0</v>
      </c>
      <c r="K652" s="4">
        <v>40.0169</v>
      </c>
    </row>
    <row r="653" spans="2:11" x14ac:dyDescent="0.2">
      <c r="B653" s="4">
        <v>2.5</v>
      </c>
      <c r="C653" s="4">
        <v>5</v>
      </c>
      <c r="D653" s="4">
        <v>5</v>
      </c>
      <c r="E653" s="4">
        <v>1</v>
      </c>
      <c r="F653" s="4">
        <v>0</v>
      </c>
      <c r="G653" s="4">
        <v>2</v>
      </c>
      <c r="H653" s="4">
        <v>2</v>
      </c>
      <c r="I653" s="4">
        <v>1</v>
      </c>
      <c r="J653" s="4">
        <v>0</v>
      </c>
      <c r="K653" s="4">
        <v>37.6</v>
      </c>
    </row>
    <row r="654" spans="2:11" x14ac:dyDescent="0.2">
      <c r="B654" s="4">
        <v>2.5</v>
      </c>
      <c r="C654" s="4">
        <v>5</v>
      </c>
      <c r="D654" s="4">
        <v>6</v>
      </c>
      <c r="E654" s="4">
        <v>0</v>
      </c>
      <c r="F654" s="4">
        <v>0</v>
      </c>
      <c r="G654" s="4">
        <v>2</v>
      </c>
      <c r="H654" s="4">
        <v>2</v>
      </c>
      <c r="I654" s="4">
        <v>1</v>
      </c>
      <c r="J654" s="4">
        <v>0</v>
      </c>
      <c r="K654" s="4">
        <v>37.5</v>
      </c>
    </row>
    <row r="655" spans="2:11" x14ac:dyDescent="0.2">
      <c r="B655" s="4">
        <v>2.4</v>
      </c>
      <c r="C655" s="4">
        <v>5</v>
      </c>
      <c r="D655" s="4">
        <v>5</v>
      </c>
      <c r="E655" s="4">
        <v>1</v>
      </c>
      <c r="F655" s="4">
        <v>0</v>
      </c>
      <c r="G655" s="4">
        <v>2</v>
      </c>
      <c r="H655" s="4">
        <v>2</v>
      </c>
      <c r="I655" s="4">
        <v>1</v>
      </c>
      <c r="J655" s="4">
        <v>0</v>
      </c>
      <c r="K655" s="4">
        <v>39.347999999999999</v>
      </c>
    </row>
    <row r="656" spans="2:11" x14ac:dyDescent="0.2">
      <c r="B656" s="4">
        <v>2.5</v>
      </c>
      <c r="C656" s="4">
        <v>5</v>
      </c>
      <c r="D656" s="4">
        <v>6</v>
      </c>
      <c r="E656" s="4">
        <v>0</v>
      </c>
      <c r="F656" s="4">
        <v>0</v>
      </c>
      <c r="G656" s="4">
        <v>2</v>
      </c>
      <c r="H656" s="4">
        <v>2</v>
      </c>
      <c r="I656" s="4">
        <v>1</v>
      </c>
      <c r="J656" s="4">
        <v>0</v>
      </c>
      <c r="K656" s="4">
        <v>40.4</v>
      </c>
    </row>
    <row r="657" spans="2:11" x14ac:dyDescent="0.2">
      <c r="B657" s="4">
        <v>2.5</v>
      </c>
      <c r="C657" s="4">
        <v>5</v>
      </c>
      <c r="D657" s="4">
        <v>5</v>
      </c>
      <c r="E657" s="4">
        <v>1</v>
      </c>
      <c r="F657" s="4">
        <v>0</v>
      </c>
      <c r="G657" s="4">
        <v>2</v>
      </c>
      <c r="H657" s="4">
        <v>2</v>
      </c>
      <c r="I657" s="4">
        <v>1</v>
      </c>
      <c r="J657" s="4">
        <v>0</v>
      </c>
      <c r="K657" s="4">
        <v>40.6</v>
      </c>
    </row>
    <row r="658" spans="2:11" x14ac:dyDescent="0.2">
      <c r="B658" s="4">
        <v>3</v>
      </c>
      <c r="C658" s="4">
        <v>6</v>
      </c>
      <c r="D658" s="4">
        <v>6</v>
      </c>
      <c r="E658" s="4">
        <v>1</v>
      </c>
      <c r="F658" s="4">
        <v>0</v>
      </c>
      <c r="G658" s="4">
        <v>2</v>
      </c>
      <c r="H658" s="4">
        <v>2</v>
      </c>
      <c r="I658" s="4">
        <v>1</v>
      </c>
      <c r="J658" s="4">
        <v>0</v>
      </c>
      <c r="K658" s="4">
        <v>34.7286</v>
      </c>
    </row>
    <row r="659" spans="2:11" x14ac:dyDescent="0.2">
      <c r="B659" s="4">
        <v>3</v>
      </c>
      <c r="C659" s="4">
        <v>6</v>
      </c>
      <c r="D659" s="4">
        <v>6</v>
      </c>
      <c r="E659" s="4">
        <v>0</v>
      </c>
      <c r="F659" s="4">
        <v>0</v>
      </c>
      <c r="G659" s="4">
        <v>2</v>
      </c>
      <c r="H659" s="4">
        <v>2</v>
      </c>
      <c r="I659" s="4">
        <v>1</v>
      </c>
      <c r="J659" s="4">
        <v>0</v>
      </c>
      <c r="K659" s="4">
        <v>32.5289</v>
      </c>
    </row>
    <row r="660" spans="2:11" x14ac:dyDescent="0.2">
      <c r="B660" s="4">
        <v>3</v>
      </c>
      <c r="C660" s="4">
        <v>6</v>
      </c>
      <c r="D660" s="4">
        <v>6</v>
      </c>
      <c r="E660" s="4">
        <v>1</v>
      </c>
      <c r="F660" s="4">
        <v>0</v>
      </c>
      <c r="G660" s="4">
        <v>2</v>
      </c>
      <c r="H660" s="4">
        <v>2</v>
      </c>
      <c r="I660" s="4">
        <v>1</v>
      </c>
      <c r="J660" s="4">
        <v>0</v>
      </c>
      <c r="K660" s="4">
        <v>33.722900000000003</v>
      </c>
    </row>
    <row r="661" spans="2:11" x14ac:dyDescent="0.2">
      <c r="B661" s="4">
        <v>2.4</v>
      </c>
      <c r="C661" s="4">
        <v>4</v>
      </c>
      <c r="D661" s="4">
        <v>4</v>
      </c>
      <c r="E661" s="4">
        <v>1</v>
      </c>
      <c r="F661" s="4">
        <v>0</v>
      </c>
      <c r="G661" s="4">
        <v>2</v>
      </c>
      <c r="H661" s="4">
        <v>2</v>
      </c>
      <c r="I661" s="4">
        <v>1</v>
      </c>
      <c r="J661" s="4">
        <v>0</v>
      </c>
      <c r="K661" s="4">
        <v>37.071100000000001</v>
      </c>
    </row>
    <row r="662" spans="2:11" x14ac:dyDescent="0.2">
      <c r="B662" s="4">
        <v>2.7</v>
      </c>
      <c r="C662" s="4">
        <v>6</v>
      </c>
      <c r="D662" s="4">
        <v>5</v>
      </c>
      <c r="E662" s="4">
        <v>1</v>
      </c>
      <c r="F662" s="4">
        <v>0</v>
      </c>
      <c r="G662" s="4">
        <v>2</v>
      </c>
      <c r="H662" s="4">
        <v>2</v>
      </c>
      <c r="I662" s="4">
        <v>1</v>
      </c>
      <c r="J662" s="4">
        <v>0</v>
      </c>
      <c r="K662" s="4">
        <v>35.9</v>
      </c>
    </row>
    <row r="663" spans="2:11" x14ac:dyDescent="0.2">
      <c r="B663" s="4">
        <v>2</v>
      </c>
      <c r="C663" s="4">
        <v>4</v>
      </c>
      <c r="D663" s="4">
        <v>6</v>
      </c>
      <c r="E663" s="4">
        <v>0</v>
      </c>
      <c r="F663" s="4">
        <v>0</v>
      </c>
      <c r="G663" s="4">
        <v>2</v>
      </c>
      <c r="H663" s="4">
        <v>2</v>
      </c>
      <c r="I663" s="4">
        <v>1</v>
      </c>
      <c r="J663" s="4">
        <v>0</v>
      </c>
      <c r="K663" s="4">
        <v>42</v>
      </c>
    </row>
    <row r="664" spans="2:11" x14ac:dyDescent="0.2">
      <c r="B664" s="4">
        <v>3.2</v>
      </c>
      <c r="C664" s="4">
        <v>6</v>
      </c>
      <c r="D664" s="4">
        <v>6</v>
      </c>
      <c r="E664" s="4">
        <v>1</v>
      </c>
      <c r="F664" s="4">
        <v>0</v>
      </c>
      <c r="G664" s="4">
        <v>2</v>
      </c>
      <c r="H664" s="4">
        <v>2</v>
      </c>
      <c r="I664" s="4">
        <v>1</v>
      </c>
      <c r="J664" s="4">
        <v>0</v>
      </c>
      <c r="K664" s="4">
        <v>36.4</v>
      </c>
    </row>
    <row r="665" spans="2:11" x14ac:dyDescent="0.2">
      <c r="B665" s="4">
        <v>2.9</v>
      </c>
      <c r="C665" s="4">
        <v>4</v>
      </c>
      <c r="D665" s="4">
        <v>4</v>
      </c>
      <c r="E665" s="4">
        <v>1</v>
      </c>
      <c r="F665" s="4">
        <v>0</v>
      </c>
      <c r="G665" s="4">
        <v>2</v>
      </c>
      <c r="H665" s="4">
        <v>2</v>
      </c>
      <c r="I665" s="4">
        <v>0</v>
      </c>
      <c r="J665" s="4">
        <v>0</v>
      </c>
      <c r="K665" s="4">
        <v>34.151400000000002</v>
      </c>
    </row>
    <row r="666" spans="2:11" x14ac:dyDescent="0.2">
      <c r="B666" s="4">
        <v>2.9</v>
      </c>
      <c r="C666" s="4">
        <v>4</v>
      </c>
      <c r="D666" s="4">
        <v>5</v>
      </c>
      <c r="E666" s="4">
        <v>0</v>
      </c>
      <c r="F666" s="4">
        <v>0</v>
      </c>
      <c r="G666" s="4">
        <v>2</v>
      </c>
      <c r="H666" s="4">
        <v>2</v>
      </c>
      <c r="I666" s="4">
        <v>0</v>
      </c>
      <c r="J666" s="4">
        <v>0</v>
      </c>
      <c r="K666" s="4">
        <v>35.323700000000002</v>
      </c>
    </row>
    <row r="667" spans="2:11" x14ac:dyDescent="0.2">
      <c r="B667" s="4">
        <v>3.7</v>
      </c>
      <c r="C667" s="4">
        <v>5</v>
      </c>
      <c r="D667" s="4">
        <v>4</v>
      </c>
      <c r="E667" s="4">
        <v>1</v>
      </c>
      <c r="F667" s="4">
        <v>0</v>
      </c>
      <c r="G667" s="4">
        <v>2</v>
      </c>
      <c r="H667" s="4">
        <v>2</v>
      </c>
      <c r="I667" s="4">
        <v>0</v>
      </c>
      <c r="J667" s="4">
        <v>0</v>
      </c>
      <c r="K667" s="4">
        <v>31.8217</v>
      </c>
    </row>
    <row r="668" spans="2:11" x14ac:dyDescent="0.2">
      <c r="B668" s="4">
        <v>5.3</v>
      </c>
      <c r="C668" s="4">
        <v>8</v>
      </c>
      <c r="D668" s="4">
        <v>4</v>
      </c>
      <c r="E668" s="4">
        <v>1</v>
      </c>
      <c r="F668" s="4">
        <v>0</v>
      </c>
      <c r="G668" s="4">
        <v>1</v>
      </c>
      <c r="H668" s="4">
        <v>1</v>
      </c>
      <c r="I668" s="4">
        <v>1</v>
      </c>
      <c r="J668" s="4">
        <v>0</v>
      </c>
      <c r="K668" s="4">
        <v>27.9</v>
      </c>
    </row>
    <row r="669" spans="2:11" x14ac:dyDescent="0.2">
      <c r="B669" s="4">
        <v>3.7</v>
      </c>
      <c r="C669" s="4">
        <v>5</v>
      </c>
      <c r="D669" s="4">
        <v>4</v>
      </c>
      <c r="E669" s="4">
        <v>1</v>
      </c>
      <c r="F669" s="4">
        <v>0</v>
      </c>
      <c r="G669" s="4">
        <v>2</v>
      </c>
      <c r="H669" s="4">
        <v>2</v>
      </c>
      <c r="I669" s="4">
        <v>0</v>
      </c>
      <c r="J669" s="4">
        <v>0</v>
      </c>
      <c r="K669" s="4">
        <v>27</v>
      </c>
    </row>
    <row r="670" spans="2:11" x14ac:dyDescent="0.2">
      <c r="B670" s="4">
        <v>2.9</v>
      </c>
      <c r="C670" s="4">
        <v>4</v>
      </c>
      <c r="D670" s="4">
        <v>4</v>
      </c>
      <c r="E670" s="4">
        <v>1</v>
      </c>
      <c r="F670" s="4">
        <v>0</v>
      </c>
      <c r="G670" s="4">
        <v>2</v>
      </c>
      <c r="H670" s="4">
        <v>2</v>
      </c>
      <c r="I670" s="4">
        <v>0</v>
      </c>
      <c r="J670" s="4">
        <v>0</v>
      </c>
      <c r="K670" s="4">
        <v>34.299999999999997</v>
      </c>
    </row>
    <row r="671" spans="2:11" x14ac:dyDescent="0.2">
      <c r="B671" s="4">
        <v>2.9</v>
      </c>
      <c r="C671" s="4">
        <v>4</v>
      </c>
      <c r="D671" s="4">
        <v>5</v>
      </c>
      <c r="E671" s="4">
        <v>0</v>
      </c>
      <c r="F671" s="4">
        <v>0</v>
      </c>
      <c r="G671" s="4">
        <v>2</v>
      </c>
      <c r="H671" s="4">
        <v>2</v>
      </c>
      <c r="I671" s="4">
        <v>0</v>
      </c>
      <c r="J671" s="4">
        <v>0</v>
      </c>
      <c r="K671" s="4">
        <v>35.5</v>
      </c>
    </row>
    <row r="672" spans="2:11" x14ac:dyDescent="0.2">
      <c r="B672" s="4">
        <v>3.7</v>
      </c>
      <c r="C672" s="4">
        <v>5</v>
      </c>
      <c r="D672" s="4">
        <v>4</v>
      </c>
      <c r="E672" s="4">
        <v>1</v>
      </c>
      <c r="F672" s="4">
        <v>0</v>
      </c>
      <c r="G672" s="4">
        <v>2</v>
      </c>
      <c r="H672" s="4">
        <v>2</v>
      </c>
      <c r="I672" s="4">
        <v>0</v>
      </c>
      <c r="J672" s="4">
        <v>0</v>
      </c>
      <c r="K672" s="4">
        <v>31.6</v>
      </c>
    </row>
    <row r="673" spans="2:11" x14ac:dyDescent="0.2">
      <c r="B673" s="4">
        <v>5.3</v>
      </c>
      <c r="C673" s="4">
        <v>8</v>
      </c>
      <c r="D673" s="4">
        <v>4</v>
      </c>
      <c r="E673" s="4">
        <v>1</v>
      </c>
      <c r="F673" s="4">
        <v>0</v>
      </c>
      <c r="G673" s="4">
        <v>1</v>
      </c>
      <c r="H673" s="4">
        <v>1</v>
      </c>
      <c r="I673" s="4">
        <v>1</v>
      </c>
      <c r="J673" s="4">
        <v>0</v>
      </c>
      <c r="K673" s="4">
        <v>27.9</v>
      </c>
    </row>
    <row r="674" spans="2:11" x14ac:dyDescent="0.2">
      <c r="B674" s="4">
        <v>2.2999999999999998</v>
      </c>
      <c r="C674" s="4">
        <v>4</v>
      </c>
      <c r="D674" s="4">
        <v>5</v>
      </c>
      <c r="E674" s="4">
        <v>1</v>
      </c>
      <c r="F674" s="4">
        <v>1</v>
      </c>
      <c r="G674" s="4">
        <v>2</v>
      </c>
      <c r="H674" s="4">
        <v>2</v>
      </c>
      <c r="I674" s="4">
        <v>0</v>
      </c>
      <c r="J674" s="4">
        <v>0</v>
      </c>
      <c r="K674" s="4">
        <v>32.8232</v>
      </c>
    </row>
    <row r="675" spans="2:11" x14ac:dyDescent="0.2">
      <c r="B675" s="4">
        <v>2.2999999999999998</v>
      </c>
      <c r="C675" s="4">
        <v>4</v>
      </c>
      <c r="D675" s="4">
        <v>5</v>
      </c>
      <c r="E675" s="4">
        <v>0</v>
      </c>
      <c r="F675" s="4">
        <v>1</v>
      </c>
      <c r="G675" s="4">
        <v>2</v>
      </c>
      <c r="H675" s="4">
        <v>2</v>
      </c>
      <c r="I675" s="4">
        <v>0</v>
      </c>
      <c r="J675" s="4">
        <v>0</v>
      </c>
      <c r="K675" s="4">
        <v>37.700000000000003</v>
      </c>
    </row>
    <row r="676" spans="2:11" x14ac:dyDescent="0.2">
      <c r="B676" s="4">
        <v>4</v>
      </c>
      <c r="C676" s="4">
        <v>6</v>
      </c>
      <c r="D676" s="4">
        <v>5</v>
      </c>
      <c r="E676" s="4">
        <v>0</v>
      </c>
      <c r="F676" s="4">
        <v>1</v>
      </c>
      <c r="G676" s="4">
        <v>1</v>
      </c>
      <c r="H676" s="4">
        <v>1</v>
      </c>
      <c r="I676" s="4">
        <v>0</v>
      </c>
      <c r="J676" s="4">
        <v>0</v>
      </c>
      <c r="K676" s="4">
        <v>28.6</v>
      </c>
    </row>
    <row r="677" spans="2:11" x14ac:dyDescent="0.2">
      <c r="B677" s="4">
        <v>4</v>
      </c>
      <c r="C677" s="4">
        <v>6</v>
      </c>
      <c r="D677" s="4">
        <v>5</v>
      </c>
      <c r="E677" s="4">
        <v>1</v>
      </c>
      <c r="F677" s="4">
        <v>1</v>
      </c>
      <c r="G677" s="4">
        <v>1</v>
      </c>
      <c r="H677" s="4">
        <v>1</v>
      </c>
      <c r="I677" s="4">
        <v>0</v>
      </c>
      <c r="J677" s="4">
        <v>0</v>
      </c>
      <c r="K677" s="4">
        <v>28.5</v>
      </c>
    </row>
    <row r="678" spans="2:11" x14ac:dyDescent="0.2">
      <c r="B678" s="4">
        <v>2.9</v>
      </c>
      <c r="C678" s="4">
        <v>4</v>
      </c>
      <c r="D678" s="4">
        <v>4</v>
      </c>
      <c r="E678" s="4">
        <v>1</v>
      </c>
      <c r="F678" s="4">
        <v>0</v>
      </c>
      <c r="G678" s="4">
        <v>2</v>
      </c>
      <c r="H678" s="4">
        <v>2</v>
      </c>
      <c r="I678" s="4">
        <v>0</v>
      </c>
      <c r="J678" s="4">
        <v>0</v>
      </c>
      <c r="K678" s="4">
        <v>34.179600000000001</v>
      </c>
    </row>
    <row r="679" spans="2:11" x14ac:dyDescent="0.2">
      <c r="B679" s="4">
        <v>2.9</v>
      </c>
      <c r="C679" s="4">
        <v>4</v>
      </c>
      <c r="D679" s="4">
        <v>5</v>
      </c>
      <c r="E679" s="4">
        <v>0</v>
      </c>
      <c r="F679" s="4">
        <v>0</v>
      </c>
      <c r="G679" s="4">
        <v>2</v>
      </c>
      <c r="H679" s="4">
        <v>2</v>
      </c>
      <c r="I679" s="4">
        <v>0</v>
      </c>
      <c r="J679" s="4">
        <v>0</v>
      </c>
      <c r="K679" s="4">
        <v>35.258200000000002</v>
      </c>
    </row>
    <row r="680" spans="2:11" x14ac:dyDescent="0.2">
      <c r="B680" s="4">
        <v>3.7</v>
      </c>
      <c r="C680" s="4">
        <v>5</v>
      </c>
      <c r="D680" s="4">
        <v>4</v>
      </c>
      <c r="E680" s="4">
        <v>1</v>
      </c>
      <c r="F680" s="4">
        <v>0</v>
      </c>
      <c r="G680" s="4">
        <v>2</v>
      </c>
      <c r="H680" s="4">
        <v>2</v>
      </c>
      <c r="I680" s="4">
        <v>0</v>
      </c>
      <c r="J680" s="4">
        <v>0</v>
      </c>
      <c r="K680" s="4">
        <v>31.846699999999998</v>
      </c>
    </row>
    <row r="681" spans="2:11" x14ac:dyDescent="0.2">
      <c r="B681" s="4">
        <v>5.3</v>
      </c>
      <c r="C681" s="4">
        <v>8</v>
      </c>
      <c r="D681" s="4">
        <v>4</v>
      </c>
      <c r="E681" s="4">
        <v>1</v>
      </c>
      <c r="F681" s="4">
        <v>0</v>
      </c>
      <c r="G681" s="4">
        <v>1</v>
      </c>
      <c r="H681" s="4">
        <v>1</v>
      </c>
      <c r="I681" s="4">
        <v>1</v>
      </c>
      <c r="J681" s="4">
        <v>0</v>
      </c>
      <c r="K681" s="4">
        <v>27.9</v>
      </c>
    </row>
    <row r="682" spans="2:11" x14ac:dyDescent="0.2">
      <c r="B682" s="4">
        <v>3.7</v>
      </c>
      <c r="C682" s="4">
        <v>5</v>
      </c>
      <c r="D682" s="4">
        <v>4</v>
      </c>
      <c r="E682" s="4">
        <v>1</v>
      </c>
      <c r="F682" s="4">
        <v>0</v>
      </c>
      <c r="G682" s="4">
        <v>2</v>
      </c>
      <c r="H682" s="4">
        <v>2</v>
      </c>
      <c r="I682" s="4">
        <v>0</v>
      </c>
      <c r="J682" s="4">
        <v>0</v>
      </c>
      <c r="K682" s="4">
        <v>27</v>
      </c>
    </row>
    <row r="683" spans="2:11" x14ac:dyDescent="0.2">
      <c r="B683" s="4">
        <v>2.9</v>
      </c>
      <c r="C683" s="4">
        <v>4</v>
      </c>
      <c r="D683" s="4">
        <v>4</v>
      </c>
      <c r="E683" s="4">
        <v>1</v>
      </c>
      <c r="F683" s="4">
        <v>0</v>
      </c>
      <c r="G683" s="4">
        <v>2</v>
      </c>
      <c r="H683" s="4">
        <v>2</v>
      </c>
      <c r="I683" s="4">
        <v>0</v>
      </c>
      <c r="J683" s="4">
        <v>0</v>
      </c>
      <c r="K683" s="4">
        <v>34.299999999999997</v>
      </c>
    </row>
    <row r="684" spans="2:11" x14ac:dyDescent="0.2">
      <c r="B684" s="4">
        <v>2.9</v>
      </c>
      <c r="C684" s="4">
        <v>4</v>
      </c>
      <c r="D684" s="4">
        <v>5</v>
      </c>
      <c r="E684" s="4">
        <v>0</v>
      </c>
      <c r="F684" s="4">
        <v>0</v>
      </c>
      <c r="G684" s="4">
        <v>2</v>
      </c>
      <c r="H684" s="4">
        <v>2</v>
      </c>
      <c r="I684" s="4">
        <v>0</v>
      </c>
      <c r="J684" s="4">
        <v>0</v>
      </c>
      <c r="K684" s="4">
        <v>35.5</v>
      </c>
    </row>
    <row r="685" spans="2:11" x14ac:dyDescent="0.2">
      <c r="B685" s="4">
        <v>3.7</v>
      </c>
      <c r="C685" s="4">
        <v>5</v>
      </c>
      <c r="D685" s="4">
        <v>4</v>
      </c>
      <c r="E685" s="4">
        <v>1</v>
      </c>
      <c r="F685" s="4">
        <v>0</v>
      </c>
      <c r="G685" s="4">
        <v>2</v>
      </c>
      <c r="H685" s="4">
        <v>2</v>
      </c>
      <c r="I685" s="4">
        <v>0</v>
      </c>
      <c r="J685" s="4">
        <v>0</v>
      </c>
      <c r="K685" s="4">
        <v>31.6</v>
      </c>
    </row>
    <row r="686" spans="2:11" x14ac:dyDescent="0.2">
      <c r="B686" s="4">
        <v>5.3</v>
      </c>
      <c r="C686" s="4">
        <v>8</v>
      </c>
      <c r="D686" s="4">
        <v>4</v>
      </c>
      <c r="E686" s="4">
        <v>1</v>
      </c>
      <c r="F686" s="4">
        <v>0</v>
      </c>
      <c r="G686" s="4">
        <v>1</v>
      </c>
      <c r="H686" s="4">
        <v>1</v>
      </c>
      <c r="I686" s="4">
        <v>1</v>
      </c>
      <c r="J686" s="4">
        <v>0</v>
      </c>
      <c r="K686" s="4">
        <v>27.9</v>
      </c>
    </row>
    <row r="687" spans="2:11" x14ac:dyDescent="0.2">
      <c r="B687" s="4">
        <v>2.5</v>
      </c>
      <c r="C687" s="4">
        <v>4</v>
      </c>
      <c r="D687" s="4">
        <v>5</v>
      </c>
      <c r="E687" s="4">
        <v>1</v>
      </c>
      <c r="F687" s="4">
        <v>0</v>
      </c>
      <c r="G687" s="4">
        <v>2</v>
      </c>
      <c r="H687" s="4">
        <v>2</v>
      </c>
      <c r="I687" s="4">
        <v>1</v>
      </c>
      <c r="J687" s="4">
        <v>0</v>
      </c>
      <c r="K687" s="4">
        <v>30.168800000000001</v>
      </c>
    </row>
    <row r="688" spans="2:11" x14ac:dyDescent="0.2">
      <c r="B688" s="4">
        <v>2.5</v>
      </c>
      <c r="C688" s="4">
        <v>4</v>
      </c>
      <c r="D688" s="4">
        <v>5</v>
      </c>
      <c r="E688" s="4">
        <v>0</v>
      </c>
      <c r="F688" s="4">
        <v>0</v>
      </c>
      <c r="G688" s="4">
        <v>2</v>
      </c>
      <c r="H688" s="4">
        <v>2</v>
      </c>
      <c r="I688" s="4">
        <v>1</v>
      </c>
      <c r="J688" s="4">
        <v>0</v>
      </c>
      <c r="K688" s="4">
        <v>31.7</v>
      </c>
    </row>
    <row r="689" spans="2:11" x14ac:dyDescent="0.2">
      <c r="B689" s="4">
        <v>4</v>
      </c>
      <c r="C689" s="4">
        <v>6</v>
      </c>
      <c r="D689" s="4">
        <v>5</v>
      </c>
      <c r="E689" s="4">
        <v>1</v>
      </c>
      <c r="F689" s="4">
        <v>0</v>
      </c>
      <c r="G689" s="4">
        <v>2</v>
      </c>
      <c r="H689" s="4">
        <v>2</v>
      </c>
      <c r="I689" s="4">
        <v>1</v>
      </c>
      <c r="J689" s="4">
        <v>0</v>
      </c>
      <c r="K689" s="4">
        <v>27.736599999999999</v>
      </c>
    </row>
    <row r="690" spans="2:11" x14ac:dyDescent="0.2">
      <c r="B690" s="4">
        <v>4</v>
      </c>
      <c r="C690" s="4">
        <v>6</v>
      </c>
      <c r="D690" s="4">
        <v>6</v>
      </c>
      <c r="E690" s="4">
        <v>0</v>
      </c>
      <c r="F690" s="4">
        <v>0</v>
      </c>
      <c r="G690" s="4">
        <v>2</v>
      </c>
      <c r="H690" s="4">
        <v>2</v>
      </c>
      <c r="I690" s="4">
        <v>1</v>
      </c>
      <c r="J690" s="4">
        <v>0</v>
      </c>
      <c r="K690" s="4">
        <v>27.589400000000001</v>
      </c>
    </row>
    <row r="691" spans="2:11" x14ac:dyDescent="0.2">
      <c r="B691" s="4">
        <v>2.5</v>
      </c>
      <c r="C691" s="4">
        <v>4</v>
      </c>
      <c r="D691" s="4">
        <v>5</v>
      </c>
      <c r="E691" s="4">
        <v>1</v>
      </c>
      <c r="F691" s="4">
        <v>0</v>
      </c>
      <c r="G691" s="4">
        <v>2</v>
      </c>
      <c r="H691" s="4">
        <v>2</v>
      </c>
      <c r="I691" s="4">
        <v>1</v>
      </c>
      <c r="J691" s="4">
        <v>0</v>
      </c>
      <c r="K691" s="4">
        <v>30.2</v>
      </c>
    </row>
    <row r="692" spans="2:11" x14ac:dyDescent="0.2">
      <c r="B692" s="4">
        <v>2.5</v>
      </c>
      <c r="C692" s="4">
        <v>4</v>
      </c>
      <c r="D692" s="4">
        <v>5</v>
      </c>
      <c r="E692" s="4">
        <v>0</v>
      </c>
      <c r="F692" s="4">
        <v>0</v>
      </c>
      <c r="G692" s="4">
        <v>2</v>
      </c>
      <c r="H692" s="4">
        <v>2</v>
      </c>
      <c r="I692" s="4">
        <v>1</v>
      </c>
      <c r="J692" s="4">
        <v>0</v>
      </c>
      <c r="K692" s="4">
        <v>31.8</v>
      </c>
    </row>
    <row r="693" spans="2:11" x14ac:dyDescent="0.2">
      <c r="B693" s="4">
        <v>4</v>
      </c>
      <c r="C693" s="4">
        <v>6</v>
      </c>
      <c r="D693" s="4">
        <v>5</v>
      </c>
      <c r="E693" s="4">
        <v>1</v>
      </c>
      <c r="F693" s="4">
        <v>0</v>
      </c>
      <c r="G693" s="4">
        <v>2</v>
      </c>
      <c r="H693" s="4">
        <v>2</v>
      </c>
      <c r="I693" s="4">
        <v>1</v>
      </c>
      <c r="J693" s="4">
        <v>0</v>
      </c>
      <c r="K693" s="4">
        <v>27.785699999999999</v>
      </c>
    </row>
    <row r="694" spans="2:11" x14ac:dyDescent="0.2">
      <c r="B694" s="4">
        <v>2.7</v>
      </c>
      <c r="C694" s="4">
        <v>4</v>
      </c>
      <c r="D694" s="4">
        <v>4</v>
      </c>
      <c r="E694" s="4">
        <v>1</v>
      </c>
      <c r="F694" s="4">
        <v>0</v>
      </c>
      <c r="G694" s="4">
        <v>2</v>
      </c>
      <c r="H694" s="4">
        <v>2</v>
      </c>
      <c r="I694" s="4">
        <v>1</v>
      </c>
      <c r="J694" s="4">
        <v>0</v>
      </c>
      <c r="K694" s="4">
        <v>35.429099999999998</v>
      </c>
    </row>
    <row r="695" spans="2:11" x14ac:dyDescent="0.2">
      <c r="B695" s="4">
        <v>2.7</v>
      </c>
      <c r="C695" s="4">
        <v>4</v>
      </c>
      <c r="D695" s="4">
        <v>5</v>
      </c>
      <c r="E695" s="4">
        <v>0</v>
      </c>
      <c r="F695" s="4">
        <v>0</v>
      </c>
      <c r="G695" s="4">
        <v>2</v>
      </c>
      <c r="H695" s="4">
        <v>2</v>
      </c>
      <c r="I695" s="4">
        <v>1</v>
      </c>
      <c r="J695" s="4">
        <v>0</v>
      </c>
      <c r="K695" s="4">
        <v>36.146299999999997</v>
      </c>
    </row>
    <row r="696" spans="2:11" x14ac:dyDescent="0.2">
      <c r="B696" s="4">
        <v>4</v>
      </c>
      <c r="C696" s="4">
        <v>6</v>
      </c>
      <c r="D696" s="4">
        <v>5</v>
      </c>
      <c r="E696" s="4">
        <v>1</v>
      </c>
      <c r="F696" s="4">
        <v>0</v>
      </c>
      <c r="G696" s="4">
        <v>2</v>
      </c>
      <c r="H696" s="4">
        <v>2</v>
      </c>
      <c r="I696" s="4">
        <v>1</v>
      </c>
      <c r="J696" s="4">
        <v>0</v>
      </c>
      <c r="K696" s="4">
        <v>29.2</v>
      </c>
    </row>
    <row r="697" spans="2:11" x14ac:dyDescent="0.2">
      <c r="B697" s="4">
        <v>4</v>
      </c>
      <c r="C697" s="4">
        <v>6</v>
      </c>
      <c r="D697" s="4">
        <v>6</v>
      </c>
      <c r="E697" s="4">
        <v>0</v>
      </c>
      <c r="F697" s="4">
        <v>0</v>
      </c>
      <c r="G697" s="4">
        <v>2</v>
      </c>
      <c r="H697" s="4">
        <v>2</v>
      </c>
      <c r="I697" s="4">
        <v>1</v>
      </c>
      <c r="J697" s="4">
        <v>0</v>
      </c>
      <c r="K697" s="4">
        <v>25.3</v>
      </c>
    </row>
    <row r="698" spans="2:11" x14ac:dyDescent="0.2">
      <c r="B698" s="4">
        <v>2.9</v>
      </c>
      <c r="C698" s="4">
        <v>4</v>
      </c>
      <c r="D698" s="4">
        <v>4</v>
      </c>
      <c r="E698" s="4">
        <v>1</v>
      </c>
      <c r="F698" s="4">
        <v>0</v>
      </c>
      <c r="G698" s="4">
        <v>2</v>
      </c>
      <c r="H698" s="4">
        <v>2</v>
      </c>
      <c r="I698" s="4">
        <v>0</v>
      </c>
      <c r="J698" s="4">
        <v>0</v>
      </c>
      <c r="K698" s="4">
        <v>32.4</v>
      </c>
    </row>
    <row r="699" spans="2:11" x14ac:dyDescent="0.2">
      <c r="B699" s="4">
        <v>2.9</v>
      </c>
      <c r="C699" s="4">
        <v>4</v>
      </c>
      <c r="D699" s="4">
        <v>5</v>
      </c>
      <c r="E699" s="4">
        <v>0</v>
      </c>
      <c r="F699" s="4">
        <v>0</v>
      </c>
      <c r="G699" s="4">
        <v>2</v>
      </c>
      <c r="H699" s="4">
        <v>2</v>
      </c>
      <c r="I699" s="4">
        <v>0</v>
      </c>
      <c r="J699" s="4">
        <v>0</v>
      </c>
      <c r="K699" s="4">
        <v>34.1</v>
      </c>
    </row>
    <row r="700" spans="2:11" x14ac:dyDescent="0.2">
      <c r="B700" s="4">
        <v>3.7</v>
      </c>
      <c r="C700" s="4">
        <v>5</v>
      </c>
      <c r="D700" s="4">
        <v>4</v>
      </c>
      <c r="E700" s="4">
        <v>1</v>
      </c>
      <c r="F700" s="4">
        <v>0</v>
      </c>
      <c r="G700" s="4">
        <v>2</v>
      </c>
      <c r="H700" s="4">
        <v>2</v>
      </c>
      <c r="I700" s="4">
        <v>0</v>
      </c>
      <c r="J700" s="4">
        <v>0</v>
      </c>
      <c r="K700" s="4">
        <v>31.411200000000001</v>
      </c>
    </row>
    <row r="701" spans="2:11" x14ac:dyDescent="0.2">
      <c r="B701" s="4">
        <v>5.3</v>
      </c>
      <c r="C701" s="4">
        <v>8</v>
      </c>
      <c r="D701" s="4">
        <v>4</v>
      </c>
      <c r="E701" s="4">
        <v>1</v>
      </c>
      <c r="F701" s="4">
        <v>0</v>
      </c>
      <c r="G701" s="4">
        <v>1</v>
      </c>
      <c r="H701" s="4">
        <v>1</v>
      </c>
      <c r="I701" s="4">
        <v>1</v>
      </c>
      <c r="J701" s="4">
        <v>0</v>
      </c>
      <c r="K701" s="4">
        <v>26.6</v>
      </c>
    </row>
    <row r="702" spans="2:11" x14ac:dyDescent="0.2">
      <c r="B702" s="4">
        <v>3.7</v>
      </c>
      <c r="C702" s="4">
        <v>5</v>
      </c>
      <c r="D702" s="4">
        <v>4</v>
      </c>
      <c r="E702" s="4">
        <v>1</v>
      </c>
      <c r="F702" s="4">
        <v>0</v>
      </c>
      <c r="G702" s="4">
        <v>2</v>
      </c>
      <c r="H702" s="4">
        <v>2</v>
      </c>
      <c r="I702" s="4">
        <v>0</v>
      </c>
      <c r="J702" s="4">
        <v>0</v>
      </c>
      <c r="K702" s="4">
        <v>29.799900000000001</v>
      </c>
    </row>
    <row r="703" spans="2:11" x14ac:dyDescent="0.2">
      <c r="B703" s="4">
        <v>3.7</v>
      </c>
      <c r="C703" s="4">
        <v>5</v>
      </c>
      <c r="D703" s="4">
        <v>4</v>
      </c>
      <c r="E703" s="4">
        <v>1</v>
      </c>
      <c r="F703" s="4">
        <v>0</v>
      </c>
      <c r="G703" s="4">
        <v>2</v>
      </c>
      <c r="H703" s="4">
        <v>2</v>
      </c>
      <c r="I703" s="4">
        <v>0</v>
      </c>
      <c r="J703" s="4">
        <v>0</v>
      </c>
      <c r="K703" s="4">
        <v>29.799900000000001</v>
      </c>
    </row>
    <row r="704" spans="2:11" x14ac:dyDescent="0.2">
      <c r="B704" s="4">
        <v>5.3</v>
      </c>
      <c r="C704" s="4">
        <v>8</v>
      </c>
      <c r="D704" s="4">
        <v>4</v>
      </c>
      <c r="E704" s="4">
        <v>1</v>
      </c>
      <c r="F704" s="4">
        <v>0</v>
      </c>
      <c r="G704" s="4">
        <v>1</v>
      </c>
      <c r="H704" s="4">
        <v>1</v>
      </c>
      <c r="I704" s="4">
        <v>1</v>
      </c>
      <c r="J704" s="4">
        <v>0</v>
      </c>
      <c r="K704" s="4">
        <v>26.6</v>
      </c>
    </row>
    <row r="705" spans="2:11" x14ac:dyDescent="0.2">
      <c r="B705" s="4">
        <v>4</v>
      </c>
      <c r="C705" s="4">
        <v>6</v>
      </c>
      <c r="D705" s="4">
        <v>5</v>
      </c>
      <c r="E705" s="4">
        <v>0</v>
      </c>
      <c r="F705" s="4">
        <v>1</v>
      </c>
      <c r="G705" s="4">
        <v>1</v>
      </c>
      <c r="H705" s="4">
        <v>1</v>
      </c>
      <c r="I705" s="4">
        <v>0</v>
      </c>
      <c r="J705" s="4">
        <v>0</v>
      </c>
      <c r="K705" s="4">
        <v>26.2</v>
      </c>
    </row>
    <row r="706" spans="2:11" x14ac:dyDescent="0.2">
      <c r="B706" s="4">
        <v>4</v>
      </c>
      <c r="C706" s="4">
        <v>6</v>
      </c>
      <c r="D706" s="4">
        <v>5</v>
      </c>
      <c r="E706" s="4">
        <v>1</v>
      </c>
      <c r="F706" s="4">
        <v>1</v>
      </c>
      <c r="G706" s="4">
        <v>1</v>
      </c>
      <c r="H706" s="4">
        <v>1</v>
      </c>
      <c r="I706" s="4">
        <v>0</v>
      </c>
      <c r="J706" s="4">
        <v>0</v>
      </c>
      <c r="K706" s="4">
        <v>24.6648</v>
      </c>
    </row>
    <row r="707" spans="2:11" x14ac:dyDescent="0.2">
      <c r="B707" s="4">
        <v>2.9</v>
      </c>
      <c r="C707" s="4">
        <v>4</v>
      </c>
      <c r="D707" s="4">
        <v>4</v>
      </c>
      <c r="E707" s="4">
        <v>1</v>
      </c>
      <c r="F707" s="4">
        <v>0</v>
      </c>
      <c r="G707" s="4">
        <v>2</v>
      </c>
      <c r="H707" s="4">
        <v>2</v>
      </c>
      <c r="I707" s="4">
        <v>0</v>
      </c>
      <c r="J707" s="4">
        <v>0</v>
      </c>
      <c r="K707" s="4">
        <v>32.4</v>
      </c>
    </row>
    <row r="708" spans="2:11" x14ac:dyDescent="0.2">
      <c r="B708" s="4">
        <v>2.9</v>
      </c>
      <c r="C708" s="4">
        <v>4</v>
      </c>
      <c r="D708" s="4">
        <v>5</v>
      </c>
      <c r="E708" s="4">
        <v>0</v>
      </c>
      <c r="F708" s="4">
        <v>0</v>
      </c>
      <c r="G708" s="4">
        <v>2</v>
      </c>
      <c r="H708" s="4">
        <v>2</v>
      </c>
      <c r="I708" s="4">
        <v>0</v>
      </c>
      <c r="J708" s="4">
        <v>0</v>
      </c>
      <c r="K708" s="4">
        <v>34.1</v>
      </c>
    </row>
    <row r="709" spans="2:11" x14ac:dyDescent="0.2">
      <c r="B709" s="4">
        <v>3.7</v>
      </c>
      <c r="C709" s="4">
        <v>5</v>
      </c>
      <c r="D709" s="4">
        <v>4</v>
      </c>
      <c r="E709" s="4">
        <v>1</v>
      </c>
      <c r="F709" s="4">
        <v>0</v>
      </c>
      <c r="G709" s="4">
        <v>2</v>
      </c>
      <c r="H709" s="4">
        <v>2</v>
      </c>
      <c r="I709" s="4">
        <v>0</v>
      </c>
      <c r="J709" s="4">
        <v>0</v>
      </c>
      <c r="K709" s="4">
        <v>31.3858</v>
      </c>
    </row>
    <row r="710" spans="2:11" x14ac:dyDescent="0.2">
      <c r="B710" s="4">
        <v>5.3</v>
      </c>
      <c r="C710" s="4">
        <v>8</v>
      </c>
      <c r="D710" s="4">
        <v>4</v>
      </c>
      <c r="E710" s="4">
        <v>1</v>
      </c>
      <c r="F710" s="4">
        <v>0</v>
      </c>
      <c r="G710" s="4">
        <v>1</v>
      </c>
      <c r="H710" s="4">
        <v>1</v>
      </c>
      <c r="I710" s="4">
        <v>1</v>
      </c>
      <c r="J710" s="4">
        <v>0</v>
      </c>
      <c r="K710" s="4">
        <v>26.6</v>
      </c>
    </row>
    <row r="711" spans="2:11" x14ac:dyDescent="0.2">
      <c r="B711" s="4">
        <v>3.7</v>
      </c>
      <c r="C711" s="4">
        <v>5</v>
      </c>
      <c r="D711" s="4">
        <v>4</v>
      </c>
      <c r="E711" s="4">
        <v>1</v>
      </c>
      <c r="F711" s="4">
        <v>0</v>
      </c>
      <c r="G711" s="4">
        <v>2</v>
      </c>
      <c r="H711" s="4">
        <v>2</v>
      </c>
      <c r="I711" s="4">
        <v>0</v>
      </c>
      <c r="J711" s="4">
        <v>0</v>
      </c>
      <c r="K711" s="4">
        <v>29.799900000000001</v>
      </c>
    </row>
    <row r="712" spans="2:11" x14ac:dyDescent="0.2">
      <c r="B712" s="4">
        <v>3.7</v>
      </c>
      <c r="C712" s="4">
        <v>5</v>
      </c>
      <c r="D712" s="4">
        <v>4</v>
      </c>
      <c r="E712" s="4">
        <v>1</v>
      </c>
      <c r="F712" s="4">
        <v>0</v>
      </c>
      <c r="G712" s="4">
        <v>2</v>
      </c>
      <c r="H712" s="4">
        <v>2</v>
      </c>
      <c r="I712" s="4">
        <v>0</v>
      </c>
      <c r="J712" s="4">
        <v>0</v>
      </c>
      <c r="K712" s="4">
        <v>29.799900000000001</v>
      </c>
    </row>
    <row r="713" spans="2:11" x14ac:dyDescent="0.2">
      <c r="B713" s="4">
        <v>5.3</v>
      </c>
      <c r="C713" s="4">
        <v>8</v>
      </c>
      <c r="D713" s="4">
        <v>4</v>
      </c>
      <c r="E713" s="4">
        <v>1</v>
      </c>
      <c r="F713" s="4">
        <v>0</v>
      </c>
      <c r="G713" s="4">
        <v>1</v>
      </c>
      <c r="H713" s="4">
        <v>1</v>
      </c>
      <c r="I713" s="4">
        <v>1</v>
      </c>
      <c r="J713" s="4">
        <v>0</v>
      </c>
      <c r="K713" s="4">
        <v>26.6</v>
      </c>
    </row>
    <row r="714" spans="2:11" x14ac:dyDescent="0.2">
      <c r="B714" s="4">
        <v>4</v>
      </c>
      <c r="C714" s="4">
        <v>6</v>
      </c>
      <c r="D714" s="4">
        <v>6</v>
      </c>
      <c r="E714" s="4">
        <v>0</v>
      </c>
      <c r="F714" s="4">
        <v>0</v>
      </c>
      <c r="G714" s="4">
        <v>2</v>
      </c>
      <c r="H714" s="4">
        <v>2</v>
      </c>
      <c r="I714" s="4">
        <v>1</v>
      </c>
      <c r="J714" s="4">
        <v>0</v>
      </c>
      <c r="K714" s="4">
        <v>26.82</v>
      </c>
    </row>
    <row r="715" spans="2:11" x14ac:dyDescent="0.2">
      <c r="B715" s="4">
        <v>4</v>
      </c>
      <c r="C715" s="4">
        <v>6</v>
      </c>
      <c r="D715" s="4">
        <v>5</v>
      </c>
      <c r="E715" s="4">
        <v>1</v>
      </c>
      <c r="F715" s="4">
        <v>0</v>
      </c>
      <c r="G715" s="4">
        <v>2</v>
      </c>
      <c r="H715" s="4">
        <v>2</v>
      </c>
      <c r="I715" s="4">
        <v>1</v>
      </c>
      <c r="J715" s="4">
        <v>0</v>
      </c>
      <c r="K715" s="4">
        <v>26.6538</v>
      </c>
    </row>
    <row r="716" spans="2:11" x14ac:dyDescent="0.2">
      <c r="B716" s="4">
        <v>4</v>
      </c>
      <c r="C716" s="4">
        <v>6</v>
      </c>
      <c r="D716" s="4">
        <v>5</v>
      </c>
      <c r="E716" s="4">
        <v>1</v>
      </c>
      <c r="F716" s="4">
        <v>0</v>
      </c>
      <c r="G716" s="4">
        <v>2</v>
      </c>
      <c r="H716" s="4">
        <v>2</v>
      </c>
      <c r="I716" s="4">
        <v>1</v>
      </c>
      <c r="J716" s="4">
        <v>0</v>
      </c>
      <c r="K716" s="4">
        <v>26.384599999999999</v>
      </c>
    </row>
    <row r="717" spans="2:11" x14ac:dyDescent="0.2">
      <c r="B717" s="4">
        <v>2.7</v>
      </c>
      <c r="C717" s="4">
        <v>4</v>
      </c>
      <c r="D717" s="4">
        <v>5</v>
      </c>
      <c r="E717" s="4">
        <v>0</v>
      </c>
      <c r="F717" s="4">
        <v>0</v>
      </c>
      <c r="G717" s="4">
        <v>2</v>
      </c>
      <c r="H717" s="4">
        <v>2</v>
      </c>
      <c r="I717" s="4">
        <v>1</v>
      </c>
      <c r="J717" s="4">
        <v>0</v>
      </c>
      <c r="K717" s="4">
        <v>30.3</v>
      </c>
    </row>
    <row r="718" spans="2:11" x14ac:dyDescent="0.2">
      <c r="B718" s="4">
        <v>4</v>
      </c>
      <c r="C718" s="4">
        <v>6</v>
      </c>
      <c r="D718" s="4">
        <v>5</v>
      </c>
      <c r="E718" s="4">
        <v>1</v>
      </c>
      <c r="F718" s="4">
        <v>0</v>
      </c>
      <c r="G718" s="4">
        <v>2</v>
      </c>
      <c r="H718" s="4">
        <v>2</v>
      </c>
      <c r="I718" s="4">
        <v>1</v>
      </c>
      <c r="J718" s="4">
        <v>0</v>
      </c>
      <c r="K718" s="4">
        <v>28.3</v>
      </c>
    </row>
    <row r="719" spans="2:11" x14ac:dyDescent="0.2">
      <c r="B719" s="4">
        <v>4</v>
      </c>
      <c r="C719" s="4">
        <v>6</v>
      </c>
      <c r="D719" s="4">
        <v>6</v>
      </c>
      <c r="E719" s="4">
        <v>0</v>
      </c>
      <c r="F719" s="4">
        <v>0</v>
      </c>
      <c r="G719" s="4">
        <v>2</v>
      </c>
      <c r="H719" s="4">
        <v>2</v>
      </c>
      <c r="I719" s="4">
        <v>1</v>
      </c>
      <c r="J719" s="4">
        <v>0</v>
      </c>
      <c r="K719" s="4">
        <v>24.4</v>
      </c>
    </row>
    <row r="720" spans="2:11" x14ac:dyDescent="0.2">
      <c r="B720" s="4">
        <v>4.3</v>
      </c>
      <c r="C720" s="4">
        <v>6</v>
      </c>
      <c r="D720" s="4">
        <v>4</v>
      </c>
      <c r="E720" s="4">
        <v>1</v>
      </c>
      <c r="F720" s="4">
        <v>0</v>
      </c>
      <c r="G720" s="4">
        <v>1</v>
      </c>
      <c r="H720" s="4">
        <v>1</v>
      </c>
      <c r="I720" s="4">
        <v>0</v>
      </c>
      <c r="J720" s="4">
        <v>0</v>
      </c>
      <c r="K720" s="4">
        <v>27.805499999999999</v>
      </c>
    </row>
    <row r="721" spans="2:11" x14ac:dyDescent="0.2">
      <c r="B721" s="4">
        <v>4.8</v>
      </c>
      <c r="C721" s="4">
        <v>8</v>
      </c>
      <c r="D721" s="4">
        <v>4</v>
      </c>
      <c r="E721" s="4">
        <v>1</v>
      </c>
      <c r="F721" s="4">
        <v>0</v>
      </c>
      <c r="G721" s="4">
        <v>1</v>
      </c>
      <c r="H721" s="4">
        <v>1</v>
      </c>
      <c r="I721" s="4">
        <v>1</v>
      </c>
      <c r="J721" s="4">
        <v>0</v>
      </c>
      <c r="K721" s="4">
        <v>26.228300000000001</v>
      </c>
    </row>
    <row r="722" spans="2:11" x14ac:dyDescent="0.2">
      <c r="B722" s="4">
        <v>5.3</v>
      </c>
      <c r="C722" s="4">
        <v>8</v>
      </c>
      <c r="D722" s="4">
        <v>6</v>
      </c>
      <c r="E722" s="4">
        <v>1</v>
      </c>
      <c r="F722" s="4">
        <v>0</v>
      </c>
      <c r="G722" s="4">
        <v>1</v>
      </c>
      <c r="H722" s="4">
        <v>1</v>
      </c>
      <c r="I722" s="4">
        <v>1</v>
      </c>
      <c r="J722" s="4">
        <v>0</v>
      </c>
      <c r="K722" s="4">
        <v>29.370799999999999</v>
      </c>
    </row>
    <row r="723" spans="2:11" x14ac:dyDescent="0.2">
      <c r="B723" s="4">
        <v>6.2</v>
      </c>
      <c r="C723" s="4">
        <v>8</v>
      </c>
      <c r="D723" s="4">
        <v>6</v>
      </c>
      <c r="E723" s="4">
        <v>1</v>
      </c>
      <c r="F723" s="4">
        <v>0</v>
      </c>
      <c r="G723" s="4">
        <v>1</v>
      </c>
      <c r="H723" s="4">
        <v>1</v>
      </c>
      <c r="I723" s="4">
        <v>1</v>
      </c>
      <c r="J723" s="4">
        <v>0</v>
      </c>
      <c r="K723" s="4">
        <v>26.1</v>
      </c>
    </row>
    <row r="724" spans="2:11" x14ac:dyDescent="0.2">
      <c r="B724" s="4">
        <v>6</v>
      </c>
      <c r="C724" s="4">
        <v>8</v>
      </c>
      <c r="D724" s="4">
        <v>1</v>
      </c>
      <c r="E724" s="4">
        <v>0</v>
      </c>
      <c r="F724" s="4">
        <v>0</v>
      </c>
      <c r="G724" s="4">
        <v>1</v>
      </c>
      <c r="H724" s="4">
        <v>1</v>
      </c>
      <c r="I724" s="4">
        <v>1</v>
      </c>
      <c r="J724" s="4">
        <v>0</v>
      </c>
      <c r="K724" s="4">
        <v>30.5</v>
      </c>
    </row>
    <row r="725" spans="2:11" x14ac:dyDescent="0.2">
      <c r="B725" s="4">
        <v>5.3</v>
      </c>
      <c r="C725" s="4">
        <v>8</v>
      </c>
      <c r="D725" s="4">
        <v>6</v>
      </c>
      <c r="E725" s="4">
        <v>1</v>
      </c>
      <c r="F725" s="4">
        <v>0</v>
      </c>
      <c r="G725" s="4">
        <v>1</v>
      </c>
      <c r="H725" s="4">
        <v>1</v>
      </c>
      <c r="I725" s="4">
        <v>1</v>
      </c>
      <c r="J725" s="4">
        <v>0</v>
      </c>
      <c r="K725" s="4">
        <v>30.4</v>
      </c>
    </row>
    <row r="726" spans="2:11" x14ac:dyDescent="0.2">
      <c r="B726" s="4">
        <v>3.7</v>
      </c>
      <c r="C726" s="4">
        <v>6</v>
      </c>
      <c r="D726" s="4">
        <v>4</v>
      </c>
      <c r="E726" s="4">
        <v>1</v>
      </c>
      <c r="F726" s="4">
        <v>0</v>
      </c>
      <c r="G726" s="4">
        <v>1</v>
      </c>
      <c r="H726" s="4">
        <v>1</v>
      </c>
      <c r="I726" s="4">
        <v>0</v>
      </c>
      <c r="J726" s="4">
        <v>0</v>
      </c>
      <c r="K726" s="4">
        <v>28.1</v>
      </c>
    </row>
    <row r="727" spans="2:11" x14ac:dyDescent="0.2">
      <c r="B727" s="4">
        <v>4.7</v>
      </c>
      <c r="C727" s="4">
        <v>8</v>
      </c>
      <c r="D727" s="4">
        <v>5</v>
      </c>
      <c r="E727" s="4">
        <v>1</v>
      </c>
      <c r="F727" s="4">
        <v>0</v>
      </c>
      <c r="G727" s="4">
        <v>1</v>
      </c>
      <c r="H727" s="4">
        <v>1</v>
      </c>
      <c r="I727" s="4">
        <v>0</v>
      </c>
      <c r="J727" s="4">
        <v>0</v>
      </c>
      <c r="K727" s="4">
        <v>25.6</v>
      </c>
    </row>
    <row r="728" spans="2:11" x14ac:dyDescent="0.2">
      <c r="B728" s="4">
        <v>3.7</v>
      </c>
      <c r="C728" s="4">
        <v>6</v>
      </c>
      <c r="D728" s="4">
        <v>4</v>
      </c>
      <c r="E728" s="4">
        <v>1</v>
      </c>
      <c r="F728" s="4">
        <v>0</v>
      </c>
      <c r="G728" s="4">
        <v>1</v>
      </c>
      <c r="H728" s="4">
        <v>1</v>
      </c>
      <c r="I728" s="4">
        <v>0</v>
      </c>
      <c r="J728" s="4">
        <v>0</v>
      </c>
      <c r="K728" s="4">
        <v>27.8</v>
      </c>
    </row>
    <row r="729" spans="2:11" x14ac:dyDescent="0.2">
      <c r="B729" s="4">
        <v>4.7</v>
      </c>
      <c r="C729" s="4">
        <v>8</v>
      </c>
      <c r="D729" s="4">
        <v>5</v>
      </c>
      <c r="E729" s="4">
        <v>1</v>
      </c>
      <c r="F729" s="4">
        <v>0</v>
      </c>
      <c r="G729" s="4">
        <v>1</v>
      </c>
      <c r="H729" s="4">
        <v>1</v>
      </c>
      <c r="I729" s="4">
        <v>0</v>
      </c>
      <c r="J729" s="4">
        <v>0</v>
      </c>
      <c r="K729" s="4">
        <v>25.6</v>
      </c>
    </row>
    <row r="730" spans="2:11" x14ac:dyDescent="0.2">
      <c r="B730" s="4">
        <v>5.7</v>
      </c>
      <c r="C730" s="4">
        <v>8</v>
      </c>
      <c r="D730" s="4">
        <v>5</v>
      </c>
      <c r="E730" s="4">
        <v>1</v>
      </c>
      <c r="F730" s="4">
        <v>0</v>
      </c>
      <c r="G730" s="4">
        <v>1</v>
      </c>
      <c r="H730" s="4">
        <v>1</v>
      </c>
      <c r="I730" s="4">
        <v>1</v>
      </c>
      <c r="J730" s="4">
        <v>0</v>
      </c>
      <c r="K730" s="4">
        <v>27.1</v>
      </c>
    </row>
    <row r="731" spans="2:11" x14ac:dyDescent="0.2">
      <c r="B731" s="4">
        <v>4</v>
      </c>
      <c r="C731" s="4">
        <v>6</v>
      </c>
      <c r="D731" s="4">
        <v>5</v>
      </c>
      <c r="E731" s="4">
        <v>1</v>
      </c>
      <c r="F731" s="4">
        <v>1</v>
      </c>
      <c r="G731" s="4">
        <v>1</v>
      </c>
      <c r="H731" s="4">
        <v>1</v>
      </c>
      <c r="I731" s="4">
        <v>0</v>
      </c>
      <c r="J731" s="4">
        <v>0</v>
      </c>
      <c r="K731" s="4">
        <v>27.8</v>
      </c>
    </row>
    <row r="732" spans="2:11" x14ac:dyDescent="0.2">
      <c r="B732" s="4">
        <v>4.5999999999999996</v>
      </c>
      <c r="C732" s="4">
        <v>8</v>
      </c>
      <c r="D732" s="4">
        <v>6</v>
      </c>
      <c r="E732" s="4">
        <v>1</v>
      </c>
      <c r="F732" s="4">
        <v>1</v>
      </c>
      <c r="G732" s="4">
        <v>2</v>
      </c>
      <c r="H732" s="4">
        <v>1</v>
      </c>
      <c r="I732" s="4">
        <v>0</v>
      </c>
      <c r="J732" s="4">
        <v>0</v>
      </c>
      <c r="K732" s="4">
        <v>29</v>
      </c>
    </row>
    <row r="733" spans="2:11" x14ac:dyDescent="0.2">
      <c r="B733" s="4">
        <v>5.4</v>
      </c>
      <c r="C733" s="4">
        <v>8</v>
      </c>
      <c r="D733" s="4">
        <v>6</v>
      </c>
      <c r="E733" s="4">
        <v>1</v>
      </c>
      <c r="F733" s="4">
        <v>0</v>
      </c>
      <c r="G733" s="4">
        <v>2</v>
      </c>
      <c r="H733" s="4">
        <v>1</v>
      </c>
      <c r="I733" s="4">
        <v>0</v>
      </c>
      <c r="J733" s="4">
        <v>0</v>
      </c>
      <c r="K733" s="4">
        <v>27.0426</v>
      </c>
    </row>
    <row r="734" spans="2:11" x14ac:dyDescent="0.2">
      <c r="B734" s="4">
        <v>4.5999999999999996</v>
      </c>
      <c r="C734" s="4">
        <v>8</v>
      </c>
      <c r="D734" s="4">
        <v>4</v>
      </c>
      <c r="E734" s="4">
        <v>1</v>
      </c>
      <c r="F734" s="4">
        <v>0</v>
      </c>
      <c r="G734" s="4">
        <v>1</v>
      </c>
      <c r="H734" s="4">
        <v>1</v>
      </c>
      <c r="I734" s="4">
        <v>0</v>
      </c>
      <c r="J734" s="4">
        <v>0</v>
      </c>
      <c r="K734" s="4">
        <v>26.782900000000001</v>
      </c>
    </row>
    <row r="735" spans="2:11" x14ac:dyDescent="0.2">
      <c r="B735" s="4">
        <v>4.5999999999999996</v>
      </c>
      <c r="C735" s="4">
        <v>8</v>
      </c>
      <c r="D735" s="4">
        <v>6</v>
      </c>
      <c r="E735" s="4">
        <v>1</v>
      </c>
      <c r="F735" s="4">
        <v>1</v>
      </c>
      <c r="G735" s="4">
        <v>2</v>
      </c>
      <c r="H735" s="4">
        <v>1</v>
      </c>
      <c r="I735" s="4">
        <v>0</v>
      </c>
      <c r="J735" s="4">
        <v>0</v>
      </c>
      <c r="K735" s="4">
        <v>28.4633</v>
      </c>
    </row>
    <row r="736" spans="2:11" x14ac:dyDescent="0.2">
      <c r="B736" s="4">
        <v>4.3</v>
      </c>
      <c r="C736" s="4">
        <v>6</v>
      </c>
      <c r="D736" s="4">
        <v>4</v>
      </c>
      <c r="E736" s="4">
        <v>1</v>
      </c>
      <c r="F736" s="4">
        <v>0</v>
      </c>
      <c r="G736" s="4">
        <v>1</v>
      </c>
      <c r="H736" s="4">
        <v>1</v>
      </c>
      <c r="I736" s="4">
        <v>0</v>
      </c>
      <c r="J736" s="4">
        <v>0</v>
      </c>
      <c r="K736" s="4">
        <v>27.8522</v>
      </c>
    </row>
    <row r="737" spans="2:11" x14ac:dyDescent="0.2">
      <c r="B737" s="4">
        <v>4.8</v>
      </c>
      <c r="C737" s="4">
        <v>8</v>
      </c>
      <c r="D737" s="4">
        <v>4</v>
      </c>
      <c r="E737" s="4">
        <v>1</v>
      </c>
      <c r="F737" s="4">
        <v>0</v>
      </c>
      <c r="G737" s="4">
        <v>1</v>
      </c>
      <c r="H737" s="4">
        <v>1</v>
      </c>
      <c r="I737" s="4">
        <v>1</v>
      </c>
      <c r="J737" s="4">
        <v>0</v>
      </c>
      <c r="K737" s="4">
        <v>26.212499999999999</v>
      </c>
    </row>
    <row r="738" spans="2:11" x14ac:dyDescent="0.2">
      <c r="B738" s="4">
        <v>5.3</v>
      </c>
      <c r="C738" s="4">
        <v>8</v>
      </c>
      <c r="D738" s="4">
        <v>6</v>
      </c>
      <c r="E738" s="4">
        <v>1</v>
      </c>
      <c r="F738" s="4">
        <v>0</v>
      </c>
      <c r="G738" s="4">
        <v>1</v>
      </c>
      <c r="H738" s="4">
        <v>1</v>
      </c>
      <c r="I738" s="4">
        <v>1</v>
      </c>
      <c r="J738" s="4">
        <v>0</v>
      </c>
      <c r="K738" s="4">
        <v>29.3645</v>
      </c>
    </row>
    <row r="739" spans="2:11" x14ac:dyDescent="0.2">
      <c r="B739" s="4">
        <v>6.2</v>
      </c>
      <c r="C739" s="4">
        <v>8</v>
      </c>
      <c r="D739" s="4">
        <v>6</v>
      </c>
      <c r="E739" s="4">
        <v>1</v>
      </c>
      <c r="F739" s="4">
        <v>0</v>
      </c>
      <c r="G739" s="4">
        <v>1</v>
      </c>
      <c r="H739" s="4">
        <v>1</v>
      </c>
      <c r="I739" s="4">
        <v>1</v>
      </c>
      <c r="J739" s="4">
        <v>0</v>
      </c>
      <c r="K739" s="4">
        <v>26.1</v>
      </c>
    </row>
    <row r="740" spans="2:11" x14ac:dyDescent="0.2">
      <c r="B740" s="4">
        <v>6</v>
      </c>
      <c r="C740" s="4">
        <v>8</v>
      </c>
      <c r="D740" s="4">
        <v>1</v>
      </c>
      <c r="E740" s="4">
        <v>0</v>
      </c>
      <c r="F740" s="4">
        <v>0</v>
      </c>
      <c r="G740" s="4">
        <v>1</v>
      </c>
      <c r="H740" s="4">
        <v>1</v>
      </c>
      <c r="I740" s="4">
        <v>1</v>
      </c>
      <c r="J740" s="4">
        <v>0</v>
      </c>
      <c r="K740" s="4">
        <v>30.5</v>
      </c>
    </row>
    <row r="741" spans="2:11" x14ac:dyDescent="0.2">
      <c r="B741" s="4">
        <v>5.3</v>
      </c>
      <c r="C741" s="4">
        <v>8</v>
      </c>
      <c r="D741" s="4">
        <v>6</v>
      </c>
      <c r="E741" s="4">
        <v>1</v>
      </c>
      <c r="F741" s="4">
        <v>0</v>
      </c>
      <c r="G741" s="4">
        <v>1</v>
      </c>
      <c r="H741" s="4">
        <v>1</v>
      </c>
      <c r="I741" s="4">
        <v>1</v>
      </c>
      <c r="J741" s="4">
        <v>0</v>
      </c>
      <c r="K741" s="4">
        <v>30.4</v>
      </c>
    </row>
    <row r="742" spans="2:11" x14ac:dyDescent="0.2">
      <c r="B742" s="4">
        <v>5.6</v>
      </c>
      <c r="C742" s="4">
        <v>8</v>
      </c>
      <c r="D742" s="4">
        <v>5</v>
      </c>
      <c r="E742" s="4">
        <v>1</v>
      </c>
      <c r="F742" s="4">
        <v>0</v>
      </c>
      <c r="G742" s="4">
        <v>2</v>
      </c>
      <c r="H742" s="4">
        <v>2</v>
      </c>
      <c r="I742" s="4">
        <v>1</v>
      </c>
      <c r="J742" s="4">
        <v>0</v>
      </c>
      <c r="K742" s="4">
        <v>24.9815</v>
      </c>
    </row>
    <row r="743" spans="2:11" x14ac:dyDescent="0.2">
      <c r="B743" s="4">
        <v>5.6</v>
      </c>
      <c r="C743" s="4">
        <v>8</v>
      </c>
      <c r="D743" s="4">
        <v>5</v>
      </c>
      <c r="E743" s="4">
        <v>1</v>
      </c>
      <c r="F743" s="4">
        <v>0</v>
      </c>
      <c r="G743" s="4">
        <v>2</v>
      </c>
      <c r="H743" s="4">
        <v>2</v>
      </c>
      <c r="I743" s="4">
        <v>1</v>
      </c>
      <c r="J743" s="4">
        <v>0</v>
      </c>
      <c r="K743" s="4">
        <v>25.008900000000001</v>
      </c>
    </row>
    <row r="744" spans="2:11" x14ac:dyDescent="0.2">
      <c r="B744" s="4">
        <v>4</v>
      </c>
      <c r="C744" s="4">
        <v>6</v>
      </c>
      <c r="D744" s="4">
        <v>5</v>
      </c>
      <c r="E744" s="4">
        <v>1</v>
      </c>
      <c r="F744" s="4">
        <v>0</v>
      </c>
      <c r="G744" s="4">
        <v>2</v>
      </c>
      <c r="H744" s="4">
        <v>2</v>
      </c>
      <c r="I744" s="4">
        <v>1</v>
      </c>
      <c r="J744" s="4">
        <v>0</v>
      </c>
      <c r="K744" s="4">
        <v>25.7499</v>
      </c>
    </row>
    <row r="745" spans="2:11" x14ac:dyDescent="0.2">
      <c r="B745" s="4">
        <v>4.5999999999999996</v>
      </c>
      <c r="C745" s="4">
        <v>8</v>
      </c>
      <c r="D745" s="4">
        <v>6</v>
      </c>
      <c r="E745" s="4">
        <v>1</v>
      </c>
      <c r="F745" s="4">
        <v>0</v>
      </c>
      <c r="G745" s="4">
        <v>2</v>
      </c>
      <c r="H745" s="4">
        <v>2</v>
      </c>
      <c r="I745" s="4">
        <v>1</v>
      </c>
      <c r="J745" s="4">
        <v>0</v>
      </c>
      <c r="K745" s="4">
        <v>28.0212</v>
      </c>
    </row>
    <row r="746" spans="2:11" x14ac:dyDescent="0.2">
      <c r="B746" s="4">
        <v>5.7</v>
      </c>
      <c r="C746" s="4">
        <v>8</v>
      </c>
      <c r="D746" s="4">
        <v>6</v>
      </c>
      <c r="E746" s="4">
        <v>1</v>
      </c>
      <c r="F746" s="4">
        <v>0</v>
      </c>
      <c r="G746" s="4">
        <v>2</v>
      </c>
      <c r="H746" s="4">
        <v>2</v>
      </c>
      <c r="I746" s="4">
        <v>1</v>
      </c>
      <c r="J746" s="4">
        <v>0</v>
      </c>
      <c r="K746" s="4">
        <v>25.555099999999999</v>
      </c>
    </row>
    <row r="747" spans="2:11" x14ac:dyDescent="0.2">
      <c r="B747" s="4">
        <v>4.3</v>
      </c>
      <c r="C747" s="4">
        <v>6</v>
      </c>
      <c r="D747" s="4">
        <v>4</v>
      </c>
      <c r="E747" s="4">
        <v>1</v>
      </c>
      <c r="F747" s="4">
        <v>0</v>
      </c>
      <c r="G747" s="4">
        <v>1</v>
      </c>
      <c r="H747" s="4">
        <v>1</v>
      </c>
      <c r="I747" s="4">
        <v>0</v>
      </c>
      <c r="J747" s="4">
        <v>0</v>
      </c>
      <c r="K747" s="4">
        <v>24.1937</v>
      </c>
    </row>
    <row r="748" spans="2:11" x14ac:dyDescent="0.2">
      <c r="B748" s="4">
        <v>4.8</v>
      </c>
      <c r="C748" s="4">
        <v>8</v>
      </c>
      <c r="D748" s="4">
        <v>4</v>
      </c>
      <c r="E748" s="4">
        <v>1</v>
      </c>
      <c r="F748" s="4">
        <v>0</v>
      </c>
      <c r="G748" s="4">
        <v>1</v>
      </c>
      <c r="H748" s="4">
        <v>1</v>
      </c>
      <c r="I748" s="4">
        <v>1</v>
      </c>
      <c r="J748" s="4">
        <v>0</v>
      </c>
      <c r="K748" s="4">
        <v>24.1496</v>
      </c>
    </row>
    <row r="749" spans="2:11" x14ac:dyDescent="0.2">
      <c r="B749" s="4">
        <v>5.3</v>
      </c>
      <c r="C749" s="4">
        <v>8</v>
      </c>
      <c r="D749" s="4">
        <v>6</v>
      </c>
      <c r="E749" s="4">
        <v>1</v>
      </c>
      <c r="F749" s="4">
        <v>0</v>
      </c>
      <c r="G749" s="4">
        <v>1</v>
      </c>
      <c r="H749" s="4">
        <v>1</v>
      </c>
      <c r="I749" s="4">
        <v>1</v>
      </c>
      <c r="J749" s="4">
        <v>0</v>
      </c>
      <c r="K749" s="4">
        <v>29.020499999999998</v>
      </c>
    </row>
    <row r="750" spans="2:11" x14ac:dyDescent="0.2">
      <c r="B750" s="4">
        <v>6.2</v>
      </c>
      <c r="C750" s="4">
        <v>8</v>
      </c>
      <c r="D750" s="4">
        <v>6</v>
      </c>
      <c r="E750" s="4">
        <v>1</v>
      </c>
      <c r="F750" s="4">
        <v>0</v>
      </c>
      <c r="G750" s="4">
        <v>1</v>
      </c>
      <c r="H750" s="4">
        <v>1</v>
      </c>
      <c r="I750" s="4">
        <v>1</v>
      </c>
      <c r="J750" s="4">
        <v>0</v>
      </c>
      <c r="K750" s="4">
        <v>25.799900000000001</v>
      </c>
    </row>
    <row r="751" spans="2:11" x14ac:dyDescent="0.2">
      <c r="B751" s="4">
        <v>6</v>
      </c>
      <c r="C751" s="4">
        <v>8</v>
      </c>
      <c r="D751" s="4">
        <v>1</v>
      </c>
      <c r="E751" s="4">
        <v>0</v>
      </c>
      <c r="F751" s="4">
        <v>0</v>
      </c>
      <c r="G751" s="4">
        <v>1</v>
      </c>
      <c r="H751" s="4">
        <v>1</v>
      </c>
      <c r="I751" s="4">
        <v>1</v>
      </c>
      <c r="J751" s="4">
        <v>0</v>
      </c>
      <c r="K751" s="4">
        <v>30.299900000000001</v>
      </c>
    </row>
    <row r="752" spans="2:11" x14ac:dyDescent="0.2">
      <c r="B752" s="4">
        <v>3.7</v>
      </c>
      <c r="C752" s="4">
        <v>6</v>
      </c>
      <c r="D752" s="4">
        <v>4</v>
      </c>
      <c r="E752" s="4">
        <v>1</v>
      </c>
      <c r="F752" s="4">
        <v>0</v>
      </c>
      <c r="G752" s="4">
        <v>1</v>
      </c>
      <c r="H752" s="4">
        <v>1</v>
      </c>
      <c r="I752" s="4">
        <v>0</v>
      </c>
      <c r="J752" s="4">
        <v>0</v>
      </c>
      <c r="K752" s="4">
        <v>24.4</v>
      </c>
    </row>
    <row r="753" spans="2:11" x14ac:dyDescent="0.2">
      <c r="B753" s="4">
        <v>4.7</v>
      </c>
      <c r="C753" s="4">
        <v>8</v>
      </c>
      <c r="D753" s="4">
        <v>5</v>
      </c>
      <c r="E753" s="4">
        <v>1</v>
      </c>
      <c r="F753" s="4">
        <v>0</v>
      </c>
      <c r="G753" s="4">
        <v>1</v>
      </c>
      <c r="H753" s="4">
        <v>1</v>
      </c>
      <c r="I753" s="4">
        <v>0</v>
      </c>
      <c r="J753" s="4">
        <v>0</v>
      </c>
      <c r="K753" s="4">
        <v>25.6</v>
      </c>
    </row>
    <row r="754" spans="2:11" x14ac:dyDescent="0.2">
      <c r="B754" s="4">
        <v>4.7</v>
      </c>
      <c r="C754" s="4">
        <v>8</v>
      </c>
      <c r="D754" s="4">
        <v>5</v>
      </c>
      <c r="E754" s="4">
        <v>1</v>
      </c>
      <c r="F754" s="4">
        <v>0</v>
      </c>
      <c r="G754" s="4">
        <v>1</v>
      </c>
      <c r="H754" s="4">
        <v>1</v>
      </c>
      <c r="I754" s="4">
        <v>1</v>
      </c>
      <c r="J754" s="4">
        <v>0</v>
      </c>
      <c r="K754" s="4">
        <v>24.5</v>
      </c>
    </row>
    <row r="755" spans="2:11" x14ac:dyDescent="0.2">
      <c r="B755" s="4">
        <v>5.7</v>
      </c>
      <c r="C755" s="4">
        <v>8</v>
      </c>
      <c r="D755" s="4">
        <v>5</v>
      </c>
      <c r="E755" s="4">
        <v>1</v>
      </c>
      <c r="F755" s="4">
        <v>0</v>
      </c>
      <c r="G755" s="4">
        <v>1</v>
      </c>
      <c r="H755" s="4">
        <v>1</v>
      </c>
      <c r="I755" s="4">
        <v>1</v>
      </c>
      <c r="J755" s="4">
        <v>0</v>
      </c>
      <c r="K755" s="4">
        <v>25.4</v>
      </c>
    </row>
    <row r="756" spans="2:11" x14ac:dyDescent="0.2">
      <c r="B756" s="4">
        <v>4</v>
      </c>
      <c r="C756" s="4">
        <v>6</v>
      </c>
      <c r="D756" s="4">
        <v>5</v>
      </c>
      <c r="E756" s="4">
        <v>1</v>
      </c>
      <c r="F756" s="4">
        <v>1</v>
      </c>
      <c r="G756" s="4">
        <v>1</v>
      </c>
      <c r="H756" s="4">
        <v>1</v>
      </c>
      <c r="I756" s="4">
        <v>0</v>
      </c>
      <c r="J756" s="4">
        <v>0</v>
      </c>
      <c r="K756" s="4">
        <v>25.753499999999999</v>
      </c>
    </row>
    <row r="757" spans="2:11" x14ac:dyDescent="0.2">
      <c r="B757" s="4">
        <v>4.5999999999999996</v>
      </c>
      <c r="C757" s="4">
        <v>8</v>
      </c>
      <c r="D757" s="4">
        <v>6</v>
      </c>
      <c r="E757" s="4">
        <v>1</v>
      </c>
      <c r="F757" s="4">
        <v>1</v>
      </c>
      <c r="G757" s="4">
        <v>2</v>
      </c>
      <c r="H757" s="4">
        <v>1</v>
      </c>
      <c r="I757" s="4">
        <v>0</v>
      </c>
      <c r="J757" s="4">
        <v>0</v>
      </c>
      <c r="K757" s="4">
        <v>26.662199999999999</v>
      </c>
    </row>
    <row r="758" spans="2:11" x14ac:dyDescent="0.2">
      <c r="B758" s="4">
        <v>5.4</v>
      </c>
      <c r="C758" s="4">
        <v>8</v>
      </c>
      <c r="D758" s="4">
        <v>6</v>
      </c>
      <c r="E758" s="4">
        <v>1</v>
      </c>
      <c r="F758" s="4">
        <v>0</v>
      </c>
      <c r="G758" s="4">
        <v>2</v>
      </c>
      <c r="H758" s="4">
        <v>1</v>
      </c>
      <c r="I758" s="4">
        <v>0</v>
      </c>
      <c r="J758" s="4">
        <v>0</v>
      </c>
      <c r="K758" s="4">
        <v>24.793900000000001</v>
      </c>
    </row>
    <row r="759" spans="2:11" x14ac:dyDescent="0.2">
      <c r="B759" s="4">
        <v>4.5999999999999996</v>
      </c>
      <c r="C759" s="4">
        <v>8</v>
      </c>
      <c r="D759" s="4">
        <v>6</v>
      </c>
      <c r="E759" s="4">
        <v>1</v>
      </c>
      <c r="F759" s="4">
        <v>0</v>
      </c>
      <c r="G759" s="4">
        <v>2</v>
      </c>
      <c r="H759" s="4">
        <v>1</v>
      </c>
      <c r="I759" s="4">
        <v>0</v>
      </c>
      <c r="J759" s="4">
        <v>0</v>
      </c>
      <c r="K759" s="4">
        <v>27.106100000000001</v>
      </c>
    </row>
    <row r="760" spans="2:11" x14ac:dyDescent="0.2">
      <c r="B760" s="4">
        <v>4.5999999999999996</v>
      </c>
      <c r="C760" s="4">
        <v>8</v>
      </c>
      <c r="D760" s="4">
        <v>4</v>
      </c>
      <c r="E760" s="4">
        <v>1</v>
      </c>
      <c r="F760" s="4">
        <v>0</v>
      </c>
      <c r="G760" s="4">
        <v>1</v>
      </c>
      <c r="H760" s="4">
        <v>1</v>
      </c>
      <c r="I760" s="4">
        <v>0</v>
      </c>
      <c r="J760" s="4">
        <v>0</v>
      </c>
      <c r="K760" s="4">
        <v>25.229800000000001</v>
      </c>
    </row>
    <row r="761" spans="2:11" x14ac:dyDescent="0.2">
      <c r="B761" s="4">
        <v>4.3</v>
      </c>
      <c r="C761" s="4">
        <v>6</v>
      </c>
      <c r="D761" s="4">
        <v>4</v>
      </c>
      <c r="E761" s="4">
        <v>1</v>
      </c>
      <c r="F761" s="4">
        <v>0</v>
      </c>
      <c r="G761" s="4">
        <v>1</v>
      </c>
      <c r="H761" s="4">
        <v>1</v>
      </c>
      <c r="I761" s="4">
        <v>0</v>
      </c>
      <c r="J761" s="4">
        <v>0</v>
      </c>
      <c r="K761" s="4">
        <v>24.1937</v>
      </c>
    </row>
    <row r="762" spans="2:11" x14ac:dyDescent="0.2">
      <c r="B762" s="4">
        <v>4.8</v>
      </c>
      <c r="C762" s="4">
        <v>8</v>
      </c>
      <c r="D762" s="4">
        <v>4</v>
      </c>
      <c r="E762" s="4">
        <v>1</v>
      </c>
      <c r="F762" s="4">
        <v>0</v>
      </c>
      <c r="G762" s="4">
        <v>1</v>
      </c>
      <c r="H762" s="4">
        <v>1</v>
      </c>
      <c r="I762" s="4">
        <v>1</v>
      </c>
      <c r="J762" s="4">
        <v>0</v>
      </c>
      <c r="K762" s="4">
        <v>24.153400000000001</v>
      </c>
    </row>
    <row r="763" spans="2:11" x14ac:dyDescent="0.2">
      <c r="B763" s="4">
        <v>5.3</v>
      </c>
      <c r="C763" s="4">
        <v>8</v>
      </c>
      <c r="D763" s="4">
        <v>6</v>
      </c>
      <c r="E763" s="4">
        <v>1</v>
      </c>
      <c r="F763" s="4">
        <v>0</v>
      </c>
      <c r="G763" s="4">
        <v>1</v>
      </c>
      <c r="H763" s="4">
        <v>1</v>
      </c>
      <c r="I763" s="4">
        <v>1</v>
      </c>
      <c r="J763" s="4">
        <v>0</v>
      </c>
      <c r="K763" s="4">
        <v>29.0185</v>
      </c>
    </row>
    <row r="764" spans="2:11" x14ac:dyDescent="0.2">
      <c r="B764" s="4">
        <v>6.2</v>
      </c>
      <c r="C764" s="4">
        <v>8</v>
      </c>
      <c r="D764" s="4">
        <v>6</v>
      </c>
      <c r="E764" s="4">
        <v>1</v>
      </c>
      <c r="F764" s="4">
        <v>0</v>
      </c>
      <c r="G764" s="4">
        <v>1</v>
      </c>
      <c r="H764" s="4">
        <v>1</v>
      </c>
      <c r="I764" s="4">
        <v>1</v>
      </c>
      <c r="J764" s="4">
        <v>0</v>
      </c>
      <c r="K764" s="4">
        <v>25.802600000000002</v>
      </c>
    </row>
    <row r="765" spans="2:11" x14ac:dyDescent="0.2">
      <c r="B765" s="4">
        <v>6</v>
      </c>
      <c r="C765" s="4">
        <v>8</v>
      </c>
      <c r="D765" s="4">
        <v>1</v>
      </c>
      <c r="E765" s="4">
        <v>0</v>
      </c>
      <c r="F765" s="4">
        <v>0</v>
      </c>
      <c r="G765" s="4">
        <v>1</v>
      </c>
      <c r="H765" s="4">
        <v>1</v>
      </c>
      <c r="I765" s="4">
        <v>1</v>
      </c>
      <c r="J765" s="4">
        <v>0</v>
      </c>
      <c r="K765" s="4">
        <v>30.299900000000001</v>
      </c>
    </row>
    <row r="766" spans="2:11" x14ac:dyDescent="0.2">
      <c r="B766" s="4">
        <v>6.2</v>
      </c>
      <c r="C766" s="4">
        <v>8</v>
      </c>
      <c r="D766" s="4">
        <v>6</v>
      </c>
      <c r="E766" s="4">
        <v>1</v>
      </c>
      <c r="F766" s="4">
        <v>0</v>
      </c>
      <c r="G766" s="4">
        <v>1</v>
      </c>
      <c r="H766" s="4">
        <v>1</v>
      </c>
      <c r="I766" s="4">
        <v>1</v>
      </c>
      <c r="J766" s="4">
        <v>0</v>
      </c>
      <c r="K766" s="4">
        <v>25.799900000000001</v>
      </c>
    </row>
    <row r="767" spans="2:11" x14ac:dyDescent="0.2">
      <c r="B767" s="4">
        <v>3.5</v>
      </c>
      <c r="C767" s="4">
        <v>6</v>
      </c>
      <c r="D767" s="4">
        <v>5</v>
      </c>
      <c r="E767" s="4">
        <v>1</v>
      </c>
      <c r="F767" s="4">
        <v>0</v>
      </c>
      <c r="G767" s="4">
        <v>2</v>
      </c>
      <c r="H767" s="4">
        <v>2</v>
      </c>
      <c r="I767" s="4">
        <v>1</v>
      </c>
      <c r="J767" s="4">
        <v>1</v>
      </c>
      <c r="K767" s="4">
        <v>28.2</v>
      </c>
    </row>
    <row r="768" spans="2:11" x14ac:dyDescent="0.2">
      <c r="B768" s="4">
        <v>3.7</v>
      </c>
      <c r="C768" s="4">
        <v>5</v>
      </c>
      <c r="D768" s="4">
        <v>5</v>
      </c>
      <c r="E768" s="4">
        <v>0</v>
      </c>
      <c r="F768" s="4">
        <v>0</v>
      </c>
      <c r="G768" s="4">
        <v>2</v>
      </c>
      <c r="H768" s="4">
        <v>2</v>
      </c>
      <c r="I768" s="4">
        <v>0</v>
      </c>
      <c r="J768" s="4">
        <v>0</v>
      </c>
      <c r="K768" s="4">
        <v>25.2</v>
      </c>
    </row>
    <row r="769" spans="2:11" x14ac:dyDescent="0.2">
      <c r="B769" s="4">
        <v>3.7</v>
      </c>
      <c r="C769" s="4">
        <v>5</v>
      </c>
      <c r="D769" s="4">
        <v>4</v>
      </c>
      <c r="E769" s="4">
        <v>1</v>
      </c>
      <c r="F769" s="4">
        <v>0</v>
      </c>
      <c r="G769" s="4">
        <v>2</v>
      </c>
      <c r="H769" s="4">
        <v>2</v>
      </c>
      <c r="I769" s="4">
        <v>0</v>
      </c>
      <c r="J769" s="4">
        <v>0</v>
      </c>
      <c r="K769" s="4">
        <v>25.1</v>
      </c>
    </row>
    <row r="770" spans="2:11" x14ac:dyDescent="0.2">
      <c r="B770" s="4">
        <v>5.3</v>
      </c>
      <c r="C770" s="4">
        <v>8</v>
      </c>
      <c r="D770" s="4">
        <v>4</v>
      </c>
      <c r="E770" s="4">
        <v>1</v>
      </c>
      <c r="F770" s="4">
        <v>0</v>
      </c>
      <c r="G770" s="4">
        <v>1</v>
      </c>
      <c r="H770" s="4">
        <v>1</v>
      </c>
      <c r="I770" s="4">
        <v>1</v>
      </c>
      <c r="J770" s="4">
        <v>0</v>
      </c>
      <c r="K770" s="4">
        <v>22.299900000000001</v>
      </c>
    </row>
    <row r="771" spans="2:11" x14ac:dyDescent="0.2">
      <c r="B771" s="4">
        <v>5.6</v>
      </c>
      <c r="C771" s="4">
        <v>8</v>
      </c>
      <c r="D771" s="4">
        <v>5</v>
      </c>
      <c r="E771" s="4">
        <v>1</v>
      </c>
      <c r="F771" s="4">
        <v>0</v>
      </c>
      <c r="G771" s="4">
        <v>2</v>
      </c>
      <c r="H771" s="4">
        <v>2</v>
      </c>
      <c r="I771" s="4">
        <v>1</v>
      </c>
      <c r="J771" s="4">
        <v>0</v>
      </c>
      <c r="K771" s="4">
        <v>23.061</v>
      </c>
    </row>
    <row r="772" spans="2:11" x14ac:dyDescent="0.2">
      <c r="B772" s="4">
        <v>5.6</v>
      </c>
      <c r="C772" s="4">
        <v>8</v>
      </c>
      <c r="D772" s="4">
        <v>5</v>
      </c>
      <c r="E772" s="4">
        <v>1</v>
      </c>
      <c r="F772" s="4">
        <v>0</v>
      </c>
      <c r="G772" s="4">
        <v>2</v>
      </c>
      <c r="H772" s="4">
        <v>2</v>
      </c>
      <c r="I772" s="4">
        <v>1</v>
      </c>
      <c r="J772" s="4">
        <v>0</v>
      </c>
      <c r="K772" s="4">
        <v>23.110900000000001</v>
      </c>
    </row>
    <row r="773" spans="2:11" x14ac:dyDescent="0.2">
      <c r="B773" s="4">
        <v>4.5999999999999996</v>
      </c>
      <c r="C773" s="4">
        <v>8</v>
      </c>
      <c r="D773" s="4">
        <v>6</v>
      </c>
      <c r="E773" s="4">
        <v>1</v>
      </c>
      <c r="F773" s="4">
        <v>0</v>
      </c>
      <c r="G773" s="4">
        <v>2</v>
      </c>
      <c r="H773" s="4">
        <v>2</v>
      </c>
      <c r="I773" s="4">
        <v>1</v>
      </c>
      <c r="J773" s="4">
        <v>0</v>
      </c>
      <c r="K773" s="4">
        <v>26.229500000000002</v>
      </c>
    </row>
    <row r="774" spans="2:11" x14ac:dyDescent="0.2">
      <c r="B774" s="4">
        <v>5.7</v>
      </c>
      <c r="C774" s="4">
        <v>8</v>
      </c>
      <c r="D774" s="4">
        <v>6</v>
      </c>
      <c r="E774" s="4">
        <v>1</v>
      </c>
      <c r="F774" s="4">
        <v>0</v>
      </c>
      <c r="G774" s="4">
        <v>2</v>
      </c>
      <c r="H774" s="4">
        <v>2</v>
      </c>
      <c r="I774" s="4">
        <v>1</v>
      </c>
      <c r="J774" s="4">
        <v>0</v>
      </c>
      <c r="K774" s="4">
        <v>23.431799999999999</v>
      </c>
    </row>
    <row r="775" spans="2:11" x14ac:dyDescent="0.2">
      <c r="B775" s="4">
        <v>5.7</v>
      </c>
      <c r="C775" s="4">
        <v>8</v>
      </c>
      <c r="D775" s="4">
        <v>6</v>
      </c>
      <c r="E775" s="4">
        <v>1</v>
      </c>
      <c r="F775" s="4">
        <v>0</v>
      </c>
      <c r="G775" s="4">
        <v>2</v>
      </c>
      <c r="H775" s="4">
        <v>2</v>
      </c>
      <c r="I775" s="4">
        <v>1</v>
      </c>
      <c r="J775" s="4">
        <v>0</v>
      </c>
      <c r="K775" s="4">
        <v>23.999300000000002</v>
      </c>
    </row>
    <row r="776" spans="2:11" x14ac:dyDescent="0.2">
      <c r="B776" s="4">
        <v>4.3</v>
      </c>
      <c r="C776" s="4">
        <v>6</v>
      </c>
      <c r="D776" s="4">
        <v>4</v>
      </c>
      <c r="E776" s="4">
        <v>1</v>
      </c>
      <c r="F776" s="4">
        <v>0</v>
      </c>
      <c r="G776" s="4">
        <v>1</v>
      </c>
      <c r="H776" s="4">
        <v>1</v>
      </c>
      <c r="I776" s="4">
        <v>0</v>
      </c>
      <c r="J776" s="4">
        <v>0</v>
      </c>
      <c r="K776" s="4">
        <v>27.6</v>
      </c>
    </row>
    <row r="777" spans="2:11" x14ac:dyDescent="0.2">
      <c r="B777" s="4">
        <v>5.3</v>
      </c>
      <c r="C777" s="4">
        <v>8</v>
      </c>
      <c r="D777" s="4">
        <v>4</v>
      </c>
      <c r="E777" s="4">
        <v>1</v>
      </c>
      <c r="F777" s="4">
        <v>0</v>
      </c>
      <c r="G777" s="4">
        <v>1</v>
      </c>
      <c r="H777" s="4">
        <v>1</v>
      </c>
      <c r="I777" s="4">
        <v>1</v>
      </c>
      <c r="J777" s="4">
        <v>0</v>
      </c>
      <c r="K777" s="4">
        <v>24.299900000000001</v>
      </c>
    </row>
    <row r="778" spans="2:11" x14ac:dyDescent="0.2">
      <c r="B778" s="4">
        <v>5.3</v>
      </c>
      <c r="C778" s="4">
        <v>8</v>
      </c>
      <c r="D778" s="4">
        <v>4</v>
      </c>
      <c r="E778" s="4">
        <v>1</v>
      </c>
      <c r="F778" s="4">
        <v>0</v>
      </c>
      <c r="G778" s="4">
        <v>1</v>
      </c>
      <c r="H778" s="4">
        <v>1</v>
      </c>
      <c r="I778" s="4">
        <v>1</v>
      </c>
      <c r="J778" s="4">
        <v>0</v>
      </c>
      <c r="K778" s="4">
        <v>23.299900000000001</v>
      </c>
    </row>
    <row r="779" spans="2:11" x14ac:dyDescent="0.2">
      <c r="B779" s="4">
        <v>5.3</v>
      </c>
      <c r="C779" s="4">
        <v>8</v>
      </c>
      <c r="D779" s="4">
        <v>4</v>
      </c>
      <c r="E779" s="4">
        <v>1</v>
      </c>
      <c r="F779" s="4">
        <v>0</v>
      </c>
      <c r="G779" s="4">
        <v>1</v>
      </c>
      <c r="H779" s="4">
        <v>1</v>
      </c>
      <c r="I779" s="4">
        <v>1</v>
      </c>
      <c r="J779" s="4">
        <v>0</v>
      </c>
      <c r="K779" s="4">
        <v>22.761900000000001</v>
      </c>
    </row>
    <row r="780" spans="2:11" x14ac:dyDescent="0.2">
      <c r="B780" s="4">
        <v>5.3</v>
      </c>
      <c r="C780" s="4">
        <v>8</v>
      </c>
      <c r="D780" s="4">
        <v>4</v>
      </c>
      <c r="E780" s="4">
        <v>1</v>
      </c>
      <c r="F780" s="4">
        <v>0</v>
      </c>
      <c r="G780" s="4">
        <v>1</v>
      </c>
      <c r="H780" s="4">
        <v>1</v>
      </c>
      <c r="I780" s="4">
        <v>1</v>
      </c>
      <c r="J780" s="4">
        <v>0</v>
      </c>
      <c r="K780" s="4">
        <v>22.9</v>
      </c>
    </row>
    <row r="781" spans="2:11" x14ac:dyDescent="0.2">
      <c r="B781" s="4">
        <v>4.3</v>
      </c>
      <c r="C781" s="4">
        <v>6</v>
      </c>
      <c r="D781" s="4">
        <v>4</v>
      </c>
      <c r="E781" s="4">
        <v>1</v>
      </c>
      <c r="F781" s="4">
        <v>0</v>
      </c>
      <c r="G781" s="4">
        <v>1</v>
      </c>
      <c r="H781" s="4">
        <v>1</v>
      </c>
      <c r="I781" s="4">
        <v>0</v>
      </c>
      <c r="J781" s="4">
        <v>0</v>
      </c>
      <c r="K781" s="4">
        <v>27.6</v>
      </c>
    </row>
    <row r="782" spans="2:11" x14ac:dyDescent="0.2">
      <c r="B782" s="4">
        <v>5.3</v>
      </c>
      <c r="C782" s="4">
        <v>8</v>
      </c>
      <c r="D782" s="4">
        <v>4</v>
      </c>
      <c r="E782" s="4">
        <v>1</v>
      </c>
      <c r="F782" s="4">
        <v>0</v>
      </c>
      <c r="G782" s="4">
        <v>1</v>
      </c>
      <c r="H782" s="4">
        <v>1</v>
      </c>
      <c r="I782" s="4">
        <v>1</v>
      </c>
      <c r="J782" s="4">
        <v>0</v>
      </c>
      <c r="K782" s="4">
        <v>24.299900000000001</v>
      </c>
    </row>
    <row r="783" spans="2:11" x14ac:dyDescent="0.2">
      <c r="B783" s="4">
        <v>5.3</v>
      </c>
      <c r="C783" s="4">
        <v>8</v>
      </c>
      <c r="D783" s="4">
        <v>4</v>
      </c>
      <c r="E783" s="4">
        <v>1</v>
      </c>
      <c r="F783" s="4">
        <v>0</v>
      </c>
      <c r="G783" s="4">
        <v>1</v>
      </c>
      <c r="H783" s="4">
        <v>1</v>
      </c>
      <c r="I783" s="4">
        <v>1</v>
      </c>
      <c r="J783" s="4">
        <v>0</v>
      </c>
      <c r="K783" s="4">
        <v>23.299900000000001</v>
      </c>
    </row>
    <row r="784" spans="2:11" x14ac:dyDescent="0.2">
      <c r="B784" s="4">
        <v>5.3</v>
      </c>
      <c r="C784" s="4">
        <v>8</v>
      </c>
      <c r="D784" s="4">
        <v>4</v>
      </c>
      <c r="E784" s="4">
        <v>1</v>
      </c>
      <c r="F784" s="4">
        <v>0</v>
      </c>
      <c r="G784" s="4">
        <v>1</v>
      </c>
      <c r="H784" s="4">
        <v>1</v>
      </c>
      <c r="I784" s="4">
        <v>1</v>
      </c>
      <c r="J784" s="4">
        <v>0</v>
      </c>
      <c r="K784" s="4">
        <v>22.761900000000001</v>
      </c>
    </row>
    <row r="785" spans="2:11" x14ac:dyDescent="0.2">
      <c r="B785" s="4">
        <v>5.3</v>
      </c>
      <c r="C785" s="4">
        <v>8</v>
      </c>
      <c r="D785" s="4">
        <v>4</v>
      </c>
      <c r="E785" s="4">
        <v>1</v>
      </c>
      <c r="F785" s="4">
        <v>0</v>
      </c>
      <c r="G785" s="4">
        <v>1</v>
      </c>
      <c r="H785" s="4">
        <v>1</v>
      </c>
      <c r="I785" s="4">
        <v>1</v>
      </c>
      <c r="J785" s="4">
        <v>0</v>
      </c>
      <c r="K785" s="4">
        <v>22.9</v>
      </c>
    </row>
    <row r="786" spans="2:11" x14ac:dyDescent="0.2">
      <c r="B786" s="4">
        <v>5.3</v>
      </c>
      <c r="C786" s="4">
        <v>8</v>
      </c>
      <c r="D786" s="4">
        <v>4</v>
      </c>
      <c r="E786" s="4">
        <v>1</v>
      </c>
      <c r="F786" s="4">
        <v>0</v>
      </c>
      <c r="G786" s="4">
        <v>1</v>
      </c>
      <c r="H786" s="4">
        <v>1</v>
      </c>
      <c r="I786" s="4">
        <v>1</v>
      </c>
      <c r="J786" s="4">
        <v>0</v>
      </c>
      <c r="K786" s="4">
        <v>23.299900000000001</v>
      </c>
    </row>
    <row r="787" spans="2:11" x14ac:dyDescent="0.2">
      <c r="B787" s="4">
        <v>5.3</v>
      </c>
      <c r="C787" s="4">
        <v>8</v>
      </c>
      <c r="D787" s="4">
        <v>4</v>
      </c>
      <c r="E787" s="4">
        <v>1</v>
      </c>
      <c r="F787" s="4">
        <v>0</v>
      </c>
      <c r="G787" s="4">
        <v>1</v>
      </c>
      <c r="H787" s="4">
        <v>1</v>
      </c>
      <c r="I787" s="4">
        <v>1</v>
      </c>
      <c r="J787" s="4">
        <v>0</v>
      </c>
      <c r="K787" s="4">
        <v>22.9</v>
      </c>
    </row>
    <row r="788" spans="2:11" x14ac:dyDescent="0.2">
      <c r="B788" s="4">
        <v>5.3</v>
      </c>
      <c r="C788" s="4">
        <v>8</v>
      </c>
      <c r="D788" s="4">
        <v>4</v>
      </c>
      <c r="E788" s="4">
        <v>1</v>
      </c>
      <c r="F788" s="4">
        <v>0</v>
      </c>
      <c r="G788" s="4">
        <v>1</v>
      </c>
      <c r="H788" s="4">
        <v>1</v>
      </c>
      <c r="I788" s="4">
        <v>1</v>
      </c>
      <c r="J788" s="4">
        <v>0</v>
      </c>
      <c r="K788" s="4">
        <v>23.299900000000001</v>
      </c>
    </row>
    <row r="789" spans="2:11" x14ac:dyDescent="0.2">
      <c r="B789" s="4">
        <v>5.3</v>
      </c>
      <c r="C789" s="4">
        <v>8</v>
      </c>
      <c r="D789" s="4">
        <v>4</v>
      </c>
      <c r="E789" s="4">
        <v>1</v>
      </c>
      <c r="F789" s="4">
        <v>0</v>
      </c>
      <c r="G789" s="4">
        <v>1</v>
      </c>
      <c r="H789" s="4">
        <v>1</v>
      </c>
      <c r="I789" s="4">
        <v>1</v>
      </c>
      <c r="J789" s="4">
        <v>0</v>
      </c>
      <c r="K789" s="4">
        <v>22.9</v>
      </c>
    </row>
    <row r="790" spans="2:11" x14ac:dyDescent="0.2">
      <c r="B790" s="4">
        <v>2</v>
      </c>
      <c r="C790" s="4">
        <v>4</v>
      </c>
      <c r="D790" s="4">
        <v>4</v>
      </c>
      <c r="E790" s="4">
        <v>1</v>
      </c>
      <c r="F790" s="4">
        <v>1</v>
      </c>
      <c r="G790" s="4">
        <v>2</v>
      </c>
      <c r="H790" s="4">
        <v>2</v>
      </c>
      <c r="I790" s="4">
        <v>0</v>
      </c>
      <c r="J790" s="4">
        <v>0</v>
      </c>
      <c r="K790" s="4">
        <v>35</v>
      </c>
    </row>
    <row r="791" spans="2:11" x14ac:dyDescent="0.2">
      <c r="B791" s="4">
        <v>3.3</v>
      </c>
      <c r="C791" s="4">
        <v>6</v>
      </c>
      <c r="D791" s="4">
        <v>4</v>
      </c>
      <c r="E791" s="4">
        <v>1</v>
      </c>
      <c r="F791" s="4">
        <v>0</v>
      </c>
      <c r="G791" s="4">
        <v>1</v>
      </c>
      <c r="H791" s="4">
        <v>1</v>
      </c>
      <c r="I791" s="4">
        <v>0</v>
      </c>
      <c r="J791" s="4">
        <v>0</v>
      </c>
      <c r="K791" s="4">
        <v>33.098799999999997</v>
      </c>
    </row>
    <row r="792" spans="2:11" x14ac:dyDescent="0.2">
      <c r="B792" s="4">
        <v>3.8</v>
      </c>
      <c r="C792" s="4">
        <v>6</v>
      </c>
      <c r="D792" s="4">
        <v>6</v>
      </c>
      <c r="E792" s="4">
        <v>1</v>
      </c>
      <c r="F792" s="4">
        <v>0</v>
      </c>
      <c r="G792" s="4">
        <v>1</v>
      </c>
      <c r="H792" s="4">
        <v>1</v>
      </c>
      <c r="I792" s="4">
        <v>0</v>
      </c>
      <c r="J792" s="4">
        <v>0</v>
      </c>
      <c r="K792" s="4">
        <v>31.9</v>
      </c>
    </row>
    <row r="793" spans="2:11" x14ac:dyDescent="0.2">
      <c r="B793" s="4">
        <v>4</v>
      </c>
      <c r="C793" s="4">
        <v>6</v>
      </c>
      <c r="D793" s="4">
        <v>6</v>
      </c>
      <c r="E793" s="4">
        <v>1</v>
      </c>
      <c r="F793" s="4">
        <v>0</v>
      </c>
      <c r="G793" s="4">
        <v>2</v>
      </c>
      <c r="H793" s="4">
        <v>2</v>
      </c>
      <c r="I793" s="4">
        <v>0</v>
      </c>
      <c r="J793" s="4">
        <v>0</v>
      </c>
      <c r="K793" s="4">
        <v>35.200000000000003</v>
      </c>
    </row>
    <row r="794" spans="2:11" x14ac:dyDescent="0.2">
      <c r="B794" s="4">
        <v>3.3</v>
      </c>
      <c r="C794" s="4">
        <v>6</v>
      </c>
      <c r="D794" s="4">
        <v>4</v>
      </c>
      <c r="E794" s="4">
        <v>1</v>
      </c>
      <c r="F794" s="4">
        <v>0</v>
      </c>
      <c r="G794" s="4">
        <v>1</v>
      </c>
      <c r="H794" s="4">
        <v>1</v>
      </c>
      <c r="I794" s="4">
        <v>0</v>
      </c>
      <c r="J794" s="4">
        <v>0</v>
      </c>
      <c r="K794" s="4">
        <v>33.098799999999997</v>
      </c>
    </row>
    <row r="795" spans="2:11" x14ac:dyDescent="0.2">
      <c r="B795" s="4">
        <v>3.8</v>
      </c>
      <c r="C795" s="4">
        <v>6</v>
      </c>
      <c r="D795" s="4">
        <v>6</v>
      </c>
      <c r="E795" s="4">
        <v>1</v>
      </c>
      <c r="F795" s="4">
        <v>0</v>
      </c>
      <c r="G795" s="4">
        <v>1</v>
      </c>
      <c r="H795" s="4">
        <v>1</v>
      </c>
      <c r="I795" s="4">
        <v>0</v>
      </c>
      <c r="J795" s="4">
        <v>0</v>
      </c>
      <c r="K795" s="4">
        <v>31.9</v>
      </c>
    </row>
    <row r="796" spans="2:11" x14ac:dyDescent="0.2">
      <c r="B796" s="4">
        <v>4</v>
      </c>
      <c r="C796" s="4">
        <v>6</v>
      </c>
      <c r="D796" s="4">
        <v>6</v>
      </c>
      <c r="E796" s="4">
        <v>1</v>
      </c>
      <c r="F796" s="4">
        <v>0</v>
      </c>
      <c r="G796" s="4">
        <v>2</v>
      </c>
      <c r="H796" s="4">
        <v>2</v>
      </c>
      <c r="I796" s="4">
        <v>0</v>
      </c>
      <c r="J796" s="4">
        <v>0</v>
      </c>
      <c r="K796" s="4">
        <v>35.200000000000003</v>
      </c>
    </row>
    <row r="797" spans="2:11" x14ac:dyDescent="0.2">
      <c r="B797" s="4">
        <v>3.5</v>
      </c>
      <c r="C797" s="4">
        <v>6</v>
      </c>
      <c r="D797" s="4">
        <v>5</v>
      </c>
      <c r="E797" s="4">
        <v>1</v>
      </c>
      <c r="F797" s="4">
        <v>0</v>
      </c>
      <c r="G797" s="4">
        <v>2</v>
      </c>
      <c r="H797" s="4">
        <v>2</v>
      </c>
      <c r="I797" s="4">
        <v>1</v>
      </c>
      <c r="J797" s="4">
        <v>0</v>
      </c>
      <c r="K797" s="4">
        <v>35.5</v>
      </c>
    </row>
    <row r="798" spans="2:11" x14ac:dyDescent="0.2">
      <c r="B798" s="4">
        <v>3.5</v>
      </c>
      <c r="C798" s="4">
        <v>6</v>
      </c>
      <c r="D798" s="4">
        <v>5</v>
      </c>
      <c r="E798" s="4">
        <v>1</v>
      </c>
      <c r="F798" s="4">
        <v>0</v>
      </c>
      <c r="G798" s="4">
        <v>2</v>
      </c>
      <c r="H798" s="4">
        <v>2</v>
      </c>
      <c r="I798" s="4">
        <v>1</v>
      </c>
      <c r="J798" s="4">
        <v>0</v>
      </c>
      <c r="K798" s="4">
        <v>32.4</v>
      </c>
    </row>
    <row r="799" spans="2:11" x14ac:dyDescent="0.2">
      <c r="B799" s="4">
        <v>3.8</v>
      </c>
      <c r="C799" s="4">
        <v>6</v>
      </c>
      <c r="D799" s="4">
        <v>5</v>
      </c>
      <c r="E799" s="4">
        <v>1</v>
      </c>
      <c r="F799" s="4">
        <v>0</v>
      </c>
      <c r="G799" s="4">
        <v>2</v>
      </c>
      <c r="H799" s="4">
        <v>2</v>
      </c>
      <c r="I799" s="4">
        <v>1</v>
      </c>
      <c r="J799" s="4">
        <v>0</v>
      </c>
      <c r="K799" s="4">
        <v>32.4</v>
      </c>
    </row>
    <row r="800" spans="2:11" x14ac:dyDescent="0.2">
      <c r="B800" s="4">
        <v>3.8</v>
      </c>
      <c r="C800" s="4">
        <v>6</v>
      </c>
      <c r="D800" s="4">
        <v>5</v>
      </c>
      <c r="E800" s="4">
        <v>1</v>
      </c>
      <c r="F800" s="4">
        <v>0</v>
      </c>
      <c r="G800" s="4">
        <v>2</v>
      </c>
      <c r="H800" s="4">
        <v>2</v>
      </c>
      <c r="I800" s="4">
        <v>1</v>
      </c>
      <c r="J800" s="4">
        <v>0</v>
      </c>
      <c r="K800" s="4">
        <v>32.4</v>
      </c>
    </row>
    <row r="801" spans="2:11" x14ac:dyDescent="0.2">
      <c r="B801" s="4">
        <v>2.2999999999999998</v>
      </c>
      <c r="C801" s="4">
        <v>4</v>
      </c>
      <c r="D801" s="4">
        <v>5</v>
      </c>
      <c r="E801" s="4">
        <v>0</v>
      </c>
      <c r="F801" s="4">
        <v>0</v>
      </c>
      <c r="G801" s="4">
        <v>2</v>
      </c>
      <c r="H801" s="4">
        <v>2</v>
      </c>
      <c r="I801" s="4">
        <v>1</v>
      </c>
      <c r="J801" s="4">
        <v>0</v>
      </c>
      <c r="K801" s="4">
        <v>39.200000000000003</v>
      </c>
    </row>
    <row r="802" spans="2:11" x14ac:dyDescent="0.2">
      <c r="B802" s="4">
        <v>2.2999999999999998</v>
      </c>
      <c r="C802" s="4">
        <v>4</v>
      </c>
      <c r="D802" s="4">
        <v>5</v>
      </c>
      <c r="E802" s="4">
        <v>1</v>
      </c>
      <c r="F802" s="4">
        <v>0</v>
      </c>
      <c r="G802" s="4">
        <v>2</v>
      </c>
      <c r="H802" s="4">
        <v>2</v>
      </c>
      <c r="I802" s="4">
        <v>1</v>
      </c>
      <c r="J802" s="4">
        <v>0</v>
      </c>
      <c r="K802" s="4">
        <v>38.1</v>
      </c>
    </row>
    <row r="803" spans="2:11" x14ac:dyDescent="0.2">
      <c r="B803" s="4">
        <v>3.5</v>
      </c>
      <c r="C803" s="4">
        <v>6</v>
      </c>
      <c r="D803" s="4">
        <v>5</v>
      </c>
      <c r="E803" s="4">
        <v>1</v>
      </c>
      <c r="F803" s="4">
        <v>0</v>
      </c>
      <c r="G803" s="4">
        <v>2</v>
      </c>
      <c r="H803" s="4">
        <v>2</v>
      </c>
      <c r="I803" s="4">
        <v>1</v>
      </c>
      <c r="J803" s="4">
        <v>0</v>
      </c>
      <c r="K803" s="4">
        <v>34</v>
      </c>
    </row>
    <row r="804" spans="2:11" x14ac:dyDescent="0.2">
      <c r="B804" s="4">
        <v>3.8</v>
      </c>
      <c r="C804" s="4">
        <v>6</v>
      </c>
      <c r="D804" s="4">
        <v>6</v>
      </c>
      <c r="E804" s="4">
        <v>1</v>
      </c>
      <c r="F804" s="4">
        <v>0</v>
      </c>
      <c r="G804" s="4">
        <v>1</v>
      </c>
      <c r="H804" s="4">
        <v>1</v>
      </c>
      <c r="I804" s="4">
        <v>0</v>
      </c>
      <c r="J804" s="4">
        <v>0</v>
      </c>
      <c r="K804" s="4">
        <v>31.9</v>
      </c>
    </row>
    <row r="805" spans="2:11" x14ac:dyDescent="0.2">
      <c r="B805" s="4">
        <v>4</v>
      </c>
      <c r="C805" s="4">
        <v>6</v>
      </c>
      <c r="D805" s="4">
        <v>6</v>
      </c>
      <c r="E805" s="4">
        <v>1</v>
      </c>
      <c r="F805" s="4">
        <v>0</v>
      </c>
      <c r="G805" s="4">
        <v>2</v>
      </c>
      <c r="H805" s="4">
        <v>2</v>
      </c>
      <c r="I805" s="4">
        <v>0</v>
      </c>
      <c r="J805" s="4">
        <v>0</v>
      </c>
      <c r="K805" s="4">
        <v>35.200000000000003</v>
      </c>
    </row>
    <row r="806" spans="2:11" x14ac:dyDescent="0.2">
      <c r="B806" s="4">
        <v>3.5</v>
      </c>
      <c r="C806" s="4">
        <v>6</v>
      </c>
      <c r="D806" s="4">
        <v>5</v>
      </c>
      <c r="E806" s="4">
        <v>1</v>
      </c>
      <c r="F806" s="4">
        <v>0</v>
      </c>
      <c r="G806" s="4">
        <v>2</v>
      </c>
      <c r="H806" s="4">
        <v>2</v>
      </c>
      <c r="I806" s="4">
        <v>1</v>
      </c>
      <c r="J806" s="4">
        <v>0</v>
      </c>
      <c r="K806" s="4">
        <v>29.2</v>
      </c>
    </row>
    <row r="807" spans="2:11" x14ac:dyDescent="0.2">
      <c r="B807" s="4">
        <v>2.2999999999999998</v>
      </c>
      <c r="C807" s="4">
        <v>4</v>
      </c>
      <c r="D807" s="4">
        <v>5</v>
      </c>
      <c r="E807" s="4">
        <v>1</v>
      </c>
      <c r="F807" s="4">
        <v>0</v>
      </c>
      <c r="G807" s="4">
        <v>2</v>
      </c>
      <c r="H807" s="4">
        <v>2</v>
      </c>
      <c r="I807" s="4">
        <v>1</v>
      </c>
      <c r="J807" s="4">
        <v>1</v>
      </c>
      <c r="K807" s="4">
        <v>34.4</v>
      </c>
    </row>
    <row r="808" spans="2:11" x14ac:dyDescent="0.2">
      <c r="B808" s="4">
        <v>3.6</v>
      </c>
      <c r="C808" s="4">
        <v>6</v>
      </c>
      <c r="D808" s="4">
        <v>6</v>
      </c>
      <c r="E808" s="4">
        <v>1</v>
      </c>
      <c r="F808" s="4">
        <v>0</v>
      </c>
      <c r="G808" s="4">
        <v>2</v>
      </c>
      <c r="H808" s="4">
        <v>2</v>
      </c>
      <c r="I808" s="4">
        <v>1</v>
      </c>
      <c r="J808" s="4">
        <v>0</v>
      </c>
      <c r="K808" s="4">
        <v>33</v>
      </c>
    </row>
    <row r="809" spans="2:11" x14ac:dyDescent="0.2">
      <c r="B809" s="4">
        <v>6.2</v>
      </c>
      <c r="C809" s="4">
        <v>8</v>
      </c>
      <c r="D809" s="4">
        <v>6</v>
      </c>
      <c r="E809" s="4">
        <v>1</v>
      </c>
      <c r="F809" s="4">
        <v>0</v>
      </c>
      <c r="G809" s="4">
        <v>1</v>
      </c>
      <c r="H809" s="4">
        <v>1</v>
      </c>
      <c r="I809" s="4">
        <v>1</v>
      </c>
      <c r="J809" s="4">
        <v>0</v>
      </c>
      <c r="K809" s="4">
        <v>28.4</v>
      </c>
    </row>
    <row r="810" spans="2:11" x14ac:dyDescent="0.2">
      <c r="B810" s="4">
        <v>6</v>
      </c>
      <c r="C810" s="4">
        <v>8</v>
      </c>
      <c r="D810" s="4">
        <v>1</v>
      </c>
      <c r="E810" s="4">
        <v>0</v>
      </c>
      <c r="F810" s="4">
        <v>0</v>
      </c>
      <c r="G810" s="4">
        <v>1</v>
      </c>
      <c r="H810" s="4">
        <v>1</v>
      </c>
      <c r="I810" s="4">
        <v>1</v>
      </c>
      <c r="J810" s="4">
        <v>0</v>
      </c>
      <c r="K810" s="4">
        <v>30.5</v>
      </c>
    </row>
    <row r="811" spans="2:11" x14ac:dyDescent="0.2">
      <c r="B811" s="4">
        <v>6.2</v>
      </c>
      <c r="C811" s="4">
        <v>8</v>
      </c>
      <c r="D811" s="4">
        <v>6</v>
      </c>
      <c r="E811" s="4">
        <v>1</v>
      </c>
      <c r="F811" s="4">
        <v>0</v>
      </c>
      <c r="G811" s="4">
        <v>1</v>
      </c>
      <c r="H811" s="4">
        <v>1</v>
      </c>
      <c r="I811" s="4">
        <v>1</v>
      </c>
      <c r="J811" s="4">
        <v>0</v>
      </c>
      <c r="K811" s="4">
        <v>28.4</v>
      </c>
    </row>
    <row r="812" spans="2:11" x14ac:dyDescent="0.2">
      <c r="B812" s="4">
        <v>3</v>
      </c>
      <c r="C812" s="4">
        <v>6</v>
      </c>
      <c r="D812" s="4">
        <v>6</v>
      </c>
      <c r="E812" s="4">
        <v>1</v>
      </c>
      <c r="F812" s="4">
        <v>0</v>
      </c>
      <c r="G812" s="4">
        <v>2</v>
      </c>
      <c r="H812" s="4">
        <v>2</v>
      </c>
      <c r="I812" s="4">
        <v>1</v>
      </c>
      <c r="J812" s="4">
        <v>0</v>
      </c>
      <c r="K812" s="4">
        <v>34.5</v>
      </c>
    </row>
    <row r="813" spans="2:11" x14ac:dyDescent="0.2">
      <c r="B813" s="4">
        <v>5.3</v>
      </c>
      <c r="C813" s="4">
        <v>8</v>
      </c>
      <c r="D813" s="4">
        <v>6</v>
      </c>
      <c r="E813" s="4">
        <v>1</v>
      </c>
      <c r="F813" s="4">
        <v>0</v>
      </c>
      <c r="G813" s="4">
        <v>1</v>
      </c>
      <c r="H813" s="4">
        <v>1</v>
      </c>
      <c r="I813" s="4">
        <v>1</v>
      </c>
      <c r="J813" s="4">
        <v>0</v>
      </c>
      <c r="K813" s="4">
        <v>28.993500000000001</v>
      </c>
    </row>
    <row r="814" spans="2:11" x14ac:dyDescent="0.2">
      <c r="B814" s="4">
        <v>6.2</v>
      </c>
      <c r="C814" s="4">
        <v>8</v>
      </c>
      <c r="D814" s="4">
        <v>6</v>
      </c>
      <c r="E814" s="4">
        <v>1</v>
      </c>
      <c r="F814" s="4">
        <v>0</v>
      </c>
      <c r="G814" s="4">
        <v>1</v>
      </c>
      <c r="H814" s="4">
        <v>1</v>
      </c>
      <c r="I814" s="4">
        <v>1</v>
      </c>
      <c r="J814" s="4">
        <v>0</v>
      </c>
      <c r="K814" s="4">
        <v>26</v>
      </c>
    </row>
    <row r="815" spans="2:11" x14ac:dyDescent="0.2">
      <c r="B815" s="4">
        <v>5.3</v>
      </c>
      <c r="C815" s="4">
        <v>8</v>
      </c>
      <c r="D815" s="4">
        <v>6</v>
      </c>
      <c r="E815" s="4">
        <v>1</v>
      </c>
      <c r="F815" s="4">
        <v>0</v>
      </c>
      <c r="G815" s="4">
        <v>1</v>
      </c>
      <c r="H815" s="4">
        <v>1</v>
      </c>
      <c r="I815" s="4">
        <v>1</v>
      </c>
      <c r="J815" s="4">
        <v>0</v>
      </c>
      <c r="K815" s="4">
        <v>28.993500000000001</v>
      </c>
    </row>
    <row r="816" spans="2:11" x14ac:dyDescent="0.2">
      <c r="B816" s="4">
        <v>6.2</v>
      </c>
      <c r="C816" s="4">
        <v>8</v>
      </c>
      <c r="D816" s="4">
        <v>6</v>
      </c>
      <c r="E816" s="4">
        <v>1</v>
      </c>
      <c r="F816" s="4">
        <v>0</v>
      </c>
      <c r="G816" s="4">
        <v>1</v>
      </c>
      <c r="H816" s="4">
        <v>1</v>
      </c>
      <c r="I816" s="4">
        <v>1</v>
      </c>
      <c r="J816" s="4">
        <v>0</v>
      </c>
      <c r="K816" s="4">
        <v>26</v>
      </c>
    </row>
    <row r="817" spans="2:11" x14ac:dyDescent="0.2">
      <c r="B817" s="4">
        <v>5.3</v>
      </c>
      <c r="C817" s="4">
        <v>8</v>
      </c>
      <c r="D817" s="4">
        <v>6</v>
      </c>
      <c r="E817" s="4">
        <v>1</v>
      </c>
      <c r="F817" s="4">
        <v>0</v>
      </c>
      <c r="G817" s="4">
        <v>1</v>
      </c>
      <c r="H817" s="4">
        <v>1</v>
      </c>
      <c r="I817" s="4">
        <v>1</v>
      </c>
      <c r="J817" s="4">
        <v>0</v>
      </c>
      <c r="K817" s="4">
        <v>28.993500000000001</v>
      </c>
    </row>
    <row r="818" spans="2:11" x14ac:dyDescent="0.2">
      <c r="B818" s="4">
        <v>6</v>
      </c>
      <c r="C818" s="4">
        <v>8</v>
      </c>
      <c r="D818" s="4">
        <v>1</v>
      </c>
      <c r="E818" s="4">
        <v>0</v>
      </c>
      <c r="F818" s="4">
        <v>0</v>
      </c>
      <c r="G818" s="4">
        <v>1</v>
      </c>
      <c r="H818" s="4">
        <v>1</v>
      </c>
      <c r="I818" s="4">
        <v>1</v>
      </c>
      <c r="J818" s="4">
        <v>0</v>
      </c>
      <c r="K818" s="4">
        <v>30.5</v>
      </c>
    </row>
    <row r="819" spans="2:11" x14ac:dyDescent="0.2">
      <c r="B819" s="4">
        <v>2.4</v>
      </c>
      <c r="C819" s="4">
        <v>4</v>
      </c>
      <c r="D819" s="4">
        <v>6</v>
      </c>
      <c r="E819" s="4">
        <v>1</v>
      </c>
      <c r="F819" s="4">
        <v>0</v>
      </c>
      <c r="G819" s="4">
        <v>2</v>
      </c>
      <c r="H819" s="4">
        <v>2</v>
      </c>
      <c r="I819" s="4">
        <v>1</v>
      </c>
      <c r="J819" s="4">
        <v>0</v>
      </c>
      <c r="K819" s="4">
        <v>45.1</v>
      </c>
    </row>
    <row r="820" spans="2:11" x14ac:dyDescent="0.2">
      <c r="B820" s="4">
        <v>3</v>
      </c>
      <c r="C820" s="4">
        <v>6</v>
      </c>
      <c r="D820" s="4">
        <v>6</v>
      </c>
      <c r="E820" s="4">
        <v>1</v>
      </c>
      <c r="F820" s="4">
        <v>0</v>
      </c>
      <c r="G820" s="4">
        <v>2</v>
      </c>
      <c r="H820" s="4">
        <v>2</v>
      </c>
      <c r="I820" s="4">
        <v>1</v>
      </c>
      <c r="J820" s="4">
        <v>0</v>
      </c>
      <c r="K820" s="4">
        <v>34.548200000000001</v>
      </c>
    </row>
    <row r="821" spans="2:11" x14ac:dyDescent="0.2">
      <c r="B821" s="4">
        <v>2</v>
      </c>
      <c r="C821" s="4">
        <v>4</v>
      </c>
      <c r="D821" s="4">
        <v>4</v>
      </c>
      <c r="E821" s="4">
        <v>1</v>
      </c>
      <c r="F821" s="4">
        <v>0</v>
      </c>
      <c r="G821" s="4">
        <v>2</v>
      </c>
      <c r="H821" s="4">
        <v>2</v>
      </c>
      <c r="I821" s="4">
        <v>1</v>
      </c>
      <c r="J821" s="4">
        <v>0</v>
      </c>
      <c r="K821" s="4">
        <v>40.299999999999997</v>
      </c>
    </row>
    <row r="822" spans="2:11" x14ac:dyDescent="0.2">
      <c r="B822" s="4">
        <v>2</v>
      </c>
      <c r="C822" s="4">
        <v>4</v>
      </c>
      <c r="D822" s="4">
        <v>5</v>
      </c>
      <c r="E822" s="4">
        <v>0</v>
      </c>
      <c r="F822" s="4">
        <v>0</v>
      </c>
      <c r="G822" s="4">
        <v>2</v>
      </c>
      <c r="H822" s="4">
        <v>2</v>
      </c>
      <c r="I822" s="4">
        <v>1</v>
      </c>
      <c r="J822" s="4">
        <v>0</v>
      </c>
      <c r="K822" s="4">
        <v>40.6</v>
      </c>
    </row>
    <row r="823" spans="2:11" x14ac:dyDescent="0.2">
      <c r="B823" s="4">
        <v>2.2000000000000002</v>
      </c>
      <c r="C823" s="4">
        <v>4</v>
      </c>
      <c r="D823" s="4">
        <v>4</v>
      </c>
      <c r="E823" s="4">
        <v>1</v>
      </c>
      <c r="F823" s="4">
        <v>0</v>
      </c>
      <c r="G823" s="4">
        <v>2</v>
      </c>
      <c r="H823" s="4">
        <v>2</v>
      </c>
      <c r="I823" s="4">
        <v>1</v>
      </c>
      <c r="J823" s="4">
        <v>0</v>
      </c>
      <c r="K823" s="4">
        <v>42.399099999999997</v>
      </c>
    </row>
    <row r="824" spans="2:11" x14ac:dyDescent="0.2">
      <c r="B824" s="4">
        <v>2.2000000000000002</v>
      </c>
      <c r="C824" s="4">
        <v>4</v>
      </c>
      <c r="D824" s="4">
        <v>5</v>
      </c>
      <c r="E824" s="4">
        <v>0</v>
      </c>
      <c r="F824" s="4">
        <v>0</v>
      </c>
      <c r="G824" s="4">
        <v>2</v>
      </c>
      <c r="H824" s="4">
        <v>2</v>
      </c>
      <c r="I824" s="4">
        <v>1</v>
      </c>
      <c r="J824" s="4">
        <v>0</v>
      </c>
      <c r="K824" s="4">
        <v>44.999099999999999</v>
      </c>
    </row>
    <row r="825" spans="2:11" x14ac:dyDescent="0.2">
      <c r="B825" s="4">
        <v>2.4</v>
      </c>
      <c r="C825" s="4">
        <v>4</v>
      </c>
      <c r="D825" s="4">
        <v>5</v>
      </c>
      <c r="E825" s="4">
        <v>0</v>
      </c>
      <c r="F825" s="4">
        <v>0</v>
      </c>
      <c r="G825" s="4">
        <v>2</v>
      </c>
      <c r="H825" s="4">
        <v>2</v>
      </c>
      <c r="I825" s="4">
        <v>1</v>
      </c>
      <c r="J825" s="4">
        <v>0</v>
      </c>
      <c r="K825" s="4">
        <v>41.9</v>
      </c>
    </row>
    <row r="826" spans="2:11" x14ac:dyDescent="0.2">
      <c r="B826" s="4">
        <v>2.4</v>
      </c>
      <c r="C826" s="4">
        <v>4</v>
      </c>
      <c r="D826" s="4">
        <v>4</v>
      </c>
      <c r="E826" s="4">
        <v>1</v>
      </c>
      <c r="F826" s="4">
        <v>0</v>
      </c>
      <c r="G826" s="4">
        <v>2</v>
      </c>
      <c r="H826" s="4">
        <v>2</v>
      </c>
      <c r="I826" s="4">
        <v>1</v>
      </c>
      <c r="J826" s="4">
        <v>0</v>
      </c>
      <c r="K826" s="4">
        <v>41.5</v>
      </c>
    </row>
    <row r="827" spans="2:11" x14ac:dyDescent="0.2">
      <c r="B827" s="4">
        <v>2.2000000000000002</v>
      </c>
      <c r="C827" s="4">
        <v>4</v>
      </c>
      <c r="D827" s="4">
        <v>4</v>
      </c>
      <c r="E827" s="4">
        <v>1</v>
      </c>
      <c r="F827" s="4">
        <v>0</v>
      </c>
      <c r="G827" s="4">
        <v>2</v>
      </c>
      <c r="H827" s="4">
        <v>2</v>
      </c>
      <c r="I827" s="4">
        <v>1</v>
      </c>
      <c r="J827" s="4">
        <v>0</v>
      </c>
      <c r="K827" s="4">
        <v>42.399099999999997</v>
      </c>
    </row>
    <row r="828" spans="2:11" x14ac:dyDescent="0.2">
      <c r="B828" s="4">
        <v>2.2000000000000002</v>
      </c>
      <c r="C828" s="4">
        <v>4</v>
      </c>
      <c r="D828" s="4">
        <v>5</v>
      </c>
      <c r="E828" s="4">
        <v>0</v>
      </c>
      <c r="F828" s="4">
        <v>0</v>
      </c>
      <c r="G828" s="4">
        <v>2</v>
      </c>
      <c r="H828" s="4">
        <v>2</v>
      </c>
      <c r="I828" s="4">
        <v>1</v>
      </c>
      <c r="J828" s="4">
        <v>0</v>
      </c>
      <c r="K828" s="4">
        <v>44.999099999999999</v>
      </c>
    </row>
    <row r="829" spans="2:11" x14ac:dyDescent="0.2">
      <c r="B829" s="4">
        <v>2.4</v>
      </c>
      <c r="C829" s="4">
        <v>4</v>
      </c>
      <c r="D829" s="4">
        <v>5</v>
      </c>
      <c r="E829" s="4">
        <v>0</v>
      </c>
      <c r="F829" s="4">
        <v>0</v>
      </c>
      <c r="G829" s="4">
        <v>2</v>
      </c>
      <c r="H829" s="4">
        <v>2</v>
      </c>
      <c r="I829" s="4">
        <v>1</v>
      </c>
      <c r="J829" s="4">
        <v>0</v>
      </c>
      <c r="K829" s="4">
        <v>41.9</v>
      </c>
    </row>
    <row r="830" spans="2:11" x14ac:dyDescent="0.2">
      <c r="B830" s="4">
        <v>2.4</v>
      </c>
      <c r="C830" s="4">
        <v>4</v>
      </c>
      <c r="D830" s="4">
        <v>4</v>
      </c>
      <c r="E830" s="4">
        <v>1</v>
      </c>
      <c r="F830" s="4">
        <v>0</v>
      </c>
      <c r="G830" s="4">
        <v>2</v>
      </c>
      <c r="H830" s="4">
        <v>2</v>
      </c>
      <c r="I830" s="4">
        <v>1</v>
      </c>
      <c r="J830" s="4">
        <v>0</v>
      </c>
      <c r="K830" s="4">
        <v>41.5</v>
      </c>
    </row>
    <row r="831" spans="2:11" x14ac:dyDescent="0.2">
      <c r="B831" s="4">
        <v>3.6</v>
      </c>
      <c r="C831" s="4">
        <v>6</v>
      </c>
      <c r="D831" s="4">
        <v>6</v>
      </c>
      <c r="E831" s="4">
        <v>1</v>
      </c>
      <c r="F831" s="4">
        <v>0</v>
      </c>
      <c r="G831" s="4">
        <v>2</v>
      </c>
      <c r="H831" s="4">
        <v>2</v>
      </c>
      <c r="I831" s="4">
        <v>1</v>
      </c>
      <c r="J831" s="4">
        <v>0</v>
      </c>
      <c r="K831" s="4">
        <v>33</v>
      </c>
    </row>
    <row r="832" spans="2:11" x14ac:dyDescent="0.2">
      <c r="B832" s="4">
        <v>2.4</v>
      </c>
      <c r="C832" s="4">
        <v>4</v>
      </c>
      <c r="D832" s="4">
        <v>4</v>
      </c>
      <c r="E832" s="4">
        <v>1</v>
      </c>
      <c r="F832" s="4">
        <v>0</v>
      </c>
      <c r="G832" s="4">
        <v>2</v>
      </c>
      <c r="H832" s="4">
        <v>2</v>
      </c>
      <c r="I832" s="4">
        <v>0</v>
      </c>
      <c r="J832" s="4">
        <v>0</v>
      </c>
      <c r="K832" s="4">
        <v>34.1</v>
      </c>
    </row>
    <row r="833" spans="2:11" x14ac:dyDescent="0.2">
      <c r="B833" s="4">
        <v>2.4</v>
      </c>
      <c r="C833" s="4">
        <v>4</v>
      </c>
      <c r="D833" s="4">
        <v>4</v>
      </c>
      <c r="E833" s="4">
        <v>1</v>
      </c>
      <c r="F833" s="4">
        <v>0</v>
      </c>
      <c r="G833" s="4">
        <v>2</v>
      </c>
      <c r="H833" s="4">
        <v>2</v>
      </c>
      <c r="I833" s="4">
        <v>1</v>
      </c>
      <c r="J833" s="4">
        <v>0</v>
      </c>
      <c r="K833" s="4">
        <v>35</v>
      </c>
    </row>
    <row r="834" spans="2:11" x14ac:dyDescent="0.2">
      <c r="B834" s="4">
        <v>3.5</v>
      </c>
      <c r="C834" s="4">
        <v>6</v>
      </c>
      <c r="D834" s="4">
        <v>6</v>
      </c>
      <c r="E834" s="4">
        <v>1</v>
      </c>
      <c r="F834" s="4">
        <v>0</v>
      </c>
      <c r="G834" s="4">
        <v>2</v>
      </c>
      <c r="H834" s="4">
        <v>2</v>
      </c>
      <c r="I834" s="4">
        <v>0</v>
      </c>
      <c r="J834" s="4">
        <v>0</v>
      </c>
      <c r="K834" s="4">
        <v>33.200000000000003</v>
      </c>
    </row>
    <row r="835" spans="2:11" x14ac:dyDescent="0.2">
      <c r="B835" s="4">
        <v>3.7</v>
      </c>
      <c r="C835" s="4">
        <v>6</v>
      </c>
      <c r="D835" s="4">
        <v>4</v>
      </c>
      <c r="E835" s="4">
        <v>1</v>
      </c>
      <c r="F835" s="4">
        <v>0</v>
      </c>
      <c r="G835" s="4">
        <v>1</v>
      </c>
      <c r="H835" s="4">
        <v>1</v>
      </c>
      <c r="I835" s="4">
        <v>0</v>
      </c>
      <c r="J835" s="4">
        <v>0</v>
      </c>
      <c r="K835" s="4">
        <v>30.5</v>
      </c>
    </row>
    <row r="836" spans="2:11" x14ac:dyDescent="0.2">
      <c r="B836" s="4">
        <v>4</v>
      </c>
      <c r="C836" s="4">
        <v>6</v>
      </c>
      <c r="D836" s="4">
        <v>5</v>
      </c>
      <c r="E836" s="4">
        <v>1</v>
      </c>
      <c r="F836" s="4">
        <v>0</v>
      </c>
      <c r="G836" s="4">
        <v>2</v>
      </c>
      <c r="H836" s="4">
        <v>2</v>
      </c>
      <c r="I836" s="4">
        <v>0</v>
      </c>
      <c r="J836" s="4">
        <v>0</v>
      </c>
      <c r="K836" s="4">
        <v>29.4</v>
      </c>
    </row>
    <row r="837" spans="2:11" x14ac:dyDescent="0.2">
      <c r="B837" s="4">
        <v>3.5</v>
      </c>
      <c r="C837" s="4">
        <v>6</v>
      </c>
      <c r="D837" s="4">
        <v>6</v>
      </c>
      <c r="E837" s="4">
        <v>1</v>
      </c>
      <c r="F837" s="4">
        <v>1</v>
      </c>
      <c r="G837" s="4">
        <v>2</v>
      </c>
      <c r="H837" s="4">
        <v>2</v>
      </c>
      <c r="I837" s="4">
        <v>0</v>
      </c>
      <c r="J837" s="4">
        <v>0</v>
      </c>
      <c r="K837" s="4">
        <v>34.200000000000003</v>
      </c>
    </row>
    <row r="838" spans="2:11" x14ac:dyDescent="0.2">
      <c r="B838" s="4">
        <v>2.5</v>
      </c>
      <c r="C838" s="4">
        <v>4</v>
      </c>
      <c r="D838" s="4">
        <v>6</v>
      </c>
      <c r="E838" s="4">
        <v>1</v>
      </c>
      <c r="F838" s="4">
        <v>0</v>
      </c>
      <c r="G838" s="4">
        <v>2</v>
      </c>
      <c r="H838" s="4">
        <v>2</v>
      </c>
      <c r="I838" s="4">
        <v>1</v>
      </c>
      <c r="J838" s="4">
        <v>0</v>
      </c>
      <c r="K838" s="4">
        <v>39.200000000000003</v>
      </c>
    </row>
    <row r="839" spans="2:11" x14ac:dyDescent="0.2">
      <c r="B839" s="4">
        <v>2.5</v>
      </c>
      <c r="C839" s="4">
        <v>4</v>
      </c>
      <c r="D839" s="4">
        <v>5</v>
      </c>
      <c r="E839" s="4">
        <v>0</v>
      </c>
      <c r="F839" s="4">
        <v>0</v>
      </c>
      <c r="G839" s="4">
        <v>2</v>
      </c>
      <c r="H839" s="4">
        <v>2</v>
      </c>
      <c r="I839" s="4">
        <v>1</v>
      </c>
      <c r="J839" s="4">
        <v>0</v>
      </c>
      <c r="K839" s="4">
        <v>38.6</v>
      </c>
    </row>
    <row r="840" spans="2:11" x14ac:dyDescent="0.2">
      <c r="B840" s="4">
        <v>3</v>
      </c>
      <c r="C840" s="4">
        <v>6</v>
      </c>
      <c r="D840" s="4">
        <v>6</v>
      </c>
      <c r="E840" s="4">
        <v>1</v>
      </c>
      <c r="F840" s="4">
        <v>0</v>
      </c>
      <c r="G840" s="4">
        <v>2</v>
      </c>
      <c r="H840" s="4">
        <v>2</v>
      </c>
      <c r="I840" s="4">
        <v>1</v>
      </c>
      <c r="J840" s="4">
        <v>0</v>
      </c>
      <c r="K840" s="4">
        <v>34.799999999999997</v>
      </c>
    </row>
    <row r="841" spans="2:11" x14ac:dyDescent="0.2">
      <c r="B841" s="4">
        <v>2.5</v>
      </c>
      <c r="C841" s="4">
        <v>4</v>
      </c>
      <c r="D841" s="4">
        <v>1</v>
      </c>
      <c r="E841" s="4">
        <v>0</v>
      </c>
      <c r="F841" s="4">
        <v>0</v>
      </c>
      <c r="G841" s="4">
        <v>2</v>
      </c>
      <c r="H841" s="4">
        <v>2</v>
      </c>
      <c r="I841" s="4">
        <v>1</v>
      </c>
      <c r="J841" s="4">
        <v>0</v>
      </c>
      <c r="K841" s="4">
        <v>42.9</v>
      </c>
    </row>
    <row r="842" spans="2:11" x14ac:dyDescent="0.2">
      <c r="B842" s="4">
        <v>5.4</v>
      </c>
      <c r="C842" s="4">
        <v>8</v>
      </c>
      <c r="D842" s="4">
        <v>6</v>
      </c>
      <c r="E842" s="4">
        <v>1</v>
      </c>
      <c r="F842" s="4">
        <v>0</v>
      </c>
      <c r="G842" s="4">
        <v>2</v>
      </c>
      <c r="H842" s="4">
        <v>1</v>
      </c>
      <c r="I842" s="4">
        <v>0</v>
      </c>
      <c r="J842" s="4">
        <v>0</v>
      </c>
      <c r="K842" s="4">
        <v>27</v>
      </c>
    </row>
    <row r="843" spans="2:11" x14ac:dyDescent="0.2">
      <c r="B843" s="4">
        <v>4</v>
      </c>
      <c r="C843" s="4">
        <v>6</v>
      </c>
      <c r="D843" s="4">
        <v>5</v>
      </c>
      <c r="E843" s="4">
        <v>1</v>
      </c>
      <c r="F843" s="4">
        <v>1</v>
      </c>
      <c r="G843" s="4">
        <v>1</v>
      </c>
      <c r="H843" s="4">
        <v>1</v>
      </c>
      <c r="I843" s="4">
        <v>0</v>
      </c>
      <c r="J843" s="4">
        <v>0</v>
      </c>
      <c r="K843" s="4">
        <v>27.8</v>
      </c>
    </row>
    <row r="844" spans="2:11" x14ac:dyDescent="0.2">
      <c r="B844" s="4">
        <v>4.5999999999999996</v>
      </c>
      <c r="C844" s="4">
        <v>8</v>
      </c>
      <c r="D844" s="4">
        <v>6</v>
      </c>
      <c r="E844" s="4">
        <v>1</v>
      </c>
      <c r="F844" s="4">
        <v>1</v>
      </c>
      <c r="G844" s="4">
        <v>2</v>
      </c>
      <c r="H844" s="4">
        <v>1</v>
      </c>
      <c r="I844" s="4">
        <v>0</v>
      </c>
      <c r="J844" s="4">
        <v>0</v>
      </c>
      <c r="K844" s="4">
        <v>29</v>
      </c>
    </row>
    <row r="845" spans="2:11" x14ac:dyDescent="0.2">
      <c r="B845" s="4">
        <v>3.5</v>
      </c>
      <c r="C845" s="4">
        <v>6</v>
      </c>
      <c r="D845" s="4">
        <v>6</v>
      </c>
      <c r="E845" s="4">
        <v>1</v>
      </c>
      <c r="F845" s="4">
        <v>1</v>
      </c>
      <c r="G845" s="4">
        <v>2</v>
      </c>
      <c r="H845" s="4">
        <v>2</v>
      </c>
      <c r="I845" s="4">
        <v>0</v>
      </c>
      <c r="J845" s="4">
        <v>0</v>
      </c>
      <c r="K845" s="4">
        <v>34.200000000000003</v>
      </c>
    </row>
    <row r="846" spans="2:11" x14ac:dyDescent="0.2">
      <c r="B846" s="4">
        <v>3.6</v>
      </c>
      <c r="C846" s="4">
        <v>6</v>
      </c>
      <c r="D846" s="4">
        <v>6</v>
      </c>
      <c r="E846" s="4">
        <v>1</v>
      </c>
      <c r="F846" s="4">
        <v>0</v>
      </c>
      <c r="G846" s="4">
        <v>2</v>
      </c>
      <c r="H846" s="4">
        <v>2</v>
      </c>
      <c r="I846" s="4">
        <v>1</v>
      </c>
      <c r="J846" s="4">
        <v>0</v>
      </c>
      <c r="K846" s="4">
        <v>33</v>
      </c>
    </row>
    <row r="847" spans="2:11" x14ac:dyDescent="0.2">
      <c r="B847" s="4">
        <v>5.3</v>
      </c>
      <c r="C847" s="4">
        <v>8</v>
      </c>
      <c r="D847" s="4">
        <v>6</v>
      </c>
      <c r="E847" s="4">
        <v>1</v>
      </c>
      <c r="F847" s="4">
        <v>0</v>
      </c>
      <c r="G847" s="4">
        <v>1</v>
      </c>
      <c r="H847" s="4">
        <v>1</v>
      </c>
      <c r="I847" s="4">
        <v>1</v>
      </c>
      <c r="J847" s="4">
        <v>0</v>
      </c>
      <c r="K847" s="4">
        <v>28.993500000000001</v>
      </c>
    </row>
    <row r="848" spans="2:11" x14ac:dyDescent="0.2">
      <c r="B848" s="4">
        <v>6.2</v>
      </c>
      <c r="C848" s="4">
        <v>8</v>
      </c>
      <c r="D848" s="4">
        <v>6</v>
      </c>
      <c r="E848" s="4">
        <v>1</v>
      </c>
      <c r="F848" s="4">
        <v>0</v>
      </c>
      <c r="G848" s="4">
        <v>1</v>
      </c>
      <c r="H848" s="4">
        <v>1</v>
      </c>
      <c r="I848" s="4">
        <v>1</v>
      </c>
      <c r="J848" s="4">
        <v>0</v>
      </c>
      <c r="K848" s="4">
        <v>28.4</v>
      </c>
    </row>
    <row r="849" spans="2:11" x14ac:dyDescent="0.2">
      <c r="B849" s="4">
        <v>6</v>
      </c>
      <c r="C849" s="4">
        <v>8</v>
      </c>
      <c r="D849" s="4">
        <v>1</v>
      </c>
      <c r="E849" s="4">
        <v>0</v>
      </c>
      <c r="F849" s="4">
        <v>0</v>
      </c>
      <c r="G849" s="4">
        <v>1</v>
      </c>
      <c r="H849" s="4">
        <v>1</v>
      </c>
      <c r="I849" s="4">
        <v>1</v>
      </c>
      <c r="J849" s="4">
        <v>0</v>
      </c>
      <c r="K849" s="4">
        <v>30.5</v>
      </c>
    </row>
    <row r="850" spans="2:11" x14ac:dyDescent="0.2">
      <c r="B850" s="4">
        <v>5.3</v>
      </c>
      <c r="C850" s="4">
        <v>8</v>
      </c>
      <c r="D850" s="4">
        <v>6</v>
      </c>
      <c r="E850" s="4">
        <v>1</v>
      </c>
      <c r="F850" s="4">
        <v>0</v>
      </c>
      <c r="G850" s="4">
        <v>1</v>
      </c>
      <c r="H850" s="4">
        <v>1</v>
      </c>
      <c r="I850" s="4">
        <v>1</v>
      </c>
      <c r="J850" s="4">
        <v>0</v>
      </c>
      <c r="K850" s="4">
        <v>28.993500000000001</v>
      </c>
    </row>
    <row r="851" spans="2:11" x14ac:dyDescent="0.2">
      <c r="B851" s="4">
        <v>6.2</v>
      </c>
      <c r="C851" s="4">
        <v>8</v>
      </c>
      <c r="D851" s="4">
        <v>6</v>
      </c>
      <c r="E851" s="4">
        <v>1</v>
      </c>
      <c r="F851" s="4">
        <v>0</v>
      </c>
      <c r="G851" s="4">
        <v>1</v>
      </c>
      <c r="H851" s="4">
        <v>1</v>
      </c>
      <c r="I851" s="4">
        <v>1</v>
      </c>
      <c r="J851" s="4">
        <v>0</v>
      </c>
      <c r="K851" s="4">
        <v>28.4</v>
      </c>
    </row>
    <row r="852" spans="2:11" x14ac:dyDescent="0.2">
      <c r="B852" s="4">
        <v>6.2</v>
      </c>
      <c r="C852" s="4">
        <v>8</v>
      </c>
      <c r="D852" s="4">
        <v>6</v>
      </c>
      <c r="E852" s="4">
        <v>1</v>
      </c>
      <c r="F852" s="4">
        <v>0</v>
      </c>
      <c r="G852" s="4">
        <v>1</v>
      </c>
      <c r="H852" s="4">
        <v>1</v>
      </c>
      <c r="I852" s="4">
        <v>1</v>
      </c>
      <c r="J852" s="4">
        <v>0</v>
      </c>
      <c r="K852" s="4">
        <v>26</v>
      </c>
    </row>
    <row r="853" spans="2:11" x14ac:dyDescent="0.2">
      <c r="B853" s="4">
        <v>2.4</v>
      </c>
      <c r="C853" s="4">
        <v>4</v>
      </c>
      <c r="D853" s="4">
        <v>6</v>
      </c>
      <c r="E853" s="4">
        <v>1</v>
      </c>
      <c r="F853" s="4">
        <v>0</v>
      </c>
      <c r="G853" s="4">
        <v>2</v>
      </c>
      <c r="H853" s="4">
        <v>2</v>
      </c>
      <c r="I853" s="4">
        <v>1</v>
      </c>
      <c r="J853" s="4">
        <v>0</v>
      </c>
      <c r="K853" s="4">
        <v>45.1</v>
      </c>
    </row>
    <row r="854" spans="2:11" x14ac:dyDescent="0.2">
      <c r="B854" s="4">
        <v>3</v>
      </c>
      <c r="C854" s="4">
        <v>6</v>
      </c>
      <c r="D854" s="4">
        <v>6</v>
      </c>
      <c r="E854" s="4">
        <v>1</v>
      </c>
      <c r="F854" s="4">
        <v>0</v>
      </c>
      <c r="G854" s="4">
        <v>2</v>
      </c>
      <c r="H854" s="4">
        <v>2</v>
      </c>
      <c r="I854" s="4">
        <v>1</v>
      </c>
      <c r="J854" s="4">
        <v>0</v>
      </c>
      <c r="K854" s="4">
        <v>34.548200000000001</v>
      </c>
    </row>
    <row r="855" spans="2:11" x14ac:dyDescent="0.2">
      <c r="B855" s="4">
        <v>3.5</v>
      </c>
      <c r="C855" s="4">
        <v>6</v>
      </c>
      <c r="D855" s="4">
        <v>5</v>
      </c>
      <c r="E855" s="4">
        <v>1</v>
      </c>
      <c r="F855" s="4">
        <v>0</v>
      </c>
      <c r="G855" s="4">
        <v>2</v>
      </c>
      <c r="H855" s="4">
        <v>2</v>
      </c>
      <c r="I855" s="4">
        <v>1</v>
      </c>
      <c r="J855" s="4">
        <v>1</v>
      </c>
      <c r="K855" s="4">
        <v>38.299999999999997</v>
      </c>
    </row>
    <row r="856" spans="2:11" x14ac:dyDescent="0.2">
      <c r="B856" s="4">
        <v>2.4</v>
      </c>
      <c r="C856" s="4">
        <v>4</v>
      </c>
      <c r="D856" s="4">
        <v>5</v>
      </c>
      <c r="E856" s="4">
        <v>1</v>
      </c>
      <c r="F856" s="4">
        <v>0</v>
      </c>
      <c r="G856" s="4">
        <v>2</v>
      </c>
      <c r="H856" s="4">
        <v>2</v>
      </c>
      <c r="I856" s="4">
        <v>1</v>
      </c>
      <c r="J856" s="4">
        <v>1</v>
      </c>
      <c r="K856" s="4">
        <v>39.200000000000003</v>
      </c>
    </row>
    <row r="857" spans="2:11" x14ac:dyDescent="0.2">
      <c r="B857" s="4">
        <v>2.4</v>
      </c>
      <c r="C857" s="4">
        <v>4</v>
      </c>
      <c r="D857" s="4">
        <v>5</v>
      </c>
      <c r="E857" s="4">
        <v>1</v>
      </c>
      <c r="F857" s="4">
        <v>0</v>
      </c>
      <c r="G857" s="4">
        <v>2</v>
      </c>
      <c r="H857" s="4">
        <v>2</v>
      </c>
      <c r="I857" s="4">
        <v>1</v>
      </c>
      <c r="J857" s="4">
        <v>1</v>
      </c>
      <c r="K857" s="4">
        <v>34.299999999999997</v>
      </c>
    </row>
    <row r="858" spans="2:11" x14ac:dyDescent="0.2">
      <c r="B858" s="4">
        <v>2.4</v>
      </c>
      <c r="C858" s="4">
        <v>4</v>
      </c>
      <c r="D858" s="4">
        <v>5</v>
      </c>
      <c r="E858" s="4">
        <v>0</v>
      </c>
      <c r="F858" s="4">
        <v>0</v>
      </c>
      <c r="G858" s="4">
        <v>2</v>
      </c>
      <c r="H858" s="4">
        <v>2</v>
      </c>
      <c r="I858" s="4">
        <v>1</v>
      </c>
      <c r="J858" s="4">
        <v>1</v>
      </c>
      <c r="K858" s="4">
        <v>31.9</v>
      </c>
    </row>
    <row r="859" spans="2:11" x14ac:dyDescent="0.2">
      <c r="B859" s="4">
        <v>3.5</v>
      </c>
      <c r="C859" s="4">
        <v>6</v>
      </c>
      <c r="D859" s="4">
        <v>5</v>
      </c>
      <c r="E859" s="4">
        <v>1</v>
      </c>
      <c r="F859" s="4">
        <v>0</v>
      </c>
      <c r="G859" s="4">
        <v>2</v>
      </c>
      <c r="H859" s="4">
        <v>2</v>
      </c>
      <c r="I859" s="4">
        <v>1</v>
      </c>
      <c r="J859" s="4">
        <v>1</v>
      </c>
      <c r="K859" s="4">
        <v>31.947500000000002</v>
      </c>
    </row>
    <row r="860" spans="2:11" x14ac:dyDescent="0.2">
      <c r="B860" s="4">
        <v>2.4</v>
      </c>
      <c r="C860" s="4">
        <v>4</v>
      </c>
      <c r="D860" s="4">
        <v>6</v>
      </c>
      <c r="E860" s="4">
        <v>1</v>
      </c>
      <c r="F860" s="4">
        <v>0</v>
      </c>
      <c r="G860" s="4">
        <v>2</v>
      </c>
      <c r="H860" s="4">
        <v>2</v>
      </c>
      <c r="I860" s="4">
        <v>1</v>
      </c>
      <c r="J860" s="4">
        <v>0</v>
      </c>
      <c r="K860" s="4">
        <v>38.6</v>
      </c>
    </row>
    <row r="861" spans="2:11" x14ac:dyDescent="0.2">
      <c r="B861" s="4">
        <v>2.4</v>
      </c>
      <c r="C861" s="4">
        <v>4</v>
      </c>
      <c r="D861" s="4">
        <v>6</v>
      </c>
      <c r="E861" s="4">
        <v>0</v>
      </c>
      <c r="F861" s="4">
        <v>0</v>
      </c>
      <c r="G861" s="4">
        <v>2</v>
      </c>
      <c r="H861" s="4">
        <v>2</v>
      </c>
      <c r="I861" s="4">
        <v>1</v>
      </c>
      <c r="J861" s="4">
        <v>0</v>
      </c>
      <c r="K861" s="4">
        <v>36.700000000000003</v>
      </c>
    </row>
    <row r="862" spans="2:11" x14ac:dyDescent="0.2">
      <c r="B862" s="4">
        <v>3.5</v>
      </c>
      <c r="C862" s="4">
        <v>6</v>
      </c>
      <c r="D862" s="4">
        <v>6</v>
      </c>
      <c r="E862" s="4">
        <v>1</v>
      </c>
      <c r="F862" s="4">
        <v>0</v>
      </c>
      <c r="G862" s="4">
        <v>2</v>
      </c>
      <c r="H862" s="4">
        <v>2</v>
      </c>
      <c r="I862" s="4">
        <v>1</v>
      </c>
      <c r="J862" s="4">
        <v>0</v>
      </c>
      <c r="K862" s="4">
        <v>36.4</v>
      </c>
    </row>
    <row r="863" spans="2:11" x14ac:dyDescent="0.2">
      <c r="B863" s="4">
        <v>2.4</v>
      </c>
      <c r="C863" s="4">
        <v>4</v>
      </c>
      <c r="D863" s="4">
        <v>6</v>
      </c>
      <c r="E863" s="4">
        <v>0</v>
      </c>
      <c r="F863" s="4">
        <v>0</v>
      </c>
      <c r="G863" s="4">
        <v>2</v>
      </c>
      <c r="H863" s="4">
        <v>2</v>
      </c>
      <c r="I863" s="4">
        <v>1</v>
      </c>
      <c r="J863" s="4">
        <v>0</v>
      </c>
      <c r="K863" s="4">
        <v>41.6</v>
      </c>
    </row>
    <row r="864" spans="2:11" x14ac:dyDescent="0.2">
      <c r="B864" s="4">
        <v>2.4</v>
      </c>
      <c r="C864" s="4">
        <v>4</v>
      </c>
      <c r="D864" s="4">
        <v>6</v>
      </c>
      <c r="E864" s="4">
        <v>1</v>
      </c>
      <c r="F864" s="4">
        <v>0</v>
      </c>
      <c r="G864" s="4">
        <v>2</v>
      </c>
      <c r="H864" s="4">
        <v>2</v>
      </c>
      <c r="I864" s="4">
        <v>1</v>
      </c>
      <c r="J864" s="4">
        <v>0</v>
      </c>
      <c r="K864" s="4">
        <v>43.2286</v>
      </c>
    </row>
    <row r="865" spans="2:11" x14ac:dyDescent="0.2">
      <c r="B865" s="4">
        <v>3.8</v>
      </c>
      <c r="C865" s="4">
        <v>6</v>
      </c>
      <c r="D865" s="4">
        <v>6</v>
      </c>
      <c r="E865" s="4">
        <v>1</v>
      </c>
      <c r="F865" s="4">
        <v>0</v>
      </c>
      <c r="G865" s="4">
        <v>2</v>
      </c>
      <c r="H865" s="4">
        <v>2</v>
      </c>
      <c r="I865" s="4">
        <v>1</v>
      </c>
      <c r="J865" s="4">
        <v>0</v>
      </c>
      <c r="K865" s="4">
        <v>32.5</v>
      </c>
    </row>
    <row r="866" spans="2:11" x14ac:dyDescent="0.2">
      <c r="B866" s="4">
        <v>3.5</v>
      </c>
      <c r="C866" s="4">
        <v>6</v>
      </c>
      <c r="D866" s="4">
        <v>7</v>
      </c>
      <c r="E866" s="4">
        <v>1</v>
      </c>
      <c r="F866" s="4">
        <v>0</v>
      </c>
      <c r="G866" s="4">
        <v>2</v>
      </c>
      <c r="H866" s="4">
        <v>2</v>
      </c>
      <c r="I866" s="4">
        <v>1</v>
      </c>
      <c r="J866" s="4">
        <v>0</v>
      </c>
      <c r="K866" s="4">
        <v>31.496099999999998</v>
      </c>
    </row>
    <row r="867" spans="2:11" x14ac:dyDescent="0.2">
      <c r="B867" s="4">
        <v>5.6</v>
      </c>
      <c r="C867" s="4">
        <v>8</v>
      </c>
      <c r="D867" s="4">
        <v>5</v>
      </c>
      <c r="E867" s="4">
        <v>1</v>
      </c>
      <c r="F867" s="4">
        <v>0</v>
      </c>
      <c r="G867" s="4">
        <v>2</v>
      </c>
      <c r="H867" s="4">
        <v>2</v>
      </c>
      <c r="I867" s="4">
        <v>1</v>
      </c>
      <c r="J867" s="4">
        <v>0</v>
      </c>
      <c r="K867" s="4">
        <v>24.2</v>
      </c>
    </row>
    <row r="868" spans="2:11" x14ac:dyDescent="0.2">
      <c r="B868" s="4">
        <v>3.7</v>
      </c>
      <c r="C868" s="4">
        <v>6</v>
      </c>
      <c r="D868" s="4">
        <v>5</v>
      </c>
      <c r="E868" s="4">
        <v>1</v>
      </c>
      <c r="F868" s="4">
        <v>0</v>
      </c>
      <c r="G868" s="4">
        <v>1</v>
      </c>
      <c r="H868" s="4">
        <v>1</v>
      </c>
      <c r="I868" s="4">
        <v>0</v>
      </c>
      <c r="J868" s="4">
        <v>0</v>
      </c>
      <c r="K868" s="4">
        <v>27.2</v>
      </c>
    </row>
    <row r="869" spans="2:11" x14ac:dyDescent="0.2">
      <c r="B869" s="4">
        <v>5.7</v>
      </c>
      <c r="C869" s="4">
        <v>8</v>
      </c>
      <c r="D869" s="4">
        <v>5</v>
      </c>
      <c r="E869" s="4">
        <v>1</v>
      </c>
      <c r="F869" s="4">
        <v>0</v>
      </c>
      <c r="G869" s="4">
        <v>1</v>
      </c>
      <c r="H869" s="4">
        <v>1</v>
      </c>
      <c r="I869" s="4">
        <v>1</v>
      </c>
      <c r="J869" s="4">
        <v>0</v>
      </c>
      <c r="K869" s="4">
        <v>27.1</v>
      </c>
    </row>
    <row r="870" spans="2:11" x14ac:dyDescent="0.2">
      <c r="B870" s="4">
        <v>2</v>
      </c>
      <c r="C870" s="4">
        <v>4</v>
      </c>
      <c r="D870" s="4">
        <v>5</v>
      </c>
      <c r="E870" s="4">
        <v>0</v>
      </c>
      <c r="F870" s="4">
        <v>0</v>
      </c>
      <c r="G870" s="4">
        <v>2</v>
      </c>
      <c r="H870" s="4">
        <v>2</v>
      </c>
      <c r="I870" s="4">
        <v>1</v>
      </c>
      <c r="J870" s="4">
        <v>0</v>
      </c>
      <c r="K870" s="4">
        <v>40.239699999999999</v>
      </c>
    </row>
    <row r="871" spans="2:11" x14ac:dyDescent="0.2">
      <c r="B871" s="4">
        <v>2</v>
      </c>
      <c r="C871" s="4">
        <v>4</v>
      </c>
      <c r="D871" s="4">
        <v>1</v>
      </c>
      <c r="E871" s="4">
        <v>1</v>
      </c>
      <c r="F871" s="4">
        <v>0</v>
      </c>
      <c r="G871" s="4">
        <v>2</v>
      </c>
      <c r="H871" s="4">
        <v>2</v>
      </c>
      <c r="I871" s="4">
        <v>1</v>
      </c>
      <c r="J871" s="4">
        <v>0</v>
      </c>
      <c r="K871" s="4">
        <v>38</v>
      </c>
    </row>
    <row r="872" spans="2:11" x14ac:dyDescent="0.2">
      <c r="B872" s="4">
        <v>2.4</v>
      </c>
      <c r="C872" s="4">
        <v>4</v>
      </c>
      <c r="D872" s="4">
        <v>5</v>
      </c>
      <c r="E872" s="4">
        <v>0</v>
      </c>
      <c r="F872" s="4">
        <v>0</v>
      </c>
      <c r="G872" s="4">
        <v>2</v>
      </c>
      <c r="H872" s="4">
        <v>2</v>
      </c>
      <c r="I872" s="4">
        <v>1</v>
      </c>
      <c r="J872" s="4">
        <v>0</v>
      </c>
      <c r="K872" s="4">
        <v>39.200000000000003</v>
      </c>
    </row>
    <row r="873" spans="2:11" x14ac:dyDescent="0.2">
      <c r="B873" s="4">
        <v>2.4</v>
      </c>
      <c r="C873" s="4">
        <v>4</v>
      </c>
      <c r="D873" s="4">
        <v>1</v>
      </c>
      <c r="E873" s="4">
        <v>1</v>
      </c>
      <c r="F873" s="4">
        <v>0</v>
      </c>
      <c r="G873" s="4">
        <v>2</v>
      </c>
      <c r="H873" s="4">
        <v>2</v>
      </c>
      <c r="I873" s="4">
        <v>1</v>
      </c>
      <c r="J873" s="4">
        <v>0</v>
      </c>
      <c r="K873" s="4">
        <v>34.700000000000003</v>
      </c>
    </row>
    <row r="874" spans="2:11" x14ac:dyDescent="0.2">
      <c r="B874" s="4">
        <v>3.7</v>
      </c>
      <c r="C874" s="4">
        <v>6</v>
      </c>
      <c r="D874" s="4">
        <v>5</v>
      </c>
      <c r="E874" s="4">
        <v>1</v>
      </c>
      <c r="F874" s="4">
        <v>0</v>
      </c>
      <c r="G874" s="4">
        <v>1</v>
      </c>
      <c r="H874" s="4">
        <v>1</v>
      </c>
      <c r="I874" s="4">
        <v>0</v>
      </c>
      <c r="J874" s="4">
        <v>0</v>
      </c>
      <c r="K874" s="4">
        <v>28.8</v>
      </c>
    </row>
    <row r="875" spans="2:11" x14ac:dyDescent="0.2">
      <c r="B875" s="4">
        <v>5.7</v>
      </c>
      <c r="C875" s="4">
        <v>8</v>
      </c>
      <c r="D875" s="4">
        <v>5</v>
      </c>
      <c r="E875" s="4">
        <v>1</v>
      </c>
      <c r="F875" s="4">
        <v>0</v>
      </c>
      <c r="G875" s="4">
        <v>1</v>
      </c>
      <c r="H875" s="4">
        <v>1</v>
      </c>
      <c r="I875" s="4">
        <v>1</v>
      </c>
      <c r="J875" s="4">
        <v>0</v>
      </c>
      <c r="K875" s="4">
        <v>27.1</v>
      </c>
    </row>
    <row r="876" spans="2:11" x14ac:dyDescent="0.2">
      <c r="B876" s="4">
        <v>3.7</v>
      </c>
      <c r="C876" s="4">
        <v>6</v>
      </c>
      <c r="D876" s="4">
        <v>4</v>
      </c>
      <c r="E876" s="4">
        <v>1</v>
      </c>
      <c r="F876" s="4">
        <v>0</v>
      </c>
      <c r="G876" s="4">
        <v>1</v>
      </c>
      <c r="H876" s="4">
        <v>1</v>
      </c>
      <c r="I876" s="4">
        <v>0</v>
      </c>
      <c r="J876" s="4">
        <v>0</v>
      </c>
      <c r="K876" s="4">
        <v>30.5</v>
      </c>
    </row>
    <row r="877" spans="2:11" x14ac:dyDescent="0.2">
      <c r="B877" s="4">
        <v>2</v>
      </c>
      <c r="C877" s="4">
        <v>4</v>
      </c>
      <c r="D877" s="4">
        <v>5</v>
      </c>
      <c r="E877" s="4">
        <v>0</v>
      </c>
      <c r="F877" s="4">
        <v>0</v>
      </c>
      <c r="G877" s="4">
        <v>2</v>
      </c>
      <c r="H877" s="4">
        <v>2</v>
      </c>
      <c r="I877" s="4">
        <v>1</v>
      </c>
      <c r="J877" s="4">
        <v>0</v>
      </c>
      <c r="K877" s="4">
        <v>40.239699999999999</v>
      </c>
    </row>
    <row r="878" spans="2:11" x14ac:dyDescent="0.2">
      <c r="B878" s="4">
        <v>2</v>
      </c>
      <c r="C878" s="4">
        <v>4</v>
      </c>
      <c r="D878" s="4">
        <v>1</v>
      </c>
      <c r="E878" s="4">
        <v>1</v>
      </c>
      <c r="F878" s="4">
        <v>0</v>
      </c>
      <c r="G878" s="4">
        <v>2</v>
      </c>
      <c r="H878" s="4">
        <v>2</v>
      </c>
      <c r="I878" s="4">
        <v>1</v>
      </c>
      <c r="J878" s="4">
        <v>0</v>
      </c>
      <c r="K878" s="4">
        <v>38</v>
      </c>
    </row>
    <row r="879" spans="2:11" x14ac:dyDescent="0.2">
      <c r="B879" s="4">
        <v>2.4</v>
      </c>
      <c r="C879" s="4">
        <v>4</v>
      </c>
      <c r="D879" s="4">
        <v>5</v>
      </c>
      <c r="E879" s="4">
        <v>0</v>
      </c>
      <c r="F879" s="4">
        <v>0</v>
      </c>
      <c r="G879" s="4">
        <v>2</v>
      </c>
      <c r="H879" s="4">
        <v>2</v>
      </c>
      <c r="I879" s="4">
        <v>1</v>
      </c>
      <c r="J879" s="4">
        <v>0</v>
      </c>
      <c r="K879" s="4">
        <v>39.200000000000003</v>
      </c>
    </row>
    <row r="880" spans="2:11" x14ac:dyDescent="0.2">
      <c r="B880" s="4">
        <v>2.4</v>
      </c>
      <c r="C880" s="4">
        <v>4</v>
      </c>
      <c r="D880" s="4">
        <v>1</v>
      </c>
      <c r="E880" s="4">
        <v>1</v>
      </c>
      <c r="F880" s="4">
        <v>0</v>
      </c>
      <c r="G880" s="4">
        <v>2</v>
      </c>
      <c r="H880" s="4">
        <v>2</v>
      </c>
      <c r="I880" s="4">
        <v>1</v>
      </c>
      <c r="J880" s="4">
        <v>0</v>
      </c>
      <c r="K880" s="4">
        <v>34.700000000000003</v>
      </c>
    </row>
    <row r="881" spans="2:11" x14ac:dyDescent="0.2">
      <c r="B881" s="4">
        <v>3.8</v>
      </c>
      <c r="C881" s="4">
        <v>6</v>
      </c>
      <c r="D881" s="4">
        <v>4</v>
      </c>
      <c r="E881" s="4">
        <v>1</v>
      </c>
      <c r="F881" s="4">
        <v>0</v>
      </c>
      <c r="G881" s="4">
        <v>1</v>
      </c>
      <c r="H881" s="4">
        <v>1</v>
      </c>
      <c r="I881" s="4">
        <v>0</v>
      </c>
      <c r="J881" s="4">
        <v>0</v>
      </c>
      <c r="K881" s="4">
        <v>28.2</v>
      </c>
    </row>
    <row r="882" spans="2:11" x14ac:dyDescent="0.2">
      <c r="B882" s="4">
        <v>3.8</v>
      </c>
      <c r="C882" s="4">
        <v>6</v>
      </c>
      <c r="D882" s="4">
        <v>5</v>
      </c>
      <c r="E882" s="4">
        <v>1</v>
      </c>
      <c r="F882" s="4">
        <v>0</v>
      </c>
      <c r="G882" s="4">
        <v>2</v>
      </c>
      <c r="H882" s="4">
        <v>2</v>
      </c>
      <c r="I882" s="4">
        <v>1</v>
      </c>
      <c r="J882" s="4">
        <v>0</v>
      </c>
      <c r="K882" s="4">
        <v>29.5</v>
      </c>
    </row>
    <row r="883" spans="2:11" x14ac:dyDescent="0.2">
      <c r="B883" s="4">
        <v>4.5999999999999996</v>
      </c>
      <c r="C883" s="4">
        <v>8</v>
      </c>
      <c r="D883" s="4">
        <v>6</v>
      </c>
      <c r="E883" s="4">
        <v>1</v>
      </c>
      <c r="F883" s="4">
        <v>0</v>
      </c>
      <c r="G883" s="4">
        <v>2</v>
      </c>
      <c r="H883" s="4">
        <v>2</v>
      </c>
      <c r="I883" s="4">
        <v>1</v>
      </c>
      <c r="J883" s="4">
        <v>0</v>
      </c>
      <c r="K883" s="4">
        <v>29.9</v>
      </c>
    </row>
    <row r="884" spans="2:11" x14ac:dyDescent="0.2">
      <c r="B884" s="4">
        <v>2</v>
      </c>
      <c r="C884" s="4">
        <v>4</v>
      </c>
      <c r="D884" s="4">
        <v>4</v>
      </c>
      <c r="E884" s="4">
        <v>1</v>
      </c>
      <c r="F884" s="4">
        <v>0</v>
      </c>
      <c r="G884" s="4">
        <v>2</v>
      </c>
      <c r="H884" s="4">
        <v>2</v>
      </c>
      <c r="I884" s="4">
        <v>1</v>
      </c>
      <c r="J884" s="4">
        <v>0</v>
      </c>
      <c r="K884" s="4">
        <v>34.5</v>
      </c>
    </row>
    <row r="885" spans="2:11" x14ac:dyDescent="0.2">
      <c r="B885" s="4">
        <v>2</v>
      </c>
      <c r="C885" s="4">
        <v>4</v>
      </c>
      <c r="D885" s="4">
        <v>5</v>
      </c>
      <c r="E885" s="4">
        <v>0</v>
      </c>
      <c r="F885" s="4">
        <v>0</v>
      </c>
      <c r="G885" s="4">
        <v>2</v>
      </c>
      <c r="H885" s="4">
        <v>2</v>
      </c>
      <c r="I885" s="4">
        <v>1</v>
      </c>
      <c r="J885" s="4">
        <v>0</v>
      </c>
      <c r="K885" s="4">
        <v>35.299999999999997</v>
      </c>
    </row>
    <row r="886" spans="2:11" x14ac:dyDescent="0.2">
      <c r="B886" s="4">
        <v>2.7</v>
      </c>
      <c r="C886" s="4">
        <v>6</v>
      </c>
      <c r="D886" s="4">
        <v>4</v>
      </c>
      <c r="E886" s="4">
        <v>1</v>
      </c>
      <c r="F886" s="4">
        <v>0</v>
      </c>
      <c r="G886" s="4">
        <v>2</v>
      </c>
      <c r="H886" s="4">
        <v>2</v>
      </c>
      <c r="I886" s="4">
        <v>0</v>
      </c>
      <c r="J886" s="4">
        <v>0</v>
      </c>
      <c r="K886" s="4">
        <v>32.700000000000003</v>
      </c>
    </row>
    <row r="887" spans="2:11" x14ac:dyDescent="0.2">
      <c r="B887" s="4">
        <v>3.5</v>
      </c>
      <c r="C887" s="4">
        <v>6</v>
      </c>
      <c r="D887" s="4">
        <v>6</v>
      </c>
      <c r="E887" s="4">
        <v>1</v>
      </c>
      <c r="F887" s="4">
        <v>0</v>
      </c>
      <c r="G887" s="4">
        <v>2</v>
      </c>
      <c r="H887" s="4">
        <v>2</v>
      </c>
      <c r="I887" s="4">
        <v>1</v>
      </c>
      <c r="J887" s="4">
        <v>0</v>
      </c>
      <c r="K887" s="4">
        <v>34.5</v>
      </c>
    </row>
    <row r="888" spans="2:11" x14ac:dyDescent="0.2">
      <c r="B888" s="4">
        <v>3.5</v>
      </c>
      <c r="C888" s="4">
        <v>6</v>
      </c>
      <c r="D888" s="4">
        <v>1</v>
      </c>
      <c r="E888" s="4">
        <v>0</v>
      </c>
      <c r="F888" s="4">
        <v>0</v>
      </c>
      <c r="G888" s="4">
        <v>2</v>
      </c>
      <c r="H888" s="4">
        <v>2</v>
      </c>
      <c r="I888" s="4">
        <v>1</v>
      </c>
      <c r="J888" s="4">
        <v>0</v>
      </c>
      <c r="K888" s="4">
        <v>39.0959</v>
      </c>
    </row>
    <row r="889" spans="2:11" x14ac:dyDescent="0.2">
      <c r="B889" s="4">
        <v>3.5</v>
      </c>
      <c r="C889" s="4">
        <v>6</v>
      </c>
      <c r="D889" s="4">
        <v>6</v>
      </c>
      <c r="E889" s="4">
        <v>1</v>
      </c>
      <c r="F889" s="4">
        <v>1</v>
      </c>
      <c r="G889" s="4">
        <v>2</v>
      </c>
      <c r="H889" s="4">
        <v>2</v>
      </c>
      <c r="I889" s="4">
        <v>1</v>
      </c>
      <c r="J889" s="4">
        <v>0</v>
      </c>
      <c r="K889" s="4">
        <v>32.200000000000003</v>
      </c>
    </row>
    <row r="890" spans="2:11" x14ac:dyDescent="0.2">
      <c r="B890" s="4">
        <v>3.5</v>
      </c>
      <c r="C890" s="4">
        <v>6</v>
      </c>
      <c r="D890" s="4">
        <v>6</v>
      </c>
      <c r="E890" s="4">
        <v>1</v>
      </c>
      <c r="F890" s="4">
        <v>1</v>
      </c>
      <c r="G890" s="4">
        <v>2</v>
      </c>
      <c r="H890" s="4">
        <v>2</v>
      </c>
      <c r="I890" s="4">
        <v>0</v>
      </c>
      <c r="J890" s="4">
        <v>0</v>
      </c>
      <c r="K890" s="4">
        <v>34.200000000000003</v>
      </c>
    </row>
    <row r="891" spans="2:11" x14ac:dyDescent="0.2">
      <c r="B891" s="4">
        <v>5.4</v>
      </c>
      <c r="C891" s="4">
        <v>8</v>
      </c>
      <c r="D891" s="4">
        <v>6</v>
      </c>
      <c r="E891" s="4">
        <v>1</v>
      </c>
      <c r="F891" s="4">
        <v>0</v>
      </c>
      <c r="G891" s="4">
        <v>2</v>
      </c>
      <c r="H891" s="4">
        <v>1</v>
      </c>
      <c r="I891" s="4">
        <v>0</v>
      </c>
      <c r="J891" s="4">
        <v>0</v>
      </c>
      <c r="K891" s="4">
        <v>27</v>
      </c>
    </row>
    <row r="892" spans="2:11" x14ac:dyDescent="0.2">
      <c r="B892" s="4">
        <v>2.2999999999999998</v>
      </c>
      <c r="C892" s="4">
        <v>4</v>
      </c>
      <c r="D892" s="4">
        <v>6</v>
      </c>
      <c r="E892" s="4">
        <v>1</v>
      </c>
      <c r="F892" s="4">
        <v>0</v>
      </c>
      <c r="G892" s="4">
        <v>2</v>
      </c>
      <c r="H892" s="4">
        <v>2</v>
      </c>
      <c r="I892" s="4">
        <v>1</v>
      </c>
      <c r="J892" s="4">
        <v>0</v>
      </c>
      <c r="K892" s="4">
        <v>34.700000000000003</v>
      </c>
    </row>
    <row r="893" spans="2:11" x14ac:dyDescent="0.2">
      <c r="B893" s="4">
        <v>2.5</v>
      </c>
      <c r="C893" s="4">
        <v>4</v>
      </c>
      <c r="D893" s="4">
        <v>5</v>
      </c>
      <c r="E893" s="4">
        <v>1</v>
      </c>
      <c r="F893" s="4">
        <v>0</v>
      </c>
      <c r="G893" s="4">
        <v>2</v>
      </c>
      <c r="H893" s="4">
        <v>2</v>
      </c>
      <c r="I893" s="4">
        <v>1</v>
      </c>
      <c r="J893" s="4">
        <v>0</v>
      </c>
      <c r="K893" s="4">
        <v>38.6</v>
      </c>
    </row>
    <row r="894" spans="2:11" x14ac:dyDescent="0.2">
      <c r="B894" s="4">
        <v>3.7</v>
      </c>
      <c r="C894" s="4">
        <v>6</v>
      </c>
      <c r="D894" s="4">
        <v>6</v>
      </c>
      <c r="E894" s="4">
        <v>1</v>
      </c>
      <c r="F894" s="4">
        <v>0</v>
      </c>
      <c r="G894" s="4">
        <v>2</v>
      </c>
      <c r="H894" s="4">
        <v>2</v>
      </c>
      <c r="I894" s="4">
        <v>1</v>
      </c>
      <c r="J894" s="4">
        <v>0</v>
      </c>
      <c r="K894" s="4">
        <v>30.5</v>
      </c>
    </row>
    <row r="895" spans="2:11" x14ac:dyDescent="0.2">
      <c r="B895" s="4">
        <v>2.5</v>
      </c>
      <c r="C895" s="4">
        <v>4</v>
      </c>
      <c r="D895" s="4">
        <v>5</v>
      </c>
      <c r="E895" s="4">
        <v>0</v>
      </c>
      <c r="F895" s="4">
        <v>0</v>
      </c>
      <c r="G895" s="4">
        <v>2</v>
      </c>
      <c r="H895" s="4">
        <v>2</v>
      </c>
      <c r="I895" s="4">
        <v>1</v>
      </c>
      <c r="J895" s="4">
        <v>0</v>
      </c>
      <c r="K895" s="4">
        <v>38.6</v>
      </c>
    </row>
    <row r="896" spans="2:11" x14ac:dyDescent="0.2">
      <c r="B896" s="4">
        <v>2.5</v>
      </c>
      <c r="C896" s="4">
        <v>4</v>
      </c>
      <c r="D896" s="4">
        <v>6</v>
      </c>
      <c r="E896" s="4">
        <v>1</v>
      </c>
      <c r="F896" s="4">
        <v>0</v>
      </c>
      <c r="G896" s="4">
        <v>2</v>
      </c>
      <c r="H896" s="4">
        <v>2</v>
      </c>
      <c r="I896" s="4">
        <v>1</v>
      </c>
      <c r="J896" s="4">
        <v>0</v>
      </c>
      <c r="K896" s="4">
        <v>39.200000000000003</v>
      </c>
    </row>
    <row r="897" spans="2:11" x14ac:dyDescent="0.2">
      <c r="B897" s="4">
        <v>3</v>
      </c>
      <c r="C897" s="4">
        <v>6</v>
      </c>
      <c r="D897" s="4">
        <v>6</v>
      </c>
      <c r="E897" s="4">
        <v>1</v>
      </c>
      <c r="F897" s="4">
        <v>0</v>
      </c>
      <c r="G897" s="4">
        <v>2</v>
      </c>
      <c r="H897" s="4">
        <v>2</v>
      </c>
      <c r="I897" s="4">
        <v>1</v>
      </c>
      <c r="J897" s="4">
        <v>0</v>
      </c>
      <c r="K897" s="4">
        <v>34.799999999999997</v>
      </c>
    </row>
    <row r="898" spans="2:11" x14ac:dyDescent="0.2">
      <c r="B898" s="4">
        <v>2.5</v>
      </c>
      <c r="C898" s="4">
        <v>4</v>
      </c>
      <c r="D898" s="4">
        <v>1</v>
      </c>
      <c r="E898" s="4">
        <v>0</v>
      </c>
      <c r="F898" s="4">
        <v>0</v>
      </c>
      <c r="G898" s="4">
        <v>2</v>
      </c>
      <c r="H898" s="4">
        <v>2</v>
      </c>
      <c r="I898" s="4">
        <v>1</v>
      </c>
      <c r="J898" s="4">
        <v>0</v>
      </c>
      <c r="K898" s="4">
        <v>42.9</v>
      </c>
    </row>
    <row r="899" spans="2:11" x14ac:dyDescent="0.2">
      <c r="B899" s="4">
        <v>3.5</v>
      </c>
      <c r="C899" s="4">
        <v>6</v>
      </c>
      <c r="D899" s="4">
        <v>7</v>
      </c>
      <c r="E899" s="4">
        <v>1</v>
      </c>
      <c r="F899" s="4">
        <v>0</v>
      </c>
      <c r="G899" s="4">
        <v>2</v>
      </c>
      <c r="H899" s="4">
        <v>2</v>
      </c>
      <c r="I899" s="4">
        <v>1</v>
      </c>
      <c r="J899" s="4">
        <v>0</v>
      </c>
      <c r="K899" s="4">
        <v>30.6</v>
      </c>
    </row>
    <row r="900" spans="2:11" x14ac:dyDescent="0.2">
      <c r="B900" s="4">
        <v>3.5</v>
      </c>
      <c r="C900" s="4">
        <v>6</v>
      </c>
      <c r="D900" s="4">
        <v>7</v>
      </c>
      <c r="E900" s="4">
        <v>1</v>
      </c>
      <c r="F900" s="4">
        <v>0</v>
      </c>
      <c r="G900" s="4">
        <v>2</v>
      </c>
      <c r="H900" s="4">
        <v>2</v>
      </c>
      <c r="I900" s="4">
        <v>1</v>
      </c>
      <c r="J900" s="4">
        <v>0</v>
      </c>
      <c r="K900" s="4">
        <v>28.7</v>
      </c>
    </row>
    <row r="901" spans="2:11" x14ac:dyDescent="0.2">
      <c r="B901" s="4">
        <v>2.5</v>
      </c>
      <c r="C901" s="4">
        <v>4</v>
      </c>
      <c r="D901" s="4">
        <v>6</v>
      </c>
      <c r="E901" s="4">
        <v>1</v>
      </c>
      <c r="F901" s="4">
        <v>0</v>
      </c>
      <c r="G901" s="4">
        <v>2</v>
      </c>
      <c r="H901" s="4">
        <v>2</v>
      </c>
      <c r="I901" s="4">
        <v>1</v>
      </c>
      <c r="J901" s="4">
        <v>0</v>
      </c>
      <c r="K901" s="4">
        <v>39.200000000000003</v>
      </c>
    </row>
    <row r="902" spans="2:11" x14ac:dyDescent="0.2">
      <c r="B902" s="4">
        <v>3</v>
      </c>
      <c r="C902" s="4">
        <v>6</v>
      </c>
      <c r="D902" s="4">
        <v>6</v>
      </c>
      <c r="E902" s="4">
        <v>1</v>
      </c>
      <c r="F902" s="4">
        <v>1</v>
      </c>
      <c r="G902" s="4">
        <v>2</v>
      </c>
      <c r="H902" s="4">
        <v>2</v>
      </c>
      <c r="I902" s="4">
        <v>1</v>
      </c>
      <c r="J902" s="4">
        <v>0</v>
      </c>
      <c r="K902" s="4">
        <v>34.799999999999997</v>
      </c>
    </row>
    <row r="903" spans="2:11" x14ac:dyDescent="0.2">
      <c r="B903" s="4">
        <v>2.5</v>
      </c>
      <c r="C903" s="4">
        <v>4</v>
      </c>
      <c r="D903" s="4">
        <v>1</v>
      </c>
      <c r="E903" s="4">
        <v>0</v>
      </c>
      <c r="F903" s="4">
        <v>0</v>
      </c>
      <c r="G903" s="4">
        <v>2</v>
      </c>
      <c r="H903" s="4">
        <v>2</v>
      </c>
      <c r="I903" s="4">
        <v>1</v>
      </c>
      <c r="J903" s="4">
        <v>0</v>
      </c>
      <c r="K903" s="4">
        <v>42.9</v>
      </c>
    </row>
    <row r="904" spans="2:11" x14ac:dyDescent="0.2">
      <c r="B904" s="4">
        <v>4</v>
      </c>
      <c r="C904" s="4">
        <v>6</v>
      </c>
      <c r="D904" s="4">
        <v>5</v>
      </c>
      <c r="E904" s="4">
        <v>1</v>
      </c>
      <c r="F904" s="4">
        <v>1</v>
      </c>
      <c r="G904" s="4">
        <v>1</v>
      </c>
      <c r="H904" s="4">
        <v>1</v>
      </c>
      <c r="I904" s="4">
        <v>0</v>
      </c>
      <c r="J904" s="4">
        <v>0</v>
      </c>
      <c r="K904" s="4">
        <v>27.8</v>
      </c>
    </row>
    <row r="905" spans="2:11" x14ac:dyDescent="0.2">
      <c r="B905" s="4">
        <v>4.5999999999999996</v>
      </c>
      <c r="C905" s="4">
        <v>8</v>
      </c>
      <c r="D905" s="4">
        <v>6</v>
      </c>
      <c r="E905" s="4">
        <v>1</v>
      </c>
      <c r="F905" s="4">
        <v>1</v>
      </c>
      <c r="G905" s="4">
        <v>2</v>
      </c>
      <c r="H905" s="4">
        <v>1</v>
      </c>
      <c r="I905" s="4">
        <v>0</v>
      </c>
      <c r="J905" s="4">
        <v>0</v>
      </c>
      <c r="K905" s="4">
        <v>29</v>
      </c>
    </row>
    <row r="906" spans="2:11" x14ac:dyDescent="0.2">
      <c r="B906" s="4">
        <v>2.4</v>
      </c>
      <c r="C906" s="4">
        <v>4</v>
      </c>
      <c r="D906" s="4">
        <v>1</v>
      </c>
      <c r="E906" s="4">
        <v>0</v>
      </c>
      <c r="F906" s="4">
        <v>0</v>
      </c>
      <c r="G906" s="4">
        <v>2</v>
      </c>
      <c r="H906" s="4">
        <v>2</v>
      </c>
      <c r="I906" s="4">
        <v>1</v>
      </c>
      <c r="J906" s="4">
        <v>0</v>
      </c>
      <c r="K906" s="4">
        <v>37.976399999999998</v>
      </c>
    </row>
    <row r="907" spans="2:11" x14ac:dyDescent="0.2">
      <c r="B907" s="4">
        <v>3</v>
      </c>
      <c r="C907" s="4">
        <v>6</v>
      </c>
      <c r="D907" s="4">
        <v>6</v>
      </c>
      <c r="E907" s="4">
        <v>1</v>
      </c>
      <c r="F907" s="4">
        <v>0</v>
      </c>
      <c r="G907" s="4">
        <v>2</v>
      </c>
      <c r="H907" s="4">
        <v>2</v>
      </c>
      <c r="I907" s="4">
        <v>0</v>
      </c>
      <c r="J907" s="4">
        <v>1</v>
      </c>
      <c r="K907" s="4">
        <v>35.288699999999999</v>
      </c>
    </row>
    <row r="908" spans="2:11" x14ac:dyDescent="0.2">
      <c r="B908" s="4">
        <v>3.8</v>
      </c>
      <c r="C908" s="4">
        <v>6</v>
      </c>
      <c r="D908" s="4">
        <v>4</v>
      </c>
      <c r="E908" s="4">
        <v>1</v>
      </c>
      <c r="F908" s="4">
        <v>0</v>
      </c>
      <c r="G908" s="4">
        <v>2</v>
      </c>
      <c r="H908" s="4">
        <v>2</v>
      </c>
      <c r="I908" s="4">
        <v>0</v>
      </c>
      <c r="J908" s="4">
        <v>1</v>
      </c>
      <c r="K908" s="4">
        <v>29.809899999999999</v>
      </c>
    </row>
    <row r="909" spans="2:11" x14ac:dyDescent="0.2">
      <c r="B909" s="4">
        <v>5.6</v>
      </c>
      <c r="C909" s="4">
        <v>8</v>
      </c>
      <c r="D909" s="4">
        <v>5</v>
      </c>
      <c r="E909" s="4">
        <v>1</v>
      </c>
      <c r="F909" s="4">
        <v>0</v>
      </c>
      <c r="G909" s="4">
        <v>2</v>
      </c>
      <c r="H909" s="4">
        <v>2</v>
      </c>
      <c r="I909" s="4">
        <v>1</v>
      </c>
      <c r="J909" s="4">
        <v>0</v>
      </c>
      <c r="K909" s="4">
        <v>24.947700000000001</v>
      </c>
    </row>
    <row r="910" spans="2:11" x14ac:dyDescent="0.2">
      <c r="B910" s="4">
        <v>5.6</v>
      </c>
      <c r="C910" s="4">
        <v>8</v>
      </c>
      <c r="D910" s="4">
        <v>5</v>
      </c>
      <c r="E910" s="4">
        <v>1</v>
      </c>
      <c r="F910" s="4">
        <v>0</v>
      </c>
      <c r="G910" s="4">
        <v>2</v>
      </c>
      <c r="H910" s="4">
        <v>2</v>
      </c>
      <c r="I910" s="4">
        <v>1</v>
      </c>
      <c r="J910" s="4">
        <v>0</v>
      </c>
      <c r="K910" s="4">
        <v>25.1952</v>
      </c>
    </row>
    <row r="911" spans="2:11" x14ac:dyDescent="0.2">
      <c r="B911" s="4">
        <v>3.5</v>
      </c>
      <c r="C911" s="4">
        <v>6</v>
      </c>
      <c r="D911" s="4">
        <v>1</v>
      </c>
      <c r="E911" s="4">
        <v>1</v>
      </c>
      <c r="F911" s="4">
        <v>0</v>
      </c>
      <c r="G911" s="4">
        <v>2</v>
      </c>
      <c r="H911" s="4">
        <v>2</v>
      </c>
      <c r="I911" s="4">
        <v>1</v>
      </c>
      <c r="J911" s="4">
        <v>0</v>
      </c>
      <c r="K911" s="4">
        <v>32.407600000000002</v>
      </c>
    </row>
    <row r="912" spans="2:11" x14ac:dyDescent="0.2">
      <c r="B912" s="4">
        <v>4</v>
      </c>
      <c r="C912" s="4">
        <v>6</v>
      </c>
      <c r="D912" s="4">
        <v>5</v>
      </c>
      <c r="E912" s="4">
        <v>1</v>
      </c>
      <c r="F912" s="4">
        <v>0</v>
      </c>
      <c r="G912" s="4">
        <v>2</v>
      </c>
      <c r="H912" s="4">
        <v>2</v>
      </c>
      <c r="I912" s="4">
        <v>1</v>
      </c>
      <c r="J912" s="4">
        <v>0</v>
      </c>
      <c r="K912" s="4">
        <v>29.9</v>
      </c>
    </row>
    <row r="913" spans="2:11" x14ac:dyDescent="0.2">
      <c r="B913" s="4">
        <v>4</v>
      </c>
      <c r="C913" s="4">
        <v>6</v>
      </c>
      <c r="D913" s="4">
        <v>5</v>
      </c>
      <c r="E913" s="4">
        <v>1</v>
      </c>
      <c r="F913" s="4">
        <v>0</v>
      </c>
      <c r="G913" s="4">
        <v>2</v>
      </c>
      <c r="H913" s="4">
        <v>2</v>
      </c>
      <c r="I913" s="4">
        <v>1</v>
      </c>
      <c r="J913" s="4">
        <v>0</v>
      </c>
      <c r="K913" s="4">
        <v>30.9375</v>
      </c>
    </row>
    <row r="914" spans="2:11" x14ac:dyDescent="0.2">
      <c r="B914" s="4">
        <v>2.5</v>
      </c>
      <c r="C914" s="4">
        <v>4</v>
      </c>
      <c r="D914" s="4">
        <v>1</v>
      </c>
      <c r="E914" s="4">
        <v>1</v>
      </c>
      <c r="F914" s="4">
        <v>0</v>
      </c>
      <c r="G914" s="4">
        <v>2</v>
      </c>
      <c r="H914" s="4">
        <v>2</v>
      </c>
      <c r="I914" s="4">
        <v>1</v>
      </c>
      <c r="J914" s="4">
        <v>0</v>
      </c>
      <c r="K914" s="4">
        <v>38.029899999999998</v>
      </c>
    </row>
    <row r="915" spans="2:11" x14ac:dyDescent="0.2">
      <c r="B915" s="4">
        <v>4</v>
      </c>
      <c r="C915" s="4">
        <v>6</v>
      </c>
      <c r="D915" s="4">
        <v>6</v>
      </c>
      <c r="E915" s="4">
        <v>0</v>
      </c>
      <c r="F915" s="4">
        <v>0</v>
      </c>
      <c r="G915" s="4">
        <v>2</v>
      </c>
      <c r="H915" s="4">
        <v>2</v>
      </c>
      <c r="I915" s="4">
        <v>1</v>
      </c>
      <c r="J915" s="4">
        <v>0</v>
      </c>
      <c r="K915" s="4">
        <v>28.0488</v>
      </c>
    </row>
    <row r="916" spans="2:11" x14ac:dyDescent="0.2">
      <c r="B916" s="4">
        <v>4</v>
      </c>
      <c r="C916" s="4">
        <v>6</v>
      </c>
      <c r="D916" s="4">
        <v>5</v>
      </c>
      <c r="E916" s="4">
        <v>1</v>
      </c>
      <c r="F916" s="4">
        <v>0</v>
      </c>
      <c r="G916" s="4">
        <v>2</v>
      </c>
      <c r="H916" s="4">
        <v>2</v>
      </c>
      <c r="I916" s="4">
        <v>1</v>
      </c>
      <c r="J916" s="4">
        <v>0</v>
      </c>
      <c r="K916" s="4">
        <v>28.654900000000001</v>
      </c>
    </row>
    <row r="917" spans="2:11" x14ac:dyDescent="0.2">
      <c r="B917" s="4">
        <v>3.6</v>
      </c>
      <c r="C917" s="4">
        <v>6</v>
      </c>
      <c r="D917" s="4">
        <v>6</v>
      </c>
      <c r="E917" s="4">
        <v>1</v>
      </c>
      <c r="F917" s="4">
        <v>0</v>
      </c>
      <c r="G917" s="4">
        <v>2</v>
      </c>
      <c r="H917" s="4">
        <v>2</v>
      </c>
      <c r="I917" s="4">
        <v>1</v>
      </c>
      <c r="J917" s="4">
        <v>0</v>
      </c>
      <c r="K917" s="4">
        <v>33</v>
      </c>
    </row>
    <row r="918" spans="2:11" x14ac:dyDescent="0.2">
      <c r="B918" s="4">
        <v>2.4</v>
      </c>
      <c r="C918" s="4">
        <v>4</v>
      </c>
      <c r="D918" s="4">
        <v>4</v>
      </c>
      <c r="E918" s="4">
        <v>1</v>
      </c>
      <c r="F918" s="4">
        <v>0</v>
      </c>
      <c r="G918" s="4">
        <v>2</v>
      </c>
      <c r="H918" s="4">
        <v>2</v>
      </c>
      <c r="I918" s="4">
        <v>1</v>
      </c>
      <c r="J918" s="4">
        <v>0</v>
      </c>
      <c r="K918" s="4">
        <v>37</v>
      </c>
    </row>
    <row r="919" spans="2:11" x14ac:dyDescent="0.2">
      <c r="B919" s="4">
        <v>3.6</v>
      </c>
      <c r="C919" s="4">
        <v>6</v>
      </c>
      <c r="D919" s="4">
        <v>6</v>
      </c>
      <c r="E919" s="4">
        <v>1</v>
      </c>
      <c r="F919" s="4">
        <v>0</v>
      </c>
      <c r="G919" s="4">
        <v>2</v>
      </c>
      <c r="H919" s="4">
        <v>2</v>
      </c>
      <c r="I919" s="4">
        <v>1</v>
      </c>
      <c r="J919" s="4">
        <v>0</v>
      </c>
      <c r="K919" s="4">
        <v>33</v>
      </c>
    </row>
    <row r="920" spans="2:11" x14ac:dyDescent="0.2">
      <c r="B920" s="4">
        <v>3.6</v>
      </c>
      <c r="C920" s="4">
        <v>6</v>
      </c>
      <c r="D920" s="4">
        <v>6</v>
      </c>
      <c r="E920" s="4">
        <v>1</v>
      </c>
      <c r="F920" s="4">
        <v>0</v>
      </c>
      <c r="G920" s="4">
        <v>2</v>
      </c>
      <c r="H920" s="4">
        <v>2</v>
      </c>
      <c r="I920" s="4">
        <v>1</v>
      </c>
      <c r="J920" s="4">
        <v>0</v>
      </c>
      <c r="K920" s="4">
        <v>33.200000000000003</v>
      </c>
    </row>
    <row r="921" spans="2:11" x14ac:dyDescent="0.2">
      <c r="B921" s="4">
        <v>2.4</v>
      </c>
      <c r="C921" s="4">
        <v>4</v>
      </c>
      <c r="D921" s="4">
        <v>4</v>
      </c>
      <c r="E921" s="4">
        <v>1</v>
      </c>
      <c r="F921" s="4">
        <v>0</v>
      </c>
      <c r="G921" s="4">
        <v>2</v>
      </c>
      <c r="H921" s="4">
        <v>2</v>
      </c>
      <c r="I921" s="4">
        <v>1</v>
      </c>
      <c r="J921" s="4">
        <v>0</v>
      </c>
      <c r="K921" s="4">
        <v>45.3</v>
      </c>
    </row>
    <row r="922" spans="2:11" x14ac:dyDescent="0.2">
      <c r="B922" s="4">
        <v>2.4</v>
      </c>
      <c r="C922" s="4">
        <v>4</v>
      </c>
      <c r="D922" s="4">
        <v>5</v>
      </c>
      <c r="E922" s="4">
        <v>0</v>
      </c>
      <c r="F922" s="4">
        <v>0</v>
      </c>
      <c r="G922" s="4">
        <v>2</v>
      </c>
      <c r="H922" s="4">
        <v>2</v>
      </c>
      <c r="I922" s="4">
        <v>1</v>
      </c>
      <c r="J922" s="4">
        <v>0</v>
      </c>
      <c r="K922" s="4">
        <v>35.810299999999998</v>
      </c>
    </row>
    <row r="923" spans="2:11" x14ac:dyDescent="0.2">
      <c r="B923" s="4">
        <v>2.4</v>
      </c>
      <c r="C923" s="4">
        <v>4</v>
      </c>
      <c r="D923" s="4">
        <v>4</v>
      </c>
      <c r="E923" s="4">
        <v>1</v>
      </c>
      <c r="F923" s="4">
        <v>0</v>
      </c>
      <c r="G923" s="4">
        <v>2</v>
      </c>
      <c r="H923" s="4">
        <v>2</v>
      </c>
      <c r="I923" s="4">
        <v>1</v>
      </c>
      <c r="J923" s="4">
        <v>0</v>
      </c>
      <c r="K923" s="4">
        <v>34.283099999999997</v>
      </c>
    </row>
    <row r="924" spans="2:11" x14ac:dyDescent="0.2">
      <c r="B924" s="4">
        <v>3.2</v>
      </c>
      <c r="C924" s="4">
        <v>6</v>
      </c>
      <c r="D924" s="4">
        <v>5</v>
      </c>
      <c r="E924" s="4">
        <v>1</v>
      </c>
      <c r="F924" s="4">
        <v>0</v>
      </c>
      <c r="G924" s="4">
        <v>2</v>
      </c>
      <c r="H924" s="4">
        <v>2</v>
      </c>
      <c r="I924" s="4">
        <v>1</v>
      </c>
      <c r="J924" s="4">
        <v>0</v>
      </c>
      <c r="K924" s="4">
        <v>33.762799999999999</v>
      </c>
    </row>
    <row r="925" spans="2:11" x14ac:dyDescent="0.2">
      <c r="B925" s="4">
        <v>2.7</v>
      </c>
      <c r="C925" s="4">
        <v>4</v>
      </c>
      <c r="D925" s="4">
        <v>4</v>
      </c>
      <c r="E925" s="4">
        <v>1</v>
      </c>
      <c r="F925" s="4">
        <v>0</v>
      </c>
      <c r="G925" s="4">
        <v>2</v>
      </c>
      <c r="H925" s="4">
        <v>2</v>
      </c>
      <c r="I925" s="4">
        <v>1</v>
      </c>
      <c r="J925" s="4">
        <v>0</v>
      </c>
      <c r="K925" s="4">
        <v>31.7</v>
      </c>
    </row>
    <row r="926" spans="2:11" x14ac:dyDescent="0.2">
      <c r="B926" s="4">
        <v>4</v>
      </c>
      <c r="C926" s="4">
        <v>6</v>
      </c>
      <c r="D926" s="4">
        <v>5</v>
      </c>
      <c r="E926" s="4">
        <v>1</v>
      </c>
      <c r="F926" s="4">
        <v>0</v>
      </c>
      <c r="G926" s="4">
        <v>2</v>
      </c>
      <c r="H926" s="4">
        <v>2</v>
      </c>
      <c r="I926" s="4">
        <v>1</v>
      </c>
      <c r="J926" s="4">
        <v>0</v>
      </c>
      <c r="K926" s="4">
        <v>31.4</v>
      </c>
    </row>
    <row r="927" spans="2:11" x14ac:dyDescent="0.2">
      <c r="B927" s="4">
        <v>4</v>
      </c>
      <c r="C927" s="4">
        <v>6</v>
      </c>
      <c r="D927" s="4">
        <v>5</v>
      </c>
      <c r="E927" s="4">
        <v>1</v>
      </c>
      <c r="F927" s="4">
        <v>0</v>
      </c>
      <c r="G927" s="4">
        <v>2</v>
      </c>
      <c r="H927" s="4">
        <v>2</v>
      </c>
      <c r="I927" s="4">
        <v>1</v>
      </c>
      <c r="J927" s="4">
        <v>0</v>
      </c>
      <c r="K927" s="4">
        <v>30.2</v>
      </c>
    </row>
    <row r="928" spans="2:11" x14ac:dyDescent="0.2">
      <c r="B928" s="4">
        <v>2.7</v>
      </c>
      <c r="C928" s="4">
        <v>4</v>
      </c>
      <c r="D928" s="4">
        <v>6</v>
      </c>
      <c r="E928" s="4">
        <v>1</v>
      </c>
      <c r="F928" s="4">
        <v>0</v>
      </c>
      <c r="G928" s="4">
        <v>2</v>
      </c>
      <c r="H928" s="4">
        <v>2</v>
      </c>
      <c r="I928" s="4">
        <v>1</v>
      </c>
      <c r="J928" s="4">
        <v>0</v>
      </c>
      <c r="K928" s="4">
        <v>37.799999999999997</v>
      </c>
    </row>
    <row r="929" spans="2:11" x14ac:dyDescent="0.2">
      <c r="B929" s="4">
        <v>3.5</v>
      </c>
      <c r="C929" s="4">
        <v>6</v>
      </c>
      <c r="D929" s="4">
        <v>5</v>
      </c>
      <c r="E929" s="4">
        <v>1</v>
      </c>
      <c r="F929" s="4">
        <v>0</v>
      </c>
      <c r="G929" s="4">
        <v>2</v>
      </c>
      <c r="H929" s="4">
        <v>2</v>
      </c>
      <c r="I929" s="4">
        <v>1</v>
      </c>
      <c r="J929" s="4">
        <v>0</v>
      </c>
      <c r="K929" s="4">
        <v>33.1</v>
      </c>
    </row>
    <row r="930" spans="2:11" x14ac:dyDescent="0.2">
      <c r="B930" s="4">
        <v>2.5</v>
      </c>
      <c r="C930" s="4">
        <v>4</v>
      </c>
      <c r="D930" s="4">
        <v>4</v>
      </c>
      <c r="E930" s="4">
        <v>1</v>
      </c>
      <c r="F930" s="4">
        <v>0</v>
      </c>
      <c r="G930" s="4">
        <v>2</v>
      </c>
      <c r="H930" s="4">
        <v>2</v>
      </c>
      <c r="I930" s="4">
        <v>1</v>
      </c>
      <c r="J930" s="4">
        <v>0</v>
      </c>
      <c r="K930" s="4">
        <v>39.700000000000003</v>
      </c>
    </row>
    <row r="931" spans="2:11" x14ac:dyDescent="0.2">
      <c r="B931" s="4">
        <v>3.5</v>
      </c>
      <c r="C931" s="4">
        <v>6</v>
      </c>
      <c r="D931" s="4">
        <v>5</v>
      </c>
      <c r="E931" s="4">
        <v>1</v>
      </c>
      <c r="F931" s="4">
        <v>0</v>
      </c>
      <c r="G931" s="4">
        <v>2</v>
      </c>
      <c r="H931" s="4">
        <v>2</v>
      </c>
      <c r="I931" s="4">
        <v>1</v>
      </c>
      <c r="J931" s="4">
        <v>0</v>
      </c>
      <c r="K931" s="4">
        <v>37.349899999999998</v>
      </c>
    </row>
    <row r="932" spans="2:11" x14ac:dyDescent="0.2">
      <c r="B932" s="4">
        <v>4.5999999999999996</v>
      </c>
      <c r="C932" s="4">
        <v>8</v>
      </c>
      <c r="D932" s="4">
        <v>6</v>
      </c>
      <c r="E932" s="4">
        <v>1</v>
      </c>
      <c r="F932" s="4">
        <v>0</v>
      </c>
      <c r="G932" s="4">
        <v>2</v>
      </c>
      <c r="H932" s="4">
        <v>2</v>
      </c>
      <c r="I932" s="4">
        <v>1</v>
      </c>
      <c r="J932" s="4">
        <v>0</v>
      </c>
      <c r="K932" s="4">
        <v>26.548400000000001</v>
      </c>
    </row>
    <row r="933" spans="2:11" x14ac:dyDescent="0.2">
      <c r="B933" s="4">
        <v>5.7</v>
      </c>
      <c r="C933" s="4">
        <v>8</v>
      </c>
      <c r="D933" s="4">
        <v>6</v>
      </c>
      <c r="E933" s="4">
        <v>1</v>
      </c>
      <c r="F933" s="4">
        <v>0</v>
      </c>
      <c r="G933" s="4">
        <v>2</v>
      </c>
      <c r="H933" s="4">
        <v>2</v>
      </c>
      <c r="I933" s="4">
        <v>1</v>
      </c>
      <c r="J933" s="4">
        <v>0</v>
      </c>
      <c r="K933" s="4">
        <v>25.617899999999999</v>
      </c>
    </row>
    <row r="934" spans="2:11" x14ac:dyDescent="0.2">
      <c r="B934" s="4">
        <v>2.7</v>
      </c>
      <c r="C934" s="4">
        <v>4</v>
      </c>
      <c r="D934" s="4">
        <v>6</v>
      </c>
      <c r="E934" s="4">
        <v>1</v>
      </c>
      <c r="F934" s="4">
        <v>0</v>
      </c>
      <c r="G934" s="4">
        <v>2</v>
      </c>
      <c r="H934" s="4">
        <v>2</v>
      </c>
      <c r="I934" s="4">
        <v>1</v>
      </c>
      <c r="J934" s="4">
        <v>0</v>
      </c>
      <c r="K934" s="4">
        <v>40.6</v>
      </c>
    </row>
    <row r="935" spans="2:11" x14ac:dyDescent="0.2">
      <c r="B935" s="4">
        <v>3.5</v>
      </c>
      <c r="C935" s="4">
        <v>6</v>
      </c>
      <c r="D935" s="4">
        <v>6</v>
      </c>
      <c r="E935" s="4">
        <v>1</v>
      </c>
      <c r="F935" s="4">
        <v>0</v>
      </c>
      <c r="G935" s="4">
        <v>2</v>
      </c>
      <c r="H935" s="4">
        <v>2</v>
      </c>
      <c r="I935" s="4">
        <v>1</v>
      </c>
      <c r="J935" s="4">
        <v>0</v>
      </c>
      <c r="K935" s="4">
        <v>36.6</v>
      </c>
    </row>
    <row r="936" spans="2:11" x14ac:dyDescent="0.2">
      <c r="B936" s="4">
        <v>2</v>
      </c>
      <c r="C936" s="4">
        <v>4</v>
      </c>
      <c r="D936" s="4">
        <v>6</v>
      </c>
      <c r="E936" s="4">
        <v>0</v>
      </c>
      <c r="F936" s="4">
        <v>0</v>
      </c>
      <c r="G936" s="4">
        <v>2</v>
      </c>
      <c r="H936" s="4">
        <v>2</v>
      </c>
      <c r="I936" s="4">
        <v>1</v>
      </c>
      <c r="J936" s="4">
        <v>0</v>
      </c>
      <c r="K936" s="4">
        <v>34.1</v>
      </c>
    </row>
    <row r="937" spans="2:11" x14ac:dyDescent="0.2">
      <c r="B937" s="4">
        <v>2</v>
      </c>
      <c r="C937" s="4">
        <v>4</v>
      </c>
      <c r="D937" s="4">
        <v>6</v>
      </c>
      <c r="E937" s="4">
        <v>0</v>
      </c>
      <c r="F937" s="4">
        <v>0</v>
      </c>
      <c r="G937" s="4">
        <v>2</v>
      </c>
      <c r="H937" s="4">
        <v>2</v>
      </c>
      <c r="I937" s="4">
        <v>1</v>
      </c>
      <c r="J937" s="4">
        <v>0</v>
      </c>
      <c r="K937" s="4">
        <v>36.200000000000003</v>
      </c>
    </row>
    <row r="938" spans="2:11" x14ac:dyDescent="0.2">
      <c r="B938" s="4">
        <v>3.2</v>
      </c>
      <c r="C938" s="4">
        <v>6</v>
      </c>
      <c r="D938" s="4">
        <v>6</v>
      </c>
      <c r="E938" s="4">
        <v>1</v>
      </c>
      <c r="F938" s="4">
        <v>0</v>
      </c>
      <c r="G938" s="4">
        <v>2</v>
      </c>
      <c r="H938" s="4">
        <v>2</v>
      </c>
      <c r="I938" s="4">
        <v>1</v>
      </c>
      <c r="J938" s="4">
        <v>0</v>
      </c>
      <c r="K938" s="4">
        <v>36.4</v>
      </c>
    </row>
    <row r="939" spans="2:11" x14ac:dyDescent="0.2">
      <c r="B939" s="4">
        <v>3.2</v>
      </c>
      <c r="C939" s="4">
        <v>6</v>
      </c>
      <c r="D939" s="4">
        <v>6</v>
      </c>
      <c r="E939" s="4">
        <v>1</v>
      </c>
      <c r="F939" s="4">
        <v>0</v>
      </c>
      <c r="G939" s="4">
        <v>2</v>
      </c>
      <c r="H939" s="4">
        <v>2</v>
      </c>
      <c r="I939" s="4">
        <v>1</v>
      </c>
      <c r="J939" s="4">
        <v>0</v>
      </c>
      <c r="K939" s="4">
        <v>29.7</v>
      </c>
    </row>
    <row r="940" spans="2:11" x14ac:dyDescent="0.2">
      <c r="B940" s="4">
        <v>3.5</v>
      </c>
      <c r="C940" s="4">
        <v>6</v>
      </c>
      <c r="D940" s="4">
        <v>6</v>
      </c>
      <c r="E940" s="4">
        <v>1</v>
      </c>
      <c r="F940" s="4">
        <v>0</v>
      </c>
      <c r="G940" s="4">
        <v>2</v>
      </c>
      <c r="H940" s="4">
        <v>2</v>
      </c>
      <c r="I940" s="4">
        <v>1</v>
      </c>
      <c r="J940" s="4">
        <v>1</v>
      </c>
      <c r="K940" s="4">
        <v>28.7</v>
      </c>
    </row>
    <row r="941" spans="2:11" x14ac:dyDescent="0.2">
      <c r="B941" s="4">
        <v>2.2999999999999998</v>
      </c>
      <c r="C941" s="4">
        <v>4</v>
      </c>
      <c r="D941" s="4">
        <v>5</v>
      </c>
      <c r="E941" s="4">
        <v>1</v>
      </c>
      <c r="F941" s="4">
        <v>0</v>
      </c>
      <c r="G941" s="4">
        <v>2</v>
      </c>
      <c r="H941" s="4">
        <v>2</v>
      </c>
      <c r="I941" s="4">
        <v>1</v>
      </c>
      <c r="J941" s="4">
        <v>1</v>
      </c>
      <c r="K941" s="4">
        <v>31.9</v>
      </c>
    </row>
    <row r="942" spans="2:11" x14ac:dyDescent="0.2">
      <c r="B942" s="4">
        <v>3.7</v>
      </c>
      <c r="C942" s="4">
        <v>6</v>
      </c>
      <c r="D942" s="4">
        <v>6</v>
      </c>
      <c r="E942" s="4">
        <v>1</v>
      </c>
      <c r="F942" s="4">
        <v>0</v>
      </c>
      <c r="G942" s="4">
        <v>2</v>
      </c>
      <c r="H942" s="4">
        <v>2</v>
      </c>
      <c r="I942" s="4">
        <v>1</v>
      </c>
      <c r="J942" s="4">
        <v>1</v>
      </c>
      <c r="K942" s="4">
        <v>31.6</v>
      </c>
    </row>
    <row r="943" spans="2:11" x14ac:dyDescent="0.2">
      <c r="B943" s="4">
        <v>3.2</v>
      </c>
      <c r="C943" s="4">
        <v>6</v>
      </c>
      <c r="D943" s="4">
        <v>6</v>
      </c>
      <c r="E943" s="4">
        <v>0</v>
      </c>
      <c r="F943" s="4">
        <v>0</v>
      </c>
      <c r="G943" s="4">
        <v>2</v>
      </c>
      <c r="H943" s="4">
        <v>2</v>
      </c>
      <c r="I943" s="4">
        <v>1</v>
      </c>
      <c r="J943" s="4">
        <v>1</v>
      </c>
      <c r="K943" s="4">
        <v>30.7</v>
      </c>
    </row>
    <row r="944" spans="2:11" x14ac:dyDescent="0.2">
      <c r="B944" s="4">
        <v>3</v>
      </c>
      <c r="C944" s="4">
        <v>6</v>
      </c>
      <c r="D944" s="4">
        <v>6</v>
      </c>
      <c r="E944" s="4">
        <v>0</v>
      </c>
      <c r="F944" s="4">
        <v>0</v>
      </c>
      <c r="G944" s="4">
        <v>2</v>
      </c>
      <c r="H944" s="4">
        <v>2</v>
      </c>
      <c r="I944" s="4">
        <v>0</v>
      </c>
      <c r="J944" s="4">
        <v>0</v>
      </c>
      <c r="K944" s="4">
        <v>33.200000000000003</v>
      </c>
    </row>
    <row r="945" spans="2:11" x14ac:dyDescent="0.2">
      <c r="B945" s="4">
        <v>3.6</v>
      </c>
      <c r="C945" s="4">
        <v>6</v>
      </c>
      <c r="D945" s="4">
        <v>6</v>
      </c>
      <c r="E945" s="4">
        <v>0</v>
      </c>
      <c r="F945" s="4">
        <v>0</v>
      </c>
      <c r="G945" s="4">
        <v>2</v>
      </c>
      <c r="H945" s="4">
        <v>2</v>
      </c>
      <c r="I945" s="4">
        <v>1</v>
      </c>
      <c r="J945" s="4">
        <v>0</v>
      </c>
      <c r="K945" s="4">
        <v>26.1066</v>
      </c>
    </row>
    <row r="946" spans="2:11" x14ac:dyDescent="0.2">
      <c r="B946" s="4">
        <v>4.2</v>
      </c>
      <c r="C946" s="4">
        <v>8</v>
      </c>
      <c r="D946" s="4">
        <v>6</v>
      </c>
      <c r="E946" s="4">
        <v>1</v>
      </c>
      <c r="F946" s="4">
        <v>0</v>
      </c>
      <c r="G946" s="4">
        <v>2</v>
      </c>
      <c r="H946" s="4">
        <v>2</v>
      </c>
      <c r="I946" s="4">
        <v>1</v>
      </c>
      <c r="J946" s="4">
        <v>0</v>
      </c>
      <c r="K946" s="4">
        <v>24.6</v>
      </c>
    </row>
    <row r="947" spans="2:11" x14ac:dyDescent="0.2">
      <c r="B947" s="4">
        <v>4.4000000000000004</v>
      </c>
      <c r="C947" s="4">
        <v>8</v>
      </c>
      <c r="D947" s="4">
        <v>7</v>
      </c>
      <c r="E947" s="4">
        <v>1</v>
      </c>
      <c r="F947" s="4">
        <v>0</v>
      </c>
      <c r="G947" s="4">
        <v>2</v>
      </c>
      <c r="H947" s="4">
        <v>2</v>
      </c>
      <c r="I947" s="4">
        <v>1</v>
      </c>
      <c r="J947" s="4">
        <v>0</v>
      </c>
      <c r="K947" s="4">
        <v>26.6</v>
      </c>
    </row>
    <row r="948" spans="2:11" x14ac:dyDescent="0.2">
      <c r="B948" s="4">
        <v>3</v>
      </c>
      <c r="C948" s="4">
        <v>6</v>
      </c>
      <c r="D948" s="4">
        <v>6</v>
      </c>
      <c r="E948" s="4">
        <v>1</v>
      </c>
      <c r="F948" s="4">
        <v>0</v>
      </c>
      <c r="G948" s="4">
        <v>2</v>
      </c>
      <c r="H948" s="4">
        <v>2</v>
      </c>
      <c r="I948" s="4">
        <v>1</v>
      </c>
      <c r="J948" s="4">
        <v>1</v>
      </c>
      <c r="K948" s="4">
        <v>33</v>
      </c>
    </row>
    <row r="949" spans="2:11" x14ac:dyDescent="0.2">
      <c r="B949" s="4">
        <v>3</v>
      </c>
      <c r="C949" s="4">
        <v>6</v>
      </c>
      <c r="D949" s="4">
        <v>6</v>
      </c>
      <c r="E949" s="4">
        <v>0</v>
      </c>
      <c r="F949" s="4">
        <v>0</v>
      </c>
      <c r="G949" s="4">
        <v>2</v>
      </c>
      <c r="H949" s="4">
        <v>2</v>
      </c>
      <c r="I949" s="4">
        <v>1</v>
      </c>
      <c r="J949" s="4">
        <v>1</v>
      </c>
      <c r="K949" s="4">
        <v>33.6</v>
      </c>
    </row>
    <row r="950" spans="2:11" x14ac:dyDescent="0.2">
      <c r="B950" s="4">
        <v>3</v>
      </c>
      <c r="C950" s="4">
        <v>6</v>
      </c>
      <c r="D950" s="4">
        <v>6</v>
      </c>
      <c r="E950" s="4">
        <v>1</v>
      </c>
      <c r="F950" s="4">
        <v>0</v>
      </c>
      <c r="G950" s="4">
        <v>2</v>
      </c>
      <c r="H950" s="4">
        <v>2</v>
      </c>
      <c r="I950" s="4">
        <v>1</v>
      </c>
      <c r="J950" s="4">
        <v>1</v>
      </c>
      <c r="K950" s="4">
        <v>29.6</v>
      </c>
    </row>
    <row r="951" spans="2:11" x14ac:dyDescent="0.2">
      <c r="B951" s="4">
        <v>3</v>
      </c>
      <c r="C951" s="4">
        <v>6</v>
      </c>
      <c r="D951" s="4">
        <v>6</v>
      </c>
      <c r="E951" s="4">
        <v>1</v>
      </c>
      <c r="F951" s="4">
        <v>0</v>
      </c>
      <c r="G951" s="4">
        <v>2</v>
      </c>
      <c r="H951" s="4">
        <v>2</v>
      </c>
      <c r="I951" s="4">
        <v>0</v>
      </c>
      <c r="J951" s="4">
        <v>0</v>
      </c>
      <c r="K951" s="4">
        <v>36.558999999999997</v>
      </c>
    </row>
    <row r="952" spans="2:11" x14ac:dyDescent="0.2">
      <c r="B952" s="4">
        <v>4.8</v>
      </c>
      <c r="C952" s="4">
        <v>8</v>
      </c>
      <c r="D952" s="4">
        <v>6</v>
      </c>
      <c r="E952" s="4">
        <v>1</v>
      </c>
      <c r="F952" s="4">
        <v>0</v>
      </c>
      <c r="G952" s="4">
        <v>2</v>
      </c>
      <c r="H952" s="4">
        <v>2</v>
      </c>
      <c r="I952" s="4">
        <v>1</v>
      </c>
      <c r="J952" s="4">
        <v>1</v>
      </c>
      <c r="K952" s="4">
        <v>26.794599999999999</v>
      </c>
    </row>
    <row r="953" spans="2:11" x14ac:dyDescent="0.2">
      <c r="B953" s="4">
        <v>4.4000000000000004</v>
      </c>
      <c r="C953" s="4">
        <v>8</v>
      </c>
      <c r="D953" s="4">
        <v>6</v>
      </c>
      <c r="E953" s="4">
        <v>1</v>
      </c>
      <c r="F953" s="4">
        <v>0</v>
      </c>
      <c r="G953" s="4">
        <v>2</v>
      </c>
      <c r="H953" s="4">
        <v>2</v>
      </c>
      <c r="I953" s="4">
        <v>1</v>
      </c>
      <c r="J953" s="4">
        <v>0</v>
      </c>
      <c r="K953" s="4">
        <v>23.152100000000001</v>
      </c>
    </row>
    <row r="954" spans="2:11" x14ac:dyDescent="0.2">
      <c r="B954" s="4">
        <v>3</v>
      </c>
      <c r="C954" s="4">
        <v>6</v>
      </c>
      <c r="D954" s="4">
        <v>6</v>
      </c>
      <c r="E954" s="4">
        <v>1</v>
      </c>
      <c r="F954" s="4">
        <v>0</v>
      </c>
      <c r="G954" s="4">
        <v>2</v>
      </c>
      <c r="H954" s="4">
        <v>2</v>
      </c>
      <c r="I954" s="4">
        <v>1</v>
      </c>
      <c r="J954" s="4">
        <v>0</v>
      </c>
      <c r="K954" s="4">
        <v>29.5</v>
      </c>
    </row>
    <row r="955" spans="2:11" x14ac:dyDescent="0.2">
      <c r="B955" s="4">
        <v>4.4000000000000004</v>
      </c>
      <c r="C955" s="4">
        <v>8</v>
      </c>
      <c r="D955" s="4">
        <v>6</v>
      </c>
      <c r="E955" s="4">
        <v>1</v>
      </c>
      <c r="F955" s="4">
        <v>0</v>
      </c>
      <c r="G955" s="4">
        <v>2</v>
      </c>
      <c r="H955" s="4">
        <v>2</v>
      </c>
      <c r="I955" s="4">
        <v>1</v>
      </c>
      <c r="J955" s="4">
        <v>0</v>
      </c>
      <c r="K955" s="4">
        <v>24.9</v>
      </c>
    </row>
    <row r="956" spans="2:11" x14ac:dyDescent="0.2">
      <c r="B956" s="4">
        <v>4.4000000000000004</v>
      </c>
      <c r="C956" s="4">
        <v>8</v>
      </c>
      <c r="D956" s="4">
        <v>6</v>
      </c>
      <c r="E956" s="4">
        <v>1</v>
      </c>
      <c r="F956" s="4">
        <v>0</v>
      </c>
      <c r="G956" s="4">
        <v>2</v>
      </c>
      <c r="H956" s="4">
        <v>2</v>
      </c>
      <c r="I956" s="4">
        <v>1</v>
      </c>
      <c r="J956" s="4">
        <v>0</v>
      </c>
      <c r="K956" s="4">
        <v>23.152100000000001</v>
      </c>
    </row>
    <row r="957" spans="2:11" x14ac:dyDescent="0.2">
      <c r="B957" s="4">
        <v>3.6</v>
      </c>
      <c r="C957" s="4">
        <v>6</v>
      </c>
      <c r="D957" s="4">
        <v>6</v>
      </c>
      <c r="E957" s="4">
        <v>1</v>
      </c>
      <c r="F957" s="4">
        <v>0</v>
      </c>
      <c r="G957" s="4">
        <v>2</v>
      </c>
      <c r="H957" s="4">
        <v>2</v>
      </c>
      <c r="I957" s="4">
        <v>1</v>
      </c>
      <c r="J957" s="4">
        <v>0</v>
      </c>
      <c r="K957" s="4">
        <v>30.9</v>
      </c>
    </row>
    <row r="958" spans="2:11" x14ac:dyDescent="0.2">
      <c r="B958" s="4">
        <v>6.2</v>
      </c>
      <c r="C958" s="4">
        <v>8</v>
      </c>
      <c r="D958" s="4">
        <v>6</v>
      </c>
      <c r="E958" s="4">
        <v>1</v>
      </c>
      <c r="F958" s="4">
        <v>0</v>
      </c>
      <c r="G958" s="4">
        <v>1</v>
      </c>
      <c r="H958" s="4">
        <v>1</v>
      </c>
      <c r="I958" s="4">
        <v>1</v>
      </c>
      <c r="J958" s="4">
        <v>0</v>
      </c>
      <c r="K958" s="4">
        <v>27.4</v>
      </c>
    </row>
    <row r="959" spans="2:11" x14ac:dyDescent="0.2">
      <c r="B959" s="4">
        <v>2.8</v>
      </c>
      <c r="C959" s="4">
        <v>6</v>
      </c>
      <c r="D959" s="4">
        <v>6</v>
      </c>
      <c r="E959" s="4">
        <v>1</v>
      </c>
      <c r="F959" s="4">
        <v>0</v>
      </c>
      <c r="G959" s="4">
        <v>2</v>
      </c>
      <c r="H959" s="4">
        <v>2</v>
      </c>
      <c r="I959" s="4">
        <v>1</v>
      </c>
      <c r="J959" s="4">
        <v>0</v>
      </c>
      <c r="K959" s="4">
        <v>30.299299999999999</v>
      </c>
    </row>
    <row r="960" spans="2:11" x14ac:dyDescent="0.2">
      <c r="B960" s="4">
        <v>3</v>
      </c>
      <c r="C960" s="4">
        <v>6</v>
      </c>
      <c r="D960" s="4">
        <v>6</v>
      </c>
      <c r="E960" s="4">
        <v>1</v>
      </c>
      <c r="F960" s="4">
        <v>0</v>
      </c>
      <c r="G960" s="4">
        <v>2</v>
      </c>
      <c r="H960" s="4">
        <v>2</v>
      </c>
      <c r="I960" s="4">
        <v>1</v>
      </c>
      <c r="J960" s="4">
        <v>0</v>
      </c>
      <c r="K960" s="4">
        <v>31.3</v>
      </c>
    </row>
    <row r="961" spans="2:11" x14ac:dyDescent="0.2">
      <c r="B961" s="4">
        <v>2.4</v>
      </c>
      <c r="C961" s="4">
        <v>4</v>
      </c>
      <c r="D961" s="4">
        <v>6</v>
      </c>
      <c r="E961" s="4">
        <v>1</v>
      </c>
      <c r="F961" s="4">
        <v>0</v>
      </c>
      <c r="G961" s="4">
        <v>2</v>
      </c>
      <c r="H961" s="4">
        <v>2</v>
      </c>
      <c r="I961" s="4">
        <v>1</v>
      </c>
      <c r="J961" s="4">
        <v>0</v>
      </c>
      <c r="K961" s="4">
        <v>40.299999999999997</v>
      </c>
    </row>
    <row r="962" spans="2:11" x14ac:dyDescent="0.2">
      <c r="B962" s="4">
        <v>3</v>
      </c>
      <c r="C962" s="4">
        <v>6</v>
      </c>
      <c r="D962" s="4">
        <v>6</v>
      </c>
      <c r="E962" s="4">
        <v>1</v>
      </c>
      <c r="F962" s="4">
        <v>0</v>
      </c>
      <c r="G962" s="4">
        <v>2</v>
      </c>
      <c r="H962" s="4">
        <v>2</v>
      </c>
      <c r="I962" s="4">
        <v>1</v>
      </c>
      <c r="J962" s="4">
        <v>0</v>
      </c>
      <c r="K962" s="4">
        <v>33.1</v>
      </c>
    </row>
    <row r="963" spans="2:11" x14ac:dyDescent="0.2">
      <c r="B963" s="4">
        <v>5.3</v>
      </c>
      <c r="C963" s="4">
        <v>8</v>
      </c>
      <c r="D963" s="4">
        <v>6</v>
      </c>
      <c r="E963" s="4">
        <v>1</v>
      </c>
      <c r="F963" s="4">
        <v>0</v>
      </c>
      <c r="G963" s="4">
        <v>1</v>
      </c>
      <c r="H963" s="4">
        <v>1</v>
      </c>
      <c r="I963" s="4">
        <v>1</v>
      </c>
      <c r="J963" s="4">
        <v>0</v>
      </c>
      <c r="K963" s="4">
        <v>29</v>
      </c>
    </row>
    <row r="964" spans="2:11" x14ac:dyDescent="0.2">
      <c r="B964" s="4">
        <v>6</v>
      </c>
      <c r="C964" s="4">
        <v>8</v>
      </c>
      <c r="D964" s="4">
        <v>1</v>
      </c>
      <c r="E964" s="4">
        <v>0</v>
      </c>
      <c r="F964" s="4">
        <v>0</v>
      </c>
      <c r="G964" s="4">
        <v>1</v>
      </c>
      <c r="H964" s="4">
        <v>1</v>
      </c>
      <c r="I964" s="4">
        <v>1</v>
      </c>
      <c r="J964" s="4">
        <v>0</v>
      </c>
      <c r="K964" s="4">
        <v>30.299900000000001</v>
      </c>
    </row>
    <row r="965" spans="2:11" x14ac:dyDescent="0.2">
      <c r="B965" s="4">
        <v>3.6</v>
      </c>
      <c r="C965" s="4">
        <v>6</v>
      </c>
      <c r="D965" s="4">
        <v>6</v>
      </c>
      <c r="E965" s="4">
        <v>1</v>
      </c>
      <c r="F965" s="4">
        <v>0</v>
      </c>
      <c r="G965" s="4">
        <v>2</v>
      </c>
      <c r="H965" s="4">
        <v>2</v>
      </c>
      <c r="I965" s="4">
        <v>1</v>
      </c>
      <c r="J965" s="4">
        <v>0</v>
      </c>
      <c r="K965" s="4">
        <v>31.6</v>
      </c>
    </row>
    <row r="966" spans="2:11" x14ac:dyDescent="0.2">
      <c r="B966" s="4">
        <v>3.5</v>
      </c>
      <c r="C966" s="4">
        <v>6</v>
      </c>
      <c r="D966" s="4">
        <v>6</v>
      </c>
      <c r="E966" s="4">
        <v>1</v>
      </c>
      <c r="F966" s="4">
        <v>0</v>
      </c>
      <c r="G966" s="4">
        <v>2</v>
      </c>
      <c r="H966" s="4">
        <v>2</v>
      </c>
      <c r="I966" s="4">
        <v>0</v>
      </c>
      <c r="J966" s="4">
        <v>0</v>
      </c>
      <c r="K966" s="4">
        <v>31.9</v>
      </c>
    </row>
    <row r="967" spans="2:11" x14ac:dyDescent="0.2">
      <c r="B967" s="4">
        <v>3.7</v>
      </c>
      <c r="C967" s="4">
        <v>6</v>
      </c>
      <c r="D967" s="4">
        <v>4</v>
      </c>
      <c r="E967" s="4">
        <v>1</v>
      </c>
      <c r="F967" s="4">
        <v>0</v>
      </c>
      <c r="G967" s="4">
        <v>1</v>
      </c>
      <c r="H967" s="4">
        <v>1</v>
      </c>
      <c r="I967" s="4">
        <v>0</v>
      </c>
      <c r="J967" s="4">
        <v>0</v>
      </c>
      <c r="K967" s="4">
        <v>28.5</v>
      </c>
    </row>
    <row r="968" spans="2:11" x14ac:dyDescent="0.2">
      <c r="B968" s="4">
        <v>4</v>
      </c>
      <c r="C968" s="4">
        <v>6</v>
      </c>
      <c r="D968" s="4">
        <v>5</v>
      </c>
      <c r="E968" s="4">
        <v>1</v>
      </c>
      <c r="F968" s="4">
        <v>0</v>
      </c>
      <c r="G968" s="4">
        <v>2</v>
      </c>
      <c r="H968" s="4">
        <v>2</v>
      </c>
      <c r="I968" s="4">
        <v>0</v>
      </c>
      <c r="J968" s="4">
        <v>0</v>
      </c>
      <c r="K968" s="4">
        <v>28.4</v>
      </c>
    </row>
    <row r="969" spans="2:11" x14ac:dyDescent="0.2">
      <c r="B969" s="4">
        <v>3.5</v>
      </c>
      <c r="C969" s="4">
        <v>6</v>
      </c>
      <c r="D969" s="4">
        <v>6</v>
      </c>
      <c r="E969" s="4">
        <v>1</v>
      </c>
      <c r="F969" s="4">
        <v>1</v>
      </c>
      <c r="G969" s="4">
        <v>2</v>
      </c>
      <c r="H969" s="4">
        <v>2</v>
      </c>
      <c r="I969" s="4">
        <v>0</v>
      </c>
      <c r="J969" s="4">
        <v>0</v>
      </c>
      <c r="K969" s="4">
        <v>31.4</v>
      </c>
    </row>
    <row r="970" spans="2:11" x14ac:dyDescent="0.2">
      <c r="B970" s="4">
        <v>2.5</v>
      </c>
      <c r="C970" s="4">
        <v>4</v>
      </c>
      <c r="D970" s="4">
        <v>6</v>
      </c>
      <c r="E970" s="4">
        <v>1</v>
      </c>
      <c r="F970" s="4">
        <v>0</v>
      </c>
      <c r="G970" s="4">
        <v>2</v>
      </c>
      <c r="H970" s="4">
        <v>2</v>
      </c>
      <c r="I970" s="4">
        <v>1</v>
      </c>
      <c r="J970" s="4">
        <v>0</v>
      </c>
      <c r="K970" s="4">
        <v>36.030700000000003</v>
      </c>
    </row>
    <row r="971" spans="2:11" x14ac:dyDescent="0.2">
      <c r="B971" s="4">
        <v>3</v>
      </c>
      <c r="C971" s="4">
        <v>6</v>
      </c>
      <c r="D971" s="4">
        <v>6</v>
      </c>
      <c r="E971" s="4">
        <v>1</v>
      </c>
      <c r="F971" s="4">
        <v>0</v>
      </c>
      <c r="G971" s="4">
        <v>2</v>
      </c>
      <c r="H971" s="4">
        <v>2</v>
      </c>
      <c r="I971" s="4">
        <v>1</v>
      </c>
      <c r="J971" s="4">
        <v>0</v>
      </c>
      <c r="K971" s="4">
        <v>31.3917</v>
      </c>
    </row>
    <row r="972" spans="2:11" x14ac:dyDescent="0.2">
      <c r="B972" s="4">
        <v>2.5</v>
      </c>
      <c r="C972" s="4">
        <v>4</v>
      </c>
      <c r="D972" s="4">
        <v>1</v>
      </c>
      <c r="E972" s="4">
        <v>0</v>
      </c>
      <c r="F972" s="4">
        <v>0</v>
      </c>
      <c r="G972" s="4">
        <v>2</v>
      </c>
      <c r="H972" s="4">
        <v>2</v>
      </c>
      <c r="I972" s="4">
        <v>1</v>
      </c>
      <c r="J972" s="4">
        <v>0</v>
      </c>
      <c r="K972" s="4">
        <v>37.9</v>
      </c>
    </row>
    <row r="973" spans="2:11" x14ac:dyDescent="0.2">
      <c r="B973" s="4">
        <v>5.4</v>
      </c>
      <c r="C973" s="4">
        <v>8</v>
      </c>
      <c r="D973" s="4">
        <v>6</v>
      </c>
      <c r="E973" s="4">
        <v>1</v>
      </c>
      <c r="F973" s="4">
        <v>1</v>
      </c>
      <c r="G973" s="4">
        <v>2</v>
      </c>
      <c r="H973" s="4">
        <v>1</v>
      </c>
      <c r="I973" s="4">
        <v>0</v>
      </c>
      <c r="J973" s="4">
        <v>0</v>
      </c>
      <c r="K973" s="4">
        <v>23.898299999999999</v>
      </c>
    </row>
    <row r="974" spans="2:11" x14ac:dyDescent="0.2">
      <c r="B974" s="4">
        <v>4</v>
      </c>
      <c r="C974" s="4">
        <v>6</v>
      </c>
      <c r="D974" s="4">
        <v>5</v>
      </c>
      <c r="E974" s="4">
        <v>1</v>
      </c>
      <c r="F974" s="4">
        <v>1</v>
      </c>
      <c r="G974" s="4">
        <v>1</v>
      </c>
      <c r="H974" s="4">
        <v>1</v>
      </c>
      <c r="I974" s="4">
        <v>0</v>
      </c>
      <c r="J974" s="4">
        <v>0</v>
      </c>
      <c r="K974" s="4">
        <v>25.753499999999999</v>
      </c>
    </row>
    <row r="975" spans="2:11" x14ac:dyDescent="0.2">
      <c r="B975" s="4">
        <v>4.5999999999999996</v>
      </c>
      <c r="C975" s="4">
        <v>8</v>
      </c>
      <c r="D975" s="4">
        <v>6</v>
      </c>
      <c r="E975" s="4">
        <v>1</v>
      </c>
      <c r="F975" s="4">
        <v>1</v>
      </c>
      <c r="G975" s="4">
        <v>2</v>
      </c>
      <c r="H975" s="4">
        <v>1</v>
      </c>
      <c r="I975" s="4">
        <v>0</v>
      </c>
      <c r="J975" s="4">
        <v>0</v>
      </c>
      <c r="K975" s="4">
        <v>26.662199999999999</v>
      </c>
    </row>
    <row r="976" spans="2:11" x14ac:dyDescent="0.2">
      <c r="B976" s="4">
        <v>3.5</v>
      </c>
      <c r="C976" s="4">
        <v>6</v>
      </c>
      <c r="D976" s="4">
        <v>6</v>
      </c>
      <c r="E976" s="4">
        <v>1</v>
      </c>
      <c r="F976" s="4">
        <v>1</v>
      </c>
      <c r="G976" s="4">
        <v>2</v>
      </c>
      <c r="H976" s="4">
        <v>2</v>
      </c>
      <c r="I976" s="4">
        <v>0</v>
      </c>
      <c r="J976" s="4">
        <v>0</v>
      </c>
      <c r="K976" s="4">
        <v>30.380500000000001</v>
      </c>
    </row>
    <row r="977" spans="2:11" x14ac:dyDescent="0.2">
      <c r="B977" s="4">
        <v>3.5</v>
      </c>
      <c r="C977" s="4">
        <v>6</v>
      </c>
      <c r="D977" s="4">
        <v>6</v>
      </c>
      <c r="E977" s="4">
        <v>1</v>
      </c>
      <c r="F977" s="4">
        <v>1</v>
      </c>
      <c r="G977" s="4">
        <v>2</v>
      </c>
      <c r="H977" s="4">
        <v>2</v>
      </c>
      <c r="I977" s="4">
        <v>1</v>
      </c>
      <c r="J977" s="4">
        <v>0</v>
      </c>
      <c r="K977" s="4">
        <v>30.2</v>
      </c>
    </row>
    <row r="978" spans="2:11" x14ac:dyDescent="0.2">
      <c r="B978" s="4">
        <v>3.6</v>
      </c>
      <c r="C978" s="4">
        <v>6</v>
      </c>
      <c r="D978" s="4">
        <v>6</v>
      </c>
      <c r="E978" s="4">
        <v>1</v>
      </c>
      <c r="F978" s="4">
        <v>0</v>
      </c>
      <c r="G978" s="4">
        <v>2</v>
      </c>
      <c r="H978" s="4">
        <v>2</v>
      </c>
      <c r="I978" s="4">
        <v>1</v>
      </c>
      <c r="J978" s="4">
        <v>0</v>
      </c>
      <c r="K978" s="4">
        <v>31.6</v>
      </c>
    </row>
    <row r="979" spans="2:11" x14ac:dyDescent="0.2">
      <c r="B979" s="4">
        <v>5.3</v>
      </c>
      <c r="C979" s="4">
        <v>8</v>
      </c>
      <c r="D979" s="4">
        <v>6</v>
      </c>
      <c r="E979" s="4">
        <v>1</v>
      </c>
      <c r="F979" s="4">
        <v>0</v>
      </c>
      <c r="G979" s="4">
        <v>1</v>
      </c>
      <c r="H979" s="4">
        <v>1</v>
      </c>
      <c r="I979" s="4">
        <v>1</v>
      </c>
      <c r="J979" s="4">
        <v>0</v>
      </c>
      <c r="K979" s="4">
        <v>29</v>
      </c>
    </row>
    <row r="980" spans="2:11" x14ac:dyDescent="0.2">
      <c r="B980" s="4">
        <v>6</v>
      </c>
      <c r="C980" s="4">
        <v>8</v>
      </c>
      <c r="D980" s="4">
        <v>1</v>
      </c>
      <c r="E980" s="4">
        <v>0</v>
      </c>
      <c r="F980" s="4">
        <v>0</v>
      </c>
      <c r="G980" s="4">
        <v>1</v>
      </c>
      <c r="H980" s="4">
        <v>1</v>
      </c>
      <c r="I980" s="4">
        <v>1</v>
      </c>
      <c r="J980" s="4">
        <v>0</v>
      </c>
      <c r="K980" s="4">
        <v>30.299900000000001</v>
      </c>
    </row>
    <row r="981" spans="2:11" x14ac:dyDescent="0.2">
      <c r="B981" s="4">
        <v>6.2</v>
      </c>
      <c r="C981" s="4">
        <v>8</v>
      </c>
      <c r="D981" s="4">
        <v>6</v>
      </c>
      <c r="E981" s="4">
        <v>1</v>
      </c>
      <c r="F981" s="4">
        <v>0</v>
      </c>
      <c r="G981" s="4">
        <v>1</v>
      </c>
      <c r="H981" s="4">
        <v>1</v>
      </c>
      <c r="I981" s="4">
        <v>1</v>
      </c>
      <c r="J981" s="4">
        <v>0</v>
      </c>
      <c r="K981" s="4">
        <v>27.4</v>
      </c>
    </row>
    <row r="982" spans="2:11" x14ac:dyDescent="0.2">
      <c r="B982" s="4">
        <v>2.4</v>
      </c>
      <c r="C982" s="4">
        <v>4</v>
      </c>
      <c r="D982" s="4">
        <v>6</v>
      </c>
      <c r="E982" s="4">
        <v>1</v>
      </c>
      <c r="F982" s="4">
        <v>0</v>
      </c>
      <c r="G982" s="4">
        <v>2</v>
      </c>
      <c r="H982" s="4">
        <v>2</v>
      </c>
      <c r="I982" s="4">
        <v>1</v>
      </c>
      <c r="J982" s="4">
        <v>0</v>
      </c>
      <c r="K982" s="4">
        <v>40.299999999999997</v>
      </c>
    </row>
    <row r="983" spans="2:11" x14ac:dyDescent="0.2">
      <c r="B983" s="4">
        <v>3</v>
      </c>
      <c r="C983" s="4">
        <v>6</v>
      </c>
      <c r="D983" s="4">
        <v>6</v>
      </c>
      <c r="E983" s="4">
        <v>1</v>
      </c>
      <c r="F983" s="4">
        <v>0</v>
      </c>
      <c r="G983" s="4">
        <v>2</v>
      </c>
      <c r="H983" s="4">
        <v>2</v>
      </c>
      <c r="I983" s="4">
        <v>1</v>
      </c>
      <c r="J983" s="4">
        <v>0</v>
      </c>
      <c r="K983" s="4">
        <v>33.1</v>
      </c>
    </row>
    <row r="984" spans="2:11" x14ac:dyDescent="0.2">
      <c r="B984" s="4">
        <v>3.5</v>
      </c>
      <c r="C984" s="4">
        <v>6</v>
      </c>
      <c r="D984" s="4">
        <v>5</v>
      </c>
      <c r="E984" s="4">
        <v>1</v>
      </c>
      <c r="F984" s="4">
        <v>0</v>
      </c>
      <c r="G984" s="4">
        <v>2</v>
      </c>
      <c r="H984" s="4">
        <v>2</v>
      </c>
      <c r="I984" s="4">
        <v>1</v>
      </c>
      <c r="J984" s="4">
        <v>1</v>
      </c>
      <c r="K984" s="4">
        <v>34.6</v>
      </c>
    </row>
    <row r="985" spans="2:11" x14ac:dyDescent="0.2">
      <c r="B985" s="4">
        <v>2.4</v>
      </c>
      <c r="C985" s="4">
        <v>4</v>
      </c>
      <c r="D985" s="4">
        <v>5</v>
      </c>
      <c r="E985" s="4">
        <v>1</v>
      </c>
      <c r="F985" s="4">
        <v>0</v>
      </c>
      <c r="G985" s="4">
        <v>2</v>
      </c>
      <c r="H985" s="4">
        <v>2</v>
      </c>
      <c r="I985" s="4">
        <v>1</v>
      </c>
      <c r="J985" s="4">
        <v>1</v>
      </c>
      <c r="K985" s="4">
        <v>37.709800000000001</v>
      </c>
    </row>
    <row r="986" spans="2:11" x14ac:dyDescent="0.2">
      <c r="B986" s="4">
        <v>2.4</v>
      </c>
      <c r="C986" s="4">
        <v>4</v>
      </c>
      <c r="D986" s="4">
        <v>5</v>
      </c>
      <c r="E986" s="4">
        <v>0</v>
      </c>
      <c r="F986" s="4">
        <v>0</v>
      </c>
      <c r="G986" s="4">
        <v>2</v>
      </c>
      <c r="H986" s="4">
        <v>2</v>
      </c>
      <c r="I986" s="4">
        <v>1</v>
      </c>
      <c r="J986" s="4">
        <v>1</v>
      </c>
      <c r="K986" s="4">
        <v>31.3</v>
      </c>
    </row>
    <row r="987" spans="2:11" x14ac:dyDescent="0.2">
      <c r="B987" s="4">
        <v>2.4</v>
      </c>
      <c r="C987" s="4">
        <v>4</v>
      </c>
      <c r="D987" s="4">
        <v>5</v>
      </c>
      <c r="E987" s="4">
        <v>1</v>
      </c>
      <c r="F987" s="4">
        <v>0</v>
      </c>
      <c r="G987" s="4">
        <v>2</v>
      </c>
      <c r="H987" s="4">
        <v>2</v>
      </c>
      <c r="I987" s="4">
        <v>1</v>
      </c>
      <c r="J987" s="4">
        <v>1</v>
      </c>
      <c r="K987" s="4">
        <v>33.5</v>
      </c>
    </row>
    <row r="988" spans="2:11" x14ac:dyDescent="0.2">
      <c r="B988" s="4">
        <v>3.5</v>
      </c>
      <c r="C988" s="4">
        <v>6</v>
      </c>
      <c r="D988" s="4">
        <v>5</v>
      </c>
      <c r="E988" s="4">
        <v>1</v>
      </c>
      <c r="F988" s="4">
        <v>0</v>
      </c>
      <c r="G988" s="4">
        <v>2</v>
      </c>
      <c r="H988" s="4">
        <v>2</v>
      </c>
      <c r="I988" s="4">
        <v>1</v>
      </c>
      <c r="J988" s="4">
        <v>1</v>
      </c>
      <c r="K988" s="4">
        <v>30.5</v>
      </c>
    </row>
    <row r="989" spans="2:11" x14ac:dyDescent="0.2">
      <c r="B989" s="4">
        <v>3.7</v>
      </c>
      <c r="C989" s="4">
        <v>5</v>
      </c>
      <c r="D989" s="4">
        <v>5</v>
      </c>
      <c r="E989" s="4">
        <v>0</v>
      </c>
      <c r="F989" s="4">
        <v>0</v>
      </c>
      <c r="G989" s="4">
        <v>2</v>
      </c>
      <c r="H989" s="4">
        <v>2</v>
      </c>
      <c r="I989" s="4">
        <v>0</v>
      </c>
      <c r="J989" s="4">
        <v>0</v>
      </c>
      <c r="K989" s="4">
        <v>25.2</v>
      </c>
    </row>
    <row r="990" spans="2:11" x14ac:dyDescent="0.2">
      <c r="B990" s="4">
        <v>3.7</v>
      </c>
      <c r="C990" s="4">
        <v>5</v>
      </c>
      <c r="D990" s="4">
        <v>4</v>
      </c>
      <c r="E990" s="4">
        <v>1</v>
      </c>
      <c r="F990" s="4">
        <v>0</v>
      </c>
      <c r="G990" s="4">
        <v>2</v>
      </c>
      <c r="H990" s="4">
        <v>2</v>
      </c>
      <c r="I990" s="4">
        <v>0</v>
      </c>
      <c r="J990" s="4">
        <v>0</v>
      </c>
      <c r="K990" s="4">
        <v>25.1</v>
      </c>
    </row>
    <row r="991" spans="2:11" x14ac:dyDescent="0.2">
      <c r="B991" s="4">
        <v>5.3</v>
      </c>
      <c r="C991" s="4">
        <v>8</v>
      </c>
      <c r="D991" s="4">
        <v>4</v>
      </c>
      <c r="E991" s="4">
        <v>1</v>
      </c>
      <c r="F991" s="4">
        <v>0</v>
      </c>
      <c r="G991" s="4">
        <v>1</v>
      </c>
      <c r="H991" s="4">
        <v>1</v>
      </c>
      <c r="I991" s="4">
        <v>1</v>
      </c>
      <c r="J991" s="4">
        <v>0</v>
      </c>
      <c r="K991" s="4">
        <v>22.299900000000001</v>
      </c>
    </row>
    <row r="992" spans="2:11" x14ac:dyDescent="0.2">
      <c r="B992" s="4">
        <v>2.4</v>
      </c>
      <c r="C992" s="4">
        <v>4</v>
      </c>
      <c r="D992" s="4">
        <v>6</v>
      </c>
      <c r="E992" s="4">
        <v>1</v>
      </c>
      <c r="F992" s="4">
        <v>0</v>
      </c>
      <c r="G992" s="4">
        <v>2</v>
      </c>
      <c r="H992" s="4">
        <v>2</v>
      </c>
      <c r="I992" s="4">
        <v>1</v>
      </c>
      <c r="J992" s="4">
        <v>0</v>
      </c>
      <c r="K992" s="4">
        <v>37.6</v>
      </c>
    </row>
    <row r="993" spans="2:11" x14ac:dyDescent="0.2">
      <c r="B993" s="4">
        <v>3.5</v>
      </c>
      <c r="C993" s="4">
        <v>6</v>
      </c>
      <c r="D993" s="4">
        <v>6</v>
      </c>
      <c r="E993" s="4">
        <v>1</v>
      </c>
      <c r="F993" s="4">
        <v>0</v>
      </c>
      <c r="G993" s="4">
        <v>2</v>
      </c>
      <c r="H993" s="4">
        <v>2</v>
      </c>
      <c r="I993" s="4">
        <v>1</v>
      </c>
      <c r="J993" s="4">
        <v>0</v>
      </c>
      <c r="K993" s="4">
        <v>36</v>
      </c>
    </row>
    <row r="994" spans="2:11" x14ac:dyDescent="0.2">
      <c r="B994" s="4">
        <v>2.4</v>
      </c>
      <c r="C994" s="4">
        <v>4</v>
      </c>
      <c r="D994" s="4">
        <v>6</v>
      </c>
      <c r="E994" s="4">
        <v>1</v>
      </c>
      <c r="F994" s="4">
        <v>0</v>
      </c>
      <c r="G994" s="4">
        <v>2</v>
      </c>
      <c r="H994" s="4">
        <v>2</v>
      </c>
      <c r="I994" s="4">
        <v>1</v>
      </c>
      <c r="J994" s="4">
        <v>0</v>
      </c>
      <c r="K994" s="4">
        <v>39.204099999999997</v>
      </c>
    </row>
    <row r="995" spans="2:11" x14ac:dyDescent="0.2">
      <c r="B995" s="4">
        <v>2.4</v>
      </c>
      <c r="C995" s="4">
        <v>4</v>
      </c>
      <c r="D995" s="4">
        <v>6</v>
      </c>
      <c r="E995" s="4">
        <v>0</v>
      </c>
      <c r="F995" s="4">
        <v>0</v>
      </c>
      <c r="G995" s="4">
        <v>2</v>
      </c>
      <c r="H995" s="4">
        <v>2</v>
      </c>
      <c r="I995" s="4">
        <v>1</v>
      </c>
      <c r="J995" s="4">
        <v>0</v>
      </c>
      <c r="K995" s="4">
        <v>38.6</v>
      </c>
    </row>
    <row r="996" spans="2:11" x14ac:dyDescent="0.2">
      <c r="B996" s="4">
        <v>3.8</v>
      </c>
      <c r="C996" s="4">
        <v>6</v>
      </c>
      <c r="D996" s="4">
        <v>6</v>
      </c>
      <c r="E996" s="4">
        <v>1</v>
      </c>
      <c r="F996" s="4">
        <v>0</v>
      </c>
      <c r="G996" s="4">
        <v>2</v>
      </c>
      <c r="H996" s="4">
        <v>2</v>
      </c>
      <c r="I996" s="4">
        <v>1</v>
      </c>
      <c r="J996" s="4">
        <v>0</v>
      </c>
      <c r="K996" s="4">
        <v>31.1</v>
      </c>
    </row>
    <row r="997" spans="2:11" x14ac:dyDescent="0.2">
      <c r="B997" s="4">
        <v>3.5</v>
      </c>
      <c r="C997" s="4">
        <v>6</v>
      </c>
      <c r="D997" s="4">
        <v>7</v>
      </c>
      <c r="E997" s="4">
        <v>1</v>
      </c>
      <c r="F997" s="4">
        <v>0</v>
      </c>
      <c r="G997" s="4">
        <v>2</v>
      </c>
      <c r="H997" s="4">
        <v>2</v>
      </c>
      <c r="I997" s="4">
        <v>1</v>
      </c>
      <c r="J997" s="4">
        <v>0</v>
      </c>
      <c r="K997" s="4">
        <v>29.773399999999999</v>
      </c>
    </row>
    <row r="998" spans="2:11" x14ac:dyDescent="0.2">
      <c r="B998" s="4">
        <v>5</v>
      </c>
      <c r="C998" s="4">
        <v>8</v>
      </c>
      <c r="D998" s="4">
        <v>7</v>
      </c>
      <c r="E998" s="4">
        <v>1</v>
      </c>
      <c r="F998" s="4">
        <v>0</v>
      </c>
      <c r="G998" s="4">
        <v>2</v>
      </c>
      <c r="H998" s="4">
        <v>2</v>
      </c>
      <c r="I998" s="4">
        <v>1</v>
      </c>
      <c r="J998" s="4">
        <v>1</v>
      </c>
      <c r="K998" s="4">
        <v>27.251100000000001</v>
      </c>
    </row>
    <row r="999" spans="2:11" x14ac:dyDescent="0.2">
      <c r="B999" s="4">
        <v>5.6</v>
      </c>
      <c r="C999" s="4">
        <v>8</v>
      </c>
      <c r="D999" s="4">
        <v>5</v>
      </c>
      <c r="E999" s="4">
        <v>1</v>
      </c>
      <c r="F999" s="4">
        <v>0</v>
      </c>
      <c r="G999" s="4">
        <v>2</v>
      </c>
      <c r="H999" s="4">
        <v>2</v>
      </c>
      <c r="I999" s="4">
        <v>1</v>
      </c>
      <c r="J999" s="4">
        <v>0</v>
      </c>
      <c r="K999" s="4">
        <v>23.6</v>
      </c>
    </row>
    <row r="1000" spans="2:11" x14ac:dyDescent="0.2">
      <c r="B1000" s="4">
        <v>3.7</v>
      </c>
      <c r="C1000" s="4">
        <v>6</v>
      </c>
      <c r="D1000" s="4">
        <v>5</v>
      </c>
      <c r="E1000" s="4">
        <v>1</v>
      </c>
      <c r="F1000" s="4">
        <v>0</v>
      </c>
      <c r="G1000" s="4">
        <v>1</v>
      </c>
      <c r="H1000" s="4">
        <v>1</v>
      </c>
      <c r="I1000" s="4">
        <v>0</v>
      </c>
      <c r="J1000" s="4">
        <v>0</v>
      </c>
      <c r="K1000" s="4">
        <v>26.6</v>
      </c>
    </row>
    <row r="1001" spans="2:11" x14ac:dyDescent="0.2">
      <c r="B1001" s="4">
        <v>5.7</v>
      </c>
      <c r="C1001" s="4">
        <v>8</v>
      </c>
      <c r="D1001" s="4">
        <v>5</v>
      </c>
      <c r="E1001" s="4">
        <v>1</v>
      </c>
      <c r="F1001" s="4">
        <v>0</v>
      </c>
      <c r="G1001" s="4">
        <v>1</v>
      </c>
      <c r="H1001" s="4">
        <v>1</v>
      </c>
      <c r="I1001" s="4">
        <v>1</v>
      </c>
      <c r="J1001" s="4">
        <v>0</v>
      </c>
      <c r="K1001" s="4">
        <v>26</v>
      </c>
    </row>
    <row r="1002" spans="2:11" x14ac:dyDescent="0.2">
      <c r="B1002" s="4">
        <v>2.4</v>
      </c>
      <c r="C1002" s="4">
        <v>4</v>
      </c>
      <c r="D1002" s="4">
        <v>5</v>
      </c>
      <c r="E1002" s="4">
        <v>0</v>
      </c>
      <c r="F1002" s="4">
        <v>0</v>
      </c>
      <c r="G1002" s="4">
        <v>2</v>
      </c>
      <c r="H1002" s="4">
        <v>2</v>
      </c>
      <c r="I1002" s="4">
        <v>1</v>
      </c>
      <c r="J1002" s="4">
        <v>0</v>
      </c>
      <c r="K1002" s="4">
        <v>38.6</v>
      </c>
    </row>
    <row r="1003" spans="2:11" x14ac:dyDescent="0.2">
      <c r="B1003" s="4">
        <v>2.4</v>
      </c>
      <c r="C1003" s="4">
        <v>4</v>
      </c>
      <c r="D1003" s="4">
        <v>1</v>
      </c>
      <c r="E1003" s="4">
        <v>1</v>
      </c>
      <c r="F1003" s="4">
        <v>0</v>
      </c>
      <c r="G1003" s="4">
        <v>2</v>
      </c>
      <c r="H1003" s="4">
        <v>2</v>
      </c>
      <c r="I1003" s="4">
        <v>1</v>
      </c>
      <c r="J1003" s="4">
        <v>0</v>
      </c>
      <c r="K1003" s="4">
        <v>33.6</v>
      </c>
    </row>
    <row r="1004" spans="2:11" x14ac:dyDescent="0.2">
      <c r="B1004" s="4">
        <v>3.7</v>
      </c>
      <c r="C1004" s="4">
        <v>6</v>
      </c>
      <c r="D1004" s="4">
        <v>5</v>
      </c>
      <c r="E1004" s="4">
        <v>1</v>
      </c>
      <c r="F1004" s="4">
        <v>0</v>
      </c>
      <c r="G1004" s="4">
        <v>1</v>
      </c>
      <c r="H1004" s="4">
        <v>1</v>
      </c>
      <c r="I1004" s="4">
        <v>0</v>
      </c>
      <c r="J1004" s="4">
        <v>0</v>
      </c>
      <c r="K1004" s="4">
        <v>27.5</v>
      </c>
    </row>
    <row r="1005" spans="2:11" x14ac:dyDescent="0.2">
      <c r="B1005" s="4">
        <v>5.7</v>
      </c>
      <c r="C1005" s="4">
        <v>8</v>
      </c>
      <c r="D1005" s="4">
        <v>5</v>
      </c>
      <c r="E1005" s="4">
        <v>1</v>
      </c>
      <c r="F1005" s="4">
        <v>0</v>
      </c>
      <c r="G1005" s="4">
        <v>1</v>
      </c>
      <c r="H1005" s="4">
        <v>1</v>
      </c>
      <c r="I1005" s="4">
        <v>1</v>
      </c>
      <c r="J1005" s="4">
        <v>0</v>
      </c>
      <c r="K1005" s="4">
        <v>26</v>
      </c>
    </row>
    <row r="1006" spans="2:11" x14ac:dyDescent="0.2">
      <c r="B1006" s="4">
        <v>6.1</v>
      </c>
      <c r="C1006" s="4">
        <v>8</v>
      </c>
      <c r="D1006" s="4">
        <v>5</v>
      </c>
      <c r="E1006" s="4">
        <v>1</v>
      </c>
      <c r="F1006" s="4">
        <v>0</v>
      </c>
      <c r="G1006" s="4">
        <v>1</v>
      </c>
      <c r="H1006" s="4">
        <v>1</v>
      </c>
      <c r="I1006" s="4">
        <v>0</v>
      </c>
      <c r="J1006" s="4">
        <v>0</v>
      </c>
      <c r="K1006" s="4">
        <v>20.9</v>
      </c>
    </row>
    <row r="1007" spans="2:11" x14ac:dyDescent="0.2">
      <c r="B1007" s="4">
        <v>3.7</v>
      </c>
      <c r="C1007" s="4">
        <v>6</v>
      </c>
      <c r="D1007" s="4">
        <v>4</v>
      </c>
      <c r="E1007" s="4">
        <v>1</v>
      </c>
      <c r="F1007" s="4">
        <v>0</v>
      </c>
      <c r="G1007" s="4">
        <v>1</v>
      </c>
      <c r="H1007" s="4">
        <v>1</v>
      </c>
      <c r="I1007" s="4">
        <v>0</v>
      </c>
      <c r="J1007" s="4">
        <v>0</v>
      </c>
      <c r="K1007" s="4">
        <v>28.5</v>
      </c>
    </row>
    <row r="1008" spans="2:11" x14ac:dyDescent="0.2">
      <c r="B1008" s="4">
        <v>2.4</v>
      </c>
      <c r="C1008" s="4">
        <v>4</v>
      </c>
      <c r="D1008" s="4">
        <v>5</v>
      </c>
      <c r="E1008" s="4">
        <v>0</v>
      </c>
      <c r="F1008" s="4">
        <v>0</v>
      </c>
      <c r="G1008" s="4">
        <v>2</v>
      </c>
      <c r="H1008" s="4">
        <v>2</v>
      </c>
      <c r="I1008" s="4">
        <v>1</v>
      </c>
      <c r="J1008" s="4">
        <v>0</v>
      </c>
      <c r="K1008" s="4">
        <v>38.6</v>
      </c>
    </row>
    <row r="1009" spans="2:11" x14ac:dyDescent="0.2">
      <c r="B1009" s="4">
        <v>2.4</v>
      </c>
      <c r="C1009" s="4">
        <v>4</v>
      </c>
      <c r="D1009" s="4">
        <v>1</v>
      </c>
      <c r="E1009" s="4">
        <v>1</v>
      </c>
      <c r="F1009" s="4">
        <v>0</v>
      </c>
      <c r="G1009" s="4">
        <v>2</v>
      </c>
      <c r="H1009" s="4">
        <v>2</v>
      </c>
      <c r="I1009" s="4">
        <v>1</v>
      </c>
      <c r="J1009" s="4">
        <v>0</v>
      </c>
      <c r="K1009" s="4">
        <v>33.6</v>
      </c>
    </row>
    <row r="1010" spans="2:11" x14ac:dyDescent="0.2">
      <c r="B1010" s="4">
        <v>2.4</v>
      </c>
      <c r="C1010" s="4">
        <v>4</v>
      </c>
      <c r="D1010" s="4">
        <v>1</v>
      </c>
      <c r="E1010" s="4">
        <v>1</v>
      </c>
      <c r="F1010" s="4">
        <v>0</v>
      </c>
      <c r="G1010" s="4">
        <v>2</v>
      </c>
      <c r="H1010" s="4">
        <v>2</v>
      </c>
      <c r="I1010" s="4">
        <v>1</v>
      </c>
      <c r="J1010" s="4">
        <v>0</v>
      </c>
      <c r="K1010" s="4">
        <v>33.6</v>
      </c>
    </row>
    <row r="1011" spans="2:11" x14ac:dyDescent="0.2">
      <c r="B1011" s="4">
        <v>3.8</v>
      </c>
      <c r="C1011" s="4">
        <v>6</v>
      </c>
      <c r="D1011" s="4">
        <v>6</v>
      </c>
      <c r="E1011" s="4">
        <v>1</v>
      </c>
      <c r="F1011" s="4">
        <v>0</v>
      </c>
      <c r="G1011" s="4">
        <v>1</v>
      </c>
      <c r="H1011" s="4">
        <v>1</v>
      </c>
      <c r="I1011" s="4">
        <v>0</v>
      </c>
      <c r="J1011" s="4">
        <v>0</v>
      </c>
      <c r="K1011" s="4">
        <v>26.163</v>
      </c>
    </row>
    <row r="1012" spans="2:11" x14ac:dyDescent="0.2">
      <c r="B1012" s="4">
        <v>3.8</v>
      </c>
      <c r="C1012" s="4">
        <v>6</v>
      </c>
      <c r="D1012" s="4">
        <v>4</v>
      </c>
      <c r="E1012" s="4">
        <v>1</v>
      </c>
      <c r="F1012" s="4">
        <v>0</v>
      </c>
      <c r="G1012" s="4">
        <v>1</v>
      </c>
      <c r="H1012" s="4">
        <v>1</v>
      </c>
      <c r="I1012" s="4">
        <v>0</v>
      </c>
      <c r="J1012" s="4">
        <v>0</v>
      </c>
      <c r="K1012" s="4">
        <v>26.563199999999998</v>
      </c>
    </row>
    <row r="1013" spans="2:11" x14ac:dyDescent="0.2">
      <c r="B1013" s="4">
        <v>3.8</v>
      </c>
      <c r="C1013" s="4">
        <v>6</v>
      </c>
      <c r="D1013" s="4">
        <v>5</v>
      </c>
      <c r="E1013" s="4">
        <v>1</v>
      </c>
      <c r="F1013" s="4">
        <v>0</v>
      </c>
      <c r="G1013" s="4">
        <v>2</v>
      </c>
      <c r="H1013" s="4">
        <v>2</v>
      </c>
      <c r="I1013" s="4">
        <v>1</v>
      </c>
      <c r="J1013" s="4">
        <v>0</v>
      </c>
      <c r="K1013" s="4">
        <v>29.2986</v>
      </c>
    </row>
    <row r="1014" spans="2:11" x14ac:dyDescent="0.2">
      <c r="B1014" s="4">
        <v>4.5999999999999996</v>
      </c>
      <c r="C1014" s="4">
        <v>8</v>
      </c>
      <c r="D1014" s="4">
        <v>6</v>
      </c>
      <c r="E1014" s="4">
        <v>1</v>
      </c>
      <c r="F1014" s="4">
        <v>0</v>
      </c>
      <c r="G1014" s="4">
        <v>2</v>
      </c>
      <c r="H1014" s="4">
        <v>2</v>
      </c>
      <c r="I1014" s="4">
        <v>1</v>
      </c>
      <c r="J1014" s="4">
        <v>0</v>
      </c>
      <c r="K1014" s="4">
        <v>28.4</v>
      </c>
    </row>
    <row r="1015" spans="2:11" x14ac:dyDescent="0.2">
      <c r="B1015" s="4">
        <v>2</v>
      </c>
      <c r="C1015" s="4">
        <v>4</v>
      </c>
      <c r="D1015" s="4">
        <v>5</v>
      </c>
      <c r="E1015" s="4">
        <v>0</v>
      </c>
      <c r="F1015" s="4">
        <v>0</v>
      </c>
      <c r="G1015" s="4">
        <v>2</v>
      </c>
      <c r="H1015" s="4">
        <v>2</v>
      </c>
      <c r="I1015" s="4">
        <v>1</v>
      </c>
      <c r="J1015" s="4">
        <v>0</v>
      </c>
      <c r="K1015" s="4">
        <v>33.4</v>
      </c>
    </row>
    <row r="1016" spans="2:11" x14ac:dyDescent="0.2">
      <c r="B1016" s="4">
        <v>2.7</v>
      </c>
      <c r="C1016" s="4">
        <v>6</v>
      </c>
      <c r="D1016" s="4">
        <v>4</v>
      </c>
      <c r="E1016" s="4">
        <v>1</v>
      </c>
      <c r="F1016" s="4">
        <v>0</v>
      </c>
      <c r="G1016" s="4">
        <v>2</v>
      </c>
      <c r="H1016" s="4">
        <v>2</v>
      </c>
      <c r="I1016" s="4">
        <v>0</v>
      </c>
      <c r="J1016" s="4">
        <v>0</v>
      </c>
      <c r="K1016" s="4">
        <v>31.3</v>
      </c>
    </row>
    <row r="1017" spans="2:11" x14ac:dyDescent="0.2">
      <c r="B1017" s="4">
        <v>3.2</v>
      </c>
      <c r="C1017" s="4">
        <v>6</v>
      </c>
      <c r="D1017" s="4">
        <v>6</v>
      </c>
      <c r="E1017" s="4">
        <v>1</v>
      </c>
      <c r="F1017" s="4">
        <v>0</v>
      </c>
      <c r="G1017" s="4">
        <v>2</v>
      </c>
      <c r="H1017" s="4">
        <v>2</v>
      </c>
      <c r="I1017" s="4">
        <v>1</v>
      </c>
      <c r="J1017" s="4">
        <v>1</v>
      </c>
      <c r="K1017" s="4">
        <v>30.347000000000001</v>
      </c>
    </row>
    <row r="1018" spans="2:11" x14ac:dyDescent="0.2">
      <c r="B1018" s="4">
        <v>5</v>
      </c>
      <c r="C1018" s="4">
        <v>8</v>
      </c>
      <c r="D1018" s="4">
        <v>6</v>
      </c>
      <c r="E1018" s="4">
        <v>1</v>
      </c>
      <c r="F1018" s="4">
        <v>0</v>
      </c>
      <c r="G1018" s="4">
        <v>2</v>
      </c>
      <c r="H1018" s="4">
        <v>2</v>
      </c>
      <c r="I1018" s="4">
        <v>1</v>
      </c>
      <c r="J1018" s="4">
        <v>1</v>
      </c>
      <c r="K1018" s="4">
        <v>23.820399999999999</v>
      </c>
    </row>
    <row r="1019" spans="2:11" x14ac:dyDescent="0.2">
      <c r="B1019" s="4">
        <v>5</v>
      </c>
      <c r="C1019" s="4">
        <v>8</v>
      </c>
      <c r="D1019" s="4">
        <v>6</v>
      </c>
      <c r="E1019" s="4">
        <v>1</v>
      </c>
      <c r="F1019" s="4">
        <v>0</v>
      </c>
      <c r="G1019" s="4">
        <v>2</v>
      </c>
      <c r="H1019" s="4">
        <v>2</v>
      </c>
      <c r="I1019" s="4">
        <v>1</v>
      </c>
      <c r="J1019" s="4">
        <v>0</v>
      </c>
      <c r="K1019" s="4">
        <v>24.572199999999999</v>
      </c>
    </row>
    <row r="1020" spans="2:11" x14ac:dyDescent="0.2">
      <c r="B1020" s="4">
        <v>5</v>
      </c>
      <c r="C1020" s="4">
        <v>8</v>
      </c>
      <c r="D1020" s="4">
        <v>6</v>
      </c>
      <c r="E1020" s="4">
        <v>1</v>
      </c>
      <c r="F1020" s="4">
        <v>0</v>
      </c>
      <c r="G1020" s="4">
        <v>2</v>
      </c>
      <c r="H1020" s="4">
        <v>2</v>
      </c>
      <c r="I1020" s="4">
        <v>1</v>
      </c>
      <c r="J1020" s="4">
        <v>1</v>
      </c>
      <c r="K1020" s="4">
        <v>25.508199999999999</v>
      </c>
    </row>
    <row r="1021" spans="2:11" x14ac:dyDescent="0.2">
      <c r="B1021" s="4">
        <v>5</v>
      </c>
      <c r="C1021" s="4">
        <v>8</v>
      </c>
      <c r="D1021" s="4">
        <v>6</v>
      </c>
      <c r="E1021" s="4">
        <v>1</v>
      </c>
      <c r="F1021" s="4">
        <v>0</v>
      </c>
      <c r="G1021" s="4">
        <v>2</v>
      </c>
      <c r="H1021" s="4">
        <v>2</v>
      </c>
      <c r="I1021" s="4">
        <v>1</v>
      </c>
      <c r="J1021" s="4">
        <v>0</v>
      </c>
      <c r="K1021" s="4">
        <v>23.574300000000001</v>
      </c>
    </row>
    <row r="1022" spans="2:11" x14ac:dyDescent="0.2">
      <c r="B1022" s="4">
        <v>5</v>
      </c>
      <c r="C1022" s="4">
        <v>8</v>
      </c>
      <c r="D1022" s="4">
        <v>6</v>
      </c>
      <c r="E1022" s="4">
        <v>1</v>
      </c>
      <c r="F1022" s="4">
        <v>0</v>
      </c>
      <c r="G1022" s="4">
        <v>2</v>
      </c>
      <c r="H1022" s="4">
        <v>2</v>
      </c>
      <c r="I1022" s="4">
        <v>1</v>
      </c>
      <c r="J1022" s="4">
        <v>1</v>
      </c>
      <c r="K1022" s="4">
        <v>24.7928</v>
      </c>
    </row>
    <row r="1023" spans="2:11" x14ac:dyDescent="0.2">
      <c r="B1023" s="4">
        <v>4.5999999999999996</v>
      </c>
      <c r="C1023" s="4">
        <v>8</v>
      </c>
      <c r="D1023" s="4">
        <v>6</v>
      </c>
      <c r="E1023" s="4">
        <v>1</v>
      </c>
      <c r="F1023" s="4">
        <v>0</v>
      </c>
      <c r="G1023" s="4">
        <v>2</v>
      </c>
      <c r="H1023" s="4">
        <v>2</v>
      </c>
      <c r="I1023" s="4">
        <v>1</v>
      </c>
      <c r="J1023" s="4">
        <v>0</v>
      </c>
      <c r="K1023" s="4">
        <v>28.3</v>
      </c>
    </row>
    <row r="1024" spans="2:11" x14ac:dyDescent="0.2">
      <c r="B1024" s="4">
        <v>5.7</v>
      </c>
      <c r="C1024" s="4">
        <v>8</v>
      </c>
      <c r="D1024" s="4">
        <v>6</v>
      </c>
      <c r="E1024" s="4">
        <v>1</v>
      </c>
      <c r="F1024" s="4">
        <v>0</v>
      </c>
      <c r="G1024" s="4">
        <v>2</v>
      </c>
      <c r="H1024" s="4">
        <v>2</v>
      </c>
      <c r="I1024" s="4">
        <v>1</v>
      </c>
      <c r="J1024" s="4">
        <v>0</v>
      </c>
      <c r="K1024" s="4">
        <v>24.149100000000001</v>
      </c>
    </row>
    <row r="1025" spans="2:11" x14ac:dyDescent="0.2">
      <c r="B1025" s="4">
        <v>3.5</v>
      </c>
      <c r="C1025" s="4">
        <v>6</v>
      </c>
      <c r="D1025" s="4">
        <v>6</v>
      </c>
      <c r="E1025" s="4">
        <v>1</v>
      </c>
      <c r="F1025" s="4">
        <v>0</v>
      </c>
      <c r="G1025" s="4">
        <v>2</v>
      </c>
      <c r="H1025" s="4">
        <v>2</v>
      </c>
      <c r="I1025" s="4">
        <v>1</v>
      </c>
      <c r="J1025" s="4">
        <v>0</v>
      </c>
      <c r="K1025" s="4">
        <v>33.793700000000001</v>
      </c>
    </row>
    <row r="1026" spans="2:11" x14ac:dyDescent="0.2">
      <c r="B1026" s="4">
        <v>3.5</v>
      </c>
      <c r="C1026" s="4">
        <v>6</v>
      </c>
      <c r="D1026" s="4">
        <v>1</v>
      </c>
      <c r="E1026" s="4">
        <v>0</v>
      </c>
      <c r="F1026" s="4">
        <v>0</v>
      </c>
      <c r="G1026" s="4">
        <v>2</v>
      </c>
      <c r="H1026" s="4">
        <v>2</v>
      </c>
      <c r="I1026" s="4">
        <v>1</v>
      </c>
      <c r="J1026" s="4">
        <v>0</v>
      </c>
      <c r="K1026" s="4">
        <v>38.719299999999997</v>
      </c>
    </row>
    <row r="1027" spans="2:11" x14ac:dyDescent="0.2">
      <c r="B1027" s="4">
        <v>3.5</v>
      </c>
      <c r="C1027" s="4">
        <v>6</v>
      </c>
      <c r="D1027" s="4">
        <v>6</v>
      </c>
      <c r="E1027" s="4">
        <v>1</v>
      </c>
      <c r="F1027" s="4">
        <v>1</v>
      </c>
      <c r="G1027" s="4">
        <v>2</v>
      </c>
      <c r="H1027" s="4">
        <v>2</v>
      </c>
      <c r="I1027" s="4">
        <v>1</v>
      </c>
      <c r="J1027" s="4">
        <v>0</v>
      </c>
      <c r="K1027" s="4">
        <v>29.9849</v>
      </c>
    </row>
    <row r="1028" spans="2:11" x14ac:dyDescent="0.2">
      <c r="B1028" s="4">
        <v>3.5</v>
      </c>
      <c r="C1028" s="4">
        <v>6</v>
      </c>
      <c r="D1028" s="4">
        <v>6</v>
      </c>
      <c r="E1028" s="4">
        <v>1</v>
      </c>
      <c r="F1028" s="4">
        <v>1</v>
      </c>
      <c r="G1028" s="4">
        <v>2</v>
      </c>
      <c r="H1028" s="4">
        <v>2</v>
      </c>
      <c r="I1028" s="4">
        <v>1</v>
      </c>
      <c r="J1028" s="4">
        <v>0</v>
      </c>
      <c r="K1028" s="4">
        <v>30.2</v>
      </c>
    </row>
    <row r="1029" spans="2:11" x14ac:dyDescent="0.2">
      <c r="B1029" s="4">
        <v>3.5</v>
      </c>
      <c r="C1029" s="4">
        <v>6</v>
      </c>
      <c r="D1029" s="4">
        <v>6</v>
      </c>
      <c r="E1029" s="4">
        <v>1</v>
      </c>
      <c r="F1029" s="4">
        <v>1</v>
      </c>
      <c r="G1029" s="4">
        <v>2</v>
      </c>
      <c r="H1029" s="4">
        <v>2</v>
      </c>
      <c r="I1029" s="4">
        <v>0</v>
      </c>
      <c r="J1029" s="4">
        <v>0</v>
      </c>
      <c r="K1029" s="4">
        <v>31.4</v>
      </c>
    </row>
    <row r="1030" spans="2:11" x14ac:dyDescent="0.2">
      <c r="B1030" s="4">
        <v>2.2999999999999998</v>
      </c>
      <c r="C1030" s="4">
        <v>4</v>
      </c>
      <c r="D1030" s="4">
        <v>6</v>
      </c>
      <c r="E1030" s="4">
        <v>1</v>
      </c>
      <c r="F1030" s="4">
        <v>0</v>
      </c>
      <c r="G1030" s="4">
        <v>2</v>
      </c>
      <c r="H1030" s="4">
        <v>2</v>
      </c>
      <c r="I1030" s="4">
        <v>1</v>
      </c>
      <c r="J1030" s="4">
        <v>0</v>
      </c>
      <c r="K1030" s="4">
        <v>31.7</v>
      </c>
    </row>
    <row r="1031" spans="2:11" x14ac:dyDescent="0.2">
      <c r="B1031" s="4">
        <v>3.7</v>
      </c>
      <c r="C1031" s="4">
        <v>6</v>
      </c>
      <c r="D1031" s="4">
        <v>6</v>
      </c>
      <c r="E1031" s="4">
        <v>1</v>
      </c>
      <c r="F1031" s="4">
        <v>0</v>
      </c>
      <c r="G1031" s="4">
        <v>2</v>
      </c>
      <c r="H1031" s="4">
        <v>2</v>
      </c>
      <c r="I1031" s="4">
        <v>1</v>
      </c>
      <c r="J1031" s="4">
        <v>0</v>
      </c>
      <c r="K1031" s="4">
        <v>28.7</v>
      </c>
    </row>
    <row r="1032" spans="2:11" x14ac:dyDescent="0.2">
      <c r="B1032" s="4">
        <v>2.5</v>
      </c>
      <c r="C1032" s="4">
        <v>4</v>
      </c>
      <c r="D1032" s="4">
        <v>6</v>
      </c>
      <c r="E1032" s="4">
        <v>1</v>
      </c>
      <c r="F1032" s="4">
        <v>0</v>
      </c>
      <c r="G1032" s="4">
        <v>2</v>
      </c>
      <c r="H1032" s="4">
        <v>2</v>
      </c>
      <c r="I1032" s="4">
        <v>1</v>
      </c>
      <c r="J1032" s="4">
        <v>0</v>
      </c>
      <c r="K1032" s="4">
        <v>37</v>
      </c>
    </row>
    <row r="1033" spans="2:11" x14ac:dyDescent="0.2">
      <c r="B1033" s="4">
        <v>3</v>
      </c>
      <c r="C1033" s="4">
        <v>6</v>
      </c>
      <c r="D1033" s="4">
        <v>6</v>
      </c>
      <c r="E1033" s="4">
        <v>1</v>
      </c>
      <c r="F1033" s="4">
        <v>0</v>
      </c>
      <c r="G1033" s="4">
        <v>2</v>
      </c>
      <c r="H1033" s="4">
        <v>2</v>
      </c>
      <c r="I1033" s="4">
        <v>1</v>
      </c>
      <c r="J1033" s="4">
        <v>0</v>
      </c>
      <c r="K1033" s="4">
        <v>32.1</v>
      </c>
    </row>
    <row r="1034" spans="2:11" x14ac:dyDescent="0.2">
      <c r="B1034" s="4">
        <v>2.5</v>
      </c>
      <c r="C1034" s="4">
        <v>4</v>
      </c>
      <c r="D1034" s="4">
        <v>1</v>
      </c>
      <c r="E1034" s="4">
        <v>0</v>
      </c>
      <c r="F1034" s="4">
        <v>0</v>
      </c>
      <c r="G1034" s="4">
        <v>2</v>
      </c>
      <c r="H1034" s="4">
        <v>2</v>
      </c>
      <c r="I1034" s="4">
        <v>1</v>
      </c>
      <c r="J1034" s="4">
        <v>0</v>
      </c>
      <c r="K1034" s="4">
        <v>37.9</v>
      </c>
    </row>
    <row r="1035" spans="2:11" x14ac:dyDescent="0.2">
      <c r="B1035" s="4">
        <v>5.4</v>
      </c>
      <c r="C1035" s="4">
        <v>8</v>
      </c>
      <c r="D1035" s="4">
        <v>5</v>
      </c>
      <c r="E1035" s="4">
        <v>1</v>
      </c>
      <c r="F1035" s="4">
        <v>0</v>
      </c>
      <c r="G1035" s="4">
        <v>2</v>
      </c>
      <c r="H1035" s="4">
        <v>1</v>
      </c>
      <c r="I1035" s="4">
        <v>1</v>
      </c>
      <c r="J1035" s="4">
        <v>0</v>
      </c>
      <c r="K1035" s="4">
        <v>20.7</v>
      </c>
    </row>
    <row r="1036" spans="2:11" x14ac:dyDescent="0.2">
      <c r="B1036" s="4">
        <v>5.5</v>
      </c>
      <c r="C1036" s="4">
        <v>8</v>
      </c>
      <c r="D1036" s="4">
        <v>7</v>
      </c>
      <c r="E1036" s="4">
        <v>1</v>
      </c>
      <c r="F1036" s="4">
        <v>0</v>
      </c>
      <c r="G1036" s="4">
        <v>2</v>
      </c>
      <c r="H1036" s="4">
        <v>2</v>
      </c>
      <c r="I1036" s="4">
        <v>1</v>
      </c>
      <c r="J1036" s="4">
        <v>0</v>
      </c>
      <c r="K1036" s="4">
        <v>20.100000000000001</v>
      </c>
    </row>
    <row r="1037" spans="2:11" x14ac:dyDescent="0.2">
      <c r="B1037" s="4">
        <v>3</v>
      </c>
      <c r="C1037" s="4">
        <v>6</v>
      </c>
      <c r="D1037" s="4">
        <v>7</v>
      </c>
      <c r="E1037" s="4">
        <v>1</v>
      </c>
      <c r="F1037" s="4">
        <v>0</v>
      </c>
      <c r="G1037" s="4">
        <v>2</v>
      </c>
      <c r="H1037" s="4">
        <v>2</v>
      </c>
      <c r="I1037" s="4">
        <v>1</v>
      </c>
      <c r="J1037" s="4">
        <v>0</v>
      </c>
      <c r="K1037" s="4">
        <v>31.5</v>
      </c>
    </row>
    <row r="1038" spans="2:11" x14ac:dyDescent="0.2">
      <c r="B1038" s="4">
        <v>4.7</v>
      </c>
      <c r="C1038" s="4">
        <v>8</v>
      </c>
      <c r="D1038" s="4">
        <v>7</v>
      </c>
      <c r="E1038" s="4">
        <v>1</v>
      </c>
      <c r="F1038" s="4">
        <v>0</v>
      </c>
      <c r="G1038" s="4">
        <v>2</v>
      </c>
      <c r="H1038" s="4">
        <v>2</v>
      </c>
      <c r="I1038" s="4">
        <v>1</v>
      </c>
      <c r="J1038" s="4">
        <v>0</v>
      </c>
      <c r="K1038" s="4">
        <v>23.8</v>
      </c>
    </row>
    <row r="1039" spans="2:11" x14ac:dyDescent="0.2">
      <c r="B1039" s="4">
        <v>5.5</v>
      </c>
      <c r="C1039" s="4">
        <v>8</v>
      </c>
      <c r="D1039" s="4">
        <v>7</v>
      </c>
      <c r="E1039" s="4">
        <v>1</v>
      </c>
      <c r="F1039" s="4">
        <v>0</v>
      </c>
      <c r="G1039" s="4">
        <v>2</v>
      </c>
      <c r="H1039" s="4">
        <v>2</v>
      </c>
      <c r="I1039" s="4">
        <v>1</v>
      </c>
      <c r="J1039" s="4">
        <v>0</v>
      </c>
      <c r="K1039" s="4">
        <v>23.2</v>
      </c>
    </row>
    <row r="1040" spans="2:11" x14ac:dyDescent="0.2">
      <c r="B1040" s="4">
        <v>3.5</v>
      </c>
      <c r="C1040" s="4">
        <v>6</v>
      </c>
      <c r="D1040" s="4">
        <v>7</v>
      </c>
      <c r="E1040" s="4">
        <v>1</v>
      </c>
      <c r="F1040" s="4">
        <v>0</v>
      </c>
      <c r="G1040" s="4">
        <v>2</v>
      </c>
      <c r="H1040" s="4">
        <v>2</v>
      </c>
      <c r="I1040" s="4">
        <v>1</v>
      </c>
      <c r="J1040" s="4">
        <v>0</v>
      </c>
      <c r="K1040" s="4">
        <v>28.668299999999999</v>
      </c>
    </row>
    <row r="1041" spans="2:11" x14ac:dyDescent="0.2">
      <c r="B1041" s="4">
        <v>3.5</v>
      </c>
      <c r="C1041" s="4">
        <v>6</v>
      </c>
      <c r="D1041" s="4">
        <v>7</v>
      </c>
      <c r="E1041" s="4">
        <v>1</v>
      </c>
      <c r="F1041" s="4">
        <v>0</v>
      </c>
      <c r="G1041" s="4">
        <v>2</v>
      </c>
      <c r="H1041" s="4">
        <v>2</v>
      </c>
      <c r="I1041" s="4">
        <v>1</v>
      </c>
      <c r="J1041" s="4">
        <v>0</v>
      </c>
      <c r="K1041" s="4">
        <v>27.3</v>
      </c>
    </row>
    <row r="1042" spans="2:11" x14ac:dyDescent="0.2">
      <c r="B1042" s="4">
        <v>3</v>
      </c>
      <c r="C1042" s="4">
        <v>6</v>
      </c>
      <c r="D1042" s="4">
        <v>7</v>
      </c>
      <c r="E1042" s="4">
        <v>1</v>
      </c>
      <c r="F1042" s="4">
        <v>0</v>
      </c>
      <c r="G1042" s="4">
        <v>2</v>
      </c>
      <c r="H1042" s="4">
        <v>2</v>
      </c>
      <c r="I1042" s="4">
        <v>1</v>
      </c>
      <c r="J1042" s="4">
        <v>0</v>
      </c>
      <c r="K1042" s="4">
        <v>34.4</v>
      </c>
    </row>
    <row r="1043" spans="2:11" x14ac:dyDescent="0.2">
      <c r="B1043" s="4">
        <v>5.5</v>
      </c>
      <c r="C1043" s="4">
        <v>8</v>
      </c>
      <c r="D1043" s="4">
        <v>7</v>
      </c>
      <c r="E1043" s="4">
        <v>1</v>
      </c>
      <c r="F1043" s="4">
        <v>0</v>
      </c>
      <c r="G1043" s="4">
        <v>2</v>
      </c>
      <c r="H1043" s="4">
        <v>2</v>
      </c>
      <c r="I1043" s="4">
        <v>1</v>
      </c>
      <c r="J1043" s="4">
        <v>0</v>
      </c>
      <c r="K1043" s="4">
        <v>24.6</v>
      </c>
    </row>
    <row r="1044" spans="2:11" x14ac:dyDescent="0.2">
      <c r="B1044" s="4">
        <v>6.3</v>
      </c>
      <c r="C1044" s="4">
        <v>8</v>
      </c>
      <c r="D1044" s="4">
        <v>7</v>
      </c>
      <c r="E1044" s="4">
        <v>1</v>
      </c>
      <c r="F1044" s="4">
        <v>0</v>
      </c>
      <c r="G1044" s="4">
        <v>2</v>
      </c>
      <c r="H1044" s="4">
        <v>2</v>
      </c>
      <c r="I1044" s="4">
        <v>1</v>
      </c>
      <c r="J1044" s="4">
        <v>0</v>
      </c>
      <c r="K1044" s="4">
        <v>19.7</v>
      </c>
    </row>
    <row r="1045" spans="2:11" x14ac:dyDescent="0.2">
      <c r="B1045" s="4">
        <v>3.5</v>
      </c>
      <c r="C1045" s="4">
        <v>6</v>
      </c>
      <c r="D1045" s="4">
        <v>8</v>
      </c>
      <c r="E1045" s="4">
        <v>0</v>
      </c>
      <c r="F1045" s="4">
        <v>0</v>
      </c>
      <c r="G1045" s="4">
        <v>2</v>
      </c>
      <c r="H1045" s="4">
        <v>2</v>
      </c>
      <c r="I1045" s="4">
        <v>1</v>
      </c>
      <c r="J1045" s="4">
        <v>0</v>
      </c>
      <c r="K1045" s="4">
        <v>33.700000000000003</v>
      </c>
    </row>
    <row r="1046" spans="2:11" x14ac:dyDescent="0.2">
      <c r="B1046" s="4">
        <v>3.5</v>
      </c>
      <c r="C1046" s="4">
        <v>6</v>
      </c>
      <c r="D1046" s="4">
        <v>7</v>
      </c>
      <c r="E1046" s="4">
        <v>1</v>
      </c>
      <c r="F1046" s="4">
        <v>0</v>
      </c>
      <c r="G1046" s="4">
        <v>2</v>
      </c>
      <c r="H1046" s="4">
        <v>2</v>
      </c>
      <c r="I1046" s="4">
        <v>1</v>
      </c>
      <c r="J1046" s="4">
        <v>0</v>
      </c>
      <c r="K1046" s="4">
        <v>25.8</v>
      </c>
    </row>
    <row r="1047" spans="2:11" x14ac:dyDescent="0.2">
      <c r="B1047" s="4">
        <v>3</v>
      </c>
      <c r="C1047" s="4">
        <v>6</v>
      </c>
      <c r="D1047" s="4">
        <v>7</v>
      </c>
      <c r="E1047" s="4">
        <v>1</v>
      </c>
      <c r="F1047" s="4">
        <v>0</v>
      </c>
      <c r="G1047" s="4">
        <v>2</v>
      </c>
      <c r="H1047" s="4">
        <v>2</v>
      </c>
      <c r="I1047" s="4">
        <v>1</v>
      </c>
      <c r="J1047" s="4">
        <v>0</v>
      </c>
      <c r="K1047" s="4">
        <v>33.299999999999997</v>
      </c>
    </row>
    <row r="1048" spans="2:11" x14ac:dyDescent="0.2">
      <c r="B1048" s="4">
        <v>2.5</v>
      </c>
      <c r="C1048" s="4">
        <v>4</v>
      </c>
      <c r="D1048" s="4">
        <v>6</v>
      </c>
      <c r="E1048" s="4">
        <v>1</v>
      </c>
      <c r="F1048" s="4">
        <v>0</v>
      </c>
      <c r="G1048" s="4">
        <v>2</v>
      </c>
      <c r="H1048" s="4">
        <v>2</v>
      </c>
      <c r="I1048" s="4">
        <v>1</v>
      </c>
      <c r="J1048" s="4">
        <v>0</v>
      </c>
      <c r="K1048" s="4">
        <v>36.030700000000003</v>
      </c>
    </row>
    <row r="1049" spans="2:11" x14ac:dyDescent="0.2">
      <c r="B1049" s="4">
        <v>3</v>
      </c>
      <c r="C1049" s="4">
        <v>6</v>
      </c>
      <c r="D1049" s="4">
        <v>6</v>
      </c>
      <c r="E1049" s="4">
        <v>1</v>
      </c>
      <c r="F1049" s="4">
        <v>0</v>
      </c>
      <c r="G1049" s="4">
        <v>2</v>
      </c>
      <c r="H1049" s="4">
        <v>2</v>
      </c>
      <c r="I1049" s="4">
        <v>1</v>
      </c>
      <c r="J1049" s="4">
        <v>0</v>
      </c>
      <c r="K1049" s="4">
        <v>31.3917</v>
      </c>
    </row>
    <row r="1050" spans="2:11" x14ac:dyDescent="0.2">
      <c r="B1050" s="4">
        <v>2.5</v>
      </c>
      <c r="C1050" s="4">
        <v>4</v>
      </c>
      <c r="D1050" s="4">
        <v>1</v>
      </c>
      <c r="E1050" s="4">
        <v>0</v>
      </c>
      <c r="F1050" s="4">
        <v>0</v>
      </c>
      <c r="G1050" s="4">
        <v>2</v>
      </c>
      <c r="H1050" s="4">
        <v>2</v>
      </c>
      <c r="I1050" s="4">
        <v>1</v>
      </c>
      <c r="J1050" s="4">
        <v>0</v>
      </c>
      <c r="K1050" s="4">
        <v>37.9</v>
      </c>
    </row>
    <row r="1051" spans="2:11" x14ac:dyDescent="0.2">
      <c r="B1051" s="4">
        <v>4</v>
      </c>
      <c r="C1051" s="4">
        <v>6</v>
      </c>
      <c r="D1051" s="4">
        <v>5</v>
      </c>
      <c r="E1051" s="4">
        <v>1</v>
      </c>
      <c r="F1051" s="4">
        <v>1</v>
      </c>
      <c r="G1051" s="4">
        <v>1</v>
      </c>
      <c r="H1051" s="4">
        <v>1</v>
      </c>
      <c r="I1051" s="4">
        <v>0</v>
      </c>
      <c r="J1051" s="4">
        <v>0</v>
      </c>
      <c r="K1051" s="4">
        <v>25.753499999999999</v>
      </c>
    </row>
    <row r="1052" spans="2:11" x14ac:dyDescent="0.2">
      <c r="B1052" s="4">
        <v>4.5999999999999996</v>
      </c>
      <c r="C1052" s="4">
        <v>8</v>
      </c>
      <c r="D1052" s="4">
        <v>6</v>
      </c>
      <c r="E1052" s="4">
        <v>1</v>
      </c>
      <c r="F1052" s="4">
        <v>1</v>
      </c>
      <c r="G1052" s="4">
        <v>2</v>
      </c>
      <c r="H1052" s="4">
        <v>1</v>
      </c>
      <c r="I1052" s="4">
        <v>0</v>
      </c>
      <c r="J1052" s="4">
        <v>0</v>
      </c>
      <c r="K1052" s="4">
        <v>26.662199999999999</v>
      </c>
    </row>
    <row r="1053" spans="2:11" x14ac:dyDescent="0.2">
      <c r="B1053" s="4">
        <v>2.4</v>
      </c>
      <c r="C1053" s="4">
        <v>4</v>
      </c>
      <c r="D1053" s="4">
        <v>1</v>
      </c>
      <c r="E1053" s="4">
        <v>0</v>
      </c>
      <c r="F1053" s="4">
        <v>0</v>
      </c>
      <c r="G1053" s="4">
        <v>2</v>
      </c>
      <c r="H1053" s="4">
        <v>2</v>
      </c>
      <c r="I1053" s="4">
        <v>1</v>
      </c>
      <c r="J1053" s="4">
        <v>0</v>
      </c>
      <c r="K1053" s="4">
        <v>35.241799999999998</v>
      </c>
    </row>
    <row r="1054" spans="2:11" x14ac:dyDescent="0.2">
      <c r="B1054" s="4">
        <v>3</v>
      </c>
      <c r="C1054" s="4">
        <v>6</v>
      </c>
      <c r="D1054" s="4">
        <v>6</v>
      </c>
      <c r="E1054" s="4">
        <v>1</v>
      </c>
      <c r="F1054" s="4">
        <v>0</v>
      </c>
      <c r="G1054" s="4">
        <v>2</v>
      </c>
      <c r="H1054" s="4">
        <v>2</v>
      </c>
      <c r="I1054" s="4">
        <v>0</v>
      </c>
      <c r="J1054" s="4">
        <v>1</v>
      </c>
      <c r="K1054" s="4">
        <v>32.954799999999999</v>
      </c>
    </row>
    <row r="1055" spans="2:11" x14ac:dyDescent="0.2">
      <c r="B1055" s="4">
        <v>3.8</v>
      </c>
      <c r="C1055" s="4">
        <v>6</v>
      </c>
      <c r="D1055" s="4">
        <v>4</v>
      </c>
      <c r="E1055" s="4">
        <v>1</v>
      </c>
      <c r="F1055" s="4">
        <v>0</v>
      </c>
      <c r="G1055" s="4">
        <v>2</v>
      </c>
      <c r="H1055" s="4">
        <v>2</v>
      </c>
      <c r="I1055" s="4">
        <v>0</v>
      </c>
      <c r="J1055" s="4">
        <v>1</v>
      </c>
      <c r="K1055" s="4">
        <v>26.9</v>
      </c>
    </row>
    <row r="1056" spans="2:11" x14ac:dyDescent="0.2">
      <c r="B1056" s="4">
        <v>5.6</v>
      </c>
      <c r="C1056" s="4">
        <v>8</v>
      </c>
      <c r="D1056" s="4">
        <v>5</v>
      </c>
      <c r="E1056" s="4">
        <v>1</v>
      </c>
      <c r="F1056" s="4">
        <v>0</v>
      </c>
      <c r="G1056" s="4">
        <v>2</v>
      </c>
      <c r="H1056" s="4">
        <v>2</v>
      </c>
      <c r="I1056" s="4">
        <v>1</v>
      </c>
      <c r="J1056" s="4">
        <v>0</v>
      </c>
      <c r="K1056" s="4">
        <v>24.192399999999999</v>
      </c>
    </row>
    <row r="1057" spans="2:11" x14ac:dyDescent="0.2">
      <c r="B1057" s="4">
        <v>5.6</v>
      </c>
      <c r="C1057" s="4">
        <v>8</v>
      </c>
      <c r="D1057" s="4">
        <v>5</v>
      </c>
      <c r="E1057" s="4">
        <v>1</v>
      </c>
      <c r="F1057" s="4">
        <v>0</v>
      </c>
      <c r="G1057" s="4">
        <v>2</v>
      </c>
      <c r="H1057" s="4">
        <v>2</v>
      </c>
      <c r="I1057" s="4">
        <v>1</v>
      </c>
      <c r="J1057" s="4">
        <v>0</v>
      </c>
      <c r="K1057" s="4">
        <v>24.149100000000001</v>
      </c>
    </row>
    <row r="1058" spans="2:11" x14ac:dyDescent="0.2">
      <c r="B1058" s="4">
        <v>3.5</v>
      </c>
      <c r="C1058" s="4">
        <v>6</v>
      </c>
      <c r="D1058" s="4">
        <v>1</v>
      </c>
      <c r="E1058" s="4">
        <v>1</v>
      </c>
      <c r="F1058" s="4">
        <v>0</v>
      </c>
      <c r="G1058" s="4">
        <v>2</v>
      </c>
      <c r="H1058" s="4">
        <v>2</v>
      </c>
      <c r="I1058" s="4">
        <v>1</v>
      </c>
      <c r="J1058" s="4">
        <v>0</v>
      </c>
      <c r="K1058" s="4">
        <v>31.708200000000001</v>
      </c>
    </row>
    <row r="1059" spans="2:11" x14ac:dyDescent="0.2">
      <c r="B1059" s="4">
        <v>4</v>
      </c>
      <c r="C1059" s="4">
        <v>6</v>
      </c>
      <c r="D1059" s="4">
        <v>5</v>
      </c>
      <c r="E1059" s="4">
        <v>1</v>
      </c>
      <c r="F1059" s="4">
        <v>0</v>
      </c>
      <c r="G1059" s="4">
        <v>2</v>
      </c>
      <c r="H1059" s="4">
        <v>2</v>
      </c>
      <c r="I1059" s="4">
        <v>1</v>
      </c>
      <c r="J1059" s="4">
        <v>0</v>
      </c>
      <c r="K1059" s="4">
        <v>27.234000000000002</v>
      </c>
    </row>
    <row r="1060" spans="2:11" x14ac:dyDescent="0.2">
      <c r="B1060" s="4">
        <v>5.6</v>
      </c>
      <c r="C1060" s="4">
        <v>8</v>
      </c>
      <c r="D1060" s="4">
        <v>5</v>
      </c>
      <c r="E1060" s="4">
        <v>1</v>
      </c>
      <c r="F1060" s="4">
        <v>0</v>
      </c>
      <c r="G1060" s="4">
        <v>2</v>
      </c>
      <c r="H1060" s="4">
        <v>2</v>
      </c>
      <c r="I1060" s="4">
        <v>1</v>
      </c>
      <c r="J1060" s="4">
        <v>0</v>
      </c>
      <c r="K1060" s="4">
        <v>24.299600000000002</v>
      </c>
    </row>
    <row r="1061" spans="2:11" x14ac:dyDescent="0.2">
      <c r="B1061" s="4">
        <v>2.5</v>
      </c>
      <c r="C1061" s="4">
        <v>4</v>
      </c>
      <c r="D1061" s="4">
        <v>1</v>
      </c>
      <c r="E1061" s="4">
        <v>1</v>
      </c>
      <c r="F1061" s="4">
        <v>0</v>
      </c>
      <c r="G1061" s="4">
        <v>2</v>
      </c>
      <c r="H1061" s="4">
        <v>2</v>
      </c>
      <c r="I1061" s="4">
        <v>1</v>
      </c>
      <c r="J1061" s="4">
        <v>0</v>
      </c>
      <c r="K1061" s="4">
        <v>35.860599999999998</v>
      </c>
    </row>
    <row r="1062" spans="2:11" x14ac:dyDescent="0.2">
      <c r="B1062" s="4">
        <v>4</v>
      </c>
      <c r="C1062" s="4">
        <v>6</v>
      </c>
      <c r="D1062" s="4">
        <v>6</v>
      </c>
      <c r="E1062" s="4">
        <v>0</v>
      </c>
      <c r="F1062" s="4">
        <v>0</v>
      </c>
      <c r="G1062" s="4">
        <v>2</v>
      </c>
      <c r="H1062" s="4">
        <v>2</v>
      </c>
      <c r="I1062" s="4">
        <v>1</v>
      </c>
      <c r="J1062" s="4">
        <v>0</v>
      </c>
      <c r="K1062" s="4">
        <v>27.1846</v>
      </c>
    </row>
    <row r="1063" spans="2:11" x14ac:dyDescent="0.2">
      <c r="B1063" s="4">
        <v>4</v>
      </c>
      <c r="C1063" s="4">
        <v>6</v>
      </c>
      <c r="D1063" s="4">
        <v>5</v>
      </c>
      <c r="E1063" s="4">
        <v>1</v>
      </c>
      <c r="F1063" s="4">
        <v>0</v>
      </c>
      <c r="G1063" s="4">
        <v>2</v>
      </c>
      <c r="H1063" s="4">
        <v>2</v>
      </c>
      <c r="I1063" s="4">
        <v>1</v>
      </c>
      <c r="J1063" s="4">
        <v>0</v>
      </c>
      <c r="K1063" s="4">
        <v>27.566500000000001</v>
      </c>
    </row>
    <row r="1064" spans="2:11" x14ac:dyDescent="0.2">
      <c r="B1064" s="4">
        <v>3.6</v>
      </c>
      <c r="C1064" s="4">
        <v>6</v>
      </c>
      <c r="D1064" s="4">
        <v>6</v>
      </c>
      <c r="E1064" s="4">
        <v>1</v>
      </c>
      <c r="F1064" s="4">
        <v>0</v>
      </c>
      <c r="G1064" s="4">
        <v>2</v>
      </c>
      <c r="H1064" s="4">
        <v>2</v>
      </c>
      <c r="I1064" s="4">
        <v>1</v>
      </c>
      <c r="J1064" s="4">
        <v>1</v>
      </c>
      <c r="K1064" s="4">
        <v>27.581099999999999</v>
      </c>
    </row>
    <row r="1065" spans="2:11" x14ac:dyDescent="0.2">
      <c r="B1065" s="4">
        <v>3.6</v>
      </c>
      <c r="C1065" s="4">
        <v>6</v>
      </c>
      <c r="D1065" s="4">
        <v>6</v>
      </c>
      <c r="E1065" s="4">
        <v>0</v>
      </c>
      <c r="F1065" s="4">
        <v>0</v>
      </c>
      <c r="G1065" s="4">
        <v>2</v>
      </c>
      <c r="H1065" s="4">
        <v>2</v>
      </c>
      <c r="I1065" s="4">
        <v>1</v>
      </c>
      <c r="J1065" s="4">
        <v>1</v>
      </c>
      <c r="K1065" s="4">
        <v>28.1127</v>
      </c>
    </row>
    <row r="1066" spans="2:11" x14ac:dyDescent="0.2">
      <c r="B1066" s="4">
        <v>4.8</v>
      </c>
      <c r="C1066" s="4">
        <v>8</v>
      </c>
      <c r="D1066" s="4">
        <v>6</v>
      </c>
      <c r="E1066" s="4">
        <v>1</v>
      </c>
      <c r="F1066" s="4">
        <v>0</v>
      </c>
      <c r="G1066" s="4">
        <v>2</v>
      </c>
      <c r="H1066" s="4">
        <v>2</v>
      </c>
      <c r="I1066" s="4">
        <v>1</v>
      </c>
      <c r="J1066" s="4">
        <v>1</v>
      </c>
      <c r="K1066" s="4">
        <v>25.56</v>
      </c>
    </row>
    <row r="1067" spans="2:11" x14ac:dyDescent="0.2">
      <c r="B1067" s="4">
        <v>4.8</v>
      </c>
      <c r="C1067" s="4">
        <v>8</v>
      </c>
      <c r="D1067" s="4">
        <v>6</v>
      </c>
      <c r="E1067" s="4">
        <v>0</v>
      </c>
      <c r="F1067" s="4">
        <v>0</v>
      </c>
      <c r="G1067" s="4">
        <v>2</v>
      </c>
      <c r="H1067" s="4">
        <v>2</v>
      </c>
      <c r="I1067" s="4">
        <v>1</v>
      </c>
      <c r="J1067" s="4">
        <v>1</v>
      </c>
      <c r="K1067" s="4">
        <v>23.577999999999999</v>
      </c>
    </row>
    <row r="1068" spans="2:11" x14ac:dyDescent="0.2">
      <c r="B1068" s="4">
        <v>4.8</v>
      </c>
      <c r="C1068" s="4">
        <v>8</v>
      </c>
      <c r="D1068" s="4">
        <v>6</v>
      </c>
      <c r="E1068" s="4">
        <v>1</v>
      </c>
      <c r="F1068" s="4">
        <v>0</v>
      </c>
      <c r="G1068" s="4">
        <v>2</v>
      </c>
      <c r="H1068" s="4">
        <v>2</v>
      </c>
      <c r="I1068" s="4">
        <v>1</v>
      </c>
      <c r="J1068" s="4">
        <v>1</v>
      </c>
      <c r="K1068" s="4">
        <v>26.388000000000002</v>
      </c>
    </row>
    <row r="1069" spans="2:11" x14ac:dyDescent="0.2">
      <c r="B1069" s="4">
        <v>4.8</v>
      </c>
      <c r="C1069" s="4">
        <v>8</v>
      </c>
      <c r="D1069" s="4">
        <v>6</v>
      </c>
      <c r="E1069" s="4">
        <v>0</v>
      </c>
      <c r="F1069" s="4">
        <v>0</v>
      </c>
      <c r="G1069" s="4">
        <v>2</v>
      </c>
      <c r="H1069" s="4">
        <v>2</v>
      </c>
      <c r="I1069" s="4">
        <v>1</v>
      </c>
      <c r="J1069" s="4">
        <v>1</v>
      </c>
      <c r="K1069" s="4">
        <v>23.577999999999999</v>
      </c>
    </row>
    <row r="1070" spans="2:11" x14ac:dyDescent="0.2">
      <c r="B1070" s="4">
        <v>4.8</v>
      </c>
      <c r="C1070" s="4">
        <v>8</v>
      </c>
      <c r="D1070" s="4">
        <v>6</v>
      </c>
      <c r="E1070" s="4">
        <v>1</v>
      </c>
      <c r="F1070" s="4">
        <v>0</v>
      </c>
      <c r="G1070" s="4">
        <v>2</v>
      </c>
      <c r="H1070" s="4">
        <v>2</v>
      </c>
      <c r="I1070" s="4">
        <v>1</v>
      </c>
      <c r="J1070" s="4">
        <v>1</v>
      </c>
      <c r="K1070" s="4">
        <v>25.7761</v>
      </c>
    </row>
    <row r="1071" spans="2:11" x14ac:dyDescent="0.2">
      <c r="B1071" s="4">
        <v>4.8</v>
      </c>
      <c r="C1071" s="4">
        <v>8</v>
      </c>
      <c r="D1071" s="4">
        <v>6</v>
      </c>
      <c r="E1071" s="4">
        <v>1</v>
      </c>
      <c r="F1071" s="4">
        <v>0</v>
      </c>
      <c r="G1071" s="4">
        <v>2</v>
      </c>
      <c r="H1071" s="4">
        <v>2</v>
      </c>
      <c r="I1071" s="4">
        <v>1</v>
      </c>
      <c r="J1071" s="4">
        <v>1</v>
      </c>
      <c r="K1071" s="4">
        <v>25.7761</v>
      </c>
    </row>
    <row r="1072" spans="2:11" x14ac:dyDescent="0.2">
      <c r="B1072" s="4">
        <v>4.8</v>
      </c>
      <c r="C1072" s="4">
        <v>8</v>
      </c>
      <c r="D1072" s="4">
        <v>6</v>
      </c>
      <c r="E1072" s="4">
        <v>1</v>
      </c>
      <c r="F1072" s="4">
        <v>0</v>
      </c>
      <c r="G1072" s="4">
        <v>2</v>
      </c>
      <c r="H1072" s="4">
        <v>2</v>
      </c>
      <c r="I1072" s="4">
        <v>1</v>
      </c>
      <c r="J1072" s="4">
        <v>1</v>
      </c>
      <c r="K1072" s="4">
        <v>25.7761</v>
      </c>
    </row>
    <row r="1073" spans="2:11" x14ac:dyDescent="0.2">
      <c r="B1073" s="4">
        <v>3.6</v>
      </c>
      <c r="C1073" s="4">
        <v>6</v>
      </c>
      <c r="D1073" s="4">
        <v>6</v>
      </c>
      <c r="E1073" s="4">
        <v>1</v>
      </c>
      <c r="F1073" s="4">
        <v>0</v>
      </c>
      <c r="G1073" s="4">
        <v>2</v>
      </c>
      <c r="H1073" s="4">
        <v>2</v>
      </c>
      <c r="I1073" s="4">
        <v>1</v>
      </c>
      <c r="J1073" s="4">
        <v>0</v>
      </c>
      <c r="K1073" s="4">
        <v>31.6</v>
      </c>
    </row>
    <row r="1074" spans="2:11" x14ac:dyDescent="0.2">
      <c r="B1074" s="4">
        <v>3.5</v>
      </c>
      <c r="C1074" s="4">
        <v>6</v>
      </c>
      <c r="D1074" s="4">
        <v>6</v>
      </c>
      <c r="E1074" s="4">
        <v>1</v>
      </c>
      <c r="F1074" s="4">
        <v>0</v>
      </c>
      <c r="G1074" s="4">
        <v>1</v>
      </c>
      <c r="H1074" s="4">
        <v>1</v>
      </c>
      <c r="I1074" s="4">
        <v>1</v>
      </c>
      <c r="J1074" s="4">
        <v>0</v>
      </c>
      <c r="K1074" s="4">
        <v>32.200000000000003</v>
      </c>
    </row>
    <row r="1075" spans="2:11" x14ac:dyDescent="0.2">
      <c r="B1075" s="4">
        <v>3.6</v>
      </c>
      <c r="C1075" s="4">
        <v>6</v>
      </c>
      <c r="D1075" s="4">
        <v>6</v>
      </c>
      <c r="E1075" s="4">
        <v>1</v>
      </c>
      <c r="F1075" s="4">
        <v>0</v>
      </c>
      <c r="G1075" s="4">
        <v>2</v>
      </c>
      <c r="H1075" s="4">
        <v>2</v>
      </c>
      <c r="I1075" s="4">
        <v>1</v>
      </c>
      <c r="J1075" s="4">
        <v>0</v>
      </c>
      <c r="K1075" s="4">
        <v>32.1</v>
      </c>
    </row>
    <row r="1076" spans="2:11" x14ac:dyDescent="0.2">
      <c r="B1076" s="4">
        <v>3.6</v>
      </c>
      <c r="C1076" s="4">
        <v>6</v>
      </c>
      <c r="D1076" s="4">
        <v>6</v>
      </c>
      <c r="E1076" s="4">
        <v>1</v>
      </c>
      <c r="F1076" s="4">
        <v>0</v>
      </c>
      <c r="G1076" s="4">
        <v>2</v>
      </c>
      <c r="H1076" s="4">
        <v>2</v>
      </c>
      <c r="I1076" s="4">
        <v>1</v>
      </c>
      <c r="J1076" s="4">
        <v>0</v>
      </c>
      <c r="K1076" s="4">
        <v>32.6</v>
      </c>
    </row>
    <row r="1077" spans="2:11" x14ac:dyDescent="0.2">
      <c r="B1077" s="4">
        <v>2.5</v>
      </c>
      <c r="C1077" s="4">
        <v>4</v>
      </c>
      <c r="D1077" s="4">
        <v>5</v>
      </c>
      <c r="E1077" s="4">
        <v>0</v>
      </c>
      <c r="F1077" s="4">
        <v>0</v>
      </c>
      <c r="G1077" s="4">
        <v>2</v>
      </c>
      <c r="H1077" s="4">
        <v>2</v>
      </c>
      <c r="I1077" s="4">
        <v>0</v>
      </c>
      <c r="J1077" s="4">
        <v>1</v>
      </c>
      <c r="K1077" s="4">
        <v>37.070999999999998</v>
      </c>
    </row>
    <row r="1078" spans="2:11" x14ac:dyDescent="0.2">
      <c r="B1078" s="4">
        <v>2.5</v>
      </c>
      <c r="C1078" s="4">
        <v>4</v>
      </c>
      <c r="D1078" s="4">
        <v>4</v>
      </c>
      <c r="E1078" s="4">
        <v>1</v>
      </c>
      <c r="F1078" s="4">
        <v>0</v>
      </c>
      <c r="G1078" s="4">
        <v>2</v>
      </c>
      <c r="H1078" s="4">
        <v>2</v>
      </c>
      <c r="I1078" s="4">
        <v>0</v>
      </c>
      <c r="J1078" s="4">
        <v>1</v>
      </c>
      <c r="K1078" s="4">
        <v>35.922600000000003</v>
      </c>
    </row>
    <row r="1079" spans="2:11" x14ac:dyDescent="0.2">
      <c r="B1079" s="4">
        <v>2.5</v>
      </c>
      <c r="C1079" s="4">
        <v>4</v>
      </c>
      <c r="D1079" s="4">
        <v>4</v>
      </c>
      <c r="E1079" s="4">
        <v>1</v>
      </c>
      <c r="F1079" s="4">
        <v>0</v>
      </c>
      <c r="G1079" s="4">
        <v>2</v>
      </c>
      <c r="H1079" s="4">
        <v>2</v>
      </c>
      <c r="I1079" s="4">
        <v>1</v>
      </c>
      <c r="J1079" s="4">
        <v>0</v>
      </c>
      <c r="K1079" s="4">
        <v>32.910299999999999</v>
      </c>
    </row>
    <row r="1080" spans="2:11" x14ac:dyDescent="0.2">
      <c r="B1080" s="4">
        <v>2.5</v>
      </c>
      <c r="C1080" s="4">
        <v>4</v>
      </c>
      <c r="D1080" s="4">
        <v>1</v>
      </c>
      <c r="E1080" s="4">
        <v>1</v>
      </c>
      <c r="F1080" s="4">
        <v>0</v>
      </c>
      <c r="G1080" s="4">
        <v>2</v>
      </c>
      <c r="H1080" s="4">
        <v>2</v>
      </c>
      <c r="I1080" s="4">
        <v>0</v>
      </c>
      <c r="J1080" s="4">
        <v>1</v>
      </c>
      <c r="K1080" s="4">
        <v>40.081600000000002</v>
      </c>
    </row>
    <row r="1081" spans="2:11" x14ac:dyDescent="0.2">
      <c r="B1081" s="4">
        <v>2.5</v>
      </c>
      <c r="C1081" s="4">
        <v>4</v>
      </c>
      <c r="D1081" s="4">
        <v>6</v>
      </c>
      <c r="E1081" s="4">
        <v>0</v>
      </c>
      <c r="F1081" s="4">
        <v>0</v>
      </c>
      <c r="G1081" s="4">
        <v>2</v>
      </c>
      <c r="H1081" s="4">
        <v>2</v>
      </c>
      <c r="I1081" s="4">
        <v>0</v>
      </c>
      <c r="J1081" s="4">
        <v>1</v>
      </c>
      <c r="K1081" s="4">
        <v>37.057400000000001</v>
      </c>
    </row>
    <row r="1082" spans="2:11" x14ac:dyDescent="0.2">
      <c r="B1082" s="4">
        <v>3.6</v>
      </c>
      <c r="C1082" s="4">
        <v>6</v>
      </c>
      <c r="D1082" s="4">
        <v>5</v>
      </c>
      <c r="E1082" s="4">
        <v>1</v>
      </c>
      <c r="F1082" s="4">
        <v>0</v>
      </c>
      <c r="G1082" s="4">
        <v>2</v>
      </c>
      <c r="H1082" s="4">
        <v>2</v>
      </c>
      <c r="I1082" s="4">
        <v>0</v>
      </c>
      <c r="J1082" s="4">
        <v>1</v>
      </c>
      <c r="K1082" s="4">
        <v>34.270800000000001</v>
      </c>
    </row>
    <row r="1083" spans="2:11" x14ac:dyDescent="0.2">
      <c r="B1083" s="4">
        <v>3.6</v>
      </c>
      <c r="C1083" s="4">
        <v>6</v>
      </c>
      <c r="D1083" s="4">
        <v>5</v>
      </c>
      <c r="E1083" s="4">
        <v>1</v>
      </c>
      <c r="F1083" s="4">
        <v>0</v>
      </c>
      <c r="G1083" s="4">
        <v>2</v>
      </c>
      <c r="H1083" s="4">
        <v>2</v>
      </c>
      <c r="I1083" s="4">
        <v>0</v>
      </c>
      <c r="J1083" s="4">
        <v>1</v>
      </c>
      <c r="K1083" s="4">
        <v>29.5</v>
      </c>
    </row>
    <row r="1084" spans="2:11" x14ac:dyDescent="0.2">
      <c r="B1084" s="4">
        <v>2.4</v>
      </c>
      <c r="C1084" s="4">
        <v>4</v>
      </c>
      <c r="D1084" s="4">
        <v>5</v>
      </c>
      <c r="E1084" s="4">
        <v>0</v>
      </c>
      <c r="F1084" s="4">
        <v>0</v>
      </c>
      <c r="G1084" s="4">
        <v>2</v>
      </c>
      <c r="H1084" s="4">
        <v>2</v>
      </c>
      <c r="I1084" s="4">
        <v>1</v>
      </c>
      <c r="J1084" s="4">
        <v>0</v>
      </c>
      <c r="K1084" s="4">
        <v>34.251300000000001</v>
      </c>
    </row>
    <row r="1085" spans="2:11" x14ac:dyDescent="0.2">
      <c r="B1085" s="4">
        <v>2.4</v>
      </c>
      <c r="C1085" s="4">
        <v>4</v>
      </c>
      <c r="D1085" s="4">
        <v>4</v>
      </c>
      <c r="E1085" s="4">
        <v>1</v>
      </c>
      <c r="F1085" s="4">
        <v>0</v>
      </c>
      <c r="G1085" s="4">
        <v>2</v>
      </c>
      <c r="H1085" s="4">
        <v>2</v>
      </c>
      <c r="I1085" s="4">
        <v>1</v>
      </c>
      <c r="J1085" s="4">
        <v>0</v>
      </c>
      <c r="K1085" s="4">
        <v>32.276499999999999</v>
      </c>
    </row>
    <row r="1086" spans="2:11" x14ac:dyDescent="0.2">
      <c r="B1086" s="4">
        <v>3.2</v>
      </c>
      <c r="C1086" s="4">
        <v>6</v>
      </c>
      <c r="D1086" s="4">
        <v>5</v>
      </c>
      <c r="E1086" s="4">
        <v>1</v>
      </c>
      <c r="F1086" s="4">
        <v>0</v>
      </c>
      <c r="G1086" s="4">
        <v>2</v>
      </c>
      <c r="H1086" s="4">
        <v>2</v>
      </c>
      <c r="I1086" s="4">
        <v>1</v>
      </c>
      <c r="J1086" s="4">
        <v>0</v>
      </c>
      <c r="K1086" s="4">
        <v>32.274700000000003</v>
      </c>
    </row>
    <row r="1087" spans="2:11" x14ac:dyDescent="0.2">
      <c r="B1087" s="4">
        <v>4</v>
      </c>
      <c r="C1087" s="4">
        <v>6</v>
      </c>
      <c r="D1087" s="4">
        <v>5</v>
      </c>
      <c r="E1087" s="4">
        <v>1</v>
      </c>
      <c r="F1087" s="4">
        <v>0</v>
      </c>
      <c r="G1087" s="4">
        <v>2</v>
      </c>
      <c r="H1087" s="4">
        <v>2</v>
      </c>
      <c r="I1087" s="4">
        <v>1</v>
      </c>
      <c r="J1087" s="4">
        <v>0</v>
      </c>
      <c r="K1087" s="4">
        <v>30</v>
      </c>
    </row>
    <row r="1088" spans="2:11" x14ac:dyDescent="0.2">
      <c r="B1088" s="4">
        <v>4</v>
      </c>
      <c r="C1088" s="4">
        <v>6</v>
      </c>
      <c r="D1088" s="4">
        <v>5</v>
      </c>
      <c r="E1088" s="4">
        <v>1</v>
      </c>
      <c r="F1088" s="4">
        <v>0</v>
      </c>
      <c r="G1088" s="4">
        <v>2</v>
      </c>
      <c r="H1088" s="4">
        <v>2</v>
      </c>
      <c r="I1088" s="4">
        <v>1</v>
      </c>
      <c r="J1088" s="4">
        <v>0</v>
      </c>
      <c r="K1088" s="4">
        <v>30</v>
      </c>
    </row>
    <row r="1089" spans="2:11" x14ac:dyDescent="0.2">
      <c r="B1089" s="4">
        <v>4</v>
      </c>
      <c r="C1089" s="4">
        <v>6</v>
      </c>
      <c r="D1089" s="4">
        <v>5</v>
      </c>
      <c r="E1089" s="4">
        <v>1</v>
      </c>
      <c r="F1089" s="4">
        <v>0</v>
      </c>
      <c r="G1089" s="4">
        <v>2</v>
      </c>
      <c r="H1089" s="4">
        <v>2</v>
      </c>
      <c r="I1089" s="4">
        <v>1</v>
      </c>
      <c r="J1089" s="4">
        <v>0</v>
      </c>
      <c r="K1089" s="4">
        <v>28.918199999999999</v>
      </c>
    </row>
    <row r="1090" spans="2:11" x14ac:dyDescent="0.2">
      <c r="B1090" s="4">
        <v>4</v>
      </c>
      <c r="C1090" s="4">
        <v>6</v>
      </c>
      <c r="D1090" s="4">
        <v>6</v>
      </c>
      <c r="E1090" s="4">
        <v>0</v>
      </c>
      <c r="F1090" s="4">
        <v>0</v>
      </c>
      <c r="G1090" s="4">
        <v>2</v>
      </c>
      <c r="H1090" s="4">
        <v>2</v>
      </c>
      <c r="I1090" s="4">
        <v>1</v>
      </c>
      <c r="J1090" s="4">
        <v>0</v>
      </c>
      <c r="K1090" s="4">
        <v>26.813700000000001</v>
      </c>
    </row>
    <row r="1091" spans="2:11" x14ac:dyDescent="0.2">
      <c r="B1091" s="4">
        <v>3.5</v>
      </c>
      <c r="C1091" s="4">
        <v>6</v>
      </c>
      <c r="D1091" s="4">
        <v>5</v>
      </c>
      <c r="E1091" s="4">
        <v>1</v>
      </c>
      <c r="F1091" s="4">
        <v>0</v>
      </c>
      <c r="G1091" s="4">
        <v>2</v>
      </c>
      <c r="H1091" s="4">
        <v>2</v>
      </c>
      <c r="I1091" s="4">
        <v>1</v>
      </c>
      <c r="J1091" s="4">
        <v>0</v>
      </c>
      <c r="K1091" s="4">
        <v>31.3</v>
      </c>
    </row>
    <row r="1092" spans="2:11" x14ac:dyDescent="0.2">
      <c r="B1092" s="4">
        <v>3.3</v>
      </c>
      <c r="C1092" s="4">
        <v>6</v>
      </c>
      <c r="D1092" s="4">
        <v>1</v>
      </c>
      <c r="E1092" s="4">
        <v>0</v>
      </c>
      <c r="F1092" s="4">
        <v>0</v>
      </c>
      <c r="G1092" s="4">
        <v>2</v>
      </c>
      <c r="H1092" s="4">
        <v>2</v>
      </c>
      <c r="I1092" s="4">
        <v>1</v>
      </c>
      <c r="J1092" s="4">
        <v>0</v>
      </c>
      <c r="K1092" s="4">
        <v>34.998899999999999</v>
      </c>
    </row>
    <row r="1093" spans="2:11" x14ac:dyDescent="0.2">
      <c r="B1093" s="4">
        <v>5.7</v>
      </c>
      <c r="C1093" s="4">
        <v>8</v>
      </c>
      <c r="D1093" s="4">
        <v>6</v>
      </c>
      <c r="E1093" s="4">
        <v>1</v>
      </c>
      <c r="F1093" s="4">
        <v>0</v>
      </c>
      <c r="G1093" s="4">
        <v>2</v>
      </c>
      <c r="H1093" s="4">
        <v>2</v>
      </c>
      <c r="I1093" s="4">
        <v>1</v>
      </c>
      <c r="J1093" s="4">
        <v>0</v>
      </c>
      <c r="K1093" s="4">
        <v>24.749099999999999</v>
      </c>
    </row>
    <row r="1094" spans="2:11" x14ac:dyDescent="0.2">
      <c r="B1094" s="4">
        <v>2.5</v>
      </c>
      <c r="C1094" s="4">
        <v>4</v>
      </c>
      <c r="D1094" s="4">
        <v>4</v>
      </c>
      <c r="E1094" s="4">
        <v>1</v>
      </c>
      <c r="F1094" s="4">
        <v>0</v>
      </c>
      <c r="G1094" s="4">
        <v>2</v>
      </c>
      <c r="H1094" s="4">
        <v>2</v>
      </c>
      <c r="I1094" s="4">
        <v>1</v>
      </c>
      <c r="J1094" s="4">
        <v>0</v>
      </c>
      <c r="K1094" s="4">
        <v>38.377800000000001</v>
      </c>
    </row>
    <row r="1095" spans="2:11" x14ac:dyDescent="0.2">
      <c r="B1095" s="4">
        <v>3.5</v>
      </c>
      <c r="C1095" s="4">
        <v>6</v>
      </c>
      <c r="D1095" s="4">
        <v>5</v>
      </c>
      <c r="E1095" s="4">
        <v>1</v>
      </c>
      <c r="F1095" s="4">
        <v>0</v>
      </c>
      <c r="G1095" s="4">
        <v>2</v>
      </c>
      <c r="H1095" s="4">
        <v>2</v>
      </c>
      <c r="I1095" s="4">
        <v>1</v>
      </c>
      <c r="J1095" s="4">
        <v>0</v>
      </c>
      <c r="K1095" s="4">
        <v>35.749400000000001</v>
      </c>
    </row>
    <row r="1096" spans="2:11" x14ac:dyDescent="0.2">
      <c r="B1096" s="4">
        <v>4.5999999999999996</v>
      </c>
      <c r="C1096" s="4">
        <v>8</v>
      </c>
      <c r="D1096" s="4">
        <v>6</v>
      </c>
      <c r="E1096" s="4">
        <v>1</v>
      </c>
      <c r="F1096" s="4">
        <v>0</v>
      </c>
      <c r="G1096" s="4">
        <v>2</v>
      </c>
      <c r="H1096" s="4">
        <v>2</v>
      </c>
      <c r="I1096" s="4">
        <v>1</v>
      </c>
      <c r="J1096" s="4">
        <v>0</v>
      </c>
      <c r="K1096" s="4">
        <v>24.8718</v>
      </c>
    </row>
    <row r="1097" spans="2:11" x14ac:dyDescent="0.2">
      <c r="B1097" s="4">
        <v>5.7</v>
      </c>
      <c r="C1097" s="4">
        <v>8</v>
      </c>
      <c r="D1097" s="4">
        <v>6</v>
      </c>
      <c r="E1097" s="4">
        <v>1</v>
      </c>
      <c r="F1097" s="4">
        <v>0</v>
      </c>
      <c r="G1097" s="4">
        <v>2</v>
      </c>
      <c r="H1097" s="4">
        <v>2</v>
      </c>
      <c r="I1097" s="4">
        <v>1</v>
      </c>
      <c r="J1097" s="4">
        <v>0</v>
      </c>
      <c r="K1097" s="4">
        <v>24.5</v>
      </c>
    </row>
    <row r="1098" spans="2:11" x14ac:dyDescent="0.2">
      <c r="B1098" s="4">
        <v>5.7</v>
      </c>
      <c r="C1098" s="4">
        <v>8</v>
      </c>
      <c r="D1098" s="4">
        <v>6</v>
      </c>
      <c r="E1098" s="4">
        <v>1</v>
      </c>
      <c r="F1098" s="4">
        <v>0</v>
      </c>
      <c r="G1098" s="4">
        <v>2</v>
      </c>
      <c r="H1098" s="4">
        <v>2</v>
      </c>
      <c r="I1098" s="4">
        <v>1</v>
      </c>
      <c r="J1098" s="4">
        <v>0</v>
      </c>
      <c r="K1098" s="4">
        <v>24.220600000000001</v>
      </c>
    </row>
    <row r="1099" spans="2:11" x14ac:dyDescent="0.2">
      <c r="B1099" s="4">
        <v>2.7</v>
      </c>
      <c r="C1099" s="4">
        <v>4</v>
      </c>
      <c r="D1099" s="4">
        <v>6</v>
      </c>
      <c r="E1099" s="4">
        <v>1</v>
      </c>
      <c r="F1099" s="4">
        <v>0</v>
      </c>
      <c r="G1099" s="4">
        <v>2</v>
      </c>
      <c r="H1099" s="4">
        <v>2</v>
      </c>
      <c r="I1099" s="4">
        <v>1</v>
      </c>
      <c r="J1099" s="4">
        <v>0</v>
      </c>
      <c r="K1099" s="4">
        <v>38.700000000000003</v>
      </c>
    </row>
    <row r="1100" spans="2:11" x14ac:dyDescent="0.2">
      <c r="B1100" s="4">
        <v>3.5</v>
      </c>
      <c r="C1100" s="4">
        <v>6</v>
      </c>
      <c r="D1100" s="4">
        <v>6</v>
      </c>
      <c r="E1100" s="4">
        <v>1</v>
      </c>
      <c r="F1100" s="4">
        <v>0</v>
      </c>
      <c r="G1100" s="4">
        <v>2</v>
      </c>
      <c r="H1100" s="4">
        <v>2</v>
      </c>
      <c r="I1100" s="4">
        <v>1</v>
      </c>
      <c r="J1100" s="4">
        <v>0</v>
      </c>
      <c r="K1100" s="4">
        <v>35</v>
      </c>
    </row>
    <row r="1101" spans="2:11" x14ac:dyDescent="0.2">
      <c r="B1101" s="4">
        <v>2</v>
      </c>
      <c r="C1101" s="4">
        <v>4</v>
      </c>
      <c r="D1101" s="4">
        <v>6</v>
      </c>
      <c r="E1101" s="4">
        <v>0</v>
      </c>
      <c r="F1101" s="4">
        <v>0</v>
      </c>
      <c r="G1101" s="4">
        <v>2</v>
      </c>
      <c r="H1101" s="4">
        <v>2</v>
      </c>
      <c r="I1101" s="4">
        <v>1</v>
      </c>
      <c r="J1101" s="4">
        <v>0</v>
      </c>
      <c r="K1101" s="4">
        <v>33.299999999999997</v>
      </c>
    </row>
    <row r="1102" spans="2:11" x14ac:dyDescent="0.2">
      <c r="B1102" s="4">
        <v>3</v>
      </c>
      <c r="C1102" s="4">
        <v>6</v>
      </c>
      <c r="D1102" s="4">
        <v>6</v>
      </c>
      <c r="E1102" s="4">
        <v>0</v>
      </c>
      <c r="F1102" s="4">
        <v>0</v>
      </c>
      <c r="G1102" s="4">
        <v>2</v>
      </c>
      <c r="H1102" s="4">
        <v>2</v>
      </c>
      <c r="I1102" s="4">
        <v>0</v>
      </c>
      <c r="J1102" s="4">
        <v>0</v>
      </c>
      <c r="K1102" s="4">
        <v>34.4</v>
      </c>
    </row>
    <row r="1103" spans="2:11" x14ac:dyDescent="0.2">
      <c r="B1103" s="4">
        <v>3.6</v>
      </c>
      <c r="C1103" s="4">
        <v>6</v>
      </c>
      <c r="D1103" s="4">
        <v>6</v>
      </c>
      <c r="E1103" s="4">
        <v>0</v>
      </c>
      <c r="F1103" s="4">
        <v>0</v>
      </c>
      <c r="G1103" s="4">
        <v>2</v>
      </c>
      <c r="H1103" s="4">
        <v>2</v>
      </c>
      <c r="I1103" s="4">
        <v>1</v>
      </c>
      <c r="J1103" s="4">
        <v>0</v>
      </c>
      <c r="K1103" s="4">
        <v>26.1066</v>
      </c>
    </row>
    <row r="1104" spans="2:11" x14ac:dyDescent="0.2">
      <c r="B1104" s="4">
        <v>3</v>
      </c>
      <c r="C1104" s="4">
        <v>6</v>
      </c>
      <c r="D1104" s="4">
        <v>6</v>
      </c>
      <c r="E1104" s="4">
        <v>1</v>
      </c>
      <c r="F1104" s="4">
        <v>0</v>
      </c>
      <c r="G1104" s="4">
        <v>2</v>
      </c>
      <c r="H1104" s="4">
        <v>2</v>
      </c>
      <c r="I1104" s="4">
        <v>1</v>
      </c>
      <c r="J1104" s="4">
        <v>0</v>
      </c>
      <c r="K1104" s="4">
        <v>29.789200000000001</v>
      </c>
    </row>
    <row r="1105" spans="2:11" x14ac:dyDescent="0.2">
      <c r="B1105" s="4">
        <v>3.2</v>
      </c>
      <c r="C1105" s="4">
        <v>6</v>
      </c>
      <c r="D1105" s="4">
        <v>6</v>
      </c>
      <c r="E1105" s="4">
        <v>1</v>
      </c>
      <c r="F1105" s="4">
        <v>0</v>
      </c>
      <c r="G1105" s="4">
        <v>2</v>
      </c>
      <c r="H1105" s="4">
        <v>2</v>
      </c>
      <c r="I1105" s="4">
        <v>1</v>
      </c>
      <c r="J1105" s="4">
        <v>0</v>
      </c>
      <c r="K1105" s="4">
        <v>30.492599999999999</v>
      </c>
    </row>
    <row r="1106" spans="2:11" x14ac:dyDescent="0.2">
      <c r="B1106" s="4">
        <v>3</v>
      </c>
      <c r="C1106" s="4">
        <v>6</v>
      </c>
      <c r="D1106" s="4">
        <v>6</v>
      </c>
      <c r="E1106" s="4">
        <v>1</v>
      </c>
      <c r="F1106" s="4">
        <v>0</v>
      </c>
      <c r="G1106" s="4">
        <v>2</v>
      </c>
      <c r="H1106" s="4">
        <v>2</v>
      </c>
      <c r="I1106" s="4">
        <v>1</v>
      </c>
      <c r="J1106" s="4">
        <v>0</v>
      </c>
      <c r="K1106" s="4">
        <v>29.789200000000001</v>
      </c>
    </row>
    <row r="1107" spans="2:11" x14ac:dyDescent="0.2">
      <c r="B1107" s="4">
        <v>3.2</v>
      </c>
      <c r="C1107" s="4">
        <v>6</v>
      </c>
      <c r="D1107" s="4">
        <v>6</v>
      </c>
      <c r="E1107" s="4">
        <v>1</v>
      </c>
      <c r="F1107" s="4">
        <v>0</v>
      </c>
      <c r="G1107" s="4">
        <v>2</v>
      </c>
      <c r="H1107" s="4">
        <v>2</v>
      </c>
      <c r="I1107" s="4">
        <v>1</v>
      </c>
      <c r="J1107" s="4">
        <v>0</v>
      </c>
      <c r="K1107" s="4">
        <v>30.492599999999999</v>
      </c>
    </row>
    <row r="1108" spans="2:11" x14ac:dyDescent="0.2">
      <c r="B1108" s="4">
        <v>3.2</v>
      </c>
      <c r="C1108" s="4">
        <v>6</v>
      </c>
      <c r="D1108" s="4">
        <v>6</v>
      </c>
      <c r="E1108" s="4">
        <v>1</v>
      </c>
      <c r="F1108" s="4">
        <v>0</v>
      </c>
      <c r="G1108" s="4">
        <v>2</v>
      </c>
      <c r="H1108" s="4">
        <v>2</v>
      </c>
      <c r="I1108" s="4">
        <v>1</v>
      </c>
      <c r="J1108" s="4">
        <v>0</v>
      </c>
      <c r="K1108" s="4">
        <v>29.743099999999998</v>
      </c>
    </row>
    <row r="1109" spans="2:11" x14ac:dyDescent="0.2">
      <c r="B1109" s="4">
        <v>4.4000000000000004</v>
      </c>
      <c r="C1109" s="4">
        <v>8</v>
      </c>
      <c r="D1109" s="4">
        <v>6</v>
      </c>
      <c r="E1109" s="4">
        <v>1</v>
      </c>
      <c r="F1109" s="4">
        <v>0</v>
      </c>
      <c r="G1109" s="4">
        <v>2</v>
      </c>
      <c r="H1109" s="4">
        <v>2</v>
      </c>
      <c r="I1109" s="4">
        <v>1</v>
      </c>
      <c r="J1109" s="4">
        <v>0</v>
      </c>
      <c r="K1109" s="4">
        <v>26.2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P1111"/>
  <sheetViews>
    <sheetView workbookViewId="0">
      <selection activeCell="U16" sqref="U16"/>
    </sheetView>
  </sheetViews>
  <sheetFormatPr defaultRowHeight="12.75" x14ac:dyDescent="0.2"/>
  <cols>
    <col min="1" max="1" width="3.42578125" style="2" customWidth="1"/>
    <col min="2" max="2" width="3.28515625" style="2" bestFit="1" customWidth="1"/>
    <col min="3" max="3" width="12.28515625" style="2" customWidth="1"/>
    <col min="4" max="4" width="12.85546875" style="2" customWidth="1"/>
    <col min="5" max="5" width="7.28515625" style="2" bestFit="1" customWidth="1"/>
    <col min="6" max="6" width="13.28515625" style="2" bestFit="1" customWidth="1"/>
    <col min="7" max="7" width="2.140625" style="2" customWidth="1"/>
    <col min="8" max="8" width="4.7109375" style="2" bestFit="1" customWidth="1"/>
    <col min="9" max="9" width="15.28515625" style="2" bestFit="1" customWidth="1"/>
    <col min="10" max="10" width="11.5703125" style="2" bestFit="1" customWidth="1"/>
    <col min="11" max="11" width="5" style="2" bestFit="1" customWidth="1"/>
    <col min="12" max="12" width="6" style="2" bestFit="1" customWidth="1"/>
    <col min="13" max="13" width="7.28515625" style="2" bestFit="1" customWidth="1"/>
    <col min="14" max="14" width="7" style="2" bestFit="1" customWidth="1"/>
    <col min="15" max="15" width="7.28515625" style="2" bestFit="1" customWidth="1"/>
    <col min="16" max="16" width="5" style="2" bestFit="1" customWidth="1"/>
    <col min="17" max="17" width="2.140625" style="2" customWidth="1"/>
    <col min="18" max="16384" width="9.140625" style="2"/>
  </cols>
  <sheetData>
    <row r="3" spans="2:16" ht="15" x14ac:dyDescent="0.2">
      <c r="B3" s="1"/>
      <c r="H3" s="39"/>
      <c r="I3" s="40" t="s">
        <v>81</v>
      </c>
      <c r="J3" s="40" t="s">
        <v>82</v>
      </c>
      <c r="K3" s="40" t="s">
        <v>45</v>
      </c>
      <c r="L3" s="40" t="s">
        <v>46</v>
      </c>
      <c r="M3" s="40" t="s">
        <v>47</v>
      </c>
      <c r="N3" s="40" t="s">
        <v>48</v>
      </c>
      <c r="O3" s="40" t="s">
        <v>49</v>
      </c>
      <c r="P3" s="40" t="s">
        <v>51</v>
      </c>
    </row>
    <row r="4" spans="2:16" x14ac:dyDescent="0.2">
      <c r="B4" s="5"/>
      <c r="H4" s="3"/>
      <c r="I4" s="4">
        <v>2</v>
      </c>
      <c r="J4" s="4">
        <v>28.0198</v>
      </c>
      <c r="K4" s="6">
        <f>AVERAGE($I$4:$I$1110)</f>
        <v>1.8617886178861789</v>
      </c>
      <c r="L4" s="6">
        <f>AVERAGE($J$4:$J$1110)</f>
        <v>34.706489069557364</v>
      </c>
      <c r="M4" s="6">
        <f>I4-K4</f>
        <v>0.13821138211382111</v>
      </c>
      <c r="N4" s="6">
        <f>J4-L4</f>
        <v>-6.6866890695573638</v>
      </c>
      <c r="O4" s="7">
        <f>I4*J4</f>
        <v>56.0396</v>
      </c>
      <c r="P4" s="6">
        <f>I4^2</f>
        <v>4</v>
      </c>
    </row>
    <row r="5" spans="2:16" ht="14.25" x14ac:dyDescent="0.25">
      <c r="B5" s="5"/>
      <c r="C5" s="8" t="s">
        <v>43</v>
      </c>
      <c r="D5" s="9" t="s">
        <v>52</v>
      </c>
      <c r="E5" s="10">
        <f>SLOPE(J4:J1110,I4:I1110)</f>
        <v>5.9539756605330751</v>
      </c>
      <c r="F5" s="13"/>
      <c r="G5" s="13"/>
      <c r="H5" s="3"/>
      <c r="I5" s="4">
        <v>2</v>
      </c>
      <c r="J5" s="4">
        <v>25.609400000000001</v>
      </c>
      <c r="K5" s="6">
        <f t="shared" ref="K5:K68" si="0">AVERAGE($I$4:$I$1110)</f>
        <v>1.8617886178861789</v>
      </c>
      <c r="L5" s="6">
        <f t="shared" ref="L5:L68" si="1">AVERAGE($J$4:$J$1110)</f>
        <v>34.706489069557364</v>
      </c>
      <c r="M5" s="6">
        <f t="shared" ref="M5:M68" si="2">I5-K5</f>
        <v>0.13821138211382111</v>
      </c>
      <c r="N5" s="6">
        <f t="shared" ref="N5:N68" si="3">J5-L5</f>
        <v>-9.097089069557363</v>
      </c>
      <c r="O5" s="7">
        <f t="shared" ref="O5:O68" si="4">I5*J5</f>
        <v>51.218800000000002</v>
      </c>
      <c r="P5" s="6">
        <f t="shared" ref="P5:P68" si="5">I5^2</f>
        <v>4</v>
      </c>
    </row>
    <row r="6" spans="2:16" ht="14.25" x14ac:dyDescent="0.25">
      <c r="B6" s="5"/>
      <c r="C6" s="8" t="s">
        <v>21</v>
      </c>
      <c r="D6" s="9" t="s">
        <v>53</v>
      </c>
      <c r="E6" s="10">
        <f>INTERCEPT(J4:J1110,I4:I1110)</f>
        <v>23.62144495360554</v>
      </c>
      <c r="F6" s="13"/>
      <c r="G6" s="13"/>
      <c r="H6" s="3"/>
      <c r="I6" s="4">
        <v>2</v>
      </c>
      <c r="J6" s="4">
        <v>26.8</v>
      </c>
      <c r="K6" s="6">
        <f t="shared" si="0"/>
        <v>1.8617886178861789</v>
      </c>
      <c r="L6" s="6">
        <f t="shared" si="1"/>
        <v>34.706489069557364</v>
      </c>
      <c r="M6" s="6">
        <f t="shared" si="2"/>
        <v>0.13821138211382111</v>
      </c>
      <c r="N6" s="6">
        <f t="shared" si="3"/>
        <v>-7.9064890695573631</v>
      </c>
      <c r="O6" s="7">
        <f t="shared" si="4"/>
        <v>53.6</v>
      </c>
      <c r="P6" s="6">
        <f t="shared" si="5"/>
        <v>4</v>
      </c>
    </row>
    <row r="7" spans="2:16" x14ac:dyDescent="0.2">
      <c r="B7" s="5"/>
      <c r="C7" s="67" t="s">
        <v>44</v>
      </c>
      <c r="D7" s="67"/>
      <c r="E7" s="10">
        <f>CORREL(J4:J1110,I4:I1110)</f>
        <v>0.28034403171689953</v>
      </c>
      <c r="F7" s="13"/>
      <c r="G7" s="13"/>
      <c r="H7" s="3"/>
      <c r="I7" s="4">
        <v>2</v>
      </c>
      <c r="J7" s="4">
        <v>25.045100000000001</v>
      </c>
      <c r="K7" s="6">
        <f t="shared" si="0"/>
        <v>1.8617886178861789</v>
      </c>
      <c r="L7" s="6">
        <f t="shared" si="1"/>
        <v>34.706489069557364</v>
      </c>
      <c r="M7" s="6">
        <f t="shared" si="2"/>
        <v>0.13821138211382111</v>
      </c>
      <c r="N7" s="6">
        <f t="shared" si="3"/>
        <v>-9.6613890695573623</v>
      </c>
      <c r="O7" s="7">
        <f t="shared" si="4"/>
        <v>50.090200000000003</v>
      </c>
      <c r="P7" s="6">
        <f t="shared" si="5"/>
        <v>4</v>
      </c>
    </row>
    <row r="8" spans="2:16" ht="15" x14ac:dyDescent="0.2">
      <c r="B8" s="5"/>
      <c r="C8" s="8"/>
      <c r="D8" s="11" t="s">
        <v>54</v>
      </c>
      <c r="E8" s="12">
        <f>E7^2</f>
        <v>7.8592776119285973E-2</v>
      </c>
      <c r="F8" s="14"/>
      <c r="G8" s="14"/>
      <c r="H8" s="3"/>
      <c r="I8" s="4">
        <v>2</v>
      </c>
      <c r="J8" s="4">
        <v>24.8</v>
      </c>
      <c r="K8" s="6">
        <f t="shared" si="0"/>
        <v>1.8617886178861789</v>
      </c>
      <c r="L8" s="6">
        <f t="shared" si="1"/>
        <v>34.706489069557364</v>
      </c>
      <c r="M8" s="6">
        <f t="shared" si="2"/>
        <v>0.13821138211382111</v>
      </c>
      <c r="N8" s="6">
        <f t="shared" si="3"/>
        <v>-9.9064890695573631</v>
      </c>
      <c r="O8" s="7">
        <f t="shared" si="4"/>
        <v>49.6</v>
      </c>
      <c r="P8" s="6">
        <f t="shared" si="5"/>
        <v>4</v>
      </c>
    </row>
    <row r="9" spans="2:16" ht="15" x14ac:dyDescent="0.2">
      <c r="B9" s="5"/>
      <c r="C9" s="68" t="s">
        <v>80</v>
      </c>
      <c r="D9" s="68"/>
      <c r="E9" s="8">
        <f>COUNT(I$4:I$1110)</f>
        <v>1107</v>
      </c>
      <c r="F9" s="15"/>
      <c r="G9" s="15"/>
      <c r="H9" s="3"/>
      <c r="I9" s="4">
        <v>2</v>
      </c>
      <c r="J9" s="4">
        <v>23.9</v>
      </c>
      <c r="K9" s="6">
        <f t="shared" si="0"/>
        <v>1.8617886178861789</v>
      </c>
      <c r="L9" s="6">
        <f t="shared" si="1"/>
        <v>34.706489069557364</v>
      </c>
      <c r="M9" s="6">
        <f t="shared" si="2"/>
        <v>0.13821138211382111</v>
      </c>
      <c r="N9" s="6">
        <f t="shared" si="3"/>
        <v>-10.806489069557365</v>
      </c>
      <c r="O9" s="7">
        <f t="shared" si="4"/>
        <v>47.8</v>
      </c>
      <c r="P9" s="6">
        <f t="shared" si="5"/>
        <v>4</v>
      </c>
    </row>
    <row r="10" spans="2:16" ht="13.5" thickBot="1" x14ac:dyDescent="0.25">
      <c r="B10" s="5"/>
      <c r="C10" s="16"/>
      <c r="D10" s="25"/>
      <c r="E10" s="16"/>
      <c r="F10" s="16"/>
      <c r="G10" s="16"/>
      <c r="H10" s="3"/>
      <c r="I10" s="4">
        <v>2</v>
      </c>
      <c r="J10" s="4">
        <v>39.7256</v>
      </c>
      <c r="K10" s="6">
        <f t="shared" si="0"/>
        <v>1.8617886178861789</v>
      </c>
      <c r="L10" s="6">
        <f t="shared" si="1"/>
        <v>34.706489069557364</v>
      </c>
      <c r="M10" s="6">
        <f t="shared" si="2"/>
        <v>0.13821138211382111</v>
      </c>
      <c r="N10" s="6">
        <f t="shared" si="3"/>
        <v>5.0191109304426362</v>
      </c>
      <c r="O10" s="7">
        <f t="shared" si="4"/>
        <v>79.4512</v>
      </c>
      <c r="P10" s="6">
        <f t="shared" si="5"/>
        <v>4</v>
      </c>
    </row>
    <row r="11" spans="2:16" x14ac:dyDescent="0.2">
      <c r="B11" s="19" t="s">
        <v>55</v>
      </c>
      <c r="C11" s="20" t="s">
        <v>71</v>
      </c>
      <c r="D11" s="26">
        <f>O1111</f>
        <v>72350.851300000068</v>
      </c>
      <c r="E11" s="20" t="s">
        <v>63</v>
      </c>
      <c r="F11" s="33">
        <f>D12*D13</f>
        <v>79183791.887400001</v>
      </c>
      <c r="G11" s="16"/>
      <c r="H11" s="3"/>
      <c r="I11" s="4">
        <v>2</v>
      </c>
      <c r="J11" s="4">
        <v>24.4</v>
      </c>
      <c r="K11" s="6">
        <f t="shared" si="0"/>
        <v>1.8617886178861789</v>
      </c>
      <c r="L11" s="6">
        <f t="shared" si="1"/>
        <v>34.706489069557364</v>
      </c>
      <c r="M11" s="6">
        <f t="shared" si="2"/>
        <v>0.13821138211382111</v>
      </c>
      <c r="N11" s="6">
        <f t="shared" si="3"/>
        <v>-10.306489069557365</v>
      </c>
      <c r="O11" s="7">
        <f t="shared" si="4"/>
        <v>48.8</v>
      </c>
      <c r="P11" s="6">
        <f t="shared" si="5"/>
        <v>4</v>
      </c>
    </row>
    <row r="12" spans="2:16" x14ac:dyDescent="0.2">
      <c r="B12" s="21" t="s">
        <v>56</v>
      </c>
      <c r="C12" s="11" t="s">
        <v>72</v>
      </c>
      <c r="D12" s="27">
        <f>I1111</f>
        <v>2061</v>
      </c>
      <c r="E12" s="11" t="s">
        <v>60</v>
      </c>
      <c r="F12" s="34">
        <f>F11/D14</f>
        <v>71530.073972357728</v>
      </c>
      <c r="G12" s="16"/>
      <c r="H12" s="3"/>
      <c r="I12" s="4">
        <v>2</v>
      </c>
      <c r="J12" s="4">
        <v>39.710299999999997</v>
      </c>
      <c r="K12" s="6">
        <f t="shared" si="0"/>
        <v>1.8617886178861789</v>
      </c>
      <c r="L12" s="6">
        <f t="shared" si="1"/>
        <v>34.706489069557364</v>
      </c>
      <c r="M12" s="6">
        <f t="shared" si="2"/>
        <v>0.13821138211382111</v>
      </c>
      <c r="N12" s="6">
        <f t="shared" si="3"/>
        <v>5.0038109304426328</v>
      </c>
      <c r="O12" s="7">
        <f t="shared" si="4"/>
        <v>79.420599999999993</v>
      </c>
      <c r="P12" s="6">
        <f t="shared" si="5"/>
        <v>4</v>
      </c>
    </row>
    <row r="13" spans="2:16" x14ac:dyDescent="0.2">
      <c r="B13" s="21" t="s">
        <v>57</v>
      </c>
      <c r="C13" s="11" t="s">
        <v>73</v>
      </c>
      <c r="D13" s="27">
        <f>J1111</f>
        <v>38420.083400000003</v>
      </c>
      <c r="E13" s="11" t="s">
        <v>62</v>
      </c>
      <c r="F13" s="35">
        <f>D11-F12</f>
        <v>820.77732764233951</v>
      </c>
      <c r="G13" s="16"/>
      <c r="H13" s="3"/>
      <c r="I13" s="4">
        <v>2</v>
      </c>
      <c r="J13" s="4">
        <v>38.7896</v>
      </c>
      <c r="K13" s="6">
        <f t="shared" si="0"/>
        <v>1.8617886178861789</v>
      </c>
      <c r="L13" s="6">
        <f t="shared" si="1"/>
        <v>34.706489069557364</v>
      </c>
      <c r="M13" s="6">
        <f t="shared" si="2"/>
        <v>0.13821138211382111</v>
      </c>
      <c r="N13" s="6">
        <f t="shared" si="3"/>
        <v>4.0831109304426363</v>
      </c>
      <c r="O13" s="7">
        <f t="shared" si="4"/>
        <v>77.5792</v>
      </c>
      <c r="P13" s="6">
        <f t="shared" si="5"/>
        <v>4</v>
      </c>
    </row>
    <row r="14" spans="2:16" x14ac:dyDescent="0.2">
      <c r="B14" s="21" t="s">
        <v>58</v>
      </c>
      <c r="C14" s="11" t="s">
        <v>50</v>
      </c>
      <c r="D14" s="28">
        <f>E9</f>
        <v>1107</v>
      </c>
      <c r="E14" s="11" t="s">
        <v>69</v>
      </c>
      <c r="F14" s="35">
        <f>I1111^2</f>
        <v>4247721</v>
      </c>
      <c r="G14" s="16"/>
      <c r="H14" s="3"/>
      <c r="I14" s="4">
        <v>2</v>
      </c>
      <c r="J14" s="4">
        <v>33.629600000000003</v>
      </c>
      <c r="K14" s="6">
        <f t="shared" si="0"/>
        <v>1.8617886178861789</v>
      </c>
      <c r="L14" s="6">
        <f t="shared" si="1"/>
        <v>34.706489069557364</v>
      </c>
      <c r="M14" s="6">
        <f t="shared" si="2"/>
        <v>0.13821138211382111</v>
      </c>
      <c r="N14" s="6">
        <f t="shared" si="3"/>
        <v>-1.0768890695573603</v>
      </c>
      <c r="O14" s="7">
        <f t="shared" si="4"/>
        <v>67.259200000000007</v>
      </c>
      <c r="P14" s="6">
        <f t="shared" si="5"/>
        <v>4</v>
      </c>
    </row>
    <row r="15" spans="2:16" ht="15" x14ac:dyDescent="0.2">
      <c r="B15" s="21" t="s">
        <v>59</v>
      </c>
      <c r="C15" s="11" t="s">
        <v>74</v>
      </c>
      <c r="D15" s="27">
        <f>P1111</f>
        <v>3975</v>
      </c>
      <c r="E15" s="11" t="s">
        <v>61</v>
      </c>
      <c r="F15" s="35">
        <f>F14/D14</f>
        <v>3837.1463414634145</v>
      </c>
      <c r="G15" s="16"/>
      <c r="H15" s="3"/>
      <c r="I15" s="4">
        <v>2</v>
      </c>
      <c r="J15" s="4">
        <v>35.267800000000001</v>
      </c>
      <c r="K15" s="6">
        <f t="shared" si="0"/>
        <v>1.8617886178861789</v>
      </c>
      <c r="L15" s="6">
        <f t="shared" si="1"/>
        <v>34.706489069557364</v>
      </c>
      <c r="M15" s="6">
        <f t="shared" si="2"/>
        <v>0.13821138211382111</v>
      </c>
      <c r="N15" s="6">
        <f t="shared" si="3"/>
        <v>0.56131093044263736</v>
      </c>
      <c r="O15" s="7">
        <f t="shared" si="4"/>
        <v>70.535600000000002</v>
      </c>
      <c r="P15" s="6">
        <f t="shared" si="5"/>
        <v>4</v>
      </c>
    </row>
    <row r="16" spans="2:16" ht="13.5" thickBot="1" x14ac:dyDescent="0.25">
      <c r="B16" s="22"/>
      <c r="C16" s="23"/>
      <c r="D16" s="29"/>
      <c r="E16" s="23" t="s">
        <v>64</v>
      </c>
      <c r="F16" s="36">
        <f>D15-F15</f>
        <v>137.8536585365855</v>
      </c>
      <c r="G16" s="16"/>
      <c r="H16" s="3"/>
      <c r="I16" s="4">
        <v>2</v>
      </c>
      <c r="J16" s="4">
        <v>17.8</v>
      </c>
      <c r="K16" s="6">
        <f t="shared" si="0"/>
        <v>1.8617886178861789</v>
      </c>
      <c r="L16" s="6">
        <f t="shared" si="1"/>
        <v>34.706489069557364</v>
      </c>
      <c r="M16" s="6">
        <f t="shared" si="2"/>
        <v>0.13821138211382111</v>
      </c>
      <c r="N16" s="6">
        <f t="shared" si="3"/>
        <v>-16.906489069557363</v>
      </c>
      <c r="O16" s="7">
        <f t="shared" si="4"/>
        <v>35.6</v>
      </c>
      <c r="P16" s="6">
        <f t="shared" si="5"/>
        <v>4</v>
      </c>
    </row>
    <row r="17" spans="2:16" ht="13.5" thickBot="1" x14ac:dyDescent="0.25">
      <c r="B17" s="17"/>
      <c r="C17" s="18" t="s">
        <v>75</v>
      </c>
      <c r="D17" s="30"/>
      <c r="E17" s="18" t="s">
        <v>77</v>
      </c>
      <c r="F17" s="37">
        <f>F13/F16</f>
        <v>5.9539756605335965</v>
      </c>
      <c r="G17" s="16"/>
      <c r="H17" s="3"/>
      <c r="I17" s="4">
        <v>1</v>
      </c>
      <c r="J17" s="4">
        <v>27.1</v>
      </c>
      <c r="K17" s="6">
        <f t="shared" si="0"/>
        <v>1.8617886178861789</v>
      </c>
      <c r="L17" s="6">
        <f t="shared" si="1"/>
        <v>34.706489069557364</v>
      </c>
      <c r="M17" s="6">
        <f t="shared" si="2"/>
        <v>-0.86178861788617889</v>
      </c>
      <c r="N17" s="6">
        <f t="shared" si="3"/>
        <v>-7.6064890695573624</v>
      </c>
      <c r="O17" s="7">
        <f t="shared" si="4"/>
        <v>27.1</v>
      </c>
      <c r="P17" s="6">
        <f t="shared" si="5"/>
        <v>1</v>
      </c>
    </row>
    <row r="18" spans="2:16" x14ac:dyDescent="0.2">
      <c r="B18" s="19" t="s">
        <v>67</v>
      </c>
      <c r="C18" s="20" t="s">
        <v>65</v>
      </c>
      <c r="D18" s="26">
        <f>L44</f>
        <v>34.706489069557364</v>
      </c>
      <c r="E18" s="20" t="s">
        <v>70</v>
      </c>
      <c r="F18" s="33">
        <f>D18</f>
        <v>34.706489069557364</v>
      </c>
      <c r="H18" s="3"/>
      <c r="I18" s="4">
        <v>1</v>
      </c>
      <c r="J18" s="4">
        <v>34.349299999999999</v>
      </c>
      <c r="K18" s="6">
        <f t="shared" si="0"/>
        <v>1.8617886178861789</v>
      </c>
      <c r="L18" s="6">
        <f t="shared" si="1"/>
        <v>34.706489069557364</v>
      </c>
      <c r="M18" s="6">
        <f t="shared" si="2"/>
        <v>-0.86178861788617889</v>
      </c>
      <c r="N18" s="6">
        <f t="shared" si="3"/>
        <v>-0.35718906955736429</v>
      </c>
      <c r="O18" s="7">
        <f t="shared" si="4"/>
        <v>34.349299999999999</v>
      </c>
      <c r="P18" s="6">
        <f t="shared" si="5"/>
        <v>1</v>
      </c>
    </row>
    <row r="19" spans="2:16" ht="13.5" thickBot="1" x14ac:dyDescent="0.25">
      <c r="B19" s="24" t="s">
        <v>68</v>
      </c>
      <c r="C19" s="23" t="s">
        <v>66</v>
      </c>
      <c r="D19" s="31">
        <f>K44</f>
        <v>1.8617886178861789</v>
      </c>
      <c r="E19" s="23" t="s">
        <v>78</v>
      </c>
      <c r="F19" s="38">
        <f>F17*D19</f>
        <v>11.085044115952794</v>
      </c>
      <c r="H19" s="3"/>
      <c r="I19" s="4">
        <v>1</v>
      </c>
      <c r="J19" s="4">
        <v>35.799999999999997</v>
      </c>
      <c r="K19" s="6">
        <f t="shared" si="0"/>
        <v>1.8617886178861789</v>
      </c>
      <c r="L19" s="6">
        <f t="shared" si="1"/>
        <v>34.706489069557364</v>
      </c>
      <c r="M19" s="6">
        <f t="shared" si="2"/>
        <v>-0.86178861788617889</v>
      </c>
      <c r="N19" s="6">
        <f t="shared" si="3"/>
        <v>1.0935109304426334</v>
      </c>
      <c r="O19" s="7">
        <f t="shared" si="4"/>
        <v>35.799999999999997</v>
      </c>
      <c r="P19" s="6">
        <f t="shared" si="5"/>
        <v>1</v>
      </c>
    </row>
    <row r="20" spans="2:16" ht="13.5" thickBot="1" x14ac:dyDescent="0.25">
      <c r="B20" s="17"/>
      <c r="C20" s="18" t="s">
        <v>76</v>
      </c>
      <c r="D20" s="32"/>
      <c r="E20" s="18" t="s">
        <v>79</v>
      </c>
      <c r="F20" s="37">
        <f>F18-F19</f>
        <v>23.62144495360457</v>
      </c>
      <c r="H20" s="3"/>
      <c r="I20" s="4">
        <v>1</v>
      </c>
      <c r="J20" s="4">
        <v>33.700000000000003</v>
      </c>
      <c r="K20" s="6">
        <f t="shared" si="0"/>
        <v>1.8617886178861789</v>
      </c>
      <c r="L20" s="6">
        <f t="shared" si="1"/>
        <v>34.706489069557364</v>
      </c>
      <c r="M20" s="6">
        <f t="shared" si="2"/>
        <v>-0.86178861788617889</v>
      </c>
      <c r="N20" s="6">
        <f t="shared" si="3"/>
        <v>-1.0064890695573609</v>
      </c>
      <c r="O20" s="7">
        <f t="shared" si="4"/>
        <v>33.700000000000003</v>
      </c>
      <c r="P20" s="6">
        <f t="shared" si="5"/>
        <v>1</v>
      </c>
    </row>
    <row r="21" spans="2:16" x14ac:dyDescent="0.2">
      <c r="H21" s="3"/>
      <c r="I21" s="4">
        <v>1</v>
      </c>
      <c r="J21" s="4">
        <v>30</v>
      </c>
      <c r="K21" s="6">
        <f t="shared" si="0"/>
        <v>1.8617886178861789</v>
      </c>
      <c r="L21" s="6">
        <f t="shared" si="1"/>
        <v>34.706489069557364</v>
      </c>
      <c r="M21" s="6">
        <f t="shared" si="2"/>
        <v>-0.86178861788617889</v>
      </c>
      <c r="N21" s="6">
        <f t="shared" si="3"/>
        <v>-4.7064890695573638</v>
      </c>
      <c r="O21" s="7">
        <f t="shared" si="4"/>
        <v>30</v>
      </c>
      <c r="P21" s="6">
        <f t="shared" si="5"/>
        <v>1</v>
      </c>
    </row>
    <row r="22" spans="2:16" x14ac:dyDescent="0.2">
      <c r="H22" s="3"/>
      <c r="I22" s="4">
        <v>1</v>
      </c>
      <c r="J22" s="4">
        <v>30</v>
      </c>
      <c r="K22" s="6">
        <f t="shared" si="0"/>
        <v>1.8617886178861789</v>
      </c>
      <c r="L22" s="6">
        <f t="shared" si="1"/>
        <v>34.706489069557364</v>
      </c>
      <c r="M22" s="6">
        <f t="shared" si="2"/>
        <v>-0.86178861788617889</v>
      </c>
      <c r="N22" s="6">
        <f t="shared" si="3"/>
        <v>-4.7064890695573638</v>
      </c>
      <c r="O22" s="7">
        <f t="shared" si="4"/>
        <v>30</v>
      </c>
      <c r="P22" s="6">
        <f t="shared" si="5"/>
        <v>1</v>
      </c>
    </row>
    <row r="23" spans="2:16" x14ac:dyDescent="0.2">
      <c r="H23" s="3"/>
      <c r="I23" s="4">
        <v>2</v>
      </c>
      <c r="J23" s="4">
        <v>24.349900000000002</v>
      </c>
      <c r="K23" s="6">
        <f t="shared" si="0"/>
        <v>1.8617886178861789</v>
      </c>
      <c r="L23" s="6">
        <f t="shared" si="1"/>
        <v>34.706489069557364</v>
      </c>
      <c r="M23" s="6">
        <f t="shared" si="2"/>
        <v>0.13821138211382111</v>
      </c>
      <c r="N23" s="6">
        <f t="shared" si="3"/>
        <v>-10.356589069557362</v>
      </c>
      <c r="O23" s="7">
        <f t="shared" si="4"/>
        <v>48.699800000000003</v>
      </c>
      <c r="P23" s="6">
        <f t="shared" si="5"/>
        <v>4</v>
      </c>
    </row>
    <row r="24" spans="2:16" x14ac:dyDescent="0.2">
      <c r="H24" s="3"/>
      <c r="I24" s="4">
        <v>2</v>
      </c>
      <c r="J24" s="4">
        <v>20.99</v>
      </c>
      <c r="K24" s="6">
        <f t="shared" si="0"/>
        <v>1.8617886178861789</v>
      </c>
      <c r="L24" s="6">
        <f t="shared" si="1"/>
        <v>34.706489069557364</v>
      </c>
      <c r="M24" s="6">
        <f t="shared" si="2"/>
        <v>0.13821138211382111</v>
      </c>
      <c r="N24" s="6">
        <f t="shared" si="3"/>
        <v>-13.716489069557365</v>
      </c>
      <c r="O24" s="7">
        <f t="shared" si="4"/>
        <v>41.98</v>
      </c>
      <c r="P24" s="6">
        <f t="shared" si="5"/>
        <v>4</v>
      </c>
    </row>
    <row r="25" spans="2:16" x14ac:dyDescent="0.2">
      <c r="H25" s="3"/>
      <c r="I25" s="4">
        <v>2</v>
      </c>
      <c r="J25" s="4">
        <v>21.1</v>
      </c>
      <c r="K25" s="6">
        <f t="shared" si="0"/>
        <v>1.8617886178861789</v>
      </c>
      <c r="L25" s="6">
        <f t="shared" si="1"/>
        <v>34.706489069557364</v>
      </c>
      <c r="M25" s="6">
        <f t="shared" si="2"/>
        <v>0.13821138211382111</v>
      </c>
      <c r="N25" s="6">
        <f t="shared" si="3"/>
        <v>-13.606489069557362</v>
      </c>
      <c r="O25" s="7">
        <f t="shared" si="4"/>
        <v>42.2</v>
      </c>
      <c r="P25" s="6">
        <f t="shared" si="5"/>
        <v>4</v>
      </c>
    </row>
    <row r="26" spans="2:16" x14ac:dyDescent="0.2">
      <c r="H26" s="3"/>
      <c r="I26" s="4">
        <v>2</v>
      </c>
      <c r="J26" s="4">
        <v>25.4</v>
      </c>
      <c r="K26" s="6">
        <f t="shared" si="0"/>
        <v>1.8617886178861789</v>
      </c>
      <c r="L26" s="6">
        <f t="shared" si="1"/>
        <v>34.706489069557364</v>
      </c>
      <c r="M26" s="6">
        <f t="shared" si="2"/>
        <v>0.13821138211382111</v>
      </c>
      <c r="N26" s="6">
        <f t="shared" si="3"/>
        <v>-9.3064890695573652</v>
      </c>
      <c r="O26" s="7">
        <f t="shared" si="4"/>
        <v>50.8</v>
      </c>
      <c r="P26" s="6">
        <f t="shared" si="5"/>
        <v>4</v>
      </c>
    </row>
    <row r="27" spans="2:16" x14ac:dyDescent="0.2">
      <c r="H27" s="3"/>
      <c r="I27" s="4">
        <v>2</v>
      </c>
      <c r="J27" s="4">
        <v>24</v>
      </c>
      <c r="K27" s="6">
        <f t="shared" si="0"/>
        <v>1.8617886178861789</v>
      </c>
      <c r="L27" s="6">
        <f t="shared" si="1"/>
        <v>34.706489069557364</v>
      </c>
      <c r="M27" s="6">
        <f t="shared" si="2"/>
        <v>0.13821138211382111</v>
      </c>
      <c r="N27" s="6">
        <f t="shared" si="3"/>
        <v>-10.706489069557364</v>
      </c>
      <c r="O27" s="7">
        <f t="shared" si="4"/>
        <v>48</v>
      </c>
      <c r="P27" s="6">
        <f t="shared" si="5"/>
        <v>4</v>
      </c>
    </row>
    <row r="28" spans="2:16" x14ac:dyDescent="0.2">
      <c r="B28" s="5"/>
      <c r="H28" s="3"/>
      <c r="I28" s="4">
        <v>2</v>
      </c>
      <c r="J28" s="4">
        <v>25.4</v>
      </c>
      <c r="K28" s="6">
        <f t="shared" si="0"/>
        <v>1.8617886178861789</v>
      </c>
      <c r="L28" s="6">
        <f t="shared" si="1"/>
        <v>34.706489069557364</v>
      </c>
      <c r="M28" s="6">
        <f t="shared" si="2"/>
        <v>0.13821138211382111</v>
      </c>
      <c r="N28" s="6">
        <f t="shared" si="3"/>
        <v>-9.3064890695573652</v>
      </c>
      <c r="O28" s="7">
        <f t="shared" si="4"/>
        <v>50.8</v>
      </c>
      <c r="P28" s="6">
        <f t="shared" si="5"/>
        <v>4</v>
      </c>
    </row>
    <row r="29" spans="2:16" x14ac:dyDescent="0.2">
      <c r="B29" s="5"/>
      <c r="H29" s="3"/>
      <c r="I29" s="4">
        <v>2</v>
      </c>
      <c r="J29" s="4">
        <v>22.6</v>
      </c>
      <c r="K29" s="6">
        <f t="shared" si="0"/>
        <v>1.8617886178861789</v>
      </c>
      <c r="L29" s="6">
        <f t="shared" si="1"/>
        <v>34.706489069557364</v>
      </c>
      <c r="M29" s="6">
        <f t="shared" si="2"/>
        <v>0.13821138211382111</v>
      </c>
      <c r="N29" s="6">
        <f t="shared" si="3"/>
        <v>-12.106489069557362</v>
      </c>
      <c r="O29" s="7">
        <f t="shared" si="4"/>
        <v>45.2</v>
      </c>
      <c r="P29" s="6">
        <f t="shared" si="5"/>
        <v>4</v>
      </c>
    </row>
    <row r="30" spans="2:16" x14ac:dyDescent="0.2">
      <c r="B30" s="5"/>
      <c r="H30" s="3"/>
      <c r="I30" s="4">
        <v>2</v>
      </c>
      <c r="J30" s="4">
        <v>17.5</v>
      </c>
      <c r="K30" s="6">
        <f t="shared" si="0"/>
        <v>1.8617886178861789</v>
      </c>
      <c r="L30" s="6">
        <f t="shared" si="1"/>
        <v>34.706489069557364</v>
      </c>
      <c r="M30" s="6">
        <f t="shared" si="2"/>
        <v>0.13821138211382111</v>
      </c>
      <c r="N30" s="6">
        <f t="shared" si="3"/>
        <v>-17.206489069557364</v>
      </c>
      <c r="O30" s="7">
        <f t="shared" si="4"/>
        <v>35</v>
      </c>
      <c r="P30" s="6">
        <f t="shared" si="5"/>
        <v>4</v>
      </c>
    </row>
    <row r="31" spans="2:16" x14ac:dyDescent="0.2">
      <c r="B31" s="5"/>
      <c r="H31" s="3"/>
      <c r="I31" s="4">
        <v>2</v>
      </c>
      <c r="J31" s="4">
        <v>19.899999999999999</v>
      </c>
      <c r="K31" s="6">
        <f t="shared" si="0"/>
        <v>1.8617886178861789</v>
      </c>
      <c r="L31" s="6">
        <f t="shared" si="1"/>
        <v>34.706489069557364</v>
      </c>
      <c r="M31" s="6">
        <f t="shared" si="2"/>
        <v>0.13821138211382111</v>
      </c>
      <c r="N31" s="6">
        <f t="shared" si="3"/>
        <v>-14.806489069557365</v>
      </c>
      <c r="O31" s="7">
        <f t="shared" si="4"/>
        <v>39.799999999999997</v>
      </c>
      <c r="P31" s="6">
        <f t="shared" si="5"/>
        <v>4</v>
      </c>
    </row>
    <row r="32" spans="2:16" x14ac:dyDescent="0.2">
      <c r="B32" s="5"/>
      <c r="H32" s="3"/>
      <c r="I32" s="4">
        <v>2</v>
      </c>
      <c r="J32" s="4">
        <v>19.899999999999999</v>
      </c>
      <c r="K32" s="6">
        <f t="shared" si="0"/>
        <v>1.8617886178861789</v>
      </c>
      <c r="L32" s="6">
        <f t="shared" si="1"/>
        <v>34.706489069557364</v>
      </c>
      <c r="M32" s="6">
        <f t="shared" si="2"/>
        <v>0.13821138211382111</v>
      </c>
      <c r="N32" s="6">
        <f t="shared" si="3"/>
        <v>-14.806489069557365</v>
      </c>
      <c r="O32" s="7">
        <f t="shared" si="4"/>
        <v>39.799999999999997</v>
      </c>
      <c r="P32" s="6">
        <f t="shared" si="5"/>
        <v>4</v>
      </c>
    </row>
    <row r="33" spans="2:16" x14ac:dyDescent="0.2">
      <c r="B33" s="5"/>
      <c r="H33" s="3"/>
      <c r="I33" s="4">
        <v>2</v>
      </c>
      <c r="J33" s="4">
        <v>17.5</v>
      </c>
      <c r="K33" s="6">
        <f t="shared" si="0"/>
        <v>1.8617886178861789</v>
      </c>
      <c r="L33" s="6">
        <f t="shared" si="1"/>
        <v>34.706489069557364</v>
      </c>
      <c r="M33" s="6">
        <f t="shared" si="2"/>
        <v>0.13821138211382111</v>
      </c>
      <c r="N33" s="6">
        <f t="shared" si="3"/>
        <v>-17.206489069557364</v>
      </c>
      <c r="O33" s="7">
        <f t="shared" si="4"/>
        <v>35</v>
      </c>
      <c r="P33" s="6">
        <f t="shared" si="5"/>
        <v>4</v>
      </c>
    </row>
    <row r="34" spans="2:16" x14ac:dyDescent="0.2">
      <c r="B34" s="5"/>
      <c r="H34" s="3"/>
      <c r="I34" s="4">
        <v>2</v>
      </c>
      <c r="J34" s="4">
        <v>19.899999999999999</v>
      </c>
      <c r="K34" s="6">
        <f t="shared" si="0"/>
        <v>1.8617886178861789</v>
      </c>
      <c r="L34" s="6">
        <f t="shared" si="1"/>
        <v>34.706489069557364</v>
      </c>
      <c r="M34" s="6">
        <f t="shared" si="2"/>
        <v>0.13821138211382111</v>
      </c>
      <c r="N34" s="6">
        <f t="shared" si="3"/>
        <v>-14.806489069557365</v>
      </c>
      <c r="O34" s="7">
        <f t="shared" si="4"/>
        <v>39.799999999999997</v>
      </c>
      <c r="P34" s="6">
        <f t="shared" si="5"/>
        <v>4</v>
      </c>
    </row>
    <row r="35" spans="2:16" x14ac:dyDescent="0.2">
      <c r="B35" s="5"/>
      <c r="H35" s="3"/>
      <c r="I35" s="4">
        <v>2</v>
      </c>
      <c r="J35" s="4">
        <v>37.619999999999997</v>
      </c>
      <c r="K35" s="6">
        <f t="shared" si="0"/>
        <v>1.8617886178861789</v>
      </c>
      <c r="L35" s="6">
        <f t="shared" si="1"/>
        <v>34.706489069557364</v>
      </c>
      <c r="M35" s="6">
        <f t="shared" si="2"/>
        <v>0.13821138211382111</v>
      </c>
      <c r="N35" s="6">
        <f t="shared" si="3"/>
        <v>2.9135109304426337</v>
      </c>
      <c r="O35" s="7">
        <f t="shared" si="4"/>
        <v>75.239999999999995</v>
      </c>
      <c r="P35" s="6">
        <f t="shared" si="5"/>
        <v>4</v>
      </c>
    </row>
    <row r="36" spans="2:16" x14ac:dyDescent="0.2">
      <c r="H36" s="3"/>
      <c r="I36" s="4">
        <v>2</v>
      </c>
      <c r="J36" s="4">
        <v>37.002800000000001</v>
      </c>
      <c r="K36" s="6">
        <f t="shared" si="0"/>
        <v>1.8617886178861789</v>
      </c>
      <c r="L36" s="6">
        <f t="shared" si="1"/>
        <v>34.706489069557364</v>
      </c>
      <c r="M36" s="6">
        <f t="shared" si="2"/>
        <v>0.13821138211382111</v>
      </c>
      <c r="N36" s="6">
        <f t="shared" si="3"/>
        <v>2.2963109304426368</v>
      </c>
      <c r="O36" s="7">
        <f t="shared" si="4"/>
        <v>74.005600000000001</v>
      </c>
      <c r="P36" s="6">
        <f t="shared" si="5"/>
        <v>4</v>
      </c>
    </row>
    <row r="37" spans="2:16" x14ac:dyDescent="0.2">
      <c r="H37" s="3"/>
      <c r="I37" s="4">
        <v>2</v>
      </c>
      <c r="J37" s="4">
        <v>38.995899999999999</v>
      </c>
      <c r="K37" s="6">
        <f t="shared" si="0"/>
        <v>1.8617886178861789</v>
      </c>
      <c r="L37" s="6">
        <f t="shared" si="1"/>
        <v>34.706489069557364</v>
      </c>
      <c r="M37" s="6">
        <f t="shared" si="2"/>
        <v>0.13821138211382111</v>
      </c>
      <c r="N37" s="6">
        <f t="shared" si="3"/>
        <v>4.2894109304426351</v>
      </c>
      <c r="O37" s="7">
        <f t="shared" si="4"/>
        <v>77.991799999999998</v>
      </c>
      <c r="P37" s="6">
        <f t="shared" si="5"/>
        <v>4</v>
      </c>
    </row>
    <row r="38" spans="2:16" x14ac:dyDescent="0.2">
      <c r="H38" s="3"/>
      <c r="I38" s="4">
        <v>2</v>
      </c>
      <c r="J38" s="4">
        <v>39</v>
      </c>
      <c r="K38" s="6">
        <f t="shared" si="0"/>
        <v>1.8617886178861789</v>
      </c>
      <c r="L38" s="6">
        <f t="shared" si="1"/>
        <v>34.706489069557364</v>
      </c>
      <c r="M38" s="6">
        <f t="shared" si="2"/>
        <v>0.13821138211382111</v>
      </c>
      <c r="N38" s="6">
        <f t="shared" si="3"/>
        <v>4.2935109304426362</v>
      </c>
      <c r="O38" s="7">
        <f t="shared" si="4"/>
        <v>78</v>
      </c>
      <c r="P38" s="6">
        <f t="shared" si="5"/>
        <v>4</v>
      </c>
    </row>
    <row r="39" spans="2:16" x14ac:dyDescent="0.2">
      <c r="H39" s="3"/>
      <c r="I39" s="4">
        <v>2</v>
      </c>
      <c r="J39" s="4">
        <v>38.512</v>
      </c>
      <c r="K39" s="6">
        <f t="shared" si="0"/>
        <v>1.8617886178861789</v>
      </c>
      <c r="L39" s="6">
        <f t="shared" si="1"/>
        <v>34.706489069557364</v>
      </c>
      <c r="M39" s="6">
        <f t="shared" si="2"/>
        <v>0.13821138211382111</v>
      </c>
      <c r="N39" s="6">
        <f t="shared" si="3"/>
        <v>3.8055109304426367</v>
      </c>
      <c r="O39" s="7">
        <f t="shared" si="4"/>
        <v>77.024000000000001</v>
      </c>
      <c r="P39" s="6">
        <f t="shared" si="5"/>
        <v>4</v>
      </c>
    </row>
    <row r="40" spans="2:16" x14ac:dyDescent="0.2">
      <c r="H40" s="3"/>
      <c r="I40" s="4">
        <v>2</v>
      </c>
      <c r="J40" s="4">
        <v>29.3</v>
      </c>
      <c r="K40" s="6">
        <f t="shared" si="0"/>
        <v>1.8617886178861789</v>
      </c>
      <c r="L40" s="6">
        <f t="shared" si="1"/>
        <v>34.706489069557364</v>
      </c>
      <c r="M40" s="6">
        <f t="shared" si="2"/>
        <v>0.13821138211382111</v>
      </c>
      <c r="N40" s="6">
        <f t="shared" si="3"/>
        <v>-5.4064890695573631</v>
      </c>
      <c r="O40" s="7">
        <f t="shared" si="4"/>
        <v>58.6</v>
      </c>
      <c r="P40" s="6">
        <f t="shared" si="5"/>
        <v>4</v>
      </c>
    </row>
    <row r="41" spans="2:16" x14ac:dyDescent="0.2">
      <c r="H41" s="3"/>
      <c r="I41" s="4">
        <v>2</v>
      </c>
      <c r="J41" s="4">
        <v>35.9</v>
      </c>
      <c r="K41" s="6">
        <f t="shared" si="0"/>
        <v>1.8617886178861789</v>
      </c>
      <c r="L41" s="6">
        <f t="shared" si="1"/>
        <v>34.706489069557364</v>
      </c>
      <c r="M41" s="6">
        <f t="shared" si="2"/>
        <v>0.13821138211382111</v>
      </c>
      <c r="N41" s="6">
        <f t="shared" si="3"/>
        <v>1.1935109304426348</v>
      </c>
      <c r="O41" s="7">
        <f t="shared" si="4"/>
        <v>71.8</v>
      </c>
      <c r="P41" s="6">
        <f t="shared" si="5"/>
        <v>4</v>
      </c>
    </row>
    <row r="42" spans="2:16" x14ac:dyDescent="0.2">
      <c r="H42" s="3"/>
      <c r="I42" s="4">
        <v>2</v>
      </c>
      <c r="J42" s="4">
        <v>36.200000000000003</v>
      </c>
      <c r="K42" s="6">
        <f t="shared" si="0"/>
        <v>1.8617886178861789</v>
      </c>
      <c r="L42" s="6">
        <f t="shared" si="1"/>
        <v>34.706489069557364</v>
      </c>
      <c r="M42" s="6">
        <f t="shared" si="2"/>
        <v>0.13821138211382111</v>
      </c>
      <c r="N42" s="6">
        <f t="shared" si="3"/>
        <v>1.4935109304426391</v>
      </c>
      <c r="O42" s="7">
        <f t="shared" si="4"/>
        <v>72.400000000000006</v>
      </c>
      <c r="P42" s="6">
        <f t="shared" si="5"/>
        <v>4</v>
      </c>
    </row>
    <row r="43" spans="2:16" x14ac:dyDescent="0.2">
      <c r="H43" s="3"/>
      <c r="I43" s="4">
        <v>2</v>
      </c>
      <c r="J43" s="4">
        <v>34.5</v>
      </c>
      <c r="K43" s="6">
        <f t="shared" si="0"/>
        <v>1.8617886178861789</v>
      </c>
      <c r="L43" s="6">
        <f t="shared" si="1"/>
        <v>34.706489069557364</v>
      </c>
      <c r="M43" s="6">
        <f t="shared" si="2"/>
        <v>0.13821138211382111</v>
      </c>
      <c r="N43" s="6">
        <f t="shared" si="3"/>
        <v>-0.20648906955736379</v>
      </c>
      <c r="O43" s="7">
        <f t="shared" si="4"/>
        <v>69</v>
      </c>
      <c r="P43" s="6">
        <f t="shared" si="5"/>
        <v>4</v>
      </c>
    </row>
    <row r="44" spans="2:16" x14ac:dyDescent="0.2">
      <c r="H44" s="3"/>
      <c r="I44" s="4">
        <v>2</v>
      </c>
      <c r="J44" s="4">
        <v>34.792700000000004</v>
      </c>
      <c r="K44" s="6">
        <f t="shared" si="0"/>
        <v>1.8617886178861789</v>
      </c>
      <c r="L44" s="6">
        <f t="shared" si="1"/>
        <v>34.706489069557364</v>
      </c>
      <c r="M44" s="6">
        <f t="shared" si="2"/>
        <v>0.13821138211382111</v>
      </c>
      <c r="N44" s="6">
        <f t="shared" si="3"/>
        <v>8.6210930442639722E-2</v>
      </c>
      <c r="O44" s="7">
        <f t="shared" si="4"/>
        <v>69.585400000000007</v>
      </c>
      <c r="P44" s="6">
        <f t="shared" si="5"/>
        <v>4</v>
      </c>
    </row>
    <row r="45" spans="2:16" x14ac:dyDescent="0.2">
      <c r="H45" s="3"/>
      <c r="I45" s="4">
        <v>2</v>
      </c>
      <c r="J45" s="4">
        <v>30.8</v>
      </c>
      <c r="K45" s="6">
        <f t="shared" si="0"/>
        <v>1.8617886178861789</v>
      </c>
      <c r="L45" s="6">
        <f t="shared" si="1"/>
        <v>34.706489069557364</v>
      </c>
      <c r="M45" s="6">
        <f t="shared" si="2"/>
        <v>0.13821138211382111</v>
      </c>
      <c r="N45" s="6">
        <f t="shared" si="3"/>
        <v>-3.9064890695573631</v>
      </c>
      <c r="O45" s="7">
        <f t="shared" si="4"/>
        <v>61.6</v>
      </c>
      <c r="P45" s="6">
        <f t="shared" si="5"/>
        <v>4</v>
      </c>
    </row>
    <row r="46" spans="2:16" x14ac:dyDescent="0.2">
      <c r="H46" s="3"/>
      <c r="I46" s="4">
        <v>2</v>
      </c>
      <c r="J46" s="4">
        <v>57.8</v>
      </c>
      <c r="K46" s="6">
        <f t="shared" si="0"/>
        <v>1.8617886178861789</v>
      </c>
      <c r="L46" s="6">
        <f t="shared" si="1"/>
        <v>34.706489069557364</v>
      </c>
      <c r="M46" s="6">
        <f t="shared" si="2"/>
        <v>0.13821138211382111</v>
      </c>
      <c r="N46" s="6">
        <f t="shared" si="3"/>
        <v>23.093510930442633</v>
      </c>
      <c r="O46" s="7">
        <f t="shared" si="4"/>
        <v>115.6</v>
      </c>
      <c r="P46" s="6">
        <f t="shared" si="5"/>
        <v>4</v>
      </c>
    </row>
    <row r="47" spans="2:16" x14ac:dyDescent="0.2">
      <c r="B47" s="5"/>
      <c r="H47" s="3"/>
      <c r="I47" s="4">
        <v>2</v>
      </c>
      <c r="J47" s="4">
        <v>57.8</v>
      </c>
      <c r="K47" s="6">
        <f t="shared" si="0"/>
        <v>1.8617886178861789</v>
      </c>
      <c r="L47" s="6">
        <f t="shared" si="1"/>
        <v>34.706489069557364</v>
      </c>
      <c r="M47" s="6">
        <f t="shared" si="2"/>
        <v>0.13821138211382111</v>
      </c>
      <c r="N47" s="6">
        <f t="shared" si="3"/>
        <v>23.093510930442633</v>
      </c>
      <c r="O47" s="7">
        <f t="shared" si="4"/>
        <v>115.6</v>
      </c>
      <c r="P47" s="6">
        <f t="shared" si="5"/>
        <v>4</v>
      </c>
    </row>
    <row r="48" spans="2:16" x14ac:dyDescent="0.2">
      <c r="B48" s="5"/>
      <c r="H48" s="3"/>
      <c r="I48" s="4">
        <v>2</v>
      </c>
      <c r="J48" s="4">
        <v>35.980200000000004</v>
      </c>
      <c r="K48" s="6">
        <f t="shared" si="0"/>
        <v>1.8617886178861789</v>
      </c>
      <c r="L48" s="6">
        <f t="shared" si="1"/>
        <v>34.706489069557364</v>
      </c>
      <c r="M48" s="6">
        <f t="shared" si="2"/>
        <v>0.13821138211382111</v>
      </c>
      <c r="N48" s="6">
        <f t="shared" si="3"/>
        <v>1.2737109304426397</v>
      </c>
      <c r="O48" s="7">
        <f t="shared" si="4"/>
        <v>71.960400000000007</v>
      </c>
      <c r="P48" s="6">
        <f t="shared" si="5"/>
        <v>4</v>
      </c>
    </row>
    <row r="49" spans="2:16" x14ac:dyDescent="0.2">
      <c r="B49" s="5"/>
      <c r="H49" s="3"/>
      <c r="I49" s="4">
        <v>2</v>
      </c>
      <c r="J49" s="4">
        <v>36.9</v>
      </c>
      <c r="K49" s="6">
        <f t="shared" si="0"/>
        <v>1.8617886178861789</v>
      </c>
      <c r="L49" s="6">
        <f t="shared" si="1"/>
        <v>34.706489069557364</v>
      </c>
      <c r="M49" s="6">
        <f t="shared" si="2"/>
        <v>0.13821138211382111</v>
      </c>
      <c r="N49" s="6">
        <f t="shared" si="3"/>
        <v>2.1935109304426348</v>
      </c>
      <c r="O49" s="7">
        <f t="shared" si="4"/>
        <v>73.8</v>
      </c>
      <c r="P49" s="6">
        <f t="shared" si="5"/>
        <v>4</v>
      </c>
    </row>
    <row r="50" spans="2:16" x14ac:dyDescent="0.2">
      <c r="B50" s="5"/>
      <c r="H50" s="3"/>
      <c r="I50" s="4">
        <v>2</v>
      </c>
      <c r="J50" s="4">
        <v>34.583199999999998</v>
      </c>
      <c r="K50" s="6">
        <f t="shared" si="0"/>
        <v>1.8617886178861789</v>
      </c>
      <c r="L50" s="6">
        <f t="shared" si="1"/>
        <v>34.706489069557364</v>
      </c>
      <c r="M50" s="6">
        <f t="shared" si="2"/>
        <v>0.13821138211382111</v>
      </c>
      <c r="N50" s="6">
        <f t="shared" si="3"/>
        <v>-0.12328906955736585</v>
      </c>
      <c r="O50" s="7">
        <f t="shared" si="4"/>
        <v>69.166399999999996</v>
      </c>
      <c r="P50" s="6">
        <f t="shared" si="5"/>
        <v>4</v>
      </c>
    </row>
    <row r="51" spans="2:16" x14ac:dyDescent="0.2">
      <c r="B51" s="5"/>
      <c r="H51" s="3"/>
      <c r="I51" s="4">
        <v>2</v>
      </c>
      <c r="J51" s="4">
        <v>34.9</v>
      </c>
      <c r="K51" s="6">
        <f t="shared" si="0"/>
        <v>1.8617886178861789</v>
      </c>
      <c r="L51" s="6">
        <f t="shared" si="1"/>
        <v>34.706489069557364</v>
      </c>
      <c r="M51" s="6">
        <f t="shared" si="2"/>
        <v>0.13821138211382111</v>
      </c>
      <c r="N51" s="6">
        <f t="shared" si="3"/>
        <v>0.19351093044263479</v>
      </c>
      <c r="O51" s="7">
        <f t="shared" si="4"/>
        <v>69.8</v>
      </c>
      <c r="P51" s="6">
        <f t="shared" si="5"/>
        <v>4</v>
      </c>
    </row>
    <row r="52" spans="2:16" x14ac:dyDescent="0.2">
      <c r="B52" s="5"/>
      <c r="H52" s="3"/>
      <c r="I52" s="4">
        <v>2</v>
      </c>
      <c r="J52" s="4">
        <v>37.5</v>
      </c>
      <c r="K52" s="6">
        <f t="shared" si="0"/>
        <v>1.8617886178861789</v>
      </c>
      <c r="L52" s="6">
        <f t="shared" si="1"/>
        <v>34.706489069557364</v>
      </c>
      <c r="M52" s="6">
        <f t="shared" si="2"/>
        <v>0.13821138211382111</v>
      </c>
      <c r="N52" s="6">
        <f t="shared" si="3"/>
        <v>2.7935109304426362</v>
      </c>
      <c r="O52" s="7">
        <f t="shared" si="4"/>
        <v>75</v>
      </c>
      <c r="P52" s="6">
        <f t="shared" si="5"/>
        <v>4</v>
      </c>
    </row>
    <row r="53" spans="2:16" x14ac:dyDescent="0.2">
      <c r="B53" s="5"/>
      <c r="H53" s="3"/>
      <c r="I53" s="4">
        <v>2</v>
      </c>
      <c r="J53" s="4">
        <v>40</v>
      </c>
      <c r="K53" s="6">
        <f t="shared" si="0"/>
        <v>1.8617886178861789</v>
      </c>
      <c r="L53" s="6">
        <f t="shared" si="1"/>
        <v>34.706489069557364</v>
      </c>
      <c r="M53" s="6">
        <f t="shared" si="2"/>
        <v>0.13821138211382111</v>
      </c>
      <c r="N53" s="6">
        <f t="shared" si="3"/>
        <v>5.2935109304426362</v>
      </c>
      <c r="O53" s="7">
        <f t="shared" si="4"/>
        <v>80</v>
      </c>
      <c r="P53" s="6">
        <f t="shared" si="5"/>
        <v>4</v>
      </c>
    </row>
    <row r="54" spans="2:16" x14ac:dyDescent="0.2">
      <c r="B54" s="5"/>
      <c r="H54" s="3"/>
      <c r="I54" s="4">
        <v>2</v>
      </c>
      <c r="J54" s="4">
        <v>33.6</v>
      </c>
      <c r="K54" s="6">
        <f t="shared" si="0"/>
        <v>1.8617886178861789</v>
      </c>
      <c r="L54" s="6">
        <f t="shared" si="1"/>
        <v>34.706489069557364</v>
      </c>
      <c r="M54" s="6">
        <f t="shared" si="2"/>
        <v>0.13821138211382111</v>
      </c>
      <c r="N54" s="6">
        <f t="shared" si="3"/>
        <v>-1.1064890695573624</v>
      </c>
      <c r="O54" s="7">
        <f t="shared" si="4"/>
        <v>67.2</v>
      </c>
      <c r="P54" s="6">
        <f t="shared" si="5"/>
        <v>4</v>
      </c>
    </row>
    <row r="55" spans="2:16" x14ac:dyDescent="0.2">
      <c r="B55" s="5"/>
      <c r="H55" s="3"/>
      <c r="I55" s="4">
        <v>2</v>
      </c>
      <c r="J55" s="4">
        <v>36.4</v>
      </c>
      <c r="K55" s="6">
        <f t="shared" si="0"/>
        <v>1.8617886178861789</v>
      </c>
      <c r="L55" s="6">
        <f t="shared" si="1"/>
        <v>34.706489069557364</v>
      </c>
      <c r="M55" s="6">
        <f t="shared" si="2"/>
        <v>0.13821138211382111</v>
      </c>
      <c r="N55" s="6">
        <f t="shared" si="3"/>
        <v>1.6935109304426348</v>
      </c>
      <c r="O55" s="7">
        <f t="shared" si="4"/>
        <v>72.8</v>
      </c>
      <c r="P55" s="6">
        <f t="shared" si="5"/>
        <v>4</v>
      </c>
    </row>
    <row r="56" spans="2:16" x14ac:dyDescent="0.2">
      <c r="B56" s="5"/>
      <c r="H56" s="3"/>
      <c r="I56" s="4">
        <v>2</v>
      </c>
      <c r="J56" s="4">
        <v>28.5532</v>
      </c>
      <c r="K56" s="6">
        <f t="shared" si="0"/>
        <v>1.8617886178861789</v>
      </c>
      <c r="L56" s="6">
        <f t="shared" si="1"/>
        <v>34.706489069557364</v>
      </c>
      <c r="M56" s="6">
        <f t="shared" si="2"/>
        <v>0.13821138211382111</v>
      </c>
      <c r="N56" s="6">
        <f t="shared" si="3"/>
        <v>-6.1532890695573634</v>
      </c>
      <c r="O56" s="7">
        <f t="shared" si="4"/>
        <v>57.106400000000001</v>
      </c>
      <c r="P56" s="6">
        <f t="shared" si="5"/>
        <v>4</v>
      </c>
    </row>
    <row r="57" spans="2:16" x14ac:dyDescent="0.2">
      <c r="B57" s="5"/>
      <c r="H57" s="3"/>
      <c r="I57" s="4">
        <v>2</v>
      </c>
      <c r="J57" s="4">
        <v>27.372</v>
      </c>
      <c r="K57" s="6">
        <f t="shared" si="0"/>
        <v>1.8617886178861789</v>
      </c>
      <c r="L57" s="6">
        <f t="shared" si="1"/>
        <v>34.706489069557364</v>
      </c>
      <c r="M57" s="6">
        <f t="shared" si="2"/>
        <v>0.13821138211382111</v>
      </c>
      <c r="N57" s="6">
        <f t="shared" si="3"/>
        <v>-7.3344890695573639</v>
      </c>
      <c r="O57" s="7">
        <f t="shared" si="4"/>
        <v>54.744</v>
      </c>
      <c r="P57" s="6">
        <f t="shared" si="5"/>
        <v>4</v>
      </c>
    </row>
    <row r="58" spans="2:16" x14ac:dyDescent="0.2">
      <c r="B58" s="5"/>
      <c r="H58" s="3"/>
      <c r="I58" s="4">
        <v>2</v>
      </c>
      <c r="J58" s="4">
        <v>37.329599999999999</v>
      </c>
      <c r="K58" s="6">
        <f t="shared" si="0"/>
        <v>1.8617886178861789</v>
      </c>
      <c r="L58" s="6">
        <f t="shared" si="1"/>
        <v>34.706489069557364</v>
      </c>
      <c r="M58" s="6">
        <f t="shared" si="2"/>
        <v>0.13821138211382111</v>
      </c>
      <c r="N58" s="6">
        <f t="shared" si="3"/>
        <v>2.6231109304426354</v>
      </c>
      <c r="O58" s="7">
        <f t="shared" si="4"/>
        <v>74.659199999999998</v>
      </c>
      <c r="P58" s="6">
        <f t="shared" si="5"/>
        <v>4</v>
      </c>
    </row>
    <row r="59" spans="2:16" x14ac:dyDescent="0.2">
      <c r="B59" s="5"/>
      <c r="H59" s="3"/>
      <c r="I59" s="4">
        <v>2</v>
      </c>
      <c r="J59" s="4">
        <v>41.360799999999998</v>
      </c>
      <c r="K59" s="6">
        <f t="shared" si="0"/>
        <v>1.8617886178861789</v>
      </c>
      <c r="L59" s="6">
        <f t="shared" si="1"/>
        <v>34.706489069557364</v>
      </c>
      <c r="M59" s="6">
        <f t="shared" si="2"/>
        <v>0.13821138211382111</v>
      </c>
      <c r="N59" s="6">
        <f t="shared" si="3"/>
        <v>6.6543109304426338</v>
      </c>
      <c r="O59" s="7">
        <f t="shared" si="4"/>
        <v>82.721599999999995</v>
      </c>
      <c r="P59" s="6">
        <f t="shared" si="5"/>
        <v>4</v>
      </c>
    </row>
    <row r="60" spans="2:16" x14ac:dyDescent="0.2">
      <c r="B60" s="5"/>
      <c r="H60" s="3"/>
      <c r="I60" s="4">
        <v>2</v>
      </c>
      <c r="J60" s="4">
        <v>36.729900000000001</v>
      </c>
      <c r="K60" s="6">
        <f t="shared" si="0"/>
        <v>1.8617886178861789</v>
      </c>
      <c r="L60" s="6">
        <f t="shared" si="1"/>
        <v>34.706489069557364</v>
      </c>
      <c r="M60" s="6">
        <f t="shared" si="2"/>
        <v>0.13821138211382111</v>
      </c>
      <c r="N60" s="6">
        <f t="shared" si="3"/>
        <v>2.0234109304426369</v>
      </c>
      <c r="O60" s="7">
        <f t="shared" si="4"/>
        <v>73.459800000000001</v>
      </c>
      <c r="P60" s="6">
        <f t="shared" si="5"/>
        <v>4</v>
      </c>
    </row>
    <row r="61" spans="2:16" x14ac:dyDescent="0.2">
      <c r="B61" s="5"/>
      <c r="H61" s="3"/>
      <c r="I61" s="4">
        <v>2</v>
      </c>
      <c r="J61" s="4">
        <v>40.997799999999998</v>
      </c>
      <c r="K61" s="6">
        <f t="shared" si="0"/>
        <v>1.8617886178861789</v>
      </c>
      <c r="L61" s="6">
        <f t="shared" si="1"/>
        <v>34.706489069557364</v>
      </c>
      <c r="M61" s="6">
        <f t="shared" si="2"/>
        <v>0.13821138211382111</v>
      </c>
      <c r="N61" s="6">
        <f t="shared" si="3"/>
        <v>6.2913109304426342</v>
      </c>
      <c r="O61" s="7">
        <f t="shared" si="4"/>
        <v>81.995599999999996</v>
      </c>
      <c r="P61" s="6">
        <f t="shared" si="5"/>
        <v>4</v>
      </c>
    </row>
    <row r="62" spans="2:16" x14ac:dyDescent="0.2">
      <c r="B62" s="5"/>
      <c r="H62" s="3"/>
      <c r="I62" s="4">
        <v>2</v>
      </c>
      <c r="J62" s="4">
        <v>37.329599999999999</v>
      </c>
      <c r="K62" s="6">
        <f t="shared" si="0"/>
        <v>1.8617886178861789</v>
      </c>
      <c r="L62" s="6">
        <f t="shared" si="1"/>
        <v>34.706489069557364</v>
      </c>
      <c r="M62" s="6">
        <f t="shared" si="2"/>
        <v>0.13821138211382111</v>
      </c>
      <c r="N62" s="6">
        <f t="shared" si="3"/>
        <v>2.6231109304426354</v>
      </c>
      <c r="O62" s="7">
        <f t="shared" si="4"/>
        <v>74.659199999999998</v>
      </c>
      <c r="P62" s="6">
        <f t="shared" si="5"/>
        <v>4</v>
      </c>
    </row>
    <row r="63" spans="2:16" x14ac:dyDescent="0.2">
      <c r="B63" s="5"/>
      <c r="H63" s="3"/>
      <c r="I63" s="4">
        <v>2</v>
      </c>
      <c r="J63" s="4">
        <v>41.360799999999998</v>
      </c>
      <c r="K63" s="6">
        <f t="shared" si="0"/>
        <v>1.8617886178861789</v>
      </c>
      <c r="L63" s="6">
        <f t="shared" si="1"/>
        <v>34.706489069557364</v>
      </c>
      <c r="M63" s="6">
        <f t="shared" si="2"/>
        <v>0.13821138211382111</v>
      </c>
      <c r="N63" s="6">
        <f t="shared" si="3"/>
        <v>6.6543109304426338</v>
      </c>
      <c r="O63" s="7">
        <f t="shared" si="4"/>
        <v>82.721599999999995</v>
      </c>
      <c r="P63" s="6">
        <f t="shared" si="5"/>
        <v>4</v>
      </c>
    </row>
    <row r="64" spans="2:16" x14ac:dyDescent="0.2">
      <c r="B64" s="5"/>
      <c r="H64" s="3"/>
      <c r="I64" s="4">
        <v>2</v>
      </c>
      <c r="J64" s="4">
        <v>36.729900000000001</v>
      </c>
      <c r="K64" s="6">
        <f t="shared" si="0"/>
        <v>1.8617886178861789</v>
      </c>
      <c r="L64" s="6">
        <f t="shared" si="1"/>
        <v>34.706489069557364</v>
      </c>
      <c r="M64" s="6">
        <f t="shared" si="2"/>
        <v>0.13821138211382111</v>
      </c>
      <c r="N64" s="6">
        <f t="shared" si="3"/>
        <v>2.0234109304426369</v>
      </c>
      <c r="O64" s="7">
        <f t="shared" si="4"/>
        <v>73.459800000000001</v>
      </c>
      <c r="P64" s="6">
        <f t="shared" si="5"/>
        <v>4</v>
      </c>
    </row>
    <row r="65" spans="2:16" x14ac:dyDescent="0.2">
      <c r="B65" s="5"/>
      <c r="H65" s="3"/>
      <c r="I65" s="4">
        <v>2</v>
      </c>
      <c r="J65" s="4">
        <v>40.997799999999998</v>
      </c>
      <c r="K65" s="6">
        <f t="shared" si="0"/>
        <v>1.8617886178861789</v>
      </c>
      <c r="L65" s="6">
        <f t="shared" si="1"/>
        <v>34.706489069557364</v>
      </c>
      <c r="M65" s="6">
        <f t="shared" si="2"/>
        <v>0.13821138211382111</v>
      </c>
      <c r="N65" s="6">
        <f t="shared" si="3"/>
        <v>6.2913109304426342</v>
      </c>
      <c r="O65" s="7">
        <f t="shared" si="4"/>
        <v>81.995599999999996</v>
      </c>
      <c r="P65" s="6">
        <f t="shared" si="5"/>
        <v>4</v>
      </c>
    </row>
    <row r="66" spans="2:16" x14ac:dyDescent="0.2">
      <c r="B66" s="5"/>
      <c r="H66" s="3"/>
      <c r="I66" s="4">
        <v>2</v>
      </c>
      <c r="J66" s="4">
        <v>37.5</v>
      </c>
      <c r="K66" s="6">
        <f t="shared" si="0"/>
        <v>1.8617886178861789</v>
      </c>
      <c r="L66" s="6">
        <f t="shared" si="1"/>
        <v>34.706489069557364</v>
      </c>
      <c r="M66" s="6">
        <f t="shared" si="2"/>
        <v>0.13821138211382111</v>
      </c>
      <c r="N66" s="6">
        <f t="shared" si="3"/>
        <v>2.7935109304426362</v>
      </c>
      <c r="O66" s="7">
        <f t="shared" si="4"/>
        <v>75</v>
      </c>
      <c r="P66" s="6">
        <f t="shared" si="5"/>
        <v>4</v>
      </c>
    </row>
    <row r="67" spans="2:16" x14ac:dyDescent="0.2">
      <c r="B67" s="5"/>
      <c r="H67" s="3"/>
      <c r="I67" s="4">
        <v>2</v>
      </c>
      <c r="J67" s="4">
        <v>40</v>
      </c>
      <c r="K67" s="6">
        <f t="shared" si="0"/>
        <v>1.8617886178861789</v>
      </c>
      <c r="L67" s="6">
        <f t="shared" si="1"/>
        <v>34.706489069557364</v>
      </c>
      <c r="M67" s="6">
        <f t="shared" si="2"/>
        <v>0.13821138211382111</v>
      </c>
      <c r="N67" s="6">
        <f t="shared" si="3"/>
        <v>5.2935109304426362</v>
      </c>
      <c r="O67" s="7">
        <f t="shared" si="4"/>
        <v>80</v>
      </c>
      <c r="P67" s="6">
        <f t="shared" si="5"/>
        <v>4</v>
      </c>
    </row>
    <row r="68" spans="2:16" x14ac:dyDescent="0.2">
      <c r="B68" s="5"/>
      <c r="H68" s="3"/>
      <c r="I68" s="4">
        <v>2</v>
      </c>
      <c r="J68" s="4">
        <v>36.4</v>
      </c>
      <c r="K68" s="6">
        <f t="shared" si="0"/>
        <v>1.8617886178861789</v>
      </c>
      <c r="L68" s="6">
        <f t="shared" si="1"/>
        <v>34.706489069557364</v>
      </c>
      <c r="M68" s="6">
        <f t="shared" si="2"/>
        <v>0.13821138211382111</v>
      </c>
      <c r="N68" s="6">
        <f t="shared" si="3"/>
        <v>1.6935109304426348</v>
      </c>
      <c r="O68" s="7">
        <f t="shared" si="4"/>
        <v>72.8</v>
      </c>
      <c r="P68" s="6">
        <f t="shared" si="5"/>
        <v>4</v>
      </c>
    </row>
    <row r="69" spans="2:16" x14ac:dyDescent="0.2">
      <c r="B69" s="5"/>
      <c r="H69" s="3"/>
      <c r="I69" s="4">
        <v>2</v>
      </c>
      <c r="J69" s="4">
        <v>33.6</v>
      </c>
      <c r="K69" s="6">
        <f t="shared" ref="K69:K132" si="6">AVERAGE($I$4:$I$1110)</f>
        <v>1.8617886178861789</v>
      </c>
      <c r="L69" s="6">
        <f t="shared" ref="L69:L132" si="7">AVERAGE($J$4:$J$1110)</f>
        <v>34.706489069557364</v>
      </c>
      <c r="M69" s="6">
        <f t="shared" ref="M69:M132" si="8">I69-K69</f>
        <v>0.13821138211382111</v>
      </c>
      <c r="N69" s="6">
        <f t="shared" ref="N69:N132" si="9">J69-L69</f>
        <v>-1.1064890695573624</v>
      </c>
      <c r="O69" s="7">
        <f t="shared" ref="O69:O132" si="10">I69*J69</f>
        <v>67.2</v>
      </c>
      <c r="P69" s="6">
        <f t="shared" ref="P69:P132" si="11">I69^2</f>
        <v>4</v>
      </c>
    </row>
    <row r="70" spans="2:16" x14ac:dyDescent="0.2">
      <c r="B70" s="5"/>
      <c r="H70" s="3"/>
      <c r="I70" s="4">
        <v>3</v>
      </c>
      <c r="J70" s="4">
        <v>27.471</v>
      </c>
      <c r="K70" s="6">
        <f t="shared" si="6"/>
        <v>1.8617886178861789</v>
      </c>
      <c r="L70" s="6">
        <f t="shared" si="7"/>
        <v>34.706489069557364</v>
      </c>
      <c r="M70" s="6">
        <f t="shared" si="8"/>
        <v>1.1382113821138211</v>
      </c>
      <c r="N70" s="6">
        <f t="shared" si="9"/>
        <v>-7.2354890695573637</v>
      </c>
      <c r="O70" s="7">
        <f t="shared" si="10"/>
        <v>82.412999999999997</v>
      </c>
      <c r="P70" s="6">
        <f t="shared" si="11"/>
        <v>9</v>
      </c>
    </row>
    <row r="71" spans="2:16" x14ac:dyDescent="0.2">
      <c r="B71" s="5"/>
      <c r="H71" s="3"/>
      <c r="I71" s="4">
        <v>2</v>
      </c>
      <c r="J71" s="4">
        <v>23.6523</v>
      </c>
      <c r="K71" s="6">
        <f t="shared" si="6"/>
        <v>1.8617886178861789</v>
      </c>
      <c r="L71" s="6">
        <f t="shared" si="7"/>
        <v>34.706489069557364</v>
      </c>
      <c r="M71" s="6">
        <f t="shared" si="8"/>
        <v>0.13821138211382111</v>
      </c>
      <c r="N71" s="6">
        <f t="shared" si="9"/>
        <v>-11.054189069557363</v>
      </c>
      <c r="O71" s="7">
        <f t="shared" si="10"/>
        <v>47.304600000000001</v>
      </c>
      <c r="P71" s="6">
        <f t="shared" si="11"/>
        <v>4</v>
      </c>
    </row>
    <row r="72" spans="2:16" x14ac:dyDescent="0.2">
      <c r="B72" s="5"/>
      <c r="H72" s="3"/>
      <c r="I72" s="4">
        <v>2</v>
      </c>
      <c r="J72" s="4">
        <v>27.2408</v>
      </c>
      <c r="K72" s="6">
        <f t="shared" si="6"/>
        <v>1.8617886178861789</v>
      </c>
      <c r="L72" s="6">
        <f t="shared" si="7"/>
        <v>34.706489069557364</v>
      </c>
      <c r="M72" s="6">
        <f t="shared" si="8"/>
        <v>0.13821138211382111</v>
      </c>
      <c r="N72" s="6">
        <f t="shared" si="9"/>
        <v>-7.4656890695573637</v>
      </c>
      <c r="O72" s="7">
        <f t="shared" si="10"/>
        <v>54.4816</v>
      </c>
      <c r="P72" s="6">
        <f t="shared" si="11"/>
        <v>4</v>
      </c>
    </row>
    <row r="73" spans="2:16" x14ac:dyDescent="0.2">
      <c r="B73" s="5"/>
      <c r="H73" s="3"/>
      <c r="I73" s="4">
        <v>2</v>
      </c>
      <c r="J73" s="4">
        <v>22.925799999999999</v>
      </c>
      <c r="K73" s="6">
        <f t="shared" si="6"/>
        <v>1.8617886178861789</v>
      </c>
      <c r="L73" s="6">
        <f t="shared" si="7"/>
        <v>34.706489069557364</v>
      </c>
      <c r="M73" s="6">
        <f t="shared" si="8"/>
        <v>0.13821138211382111</v>
      </c>
      <c r="N73" s="6">
        <f t="shared" si="9"/>
        <v>-11.780689069557365</v>
      </c>
      <c r="O73" s="7">
        <f t="shared" si="10"/>
        <v>45.851599999999998</v>
      </c>
      <c r="P73" s="6">
        <f t="shared" si="11"/>
        <v>4</v>
      </c>
    </row>
    <row r="74" spans="2:16" x14ac:dyDescent="0.2">
      <c r="B74" s="5"/>
      <c r="H74" s="3"/>
      <c r="I74" s="4">
        <v>2</v>
      </c>
      <c r="J74" s="4">
        <v>24.6983</v>
      </c>
      <c r="K74" s="6">
        <f t="shared" si="6"/>
        <v>1.8617886178861789</v>
      </c>
      <c r="L74" s="6">
        <f t="shared" si="7"/>
        <v>34.706489069557364</v>
      </c>
      <c r="M74" s="6">
        <f t="shared" si="8"/>
        <v>0.13821138211382111</v>
      </c>
      <c r="N74" s="6">
        <f t="shared" si="9"/>
        <v>-10.008189069557364</v>
      </c>
      <c r="O74" s="7">
        <f t="shared" si="10"/>
        <v>49.396599999999999</v>
      </c>
      <c r="P74" s="6">
        <f t="shared" si="11"/>
        <v>4</v>
      </c>
    </row>
    <row r="75" spans="2:16" x14ac:dyDescent="0.2">
      <c r="B75" s="5"/>
      <c r="H75" s="3"/>
      <c r="I75" s="4">
        <v>2</v>
      </c>
      <c r="J75" s="4">
        <v>26.1157</v>
      </c>
      <c r="K75" s="6">
        <f t="shared" si="6"/>
        <v>1.8617886178861789</v>
      </c>
      <c r="L75" s="6">
        <f t="shared" si="7"/>
        <v>34.706489069557364</v>
      </c>
      <c r="M75" s="6">
        <f t="shared" si="8"/>
        <v>0.13821138211382111</v>
      </c>
      <c r="N75" s="6">
        <f t="shared" si="9"/>
        <v>-8.5907890695573634</v>
      </c>
      <c r="O75" s="7">
        <f t="shared" si="10"/>
        <v>52.231400000000001</v>
      </c>
      <c r="P75" s="6">
        <f t="shared" si="11"/>
        <v>4</v>
      </c>
    </row>
    <row r="76" spans="2:16" x14ac:dyDescent="0.2">
      <c r="B76" s="5"/>
      <c r="H76" s="3"/>
      <c r="I76" s="4">
        <v>2</v>
      </c>
      <c r="J76" s="4">
        <v>32.880800000000001</v>
      </c>
      <c r="K76" s="6">
        <f t="shared" si="6"/>
        <v>1.8617886178861789</v>
      </c>
      <c r="L76" s="6">
        <f t="shared" si="7"/>
        <v>34.706489069557364</v>
      </c>
      <c r="M76" s="6">
        <f t="shared" si="8"/>
        <v>0.13821138211382111</v>
      </c>
      <c r="N76" s="6">
        <f t="shared" si="9"/>
        <v>-1.8256890695573631</v>
      </c>
      <c r="O76" s="7">
        <f t="shared" si="10"/>
        <v>65.761600000000001</v>
      </c>
      <c r="P76" s="6">
        <f t="shared" si="11"/>
        <v>4</v>
      </c>
    </row>
    <row r="77" spans="2:16" x14ac:dyDescent="0.2">
      <c r="B77" s="5"/>
      <c r="H77" s="3"/>
      <c r="I77" s="4">
        <v>2</v>
      </c>
      <c r="J77" s="4">
        <v>30.337800000000001</v>
      </c>
      <c r="K77" s="6">
        <f t="shared" si="6"/>
        <v>1.8617886178861789</v>
      </c>
      <c r="L77" s="6">
        <f t="shared" si="7"/>
        <v>34.706489069557364</v>
      </c>
      <c r="M77" s="6">
        <f t="shared" si="8"/>
        <v>0.13821138211382111</v>
      </c>
      <c r="N77" s="6">
        <f t="shared" si="9"/>
        <v>-4.3686890695573624</v>
      </c>
      <c r="O77" s="7">
        <f t="shared" si="10"/>
        <v>60.675600000000003</v>
      </c>
      <c r="P77" s="6">
        <f t="shared" si="11"/>
        <v>4</v>
      </c>
    </row>
    <row r="78" spans="2:16" x14ac:dyDescent="0.2">
      <c r="B78" s="5"/>
      <c r="H78" s="3"/>
      <c r="I78" s="4">
        <v>2</v>
      </c>
      <c r="J78" s="4">
        <v>30.802700000000002</v>
      </c>
      <c r="K78" s="6">
        <f t="shared" si="6"/>
        <v>1.8617886178861789</v>
      </c>
      <c r="L78" s="6">
        <f t="shared" si="7"/>
        <v>34.706489069557364</v>
      </c>
      <c r="M78" s="6">
        <f t="shared" si="8"/>
        <v>0.13821138211382111</v>
      </c>
      <c r="N78" s="6">
        <f t="shared" si="9"/>
        <v>-3.9037890695573623</v>
      </c>
      <c r="O78" s="7">
        <f t="shared" si="10"/>
        <v>61.605400000000003</v>
      </c>
      <c r="P78" s="6">
        <f t="shared" si="11"/>
        <v>4</v>
      </c>
    </row>
    <row r="79" spans="2:16" x14ac:dyDescent="0.2">
      <c r="B79" s="5"/>
      <c r="H79" s="3"/>
      <c r="I79" s="4">
        <v>2</v>
      </c>
      <c r="J79" s="4">
        <v>31.6</v>
      </c>
      <c r="K79" s="6">
        <f t="shared" si="6"/>
        <v>1.8617886178861789</v>
      </c>
      <c r="L79" s="6">
        <f t="shared" si="7"/>
        <v>34.706489069557364</v>
      </c>
      <c r="M79" s="6">
        <f t="shared" si="8"/>
        <v>0.13821138211382111</v>
      </c>
      <c r="N79" s="6">
        <f t="shared" si="9"/>
        <v>-3.1064890695573624</v>
      </c>
      <c r="O79" s="7">
        <f t="shared" si="10"/>
        <v>63.2</v>
      </c>
      <c r="P79" s="6">
        <f t="shared" si="11"/>
        <v>4</v>
      </c>
    </row>
    <row r="80" spans="2:16" x14ac:dyDescent="0.2">
      <c r="B80" s="5"/>
      <c r="H80" s="3"/>
      <c r="I80" s="4">
        <v>2</v>
      </c>
      <c r="J80" s="4">
        <v>35.5</v>
      </c>
      <c r="K80" s="6">
        <f t="shared" si="6"/>
        <v>1.8617886178861789</v>
      </c>
      <c r="L80" s="6">
        <f t="shared" si="7"/>
        <v>34.706489069557364</v>
      </c>
      <c r="M80" s="6">
        <f t="shared" si="8"/>
        <v>0.13821138211382111</v>
      </c>
      <c r="N80" s="6">
        <f t="shared" si="9"/>
        <v>0.79351093044263621</v>
      </c>
      <c r="O80" s="7">
        <f t="shared" si="10"/>
        <v>71</v>
      </c>
      <c r="P80" s="6">
        <f t="shared" si="11"/>
        <v>4</v>
      </c>
    </row>
    <row r="81" spans="2:16" x14ac:dyDescent="0.2">
      <c r="B81" s="5"/>
      <c r="H81" s="3"/>
      <c r="I81" s="4">
        <v>2</v>
      </c>
      <c r="J81" s="4">
        <v>51.655500000000004</v>
      </c>
      <c r="K81" s="6">
        <f t="shared" si="6"/>
        <v>1.8617886178861789</v>
      </c>
      <c r="L81" s="6">
        <f t="shared" si="7"/>
        <v>34.706489069557364</v>
      </c>
      <c r="M81" s="6">
        <f t="shared" si="8"/>
        <v>0.13821138211382111</v>
      </c>
      <c r="N81" s="6">
        <f t="shared" si="9"/>
        <v>16.94901093044264</v>
      </c>
      <c r="O81" s="7">
        <f t="shared" si="10"/>
        <v>103.31100000000001</v>
      </c>
      <c r="P81" s="6">
        <f t="shared" si="11"/>
        <v>4</v>
      </c>
    </row>
    <row r="82" spans="2:16" x14ac:dyDescent="0.2">
      <c r="B82" s="5"/>
      <c r="H82" s="3"/>
      <c r="I82" s="4">
        <v>2</v>
      </c>
      <c r="J82" s="4">
        <v>47.202500000000001</v>
      </c>
      <c r="K82" s="6">
        <f t="shared" si="6"/>
        <v>1.8617886178861789</v>
      </c>
      <c r="L82" s="6">
        <f t="shared" si="7"/>
        <v>34.706489069557364</v>
      </c>
      <c r="M82" s="6">
        <f t="shared" si="8"/>
        <v>0.13821138211382111</v>
      </c>
      <c r="N82" s="6">
        <f t="shared" si="9"/>
        <v>12.496010930442637</v>
      </c>
      <c r="O82" s="7">
        <f t="shared" si="10"/>
        <v>94.405000000000001</v>
      </c>
      <c r="P82" s="6">
        <f t="shared" si="11"/>
        <v>4</v>
      </c>
    </row>
    <row r="83" spans="2:16" x14ac:dyDescent="0.2">
      <c r="B83" s="5"/>
      <c r="H83" s="3"/>
      <c r="I83" s="4">
        <v>2</v>
      </c>
      <c r="J83" s="4">
        <v>52</v>
      </c>
      <c r="K83" s="6">
        <f t="shared" si="6"/>
        <v>1.8617886178861789</v>
      </c>
      <c r="L83" s="6">
        <f t="shared" si="7"/>
        <v>34.706489069557364</v>
      </c>
      <c r="M83" s="6">
        <f t="shared" si="8"/>
        <v>0.13821138211382111</v>
      </c>
      <c r="N83" s="6">
        <f t="shared" si="9"/>
        <v>17.293510930442636</v>
      </c>
      <c r="O83" s="7">
        <f t="shared" si="10"/>
        <v>104</v>
      </c>
      <c r="P83" s="6">
        <f t="shared" si="11"/>
        <v>4</v>
      </c>
    </row>
    <row r="84" spans="2:16" x14ac:dyDescent="0.2">
      <c r="B84" s="5"/>
      <c r="H84" s="3"/>
      <c r="I84" s="4">
        <v>2</v>
      </c>
      <c r="J84" s="4">
        <v>47.202500000000001</v>
      </c>
      <c r="K84" s="6">
        <f t="shared" si="6"/>
        <v>1.8617886178861789</v>
      </c>
      <c r="L84" s="6">
        <f t="shared" si="7"/>
        <v>34.706489069557364</v>
      </c>
      <c r="M84" s="6">
        <f t="shared" si="8"/>
        <v>0.13821138211382111</v>
      </c>
      <c r="N84" s="6">
        <f t="shared" si="9"/>
        <v>12.496010930442637</v>
      </c>
      <c r="O84" s="7">
        <f t="shared" si="10"/>
        <v>94.405000000000001</v>
      </c>
      <c r="P84" s="6">
        <f t="shared" si="11"/>
        <v>4</v>
      </c>
    </row>
    <row r="85" spans="2:16" x14ac:dyDescent="0.2">
      <c r="B85" s="5"/>
      <c r="H85" s="3"/>
      <c r="I85" s="4">
        <v>2</v>
      </c>
      <c r="J85" s="4">
        <v>44.571399999999997</v>
      </c>
      <c r="K85" s="6">
        <f t="shared" si="6"/>
        <v>1.8617886178861789</v>
      </c>
      <c r="L85" s="6">
        <f t="shared" si="7"/>
        <v>34.706489069557364</v>
      </c>
      <c r="M85" s="6">
        <f t="shared" si="8"/>
        <v>0.13821138211382111</v>
      </c>
      <c r="N85" s="6">
        <f t="shared" si="9"/>
        <v>9.8649109304426332</v>
      </c>
      <c r="O85" s="7">
        <f t="shared" si="10"/>
        <v>89.142799999999994</v>
      </c>
      <c r="P85" s="6">
        <f t="shared" si="11"/>
        <v>4</v>
      </c>
    </row>
    <row r="86" spans="2:16" x14ac:dyDescent="0.2">
      <c r="B86" s="5"/>
      <c r="H86" s="3"/>
      <c r="I86" s="4">
        <v>2</v>
      </c>
      <c r="J86" s="4">
        <v>47.7592</v>
      </c>
      <c r="K86" s="6">
        <f t="shared" si="6"/>
        <v>1.8617886178861789</v>
      </c>
      <c r="L86" s="6">
        <f t="shared" si="7"/>
        <v>34.706489069557364</v>
      </c>
      <c r="M86" s="6">
        <f t="shared" si="8"/>
        <v>0.13821138211382111</v>
      </c>
      <c r="N86" s="6">
        <f t="shared" si="9"/>
        <v>13.052710930442636</v>
      </c>
      <c r="O86" s="7">
        <f t="shared" si="10"/>
        <v>95.5184</v>
      </c>
      <c r="P86" s="6">
        <f t="shared" si="11"/>
        <v>4</v>
      </c>
    </row>
    <row r="87" spans="2:16" x14ac:dyDescent="0.2">
      <c r="B87" s="5"/>
      <c r="H87" s="3"/>
      <c r="I87" s="4">
        <v>2</v>
      </c>
      <c r="J87" s="4">
        <v>44.571399999999997</v>
      </c>
      <c r="K87" s="6">
        <f t="shared" si="6"/>
        <v>1.8617886178861789</v>
      </c>
      <c r="L87" s="6">
        <f t="shared" si="7"/>
        <v>34.706489069557364</v>
      </c>
      <c r="M87" s="6">
        <f t="shared" si="8"/>
        <v>0.13821138211382111</v>
      </c>
      <c r="N87" s="6">
        <f t="shared" si="9"/>
        <v>9.8649109304426332</v>
      </c>
      <c r="O87" s="7">
        <f t="shared" si="10"/>
        <v>89.142799999999994</v>
      </c>
      <c r="P87" s="6">
        <f t="shared" si="11"/>
        <v>4</v>
      </c>
    </row>
    <row r="88" spans="2:16" x14ac:dyDescent="0.2">
      <c r="B88" s="5"/>
      <c r="H88" s="3"/>
      <c r="I88" s="4">
        <v>2</v>
      </c>
      <c r="J88" s="4">
        <v>47.7592</v>
      </c>
      <c r="K88" s="6">
        <f t="shared" si="6"/>
        <v>1.8617886178861789</v>
      </c>
      <c r="L88" s="6">
        <f t="shared" si="7"/>
        <v>34.706489069557364</v>
      </c>
      <c r="M88" s="6">
        <f t="shared" si="8"/>
        <v>0.13821138211382111</v>
      </c>
      <c r="N88" s="6">
        <f t="shared" si="9"/>
        <v>13.052710930442636</v>
      </c>
      <c r="O88" s="7">
        <f t="shared" si="10"/>
        <v>95.5184</v>
      </c>
      <c r="P88" s="6">
        <f t="shared" si="11"/>
        <v>4</v>
      </c>
    </row>
    <row r="89" spans="2:16" x14ac:dyDescent="0.2">
      <c r="B89" s="5"/>
      <c r="H89" s="3"/>
      <c r="I89" s="4">
        <v>2</v>
      </c>
      <c r="J89" s="4">
        <v>46.5047</v>
      </c>
      <c r="K89" s="6">
        <f t="shared" si="6"/>
        <v>1.8617886178861789</v>
      </c>
      <c r="L89" s="6">
        <f t="shared" si="7"/>
        <v>34.706489069557364</v>
      </c>
      <c r="M89" s="6">
        <f t="shared" si="8"/>
        <v>0.13821138211382111</v>
      </c>
      <c r="N89" s="6">
        <f t="shared" si="9"/>
        <v>11.798210930442636</v>
      </c>
      <c r="O89" s="7">
        <f t="shared" si="10"/>
        <v>93.009399999999999</v>
      </c>
      <c r="P89" s="6">
        <f t="shared" si="11"/>
        <v>4</v>
      </c>
    </row>
    <row r="90" spans="2:16" x14ac:dyDescent="0.2">
      <c r="B90" s="5"/>
      <c r="H90" s="3"/>
      <c r="I90" s="4">
        <v>2</v>
      </c>
      <c r="J90" s="4">
        <v>46.5047</v>
      </c>
      <c r="K90" s="6">
        <f t="shared" si="6"/>
        <v>1.8617886178861789</v>
      </c>
      <c r="L90" s="6">
        <f t="shared" si="7"/>
        <v>34.706489069557364</v>
      </c>
      <c r="M90" s="6">
        <f t="shared" si="8"/>
        <v>0.13821138211382111</v>
      </c>
      <c r="N90" s="6">
        <f t="shared" si="9"/>
        <v>11.798210930442636</v>
      </c>
      <c r="O90" s="7">
        <f t="shared" si="10"/>
        <v>93.009399999999999</v>
      </c>
      <c r="P90" s="6">
        <f t="shared" si="11"/>
        <v>4</v>
      </c>
    </row>
    <row r="91" spans="2:16" x14ac:dyDescent="0.2">
      <c r="B91" s="5"/>
      <c r="H91" s="3"/>
      <c r="I91" s="4">
        <v>2</v>
      </c>
      <c r="J91" s="4">
        <v>36.262799999999999</v>
      </c>
      <c r="K91" s="6">
        <f t="shared" si="6"/>
        <v>1.8617886178861789</v>
      </c>
      <c r="L91" s="6">
        <f t="shared" si="7"/>
        <v>34.706489069557364</v>
      </c>
      <c r="M91" s="6">
        <f t="shared" si="8"/>
        <v>0.13821138211382111</v>
      </c>
      <c r="N91" s="6">
        <f t="shared" si="9"/>
        <v>1.5563109304426348</v>
      </c>
      <c r="O91" s="7">
        <f t="shared" si="10"/>
        <v>72.525599999999997</v>
      </c>
      <c r="P91" s="6">
        <f t="shared" si="11"/>
        <v>4</v>
      </c>
    </row>
    <row r="92" spans="2:16" x14ac:dyDescent="0.2">
      <c r="B92" s="5"/>
      <c r="H92" s="3"/>
      <c r="I92" s="4">
        <v>2</v>
      </c>
      <c r="J92" s="4">
        <v>33.200000000000003</v>
      </c>
      <c r="K92" s="6">
        <f t="shared" si="6"/>
        <v>1.8617886178861789</v>
      </c>
      <c r="L92" s="6">
        <f t="shared" si="7"/>
        <v>34.706489069557364</v>
      </c>
      <c r="M92" s="6">
        <f t="shared" si="8"/>
        <v>0.13821138211382111</v>
      </c>
      <c r="N92" s="6">
        <f t="shared" si="9"/>
        <v>-1.5064890695573609</v>
      </c>
      <c r="O92" s="7">
        <f t="shared" si="10"/>
        <v>66.400000000000006</v>
      </c>
      <c r="P92" s="6">
        <f t="shared" si="11"/>
        <v>4</v>
      </c>
    </row>
    <row r="93" spans="2:16" x14ac:dyDescent="0.2">
      <c r="B93" s="5"/>
      <c r="H93" s="3"/>
      <c r="I93" s="4">
        <v>2</v>
      </c>
      <c r="J93" s="4">
        <v>35.242699999999999</v>
      </c>
      <c r="K93" s="6">
        <f t="shared" si="6"/>
        <v>1.8617886178861789</v>
      </c>
      <c r="L93" s="6">
        <f t="shared" si="7"/>
        <v>34.706489069557364</v>
      </c>
      <c r="M93" s="6">
        <f t="shared" si="8"/>
        <v>0.13821138211382111</v>
      </c>
      <c r="N93" s="6">
        <f t="shared" si="9"/>
        <v>0.53621093044263546</v>
      </c>
      <c r="O93" s="7">
        <f t="shared" si="10"/>
        <v>70.485399999999998</v>
      </c>
      <c r="P93" s="6">
        <f t="shared" si="11"/>
        <v>4</v>
      </c>
    </row>
    <row r="94" spans="2:16" x14ac:dyDescent="0.2">
      <c r="B94" s="5"/>
      <c r="H94" s="3"/>
      <c r="I94" s="4">
        <v>2</v>
      </c>
      <c r="J94" s="4">
        <v>37.690800000000003</v>
      </c>
      <c r="K94" s="6">
        <f t="shared" si="6"/>
        <v>1.8617886178861789</v>
      </c>
      <c r="L94" s="6">
        <f t="shared" si="7"/>
        <v>34.706489069557364</v>
      </c>
      <c r="M94" s="6">
        <f t="shared" si="8"/>
        <v>0.13821138211382111</v>
      </c>
      <c r="N94" s="6">
        <f t="shared" si="9"/>
        <v>2.9843109304426392</v>
      </c>
      <c r="O94" s="7">
        <f t="shared" si="10"/>
        <v>75.381600000000006</v>
      </c>
      <c r="P94" s="6">
        <f t="shared" si="11"/>
        <v>4</v>
      </c>
    </row>
    <row r="95" spans="2:16" x14ac:dyDescent="0.2">
      <c r="B95" s="5"/>
      <c r="H95" s="3"/>
      <c r="I95" s="4">
        <v>2</v>
      </c>
      <c r="J95" s="4">
        <v>34.875399999999999</v>
      </c>
      <c r="K95" s="6">
        <f t="shared" si="6"/>
        <v>1.8617886178861789</v>
      </c>
      <c r="L95" s="6">
        <f t="shared" si="7"/>
        <v>34.706489069557364</v>
      </c>
      <c r="M95" s="6">
        <f t="shared" si="8"/>
        <v>0.13821138211382111</v>
      </c>
      <c r="N95" s="6">
        <f t="shared" si="9"/>
        <v>0.16891093044263528</v>
      </c>
      <c r="O95" s="7">
        <f t="shared" si="10"/>
        <v>69.750799999999998</v>
      </c>
      <c r="P95" s="6">
        <f t="shared" si="11"/>
        <v>4</v>
      </c>
    </row>
    <row r="96" spans="2:16" x14ac:dyDescent="0.2">
      <c r="B96" s="5"/>
      <c r="H96" s="3"/>
      <c r="I96" s="4">
        <v>2</v>
      </c>
      <c r="J96" s="4">
        <v>36.756300000000003</v>
      </c>
      <c r="K96" s="6">
        <f t="shared" si="6"/>
        <v>1.8617886178861789</v>
      </c>
      <c r="L96" s="6">
        <f t="shared" si="7"/>
        <v>34.706489069557364</v>
      </c>
      <c r="M96" s="6">
        <f t="shared" si="8"/>
        <v>0.13821138211382111</v>
      </c>
      <c r="N96" s="6">
        <f t="shared" si="9"/>
        <v>2.0498109304426393</v>
      </c>
      <c r="O96" s="7">
        <f t="shared" si="10"/>
        <v>73.512600000000006</v>
      </c>
      <c r="P96" s="6">
        <f t="shared" si="11"/>
        <v>4</v>
      </c>
    </row>
    <row r="97" spans="2:16" x14ac:dyDescent="0.2">
      <c r="B97" s="5"/>
      <c r="H97" s="3"/>
      <c r="I97" s="4">
        <v>2</v>
      </c>
      <c r="J97" s="4">
        <v>34.875399999999999</v>
      </c>
      <c r="K97" s="6">
        <f t="shared" si="6"/>
        <v>1.8617886178861789</v>
      </c>
      <c r="L97" s="6">
        <f t="shared" si="7"/>
        <v>34.706489069557364</v>
      </c>
      <c r="M97" s="6">
        <f t="shared" si="8"/>
        <v>0.13821138211382111</v>
      </c>
      <c r="N97" s="6">
        <f t="shared" si="9"/>
        <v>0.16891093044263528</v>
      </c>
      <c r="O97" s="7">
        <f t="shared" si="10"/>
        <v>69.750799999999998</v>
      </c>
      <c r="P97" s="6">
        <f t="shared" si="11"/>
        <v>4</v>
      </c>
    </row>
    <row r="98" spans="2:16" x14ac:dyDescent="0.2">
      <c r="B98" s="5"/>
      <c r="H98" s="3"/>
      <c r="I98" s="4">
        <v>2</v>
      </c>
      <c r="J98" s="4">
        <v>36.439500000000002</v>
      </c>
      <c r="K98" s="6">
        <f t="shared" si="6"/>
        <v>1.8617886178861789</v>
      </c>
      <c r="L98" s="6">
        <f t="shared" si="7"/>
        <v>34.706489069557364</v>
      </c>
      <c r="M98" s="6">
        <f t="shared" si="8"/>
        <v>0.13821138211382111</v>
      </c>
      <c r="N98" s="6">
        <f t="shared" si="9"/>
        <v>1.7330109304426387</v>
      </c>
      <c r="O98" s="7">
        <f t="shared" si="10"/>
        <v>72.879000000000005</v>
      </c>
      <c r="P98" s="6">
        <f t="shared" si="11"/>
        <v>4</v>
      </c>
    </row>
    <row r="99" spans="2:16" x14ac:dyDescent="0.2">
      <c r="B99" s="5"/>
      <c r="H99" s="3"/>
      <c r="I99" s="4">
        <v>2</v>
      </c>
      <c r="J99" s="4">
        <v>34.875399999999999</v>
      </c>
      <c r="K99" s="6">
        <f t="shared" si="6"/>
        <v>1.8617886178861789</v>
      </c>
      <c r="L99" s="6">
        <f t="shared" si="7"/>
        <v>34.706489069557364</v>
      </c>
      <c r="M99" s="6">
        <f t="shared" si="8"/>
        <v>0.13821138211382111</v>
      </c>
      <c r="N99" s="6">
        <f t="shared" si="9"/>
        <v>0.16891093044263528</v>
      </c>
      <c r="O99" s="7">
        <f t="shared" si="10"/>
        <v>69.750799999999998</v>
      </c>
      <c r="P99" s="6">
        <f t="shared" si="11"/>
        <v>4</v>
      </c>
    </row>
    <row r="100" spans="2:16" x14ac:dyDescent="0.2">
      <c r="B100" s="5"/>
      <c r="H100" s="3"/>
      <c r="I100" s="4">
        <v>2</v>
      </c>
      <c r="J100" s="4">
        <v>36.439500000000002</v>
      </c>
      <c r="K100" s="6">
        <f t="shared" si="6"/>
        <v>1.8617886178861789</v>
      </c>
      <c r="L100" s="6">
        <f t="shared" si="7"/>
        <v>34.706489069557364</v>
      </c>
      <c r="M100" s="6">
        <f t="shared" si="8"/>
        <v>0.13821138211382111</v>
      </c>
      <c r="N100" s="6">
        <f t="shared" si="9"/>
        <v>1.7330109304426387</v>
      </c>
      <c r="O100" s="7">
        <f t="shared" si="10"/>
        <v>72.879000000000005</v>
      </c>
      <c r="P100" s="6">
        <f t="shared" si="11"/>
        <v>4</v>
      </c>
    </row>
    <row r="101" spans="2:16" x14ac:dyDescent="0.2">
      <c r="B101" s="5"/>
      <c r="H101" s="3"/>
      <c r="I101" s="4">
        <v>2</v>
      </c>
      <c r="J101" s="4">
        <v>34.514800000000001</v>
      </c>
      <c r="K101" s="6">
        <f t="shared" si="6"/>
        <v>1.8617886178861789</v>
      </c>
      <c r="L101" s="6">
        <f t="shared" si="7"/>
        <v>34.706489069557364</v>
      </c>
      <c r="M101" s="6">
        <f t="shared" si="8"/>
        <v>0.13821138211382111</v>
      </c>
      <c r="N101" s="6">
        <f t="shared" si="9"/>
        <v>-0.19168906955736276</v>
      </c>
      <c r="O101" s="7">
        <f t="shared" si="10"/>
        <v>69.029600000000002</v>
      </c>
      <c r="P101" s="6">
        <f t="shared" si="11"/>
        <v>4</v>
      </c>
    </row>
    <row r="102" spans="2:16" x14ac:dyDescent="0.2">
      <c r="B102" s="5"/>
      <c r="H102" s="3"/>
      <c r="I102" s="4">
        <v>2</v>
      </c>
      <c r="J102" s="4">
        <v>36.012999999999998</v>
      </c>
      <c r="K102" s="6">
        <f t="shared" si="6"/>
        <v>1.8617886178861789</v>
      </c>
      <c r="L102" s="6">
        <f t="shared" si="7"/>
        <v>34.706489069557364</v>
      </c>
      <c r="M102" s="6">
        <f t="shared" si="8"/>
        <v>0.13821138211382111</v>
      </c>
      <c r="N102" s="6">
        <f t="shared" si="9"/>
        <v>1.3065109304426343</v>
      </c>
      <c r="O102" s="7">
        <f t="shared" si="10"/>
        <v>72.025999999999996</v>
      </c>
      <c r="P102" s="6">
        <f t="shared" si="11"/>
        <v>4</v>
      </c>
    </row>
    <row r="103" spans="2:16" x14ac:dyDescent="0.2">
      <c r="B103" s="5"/>
      <c r="H103" s="3"/>
      <c r="I103" s="4">
        <v>2</v>
      </c>
      <c r="J103" s="4">
        <v>34.514800000000001</v>
      </c>
      <c r="K103" s="6">
        <f t="shared" si="6"/>
        <v>1.8617886178861789</v>
      </c>
      <c r="L103" s="6">
        <f t="shared" si="7"/>
        <v>34.706489069557364</v>
      </c>
      <c r="M103" s="6">
        <f t="shared" si="8"/>
        <v>0.13821138211382111</v>
      </c>
      <c r="N103" s="6">
        <f t="shared" si="9"/>
        <v>-0.19168906955736276</v>
      </c>
      <c r="O103" s="7">
        <f t="shared" si="10"/>
        <v>69.029600000000002</v>
      </c>
      <c r="P103" s="6">
        <f t="shared" si="11"/>
        <v>4</v>
      </c>
    </row>
    <row r="104" spans="2:16" x14ac:dyDescent="0.2">
      <c r="B104" s="5"/>
      <c r="H104" s="3"/>
      <c r="I104" s="4">
        <v>2</v>
      </c>
      <c r="J104" s="4">
        <v>37.076900000000002</v>
      </c>
      <c r="K104" s="6">
        <f t="shared" si="6"/>
        <v>1.8617886178861789</v>
      </c>
      <c r="L104" s="6">
        <f t="shared" si="7"/>
        <v>34.706489069557364</v>
      </c>
      <c r="M104" s="6">
        <f t="shared" si="8"/>
        <v>0.13821138211382111</v>
      </c>
      <c r="N104" s="6">
        <f t="shared" si="9"/>
        <v>2.3704109304426382</v>
      </c>
      <c r="O104" s="7">
        <f t="shared" si="10"/>
        <v>74.153800000000004</v>
      </c>
      <c r="P104" s="6">
        <f t="shared" si="11"/>
        <v>4</v>
      </c>
    </row>
    <row r="105" spans="2:16" x14ac:dyDescent="0.2">
      <c r="B105" s="5"/>
      <c r="H105" s="3"/>
      <c r="I105" s="4">
        <v>2</v>
      </c>
      <c r="J105" s="4">
        <v>34.514800000000001</v>
      </c>
      <c r="K105" s="6">
        <f t="shared" si="6"/>
        <v>1.8617886178861789</v>
      </c>
      <c r="L105" s="6">
        <f t="shared" si="7"/>
        <v>34.706489069557364</v>
      </c>
      <c r="M105" s="6">
        <f t="shared" si="8"/>
        <v>0.13821138211382111</v>
      </c>
      <c r="N105" s="6">
        <f t="shared" si="9"/>
        <v>-0.19168906955736276</v>
      </c>
      <c r="O105" s="7">
        <f t="shared" si="10"/>
        <v>69.029600000000002</v>
      </c>
      <c r="P105" s="6">
        <f t="shared" si="11"/>
        <v>4</v>
      </c>
    </row>
    <row r="106" spans="2:16" x14ac:dyDescent="0.2">
      <c r="B106" s="5"/>
      <c r="H106" s="3"/>
      <c r="I106" s="4">
        <v>2</v>
      </c>
      <c r="J106" s="4">
        <v>37.076900000000002</v>
      </c>
      <c r="K106" s="6">
        <f t="shared" si="6"/>
        <v>1.8617886178861789</v>
      </c>
      <c r="L106" s="6">
        <f t="shared" si="7"/>
        <v>34.706489069557364</v>
      </c>
      <c r="M106" s="6">
        <f t="shared" si="8"/>
        <v>0.13821138211382111</v>
      </c>
      <c r="N106" s="6">
        <f t="shared" si="9"/>
        <v>2.3704109304426382</v>
      </c>
      <c r="O106" s="7">
        <f t="shared" si="10"/>
        <v>74.153800000000004</v>
      </c>
      <c r="P106" s="6">
        <f t="shared" si="11"/>
        <v>4</v>
      </c>
    </row>
    <row r="107" spans="2:16" x14ac:dyDescent="0.2">
      <c r="B107" s="5"/>
      <c r="H107" s="3"/>
      <c r="I107" s="4">
        <v>2</v>
      </c>
      <c r="J107" s="4">
        <v>35.242699999999999</v>
      </c>
      <c r="K107" s="6">
        <f t="shared" si="6"/>
        <v>1.8617886178861789</v>
      </c>
      <c r="L107" s="6">
        <f t="shared" si="7"/>
        <v>34.706489069557364</v>
      </c>
      <c r="M107" s="6">
        <f t="shared" si="8"/>
        <v>0.13821138211382111</v>
      </c>
      <c r="N107" s="6">
        <f t="shared" si="9"/>
        <v>0.53621093044263546</v>
      </c>
      <c r="O107" s="7">
        <f t="shared" si="10"/>
        <v>70.485399999999998</v>
      </c>
      <c r="P107" s="6">
        <f t="shared" si="11"/>
        <v>4</v>
      </c>
    </row>
    <row r="108" spans="2:16" x14ac:dyDescent="0.2">
      <c r="B108" s="5"/>
      <c r="H108" s="3"/>
      <c r="I108" s="4">
        <v>2</v>
      </c>
      <c r="J108" s="4">
        <v>37.690800000000003</v>
      </c>
      <c r="K108" s="6">
        <f t="shared" si="6"/>
        <v>1.8617886178861789</v>
      </c>
      <c r="L108" s="6">
        <f t="shared" si="7"/>
        <v>34.706489069557364</v>
      </c>
      <c r="M108" s="6">
        <f t="shared" si="8"/>
        <v>0.13821138211382111</v>
      </c>
      <c r="N108" s="6">
        <f t="shared" si="9"/>
        <v>2.9843109304426392</v>
      </c>
      <c r="O108" s="7">
        <f t="shared" si="10"/>
        <v>75.381600000000006</v>
      </c>
      <c r="P108" s="6">
        <f t="shared" si="11"/>
        <v>4</v>
      </c>
    </row>
    <row r="109" spans="2:16" x14ac:dyDescent="0.2">
      <c r="B109" s="5"/>
      <c r="H109" s="3"/>
      <c r="I109" s="4">
        <v>2</v>
      </c>
      <c r="J109" s="4">
        <v>35.359400000000001</v>
      </c>
      <c r="K109" s="6">
        <f t="shared" si="6"/>
        <v>1.8617886178861789</v>
      </c>
      <c r="L109" s="6">
        <f t="shared" si="7"/>
        <v>34.706489069557364</v>
      </c>
      <c r="M109" s="6">
        <f t="shared" si="8"/>
        <v>0.13821138211382111</v>
      </c>
      <c r="N109" s="6">
        <f t="shared" si="9"/>
        <v>0.65291093044263704</v>
      </c>
      <c r="O109" s="7">
        <f t="shared" si="10"/>
        <v>70.718800000000002</v>
      </c>
      <c r="P109" s="6">
        <f t="shared" si="11"/>
        <v>4</v>
      </c>
    </row>
    <row r="110" spans="2:16" x14ac:dyDescent="0.2">
      <c r="B110" s="5"/>
      <c r="H110" s="3"/>
      <c r="I110" s="4">
        <v>2</v>
      </c>
      <c r="J110" s="4">
        <v>36.934699999999999</v>
      </c>
      <c r="K110" s="6">
        <f t="shared" si="6"/>
        <v>1.8617886178861789</v>
      </c>
      <c r="L110" s="6">
        <f t="shared" si="7"/>
        <v>34.706489069557364</v>
      </c>
      <c r="M110" s="6">
        <f t="shared" si="8"/>
        <v>0.13821138211382111</v>
      </c>
      <c r="N110" s="6">
        <f t="shared" si="9"/>
        <v>2.2282109304426356</v>
      </c>
      <c r="O110" s="7">
        <f t="shared" si="10"/>
        <v>73.869399999999999</v>
      </c>
      <c r="P110" s="6">
        <f t="shared" si="11"/>
        <v>4</v>
      </c>
    </row>
    <row r="111" spans="2:16" x14ac:dyDescent="0.2">
      <c r="B111" s="5"/>
      <c r="H111" s="3"/>
      <c r="I111" s="4">
        <v>2</v>
      </c>
      <c r="J111" s="4">
        <v>36.934699999999999</v>
      </c>
      <c r="K111" s="6">
        <f t="shared" si="6"/>
        <v>1.8617886178861789</v>
      </c>
      <c r="L111" s="6">
        <f t="shared" si="7"/>
        <v>34.706489069557364</v>
      </c>
      <c r="M111" s="6">
        <f t="shared" si="8"/>
        <v>0.13821138211382111</v>
      </c>
      <c r="N111" s="6">
        <f t="shared" si="9"/>
        <v>2.2282109304426356</v>
      </c>
      <c r="O111" s="7">
        <f t="shared" si="10"/>
        <v>73.869399999999999</v>
      </c>
      <c r="P111" s="6">
        <f t="shared" si="11"/>
        <v>4</v>
      </c>
    </row>
    <row r="112" spans="2:16" x14ac:dyDescent="0.2">
      <c r="B112" s="5"/>
      <c r="H112" s="3"/>
      <c r="I112" s="4">
        <v>2</v>
      </c>
      <c r="J112" s="4">
        <v>35.359400000000001</v>
      </c>
      <c r="K112" s="6">
        <f t="shared" si="6"/>
        <v>1.8617886178861789</v>
      </c>
      <c r="L112" s="6">
        <f t="shared" si="7"/>
        <v>34.706489069557364</v>
      </c>
      <c r="M112" s="6">
        <f t="shared" si="8"/>
        <v>0.13821138211382111</v>
      </c>
      <c r="N112" s="6">
        <f t="shared" si="9"/>
        <v>0.65291093044263704</v>
      </c>
      <c r="O112" s="7">
        <f t="shared" si="10"/>
        <v>70.718800000000002</v>
      </c>
      <c r="P112" s="6">
        <f t="shared" si="11"/>
        <v>4</v>
      </c>
    </row>
    <row r="113" spans="2:16" x14ac:dyDescent="0.2">
      <c r="B113" s="5"/>
      <c r="H113" s="3"/>
      <c r="I113" s="4">
        <v>2</v>
      </c>
      <c r="J113" s="4">
        <v>33.848199999999999</v>
      </c>
      <c r="K113" s="6">
        <f t="shared" si="6"/>
        <v>1.8617886178861789</v>
      </c>
      <c r="L113" s="6">
        <f t="shared" si="7"/>
        <v>34.706489069557364</v>
      </c>
      <c r="M113" s="6">
        <f t="shared" si="8"/>
        <v>0.13821138211382111</v>
      </c>
      <c r="N113" s="6">
        <f t="shared" si="9"/>
        <v>-0.85828906955736528</v>
      </c>
      <c r="O113" s="7">
        <f t="shared" si="10"/>
        <v>67.696399999999997</v>
      </c>
      <c r="P113" s="6">
        <f t="shared" si="11"/>
        <v>4</v>
      </c>
    </row>
    <row r="114" spans="2:16" x14ac:dyDescent="0.2">
      <c r="B114" s="5"/>
      <c r="H114" s="3"/>
      <c r="I114" s="4">
        <v>2</v>
      </c>
      <c r="J114" s="4">
        <v>33.164900000000003</v>
      </c>
      <c r="K114" s="6">
        <f t="shared" si="6"/>
        <v>1.8617886178861789</v>
      </c>
      <c r="L114" s="6">
        <f t="shared" si="7"/>
        <v>34.706489069557364</v>
      </c>
      <c r="M114" s="6">
        <f t="shared" si="8"/>
        <v>0.13821138211382111</v>
      </c>
      <c r="N114" s="6">
        <f t="shared" si="9"/>
        <v>-1.5415890695573609</v>
      </c>
      <c r="O114" s="7">
        <f t="shared" si="10"/>
        <v>66.329800000000006</v>
      </c>
      <c r="P114" s="6">
        <f t="shared" si="11"/>
        <v>4</v>
      </c>
    </row>
    <row r="115" spans="2:16" x14ac:dyDescent="0.2">
      <c r="B115" s="5"/>
      <c r="H115" s="3"/>
      <c r="I115" s="4">
        <v>2</v>
      </c>
      <c r="J115" s="4">
        <v>34.255000000000003</v>
      </c>
      <c r="K115" s="6">
        <f t="shared" si="6"/>
        <v>1.8617886178861789</v>
      </c>
      <c r="L115" s="6">
        <f t="shared" si="7"/>
        <v>34.706489069557364</v>
      </c>
      <c r="M115" s="6">
        <f t="shared" si="8"/>
        <v>0.13821138211382111</v>
      </c>
      <c r="N115" s="6">
        <f t="shared" si="9"/>
        <v>-0.45148906955736123</v>
      </c>
      <c r="O115" s="7">
        <f t="shared" si="10"/>
        <v>68.510000000000005</v>
      </c>
      <c r="P115" s="6">
        <f t="shared" si="11"/>
        <v>4</v>
      </c>
    </row>
    <row r="116" spans="2:16" x14ac:dyDescent="0.2">
      <c r="B116" s="5"/>
      <c r="H116" s="3"/>
      <c r="I116" s="4">
        <v>2</v>
      </c>
      <c r="J116" s="4">
        <v>33.235700000000001</v>
      </c>
      <c r="K116" s="6">
        <f t="shared" si="6"/>
        <v>1.8617886178861789</v>
      </c>
      <c r="L116" s="6">
        <f t="shared" si="7"/>
        <v>34.706489069557364</v>
      </c>
      <c r="M116" s="6">
        <f t="shared" si="8"/>
        <v>0.13821138211382111</v>
      </c>
      <c r="N116" s="6">
        <f t="shared" si="9"/>
        <v>-1.4707890695573624</v>
      </c>
      <c r="O116" s="7">
        <f t="shared" si="10"/>
        <v>66.471400000000003</v>
      </c>
      <c r="P116" s="6">
        <f t="shared" si="11"/>
        <v>4</v>
      </c>
    </row>
    <row r="117" spans="2:16" x14ac:dyDescent="0.2">
      <c r="B117" s="5"/>
      <c r="H117" s="3"/>
      <c r="I117" s="4">
        <v>2</v>
      </c>
      <c r="J117" s="4">
        <v>33.848199999999999</v>
      </c>
      <c r="K117" s="6">
        <f t="shared" si="6"/>
        <v>1.8617886178861789</v>
      </c>
      <c r="L117" s="6">
        <f t="shared" si="7"/>
        <v>34.706489069557364</v>
      </c>
      <c r="M117" s="6">
        <f t="shared" si="8"/>
        <v>0.13821138211382111</v>
      </c>
      <c r="N117" s="6">
        <f t="shared" si="9"/>
        <v>-0.85828906955736528</v>
      </c>
      <c r="O117" s="7">
        <f t="shared" si="10"/>
        <v>67.696399999999997</v>
      </c>
      <c r="P117" s="6">
        <f t="shared" si="11"/>
        <v>4</v>
      </c>
    </row>
    <row r="118" spans="2:16" x14ac:dyDescent="0.2">
      <c r="B118" s="5"/>
      <c r="H118" s="3"/>
      <c r="I118" s="4">
        <v>2</v>
      </c>
      <c r="J118" s="4">
        <v>34.255000000000003</v>
      </c>
      <c r="K118" s="6">
        <f t="shared" si="6"/>
        <v>1.8617886178861789</v>
      </c>
      <c r="L118" s="6">
        <f t="shared" si="7"/>
        <v>34.706489069557364</v>
      </c>
      <c r="M118" s="6">
        <f t="shared" si="8"/>
        <v>0.13821138211382111</v>
      </c>
      <c r="N118" s="6">
        <f t="shared" si="9"/>
        <v>-0.45148906955736123</v>
      </c>
      <c r="O118" s="7">
        <f t="shared" si="10"/>
        <v>68.510000000000005</v>
      </c>
      <c r="P118" s="6">
        <f t="shared" si="11"/>
        <v>4</v>
      </c>
    </row>
    <row r="119" spans="2:16" x14ac:dyDescent="0.2">
      <c r="B119" s="5"/>
      <c r="H119" s="3"/>
      <c r="I119" s="4">
        <v>2</v>
      </c>
      <c r="J119" s="4">
        <v>39.726700000000001</v>
      </c>
      <c r="K119" s="6">
        <f t="shared" si="6"/>
        <v>1.8617886178861789</v>
      </c>
      <c r="L119" s="6">
        <f t="shared" si="7"/>
        <v>34.706489069557364</v>
      </c>
      <c r="M119" s="6">
        <f t="shared" si="8"/>
        <v>0.13821138211382111</v>
      </c>
      <c r="N119" s="6">
        <f t="shared" si="9"/>
        <v>5.0202109304426372</v>
      </c>
      <c r="O119" s="7">
        <f t="shared" si="10"/>
        <v>79.453400000000002</v>
      </c>
      <c r="P119" s="6">
        <f t="shared" si="11"/>
        <v>4</v>
      </c>
    </row>
    <row r="120" spans="2:16" x14ac:dyDescent="0.2">
      <c r="B120" s="5"/>
      <c r="H120" s="3"/>
      <c r="I120" s="4">
        <v>2</v>
      </c>
      <c r="J120" s="4">
        <v>26.620799999999999</v>
      </c>
      <c r="K120" s="6">
        <f t="shared" si="6"/>
        <v>1.8617886178861789</v>
      </c>
      <c r="L120" s="6">
        <f t="shared" si="7"/>
        <v>34.706489069557364</v>
      </c>
      <c r="M120" s="6">
        <f t="shared" si="8"/>
        <v>0.13821138211382111</v>
      </c>
      <c r="N120" s="6">
        <f t="shared" si="9"/>
        <v>-8.0856890695573647</v>
      </c>
      <c r="O120" s="7">
        <f t="shared" si="10"/>
        <v>53.241599999999998</v>
      </c>
      <c r="P120" s="6">
        <f t="shared" si="11"/>
        <v>4</v>
      </c>
    </row>
    <row r="121" spans="2:16" x14ac:dyDescent="0.2">
      <c r="B121" s="5"/>
      <c r="H121" s="3"/>
      <c r="I121" s="4">
        <v>2</v>
      </c>
      <c r="J121" s="4">
        <v>42.774299999999997</v>
      </c>
      <c r="K121" s="6">
        <f t="shared" si="6"/>
        <v>1.8617886178861789</v>
      </c>
      <c r="L121" s="6">
        <f t="shared" si="7"/>
        <v>34.706489069557364</v>
      </c>
      <c r="M121" s="6">
        <f t="shared" si="8"/>
        <v>0.13821138211382111</v>
      </c>
      <c r="N121" s="6">
        <f t="shared" si="9"/>
        <v>8.0678109304426329</v>
      </c>
      <c r="O121" s="7">
        <f t="shared" si="10"/>
        <v>85.548599999999993</v>
      </c>
      <c r="P121" s="6">
        <f t="shared" si="11"/>
        <v>4</v>
      </c>
    </row>
    <row r="122" spans="2:16" x14ac:dyDescent="0.2">
      <c r="B122" s="5"/>
      <c r="H122" s="3"/>
      <c r="I122" s="4">
        <v>2</v>
      </c>
      <c r="J122" s="4">
        <v>37</v>
      </c>
      <c r="K122" s="6">
        <f t="shared" si="6"/>
        <v>1.8617886178861789</v>
      </c>
      <c r="L122" s="6">
        <f t="shared" si="7"/>
        <v>34.706489069557364</v>
      </c>
      <c r="M122" s="6">
        <f t="shared" si="8"/>
        <v>0.13821138211382111</v>
      </c>
      <c r="N122" s="6">
        <f t="shared" si="9"/>
        <v>2.2935109304426362</v>
      </c>
      <c r="O122" s="7">
        <f t="shared" si="10"/>
        <v>74</v>
      </c>
      <c r="P122" s="6">
        <f t="shared" si="11"/>
        <v>4</v>
      </c>
    </row>
    <row r="123" spans="2:16" x14ac:dyDescent="0.2">
      <c r="B123" s="5"/>
      <c r="H123" s="3"/>
      <c r="I123" s="4">
        <v>2</v>
      </c>
      <c r="J123" s="4">
        <v>37.798900000000003</v>
      </c>
      <c r="K123" s="6">
        <f t="shared" si="6"/>
        <v>1.8617886178861789</v>
      </c>
      <c r="L123" s="6">
        <f t="shared" si="7"/>
        <v>34.706489069557364</v>
      </c>
      <c r="M123" s="6">
        <f t="shared" si="8"/>
        <v>0.13821138211382111</v>
      </c>
      <c r="N123" s="6">
        <f t="shared" si="9"/>
        <v>3.0924109304426395</v>
      </c>
      <c r="O123" s="7">
        <f t="shared" si="10"/>
        <v>75.597800000000007</v>
      </c>
      <c r="P123" s="6">
        <f t="shared" si="11"/>
        <v>4</v>
      </c>
    </row>
    <row r="124" spans="2:16" x14ac:dyDescent="0.2">
      <c r="B124" s="5"/>
      <c r="H124" s="3"/>
      <c r="I124" s="4">
        <v>2</v>
      </c>
      <c r="J124" s="4">
        <v>42.575000000000003</v>
      </c>
      <c r="K124" s="6">
        <f t="shared" si="6"/>
        <v>1.8617886178861789</v>
      </c>
      <c r="L124" s="6">
        <f t="shared" si="7"/>
        <v>34.706489069557364</v>
      </c>
      <c r="M124" s="6">
        <f t="shared" si="8"/>
        <v>0.13821138211382111</v>
      </c>
      <c r="N124" s="6">
        <f t="shared" si="9"/>
        <v>7.8685109304426391</v>
      </c>
      <c r="O124" s="7">
        <f t="shared" si="10"/>
        <v>85.15</v>
      </c>
      <c r="P124" s="6">
        <f t="shared" si="11"/>
        <v>4</v>
      </c>
    </row>
    <row r="125" spans="2:16" x14ac:dyDescent="0.2">
      <c r="B125" s="5"/>
      <c r="H125" s="3"/>
      <c r="I125" s="4">
        <v>2</v>
      </c>
      <c r="J125" s="4">
        <v>36.200000000000003</v>
      </c>
      <c r="K125" s="6">
        <f t="shared" si="6"/>
        <v>1.8617886178861789</v>
      </c>
      <c r="L125" s="6">
        <f t="shared" si="7"/>
        <v>34.706489069557364</v>
      </c>
      <c r="M125" s="6">
        <f t="shared" si="8"/>
        <v>0.13821138211382111</v>
      </c>
      <c r="N125" s="6">
        <f t="shared" si="9"/>
        <v>1.4935109304426391</v>
      </c>
      <c r="O125" s="7">
        <f t="shared" si="10"/>
        <v>72.400000000000006</v>
      </c>
      <c r="P125" s="6">
        <f t="shared" si="11"/>
        <v>4</v>
      </c>
    </row>
    <row r="126" spans="2:16" x14ac:dyDescent="0.2">
      <c r="B126" s="5"/>
      <c r="H126" s="3"/>
      <c r="I126" s="4">
        <v>2</v>
      </c>
      <c r="J126" s="4">
        <v>31</v>
      </c>
      <c r="K126" s="6">
        <f t="shared" si="6"/>
        <v>1.8617886178861789</v>
      </c>
      <c r="L126" s="6">
        <f t="shared" si="7"/>
        <v>34.706489069557364</v>
      </c>
      <c r="M126" s="6">
        <f t="shared" si="8"/>
        <v>0.13821138211382111</v>
      </c>
      <c r="N126" s="6">
        <f t="shared" si="9"/>
        <v>-3.7064890695573638</v>
      </c>
      <c r="O126" s="7">
        <f t="shared" si="10"/>
        <v>62</v>
      </c>
      <c r="P126" s="6">
        <f t="shared" si="11"/>
        <v>4</v>
      </c>
    </row>
    <row r="127" spans="2:16" x14ac:dyDescent="0.2">
      <c r="B127" s="5"/>
      <c r="H127" s="3"/>
      <c r="I127" s="4">
        <v>2</v>
      </c>
      <c r="J127" s="4">
        <v>29.3</v>
      </c>
      <c r="K127" s="6">
        <f t="shared" si="6"/>
        <v>1.8617886178861789</v>
      </c>
      <c r="L127" s="6">
        <f t="shared" si="7"/>
        <v>34.706489069557364</v>
      </c>
      <c r="M127" s="6">
        <f t="shared" si="8"/>
        <v>0.13821138211382111</v>
      </c>
      <c r="N127" s="6">
        <f t="shared" si="9"/>
        <v>-5.4064890695573631</v>
      </c>
      <c r="O127" s="7">
        <f t="shared" si="10"/>
        <v>58.6</v>
      </c>
      <c r="P127" s="6">
        <f t="shared" si="11"/>
        <v>4</v>
      </c>
    </row>
    <row r="128" spans="2:16" x14ac:dyDescent="0.2">
      <c r="B128" s="5"/>
      <c r="H128" s="3"/>
      <c r="I128" s="4">
        <v>2</v>
      </c>
      <c r="J128" s="4">
        <v>34</v>
      </c>
      <c r="K128" s="6">
        <f t="shared" si="6"/>
        <v>1.8617886178861789</v>
      </c>
      <c r="L128" s="6">
        <f t="shared" si="7"/>
        <v>34.706489069557364</v>
      </c>
      <c r="M128" s="6">
        <f t="shared" si="8"/>
        <v>0.13821138211382111</v>
      </c>
      <c r="N128" s="6">
        <f t="shared" si="9"/>
        <v>-0.70648906955736379</v>
      </c>
      <c r="O128" s="7">
        <f t="shared" si="10"/>
        <v>68</v>
      </c>
      <c r="P128" s="6">
        <f t="shared" si="11"/>
        <v>4</v>
      </c>
    </row>
    <row r="129" spans="2:16" x14ac:dyDescent="0.2">
      <c r="B129" s="5"/>
      <c r="H129" s="3"/>
      <c r="I129" s="4">
        <v>2</v>
      </c>
      <c r="J129" s="4">
        <v>39.7256</v>
      </c>
      <c r="K129" s="6">
        <f t="shared" si="6"/>
        <v>1.8617886178861789</v>
      </c>
      <c r="L129" s="6">
        <f t="shared" si="7"/>
        <v>34.706489069557364</v>
      </c>
      <c r="M129" s="6">
        <f t="shared" si="8"/>
        <v>0.13821138211382111</v>
      </c>
      <c r="N129" s="6">
        <f t="shared" si="9"/>
        <v>5.0191109304426362</v>
      </c>
      <c r="O129" s="7">
        <f t="shared" si="10"/>
        <v>79.4512</v>
      </c>
      <c r="P129" s="6">
        <f t="shared" si="11"/>
        <v>4</v>
      </c>
    </row>
    <row r="130" spans="2:16" x14ac:dyDescent="0.2">
      <c r="B130" s="5"/>
      <c r="H130" s="3"/>
      <c r="I130" s="4">
        <v>2</v>
      </c>
      <c r="J130" s="4">
        <v>23.2715</v>
      </c>
      <c r="K130" s="6">
        <f t="shared" si="6"/>
        <v>1.8617886178861789</v>
      </c>
      <c r="L130" s="6">
        <f t="shared" si="7"/>
        <v>34.706489069557364</v>
      </c>
      <c r="M130" s="6">
        <f t="shared" si="8"/>
        <v>0.13821138211382111</v>
      </c>
      <c r="N130" s="6">
        <f t="shared" si="9"/>
        <v>-11.434989069557364</v>
      </c>
      <c r="O130" s="7">
        <f t="shared" si="10"/>
        <v>46.542999999999999</v>
      </c>
      <c r="P130" s="6">
        <f t="shared" si="11"/>
        <v>4</v>
      </c>
    </row>
    <row r="131" spans="2:16" x14ac:dyDescent="0.2">
      <c r="B131" s="5"/>
      <c r="H131" s="3"/>
      <c r="I131" s="4">
        <v>2</v>
      </c>
      <c r="J131" s="4">
        <v>38.169600000000003</v>
      </c>
      <c r="K131" s="6">
        <f t="shared" si="6"/>
        <v>1.8617886178861789</v>
      </c>
      <c r="L131" s="6">
        <f t="shared" si="7"/>
        <v>34.706489069557364</v>
      </c>
      <c r="M131" s="6">
        <f t="shared" si="8"/>
        <v>0.13821138211382111</v>
      </c>
      <c r="N131" s="6">
        <f t="shared" si="9"/>
        <v>3.4631109304426388</v>
      </c>
      <c r="O131" s="7">
        <f t="shared" si="10"/>
        <v>76.339200000000005</v>
      </c>
      <c r="P131" s="6">
        <f t="shared" si="11"/>
        <v>4</v>
      </c>
    </row>
    <row r="132" spans="2:16" x14ac:dyDescent="0.2">
      <c r="B132" s="5"/>
      <c r="H132" s="3"/>
      <c r="I132" s="4">
        <v>2</v>
      </c>
      <c r="J132" s="4">
        <v>38.7896</v>
      </c>
      <c r="K132" s="6">
        <f t="shared" si="6"/>
        <v>1.8617886178861789</v>
      </c>
      <c r="L132" s="6">
        <f t="shared" si="7"/>
        <v>34.706489069557364</v>
      </c>
      <c r="M132" s="6">
        <f t="shared" si="8"/>
        <v>0.13821138211382111</v>
      </c>
      <c r="N132" s="6">
        <f t="shared" si="9"/>
        <v>4.0831109304426363</v>
      </c>
      <c r="O132" s="7">
        <f t="shared" si="10"/>
        <v>77.5792</v>
      </c>
      <c r="P132" s="6">
        <f t="shared" si="11"/>
        <v>4</v>
      </c>
    </row>
    <row r="133" spans="2:16" x14ac:dyDescent="0.2">
      <c r="B133" s="5"/>
      <c r="H133" s="3"/>
      <c r="I133" s="4">
        <v>2</v>
      </c>
      <c r="J133" s="4">
        <v>39.710299999999997</v>
      </c>
      <c r="K133" s="6">
        <f t="shared" ref="K133:K196" si="12">AVERAGE($I$4:$I$1110)</f>
        <v>1.8617886178861789</v>
      </c>
      <c r="L133" s="6">
        <f t="shared" ref="L133:L196" si="13">AVERAGE($J$4:$J$1110)</f>
        <v>34.706489069557364</v>
      </c>
      <c r="M133" s="6">
        <f t="shared" ref="M133:M196" si="14">I133-K133</f>
        <v>0.13821138211382111</v>
      </c>
      <c r="N133" s="6">
        <f t="shared" ref="N133:N196" si="15">J133-L133</f>
        <v>5.0038109304426328</v>
      </c>
      <c r="O133" s="7">
        <f t="shared" ref="O133:O196" si="16">I133*J133</f>
        <v>79.420599999999993</v>
      </c>
      <c r="P133" s="6">
        <f t="shared" ref="P133:P196" si="17">I133^2</f>
        <v>4</v>
      </c>
    </row>
    <row r="134" spans="2:16" x14ac:dyDescent="0.2">
      <c r="B134" s="5"/>
      <c r="H134" s="3"/>
      <c r="I134" s="4">
        <v>2</v>
      </c>
      <c r="J134" s="4">
        <v>38.7896</v>
      </c>
      <c r="K134" s="6">
        <f t="shared" si="12"/>
        <v>1.8617886178861789</v>
      </c>
      <c r="L134" s="6">
        <f t="shared" si="13"/>
        <v>34.706489069557364</v>
      </c>
      <c r="M134" s="6">
        <f t="shared" si="14"/>
        <v>0.13821138211382111</v>
      </c>
      <c r="N134" s="6">
        <f t="shared" si="15"/>
        <v>4.0831109304426363</v>
      </c>
      <c r="O134" s="7">
        <f t="shared" si="16"/>
        <v>77.5792</v>
      </c>
      <c r="P134" s="6">
        <f t="shared" si="17"/>
        <v>4</v>
      </c>
    </row>
    <row r="135" spans="2:16" x14ac:dyDescent="0.2">
      <c r="B135" s="5"/>
      <c r="H135" s="3"/>
      <c r="I135" s="4">
        <v>2</v>
      </c>
      <c r="J135" s="4">
        <v>35.5</v>
      </c>
      <c r="K135" s="6">
        <f t="shared" si="12"/>
        <v>1.8617886178861789</v>
      </c>
      <c r="L135" s="6">
        <f t="shared" si="13"/>
        <v>34.706489069557364</v>
      </c>
      <c r="M135" s="6">
        <f t="shared" si="14"/>
        <v>0.13821138211382111</v>
      </c>
      <c r="N135" s="6">
        <f t="shared" si="15"/>
        <v>0.79351093044263621</v>
      </c>
      <c r="O135" s="7">
        <f t="shared" si="16"/>
        <v>71</v>
      </c>
      <c r="P135" s="6">
        <f t="shared" si="17"/>
        <v>4</v>
      </c>
    </row>
    <row r="136" spans="2:16" x14ac:dyDescent="0.2">
      <c r="B136" s="5"/>
      <c r="H136" s="3"/>
      <c r="I136" s="4">
        <v>2</v>
      </c>
      <c r="J136" s="4">
        <v>35.267800000000001</v>
      </c>
      <c r="K136" s="6">
        <f t="shared" si="12"/>
        <v>1.8617886178861789</v>
      </c>
      <c r="L136" s="6">
        <f t="shared" si="13"/>
        <v>34.706489069557364</v>
      </c>
      <c r="M136" s="6">
        <f t="shared" si="14"/>
        <v>0.13821138211382111</v>
      </c>
      <c r="N136" s="6">
        <f t="shared" si="15"/>
        <v>0.56131093044263736</v>
      </c>
      <c r="O136" s="7">
        <f t="shared" si="16"/>
        <v>70.535600000000002</v>
      </c>
      <c r="P136" s="6">
        <f t="shared" si="17"/>
        <v>4</v>
      </c>
    </row>
    <row r="137" spans="2:16" x14ac:dyDescent="0.2">
      <c r="B137" s="5"/>
      <c r="H137" s="3"/>
      <c r="I137" s="4">
        <v>2</v>
      </c>
      <c r="J137" s="4">
        <v>36.154800000000002</v>
      </c>
      <c r="K137" s="6">
        <f t="shared" si="12"/>
        <v>1.8617886178861789</v>
      </c>
      <c r="L137" s="6">
        <f t="shared" si="13"/>
        <v>34.706489069557364</v>
      </c>
      <c r="M137" s="6">
        <f t="shared" si="14"/>
        <v>0.13821138211382111</v>
      </c>
      <c r="N137" s="6">
        <f t="shared" si="15"/>
        <v>1.4483109304426378</v>
      </c>
      <c r="O137" s="7">
        <f t="shared" si="16"/>
        <v>72.309600000000003</v>
      </c>
      <c r="P137" s="6">
        <f t="shared" si="17"/>
        <v>4</v>
      </c>
    </row>
    <row r="138" spans="2:16" x14ac:dyDescent="0.2">
      <c r="B138" s="5"/>
      <c r="H138" s="3"/>
      <c r="I138" s="4">
        <v>2</v>
      </c>
      <c r="J138" s="4">
        <v>35.708100000000002</v>
      </c>
      <c r="K138" s="6">
        <f t="shared" si="12"/>
        <v>1.8617886178861789</v>
      </c>
      <c r="L138" s="6">
        <f t="shared" si="13"/>
        <v>34.706489069557364</v>
      </c>
      <c r="M138" s="6">
        <f t="shared" si="14"/>
        <v>0.13821138211382111</v>
      </c>
      <c r="N138" s="6">
        <f t="shared" si="15"/>
        <v>1.0016109304426379</v>
      </c>
      <c r="O138" s="7">
        <f t="shared" si="16"/>
        <v>71.416200000000003</v>
      </c>
      <c r="P138" s="6">
        <f t="shared" si="17"/>
        <v>4</v>
      </c>
    </row>
    <row r="139" spans="2:16" x14ac:dyDescent="0.2">
      <c r="B139" s="5"/>
      <c r="H139" s="3"/>
      <c r="I139" s="4">
        <v>2</v>
      </c>
      <c r="J139" s="4">
        <v>39.710299999999997</v>
      </c>
      <c r="K139" s="6">
        <f t="shared" si="12"/>
        <v>1.8617886178861789</v>
      </c>
      <c r="L139" s="6">
        <f t="shared" si="13"/>
        <v>34.706489069557364</v>
      </c>
      <c r="M139" s="6">
        <f t="shared" si="14"/>
        <v>0.13821138211382111</v>
      </c>
      <c r="N139" s="6">
        <f t="shared" si="15"/>
        <v>5.0038109304426328</v>
      </c>
      <c r="O139" s="7">
        <f t="shared" si="16"/>
        <v>79.420599999999993</v>
      </c>
      <c r="P139" s="6">
        <f t="shared" si="17"/>
        <v>4</v>
      </c>
    </row>
    <row r="140" spans="2:16" x14ac:dyDescent="0.2">
      <c r="B140" s="5"/>
      <c r="H140" s="3"/>
      <c r="I140" s="4">
        <v>2</v>
      </c>
      <c r="J140" s="4">
        <v>38.7896</v>
      </c>
      <c r="K140" s="6">
        <f t="shared" si="12"/>
        <v>1.8617886178861789</v>
      </c>
      <c r="L140" s="6">
        <f t="shared" si="13"/>
        <v>34.706489069557364</v>
      </c>
      <c r="M140" s="6">
        <f t="shared" si="14"/>
        <v>0.13821138211382111</v>
      </c>
      <c r="N140" s="6">
        <f t="shared" si="15"/>
        <v>4.0831109304426363</v>
      </c>
      <c r="O140" s="7">
        <f t="shared" si="16"/>
        <v>77.5792</v>
      </c>
      <c r="P140" s="6">
        <f t="shared" si="17"/>
        <v>4</v>
      </c>
    </row>
    <row r="141" spans="2:16" x14ac:dyDescent="0.2">
      <c r="B141" s="5"/>
      <c r="H141" s="3"/>
      <c r="I141" s="4">
        <v>2</v>
      </c>
      <c r="J141" s="4">
        <v>38.169600000000003</v>
      </c>
      <c r="K141" s="6">
        <f t="shared" si="12"/>
        <v>1.8617886178861789</v>
      </c>
      <c r="L141" s="6">
        <f t="shared" si="13"/>
        <v>34.706489069557364</v>
      </c>
      <c r="M141" s="6">
        <f t="shared" si="14"/>
        <v>0.13821138211382111</v>
      </c>
      <c r="N141" s="6">
        <f t="shared" si="15"/>
        <v>3.4631109304426388</v>
      </c>
      <c r="O141" s="7">
        <f t="shared" si="16"/>
        <v>76.339200000000005</v>
      </c>
      <c r="P141" s="6">
        <f t="shared" si="17"/>
        <v>4</v>
      </c>
    </row>
    <row r="142" spans="2:16" x14ac:dyDescent="0.2">
      <c r="B142" s="5"/>
      <c r="H142" s="3"/>
      <c r="I142" s="4">
        <v>2</v>
      </c>
      <c r="J142" s="4">
        <v>36.798000000000002</v>
      </c>
      <c r="K142" s="6">
        <f t="shared" si="12"/>
        <v>1.8617886178861789</v>
      </c>
      <c r="L142" s="6">
        <f t="shared" si="13"/>
        <v>34.706489069557364</v>
      </c>
      <c r="M142" s="6">
        <f t="shared" si="14"/>
        <v>0.13821138211382111</v>
      </c>
      <c r="N142" s="6">
        <f t="shared" si="15"/>
        <v>2.091510930442638</v>
      </c>
      <c r="O142" s="7">
        <f t="shared" si="16"/>
        <v>73.596000000000004</v>
      </c>
      <c r="P142" s="6">
        <f t="shared" si="17"/>
        <v>4</v>
      </c>
    </row>
    <row r="143" spans="2:16" x14ac:dyDescent="0.2">
      <c r="B143" s="5"/>
      <c r="H143" s="3"/>
      <c r="I143" s="4">
        <v>2</v>
      </c>
      <c r="J143" s="4">
        <v>35.540399999999998</v>
      </c>
      <c r="K143" s="6">
        <f t="shared" si="12"/>
        <v>1.8617886178861789</v>
      </c>
      <c r="L143" s="6">
        <f t="shared" si="13"/>
        <v>34.706489069557364</v>
      </c>
      <c r="M143" s="6">
        <f t="shared" si="14"/>
        <v>0.13821138211382111</v>
      </c>
      <c r="N143" s="6">
        <f t="shared" si="15"/>
        <v>0.83391093044263442</v>
      </c>
      <c r="O143" s="7">
        <f t="shared" si="16"/>
        <v>71.080799999999996</v>
      </c>
      <c r="P143" s="6">
        <f t="shared" si="17"/>
        <v>4</v>
      </c>
    </row>
    <row r="144" spans="2:16" x14ac:dyDescent="0.2">
      <c r="B144" s="5"/>
      <c r="H144" s="3"/>
      <c r="I144" s="4">
        <v>2</v>
      </c>
      <c r="J144" s="4">
        <v>35.460599999999999</v>
      </c>
      <c r="K144" s="6">
        <f t="shared" si="12"/>
        <v>1.8617886178861789</v>
      </c>
      <c r="L144" s="6">
        <f t="shared" si="13"/>
        <v>34.706489069557364</v>
      </c>
      <c r="M144" s="6">
        <f t="shared" si="14"/>
        <v>0.13821138211382111</v>
      </c>
      <c r="N144" s="6">
        <f t="shared" si="15"/>
        <v>0.75411093044263566</v>
      </c>
      <c r="O144" s="7">
        <f t="shared" si="16"/>
        <v>70.921199999999999</v>
      </c>
      <c r="P144" s="6">
        <f t="shared" si="17"/>
        <v>4</v>
      </c>
    </row>
    <row r="145" spans="2:16" x14ac:dyDescent="0.2">
      <c r="B145" s="5"/>
      <c r="H145" s="3"/>
      <c r="I145" s="4">
        <v>2</v>
      </c>
      <c r="J145" s="4">
        <v>36.154800000000002</v>
      </c>
      <c r="K145" s="6">
        <f t="shared" si="12"/>
        <v>1.8617886178861789</v>
      </c>
      <c r="L145" s="6">
        <f t="shared" si="13"/>
        <v>34.706489069557364</v>
      </c>
      <c r="M145" s="6">
        <f t="shared" si="14"/>
        <v>0.13821138211382111</v>
      </c>
      <c r="N145" s="6">
        <f t="shared" si="15"/>
        <v>1.4483109304426378</v>
      </c>
      <c r="O145" s="7">
        <f t="shared" si="16"/>
        <v>72.309600000000003</v>
      </c>
      <c r="P145" s="6">
        <f t="shared" si="17"/>
        <v>4</v>
      </c>
    </row>
    <row r="146" spans="2:16" x14ac:dyDescent="0.2">
      <c r="B146" s="5"/>
      <c r="H146" s="3"/>
      <c r="I146" s="4">
        <v>2</v>
      </c>
      <c r="J146" s="4">
        <v>35.708100000000002</v>
      </c>
      <c r="K146" s="6">
        <f t="shared" si="12"/>
        <v>1.8617886178861789</v>
      </c>
      <c r="L146" s="6">
        <f t="shared" si="13"/>
        <v>34.706489069557364</v>
      </c>
      <c r="M146" s="6">
        <f t="shared" si="14"/>
        <v>0.13821138211382111</v>
      </c>
      <c r="N146" s="6">
        <f t="shared" si="15"/>
        <v>1.0016109304426379</v>
      </c>
      <c r="O146" s="7">
        <f t="shared" si="16"/>
        <v>71.416200000000003</v>
      </c>
      <c r="P146" s="6">
        <f t="shared" si="17"/>
        <v>4</v>
      </c>
    </row>
    <row r="147" spans="2:16" x14ac:dyDescent="0.2">
      <c r="B147" s="5"/>
      <c r="H147" s="3"/>
      <c r="I147" s="4">
        <v>2</v>
      </c>
      <c r="J147" s="4">
        <v>36.154800000000002</v>
      </c>
      <c r="K147" s="6">
        <f t="shared" si="12"/>
        <v>1.8617886178861789</v>
      </c>
      <c r="L147" s="6">
        <f t="shared" si="13"/>
        <v>34.706489069557364</v>
      </c>
      <c r="M147" s="6">
        <f t="shared" si="14"/>
        <v>0.13821138211382111</v>
      </c>
      <c r="N147" s="6">
        <f t="shared" si="15"/>
        <v>1.4483109304426378</v>
      </c>
      <c r="O147" s="7">
        <f t="shared" si="16"/>
        <v>72.309600000000003</v>
      </c>
      <c r="P147" s="6">
        <f t="shared" si="17"/>
        <v>4</v>
      </c>
    </row>
    <row r="148" spans="2:16" x14ac:dyDescent="0.2">
      <c r="B148" s="5"/>
      <c r="H148" s="3"/>
      <c r="I148" s="4">
        <v>2</v>
      </c>
      <c r="J148" s="4">
        <v>35.708100000000002</v>
      </c>
      <c r="K148" s="6">
        <f t="shared" si="12"/>
        <v>1.8617886178861789</v>
      </c>
      <c r="L148" s="6">
        <f t="shared" si="13"/>
        <v>34.706489069557364</v>
      </c>
      <c r="M148" s="6">
        <f t="shared" si="14"/>
        <v>0.13821138211382111</v>
      </c>
      <c r="N148" s="6">
        <f t="shared" si="15"/>
        <v>1.0016109304426379</v>
      </c>
      <c r="O148" s="7">
        <f t="shared" si="16"/>
        <v>71.416200000000003</v>
      </c>
      <c r="P148" s="6">
        <f t="shared" si="17"/>
        <v>4</v>
      </c>
    </row>
    <row r="149" spans="2:16" x14ac:dyDescent="0.2">
      <c r="B149" s="5"/>
      <c r="H149" s="3"/>
      <c r="I149" s="4">
        <v>2</v>
      </c>
      <c r="J149" s="4">
        <v>34.7288</v>
      </c>
      <c r="K149" s="6">
        <f t="shared" si="12"/>
        <v>1.8617886178861789</v>
      </c>
      <c r="L149" s="6">
        <f t="shared" si="13"/>
        <v>34.706489069557364</v>
      </c>
      <c r="M149" s="6">
        <f t="shared" si="14"/>
        <v>0.13821138211382111</v>
      </c>
      <c r="N149" s="6">
        <f t="shared" si="15"/>
        <v>2.2310930442635879E-2</v>
      </c>
      <c r="O149" s="7">
        <f t="shared" si="16"/>
        <v>69.457599999999999</v>
      </c>
      <c r="P149" s="6">
        <f t="shared" si="17"/>
        <v>4</v>
      </c>
    </row>
    <row r="150" spans="2:16" x14ac:dyDescent="0.2">
      <c r="B150" s="5"/>
      <c r="H150" s="3"/>
      <c r="I150" s="4">
        <v>2</v>
      </c>
      <c r="J150" s="4">
        <v>34.285299999999999</v>
      </c>
      <c r="K150" s="6">
        <f t="shared" si="12"/>
        <v>1.8617886178861789</v>
      </c>
      <c r="L150" s="6">
        <f t="shared" si="13"/>
        <v>34.706489069557364</v>
      </c>
      <c r="M150" s="6">
        <f t="shared" si="14"/>
        <v>0.13821138211382111</v>
      </c>
      <c r="N150" s="6">
        <f t="shared" si="15"/>
        <v>-0.42118906955736435</v>
      </c>
      <c r="O150" s="7">
        <f t="shared" si="16"/>
        <v>68.570599999999999</v>
      </c>
      <c r="P150" s="6">
        <f t="shared" si="17"/>
        <v>4</v>
      </c>
    </row>
    <row r="151" spans="2:16" x14ac:dyDescent="0.2">
      <c r="B151" s="5"/>
      <c r="H151" s="3"/>
      <c r="I151" s="4">
        <v>2</v>
      </c>
      <c r="J151" s="4">
        <v>30.537500000000001</v>
      </c>
      <c r="K151" s="6">
        <f t="shared" si="12"/>
        <v>1.8617886178861789</v>
      </c>
      <c r="L151" s="6">
        <f t="shared" si="13"/>
        <v>34.706489069557364</v>
      </c>
      <c r="M151" s="6">
        <f t="shared" si="14"/>
        <v>0.13821138211382111</v>
      </c>
      <c r="N151" s="6">
        <f t="shared" si="15"/>
        <v>-4.1689890695573624</v>
      </c>
      <c r="O151" s="7">
        <f t="shared" si="16"/>
        <v>61.075000000000003</v>
      </c>
      <c r="P151" s="6">
        <f t="shared" si="17"/>
        <v>4</v>
      </c>
    </row>
    <row r="152" spans="2:16" x14ac:dyDescent="0.2">
      <c r="B152" s="5"/>
      <c r="H152" s="3"/>
      <c r="I152" s="4">
        <v>2</v>
      </c>
      <c r="J152" s="4">
        <v>31.374700000000001</v>
      </c>
      <c r="K152" s="6">
        <f t="shared" si="12"/>
        <v>1.8617886178861789</v>
      </c>
      <c r="L152" s="6">
        <f t="shared" si="13"/>
        <v>34.706489069557364</v>
      </c>
      <c r="M152" s="6">
        <f t="shared" si="14"/>
        <v>0.13821138211382111</v>
      </c>
      <c r="N152" s="6">
        <f t="shared" si="15"/>
        <v>-3.3317890695573631</v>
      </c>
      <c r="O152" s="7">
        <f t="shared" si="16"/>
        <v>62.749400000000001</v>
      </c>
      <c r="P152" s="6">
        <f t="shared" si="17"/>
        <v>4</v>
      </c>
    </row>
    <row r="153" spans="2:16" x14ac:dyDescent="0.2">
      <c r="B153" s="5"/>
      <c r="H153" s="3"/>
      <c r="I153" s="4">
        <v>2</v>
      </c>
      <c r="J153" s="4">
        <v>28.8</v>
      </c>
      <c r="K153" s="6">
        <f t="shared" si="12"/>
        <v>1.8617886178861789</v>
      </c>
      <c r="L153" s="6">
        <f t="shared" si="13"/>
        <v>34.706489069557364</v>
      </c>
      <c r="M153" s="6">
        <f t="shared" si="14"/>
        <v>0.13821138211382111</v>
      </c>
      <c r="N153" s="6">
        <f t="shared" si="15"/>
        <v>-5.9064890695573631</v>
      </c>
      <c r="O153" s="7">
        <f t="shared" si="16"/>
        <v>57.6</v>
      </c>
      <c r="P153" s="6">
        <f t="shared" si="17"/>
        <v>4</v>
      </c>
    </row>
    <row r="154" spans="2:16" x14ac:dyDescent="0.2">
      <c r="B154" s="5"/>
      <c r="H154" s="3"/>
      <c r="I154" s="4">
        <v>2</v>
      </c>
      <c r="J154" s="4">
        <v>31.8</v>
      </c>
      <c r="K154" s="6">
        <f t="shared" si="12"/>
        <v>1.8617886178861789</v>
      </c>
      <c r="L154" s="6">
        <f t="shared" si="13"/>
        <v>34.706489069557364</v>
      </c>
      <c r="M154" s="6">
        <f t="shared" si="14"/>
        <v>0.13821138211382111</v>
      </c>
      <c r="N154" s="6">
        <f t="shared" si="15"/>
        <v>-2.9064890695573631</v>
      </c>
      <c r="O154" s="7">
        <f t="shared" si="16"/>
        <v>63.6</v>
      </c>
      <c r="P154" s="6">
        <f t="shared" si="17"/>
        <v>4</v>
      </c>
    </row>
    <row r="155" spans="2:16" x14ac:dyDescent="0.2">
      <c r="B155" s="5"/>
      <c r="H155" s="3"/>
      <c r="I155" s="4">
        <v>2</v>
      </c>
      <c r="J155" s="4">
        <v>27.3704</v>
      </c>
      <c r="K155" s="6">
        <f t="shared" si="12"/>
        <v>1.8617886178861789</v>
      </c>
      <c r="L155" s="6">
        <f t="shared" si="13"/>
        <v>34.706489069557364</v>
      </c>
      <c r="M155" s="6">
        <f t="shared" si="14"/>
        <v>0.13821138211382111</v>
      </c>
      <c r="N155" s="6">
        <f t="shared" si="15"/>
        <v>-7.3360890695573637</v>
      </c>
      <c r="O155" s="7">
        <f t="shared" si="16"/>
        <v>54.7408</v>
      </c>
      <c r="P155" s="6">
        <f t="shared" si="17"/>
        <v>4</v>
      </c>
    </row>
    <row r="156" spans="2:16" x14ac:dyDescent="0.2">
      <c r="B156" s="5"/>
      <c r="H156" s="3"/>
      <c r="I156" s="4">
        <v>2</v>
      </c>
      <c r="J156" s="4">
        <v>27.3</v>
      </c>
      <c r="K156" s="6">
        <f t="shared" si="12"/>
        <v>1.8617886178861789</v>
      </c>
      <c r="L156" s="6">
        <f t="shared" si="13"/>
        <v>34.706489069557364</v>
      </c>
      <c r="M156" s="6">
        <f t="shared" si="14"/>
        <v>0.13821138211382111</v>
      </c>
      <c r="N156" s="6">
        <f t="shared" si="15"/>
        <v>-7.4064890695573631</v>
      </c>
      <c r="O156" s="7">
        <f t="shared" si="16"/>
        <v>54.6</v>
      </c>
      <c r="P156" s="6">
        <f t="shared" si="17"/>
        <v>4</v>
      </c>
    </row>
    <row r="157" spans="2:16" x14ac:dyDescent="0.2">
      <c r="B157" s="5"/>
      <c r="H157" s="3"/>
      <c r="I157" s="4">
        <v>2</v>
      </c>
      <c r="J157" s="4">
        <v>28.4</v>
      </c>
      <c r="K157" s="6">
        <f t="shared" si="12"/>
        <v>1.8617886178861789</v>
      </c>
      <c r="L157" s="6">
        <f t="shared" si="13"/>
        <v>34.706489069557364</v>
      </c>
      <c r="M157" s="6">
        <f t="shared" si="14"/>
        <v>0.13821138211382111</v>
      </c>
      <c r="N157" s="6">
        <f t="shared" si="15"/>
        <v>-6.3064890695573652</v>
      </c>
      <c r="O157" s="7">
        <f t="shared" si="16"/>
        <v>56.8</v>
      </c>
      <c r="P157" s="6">
        <f t="shared" si="17"/>
        <v>4</v>
      </c>
    </row>
    <row r="158" spans="2:16" x14ac:dyDescent="0.2">
      <c r="B158" s="5"/>
      <c r="H158" s="3"/>
      <c r="I158" s="4">
        <v>2</v>
      </c>
      <c r="J158" s="4">
        <v>27.9711</v>
      </c>
      <c r="K158" s="6">
        <f t="shared" si="12"/>
        <v>1.8617886178861789</v>
      </c>
      <c r="L158" s="6">
        <f t="shared" si="13"/>
        <v>34.706489069557364</v>
      </c>
      <c r="M158" s="6">
        <f t="shared" si="14"/>
        <v>0.13821138211382111</v>
      </c>
      <c r="N158" s="6">
        <f t="shared" si="15"/>
        <v>-6.7353890695573639</v>
      </c>
      <c r="O158" s="7">
        <f t="shared" si="16"/>
        <v>55.9422</v>
      </c>
      <c r="P158" s="6">
        <f t="shared" si="17"/>
        <v>4</v>
      </c>
    </row>
    <row r="159" spans="2:16" x14ac:dyDescent="0.2">
      <c r="B159" s="5"/>
      <c r="H159" s="3"/>
      <c r="I159" s="4">
        <v>2</v>
      </c>
      <c r="J159" s="4">
        <v>23.227</v>
      </c>
      <c r="K159" s="6">
        <f t="shared" si="12"/>
        <v>1.8617886178861789</v>
      </c>
      <c r="L159" s="6">
        <f t="shared" si="13"/>
        <v>34.706489069557364</v>
      </c>
      <c r="M159" s="6">
        <f t="shared" si="14"/>
        <v>0.13821138211382111</v>
      </c>
      <c r="N159" s="6">
        <f t="shared" si="15"/>
        <v>-11.479489069557363</v>
      </c>
      <c r="O159" s="7">
        <f t="shared" si="16"/>
        <v>46.454000000000001</v>
      </c>
      <c r="P159" s="6">
        <f t="shared" si="17"/>
        <v>4</v>
      </c>
    </row>
    <row r="160" spans="2:16" x14ac:dyDescent="0.2">
      <c r="B160" s="5"/>
      <c r="H160" s="3"/>
      <c r="I160" s="4">
        <v>2</v>
      </c>
      <c r="J160" s="4">
        <v>23.618200000000002</v>
      </c>
      <c r="K160" s="6">
        <f t="shared" si="12"/>
        <v>1.8617886178861789</v>
      </c>
      <c r="L160" s="6">
        <f t="shared" si="13"/>
        <v>34.706489069557364</v>
      </c>
      <c r="M160" s="6">
        <f t="shared" si="14"/>
        <v>0.13821138211382111</v>
      </c>
      <c r="N160" s="6">
        <f t="shared" si="15"/>
        <v>-11.088289069557362</v>
      </c>
      <c r="O160" s="7">
        <f t="shared" si="16"/>
        <v>47.236400000000003</v>
      </c>
      <c r="P160" s="6">
        <f t="shared" si="17"/>
        <v>4</v>
      </c>
    </row>
    <row r="161" spans="2:16" x14ac:dyDescent="0.2">
      <c r="B161" s="5"/>
      <c r="H161" s="3"/>
      <c r="I161" s="4">
        <v>2</v>
      </c>
      <c r="J161" s="4">
        <v>23.7</v>
      </c>
      <c r="K161" s="6">
        <f t="shared" si="12"/>
        <v>1.8617886178861789</v>
      </c>
      <c r="L161" s="6">
        <f t="shared" si="13"/>
        <v>34.706489069557364</v>
      </c>
      <c r="M161" s="6">
        <f t="shared" si="14"/>
        <v>0.13821138211382111</v>
      </c>
      <c r="N161" s="6">
        <f t="shared" si="15"/>
        <v>-11.006489069557365</v>
      </c>
      <c r="O161" s="7">
        <f t="shared" si="16"/>
        <v>47.4</v>
      </c>
      <c r="P161" s="6">
        <f t="shared" si="17"/>
        <v>4</v>
      </c>
    </row>
    <row r="162" spans="2:16" x14ac:dyDescent="0.2">
      <c r="B162" s="5"/>
      <c r="H162" s="3"/>
      <c r="I162" s="4">
        <v>2</v>
      </c>
      <c r="J162" s="4">
        <v>24.0505</v>
      </c>
      <c r="K162" s="6">
        <f t="shared" si="12"/>
        <v>1.8617886178861789</v>
      </c>
      <c r="L162" s="6">
        <f t="shared" si="13"/>
        <v>34.706489069557364</v>
      </c>
      <c r="M162" s="6">
        <f t="shared" si="14"/>
        <v>0.13821138211382111</v>
      </c>
      <c r="N162" s="6">
        <f t="shared" si="15"/>
        <v>-10.655989069557364</v>
      </c>
      <c r="O162" s="7">
        <f t="shared" si="16"/>
        <v>48.100999999999999</v>
      </c>
      <c r="P162" s="6">
        <f t="shared" si="17"/>
        <v>4</v>
      </c>
    </row>
    <row r="163" spans="2:16" x14ac:dyDescent="0.2">
      <c r="B163" s="5"/>
      <c r="H163" s="3"/>
      <c r="I163" s="4">
        <v>2</v>
      </c>
      <c r="J163" s="4">
        <v>47.9</v>
      </c>
      <c r="K163" s="6">
        <f t="shared" si="12"/>
        <v>1.8617886178861789</v>
      </c>
      <c r="L163" s="6">
        <f t="shared" si="13"/>
        <v>34.706489069557364</v>
      </c>
      <c r="M163" s="6">
        <f t="shared" si="14"/>
        <v>0.13821138211382111</v>
      </c>
      <c r="N163" s="6">
        <f t="shared" si="15"/>
        <v>13.193510930442635</v>
      </c>
      <c r="O163" s="7">
        <f t="shared" si="16"/>
        <v>95.8</v>
      </c>
      <c r="P163" s="6">
        <f t="shared" si="17"/>
        <v>4</v>
      </c>
    </row>
    <row r="164" spans="2:16" x14ac:dyDescent="0.2">
      <c r="B164" s="5"/>
      <c r="H164" s="3"/>
      <c r="I164" s="4">
        <v>2</v>
      </c>
      <c r="J164" s="4">
        <v>48.9</v>
      </c>
      <c r="K164" s="6">
        <f t="shared" si="12"/>
        <v>1.8617886178861789</v>
      </c>
      <c r="L164" s="6">
        <f t="shared" si="13"/>
        <v>34.706489069557364</v>
      </c>
      <c r="M164" s="6">
        <f t="shared" si="14"/>
        <v>0.13821138211382111</v>
      </c>
      <c r="N164" s="6">
        <f t="shared" si="15"/>
        <v>14.193510930442635</v>
      </c>
      <c r="O164" s="7">
        <f t="shared" si="16"/>
        <v>97.8</v>
      </c>
      <c r="P164" s="6">
        <f t="shared" si="17"/>
        <v>4</v>
      </c>
    </row>
    <row r="165" spans="2:16" x14ac:dyDescent="0.2">
      <c r="B165" s="5"/>
      <c r="H165" s="3"/>
      <c r="I165" s="4">
        <v>2</v>
      </c>
      <c r="J165" s="4">
        <v>51.9</v>
      </c>
      <c r="K165" s="6">
        <f t="shared" si="12"/>
        <v>1.8617886178861789</v>
      </c>
      <c r="L165" s="6">
        <f t="shared" si="13"/>
        <v>34.706489069557364</v>
      </c>
      <c r="M165" s="6">
        <f t="shared" si="14"/>
        <v>0.13821138211382111</v>
      </c>
      <c r="N165" s="6">
        <f t="shared" si="15"/>
        <v>17.193510930442635</v>
      </c>
      <c r="O165" s="7">
        <f t="shared" si="16"/>
        <v>103.8</v>
      </c>
      <c r="P165" s="6">
        <f t="shared" si="17"/>
        <v>4</v>
      </c>
    </row>
    <row r="166" spans="2:16" x14ac:dyDescent="0.2">
      <c r="B166" s="5"/>
      <c r="H166" s="3"/>
      <c r="I166" s="4">
        <v>2</v>
      </c>
      <c r="J166" s="4">
        <v>46.8</v>
      </c>
      <c r="K166" s="6">
        <f t="shared" si="12"/>
        <v>1.8617886178861789</v>
      </c>
      <c r="L166" s="6">
        <f t="shared" si="13"/>
        <v>34.706489069557364</v>
      </c>
      <c r="M166" s="6">
        <f t="shared" si="14"/>
        <v>0.13821138211382111</v>
      </c>
      <c r="N166" s="6">
        <f t="shared" si="15"/>
        <v>12.093510930442633</v>
      </c>
      <c r="O166" s="7">
        <f t="shared" si="16"/>
        <v>93.6</v>
      </c>
      <c r="P166" s="6">
        <f t="shared" si="17"/>
        <v>4</v>
      </c>
    </row>
    <row r="167" spans="2:16" x14ac:dyDescent="0.2">
      <c r="B167" s="5"/>
      <c r="H167" s="3"/>
      <c r="I167" s="4">
        <v>2</v>
      </c>
      <c r="J167" s="4">
        <v>41.9</v>
      </c>
      <c r="K167" s="6">
        <f t="shared" si="12"/>
        <v>1.8617886178861789</v>
      </c>
      <c r="L167" s="6">
        <f t="shared" si="13"/>
        <v>34.706489069557364</v>
      </c>
      <c r="M167" s="6">
        <f t="shared" si="14"/>
        <v>0.13821138211382111</v>
      </c>
      <c r="N167" s="6">
        <f t="shared" si="15"/>
        <v>7.1935109304426348</v>
      </c>
      <c r="O167" s="7">
        <f t="shared" si="16"/>
        <v>83.8</v>
      </c>
      <c r="P167" s="6">
        <f t="shared" si="17"/>
        <v>4</v>
      </c>
    </row>
    <row r="168" spans="2:16" x14ac:dyDescent="0.2">
      <c r="B168" s="5"/>
      <c r="H168" s="3"/>
      <c r="I168" s="4">
        <v>2</v>
      </c>
      <c r="J168" s="4">
        <v>51.9</v>
      </c>
      <c r="K168" s="6">
        <f t="shared" si="12"/>
        <v>1.8617886178861789</v>
      </c>
      <c r="L168" s="6">
        <f t="shared" si="13"/>
        <v>34.706489069557364</v>
      </c>
      <c r="M168" s="6">
        <f t="shared" si="14"/>
        <v>0.13821138211382111</v>
      </c>
      <c r="N168" s="6">
        <f t="shared" si="15"/>
        <v>17.193510930442635</v>
      </c>
      <c r="O168" s="7">
        <f t="shared" si="16"/>
        <v>103.8</v>
      </c>
      <c r="P168" s="6">
        <f t="shared" si="17"/>
        <v>4</v>
      </c>
    </row>
    <row r="169" spans="2:16" x14ac:dyDescent="0.2">
      <c r="B169" s="5"/>
      <c r="H169" s="3"/>
      <c r="I169" s="4">
        <v>1</v>
      </c>
      <c r="J169" s="4">
        <v>32.756799999999998</v>
      </c>
      <c r="K169" s="6">
        <f t="shared" si="12"/>
        <v>1.8617886178861789</v>
      </c>
      <c r="L169" s="6">
        <f t="shared" si="13"/>
        <v>34.706489069557364</v>
      </c>
      <c r="M169" s="6">
        <f t="shared" si="14"/>
        <v>-0.86178861788617889</v>
      </c>
      <c r="N169" s="6">
        <f t="shared" si="15"/>
        <v>-1.9496890695573654</v>
      </c>
      <c r="O169" s="7">
        <f t="shared" si="16"/>
        <v>32.756799999999998</v>
      </c>
      <c r="P169" s="6">
        <f t="shared" si="17"/>
        <v>1</v>
      </c>
    </row>
    <row r="170" spans="2:16" x14ac:dyDescent="0.2">
      <c r="B170" s="5"/>
      <c r="H170" s="3"/>
      <c r="I170" s="4">
        <v>1</v>
      </c>
      <c r="J170" s="4">
        <v>36.392600000000002</v>
      </c>
      <c r="K170" s="6">
        <f t="shared" si="12"/>
        <v>1.8617886178861789</v>
      </c>
      <c r="L170" s="6">
        <f t="shared" si="13"/>
        <v>34.706489069557364</v>
      </c>
      <c r="M170" s="6">
        <f t="shared" si="14"/>
        <v>-0.86178861788617889</v>
      </c>
      <c r="N170" s="6">
        <f t="shared" si="15"/>
        <v>1.6861109304426378</v>
      </c>
      <c r="O170" s="7">
        <f t="shared" si="16"/>
        <v>36.392600000000002</v>
      </c>
      <c r="P170" s="6">
        <f t="shared" si="17"/>
        <v>1</v>
      </c>
    </row>
    <row r="171" spans="2:16" x14ac:dyDescent="0.2">
      <c r="B171" s="5"/>
      <c r="H171" s="3"/>
      <c r="I171" s="4">
        <v>2</v>
      </c>
      <c r="J171" s="4">
        <v>32.110900000000001</v>
      </c>
      <c r="K171" s="6">
        <f t="shared" si="12"/>
        <v>1.8617886178861789</v>
      </c>
      <c r="L171" s="6">
        <f t="shared" si="13"/>
        <v>34.706489069557364</v>
      </c>
      <c r="M171" s="6">
        <f t="shared" si="14"/>
        <v>0.13821138211382111</v>
      </c>
      <c r="N171" s="6">
        <f t="shared" si="15"/>
        <v>-2.5955890695573629</v>
      </c>
      <c r="O171" s="7">
        <f t="shared" si="16"/>
        <v>64.221800000000002</v>
      </c>
      <c r="P171" s="6">
        <f t="shared" si="17"/>
        <v>4</v>
      </c>
    </row>
    <row r="172" spans="2:16" x14ac:dyDescent="0.2">
      <c r="B172" s="5"/>
      <c r="H172" s="3"/>
      <c r="I172" s="4">
        <v>2</v>
      </c>
      <c r="J172" s="4">
        <v>33.799999999999997</v>
      </c>
      <c r="K172" s="6">
        <f t="shared" si="12"/>
        <v>1.8617886178861789</v>
      </c>
      <c r="L172" s="6">
        <f t="shared" si="13"/>
        <v>34.706489069557364</v>
      </c>
      <c r="M172" s="6">
        <f t="shared" si="14"/>
        <v>0.13821138211382111</v>
      </c>
      <c r="N172" s="6">
        <f t="shared" si="15"/>
        <v>-0.90648906955736663</v>
      </c>
      <c r="O172" s="7">
        <f t="shared" si="16"/>
        <v>67.599999999999994</v>
      </c>
      <c r="P172" s="6">
        <f t="shared" si="17"/>
        <v>4</v>
      </c>
    </row>
    <row r="173" spans="2:16" x14ac:dyDescent="0.2">
      <c r="B173" s="5"/>
      <c r="H173" s="3"/>
      <c r="I173" s="4">
        <v>2</v>
      </c>
      <c r="J173" s="4">
        <v>30.4</v>
      </c>
      <c r="K173" s="6">
        <f t="shared" si="12"/>
        <v>1.8617886178861789</v>
      </c>
      <c r="L173" s="6">
        <f t="shared" si="13"/>
        <v>34.706489069557364</v>
      </c>
      <c r="M173" s="6">
        <f t="shared" si="14"/>
        <v>0.13821138211382111</v>
      </c>
      <c r="N173" s="6">
        <f t="shared" si="15"/>
        <v>-4.3064890695573652</v>
      </c>
      <c r="O173" s="7">
        <f t="shared" si="16"/>
        <v>60.8</v>
      </c>
      <c r="P173" s="6">
        <f t="shared" si="17"/>
        <v>4</v>
      </c>
    </row>
    <row r="174" spans="2:16" x14ac:dyDescent="0.2">
      <c r="B174" s="5"/>
      <c r="H174" s="3"/>
      <c r="I174" s="4">
        <v>2</v>
      </c>
      <c r="J174" s="4">
        <v>50.5</v>
      </c>
      <c r="K174" s="6">
        <f t="shared" si="12"/>
        <v>1.8617886178861789</v>
      </c>
      <c r="L174" s="6">
        <f t="shared" si="13"/>
        <v>34.706489069557364</v>
      </c>
      <c r="M174" s="6">
        <f t="shared" si="14"/>
        <v>0.13821138211382111</v>
      </c>
      <c r="N174" s="6">
        <f t="shared" si="15"/>
        <v>15.793510930442636</v>
      </c>
      <c r="O174" s="7">
        <f t="shared" si="16"/>
        <v>101</v>
      </c>
      <c r="P174" s="6">
        <f t="shared" si="17"/>
        <v>4</v>
      </c>
    </row>
    <row r="175" spans="2:16" x14ac:dyDescent="0.2">
      <c r="B175" s="5"/>
      <c r="H175" s="3"/>
      <c r="I175" s="4">
        <v>2</v>
      </c>
      <c r="J175" s="4">
        <v>48.6</v>
      </c>
      <c r="K175" s="6">
        <f t="shared" si="12"/>
        <v>1.8617886178861789</v>
      </c>
      <c r="L175" s="6">
        <f t="shared" si="13"/>
        <v>34.706489069557364</v>
      </c>
      <c r="M175" s="6">
        <f t="shared" si="14"/>
        <v>0.13821138211382111</v>
      </c>
      <c r="N175" s="6">
        <f t="shared" si="15"/>
        <v>13.893510930442638</v>
      </c>
      <c r="O175" s="7">
        <f t="shared" si="16"/>
        <v>97.2</v>
      </c>
      <c r="P175" s="6">
        <f t="shared" si="17"/>
        <v>4</v>
      </c>
    </row>
    <row r="176" spans="2:16" x14ac:dyDescent="0.2">
      <c r="B176" s="5"/>
      <c r="H176" s="3"/>
      <c r="I176" s="4">
        <v>2</v>
      </c>
      <c r="J176" s="4">
        <v>51.191499999999998</v>
      </c>
      <c r="K176" s="6">
        <f t="shared" si="12"/>
        <v>1.8617886178861789</v>
      </c>
      <c r="L176" s="6">
        <f t="shared" si="13"/>
        <v>34.706489069557364</v>
      </c>
      <c r="M176" s="6">
        <f t="shared" si="14"/>
        <v>0.13821138211382111</v>
      </c>
      <c r="N176" s="6">
        <f t="shared" si="15"/>
        <v>16.485010930442634</v>
      </c>
      <c r="O176" s="7">
        <f t="shared" si="16"/>
        <v>102.383</v>
      </c>
      <c r="P176" s="6">
        <f t="shared" si="17"/>
        <v>4</v>
      </c>
    </row>
    <row r="177" spans="2:16" x14ac:dyDescent="0.2">
      <c r="B177" s="5"/>
      <c r="H177" s="3"/>
      <c r="I177" s="4">
        <v>2</v>
      </c>
      <c r="J177" s="4">
        <v>40.5</v>
      </c>
      <c r="K177" s="6">
        <f t="shared" si="12"/>
        <v>1.8617886178861789</v>
      </c>
      <c r="L177" s="6">
        <f t="shared" si="13"/>
        <v>34.706489069557364</v>
      </c>
      <c r="M177" s="6">
        <f t="shared" si="14"/>
        <v>0.13821138211382111</v>
      </c>
      <c r="N177" s="6">
        <f t="shared" si="15"/>
        <v>5.7935109304426362</v>
      </c>
      <c r="O177" s="7">
        <f t="shared" si="16"/>
        <v>81</v>
      </c>
      <c r="P177" s="6">
        <f t="shared" si="17"/>
        <v>4</v>
      </c>
    </row>
    <row r="178" spans="2:16" x14ac:dyDescent="0.2">
      <c r="B178" s="5"/>
      <c r="H178" s="3"/>
      <c r="I178" s="4">
        <v>2</v>
      </c>
      <c r="J178" s="4">
        <v>41.799799999999998</v>
      </c>
      <c r="K178" s="6">
        <f t="shared" si="12"/>
        <v>1.8617886178861789</v>
      </c>
      <c r="L178" s="6">
        <f t="shared" si="13"/>
        <v>34.706489069557364</v>
      </c>
      <c r="M178" s="6">
        <f t="shared" si="14"/>
        <v>0.13821138211382111</v>
      </c>
      <c r="N178" s="6">
        <f t="shared" si="15"/>
        <v>7.0933109304426338</v>
      </c>
      <c r="O178" s="7">
        <f t="shared" si="16"/>
        <v>83.599599999999995</v>
      </c>
      <c r="P178" s="6">
        <f t="shared" si="17"/>
        <v>4</v>
      </c>
    </row>
    <row r="179" spans="2:16" x14ac:dyDescent="0.2">
      <c r="B179" s="5"/>
      <c r="H179" s="3"/>
      <c r="I179" s="4">
        <v>2</v>
      </c>
      <c r="J179" s="4">
        <v>42</v>
      </c>
      <c r="K179" s="6">
        <f t="shared" si="12"/>
        <v>1.8617886178861789</v>
      </c>
      <c r="L179" s="6">
        <f t="shared" si="13"/>
        <v>34.706489069557364</v>
      </c>
      <c r="M179" s="6">
        <f t="shared" si="14"/>
        <v>0.13821138211382111</v>
      </c>
      <c r="N179" s="6">
        <f t="shared" si="15"/>
        <v>7.2935109304426362</v>
      </c>
      <c r="O179" s="7">
        <f t="shared" si="16"/>
        <v>84</v>
      </c>
      <c r="P179" s="6">
        <f t="shared" si="17"/>
        <v>4</v>
      </c>
    </row>
    <row r="180" spans="2:16" x14ac:dyDescent="0.2">
      <c r="B180" s="5"/>
      <c r="H180" s="3"/>
      <c r="I180" s="4">
        <v>2</v>
      </c>
      <c r="J180" s="4">
        <v>38.048400000000001</v>
      </c>
      <c r="K180" s="6">
        <f t="shared" si="12"/>
        <v>1.8617886178861789</v>
      </c>
      <c r="L180" s="6">
        <f t="shared" si="13"/>
        <v>34.706489069557364</v>
      </c>
      <c r="M180" s="6">
        <f t="shared" si="14"/>
        <v>0.13821138211382111</v>
      </c>
      <c r="N180" s="6">
        <f t="shared" si="15"/>
        <v>3.3419109304426371</v>
      </c>
      <c r="O180" s="7">
        <f t="shared" si="16"/>
        <v>76.096800000000002</v>
      </c>
      <c r="P180" s="6">
        <f t="shared" si="17"/>
        <v>4</v>
      </c>
    </row>
    <row r="181" spans="2:16" x14ac:dyDescent="0.2">
      <c r="B181" s="5"/>
      <c r="H181" s="3"/>
      <c r="I181" s="4">
        <v>2</v>
      </c>
      <c r="J181" s="4">
        <v>36.4</v>
      </c>
      <c r="K181" s="6">
        <f t="shared" si="12"/>
        <v>1.8617886178861789</v>
      </c>
      <c r="L181" s="6">
        <f t="shared" si="13"/>
        <v>34.706489069557364</v>
      </c>
      <c r="M181" s="6">
        <f t="shared" si="14"/>
        <v>0.13821138211382111</v>
      </c>
      <c r="N181" s="6">
        <f t="shared" si="15"/>
        <v>1.6935109304426348</v>
      </c>
      <c r="O181" s="7">
        <f t="shared" si="16"/>
        <v>72.8</v>
      </c>
      <c r="P181" s="6">
        <f t="shared" si="17"/>
        <v>4</v>
      </c>
    </row>
    <row r="182" spans="2:16" x14ac:dyDescent="0.2">
      <c r="B182" s="5"/>
      <c r="H182" s="3"/>
      <c r="I182" s="4">
        <v>2</v>
      </c>
      <c r="J182" s="4">
        <v>32.974800000000002</v>
      </c>
      <c r="K182" s="6">
        <f t="shared" si="12"/>
        <v>1.8617886178861789</v>
      </c>
      <c r="L182" s="6">
        <f t="shared" si="13"/>
        <v>34.706489069557364</v>
      </c>
      <c r="M182" s="6">
        <f t="shared" si="14"/>
        <v>0.13821138211382111</v>
      </c>
      <c r="N182" s="6">
        <f t="shared" si="15"/>
        <v>-1.7316890695573619</v>
      </c>
      <c r="O182" s="7">
        <f t="shared" si="16"/>
        <v>65.949600000000004</v>
      </c>
      <c r="P182" s="6">
        <f t="shared" si="17"/>
        <v>4</v>
      </c>
    </row>
    <row r="183" spans="2:16" x14ac:dyDescent="0.2">
      <c r="B183" s="5"/>
      <c r="H183" s="3"/>
      <c r="I183" s="4">
        <v>2</v>
      </c>
      <c r="J183" s="4">
        <v>35.2288</v>
      </c>
      <c r="K183" s="6">
        <f t="shared" si="12"/>
        <v>1.8617886178861789</v>
      </c>
      <c r="L183" s="6">
        <f t="shared" si="13"/>
        <v>34.706489069557364</v>
      </c>
      <c r="M183" s="6">
        <f t="shared" si="14"/>
        <v>0.13821138211382111</v>
      </c>
      <c r="N183" s="6">
        <f t="shared" si="15"/>
        <v>0.52231093044263588</v>
      </c>
      <c r="O183" s="7">
        <f t="shared" si="16"/>
        <v>70.457599999999999</v>
      </c>
      <c r="P183" s="6">
        <f t="shared" si="17"/>
        <v>4</v>
      </c>
    </row>
    <row r="184" spans="2:16" x14ac:dyDescent="0.2">
      <c r="B184" s="5"/>
      <c r="H184" s="3"/>
      <c r="I184" s="4">
        <v>2</v>
      </c>
      <c r="J184" s="4">
        <v>34.730499999999999</v>
      </c>
      <c r="K184" s="6">
        <f t="shared" si="12"/>
        <v>1.8617886178861789</v>
      </c>
      <c r="L184" s="6">
        <f t="shared" si="13"/>
        <v>34.706489069557364</v>
      </c>
      <c r="M184" s="6">
        <f t="shared" si="14"/>
        <v>0.13821138211382111</v>
      </c>
      <c r="N184" s="6">
        <f t="shared" si="15"/>
        <v>2.401093044263547E-2</v>
      </c>
      <c r="O184" s="7">
        <f t="shared" si="16"/>
        <v>69.460999999999999</v>
      </c>
      <c r="P184" s="6">
        <f t="shared" si="17"/>
        <v>4</v>
      </c>
    </row>
    <row r="185" spans="2:16" x14ac:dyDescent="0.2">
      <c r="B185" s="5"/>
      <c r="H185" s="3"/>
      <c r="I185" s="4">
        <v>2</v>
      </c>
      <c r="J185" s="4">
        <v>37.064999999999998</v>
      </c>
      <c r="K185" s="6">
        <f t="shared" si="12"/>
        <v>1.8617886178861789</v>
      </c>
      <c r="L185" s="6">
        <f t="shared" si="13"/>
        <v>34.706489069557364</v>
      </c>
      <c r="M185" s="6">
        <f t="shared" si="14"/>
        <v>0.13821138211382111</v>
      </c>
      <c r="N185" s="6">
        <f t="shared" si="15"/>
        <v>2.3585109304426339</v>
      </c>
      <c r="O185" s="7">
        <f t="shared" si="16"/>
        <v>74.13</v>
      </c>
      <c r="P185" s="6">
        <f t="shared" si="17"/>
        <v>4</v>
      </c>
    </row>
    <row r="186" spans="2:16" x14ac:dyDescent="0.2">
      <c r="B186" s="5"/>
      <c r="H186" s="3"/>
      <c r="I186" s="4">
        <v>2</v>
      </c>
      <c r="J186" s="4">
        <v>35.161999999999999</v>
      </c>
      <c r="K186" s="6">
        <f t="shared" si="12"/>
        <v>1.8617886178861789</v>
      </c>
      <c r="L186" s="6">
        <f t="shared" si="13"/>
        <v>34.706489069557364</v>
      </c>
      <c r="M186" s="6">
        <f t="shared" si="14"/>
        <v>0.13821138211382111</v>
      </c>
      <c r="N186" s="6">
        <f t="shared" si="15"/>
        <v>0.45551093044263524</v>
      </c>
      <c r="O186" s="7">
        <f t="shared" si="16"/>
        <v>70.323999999999998</v>
      </c>
      <c r="P186" s="6">
        <f t="shared" si="17"/>
        <v>4</v>
      </c>
    </row>
    <row r="187" spans="2:16" x14ac:dyDescent="0.2">
      <c r="B187" s="5"/>
      <c r="H187" s="3"/>
      <c r="I187" s="4">
        <v>2</v>
      </c>
      <c r="J187" s="4">
        <v>36.290100000000002</v>
      </c>
      <c r="K187" s="6">
        <f t="shared" si="12"/>
        <v>1.8617886178861789</v>
      </c>
      <c r="L187" s="6">
        <f t="shared" si="13"/>
        <v>34.706489069557364</v>
      </c>
      <c r="M187" s="6">
        <f t="shared" si="14"/>
        <v>0.13821138211382111</v>
      </c>
      <c r="N187" s="6">
        <f t="shared" si="15"/>
        <v>1.5836109304426387</v>
      </c>
      <c r="O187" s="7">
        <f t="shared" si="16"/>
        <v>72.580200000000005</v>
      </c>
      <c r="P187" s="6">
        <f t="shared" si="17"/>
        <v>4</v>
      </c>
    </row>
    <row r="188" spans="2:16" x14ac:dyDescent="0.2">
      <c r="B188" s="5"/>
      <c r="H188" s="3"/>
      <c r="I188" s="4">
        <v>2</v>
      </c>
      <c r="J188" s="4">
        <v>36.704700000000003</v>
      </c>
      <c r="K188" s="6">
        <f t="shared" si="12"/>
        <v>1.8617886178861789</v>
      </c>
      <c r="L188" s="6">
        <f t="shared" si="13"/>
        <v>34.706489069557364</v>
      </c>
      <c r="M188" s="6">
        <f t="shared" si="14"/>
        <v>0.13821138211382111</v>
      </c>
      <c r="N188" s="6">
        <f t="shared" si="15"/>
        <v>1.9982109304426388</v>
      </c>
      <c r="O188" s="7">
        <f t="shared" si="16"/>
        <v>73.409400000000005</v>
      </c>
      <c r="P188" s="6">
        <f t="shared" si="17"/>
        <v>4</v>
      </c>
    </row>
    <row r="189" spans="2:16" x14ac:dyDescent="0.2">
      <c r="B189" s="5"/>
      <c r="H189" s="3"/>
      <c r="I189" s="4">
        <v>2</v>
      </c>
      <c r="J189" s="4">
        <v>40.8247</v>
      </c>
      <c r="K189" s="6">
        <f t="shared" si="12"/>
        <v>1.8617886178861789</v>
      </c>
      <c r="L189" s="6">
        <f t="shared" si="13"/>
        <v>34.706489069557364</v>
      </c>
      <c r="M189" s="6">
        <f t="shared" si="14"/>
        <v>0.13821138211382111</v>
      </c>
      <c r="N189" s="6">
        <f t="shared" si="15"/>
        <v>6.1182109304426362</v>
      </c>
      <c r="O189" s="7">
        <f t="shared" si="16"/>
        <v>81.6494</v>
      </c>
      <c r="P189" s="6">
        <f t="shared" si="17"/>
        <v>4</v>
      </c>
    </row>
    <row r="190" spans="2:16" x14ac:dyDescent="0.2">
      <c r="B190" s="5"/>
      <c r="H190" s="3"/>
      <c r="I190" s="4">
        <v>2</v>
      </c>
      <c r="J190" s="4">
        <v>36.556399999999996</v>
      </c>
      <c r="K190" s="6">
        <f t="shared" si="12"/>
        <v>1.8617886178861789</v>
      </c>
      <c r="L190" s="6">
        <f t="shared" si="13"/>
        <v>34.706489069557364</v>
      </c>
      <c r="M190" s="6">
        <f t="shared" si="14"/>
        <v>0.13821138211382111</v>
      </c>
      <c r="N190" s="6">
        <f t="shared" si="15"/>
        <v>1.8499109304426327</v>
      </c>
      <c r="O190" s="7">
        <f t="shared" si="16"/>
        <v>73.112799999999993</v>
      </c>
      <c r="P190" s="6">
        <f t="shared" si="17"/>
        <v>4</v>
      </c>
    </row>
    <row r="191" spans="2:16" x14ac:dyDescent="0.2">
      <c r="B191" s="5"/>
      <c r="H191" s="3"/>
      <c r="I191" s="4">
        <v>2</v>
      </c>
      <c r="J191" s="4">
        <v>32.088799999999999</v>
      </c>
      <c r="K191" s="6">
        <f t="shared" si="12"/>
        <v>1.8617886178861789</v>
      </c>
      <c r="L191" s="6">
        <f t="shared" si="13"/>
        <v>34.706489069557364</v>
      </c>
      <c r="M191" s="6">
        <f t="shared" si="14"/>
        <v>0.13821138211382111</v>
      </c>
      <c r="N191" s="6">
        <f t="shared" si="15"/>
        <v>-2.6176890695573647</v>
      </c>
      <c r="O191" s="7">
        <f t="shared" si="16"/>
        <v>64.177599999999998</v>
      </c>
      <c r="P191" s="6">
        <f t="shared" si="17"/>
        <v>4</v>
      </c>
    </row>
    <row r="192" spans="2:16" x14ac:dyDescent="0.2">
      <c r="B192" s="5"/>
      <c r="H192" s="3"/>
      <c r="I192" s="4">
        <v>2</v>
      </c>
      <c r="J192" s="4">
        <v>26.881699999999999</v>
      </c>
      <c r="K192" s="6">
        <f t="shared" si="12"/>
        <v>1.8617886178861789</v>
      </c>
      <c r="L192" s="6">
        <f t="shared" si="13"/>
        <v>34.706489069557364</v>
      </c>
      <c r="M192" s="6">
        <f t="shared" si="14"/>
        <v>0.13821138211382111</v>
      </c>
      <c r="N192" s="6">
        <f t="shared" si="15"/>
        <v>-7.8247890695573652</v>
      </c>
      <c r="O192" s="7">
        <f t="shared" si="16"/>
        <v>53.763399999999997</v>
      </c>
      <c r="P192" s="6">
        <f t="shared" si="17"/>
        <v>4</v>
      </c>
    </row>
    <row r="193" spans="2:16" x14ac:dyDescent="0.2">
      <c r="B193" s="5"/>
      <c r="H193" s="3"/>
      <c r="I193" s="4">
        <v>2</v>
      </c>
      <c r="J193" s="4">
        <v>26.702200000000001</v>
      </c>
      <c r="K193" s="6">
        <f t="shared" si="12"/>
        <v>1.8617886178861789</v>
      </c>
      <c r="L193" s="6">
        <f t="shared" si="13"/>
        <v>34.706489069557364</v>
      </c>
      <c r="M193" s="6">
        <f t="shared" si="14"/>
        <v>0.13821138211382111</v>
      </c>
      <c r="N193" s="6">
        <f t="shared" si="15"/>
        <v>-8.0042890695573625</v>
      </c>
      <c r="O193" s="7">
        <f t="shared" si="16"/>
        <v>53.404400000000003</v>
      </c>
      <c r="P193" s="6">
        <f t="shared" si="17"/>
        <v>4</v>
      </c>
    </row>
    <row r="194" spans="2:16" x14ac:dyDescent="0.2">
      <c r="B194" s="5"/>
      <c r="H194" s="3"/>
      <c r="I194" s="4">
        <v>2</v>
      </c>
      <c r="J194" s="4">
        <v>26.560400000000001</v>
      </c>
      <c r="K194" s="6">
        <f t="shared" si="12"/>
        <v>1.8617886178861789</v>
      </c>
      <c r="L194" s="6">
        <f t="shared" si="13"/>
        <v>34.706489069557364</v>
      </c>
      <c r="M194" s="6">
        <f t="shared" si="14"/>
        <v>0.13821138211382111</v>
      </c>
      <c r="N194" s="6">
        <f t="shared" si="15"/>
        <v>-8.1460890695573624</v>
      </c>
      <c r="O194" s="7">
        <f t="shared" si="16"/>
        <v>53.120800000000003</v>
      </c>
      <c r="P194" s="6">
        <f t="shared" si="17"/>
        <v>4</v>
      </c>
    </row>
    <row r="195" spans="2:16" x14ac:dyDescent="0.2">
      <c r="B195" s="5"/>
      <c r="H195" s="3"/>
      <c r="I195" s="4">
        <v>0</v>
      </c>
      <c r="J195" s="4">
        <v>30.2</v>
      </c>
      <c r="K195" s="6">
        <f t="shared" si="12"/>
        <v>1.8617886178861789</v>
      </c>
      <c r="L195" s="6">
        <f t="shared" si="13"/>
        <v>34.706489069557364</v>
      </c>
      <c r="M195" s="6">
        <f t="shared" si="14"/>
        <v>-1.8617886178861789</v>
      </c>
      <c r="N195" s="6">
        <f t="shared" si="15"/>
        <v>-4.5064890695573645</v>
      </c>
      <c r="O195" s="7">
        <f t="shared" si="16"/>
        <v>0</v>
      </c>
      <c r="P195" s="6">
        <f t="shared" si="17"/>
        <v>0</v>
      </c>
    </row>
    <row r="196" spans="2:16" x14ac:dyDescent="0.2">
      <c r="B196" s="5"/>
      <c r="H196" s="3"/>
      <c r="I196" s="4">
        <v>0</v>
      </c>
      <c r="J196" s="4">
        <v>32.1</v>
      </c>
      <c r="K196" s="6">
        <f t="shared" si="12"/>
        <v>1.8617886178861789</v>
      </c>
      <c r="L196" s="6">
        <f t="shared" si="13"/>
        <v>34.706489069557364</v>
      </c>
      <c r="M196" s="6">
        <f t="shared" si="14"/>
        <v>-1.8617886178861789</v>
      </c>
      <c r="N196" s="6">
        <f t="shared" si="15"/>
        <v>-2.6064890695573624</v>
      </c>
      <c r="O196" s="7">
        <f t="shared" si="16"/>
        <v>0</v>
      </c>
      <c r="P196" s="6">
        <f t="shared" si="17"/>
        <v>0</v>
      </c>
    </row>
    <row r="197" spans="2:16" x14ac:dyDescent="0.2">
      <c r="B197" s="5"/>
      <c r="H197" s="3"/>
      <c r="I197" s="4">
        <v>2</v>
      </c>
      <c r="J197" s="4">
        <v>36.087600000000002</v>
      </c>
      <c r="K197" s="6">
        <f t="shared" ref="K197:K260" si="18">AVERAGE($I$4:$I$1110)</f>
        <v>1.8617886178861789</v>
      </c>
      <c r="L197" s="6">
        <f t="shared" ref="L197:L260" si="19">AVERAGE($J$4:$J$1110)</f>
        <v>34.706489069557364</v>
      </c>
      <c r="M197" s="6">
        <f t="shared" ref="M197:M260" si="20">I197-K197</f>
        <v>0.13821138211382111</v>
      </c>
      <c r="N197" s="6">
        <f t="shared" ref="N197:N260" si="21">J197-L197</f>
        <v>1.3811109304426381</v>
      </c>
      <c r="O197" s="7">
        <f t="shared" ref="O197:O260" si="22">I197*J197</f>
        <v>72.175200000000004</v>
      </c>
      <c r="P197" s="6">
        <f t="shared" ref="P197:P260" si="23">I197^2</f>
        <v>4</v>
      </c>
    </row>
    <row r="198" spans="2:16" x14ac:dyDescent="0.2">
      <c r="B198" s="5"/>
      <c r="H198" s="3"/>
      <c r="I198" s="4">
        <v>2</v>
      </c>
      <c r="J198" s="4">
        <v>31.7</v>
      </c>
      <c r="K198" s="6">
        <f t="shared" si="18"/>
        <v>1.8617886178861789</v>
      </c>
      <c r="L198" s="6">
        <f t="shared" si="19"/>
        <v>34.706489069557364</v>
      </c>
      <c r="M198" s="6">
        <f t="shared" si="20"/>
        <v>0.13821138211382111</v>
      </c>
      <c r="N198" s="6">
        <f t="shared" si="21"/>
        <v>-3.0064890695573645</v>
      </c>
      <c r="O198" s="7">
        <f t="shared" si="22"/>
        <v>63.4</v>
      </c>
      <c r="P198" s="6">
        <f t="shared" si="23"/>
        <v>4</v>
      </c>
    </row>
    <row r="199" spans="2:16" x14ac:dyDescent="0.2">
      <c r="B199" s="5"/>
      <c r="H199" s="3"/>
      <c r="I199" s="4">
        <v>2</v>
      </c>
      <c r="J199" s="4">
        <v>51.655500000000004</v>
      </c>
      <c r="K199" s="6">
        <f t="shared" si="18"/>
        <v>1.8617886178861789</v>
      </c>
      <c r="L199" s="6">
        <f t="shared" si="19"/>
        <v>34.706489069557364</v>
      </c>
      <c r="M199" s="6">
        <f t="shared" si="20"/>
        <v>0.13821138211382111</v>
      </c>
      <c r="N199" s="6">
        <f t="shared" si="21"/>
        <v>16.94901093044264</v>
      </c>
      <c r="O199" s="7">
        <f t="shared" si="22"/>
        <v>103.31100000000001</v>
      </c>
      <c r="P199" s="6">
        <f t="shared" si="23"/>
        <v>4</v>
      </c>
    </row>
    <row r="200" spans="2:16" x14ac:dyDescent="0.2">
      <c r="B200" s="5"/>
      <c r="H200" s="3"/>
      <c r="I200" s="4">
        <v>2</v>
      </c>
      <c r="J200" s="4">
        <v>47.202500000000001</v>
      </c>
      <c r="K200" s="6">
        <f t="shared" si="18"/>
        <v>1.8617886178861789</v>
      </c>
      <c r="L200" s="6">
        <f t="shared" si="19"/>
        <v>34.706489069557364</v>
      </c>
      <c r="M200" s="6">
        <f t="shared" si="20"/>
        <v>0.13821138211382111</v>
      </c>
      <c r="N200" s="6">
        <f t="shared" si="21"/>
        <v>12.496010930442637</v>
      </c>
      <c r="O200" s="7">
        <f t="shared" si="22"/>
        <v>94.405000000000001</v>
      </c>
      <c r="P200" s="6">
        <f t="shared" si="23"/>
        <v>4</v>
      </c>
    </row>
    <row r="201" spans="2:16" x14ac:dyDescent="0.2">
      <c r="B201" s="5"/>
      <c r="H201" s="3"/>
      <c r="I201" s="4">
        <v>2</v>
      </c>
      <c r="J201" s="4">
        <v>44.571399999999997</v>
      </c>
      <c r="K201" s="6">
        <f t="shared" si="18"/>
        <v>1.8617886178861789</v>
      </c>
      <c r="L201" s="6">
        <f t="shared" si="19"/>
        <v>34.706489069557364</v>
      </c>
      <c r="M201" s="6">
        <f t="shared" si="20"/>
        <v>0.13821138211382111</v>
      </c>
      <c r="N201" s="6">
        <f t="shared" si="21"/>
        <v>9.8649109304426332</v>
      </c>
      <c r="O201" s="7">
        <f t="shared" si="22"/>
        <v>89.142799999999994</v>
      </c>
      <c r="P201" s="6">
        <f t="shared" si="23"/>
        <v>4</v>
      </c>
    </row>
    <row r="202" spans="2:16" x14ac:dyDescent="0.2">
      <c r="B202" s="5"/>
      <c r="H202" s="3"/>
      <c r="I202" s="4">
        <v>2</v>
      </c>
      <c r="J202" s="4">
        <v>47.7592</v>
      </c>
      <c r="K202" s="6">
        <f t="shared" si="18"/>
        <v>1.8617886178861789</v>
      </c>
      <c r="L202" s="6">
        <f t="shared" si="19"/>
        <v>34.706489069557364</v>
      </c>
      <c r="M202" s="6">
        <f t="shared" si="20"/>
        <v>0.13821138211382111</v>
      </c>
      <c r="N202" s="6">
        <f t="shared" si="21"/>
        <v>13.052710930442636</v>
      </c>
      <c r="O202" s="7">
        <f t="shared" si="22"/>
        <v>95.5184</v>
      </c>
      <c r="P202" s="6">
        <f t="shared" si="23"/>
        <v>4</v>
      </c>
    </row>
    <row r="203" spans="2:16" x14ac:dyDescent="0.2">
      <c r="B203" s="5"/>
      <c r="H203" s="3"/>
      <c r="I203" s="4">
        <v>2</v>
      </c>
      <c r="J203" s="4">
        <v>46.5047</v>
      </c>
      <c r="K203" s="6">
        <f t="shared" si="18"/>
        <v>1.8617886178861789</v>
      </c>
      <c r="L203" s="6">
        <f t="shared" si="19"/>
        <v>34.706489069557364</v>
      </c>
      <c r="M203" s="6">
        <f t="shared" si="20"/>
        <v>0.13821138211382111</v>
      </c>
      <c r="N203" s="6">
        <f t="shared" si="21"/>
        <v>11.798210930442636</v>
      </c>
      <c r="O203" s="7">
        <f t="shared" si="22"/>
        <v>93.009399999999999</v>
      </c>
      <c r="P203" s="6">
        <f t="shared" si="23"/>
        <v>4</v>
      </c>
    </row>
    <row r="204" spans="2:16" x14ac:dyDescent="0.2">
      <c r="B204" s="5"/>
      <c r="H204" s="3"/>
      <c r="I204" s="4">
        <v>2</v>
      </c>
      <c r="J204" s="4">
        <v>38.599499999999999</v>
      </c>
      <c r="K204" s="6">
        <f t="shared" si="18"/>
        <v>1.8617886178861789</v>
      </c>
      <c r="L204" s="6">
        <f t="shared" si="19"/>
        <v>34.706489069557364</v>
      </c>
      <c r="M204" s="6">
        <f t="shared" si="20"/>
        <v>0.13821138211382111</v>
      </c>
      <c r="N204" s="6">
        <f t="shared" si="21"/>
        <v>3.8930109304426352</v>
      </c>
      <c r="O204" s="7">
        <f t="shared" si="22"/>
        <v>77.198999999999998</v>
      </c>
      <c r="P204" s="6">
        <f t="shared" si="23"/>
        <v>4</v>
      </c>
    </row>
    <row r="205" spans="2:16" x14ac:dyDescent="0.2">
      <c r="B205" s="5"/>
      <c r="H205" s="3"/>
      <c r="I205" s="4">
        <v>2</v>
      </c>
      <c r="J205" s="4">
        <v>37.490200000000002</v>
      </c>
      <c r="K205" s="6">
        <f t="shared" si="18"/>
        <v>1.8617886178861789</v>
      </c>
      <c r="L205" s="6">
        <f t="shared" si="19"/>
        <v>34.706489069557364</v>
      </c>
      <c r="M205" s="6">
        <f t="shared" si="20"/>
        <v>0.13821138211382111</v>
      </c>
      <c r="N205" s="6">
        <f t="shared" si="21"/>
        <v>2.7837109304426377</v>
      </c>
      <c r="O205" s="7">
        <f t="shared" si="22"/>
        <v>74.980400000000003</v>
      </c>
      <c r="P205" s="6">
        <f t="shared" si="23"/>
        <v>4</v>
      </c>
    </row>
    <row r="206" spans="2:16" x14ac:dyDescent="0.2">
      <c r="B206" s="5"/>
      <c r="H206" s="3"/>
      <c r="I206" s="4">
        <v>2</v>
      </c>
      <c r="J206" s="4">
        <v>34.6</v>
      </c>
      <c r="K206" s="6">
        <f t="shared" si="18"/>
        <v>1.8617886178861789</v>
      </c>
      <c r="L206" s="6">
        <f t="shared" si="19"/>
        <v>34.706489069557364</v>
      </c>
      <c r="M206" s="6">
        <f t="shared" si="20"/>
        <v>0.13821138211382111</v>
      </c>
      <c r="N206" s="6">
        <f t="shared" si="21"/>
        <v>-0.10648906955736237</v>
      </c>
      <c r="O206" s="7">
        <f t="shared" si="22"/>
        <v>69.2</v>
      </c>
      <c r="P206" s="6">
        <f t="shared" si="23"/>
        <v>4</v>
      </c>
    </row>
    <row r="207" spans="2:16" x14ac:dyDescent="0.2">
      <c r="B207" s="5"/>
      <c r="H207" s="3"/>
      <c r="I207" s="4">
        <v>2</v>
      </c>
      <c r="J207" s="4">
        <v>33.200000000000003</v>
      </c>
      <c r="K207" s="6">
        <f t="shared" si="18"/>
        <v>1.8617886178861789</v>
      </c>
      <c r="L207" s="6">
        <f t="shared" si="19"/>
        <v>34.706489069557364</v>
      </c>
      <c r="M207" s="6">
        <f t="shared" si="20"/>
        <v>0.13821138211382111</v>
      </c>
      <c r="N207" s="6">
        <f t="shared" si="21"/>
        <v>-1.5064890695573609</v>
      </c>
      <c r="O207" s="7">
        <f t="shared" si="22"/>
        <v>66.400000000000006</v>
      </c>
      <c r="P207" s="6">
        <f t="shared" si="23"/>
        <v>4</v>
      </c>
    </row>
    <row r="208" spans="2:16" x14ac:dyDescent="0.2">
      <c r="B208" s="5"/>
      <c r="H208" s="3"/>
      <c r="I208" s="4">
        <v>2</v>
      </c>
      <c r="J208" s="4">
        <v>44.736499999999999</v>
      </c>
      <c r="K208" s="6">
        <f t="shared" si="18"/>
        <v>1.8617886178861789</v>
      </c>
      <c r="L208" s="6">
        <f t="shared" si="19"/>
        <v>34.706489069557364</v>
      </c>
      <c r="M208" s="6">
        <f t="shared" si="20"/>
        <v>0.13821138211382111</v>
      </c>
      <c r="N208" s="6">
        <f t="shared" si="21"/>
        <v>10.030010930442636</v>
      </c>
      <c r="O208" s="7">
        <f t="shared" si="22"/>
        <v>89.472999999999999</v>
      </c>
      <c r="P208" s="6">
        <f t="shared" si="23"/>
        <v>4</v>
      </c>
    </row>
    <row r="209" spans="2:16" x14ac:dyDescent="0.2">
      <c r="B209" s="5"/>
      <c r="H209" s="3"/>
      <c r="I209" s="4">
        <v>2</v>
      </c>
      <c r="J209" s="4">
        <v>43.8</v>
      </c>
      <c r="K209" s="6">
        <f t="shared" si="18"/>
        <v>1.8617886178861789</v>
      </c>
      <c r="L209" s="6">
        <f t="shared" si="19"/>
        <v>34.706489069557364</v>
      </c>
      <c r="M209" s="6">
        <f t="shared" si="20"/>
        <v>0.13821138211382111</v>
      </c>
      <c r="N209" s="6">
        <f t="shared" si="21"/>
        <v>9.0935109304426334</v>
      </c>
      <c r="O209" s="7">
        <f t="shared" si="22"/>
        <v>87.6</v>
      </c>
      <c r="P209" s="6">
        <f t="shared" si="23"/>
        <v>4</v>
      </c>
    </row>
    <row r="210" spans="2:16" x14ac:dyDescent="0.2">
      <c r="B210" s="5"/>
      <c r="H210" s="3"/>
      <c r="I210" s="4">
        <v>2</v>
      </c>
      <c r="J210" s="4">
        <v>37.962800000000001</v>
      </c>
      <c r="K210" s="6">
        <f t="shared" si="18"/>
        <v>1.8617886178861789</v>
      </c>
      <c r="L210" s="6">
        <f t="shared" si="19"/>
        <v>34.706489069557364</v>
      </c>
      <c r="M210" s="6">
        <f t="shared" si="20"/>
        <v>0.13821138211382111</v>
      </c>
      <c r="N210" s="6">
        <f t="shared" si="21"/>
        <v>3.2563109304426376</v>
      </c>
      <c r="O210" s="7">
        <f t="shared" si="22"/>
        <v>75.925600000000003</v>
      </c>
      <c r="P210" s="6">
        <f t="shared" si="23"/>
        <v>4</v>
      </c>
    </row>
    <row r="211" spans="2:16" x14ac:dyDescent="0.2">
      <c r="B211" s="5"/>
      <c r="H211" s="3"/>
      <c r="I211" s="4">
        <v>2</v>
      </c>
      <c r="J211" s="4">
        <v>38.0169</v>
      </c>
      <c r="K211" s="6">
        <f t="shared" si="18"/>
        <v>1.8617886178861789</v>
      </c>
      <c r="L211" s="6">
        <f t="shared" si="19"/>
        <v>34.706489069557364</v>
      </c>
      <c r="M211" s="6">
        <f t="shared" si="20"/>
        <v>0.13821138211382111</v>
      </c>
      <c r="N211" s="6">
        <f t="shared" si="21"/>
        <v>3.3104109304426359</v>
      </c>
      <c r="O211" s="7">
        <f t="shared" si="22"/>
        <v>76.033799999999999</v>
      </c>
      <c r="P211" s="6">
        <f t="shared" si="23"/>
        <v>4</v>
      </c>
    </row>
    <row r="212" spans="2:16" x14ac:dyDescent="0.2">
      <c r="B212" s="5"/>
      <c r="H212" s="3"/>
      <c r="I212" s="4">
        <v>2</v>
      </c>
      <c r="J212" s="4">
        <v>29.0307</v>
      </c>
      <c r="K212" s="6">
        <f t="shared" si="18"/>
        <v>1.8617886178861789</v>
      </c>
      <c r="L212" s="6">
        <f t="shared" si="19"/>
        <v>34.706489069557364</v>
      </c>
      <c r="M212" s="6">
        <f t="shared" si="20"/>
        <v>0.13821138211382111</v>
      </c>
      <c r="N212" s="6">
        <f t="shared" si="21"/>
        <v>-5.6757890695573643</v>
      </c>
      <c r="O212" s="7">
        <f t="shared" si="22"/>
        <v>58.061399999999999</v>
      </c>
      <c r="P212" s="6">
        <f t="shared" si="23"/>
        <v>4</v>
      </c>
    </row>
    <row r="213" spans="2:16" x14ac:dyDescent="0.2">
      <c r="B213" s="5"/>
      <c r="H213" s="3"/>
      <c r="I213" s="4">
        <v>2</v>
      </c>
      <c r="J213" s="4">
        <v>51.9</v>
      </c>
      <c r="K213" s="6">
        <f t="shared" si="18"/>
        <v>1.8617886178861789</v>
      </c>
      <c r="L213" s="6">
        <f t="shared" si="19"/>
        <v>34.706489069557364</v>
      </c>
      <c r="M213" s="6">
        <f t="shared" si="20"/>
        <v>0.13821138211382111</v>
      </c>
      <c r="N213" s="6">
        <f t="shared" si="21"/>
        <v>17.193510930442635</v>
      </c>
      <c r="O213" s="7">
        <f t="shared" si="22"/>
        <v>103.8</v>
      </c>
      <c r="P213" s="6">
        <f t="shared" si="23"/>
        <v>4</v>
      </c>
    </row>
    <row r="214" spans="2:16" x14ac:dyDescent="0.2">
      <c r="B214" s="5"/>
      <c r="H214" s="3"/>
      <c r="I214" s="4">
        <v>2</v>
      </c>
      <c r="J214" s="4">
        <v>46.8</v>
      </c>
      <c r="K214" s="6">
        <f t="shared" si="18"/>
        <v>1.8617886178861789</v>
      </c>
      <c r="L214" s="6">
        <f t="shared" si="19"/>
        <v>34.706489069557364</v>
      </c>
      <c r="M214" s="6">
        <f t="shared" si="20"/>
        <v>0.13821138211382111</v>
      </c>
      <c r="N214" s="6">
        <f t="shared" si="21"/>
        <v>12.093510930442633</v>
      </c>
      <c r="O214" s="7">
        <f t="shared" si="22"/>
        <v>93.6</v>
      </c>
      <c r="P214" s="6">
        <f t="shared" si="23"/>
        <v>4</v>
      </c>
    </row>
    <row r="215" spans="2:16" x14ac:dyDescent="0.2">
      <c r="B215" s="5"/>
      <c r="H215" s="3"/>
      <c r="I215" s="4">
        <v>2</v>
      </c>
      <c r="J215" s="4">
        <v>46.8</v>
      </c>
      <c r="K215" s="6">
        <f t="shared" si="18"/>
        <v>1.8617886178861789</v>
      </c>
      <c r="L215" s="6">
        <f t="shared" si="19"/>
        <v>34.706489069557364</v>
      </c>
      <c r="M215" s="6">
        <f t="shared" si="20"/>
        <v>0.13821138211382111</v>
      </c>
      <c r="N215" s="6">
        <f t="shared" si="21"/>
        <v>12.093510930442633</v>
      </c>
      <c r="O215" s="7">
        <f t="shared" si="22"/>
        <v>93.6</v>
      </c>
      <c r="P215" s="6">
        <f t="shared" si="23"/>
        <v>4</v>
      </c>
    </row>
    <row r="216" spans="2:16" x14ac:dyDescent="0.2">
      <c r="B216" s="5"/>
      <c r="H216" s="3"/>
      <c r="I216" s="4">
        <v>2</v>
      </c>
      <c r="J216" s="4">
        <v>51.9</v>
      </c>
      <c r="K216" s="6">
        <f t="shared" si="18"/>
        <v>1.8617886178861789</v>
      </c>
      <c r="L216" s="6">
        <f t="shared" si="19"/>
        <v>34.706489069557364</v>
      </c>
      <c r="M216" s="6">
        <f t="shared" si="20"/>
        <v>0.13821138211382111</v>
      </c>
      <c r="N216" s="6">
        <f t="shared" si="21"/>
        <v>17.193510930442635</v>
      </c>
      <c r="O216" s="7">
        <f t="shared" si="22"/>
        <v>103.8</v>
      </c>
      <c r="P216" s="6">
        <f t="shared" si="23"/>
        <v>4</v>
      </c>
    </row>
    <row r="217" spans="2:16" x14ac:dyDescent="0.2">
      <c r="B217" s="5"/>
      <c r="H217" s="3"/>
      <c r="I217" s="4">
        <v>2</v>
      </c>
      <c r="J217" s="4">
        <v>51.9</v>
      </c>
      <c r="K217" s="6">
        <f t="shared" si="18"/>
        <v>1.8617886178861789</v>
      </c>
      <c r="L217" s="6">
        <f t="shared" si="19"/>
        <v>34.706489069557364</v>
      </c>
      <c r="M217" s="6">
        <f t="shared" si="20"/>
        <v>0.13821138211382111</v>
      </c>
      <c r="N217" s="6">
        <f t="shared" si="21"/>
        <v>17.193510930442635</v>
      </c>
      <c r="O217" s="7">
        <f t="shared" si="22"/>
        <v>103.8</v>
      </c>
      <c r="P217" s="6">
        <f t="shared" si="23"/>
        <v>4</v>
      </c>
    </row>
    <row r="218" spans="2:16" x14ac:dyDescent="0.2">
      <c r="B218" s="5"/>
      <c r="H218" s="3"/>
      <c r="I218" s="4">
        <v>2</v>
      </c>
      <c r="J218" s="4">
        <v>29.14</v>
      </c>
      <c r="K218" s="6">
        <f t="shared" si="18"/>
        <v>1.8617886178861789</v>
      </c>
      <c r="L218" s="6">
        <f t="shared" si="19"/>
        <v>34.706489069557364</v>
      </c>
      <c r="M218" s="6">
        <f t="shared" si="20"/>
        <v>0.13821138211382111</v>
      </c>
      <c r="N218" s="6">
        <f t="shared" si="21"/>
        <v>-5.5664890695573632</v>
      </c>
      <c r="O218" s="7">
        <f t="shared" si="22"/>
        <v>58.28</v>
      </c>
      <c r="P218" s="6">
        <f t="shared" si="23"/>
        <v>4</v>
      </c>
    </row>
    <row r="219" spans="2:16" x14ac:dyDescent="0.2">
      <c r="B219" s="5"/>
      <c r="H219" s="3"/>
      <c r="I219" s="4">
        <v>2</v>
      </c>
      <c r="J219" s="4">
        <v>31.61</v>
      </c>
      <c r="K219" s="6">
        <f t="shared" si="18"/>
        <v>1.8617886178861789</v>
      </c>
      <c r="L219" s="6">
        <f t="shared" si="19"/>
        <v>34.706489069557364</v>
      </c>
      <c r="M219" s="6">
        <f t="shared" si="20"/>
        <v>0.13821138211382111</v>
      </c>
      <c r="N219" s="6">
        <f t="shared" si="21"/>
        <v>-3.0964890695573644</v>
      </c>
      <c r="O219" s="7">
        <f t="shared" si="22"/>
        <v>63.22</v>
      </c>
      <c r="P219" s="6">
        <f t="shared" si="23"/>
        <v>4</v>
      </c>
    </row>
    <row r="220" spans="2:16" x14ac:dyDescent="0.2">
      <c r="B220" s="5"/>
      <c r="H220" s="3"/>
      <c r="I220" s="4">
        <v>2</v>
      </c>
      <c r="J220" s="4">
        <v>41.2</v>
      </c>
      <c r="K220" s="6">
        <f t="shared" si="18"/>
        <v>1.8617886178861789</v>
      </c>
      <c r="L220" s="6">
        <f t="shared" si="19"/>
        <v>34.706489069557364</v>
      </c>
      <c r="M220" s="6">
        <f t="shared" si="20"/>
        <v>0.13821138211382111</v>
      </c>
      <c r="N220" s="6">
        <f t="shared" si="21"/>
        <v>6.4935109304426391</v>
      </c>
      <c r="O220" s="7">
        <f t="shared" si="22"/>
        <v>82.4</v>
      </c>
      <c r="P220" s="6">
        <f t="shared" si="23"/>
        <v>4</v>
      </c>
    </row>
    <row r="221" spans="2:16" x14ac:dyDescent="0.2">
      <c r="B221" s="5"/>
      <c r="H221" s="3"/>
      <c r="I221" s="4">
        <v>2</v>
      </c>
      <c r="J221" s="4">
        <v>37.5</v>
      </c>
      <c r="K221" s="6">
        <f t="shared" si="18"/>
        <v>1.8617886178861789</v>
      </c>
      <c r="L221" s="6">
        <f t="shared" si="19"/>
        <v>34.706489069557364</v>
      </c>
      <c r="M221" s="6">
        <f t="shared" si="20"/>
        <v>0.13821138211382111</v>
      </c>
      <c r="N221" s="6">
        <f t="shared" si="21"/>
        <v>2.7935109304426362</v>
      </c>
      <c r="O221" s="7">
        <f t="shared" si="22"/>
        <v>75</v>
      </c>
      <c r="P221" s="6">
        <f t="shared" si="23"/>
        <v>4</v>
      </c>
    </row>
    <row r="222" spans="2:16" x14ac:dyDescent="0.2">
      <c r="B222" s="5"/>
      <c r="H222" s="3"/>
      <c r="I222" s="4">
        <v>2</v>
      </c>
      <c r="J222" s="4">
        <v>48.9</v>
      </c>
      <c r="K222" s="6">
        <f t="shared" si="18"/>
        <v>1.8617886178861789</v>
      </c>
      <c r="L222" s="6">
        <f t="shared" si="19"/>
        <v>34.706489069557364</v>
      </c>
      <c r="M222" s="6">
        <f t="shared" si="20"/>
        <v>0.13821138211382111</v>
      </c>
      <c r="N222" s="6">
        <f t="shared" si="21"/>
        <v>14.193510930442635</v>
      </c>
      <c r="O222" s="7">
        <f t="shared" si="22"/>
        <v>97.8</v>
      </c>
      <c r="P222" s="6">
        <f t="shared" si="23"/>
        <v>4</v>
      </c>
    </row>
    <row r="223" spans="2:16" x14ac:dyDescent="0.2">
      <c r="B223" s="5"/>
      <c r="H223" s="3"/>
      <c r="I223" s="4">
        <v>2</v>
      </c>
      <c r="J223" s="4">
        <v>42.1</v>
      </c>
      <c r="K223" s="6">
        <f t="shared" si="18"/>
        <v>1.8617886178861789</v>
      </c>
      <c r="L223" s="6">
        <f t="shared" si="19"/>
        <v>34.706489069557364</v>
      </c>
      <c r="M223" s="6">
        <f t="shared" si="20"/>
        <v>0.13821138211382111</v>
      </c>
      <c r="N223" s="6">
        <f t="shared" si="21"/>
        <v>7.3935109304426376</v>
      </c>
      <c r="O223" s="7">
        <f t="shared" si="22"/>
        <v>84.2</v>
      </c>
      <c r="P223" s="6">
        <f t="shared" si="23"/>
        <v>4</v>
      </c>
    </row>
    <row r="224" spans="2:16" x14ac:dyDescent="0.2">
      <c r="B224" s="5"/>
      <c r="H224" s="3"/>
      <c r="I224" s="4">
        <v>2</v>
      </c>
      <c r="J224" s="4">
        <v>40.200000000000003</v>
      </c>
      <c r="K224" s="6">
        <f t="shared" si="18"/>
        <v>1.8617886178861789</v>
      </c>
      <c r="L224" s="6">
        <f t="shared" si="19"/>
        <v>34.706489069557364</v>
      </c>
      <c r="M224" s="6">
        <f t="shared" si="20"/>
        <v>0.13821138211382111</v>
      </c>
      <c r="N224" s="6">
        <f t="shared" si="21"/>
        <v>5.4935109304426391</v>
      </c>
      <c r="O224" s="7">
        <f t="shared" si="22"/>
        <v>80.400000000000006</v>
      </c>
      <c r="P224" s="6">
        <f t="shared" si="23"/>
        <v>4</v>
      </c>
    </row>
    <row r="225" spans="2:16" x14ac:dyDescent="0.2">
      <c r="B225" s="5"/>
      <c r="H225" s="3"/>
      <c r="I225" s="4">
        <v>2</v>
      </c>
      <c r="J225" s="4">
        <v>38.200000000000003</v>
      </c>
      <c r="K225" s="6">
        <f t="shared" si="18"/>
        <v>1.8617886178861789</v>
      </c>
      <c r="L225" s="6">
        <f t="shared" si="19"/>
        <v>34.706489069557364</v>
      </c>
      <c r="M225" s="6">
        <f t="shared" si="20"/>
        <v>0.13821138211382111</v>
      </c>
      <c r="N225" s="6">
        <f t="shared" si="21"/>
        <v>3.4935109304426391</v>
      </c>
      <c r="O225" s="7">
        <f t="shared" si="22"/>
        <v>76.400000000000006</v>
      </c>
      <c r="P225" s="6">
        <f t="shared" si="23"/>
        <v>4</v>
      </c>
    </row>
    <row r="226" spans="2:16" x14ac:dyDescent="0.2">
      <c r="B226" s="5"/>
      <c r="H226" s="3"/>
      <c r="I226" s="4">
        <v>2</v>
      </c>
      <c r="J226" s="4">
        <v>47.2</v>
      </c>
      <c r="K226" s="6">
        <f t="shared" si="18"/>
        <v>1.8617886178861789</v>
      </c>
      <c r="L226" s="6">
        <f t="shared" si="19"/>
        <v>34.706489069557364</v>
      </c>
      <c r="M226" s="6">
        <f t="shared" si="20"/>
        <v>0.13821138211382111</v>
      </c>
      <c r="N226" s="6">
        <f t="shared" si="21"/>
        <v>12.493510930442639</v>
      </c>
      <c r="O226" s="7">
        <f t="shared" si="22"/>
        <v>94.4</v>
      </c>
      <c r="P226" s="6">
        <f t="shared" si="23"/>
        <v>4</v>
      </c>
    </row>
    <row r="227" spans="2:16" x14ac:dyDescent="0.2">
      <c r="B227" s="5"/>
      <c r="H227" s="3"/>
      <c r="I227" s="4">
        <v>2</v>
      </c>
      <c r="J227" s="4">
        <v>46.9</v>
      </c>
      <c r="K227" s="6">
        <f t="shared" si="18"/>
        <v>1.8617886178861789</v>
      </c>
      <c r="L227" s="6">
        <f t="shared" si="19"/>
        <v>34.706489069557364</v>
      </c>
      <c r="M227" s="6">
        <f t="shared" si="20"/>
        <v>0.13821138211382111</v>
      </c>
      <c r="N227" s="6">
        <f t="shared" si="21"/>
        <v>12.193510930442635</v>
      </c>
      <c r="O227" s="7">
        <f t="shared" si="22"/>
        <v>93.8</v>
      </c>
      <c r="P227" s="6">
        <f t="shared" si="23"/>
        <v>4</v>
      </c>
    </row>
    <row r="228" spans="2:16" x14ac:dyDescent="0.2">
      <c r="B228" s="5"/>
      <c r="H228" s="3"/>
      <c r="I228" s="4">
        <v>2</v>
      </c>
      <c r="J228" s="4">
        <v>48.862200000000001</v>
      </c>
      <c r="K228" s="6">
        <f t="shared" si="18"/>
        <v>1.8617886178861789</v>
      </c>
      <c r="L228" s="6">
        <f t="shared" si="19"/>
        <v>34.706489069557364</v>
      </c>
      <c r="M228" s="6">
        <f t="shared" si="20"/>
        <v>0.13821138211382111</v>
      </c>
      <c r="N228" s="6">
        <f t="shared" si="21"/>
        <v>14.155710930442638</v>
      </c>
      <c r="O228" s="7">
        <f t="shared" si="22"/>
        <v>97.724400000000003</v>
      </c>
      <c r="P228" s="6">
        <f t="shared" si="23"/>
        <v>4</v>
      </c>
    </row>
    <row r="229" spans="2:16" x14ac:dyDescent="0.2">
      <c r="B229" s="5"/>
      <c r="H229" s="3"/>
      <c r="I229" s="4">
        <v>2</v>
      </c>
      <c r="J229" s="4">
        <v>50.672499999999999</v>
      </c>
      <c r="K229" s="6">
        <f t="shared" si="18"/>
        <v>1.8617886178861789</v>
      </c>
      <c r="L229" s="6">
        <f t="shared" si="19"/>
        <v>34.706489069557364</v>
      </c>
      <c r="M229" s="6">
        <f t="shared" si="20"/>
        <v>0.13821138211382111</v>
      </c>
      <c r="N229" s="6">
        <f t="shared" si="21"/>
        <v>15.966010930442636</v>
      </c>
      <c r="O229" s="7">
        <f t="shared" si="22"/>
        <v>101.345</v>
      </c>
      <c r="P229" s="6">
        <f t="shared" si="23"/>
        <v>4</v>
      </c>
    </row>
    <row r="230" spans="2:16" x14ac:dyDescent="0.2">
      <c r="B230" s="5"/>
      <c r="H230" s="3"/>
      <c r="I230" s="4">
        <v>2</v>
      </c>
      <c r="J230" s="4">
        <v>41.521000000000001</v>
      </c>
      <c r="K230" s="6">
        <f t="shared" si="18"/>
        <v>1.8617886178861789</v>
      </c>
      <c r="L230" s="6">
        <f t="shared" si="19"/>
        <v>34.706489069557364</v>
      </c>
      <c r="M230" s="6">
        <f t="shared" si="20"/>
        <v>0.13821138211382111</v>
      </c>
      <c r="N230" s="6">
        <f t="shared" si="21"/>
        <v>6.814510930442637</v>
      </c>
      <c r="O230" s="7">
        <f t="shared" si="22"/>
        <v>83.042000000000002</v>
      </c>
      <c r="P230" s="6">
        <f t="shared" si="23"/>
        <v>4</v>
      </c>
    </row>
    <row r="231" spans="2:16" x14ac:dyDescent="0.2">
      <c r="B231" s="5"/>
      <c r="H231" s="3"/>
      <c r="I231" s="4">
        <v>2</v>
      </c>
      <c r="J231" s="4">
        <v>41.315600000000003</v>
      </c>
      <c r="K231" s="6">
        <f t="shared" si="18"/>
        <v>1.8617886178861789</v>
      </c>
      <c r="L231" s="6">
        <f t="shared" si="19"/>
        <v>34.706489069557364</v>
      </c>
      <c r="M231" s="6">
        <f t="shared" si="20"/>
        <v>0.13821138211382111</v>
      </c>
      <c r="N231" s="6">
        <f t="shared" si="21"/>
        <v>6.6091109304426396</v>
      </c>
      <c r="O231" s="7">
        <f t="shared" si="22"/>
        <v>82.631200000000007</v>
      </c>
      <c r="P231" s="6">
        <f t="shared" si="23"/>
        <v>4</v>
      </c>
    </row>
    <row r="232" spans="2:16" x14ac:dyDescent="0.2">
      <c r="B232" s="5"/>
      <c r="H232" s="3"/>
      <c r="I232" s="4">
        <v>2</v>
      </c>
      <c r="J232" s="4">
        <v>40.799999999999997</v>
      </c>
      <c r="K232" s="6">
        <f t="shared" si="18"/>
        <v>1.8617886178861789</v>
      </c>
      <c r="L232" s="6">
        <f t="shared" si="19"/>
        <v>34.706489069557364</v>
      </c>
      <c r="M232" s="6">
        <f t="shared" si="20"/>
        <v>0.13821138211382111</v>
      </c>
      <c r="N232" s="6">
        <f t="shared" si="21"/>
        <v>6.0935109304426334</v>
      </c>
      <c r="O232" s="7">
        <f t="shared" si="22"/>
        <v>81.599999999999994</v>
      </c>
      <c r="P232" s="6">
        <f t="shared" si="23"/>
        <v>4</v>
      </c>
    </row>
    <row r="233" spans="2:16" x14ac:dyDescent="0.2">
      <c r="B233" s="5"/>
      <c r="H233" s="3"/>
      <c r="I233" s="4">
        <v>2</v>
      </c>
      <c r="J233" s="4">
        <v>39.375300000000003</v>
      </c>
      <c r="K233" s="6">
        <f t="shared" si="18"/>
        <v>1.8617886178861789</v>
      </c>
      <c r="L233" s="6">
        <f t="shared" si="19"/>
        <v>34.706489069557364</v>
      </c>
      <c r="M233" s="6">
        <f t="shared" si="20"/>
        <v>0.13821138211382111</v>
      </c>
      <c r="N233" s="6">
        <f t="shared" si="21"/>
        <v>4.6688109304426391</v>
      </c>
      <c r="O233" s="7">
        <f t="shared" si="22"/>
        <v>78.750600000000006</v>
      </c>
      <c r="P233" s="6">
        <f t="shared" si="23"/>
        <v>4</v>
      </c>
    </row>
    <row r="234" spans="2:16" x14ac:dyDescent="0.2">
      <c r="B234" s="5"/>
      <c r="H234" s="3"/>
      <c r="I234" s="4">
        <v>2</v>
      </c>
      <c r="J234" s="4">
        <v>38.4</v>
      </c>
      <c r="K234" s="6">
        <f t="shared" si="18"/>
        <v>1.8617886178861789</v>
      </c>
      <c r="L234" s="6">
        <f t="shared" si="19"/>
        <v>34.706489069557364</v>
      </c>
      <c r="M234" s="6">
        <f t="shared" si="20"/>
        <v>0.13821138211382111</v>
      </c>
      <c r="N234" s="6">
        <f t="shared" si="21"/>
        <v>3.6935109304426348</v>
      </c>
      <c r="O234" s="7">
        <f t="shared" si="22"/>
        <v>76.8</v>
      </c>
      <c r="P234" s="6">
        <f t="shared" si="23"/>
        <v>4</v>
      </c>
    </row>
    <row r="235" spans="2:16" x14ac:dyDescent="0.2">
      <c r="B235" s="5"/>
      <c r="H235" s="3"/>
      <c r="I235" s="4">
        <v>2</v>
      </c>
      <c r="J235" s="4">
        <v>38.6</v>
      </c>
      <c r="K235" s="6">
        <f t="shared" si="18"/>
        <v>1.8617886178861789</v>
      </c>
      <c r="L235" s="6">
        <f t="shared" si="19"/>
        <v>34.706489069557364</v>
      </c>
      <c r="M235" s="6">
        <f t="shared" si="20"/>
        <v>0.13821138211382111</v>
      </c>
      <c r="N235" s="6">
        <f t="shared" si="21"/>
        <v>3.8935109304426376</v>
      </c>
      <c r="O235" s="7">
        <f t="shared" si="22"/>
        <v>77.2</v>
      </c>
      <c r="P235" s="6">
        <f t="shared" si="23"/>
        <v>4</v>
      </c>
    </row>
    <row r="236" spans="2:16" x14ac:dyDescent="0.2">
      <c r="B236" s="5"/>
      <c r="H236" s="3"/>
      <c r="I236" s="4">
        <v>2</v>
      </c>
      <c r="J236" s="4">
        <v>39.299999999999997</v>
      </c>
      <c r="K236" s="6">
        <f t="shared" si="18"/>
        <v>1.8617886178861789</v>
      </c>
      <c r="L236" s="6">
        <f t="shared" si="19"/>
        <v>34.706489069557364</v>
      </c>
      <c r="M236" s="6">
        <f t="shared" si="20"/>
        <v>0.13821138211382111</v>
      </c>
      <c r="N236" s="6">
        <f t="shared" si="21"/>
        <v>4.5935109304426334</v>
      </c>
      <c r="O236" s="7">
        <f t="shared" si="22"/>
        <v>78.599999999999994</v>
      </c>
      <c r="P236" s="6">
        <f t="shared" si="23"/>
        <v>4</v>
      </c>
    </row>
    <row r="237" spans="2:16" x14ac:dyDescent="0.2">
      <c r="B237" s="5"/>
      <c r="H237" s="3"/>
      <c r="I237" s="4">
        <v>2</v>
      </c>
      <c r="J237" s="4">
        <v>42.3</v>
      </c>
      <c r="K237" s="6">
        <f t="shared" si="18"/>
        <v>1.8617886178861789</v>
      </c>
      <c r="L237" s="6">
        <f t="shared" si="19"/>
        <v>34.706489069557364</v>
      </c>
      <c r="M237" s="6">
        <f t="shared" si="20"/>
        <v>0.13821138211382111</v>
      </c>
      <c r="N237" s="6">
        <f t="shared" si="21"/>
        <v>7.5935109304426334</v>
      </c>
      <c r="O237" s="7">
        <f t="shared" si="22"/>
        <v>84.6</v>
      </c>
      <c r="P237" s="6">
        <f t="shared" si="23"/>
        <v>4</v>
      </c>
    </row>
    <row r="238" spans="2:16" x14ac:dyDescent="0.2">
      <c r="B238" s="5"/>
      <c r="H238" s="3"/>
      <c r="I238" s="4">
        <v>2</v>
      </c>
      <c r="J238" s="4">
        <v>37.6</v>
      </c>
      <c r="K238" s="6">
        <f t="shared" si="18"/>
        <v>1.8617886178861789</v>
      </c>
      <c r="L238" s="6">
        <f t="shared" si="19"/>
        <v>34.706489069557364</v>
      </c>
      <c r="M238" s="6">
        <f t="shared" si="20"/>
        <v>0.13821138211382111</v>
      </c>
      <c r="N238" s="6">
        <f t="shared" si="21"/>
        <v>2.8935109304426376</v>
      </c>
      <c r="O238" s="7">
        <f t="shared" si="22"/>
        <v>75.2</v>
      </c>
      <c r="P238" s="6">
        <f t="shared" si="23"/>
        <v>4</v>
      </c>
    </row>
    <row r="239" spans="2:16" x14ac:dyDescent="0.2">
      <c r="B239" s="5"/>
      <c r="H239" s="3"/>
      <c r="I239" s="4">
        <v>2</v>
      </c>
      <c r="J239" s="4">
        <v>42.774299999999997</v>
      </c>
      <c r="K239" s="6">
        <f t="shared" si="18"/>
        <v>1.8617886178861789</v>
      </c>
      <c r="L239" s="6">
        <f t="shared" si="19"/>
        <v>34.706489069557364</v>
      </c>
      <c r="M239" s="6">
        <f t="shared" si="20"/>
        <v>0.13821138211382111</v>
      </c>
      <c r="N239" s="6">
        <f t="shared" si="21"/>
        <v>8.0678109304426329</v>
      </c>
      <c r="O239" s="7">
        <f t="shared" si="22"/>
        <v>85.548599999999993</v>
      </c>
      <c r="P239" s="6">
        <f t="shared" si="23"/>
        <v>4</v>
      </c>
    </row>
    <row r="240" spans="2:16" x14ac:dyDescent="0.2">
      <c r="B240" s="5"/>
      <c r="H240" s="3"/>
      <c r="I240" s="4">
        <v>2</v>
      </c>
      <c r="J240" s="4">
        <v>37.798900000000003</v>
      </c>
      <c r="K240" s="6">
        <f t="shared" si="18"/>
        <v>1.8617886178861789</v>
      </c>
      <c r="L240" s="6">
        <f t="shared" si="19"/>
        <v>34.706489069557364</v>
      </c>
      <c r="M240" s="6">
        <f t="shared" si="20"/>
        <v>0.13821138211382111</v>
      </c>
      <c r="N240" s="6">
        <f t="shared" si="21"/>
        <v>3.0924109304426395</v>
      </c>
      <c r="O240" s="7">
        <f t="shared" si="22"/>
        <v>75.597800000000007</v>
      </c>
      <c r="P240" s="6">
        <f t="shared" si="23"/>
        <v>4</v>
      </c>
    </row>
    <row r="241" spans="2:16" x14ac:dyDescent="0.2">
      <c r="B241" s="5"/>
      <c r="H241" s="3"/>
      <c r="I241" s="4">
        <v>2</v>
      </c>
      <c r="J241" s="4">
        <v>42.575000000000003</v>
      </c>
      <c r="K241" s="6">
        <f t="shared" si="18"/>
        <v>1.8617886178861789</v>
      </c>
      <c r="L241" s="6">
        <f t="shared" si="19"/>
        <v>34.706489069557364</v>
      </c>
      <c r="M241" s="6">
        <f t="shared" si="20"/>
        <v>0.13821138211382111</v>
      </c>
      <c r="N241" s="6">
        <f t="shared" si="21"/>
        <v>7.8685109304426391</v>
      </c>
      <c r="O241" s="7">
        <f t="shared" si="22"/>
        <v>85.15</v>
      </c>
      <c r="P241" s="6">
        <f t="shared" si="23"/>
        <v>4</v>
      </c>
    </row>
    <row r="242" spans="2:16" x14ac:dyDescent="0.2">
      <c r="B242" s="5"/>
      <c r="H242" s="3"/>
      <c r="I242" s="4">
        <v>2</v>
      </c>
      <c r="J242" s="4">
        <v>34.1</v>
      </c>
      <c r="K242" s="6">
        <f t="shared" si="18"/>
        <v>1.8617886178861789</v>
      </c>
      <c r="L242" s="6">
        <f t="shared" si="19"/>
        <v>34.706489069557364</v>
      </c>
      <c r="M242" s="6">
        <f t="shared" si="20"/>
        <v>0.13821138211382111</v>
      </c>
      <c r="N242" s="6">
        <f t="shared" si="21"/>
        <v>-0.60648906955736237</v>
      </c>
      <c r="O242" s="7">
        <f t="shared" si="22"/>
        <v>68.2</v>
      </c>
      <c r="P242" s="6">
        <f t="shared" si="23"/>
        <v>4</v>
      </c>
    </row>
    <row r="243" spans="2:16" x14ac:dyDescent="0.2">
      <c r="B243" s="5"/>
      <c r="H243" s="3"/>
      <c r="I243" s="4">
        <v>2</v>
      </c>
      <c r="J243" s="4">
        <v>35</v>
      </c>
      <c r="K243" s="6">
        <f t="shared" si="18"/>
        <v>1.8617886178861789</v>
      </c>
      <c r="L243" s="6">
        <f t="shared" si="19"/>
        <v>34.706489069557364</v>
      </c>
      <c r="M243" s="6">
        <f t="shared" si="20"/>
        <v>0.13821138211382111</v>
      </c>
      <c r="N243" s="6">
        <f t="shared" si="21"/>
        <v>0.29351093044263621</v>
      </c>
      <c r="O243" s="7">
        <f t="shared" si="22"/>
        <v>70</v>
      </c>
      <c r="P243" s="6">
        <f t="shared" si="23"/>
        <v>4</v>
      </c>
    </row>
    <row r="244" spans="2:16" x14ac:dyDescent="0.2">
      <c r="B244" s="5"/>
      <c r="H244" s="3"/>
      <c r="I244" s="4">
        <v>1</v>
      </c>
      <c r="J244" s="4">
        <v>21.006</v>
      </c>
      <c r="K244" s="6">
        <f t="shared" si="18"/>
        <v>1.8617886178861789</v>
      </c>
      <c r="L244" s="6">
        <f t="shared" si="19"/>
        <v>34.706489069557364</v>
      </c>
      <c r="M244" s="6">
        <f t="shared" si="20"/>
        <v>-0.86178861788617889</v>
      </c>
      <c r="N244" s="6">
        <f t="shared" si="21"/>
        <v>-13.700489069557364</v>
      </c>
      <c r="O244" s="7">
        <f t="shared" si="22"/>
        <v>21.006</v>
      </c>
      <c r="P244" s="6">
        <f t="shared" si="23"/>
        <v>1</v>
      </c>
    </row>
    <row r="245" spans="2:16" x14ac:dyDescent="0.2">
      <c r="B245" s="5"/>
      <c r="H245" s="3"/>
      <c r="I245" s="4">
        <v>1</v>
      </c>
      <c r="J245" s="4">
        <v>21.006</v>
      </c>
      <c r="K245" s="6">
        <f t="shared" si="18"/>
        <v>1.8617886178861789</v>
      </c>
      <c r="L245" s="6">
        <f t="shared" si="19"/>
        <v>34.706489069557364</v>
      </c>
      <c r="M245" s="6">
        <f t="shared" si="20"/>
        <v>-0.86178861788617889</v>
      </c>
      <c r="N245" s="6">
        <f t="shared" si="21"/>
        <v>-13.700489069557364</v>
      </c>
      <c r="O245" s="7">
        <f t="shared" si="22"/>
        <v>21.006</v>
      </c>
      <c r="P245" s="6">
        <f t="shared" si="23"/>
        <v>1</v>
      </c>
    </row>
    <row r="246" spans="2:16" x14ac:dyDescent="0.2">
      <c r="B246" s="5"/>
      <c r="H246" s="3"/>
      <c r="I246" s="4">
        <v>2</v>
      </c>
      <c r="J246" s="4">
        <v>23.8</v>
      </c>
      <c r="K246" s="6">
        <f t="shared" si="18"/>
        <v>1.8617886178861789</v>
      </c>
      <c r="L246" s="6">
        <f t="shared" si="19"/>
        <v>34.706489069557364</v>
      </c>
      <c r="M246" s="6">
        <f t="shared" si="20"/>
        <v>0.13821138211382111</v>
      </c>
      <c r="N246" s="6">
        <f t="shared" si="21"/>
        <v>-10.906489069557363</v>
      </c>
      <c r="O246" s="7">
        <f t="shared" si="22"/>
        <v>47.6</v>
      </c>
      <c r="P246" s="6">
        <f t="shared" si="23"/>
        <v>4</v>
      </c>
    </row>
    <row r="247" spans="2:16" x14ac:dyDescent="0.2">
      <c r="B247" s="5"/>
      <c r="H247" s="3"/>
      <c r="I247" s="4">
        <v>2</v>
      </c>
      <c r="J247" s="4">
        <v>39.710299999999997</v>
      </c>
      <c r="K247" s="6">
        <f t="shared" si="18"/>
        <v>1.8617886178861789</v>
      </c>
      <c r="L247" s="6">
        <f t="shared" si="19"/>
        <v>34.706489069557364</v>
      </c>
      <c r="M247" s="6">
        <f t="shared" si="20"/>
        <v>0.13821138211382111</v>
      </c>
      <c r="N247" s="6">
        <f t="shared" si="21"/>
        <v>5.0038109304426328</v>
      </c>
      <c r="O247" s="7">
        <f t="shared" si="22"/>
        <v>79.420599999999993</v>
      </c>
      <c r="P247" s="6">
        <f t="shared" si="23"/>
        <v>4</v>
      </c>
    </row>
    <row r="248" spans="2:16" x14ac:dyDescent="0.2">
      <c r="B248" s="5"/>
      <c r="H248" s="3"/>
      <c r="I248" s="4">
        <v>2</v>
      </c>
      <c r="J248" s="4">
        <v>38.7896</v>
      </c>
      <c r="K248" s="6">
        <f t="shared" si="18"/>
        <v>1.8617886178861789</v>
      </c>
      <c r="L248" s="6">
        <f t="shared" si="19"/>
        <v>34.706489069557364</v>
      </c>
      <c r="M248" s="6">
        <f t="shared" si="20"/>
        <v>0.13821138211382111</v>
      </c>
      <c r="N248" s="6">
        <f t="shared" si="21"/>
        <v>4.0831109304426363</v>
      </c>
      <c r="O248" s="7">
        <f t="shared" si="22"/>
        <v>77.5792</v>
      </c>
      <c r="P248" s="6">
        <f t="shared" si="23"/>
        <v>4</v>
      </c>
    </row>
    <row r="249" spans="2:16" x14ac:dyDescent="0.2">
      <c r="B249" s="5"/>
      <c r="H249" s="3"/>
      <c r="I249" s="4">
        <v>2</v>
      </c>
      <c r="J249" s="4">
        <v>35.540399999999998</v>
      </c>
      <c r="K249" s="6">
        <f t="shared" si="18"/>
        <v>1.8617886178861789</v>
      </c>
      <c r="L249" s="6">
        <f t="shared" si="19"/>
        <v>34.706489069557364</v>
      </c>
      <c r="M249" s="6">
        <f t="shared" si="20"/>
        <v>0.13821138211382111</v>
      </c>
      <c r="N249" s="6">
        <f t="shared" si="21"/>
        <v>0.83391093044263442</v>
      </c>
      <c r="O249" s="7">
        <f t="shared" si="22"/>
        <v>71.080799999999996</v>
      </c>
      <c r="P249" s="6">
        <f t="shared" si="23"/>
        <v>4</v>
      </c>
    </row>
    <row r="250" spans="2:16" x14ac:dyDescent="0.2">
      <c r="B250" s="5"/>
      <c r="H250" s="3"/>
      <c r="I250" s="4">
        <v>2</v>
      </c>
      <c r="J250" s="4">
        <v>35.460599999999999</v>
      </c>
      <c r="K250" s="6">
        <f t="shared" si="18"/>
        <v>1.8617886178861789</v>
      </c>
      <c r="L250" s="6">
        <f t="shared" si="19"/>
        <v>34.706489069557364</v>
      </c>
      <c r="M250" s="6">
        <f t="shared" si="20"/>
        <v>0.13821138211382111</v>
      </c>
      <c r="N250" s="6">
        <f t="shared" si="21"/>
        <v>0.75411093044263566</v>
      </c>
      <c r="O250" s="7">
        <f t="shared" si="22"/>
        <v>70.921199999999999</v>
      </c>
      <c r="P250" s="6">
        <f t="shared" si="23"/>
        <v>4</v>
      </c>
    </row>
    <row r="251" spans="2:16" x14ac:dyDescent="0.2">
      <c r="B251" s="5"/>
      <c r="H251" s="3"/>
      <c r="I251" s="4">
        <v>2</v>
      </c>
      <c r="J251" s="4">
        <v>51.1</v>
      </c>
      <c r="K251" s="6">
        <f t="shared" si="18"/>
        <v>1.8617886178861789</v>
      </c>
      <c r="L251" s="6">
        <f t="shared" si="19"/>
        <v>34.706489069557364</v>
      </c>
      <c r="M251" s="6">
        <f t="shared" si="20"/>
        <v>0.13821138211382111</v>
      </c>
      <c r="N251" s="6">
        <f t="shared" si="21"/>
        <v>16.393510930442638</v>
      </c>
      <c r="O251" s="7">
        <f t="shared" si="22"/>
        <v>102.2</v>
      </c>
      <c r="P251" s="6">
        <f t="shared" si="23"/>
        <v>4</v>
      </c>
    </row>
    <row r="252" spans="2:16" x14ac:dyDescent="0.2">
      <c r="B252" s="5"/>
      <c r="H252" s="3"/>
      <c r="I252" s="4">
        <v>2</v>
      </c>
      <c r="J252" s="4">
        <v>36.154800000000002</v>
      </c>
      <c r="K252" s="6">
        <f t="shared" si="18"/>
        <v>1.8617886178861789</v>
      </c>
      <c r="L252" s="6">
        <f t="shared" si="19"/>
        <v>34.706489069557364</v>
      </c>
      <c r="M252" s="6">
        <f t="shared" si="20"/>
        <v>0.13821138211382111</v>
      </c>
      <c r="N252" s="6">
        <f t="shared" si="21"/>
        <v>1.4483109304426378</v>
      </c>
      <c r="O252" s="7">
        <f t="shared" si="22"/>
        <v>72.309600000000003</v>
      </c>
      <c r="P252" s="6">
        <f t="shared" si="23"/>
        <v>4</v>
      </c>
    </row>
    <row r="253" spans="2:16" x14ac:dyDescent="0.2">
      <c r="B253" s="5"/>
      <c r="H253" s="3"/>
      <c r="I253" s="4">
        <v>2</v>
      </c>
      <c r="J253" s="4">
        <v>35.708100000000002</v>
      </c>
      <c r="K253" s="6">
        <f t="shared" si="18"/>
        <v>1.8617886178861789</v>
      </c>
      <c r="L253" s="6">
        <f t="shared" si="19"/>
        <v>34.706489069557364</v>
      </c>
      <c r="M253" s="6">
        <f t="shared" si="20"/>
        <v>0.13821138211382111</v>
      </c>
      <c r="N253" s="6">
        <f t="shared" si="21"/>
        <v>1.0016109304426379</v>
      </c>
      <c r="O253" s="7">
        <f t="shared" si="22"/>
        <v>71.416200000000003</v>
      </c>
      <c r="P253" s="6">
        <f t="shared" si="23"/>
        <v>4</v>
      </c>
    </row>
    <row r="254" spans="2:16" x14ac:dyDescent="0.2">
      <c r="B254" s="5"/>
      <c r="H254" s="3"/>
      <c r="I254" s="4">
        <v>2</v>
      </c>
      <c r="J254" s="4">
        <v>34.7288</v>
      </c>
      <c r="K254" s="6">
        <f t="shared" si="18"/>
        <v>1.8617886178861789</v>
      </c>
      <c r="L254" s="6">
        <f t="shared" si="19"/>
        <v>34.706489069557364</v>
      </c>
      <c r="M254" s="6">
        <f t="shared" si="20"/>
        <v>0.13821138211382111</v>
      </c>
      <c r="N254" s="6">
        <f t="shared" si="21"/>
        <v>2.2310930442635879E-2</v>
      </c>
      <c r="O254" s="7">
        <f t="shared" si="22"/>
        <v>69.457599999999999</v>
      </c>
      <c r="P254" s="6">
        <f t="shared" si="23"/>
        <v>4</v>
      </c>
    </row>
    <row r="255" spans="2:16" x14ac:dyDescent="0.2">
      <c r="B255" s="5"/>
      <c r="H255" s="3"/>
      <c r="I255" s="4">
        <v>2</v>
      </c>
      <c r="J255" s="4">
        <v>34.285299999999999</v>
      </c>
      <c r="K255" s="6">
        <f t="shared" si="18"/>
        <v>1.8617886178861789</v>
      </c>
      <c r="L255" s="6">
        <f t="shared" si="19"/>
        <v>34.706489069557364</v>
      </c>
      <c r="M255" s="6">
        <f t="shared" si="20"/>
        <v>0.13821138211382111</v>
      </c>
      <c r="N255" s="6">
        <f t="shared" si="21"/>
        <v>-0.42118906955736435</v>
      </c>
      <c r="O255" s="7">
        <f t="shared" si="22"/>
        <v>68.570599999999999</v>
      </c>
      <c r="P255" s="6">
        <f t="shared" si="23"/>
        <v>4</v>
      </c>
    </row>
    <row r="256" spans="2:16" x14ac:dyDescent="0.2">
      <c r="B256" s="5"/>
      <c r="H256" s="3"/>
      <c r="I256" s="4">
        <v>2</v>
      </c>
      <c r="J256" s="4">
        <v>28.4</v>
      </c>
      <c r="K256" s="6">
        <f t="shared" si="18"/>
        <v>1.8617886178861789</v>
      </c>
      <c r="L256" s="6">
        <f t="shared" si="19"/>
        <v>34.706489069557364</v>
      </c>
      <c r="M256" s="6">
        <f t="shared" si="20"/>
        <v>0.13821138211382111</v>
      </c>
      <c r="N256" s="6">
        <f t="shared" si="21"/>
        <v>-6.3064890695573652</v>
      </c>
      <c r="O256" s="7">
        <f t="shared" si="22"/>
        <v>56.8</v>
      </c>
      <c r="P256" s="6">
        <f t="shared" si="23"/>
        <v>4</v>
      </c>
    </row>
    <row r="257" spans="2:16" x14ac:dyDescent="0.2">
      <c r="B257" s="5"/>
      <c r="H257" s="3"/>
      <c r="I257" s="4">
        <v>2</v>
      </c>
      <c r="J257" s="4">
        <v>27.9711</v>
      </c>
      <c r="K257" s="6">
        <f t="shared" si="18"/>
        <v>1.8617886178861789</v>
      </c>
      <c r="L257" s="6">
        <f t="shared" si="19"/>
        <v>34.706489069557364</v>
      </c>
      <c r="M257" s="6">
        <f t="shared" si="20"/>
        <v>0.13821138211382111</v>
      </c>
      <c r="N257" s="6">
        <f t="shared" si="21"/>
        <v>-6.7353890695573639</v>
      </c>
      <c r="O257" s="7">
        <f t="shared" si="22"/>
        <v>55.9422</v>
      </c>
      <c r="P257" s="6">
        <f t="shared" si="23"/>
        <v>4</v>
      </c>
    </row>
    <row r="258" spans="2:16" x14ac:dyDescent="0.2">
      <c r="B258" s="5"/>
      <c r="H258" s="3"/>
      <c r="I258" s="4">
        <v>2</v>
      </c>
      <c r="J258" s="4">
        <v>47.9</v>
      </c>
      <c r="K258" s="6">
        <f t="shared" si="18"/>
        <v>1.8617886178861789</v>
      </c>
      <c r="L258" s="6">
        <f t="shared" si="19"/>
        <v>34.706489069557364</v>
      </c>
      <c r="M258" s="6">
        <f t="shared" si="20"/>
        <v>0.13821138211382111</v>
      </c>
      <c r="N258" s="6">
        <f t="shared" si="21"/>
        <v>13.193510930442635</v>
      </c>
      <c r="O258" s="7">
        <f t="shared" si="22"/>
        <v>95.8</v>
      </c>
      <c r="P258" s="6">
        <f t="shared" si="23"/>
        <v>4</v>
      </c>
    </row>
    <row r="259" spans="2:16" x14ac:dyDescent="0.2">
      <c r="B259" s="5"/>
      <c r="H259" s="3"/>
      <c r="I259" s="4">
        <v>2</v>
      </c>
      <c r="J259" s="4">
        <v>48.9</v>
      </c>
      <c r="K259" s="6">
        <f t="shared" si="18"/>
        <v>1.8617886178861789</v>
      </c>
      <c r="L259" s="6">
        <f t="shared" si="19"/>
        <v>34.706489069557364</v>
      </c>
      <c r="M259" s="6">
        <f t="shared" si="20"/>
        <v>0.13821138211382111</v>
      </c>
      <c r="N259" s="6">
        <f t="shared" si="21"/>
        <v>14.193510930442635</v>
      </c>
      <c r="O259" s="7">
        <f t="shared" si="22"/>
        <v>97.8</v>
      </c>
      <c r="P259" s="6">
        <f t="shared" si="23"/>
        <v>4</v>
      </c>
    </row>
    <row r="260" spans="2:16" x14ac:dyDescent="0.2">
      <c r="B260" s="5"/>
      <c r="H260" s="3"/>
      <c r="I260" s="4">
        <v>2</v>
      </c>
      <c r="J260" s="4">
        <v>40.4</v>
      </c>
      <c r="K260" s="6">
        <f t="shared" si="18"/>
        <v>1.8617886178861789</v>
      </c>
      <c r="L260" s="6">
        <f t="shared" si="19"/>
        <v>34.706489069557364</v>
      </c>
      <c r="M260" s="6">
        <f t="shared" si="20"/>
        <v>0.13821138211382111</v>
      </c>
      <c r="N260" s="6">
        <f t="shared" si="21"/>
        <v>5.6935109304426348</v>
      </c>
      <c r="O260" s="7">
        <f t="shared" si="22"/>
        <v>80.8</v>
      </c>
      <c r="P260" s="6">
        <f t="shared" si="23"/>
        <v>4</v>
      </c>
    </row>
    <row r="261" spans="2:16" x14ac:dyDescent="0.2">
      <c r="B261" s="5"/>
      <c r="H261" s="3"/>
      <c r="I261" s="4">
        <v>2</v>
      </c>
      <c r="J261" s="4">
        <v>40</v>
      </c>
      <c r="K261" s="6">
        <f t="shared" ref="K261:K324" si="24">AVERAGE($I$4:$I$1110)</f>
        <v>1.8617886178861789</v>
      </c>
      <c r="L261" s="6">
        <f t="shared" ref="L261:L324" si="25">AVERAGE($J$4:$J$1110)</f>
        <v>34.706489069557364</v>
      </c>
      <c r="M261" s="6">
        <f t="shared" ref="M261:M324" si="26">I261-K261</f>
        <v>0.13821138211382111</v>
      </c>
      <c r="N261" s="6">
        <f t="shared" ref="N261:N324" si="27">J261-L261</f>
        <v>5.2935109304426362</v>
      </c>
      <c r="O261" s="7">
        <f t="shared" ref="O261:O324" si="28">I261*J261</f>
        <v>80</v>
      </c>
      <c r="P261" s="6">
        <f t="shared" ref="P261:P324" si="29">I261^2</f>
        <v>4</v>
      </c>
    </row>
    <row r="262" spans="2:16" x14ac:dyDescent="0.2">
      <c r="B262" s="5"/>
      <c r="H262" s="3"/>
      <c r="I262" s="4">
        <v>1</v>
      </c>
      <c r="J262" s="4">
        <v>33.799999999999997</v>
      </c>
      <c r="K262" s="6">
        <f t="shared" si="24"/>
        <v>1.8617886178861789</v>
      </c>
      <c r="L262" s="6">
        <f t="shared" si="25"/>
        <v>34.706489069557364</v>
      </c>
      <c r="M262" s="6">
        <f t="shared" si="26"/>
        <v>-0.86178861788617889</v>
      </c>
      <c r="N262" s="6">
        <f t="shared" si="27"/>
        <v>-0.90648906955736663</v>
      </c>
      <c r="O262" s="7">
        <f t="shared" si="28"/>
        <v>33.799999999999997</v>
      </c>
      <c r="P262" s="6">
        <f t="shared" si="29"/>
        <v>1</v>
      </c>
    </row>
    <row r="263" spans="2:16" x14ac:dyDescent="0.2">
      <c r="B263" s="5"/>
      <c r="H263" s="3"/>
      <c r="I263" s="4">
        <v>1</v>
      </c>
      <c r="J263" s="4">
        <v>35.200000000000003</v>
      </c>
      <c r="K263" s="6">
        <f t="shared" si="24"/>
        <v>1.8617886178861789</v>
      </c>
      <c r="L263" s="6">
        <f t="shared" si="25"/>
        <v>34.706489069557364</v>
      </c>
      <c r="M263" s="6">
        <f t="shared" si="26"/>
        <v>-0.86178861788617889</v>
      </c>
      <c r="N263" s="6">
        <f t="shared" si="27"/>
        <v>0.49351093044263905</v>
      </c>
      <c r="O263" s="7">
        <f t="shared" si="28"/>
        <v>35.200000000000003</v>
      </c>
      <c r="P263" s="6">
        <f t="shared" si="29"/>
        <v>1</v>
      </c>
    </row>
    <row r="264" spans="2:16" x14ac:dyDescent="0.2">
      <c r="B264" s="5"/>
      <c r="H264" s="3"/>
      <c r="I264" s="4">
        <v>2</v>
      </c>
      <c r="J264" s="4">
        <v>51.9</v>
      </c>
      <c r="K264" s="6">
        <f t="shared" si="24"/>
        <v>1.8617886178861789</v>
      </c>
      <c r="L264" s="6">
        <f t="shared" si="25"/>
        <v>34.706489069557364</v>
      </c>
      <c r="M264" s="6">
        <f t="shared" si="26"/>
        <v>0.13821138211382111</v>
      </c>
      <c r="N264" s="6">
        <f t="shared" si="27"/>
        <v>17.193510930442635</v>
      </c>
      <c r="O264" s="7">
        <f t="shared" si="28"/>
        <v>103.8</v>
      </c>
      <c r="P264" s="6">
        <f t="shared" si="29"/>
        <v>4</v>
      </c>
    </row>
    <row r="265" spans="2:16" x14ac:dyDescent="0.2">
      <c r="B265" s="5"/>
      <c r="H265" s="3"/>
      <c r="I265" s="4">
        <v>2</v>
      </c>
      <c r="J265" s="4">
        <v>46.8</v>
      </c>
      <c r="K265" s="6">
        <f t="shared" si="24"/>
        <v>1.8617886178861789</v>
      </c>
      <c r="L265" s="6">
        <f t="shared" si="25"/>
        <v>34.706489069557364</v>
      </c>
      <c r="M265" s="6">
        <f t="shared" si="26"/>
        <v>0.13821138211382111</v>
      </c>
      <c r="N265" s="6">
        <f t="shared" si="27"/>
        <v>12.093510930442633</v>
      </c>
      <c r="O265" s="7">
        <f t="shared" si="28"/>
        <v>93.6</v>
      </c>
      <c r="P265" s="6">
        <f t="shared" si="29"/>
        <v>4</v>
      </c>
    </row>
    <row r="266" spans="2:16" x14ac:dyDescent="0.2">
      <c r="B266" s="5"/>
      <c r="H266" s="3"/>
      <c r="I266" s="4">
        <v>2</v>
      </c>
      <c r="J266" s="4">
        <v>51.9</v>
      </c>
      <c r="K266" s="6">
        <f t="shared" si="24"/>
        <v>1.8617886178861789</v>
      </c>
      <c r="L266" s="6">
        <f t="shared" si="25"/>
        <v>34.706489069557364</v>
      </c>
      <c r="M266" s="6">
        <f t="shared" si="26"/>
        <v>0.13821138211382111</v>
      </c>
      <c r="N266" s="6">
        <f t="shared" si="27"/>
        <v>17.193510930442635</v>
      </c>
      <c r="O266" s="7">
        <f t="shared" si="28"/>
        <v>103.8</v>
      </c>
      <c r="P266" s="6">
        <f t="shared" si="29"/>
        <v>4</v>
      </c>
    </row>
    <row r="267" spans="2:16" x14ac:dyDescent="0.2">
      <c r="B267" s="5"/>
      <c r="H267" s="3"/>
      <c r="I267" s="4">
        <v>2</v>
      </c>
      <c r="J267" s="4">
        <v>40.1</v>
      </c>
      <c r="K267" s="6">
        <f t="shared" si="24"/>
        <v>1.8617886178861789</v>
      </c>
      <c r="L267" s="6">
        <f t="shared" si="25"/>
        <v>34.706489069557364</v>
      </c>
      <c r="M267" s="6">
        <f t="shared" si="26"/>
        <v>0.13821138211382111</v>
      </c>
      <c r="N267" s="6">
        <f t="shared" si="27"/>
        <v>5.3935109304426376</v>
      </c>
      <c r="O267" s="7">
        <f t="shared" si="28"/>
        <v>80.2</v>
      </c>
      <c r="P267" s="6">
        <f t="shared" si="29"/>
        <v>4</v>
      </c>
    </row>
    <row r="268" spans="2:16" x14ac:dyDescent="0.2">
      <c r="B268" s="5"/>
      <c r="H268" s="3"/>
      <c r="I268" s="4">
        <v>2</v>
      </c>
      <c r="J268" s="4">
        <v>36.5</v>
      </c>
      <c r="K268" s="6">
        <f t="shared" si="24"/>
        <v>1.8617886178861789</v>
      </c>
      <c r="L268" s="6">
        <f t="shared" si="25"/>
        <v>34.706489069557364</v>
      </c>
      <c r="M268" s="6">
        <f t="shared" si="26"/>
        <v>0.13821138211382111</v>
      </c>
      <c r="N268" s="6">
        <f t="shared" si="27"/>
        <v>1.7935109304426362</v>
      </c>
      <c r="O268" s="7">
        <f t="shared" si="28"/>
        <v>73</v>
      </c>
      <c r="P268" s="6">
        <f t="shared" si="29"/>
        <v>4</v>
      </c>
    </row>
    <row r="269" spans="2:16" x14ac:dyDescent="0.2">
      <c r="B269" s="5"/>
      <c r="H269" s="3"/>
      <c r="I269" s="4">
        <v>2</v>
      </c>
      <c r="J269" s="4">
        <v>37.6</v>
      </c>
      <c r="K269" s="6">
        <f t="shared" si="24"/>
        <v>1.8617886178861789</v>
      </c>
      <c r="L269" s="6">
        <f t="shared" si="25"/>
        <v>34.706489069557364</v>
      </c>
      <c r="M269" s="6">
        <f t="shared" si="26"/>
        <v>0.13821138211382111</v>
      </c>
      <c r="N269" s="6">
        <f t="shared" si="27"/>
        <v>2.8935109304426376</v>
      </c>
      <c r="O269" s="7">
        <f t="shared" si="28"/>
        <v>75.2</v>
      </c>
      <c r="P269" s="6">
        <f t="shared" si="29"/>
        <v>4</v>
      </c>
    </row>
    <row r="270" spans="2:16" x14ac:dyDescent="0.2">
      <c r="B270" s="5"/>
      <c r="H270" s="3"/>
      <c r="I270" s="4">
        <v>2</v>
      </c>
      <c r="J270" s="4">
        <v>34.700000000000003</v>
      </c>
      <c r="K270" s="6">
        <f t="shared" si="24"/>
        <v>1.8617886178861789</v>
      </c>
      <c r="L270" s="6">
        <f t="shared" si="25"/>
        <v>34.706489069557364</v>
      </c>
      <c r="M270" s="6">
        <f t="shared" si="26"/>
        <v>0.13821138211382111</v>
      </c>
      <c r="N270" s="6">
        <f t="shared" si="27"/>
        <v>-6.4890695573609491E-3</v>
      </c>
      <c r="O270" s="7">
        <f t="shared" si="28"/>
        <v>69.400000000000006</v>
      </c>
      <c r="P270" s="6">
        <f t="shared" si="29"/>
        <v>4</v>
      </c>
    </row>
    <row r="271" spans="2:16" x14ac:dyDescent="0.2">
      <c r="B271" s="5"/>
      <c r="H271" s="3"/>
      <c r="I271" s="4">
        <v>1</v>
      </c>
      <c r="J271" s="4">
        <v>34.5</v>
      </c>
      <c r="K271" s="6">
        <f t="shared" si="24"/>
        <v>1.8617886178861789</v>
      </c>
      <c r="L271" s="6">
        <f t="shared" si="25"/>
        <v>34.706489069557364</v>
      </c>
      <c r="M271" s="6">
        <f t="shared" si="26"/>
        <v>-0.86178861788617889</v>
      </c>
      <c r="N271" s="6">
        <f t="shared" si="27"/>
        <v>-0.20648906955736379</v>
      </c>
      <c r="O271" s="7">
        <f t="shared" si="28"/>
        <v>34.5</v>
      </c>
      <c r="P271" s="6">
        <f t="shared" si="29"/>
        <v>1</v>
      </c>
    </row>
    <row r="272" spans="2:16" x14ac:dyDescent="0.2">
      <c r="B272" s="5"/>
      <c r="H272" s="3"/>
      <c r="I272" s="4">
        <v>1</v>
      </c>
      <c r="J272" s="4">
        <v>33.6</v>
      </c>
      <c r="K272" s="6">
        <f t="shared" si="24"/>
        <v>1.8617886178861789</v>
      </c>
      <c r="L272" s="6">
        <f t="shared" si="25"/>
        <v>34.706489069557364</v>
      </c>
      <c r="M272" s="6">
        <f t="shared" si="26"/>
        <v>-0.86178861788617889</v>
      </c>
      <c r="N272" s="6">
        <f t="shared" si="27"/>
        <v>-1.1064890695573624</v>
      </c>
      <c r="O272" s="7">
        <f t="shared" si="28"/>
        <v>33.6</v>
      </c>
      <c r="P272" s="6">
        <f t="shared" si="29"/>
        <v>1</v>
      </c>
    </row>
    <row r="273" spans="2:16" x14ac:dyDescent="0.2">
      <c r="B273" s="5"/>
      <c r="H273" s="3"/>
      <c r="I273" s="4">
        <v>1</v>
      </c>
      <c r="J273" s="4">
        <v>30.1</v>
      </c>
      <c r="K273" s="6">
        <f t="shared" si="24"/>
        <v>1.8617886178861789</v>
      </c>
      <c r="L273" s="6">
        <f t="shared" si="25"/>
        <v>34.706489069557364</v>
      </c>
      <c r="M273" s="6">
        <f t="shared" si="26"/>
        <v>-0.86178861788617889</v>
      </c>
      <c r="N273" s="6">
        <f t="shared" si="27"/>
        <v>-4.6064890695573624</v>
      </c>
      <c r="O273" s="7">
        <f t="shared" si="28"/>
        <v>30.1</v>
      </c>
      <c r="P273" s="6">
        <f t="shared" si="29"/>
        <v>1</v>
      </c>
    </row>
    <row r="274" spans="2:16" x14ac:dyDescent="0.2">
      <c r="B274" s="5"/>
      <c r="H274" s="3"/>
      <c r="I274" s="4">
        <v>1</v>
      </c>
      <c r="J274" s="4">
        <v>26</v>
      </c>
      <c r="K274" s="6">
        <f t="shared" si="24"/>
        <v>1.8617886178861789</v>
      </c>
      <c r="L274" s="6">
        <f t="shared" si="25"/>
        <v>34.706489069557364</v>
      </c>
      <c r="M274" s="6">
        <f t="shared" si="26"/>
        <v>-0.86178861788617889</v>
      </c>
      <c r="N274" s="6">
        <f t="shared" si="27"/>
        <v>-8.7064890695573638</v>
      </c>
      <c r="O274" s="7">
        <f t="shared" si="28"/>
        <v>26</v>
      </c>
      <c r="P274" s="6">
        <f t="shared" si="29"/>
        <v>1</v>
      </c>
    </row>
    <row r="275" spans="2:16" x14ac:dyDescent="0.2">
      <c r="B275" s="5"/>
      <c r="H275" s="3"/>
      <c r="I275" s="4">
        <v>2</v>
      </c>
      <c r="J275" s="4">
        <v>47.327800000000003</v>
      </c>
      <c r="K275" s="6">
        <f t="shared" si="24"/>
        <v>1.8617886178861789</v>
      </c>
      <c r="L275" s="6">
        <f t="shared" si="25"/>
        <v>34.706489069557364</v>
      </c>
      <c r="M275" s="6">
        <f t="shared" si="26"/>
        <v>0.13821138211382111</v>
      </c>
      <c r="N275" s="6">
        <f t="shared" si="27"/>
        <v>12.62131093044264</v>
      </c>
      <c r="O275" s="7">
        <f t="shared" si="28"/>
        <v>94.655600000000007</v>
      </c>
      <c r="P275" s="6">
        <f t="shared" si="29"/>
        <v>4</v>
      </c>
    </row>
    <row r="276" spans="2:16" x14ac:dyDescent="0.2">
      <c r="B276" s="5"/>
      <c r="H276" s="3"/>
      <c r="I276" s="4">
        <v>2</v>
      </c>
      <c r="J276" s="4">
        <v>49.3</v>
      </c>
      <c r="K276" s="6">
        <f t="shared" si="24"/>
        <v>1.8617886178861789</v>
      </c>
      <c r="L276" s="6">
        <f t="shared" si="25"/>
        <v>34.706489069557364</v>
      </c>
      <c r="M276" s="6">
        <f t="shared" si="26"/>
        <v>0.13821138211382111</v>
      </c>
      <c r="N276" s="6">
        <f t="shared" si="27"/>
        <v>14.593510930442633</v>
      </c>
      <c r="O276" s="7">
        <f t="shared" si="28"/>
        <v>98.6</v>
      </c>
      <c r="P276" s="6">
        <f t="shared" si="29"/>
        <v>4</v>
      </c>
    </row>
    <row r="277" spans="2:16" x14ac:dyDescent="0.2">
      <c r="B277" s="5"/>
      <c r="H277" s="3"/>
      <c r="I277" s="4">
        <v>2</v>
      </c>
      <c r="J277" s="4">
        <v>43.5</v>
      </c>
      <c r="K277" s="6">
        <f t="shared" si="24"/>
        <v>1.8617886178861789</v>
      </c>
      <c r="L277" s="6">
        <f t="shared" si="25"/>
        <v>34.706489069557364</v>
      </c>
      <c r="M277" s="6">
        <f t="shared" si="26"/>
        <v>0.13821138211382111</v>
      </c>
      <c r="N277" s="6">
        <f t="shared" si="27"/>
        <v>8.7935109304426362</v>
      </c>
      <c r="O277" s="7">
        <f t="shared" si="28"/>
        <v>87</v>
      </c>
      <c r="P277" s="6">
        <f t="shared" si="29"/>
        <v>4</v>
      </c>
    </row>
    <row r="278" spans="2:16" x14ac:dyDescent="0.2">
      <c r="B278" s="5"/>
      <c r="H278" s="3"/>
      <c r="I278" s="4">
        <v>2</v>
      </c>
      <c r="J278" s="4">
        <v>43.3</v>
      </c>
      <c r="K278" s="6">
        <f t="shared" si="24"/>
        <v>1.8617886178861789</v>
      </c>
      <c r="L278" s="6">
        <f t="shared" si="25"/>
        <v>34.706489069557364</v>
      </c>
      <c r="M278" s="6">
        <f t="shared" si="26"/>
        <v>0.13821138211382111</v>
      </c>
      <c r="N278" s="6">
        <f t="shared" si="27"/>
        <v>8.5935109304426334</v>
      </c>
      <c r="O278" s="7">
        <f t="shared" si="28"/>
        <v>86.6</v>
      </c>
      <c r="P278" s="6">
        <f t="shared" si="29"/>
        <v>4</v>
      </c>
    </row>
    <row r="279" spans="2:16" x14ac:dyDescent="0.2">
      <c r="B279" s="5"/>
      <c r="H279" s="3"/>
      <c r="I279" s="4">
        <v>2</v>
      </c>
      <c r="J279" s="4">
        <v>35.5</v>
      </c>
      <c r="K279" s="6">
        <f t="shared" si="24"/>
        <v>1.8617886178861789</v>
      </c>
      <c r="L279" s="6">
        <f t="shared" si="25"/>
        <v>34.706489069557364</v>
      </c>
      <c r="M279" s="6">
        <f t="shared" si="26"/>
        <v>0.13821138211382111</v>
      </c>
      <c r="N279" s="6">
        <f t="shared" si="27"/>
        <v>0.79351093044263621</v>
      </c>
      <c r="O279" s="7">
        <f t="shared" si="28"/>
        <v>71</v>
      </c>
      <c r="P279" s="6">
        <f t="shared" si="29"/>
        <v>4</v>
      </c>
    </row>
    <row r="280" spans="2:16" x14ac:dyDescent="0.2">
      <c r="B280" s="5"/>
      <c r="H280" s="3"/>
      <c r="I280" s="4">
        <v>2</v>
      </c>
      <c r="J280" s="4">
        <v>39.9</v>
      </c>
      <c r="K280" s="6">
        <f t="shared" si="24"/>
        <v>1.8617886178861789</v>
      </c>
      <c r="L280" s="6">
        <f t="shared" si="25"/>
        <v>34.706489069557364</v>
      </c>
      <c r="M280" s="6">
        <f t="shared" si="26"/>
        <v>0.13821138211382111</v>
      </c>
      <c r="N280" s="6">
        <f t="shared" si="27"/>
        <v>5.1935109304426348</v>
      </c>
      <c r="O280" s="7">
        <f t="shared" si="28"/>
        <v>79.8</v>
      </c>
      <c r="P280" s="6">
        <f t="shared" si="29"/>
        <v>4</v>
      </c>
    </row>
    <row r="281" spans="2:16" x14ac:dyDescent="0.2">
      <c r="B281" s="5"/>
      <c r="H281" s="3"/>
      <c r="I281" s="4">
        <v>1</v>
      </c>
      <c r="J281" s="4">
        <v>65</v>
      </c>
      <c r="K281" s="6">
        <f t="shared" si="24"/>
        <v>1.8617886178861789</v>
      </c>
      <c r="L281" s="6">
        <f t="shared" si="25"/>
        <v>34.706489069557364</v>
      </c>
      <c r="M281" s="6">
        <f t="shared" si="26"/>
        <v>-0.86178861788617889</v>
      </c>
      <c r="N281" s="6">
        <f t="shared" si="27"/>
        <v>30.293510930442636</v>
      </c>
      <c r="O281" s="7">
        <f t="shared" si="28"/>
        <v>65</v>
      </c>
      <c r="P281" s="6">
        <f t="shared" si="29"/>
        <v>1</v>
      </c>
    </row>
    <row r="282" spans="2:16" x14ac:dyDescent="0.2">
      <c r="B282" s="5"/>
      <c r="H282" s="3"/>
      <c r="I282" s="4">
        <v>1</v>
      </c>
      <c r="J282" s="4">
        <v>62.267400000000002</v>
      </c>
      <c r="K282" s="6">
        <f t="shared" si="24"/>
        <v>1.8617886178861789</v>
      </c>
      <c r="L282" s="6">
        <f t="shared" si="25"/>
        <v>34.706489069557364</v>
      </c>
      <c r="M282" s="6">
        <f t="shared" si="26"/>
        <v>-0.86178861788617889</v>
      </c>
      <c r="N282" s="6">
        <f t="shared" si="27"/>
        <v>27.560910930442638</v>
      </c>
      <c r="O282" s="7">
        <f t="shared" si="28"/>
        <v>62.267400000000002</v>
      </c>
      <c r="P282" s="6">
        <f t="shared" si="29"/>
        <v>1</v>
      </c>
    </row>
    <row r="283" spans="2:16" x14ac:dyDescent="0.2">
      <c r="B283" s="5"/>
      <c r="H283" s="3"/>
      <c r="I283" s="4">
        <v>1</v>
      </c>
      <c r="J283" s="4">
        <v>61.2</v>
      </c>
      <c r="K283" s="6">
        <f t="shared" si="24"/>
        <v>1.8617886178861789</v>
      </c>
      <c r="L283" s="6">
        <f t="shared" si="25"/>
        <v>34.706489069557364</v>
      </c>
      <c r="M283" s="6">
        <f t="shared" si="26"/>
        <v>-0.86178861788617889</v>
      </c>
      <c r="N283" s="6">
        <f t="shared" si="27"/>
        <v>26.493510930442639</v>
      </c>
      <c r="O283" s="7">
        <f t="shared" si="28"/>
        <v>61.2</v>
      </c>
      <c r="P283" s="6">
        <f t="shared" si="29"/>
        <v>1</v>
      </c>
    </row>
    <row r="284" spans="2:16" x14ac:dyDescent="0.2">
      <c r="B284" s="5"/>
      <c r="H284" s="3"/>
      <c r="I284" s="4">
        <v>2</v>
      </c>
      <c r="J284" s="4">
        <v>50.4</v>
      </c>
      <c r="K284" s="6">
        <f t="shared" si="24"/>
        <v>1.8617886178861789</v>
      </c>
      <c r="L284" s="6">
        <f t="shared" si="25"/>
        <v>34.706489069557364</v>
      </c>
      <c r="M284" s="6">
        <f t="shared" si="26"/>
        <v>0.13821138211382111</v>
      </c>
      <c r="N284" s="6">
        <f t="shared" si="27"/>
        <v>15.693510930442635</v>
      </c>
      <c r="O284" s="7">
        <f t="shared" si="28"/>
        <v>100.8</v>
      </c>
      <c r="P284" s="6">
        <f t="shared" si="29"/>
        <v>4</v>
      </c>
    </row>
    <row r="285" spans="2:16" x14ac:dyDescent="0.2">
      <c r="B285" s="5"/>
      <c r="H285" s="3"/>
      <c r="I285" s="4">
        <v>2</v>
      </c>
      <c r="J285" s="4">
        <v>48.2</v>
      </c>
      <c r="K285" s="6">
        <f t="shared" si="24"/>
        <v>1.8617886178861789</v>
      </c>
      <c r="L285" s="6">
        <f t="shared" si="25"/>
        <v>34.706489069557364</v>
      </c>
      <c r="M285" s="6">
        <f t="shared" si="26"/>
        <v>0.13821138211382111</v>
      </c>
      <c r="N285" s="6">
        <f t="shared" si="27"/>
        <v>13.493510930442639</v>
      </c>
      <c r="O285" s="7">
        <f t="shared" si="28"/>
        <v>96.4</v>
      </c>
      <c r="P285" s="6">
        <f t="shared" si="29"/>
        <v>4</v>
      </c>
    </row>
    <row r="286" spans="2:16" x14ac:dyDescent="0.2">
      <c r="B286" s="5"/>
      <c r="H286" s="3"/>
      <c r="I286" s="4">
        <v>2</v>
      </c>
      <c r="J286" s="4">
        <v>50.820500000000003</v>
      </c>
      <c r="K286" s="6">
        <f t="shared" si="24"/>
        <v>1.8617886178861789</v>
      </c>
      <c r="L286" s="6">
        <f t="shared" si="25"/>
        <v>34.706489069557364</v>
      </c>
      <c r="M286" s="6">
        <f t="shared" si="26"/>
        <v>0.13821138211382111</v>
      </c>
      <c r="N286" s="6">
        <f t="shared" si="27"/>
        <v>16.114010930442639</v>
      </c>
      <c r="O286" s="7">
        <f t="shared" si="28"/>
        <v>101.64100000000001</v>
      </c>
      <c r="P286" s="6">
        <f t="shared" si="29"/>
        <v>4</v>
      </c>
    </row>
    <row r="287" spans="2:16" x14ac:dyDescent="0.2">
      <c r="B287" s="5"/>
      <c r="H287" s="3"/>
      <c r="I287" s="4">
        <v>2</v>
      </c>
      <c r="J287" s="4">
        <v>47.296399999999998</v>
      </c>
      <c r="K287" s="6">
        <f t="shared" si="24"/>
        <v>1.8617886178861789</v>
      </c>
      <c r="L287" s="6">
        <f t="shared" si="25"/>
        <v>34.706489069557364</v>
      </c>
      <c r="M287" s="6">
        <f t="shared" si="26"/>
        <v>0.13821138211382111</v>
      </c>
      <c r="N287" s="6">
        <f t="shared" si="27"/>
        <v>12.589910930442635</v>
      </c>
      <c r="O287" s="7">
        <f t="shared" si="28"/>
        <v>94.592799999999997</v>
      </c>
      <c r="P287" s="6">
        <f t="shared" si="29"/>
        <v>4</v>
      </c>
    </row>
    <row r="288" spans="2:16" x14ac:dyDescent="0.2">
      <c r="B288" s="5"/>
      <c r="H288" s="3"/>
      <c r="I288" s="4">
        <v>2</v>
      </c>
      <c r="J288" s="4">
        <v>50.9</v>
      </c>
      <c r="K288" s="6">
        <f t="shared" si="24"/>
        <v>1.8617886178861789</v>
      </c>
      <c r="L288" s="6">
        <f t="shared" si="25"/>
        <v>34.706489069557364</v>
      </c>
      <c r="M288" s="6">
        <f t="shared" si="26"/>
        <v>0.13821138211382111</v>
      </c>
      <c r="N288" s="6">
        <f t="shared" si="27"/>
        <v>16.193510930442635</v>
      </c>
      <c r="O288" s="7">
        <f t="shared" si="28"/>
        <v>101.8</v>
      </c>
      <c r="P288" s="6">
        <f t="shared" si="29"/>
        <v>4</v>
      </c>
    </row>
    <row r="289" spans="2:16" x14ac:dyDescent="0.2">
      <c r="B289" s="5"/>
      <c r="H289" s="3"/>
      <c r="I289" s="4">
        <v>2</v>
      </c>
      <c r="J289" s="4">
        <v>47.4</v>
      </c>
      <c r="K289" s="6">
        <f t="shared" si="24"/>
        <v>1.8617886178861789</v>
      </c>
      <c r="L289" s="6">
        <f t="shared" si="25"/>
        <v>34.706489069557364</v>
      </c>
      <c r="M289" s="6">
        <f t="shared" si="26"/>
        <v>0.13821138211382111</v>
      </c>
      <c r="N289" s="6">
        <f t="shared" si="27"/>
        <v>12.693510930442635</v>
      </c>
      <c r="O289" s="7">
        <f t="shared" si="28"/>
        <v>94.8</v>
      </c>
      <c r="P289" s="6">
        <f t="shared" si="29"/>
        <v>4</v>
      </c>
    </row>
    <row r="290" spans="2:16" x14ac:dyDescent="0.2">
      <c r="B290" s="5"/>
      <c r="H290" s="3"/>
      <c r="I290" s="4">
        <v>2</v>
      </c>
      <c r="J290" s="4">
        <v>44.344000000000001</v>
      </c>
      <c r="K290" s="6">
        <f t="shared" si="24"/>
        <v>1.8617886178861789</v>
      </c>
      <c r="L290" s="6">
        <f t="shared" si="25"/>
        <v>34.706489069557364</v>
      </c>
      <c r="M290" s="6">
        <f t="shared" si="26"/>
        <v>0.13821138211382111</v>
      </c>
      <c r="N290" s="6">
        <f t="shared" si="27"/>
        <v>9.6375109304426374</v>
      </c>
      <c r="O290" s="7">
        <f t="shared" si="28"/>
        <v>88.688000000000002</v>
      </c>
      <c r="P290" s="6">
        <f t="shared" si="29"/>
        <v>4</v>
      </c>
    </row>
    <row r="291" spans="2:16" x14ac:dyDescent="0.2">
      <c r="B291" s="5"/>
      <c r="H291" s="3"/>
      <c r="I291" s="4">
        <v>2</v>
      </c>
      <c r="J291" s="4">
        <v>44.6</v>
      </c>
      <c r="K291" s="6">
        <f t="shared" si="24"/>
        <v>1.8617886178861789</v>
      </c>
      <c r="L291" s="6">
        <f t="shared" si="25"/>
        <v>34.706489069557364</v>
      </c>
      <c r="M291" s="6">
        <f t="shared" si="26"/>
        <v>0.13821138211382111</v>
      </c>
      <c r="N291" s="6">
        <f t="shared" si="27"/>
        <v>9.8935109304426376</v>
      </c>
      <c r="O291" s="7">
        <f t="shared" si="28"/>
        <v>89.2</v>
      </c>
      <c r="P291" s="6">
        <f t="shared" si="29"/>
        <v>4</v>
      </c>
    </row>
    <row r="292" spans="2:16" x14ac:dyDescent="0.2">
      <c r="B292" s="5"/>
      <c r="H292" s="3"/>
      <c r="I292" s="4">
        <v>2</v>
      </c>
      <c r="J292" s="4">
        <v>50.2669</v>
      </c>
      <c r="K292" s="6">
        <f t="shared" si="24"/>
        <v>1.8617886178861789</v>
      </c>
      <c r="L292" s="6">
        <f t="shared" si="25"/>
        <v>34.706489069557364</v>
      </c>
      <c r="M292" s="6">
        <f t="shared" si="26"/>
        <v>0.13821138211382111</v>
      </c>
      <c r="N292" s="6">
        <f t="shared" si="27"/>
        <v>15.560410930442636</v>
      </c>
      <c r="O292" s="7">
        <f t="shared" si="28"/>
        <v>100.5338</v>
      </c>
      <c r="P292" s="6">
        <f t="shared" si="29"/>
        <v>4</v>
      </c>
    </row>
    <row r="293" spans="2:16" x14ac:dyDescent="0.2">
      <c r="B293" s="5"/>
      <c r="H293" s="3"/>
      <c r="I293" s="4">
        <v>2</v>
      </c>
      <c r="J293" s="4">
        <v>48.318800000000003</v>
      </c>
      <c r="K293" s="6">
        <f t="shared" si="24"/>
        <v>1.8617886178861789</v>
      </c>
      <c r="L293" s="6">
        <f t="shared" si="25"/>
        <v>34.706489069557364</v>
      </c>
      <c r="M293" s="6">
        <f t="shared" si="26"/>
        <v>0.13821138211382111</v>
      </c>
      <c r="N293" s="6">
        <f t="shared" si="27"/>
        <v>13.612310930442639</v>
      </c>
      <c r="O293" s="7">
        <f t="shared" si="28"/>
        <v>96.637600000000006</v>
      </c>
      <c r="P293" s="6">
        <f t="shared" si="29"/>
        <v>4</v>
      </c>
    </row>
    <row r="294" spans="2:16" x14ac:dyDescent="0.2">
      <c r="B294" s="5"/>
      <c r="H294" s="3"/>
      <c r="I294" s="4">
        <v>2</v>
      </c>
      <c r="J294" s="4">
        <v>35.349400000000003</v>
      </c>
      <c r="K294" s="6">
        <f t="shared" si="24"/>
        <v>1.8617886178861789</v>
      </c>
      <c r="L294" s="6">
        <f t="shared" si="25"/>
        <v>34.706489069557364</v>
      </c>
      <c r="M294" s="6">
        <f t="shared" si="26"/>
        <v>0.13821138211382111</v>
      </c>
      <c r="N294" s="6">
        <f t="shared" si="27"/>
        <v>0.64291093044263903</v>
      </c>
      <c r="O294" s="7">
        <f t="shared" si="28"/>
        <v>70.698800000000006</v>
      </c>
      <c r="P294" s="6">
        <f t="shared" si="29"/>
        <v>4</v>
      </c>
    </row>
    <row r="295" spans="2:16" x14ac:dyDescent="0.2">
      <c r="B295" s="5"/>
      <c r="H295" s="3"/>
      <c r="I295" s="4">
        <v>2</v>
      </c>
      <c r="J295" s="4">
        <v>47.408099999999997</v>
      </c>
      <c r="K295" s="6">
        <f t="shared" si="24"/>
        <v>1.8617886178861789</v>
      </c>
      <c r="L295" s="6">
        <f t="shared" si="25"/>
        <v>34.706489069557364</v>
      </c>
      <c r="M295" s="6">
        <f t="shared" si="26"/>
        <v>0.13821138211382111</v>
      </c>
      <c r="N295" s="6">
        <f t="shared" si="27"/>
        <v>12.701610930442634</v>
      </c>
      <c r="O295" s="7">
        <f t="shared" si="28"/>
        <v>94.816199999999995</v>
      </c>
      <c r="P295" s="6">
        <f t="shared" si="29"/>
        <v>4</v>
      </c>
    </row>
    <row r="296" spans="2:16" x14ac:dyDescent="0.2">
      <c r="B296" s="5"/>
      <c r="H296" s="3"/>
      <c r="I296" s="4">
        <v>2</v>
      </c>
      <c r="J296" s="4">
        <v>46.624000000000002</v>
      </c>
      <c r="K296" s="6">
        <f t="shared" si="24"/>
        <v>1.8617886178861789</v>
      </c>
      <c r="L296" s="6">
        <f t="shared" si="25"/>
        <v>34.706489069557364</v>
      </c>
      <c r="M296" s="6">
        <f t="shared" si="26"/>
        <v>0.13821138211382111</v>
      </c>
      <c r="N296" s="6">
        <f t="shared" si="27"/>
        <v>11.917510930442639</v>
      </c>
      <c r="O296" s="7">
        <f t="shared" si="28"/>
        <v>93.248000000000005</v>
      </c>
      <c r="P296" s="6">
        <f t="shared" si="29"/>
        <v>4</v>
      </c>
    </row>
    <row r="297" spans="2:16" x14ac:dyDescent="0.2">
      <c r="B297" s="5"/>
      <c r="H297" s="3"/>
      <c r="I297" s="4">
        <v>2</v>
      </c>
      <c r="J297" s="4">
        <v>46.438699999999997</v>
      </c>
      <c r="K297" s="6">
        <f t="shared" si="24"/>
        <v>1.8617886178861789</v>
      </c>
      <c r="L297" s="6">
        <f t="shared" si="25"/>
        <v>34.706489069557364</v>
      </c>
      <c r="M297" s="6">
        <f t="shared" si="26"/>
        <v>0.13821138211382111</v>
      </c>
      <c r="N297" s="6">
        <f t="shared" si="27"/>
        <v>11.732210930442633</v>
      </c>
      <c r="O297" s="7">
        <f t="shared" si="28"/>
        <v>92.877399999999994</v>
      </c>
      <c r="P297" s="6">
        <f t="shared" si="29"/>
        <v>4</v>
      </c>
    </row>
    <row r="298" spans="2:16" x14ac:dyDescent="0.2">
      <c r="B298" s="5"/>
      <c r="H298" s="3"/>
      <c r="I298" s="4">
        <v>2</v>
      </c>
      <c r="J298" s="4">
        <v>40.187600000000003</v>
      </c>
      <c r="K298" s="6">
        <f t="shared" si="24"/>
        <v>1.8617886178861789</v>
      </c>
      <c r="L298" s="6">
        <f t="shared" si="25"/>
        <v>34.706489069557364</v>
      </c>
      <c r="M298" s="6">
        <f t="shared" si="26"/>
        <v>0.13821138211382111</v>
      </c>
      <c r="N298" s="6">
        <f t="shared" si="27"/>
        <v>5.4811109304426395</v>
      </c>
      <c r="O298" s="7">
        <f t="shared" si="28"/>
        <v>80.375200000000007</v>
      </c>
      <c r="P298" s="6">
        <f t="shared" si="29"/>
        <v>4</v>
      </c>
    </row>
    <row r="299" spans="2:16" x14ac:dyDescent="0.2">
      <c r="B299" s="5"/>
      <c r="H299" s="3"/>
      <c r="I299" s="4">
        <v>2</v>
      </c>
      <c r="J299" s="4">
        <v>40.887300000000003</v>
      </c>
      <c r="K299" s="6">
        <f t="shared" si="24"/>
        <v>1.8617886178861789</v>
      </c>
      <c r="L299" s="6">
        <f t="shared" si="25"/>
        <v>34.706489069557364</v>
      </c>
      <c r="M299" s="6">
        <f t="shared" si="26"/>
        <v>0.13821138211382111</v>
      </c>
      <c r="N299" s="6">
        <f t="shared" si="27"/>
        <v>6.1808109304426395</v>
      </c>
      <c r="O299" s="7">
        <f t="shared" si="28"/>
        <v>81.774600000000007</v>
      </c>
      <c r="P299" s="6">
        <f t="shared" si="29"/>
        <v>4</v>
      </c>
    </row>
    <row r="300" spans="2:16" x14ac:dyDescent="0.2">
      <c r="B300" s="5"/>
      <c r="H300" s="3"/>
      <c r="I300" s="4">
        <v>2</v>
      </c>
      <c r="J300" s="4">
        <v>35.799999999999997</v>
      </c>
      <c r="K300" s="6">
        <f t="shared" si="24"/>
        <v>1.8617886178861789</v>
      </c>
      <c r="L300" s="6">
        <f t="shared" si="25"/>
        <v>34.706489069557364</v>
      </c>
      <c r="M300" s="6">
        <f t="shared" si="26"/>
        <v>0.13821138211382111</v>
      </c>
      <c r="N300" s="6">
        <f t="shared" si="27"/>
        <v>1.0935109304426334</v>
      </c>
      <c r="O300" s="7">
        <f t="shared" si="28"/>
        <v>71.599999999999994</v>
      </c>
      <c r="P300" s="6">
        <f t="shared" si="29"/>
        <v>4</v>
      </c>
    </row>
    <row r="301" spans="2:16" x14ac:dyDescent="0.2">
      <c r="B301" s="5"/>
      <c r="H301" s="3"/>
      <c r="I301" s="4">
        <v>2</v>
      </c>
      <c r="J301" s="4">
        <v>35.731099999999998</v>
      </c>
      <c r="K301" s="6">
        <f t="shared" si="24"/>
        <v>1.8617886178861789</v>
      </c>
      <c r="L301" s="6">
        <f t="shared" si="25"/>
        <v>34.706489069557364</v>
      </c>
      <c r="M301" s="6">
        <f t="shared" si="26"/>
        <v>0.13821138211382111</v>
      </c>
      <c r="N301" s="6">
        <f t="shared" si="27"/>
        <v>1.0246109304426341</v>
      </c>
      <c r="O301" s="7">
        <f t="shared" si="28"/>
        <v>71.462199999999996</v>
      </c>
      <c r="P301" s="6">
        <f t="shared" si="29"/>
        <v>4</v>
      </c>
    </row>
    <row r="302" spans="2:16" x14ac:dyDescent="0.2">
      <c r="B302" s="5"/>
      <c r="H302" s="3"/>
      <c r="I302" s="4">
        <v>2</v>
      </c>
      <c r="J302" s="4">
        <v>35.9</v>
      </c>
      <c r="K302" s="6">
        <f t="shared" si="24"/>
        <v>1.8617886178861789</v>
      </c>
      <c r="L302" s="6">
        <f t="shared" si="25"/>
        <v>34.706489069557364</v>
      </c>
      <c r="M302" s="6">
        <f t="shared" si="26"/>
        <v>0.13821138211382111</v>
      </c>
      <c r="N302" s="6">
        <f t="shared" si="27"/>
        <v>1.1935109304426348</v>
      </c>
      <c r="O302" s="7">
        <f t="shared" si="28"/>
        <v>71.8</v>
      </c>
      <c r="P302" s="6">
        <f t="shared" si="29"/>
        <v>4</v>
      </c>
    </row>
    <row r="303" spans="2:16" x14ac:dyDescent="0.2">
      <c r="B303" s="5"/>
      <c r="H303" s="3"/>
      <c r="I303" s="4">
        <v>2</v>
      </c>
      <c r="J303" s="4">
        <v>34.9</v>
      </c>
      <c r="K303" s="6">
        <f t="shared" si="24"/>
        <v>1.8617886178861789</v>
      </c>
      <c r="L303" s="6">
        <f t="shared" si="25"/>
        <v>34.706489069557364</v>
      </c>
      <c r="M303" s="6">
        <f t="shared" si="26"/>
        <v>0.13821138211382111</v>
      </c>
      <c r="N303" s="6">
        <f t="shared" si="27"/>
        <v>0.19351093044263479</v>
      </c>
      <c r="O303" s="7">
        <f t="shared" si="28"/>
        <v>69.8</v>
      </c>
      <c r="P303" s="6">
        <f t="shared" si="29"/>
        <v>4</v>
      </c>
    </row>
    <row r="304" spans="2:16" x14ac:dyDescent="0.2">
      <c r="B304" s="5"/>
      <c r="H304" s="3"/>
      <c r="I304" s="4">
        <v>2</v>
      </c>
      <c r="J304" s="4">
        <v>33.9</v>
      </c>
      <c r="K304" s="6">
        <f t="shared" si="24"/>
        <v>1.8617886178861789</v>
      </c>
      <c r="L304" s="6">
        <f t="shared" si="25"/>
        <v>34.706489069557364</v>
      </c>
      <c r="M304" s="6">
        <f t="shared" si="26"/>
        <v>0.13821138211382111</v>
      </c>
      <c r="N304" s="6">
        <f t="shared" si="27"/>
        <v>-0.80648906955736521</v>
      </c>
      <c r="O304" s="7">
        <f t="shared" si="28"/>
        <v>67.8</v>
      </c>
      <c r="P304" s="6">
        <f t="shared" si="29"/>
        <v>4</v>
      </c>
    </row>
    <row r="305" spans="2:16" x14ac:dyDescent="0.2">
      <c r="B305" s="5"/>
      <c r="H305" s="3"/>
      <c r="I305" s="4">
        <v>2</v>
      </c>
      <c r="J305" s="4">
        <v>34.6</v>
      </c>
      <c r="K305" s="6">
        <f t="shared" si="24"/>
        <v>1.8617886178861789</v>
      </c>
      <c r="L305" s="6">
        <f t="shared" si="25"/>
        <v>34.706489069557364</v>
      </c>
      <c r="M305" s="6">
        <f t="shared" si="26"/>
        <v>0.13821138211382111</v>
      </c>
      <c r="N305" s="6">
        <f t="shared" si="27"/>
        <v>-0.10648906955736237</v>
      </c>
      <c r="O305" s="7">
        <f t="shared" si="28"/>
        <v>69.2</v>
      </c>
      <c r="P305" s="6">
        <f t="shared" si="29"/>
        <v>4</v>
      </c>
    </row>
    <row r="306" spans="2:16" x14ac:dyDescent="0.2">
      <c r="B306" s="5"/>
      <c r="H306" s="3"/>
      <c r="I306" s="4">
        <v>2</v>
      </c>
      <c r="J306" s="4">
        <v>26.6722</v>
      </c>
      <c r="K306" s="6">
        <f t="shared" si="24"/>
        <v>1.8617886178861789</v>
      </c>
      <c r="L306" s="6">
        <f t="shared" si="25"/>
        <v>34.706489069557364</v>
      </c>
      <c r="M306" s="6">
        <f t="shared" si="26"/>
        <v>0.13821138211382111</v>
      </c>
      <c r="N306" s="6">
        <f t="shared" si="27"/>
        <v>-8.0342890695573637</v>
      </c>
      <c r="O306" s="7">
        <f t="shared" si="28"/>
        <v>53.3444</v>
      </c>
      <c r="P306" s="6">
        <f t="shared" si="29"/>
        <v>4</v>
      </c>
    </row>
    <row r="307" spans="2:16" x14ac:dyDescent="0.2">
      <c r="B307" s="5"/>
      <c r="H307" s="3"/>
      <c r="I307" s="4">
        <v>2</v>
      </c>
      <c r="J307" s="4">
        <v>29.2</v>
      </c>
      <c r="K307" s="6">
        <f t="shared" si="24"/>
        <v>1.8617886178861789</v>
      </c>
      <c r="L307" s="6">
        <f t="shared" si="25"/>
        <v>34.706489069557364</v>
      </c>
      <c r="M307" s="6">
        <f t="shared" si="26"/>
        <v>0.13821138211382111</v>
      </c>
      <c r="N307" s="6">
        <f t="shared" si="27"/>
        <v>-5.5064890695573645</v>
      </c>
      <c r="O307" s="7">
        <f t="shared" si="28"/>
        <v>58.4</v>
      </c>
      <c r="P307" s="6">
        <f t="shared" si="29"/>
        <v>4</v>
      </c>
    </row>
    <row r="308" spans="2:16" x14ac:dyDescent="0.2">
      <c r="B308" s="5"/>
      <c r="H308" s="3"/>
      <c r="I308" s="4">
        <v>2</v>
      </c>
      <c r="J308" s="4">
        <v>23.9</v>
      </c>
      <c r="K308" s="6">
        <f t="shared" si="24"/>
        <v>1.8617886178861789</v>
      </c>
      <c r="L308" s="6">
        <f t="shared" si="25"/>
        <v>34.706489069557364</v>
      </c>
      <c r="M308" s="6">
        <f t="shared" si="26"/>
        <v>0.13821138211382111</v>
      </c>
      <c r="N308" s="6">
        <f t="shared" si="27"/>
        <v>-10.806489069557365</v>
      </c>
      <c r="O308" s="7">
        <f t="shared" si="28"/>
        <v>47.8</v>
      </c>
      <c r="P308" s="6">
        <f t="shared" si="29"/>
        <v>4</v>
      </c>
    </row>
    <row r="309" spans="2:16" x14ac:dyDescent="0.2">
      <c r="B309" s="5"/>
      <c r="H309" s="3"/>
      <c r="I309" s="4">
        <v>2</v>
      </c>
      <c r="J309" s="4">
        <v>24.7</v>
      </c>
      <c r="K309" s="6">
        <f t="shared" si="24"/>
        <v>1.8617886178861789</v>
      </c>
      <c r="L309" s="6">
        <f t="shared" si="25"/>
        <v>34.706489069557364</v>
      </c>
      <c r="M309" s="6">
        <f t="shared" si="26"/>
        <v>0.13821138211382111</v>
      </c>
      <c r="N309" s="6">
        <f t="shared" si="27"/>
        <v>-10.006489069557365</v>
      </c>
      <c r="O309" s="7">
        <f t="shared" si="28"/>
        <v>49.4</v>
      </c>
      <c r="P309" s="6">
        <f t="shared" si="29"/>
        <v>4</v>
      </c>
    </row>
    <row r="310" spans="2:16" x14ac:dyDescent="0.2">
      <c r="B310" s="5"/>
      <c r="H310" s="3"/>
      <c r="I310" s="4">
        <v>2</v>
      </c>
      <c r="J310" s="4">
        <v>23.4</v>
      </c>
      <c r="K310" s="6">
        <f t="shared" si="24"/>
        <v>1.8617886178861789</v>
      </c>
      <c r="L310" s="6">
        <f t="shared" si="25"/>
        <v>34.706489069557364</v>
      </c>
      <c r="M310" s="6">
        <f t="shared" si="26"/>
        <v>0.13821138211382111</v>
      </c>
      <c r="N310" s="6">
        <f t="shared" si="27"/>
        <v>-11.306489069557365</v>
      </c>
      <c r="O310" s="7">
        <f t="shared" si="28"/>
        <v>46.8</v>
      </c>
      <c r="P310" s="6">
        <f t="shared" si="29"/>
        <v>4</v>
      </c>
    </row>
    <row r="311" spans="2:16" x14ac:dyDescent="0.2">
      <c r="B311" s="5"/>
      <c r="H311" s="3"/>
      <c r="I311" s="4">
        <v>2</v>
      </c>
      <c r="J311" s="4">
        <v>29</v>
      </c>
      <c r="K311" s="6">
        <f t="shared" si="24"/>
        <v>1.8617886178861789</v>
      </c>
      <c r="L311" s="6">
        <f t="shared" si="25"/>
        <v>34.706489069557364</v>
      </c>
      <c r="M311" s="6">
        <f t="shared" si="26"/>
        <v>0.13821138211382111</v>
      </c>
      <c r="N311" s="6">
        <f t="shared" si="27"/>
        <v>-5.7064890695573638</v>
      </c>
      <c r="O311" s="7">
        <f t="shared" si="28"/>
        <v>58</v>
      </c>
      <c r="P311" s="6">
        <f t="shared" si="29"/>
        <v>4</v>
      </c>
    </row>
    <row r="312" spans="2:16" x14ac:dyDescent="0.2">
      <c r="B312" s="5"/>
      <c r="H312" s="3"/>
      <c r="I312" s="4">
        <v>2</v>
      </c>
      <c r="J312" s="4">
        <v>24.8202</v>
      </c>
      <c r="K312" s="6">
        <f t="shared" si="24"/>
        <v>1.8617886178861789</v>
      </c>
      <c r="L312" s="6">
        <f t="shared" si="25"/>
        <v>34.706489069557364</v>
      </c>
      <c r="M312" s="6">
        <f t="shared" si="26"/>
        <v>0.13821138211382111</v>
      </c>
      <c r="N312" s="6">
        <f t="shared" si="27"/>
        <v>-9.886289069557364</v>
      </c>
      <c r="O312" s="7">
        <f t="shared" si="28"/>
        <v>49.6404</v>
      </c>
      <c r="P312" s="6">
        <f t="shared" si="29"/>
        <v>4</v>
      </c>
    </row>
    <row r="313" spans="2:16" x14ac:dyDescent="0.2">
      <c r="B313" s="5"/>
      <c r="H313" s="3"/>
      <c r="I313" s="4">
        <v>2</v>
      </c>
      <c r="J313" s="4">
        <v>42.936300000000003</v>
      </c>
      <c r="K313" s="6">
        <f t="shared" si="24"/>
        <v>1.8617886178861789</v>
      </c>
      <c r="L313" s="6">
        <f t="shared" si="25"/>
        <v>34.706489069557364</v>
      </c>
      <c r="M313" s="6">
        <f t="shared" si="26"/>
        <v>0.13821138211382111</v>
      </c>
      <c r="N313" s="6">
        <f t="shared" si="27"/>
        <v>8.229810930442639</v>
      </c>
      <c r="O313" s="7">
        <f t="shared" si="28"/>
        <v>85.872600000000006</v>
      </c>
      <c r="P313" s="6">
        <f t="shared" si="29"/>
        <v>4</v>
      </c>
    </row>
    <row r="314" spans="2:16" x14ac:dyDescent="0.2">
      <c r="B314" s="5"/>
      <c r="H314" s="3"/>
      <c r="I314" s="4">
        <v>2</v>
      </c>
      <c r="J314" s="4">
        <v>42.457900000000002</v>
      </c>
      <c r="K314" s="6">
        <f t="shared" si="24"/>
        <v>1.8617886178861789</v>
      </c>
      <c r="L314" s="6">
        <f t="shared" si="25"/>
        <v>34.706489069557364</v>
      </c>
      <c r="M314" s="6">
        <f t="shared" si="26"/>
        <v>0.13821138211382111</v>
      </c>
      <c r="N314" s="6">
        <f t="shared" si="27"/>
        <v>7.7514109304426384</v>
      </c>
      <c r="O314" s="7">
        <f t="shared" si="28"/>
        <v>84.915800000000004</v>
      </c>
      <c r="P314" s="6">
        <f t="shared" si="29"/>
        <v>4</v>
      </c>
    </row>
    <row r="315" spans="2:16" x14ac:dyDescent="0.2">
      <c r="B315" s="5"/>
      <c r="H315" s="3"/>
      <c r="I315" s="4">
        <v>2</v>
      </c>
      <c r="J315" s="4">
        <v>34.9</v>
      </c>
      <c r="K315" s="6">
        <f t="shared" si="24"/>
        <v>1.8617886178861789</v>
      </c>
      <c r="L315" s="6">
        <f t="shared" si="25"/>
        <v>34.706489069557364</v>
      </c>
      <c r="M315" s="6">
        <f t="shared" si="26"/>
        <v>0.13821138211382111</v>
      </c>
      <c r="N315" s="6">
        <f t="shared" si="27"/>
        <v>0.19351093044263479</v>
      </c>
      <c r="O315" s="7">
        <f t="shared" si="28"/>
        <v>69.8</v>
      </c>
      <c r="P315" s="6">
        <f t="shared" si="29"/>
        <v>4</v>
      </c>
    </row>
    <row r="316" spans="2:16" x14ac:dyDescent="0.2">
      <c r="B316" s="5"/>
      <c r="H316" s="3"/>
      <c r="I316" s="4">
        <v>2</v>
      </c>
      <c r="J316" s="4">
        <v>38.876899999999999</v>
      </c>
      <c r="K316" s="6">
        <f t="shared" si="24"/>
        <v>1.8617886178861789</v>
      </c>
      <c r="L316" s="6">
        <f t="shared" si="25"/>
        <v>34.706489069557364</v>
      </c>
      <c r="M316" s="6">
        <f t="shared" si="26"/>
        <v>0.13821138211382111</v>
      </c>
      <c r="N316" s="6">
        <f t="shared" si="27"/>
        <v>4.1704109304426353</v>
      </c>
      <c r="O316" s="7">
        <f t="shared" si="28"/>
        <v>77.753799999999998</v>
      </c>
      <c r="P316" s="6">
        <f t="shared" si="29"/>
        <v>4</v>
      </c>
    </row>
    <row r="317" spans="2:16" x14ac:dyDescent="0.2">
      <c r="B317" s="5"/>
      <c r="H317" s="3"/>
      <c r="I317" s="4">
        <v>2</v>
      </c>
      <c r="J317" s="4">
        <v>40.370600000000003</v>
      </c>
      <c r="K317" s="6">
        <f t="shared" si="24"/>
        <v>1.8617886178861789</v>
      </c>
      <c r="L317" s="6">
        <f t="shared" si="25"/>
        <v>34.706489069557364</v>
      </c>
      <c r="M317" s="6">
        <f t="shared" si="26"/>
        <v>0.13821138211382111</v>
      </c>
      <c r="N317" s="6">
        <f t="shared" si="27"/>
        <v>5.6641109304426394</v>
      </c>
      <c r="O317" s="7">
        <f t="shared" si="28"/>
        <v>80.741200000000006</v>
      </c>
      <c r="P317" s="6">
        <f t="shared" si="29"/>
        <v>4</v>
      </c>
    </row>
    <row r="318" spans="2:16" x14ac:dyDescent="0.2">
      <c r="B318" s="5"/>
      <c r="H318" s="3"/>
      <c r="I318" s="4">
        <v>2</v>
      </c>
      <c r="J318" s="4">
        <v>30.6</v>
      </c>
      <c r="K318" s="6">
        <f t="shared" si="24"/>
        <v>1.8617886178861789</v>
      </c>
      <c r="L318" s="6">
        <f t="shared" si="25"/>
        <v>34.706489069557364</v>
      </c>
      <c r="M318" s="6">
        <f t="shared" si="26"/>
        <v>0.13821138211382111</v>
      </c>
      <c r="N318" s="6">
        <f t="shared" si="27"/>
        <v>-4.1064890695573624</v>
      </c>
      <c r="O318" s="7">
        <f t="shared" si="28"/>
        <v>61.2</v>
      </c>
      <c r="P318" s="6">
        <f t="shared" si="29"/>
        <v>4</v>
      </c>
    </row>
    <row r="319" spans="2:16" x14ac:dyDescent="0.2">
      <c r="B319" s="5"/>
      <c r="H319" s="3"/>
      <c r="I319" s="4">
        <v>2</v>
      </c>
      <c r="J319" s="4">
        <v>31.1</v>
      </c>
      <c r="K319" s="6">
        <f t="shared" si="24"/>
        <v>1.8617886178861789</v>
      </c>
      <c r="L319" s="6">
        <f t="shared" si="25"/>
        <v>34.706489069557364</v>
      </c>
      <c r="M319" s="6">
        <f t="shared" si="26"/>
        <v>0.13821138211382111</v>
      </c>
      <c r="N319" s="6">
        <f t="shared" si="27"/>
        <v>-3.6064890695573624</v>
      </c>
      <c r="O319" s="7">
        <f t="shared" si="28"/>
        <v>62.2</v>
      </c>
      <c r="P319" s="6">
        <f t="shared" si="29"/>
        <v>4</v>
      </c>
    </row>
    <row r="320" spans="2:16" x14ac:dyDescent="0.2">
      <c r="B320" s="5"/>
      <c r="H320" s="3"/>
      <c r="I320" s="4">
        <v>2</v>
      </c>
      <c r="J320" s="4">
        <v>47.9</v>
      </c>
      <c r="K320" s="6">
        <f t="shared" si="24"/>
        <v>1.8617886178861789</v>
      </c>
      <c r="L320" s="6">
        <f t="shared" si="25"/>
        <v>34.706489069557364</v>
      </c>
      <c r="M320" s="6">
        <f t="shared" si="26"/>
        <v>0.13821138211382111</v>
      </c>
      <c r="N320" s="6">
        <f t="shared" si="27"/>
        <v>13.193510930442635</v>
      </c>
      <c r="O320" s="7">
        <f t="shared" si="28"/>
        <v>95.8</v>
      </c>
      <c r="P320" s="6">
        <f t="shared" si="29"/>
        <v>4</v>
      </c>
    </row>
    <row r="321" spans="2:16" x14ac:dyDescent="0.2">
      <c r="B321" s="5"/>
      <c r="H321" s="3"/>
      <c r="I321" s="4">
        <v>2</v>
      </c>
      <c r="J321" s="4">
        <v>48.9</v>
      </c>
      <c r="K321" s="6">
        <f t="shared" si="24"/>
        <v>1.8617886178861789</v>
      </c>
      <c r="L321" s="6">
        <f t="shared" si="25"/>
        <v>34.706489069557364</v>
      </c>
      <c r="M321" s="6">
        <f t="shared" si="26"/>
        <v>0.13821138211382111</v>
      </c>
      <c r="N321" s="6">
        <f t="shared" si="27"/>
        <v>14.193510930442635</v>
      </c>
      <c r="O321" s="7">
        <f t="shared" si="28"/>
        <v>97.8</v>
      </c>
      <c r="P321" s="6">
        <f t="shared" si="29"/>
        <v>4</v>
      </c>
    </row>
    <row r="322" spans="2:16" x14ac:dyDescent="0.2">
      <c r="B322" s="5"/>
      <c r="H322" s="3"/>
      <c r="I322" s="4">
        <v>2</v>
      </c>
      <c r="J322" s="4">
        <v>42.8</v>
      </c>
      <c r="K322" s="6">
        <f t="shared" si="24"/>
        <v>1.8617886178861789</v>
      </c>
      <c r="L322" s="6">
        <f t="shared" si="25"/>
        <v>34.706489069557364</v>
      </c>
      <c r="M322" s="6">
        <f t="shared" si="26"/>
        <v>0.13821138211382111</v>
      </c>
      <c r="N322" s="6">
        <f t="shared" si="27"/>
        <v>8.0935109304426334</v>
      </c>
      <c r="O322" s="7">
        <f t="shared" si="28"/>
        <v>85.6</v>
      </c>
      <c r="P322" s="6">
        <f t="shared" si="29"/>
        <v>4</v>
      </c>
    </row>
    <row r="323" spans="2:16" x14ac:dyDescent="0.2">
      <c r="B323" s="5"/>
      <c r="H323" s="3"/>
      <c r="I323" s="4">
        <v>2</v>
      </c>
      <c r="J323" s="4">
        <v>46.9</v>
      </c>
      <c r="K323" s="6">
        <f t="shared" si="24"/>
        <v>1.8617886178861789</v>
      </c>
      <c r="L323" s="6">
        <f t="shared" si="25"/>
        <v>34.706489069557364</v>
      </c>
      <c r="M323" s="6">
        <f t="shared" si="26"/>
        <v>0.13821138211382111</v>
      </c>
      <c r="N323" s="6">
        <f t="shared" si="27"/>
        <v>12.193510930442635</v>
      </c>
      <c r="O323" s="7">
        <f t="shared" si="28"/>
        <v>93.8</v>
      </c>
      <c r="P323" s="6">
        <f t="shared" si="29"/>
        <v>4</v>
      </c>
    </row>
    <row r="324" spans="2:16" x14ac:dyDescent="0.2">
      <c r="B324" s="5"/>
      <c r="H324" s="3"/>
      <c r="I324" s="4">
        <v>2</v>
      </c>
      <c r="J324" s="4">
        <v>42.6</v>
      </c>
      <c r="K324" s="6">
        <f t="shared" si="24"/>
        <v>1.8617886178861789</v>
      </c>
      <c r="L324" s="6">
        <f t="shared" si="25"/>
        <v>34.706489069557364</v>
      </c>
      <c r="M324" s="6">
        <f t="shared" si="26"/>
        <v>0.13821138211382111</v>
      </c>
      <c r="N324" s="6">
        <f t="shared" si="27"/>
        <v>7.8935109304426376</v>
      </c>
      <c r="O324" s="7">
        <f t="shared" si="28"/>
        <v>85.2</v>
      </c>
      <c r="P324" s="6">
        <f t="shared" si="29"/>
        <v>4</v>
      </c>
    </row>
    <row r="325" spans="2:16" x14ac:dyDescent="0.2">
      <c r="B325" s="5"/>
      <c r="H325" s="3"/>
      <c r="I325" s="4">
        <v>2</v>
      </c>
      <c r="J325" s="4">
        <v>46.8</v>
      </c>
      <c r="K325" s="6">
        <f t="shared" ref="K325:K388" si="30">AVERAGE($I$4:$I$1110)</f>
        <v>1.8617886178861789</v>
      </c>
      <c r="L325" s="6">
        <f t="shared" ref="L325:L388" si="31">AVERAGE($J$4:$J$1110)</f>
        <v>34.706489069557364</v>
      </c>
      <c r="M325" s="6">
        <f t="shared" ref="M325:M388" si="32">I325-K325</f>
        <v>0.13821138211382111</v>
      </c>
      <c r="N325" s="6">
        <f t="shared" ref="N325:N388" si="33">J325-L325</f>
        <v>12.093510930442633</v>
      </c>
      <c r="O325" s="7">
        <f t="shared" ref="O325:O388" si="34">I325*J325</f>
        <v>93.6</v>
      </c>
      <c r="P325" s="6">
        <f t="shared" ref="P325:P388" si="35">I325^2</f>
        <v>4</v>
      </c>
    </row>
    <row r="326" spans="2:16" x14ac:dyDescent="0.2">
      <c r="B326" s="5"/>
      <c r="H326" s="3"/>
      <c r="I326" s="4">
        <v>1</v>
      </c>
      <c r="J326" s="4">
        <v>40.299999999999997</v>
      </c>
      <c r="K326" s="6">
        <f t="shared" si="30"/>
        <v>1.8617886178861789</v>
      </c>
      <c r="L326" s="6">
        <f t="shared" si="31"/>
        <v>34.706489069557364</v>
      </c>
      <c r="M326" s="6">
        <f t="shared" si="32"/>
        <v>-0.86178861788617889</v>
      </c>
      <c r="N326" s="6">
        <f t="shared" si="33"/>
        <v>5.5935109304426334</v>
      </c>
      <c r="O326" s="7">
        <f t="shared" si="34"/>
        <v>40.299999999999997</v>
      </c>
      <c r="P326" s="6">
        <f t="shared" si="35"/>
        <v>1</v>
      </c>
    </row>
    <row r="327" spans="2:16" x14ac:dyDescent="0.2">
      <c r="B327" s="5"/>
      <c r="H327" s="3"/>
      <c r="I327" s="4">
        <v>1</v>
      </c>
      <c r="J327" s="4">
        <v>41.2</v>
      </c>
      <c r="K327" s="6">
        <f t="shared" si="30"/>
        <v>1.8617886178861789</v>
      </c>
      <c r="L327" s="6">
        <f t="shared" si="31"/>
        <v>34.706489069557364</v>
      </c>
      <c r="M327" s="6">
        <f t="shared" si="32"/>
        <v>-0.86178861788617889</v>
      </c>
      <c r="N327" s="6">
        <f t="shared" si="33"/>
        <v>6.4935109304426391</v>
      </c>
      <c r="O327" s="7">
        <f t="shared" si="34"/>
        <v>41.2</v>
      </c>
      <c r="P327" s="6">
        <f t="shared" si="35"/>
        <v>1</v>
      </c>
    </row>
    <row r="328" spans="2:16" x14ac:dyDescent="0.2">
      <c r="B328" s="5"/>
      <c r="H328" s="3"/>
      <c r="I328" s="4">
        <v>2</v>
      </c>
      <c r="J328" s="4">
        <v>35.6</v>
      </c>
      <c r="K328" s="6">
        <f t="shared" si="30"/>
        <v>1.8617886178861789</v>
      </c>
      <c r="L328" s="6">
        <f t="shared" si="31"/>
        <v>34.706489069557364</v>
      </c>
      <c r="M328" s="6">
        <f t="shared" si="32"/>
        <v>0.13821138211382111</v>
      </c>
      <c r="N328" s="6">
        <f t="shared" si="33"/>
        <v>0.89351093044263763</v>
      </c>
      <c r="O328" s="7">
        <f t="shared" si="34"/>
        <v>71.2</v>
      </c>
      <c r="P328" s="6">
        <f t="shared" si="35"/>
        <v>4</v>
      </c>
    </row>
    <row r="329" spans="2:16" x14ac:dyDescent="0.2">
      <c r="B329" s="5"/>
      <c r="H329" s="3"/>
      <c r="I329" s="4">
        <v>2</v>
      </c>
      <c r="J329" s="4">
        <v>31</v>
      </c>
      <c r="K329" s="6">
        <f t="shared" si="30"/>
        <v>1.8617886178861789</v>
      </c>
      <c r="L329" s="6">
        <f t="shared" si="31"/>
        <v>34.706489069557364</v>
      </c>
      <c r="M329" s="6">
        <f t="shared" si="32"/>
        <v>0.13821138211382111</v>
      </c>
      <c r="N329" s="6">
        <f t="shared" si="33"/>
        <v>-3.7064890695573638</v>
      </c>
      <c r="O329" s="7">
        <f t="shared" si="34"/>
        <v>62</v>
      </c>
      <c r="P329" s="6">
        <f t="shared" si="35"/>
        <v>4</v>
      </c>
    </row>
    <row r="330" spans="2:16" x14ac:dyDescent="0.2">
      <c r="B330" s="5"/>
      <c r="H330" s="3"/>
      <c r="I330" s="4">
        <v>2</v>
      </c>
      <c r="J330" s="4">
        <v>24.2</v>
      </c>
      <c r="K330" s="6">
        <f t="shared" si="30"/>
        <v>1.8617886178861789</v>
      </c>
      <c r="L330" s="6">
        <f t="shared" si="31"/>
        <v>34.706489069557364</v>
      </c>
      <c r="M330" s="6">
        <f t="shared" si="32"/>
        <v>0.13821138211382111</v>
      </c>
      <c r="N330" s="6">
        <f t="shared" si="33"/>
        <v>-10.506489069557365</v>
      </c>
      <c r="O330" s="7">
        <f t="shared" si="34"/>
        <v>48.4</v>
      </c>
      <c r="P330" s="6">
        <f t="shared" si="35"/>
        <v>4</v>
      </c>
    </row>
    <row r="331" spans="2:16" x14ac:dyDescent="0.2">
      <c r="B331" s="5"/>
      <c r="H331" s="3"/>
      <c r="I331" s="4">
        <v>2</v>
      </c>
      <c r="J331" s="4">
        <v>24.2</v>
      </c>
      <c r="K331" s="6">
        <f t="shared" si="30"/>
        <v>1.8617886178861789</v>
      </c>
      <c r="L331" s="6">
        <f t="shared" si="31"/>
        <v>34.706489069557364</v>
      </c>
      <c r="M331" s="6">
        <f t="shared" si="32"/>
        <v>0.13821138211382111</v>
      </c>
      <c r="N331" s="6">
        <f t="shared" si="33"/>
        <v>-10.506489069557365</v>
      </c>
      <c r="O331" s="7">
        <f t="shared" si="34"/>
        <v>48.4</v>
      </c>
      <c r="P331" s="6">
        <f t="shared" si="35"/>
        <v>4</v>
      </c>
    </row>
    <row r="332" spans="2:16" x14ac:dyDescent="0.2">
      <c r="B332" s="5"/>
      <c r="H332" s="3"/>
      <c r="I332" s="4">
        <v>2</v>
      </c>
      <c r="J332" s="4">
        <v>37.1</v>
      </c>
      <c r="K332" s="6">
        <f t="shared" si="30"/>
        <v>1.8617886178861789</v>
      </c>
      <c r="L332" s="6">
        <f t="shared" si="31"/>
        <v>34.706489069557364</v>
      </c>
      <c r="M332" s="6">
        <f t="shared" si="32"/>
        <v>0.13821138211382111</v>
      </c>
      <c r="N332" s="6">
        <f t="shared" si="33"/>
        <v>2.3935109304426376</v>
      </c>
      <c r="O332" s="7">
        <f t="shared" si="34"/>
        <v>74.2</v>
      </c>
      <c r="P332" s="6">
        <f t="shared" si="35"/>
        <v>4</v>
      </c>
    </row>
    <row r="333" spans="2:16" x14ac:dyDescent="0.2">
      <c r="B333" s="5"/>
      <c r="H333" s="3"/>
      <c r="I333" s="4">
        <v>2</v>
      </c>
      <c r="J333" s="4">
        <v>41.113199999999999</v>
      </c>
      <c r="K333" s="6">
        <f t="shared" si="30"/>
        <v>1.8617886178861789</v>
      </c>
      <c r="L333" s="6">
        <f t="shared" si="31"/>
        <v>34.706489069557364</v>
      </c>
      <c r="M333" s="6">
        <f t="shared" si="32"/>
        <v>0.13821138211382111</v>
      </c>
      <c r="N333" s="6">
        <f t="shared" si="33"/>
        <v>6.4067109304426353</v>
      </c>
      <c r="O333" s="7">
        <f t="shared" si="34"/>
        <v>82.226399999999998</v>
      </c>
      <c r="P333" s="6">
        <f t="shared" si="35"/>
        <v>4</v>
      </c>
    </row>
    <row r="334" spans="2:16" x14ac:dyDescent="0.2">
      <c r="B334" s="5"/>
      <c r="H334" s="3"/>
      <c r="I334" s="4">
        <v>2</v>
      </c>
      <c r="J334" s="4">
        <v>38.462699999999998</v>
      </c>
      <c r="K334" s="6">
        <f t="shared" si="30"/>
        <v>1.8617886178861789</v>
      </c>
      <c r="L334" s="6">
        <f t="shared" si="31"/>
        <v>34.706489069557364</v>
      </c>
      <c r="M334" s="6">
        <f t="shared" si="32"/>
        <v>0.13821138211382111</v>
      </c>
      <c r="N334" s="6">
        <f t="shared" si="33"/>
        <v>3.7562109304426343</v>
      </c>
      <c r="O334" s="7">
        <f t="shared" si="34"/>
        <v>76.925399999999996</v>
      </c>
      <c r="P334" s="6">
        <f t="shared" si="35"/>
        <v>4</v>
      </c>
    </row>
    <row r="335" spans="2:16" x14ac:dyDescent="0.2">
      <c r="B335" s="5"/>
      <c r="H335" s="3"/>
      <c r="I335" s="4">
        <v>2</v>
      </c>
      <c r="J335" s="4">
        <v>43.1</v>
      </c>
      <c r="K335" s="6">
        <f t="shared" si="30"/>
        <v>1.8617886178861789</v>
      </c>
      <c r="L335" s="6">
        <f t="shared" si="31"/>
        <v>34.706489069557364</v>
      </c>
      <c r="M335" s="6">
        <f t="shared" si="32"/>
        <v>0.13821138211382111</v>
      </c>
      <c r="N335" s="6">
        <f t="shared" si="33"/>
        <v>8.3935109304426376</v>
      </c>
      <c r="O335" s="7">
        <f t="shared" si="34"/>
        <v>86.2</v>
      </c>
      <c r="P335" s="6">
        <f t="shared" si="35"/>
        <v>4</v>
      </c>
    </row>
    <row r="336" spans="2:16" x14ac:dyDescent="0.2">
      <c r="B336" s="5"/>
      <c r="H336" s="3"/>
      <c r="I336" s="4">
        <v>2</v>
      </c>
      <c r="J336" s="4">
        <v>38.499699999999997</v>
      </c>
      <c r="K336" s="6">
        <f t="shared" si="30"/>
        <v>1.8617886178861789</v>
      </c>
      <c r="L336" s="6">
        <f t="shared" si="31"/>
        <v>34.706489069557364</v>
      </c>
      <c r="M336" s="6">
        <f t="shared" si="32"/>
        <v>0.13821138211382111</v>
      </c>
      <c r="N336" s="6">
        <f t="shared" si="33"/>
        <v>3.7932109304426334</v>
      </c>
      <c r="O336" s="7">
        <f t="shared" si="34"/>
        <v>76.999399999999994</v>
      </c>
      <c r="P336" s="6">
        <f t="shared" si="35"/>
        <v>4</v>
      </c>
    </row>
    <row r="337" spans="2:16" x14ac:dyDescent="0.2">
      <c r="B337" s="5"/>
      <c r="H337" s="3"/>
      <c r="I337" s="4">
        <v>2</v>
      </c>
      <c r="J337" s="4">
        <v>37.070999999999998</v>
      </c>
      <c r="K337" s="6">
        <f t="shared" si="30"/>
        <v>1.8617886178861789</v>
      </c>
      <c r="L337" s="6">
        <f t="shared" si="31"/>
        <v>34.706489069557364</v>
      </c>
      <c r="M337" s="6">
        <f t="shared" si="32"/>
        <v>0.13821138211382111</v>
      </c>
      <c r="N337" s="6">
        <f t="shared" si="33"/>
        <v>2.3645109304426342</v>
      </c>
      <c r="O337" s="7">
        <f t="shared" si="34"/>
        <v>74.141999999999996</v>
      </c>
      <c r="P337" s="6">
        <f t="shared" si="35"/>
        <v>4</v>
      </c>
    </row>
    <row r="338" spans="2:16" x14ac:dyDescent="0.2">
      <c r="B338" s="5"/>
      <c r="H338" s="3"/>
      <c r="I338" s="4">
        <v>2</v>
      </c>
      <c r="J338" s="4">
        <v>35.922600000000003</v>
      </c>
      <c r="K338" s="6">
        <f t="shared" si="30"/>
        <v>1.8617886178861789</v>
      </c>
      <c r="L338" s="6">
        <f t="shared" si="31"/>
        <v>34.706489069557364</v>
      </c>
      <c r="M338" s="6">
        <f t="shared" si="32"/>
        <v>0.13821138211382111</v>
      </c>
      <c r="N338" s="6">
        <f t="shared" si="33"/>
        <v>1.216110930442639</v>
      </c>
      <c r="O338" s="7">
        <f t="shared" si="34"/>
        <v>71.845200000000006</v>
      </c>
      <c r="P338" s="6">
        <f t="shared" si="35"/>
        <v>4</v>
      </c>
    </row>
    <row r="339" spans="2:16" x14ac:dyDescent="0.2">
      <c r="B339" s="5"/>
      <c r="H339" s="3"/>
      <c r="I339" s="4">
        <v>2</v>
      </c>
      <c r="J339" s="4">
        <v>34.143500000000003</v>
      </c>
      <c r="K339" s="6">
        <f t="shared" si="30"/>
        <v>1.8617886178861789</v>
      </c>
      <c r="L339" s="6">
        <f t="shared" si="31"/>
        <v>34.706489069557364</v>
      </c>
      <c r="M339" s="6">
        <f t="shared" si="32"/>
        <v>0.13821138211382111</v>
      </c>
      <c r="N339" s="6">
        <f t="shared" si="33"/>
        <v>-0.56298906955736072</v>
      </c>
      <c r="O339" s="7">
        <f t="shared" si="34"/>
        <v>68.287000000000006</v>
      </c>
      <c r="P339" s="6">
        <f t="shared" si="35"/>
        <v>4</v>
      </c>
    </row>
    <row r="340" spans="2:16" x14ac:dyDescent="0.2">
      <c r="B340" s="5"/>
      <c r="H340" s="3"/>
      <c r="I340" s="4">
        <v>2</v>
      </c>
      <c r="J340" s="4">
        <v>32.910299999999999</v>
      </c>
      <c r="K340" s="6">
        <f t="shared" si="30"/>
        <v>1.8617886178861789</v>
      </c>
      <c r="L340" s="6">
        <f t="shared" si="31"/>
        <v>34.706489069557364</v>
      </c>
      <c r="M340" s="6">
        <f t="shared" si="32"/>
        <v>0.13821138211382111</v>
      </c>
      <c r="N340" s="6">
        <f t="shared" si="33"/>
        <v>-1.7961890695573643</v>
      </c>
      <c r="O340" s="7">
        <f t="shared" si="34"/>
        <v>65.820599999999999</v>
      </c>
      <c r="P340" s="6">
        <f t="shared" si="35"/>
        <v>4</v>
      </c>
    </row>
    <row r="341" spans="2:16" x14ac:dyDescent="0.2">
      <c r="B341" s="5"/>
      <c r="H341" s="3"/>
      <c r="I341" s="4">
        <v>2</v>
      </c>
      <c r="J341" s="4">
        <v>42.3947</v>
      </c>
      <c r="K341" s="6">
        <f t="shared" si="30"/>
        <v>1.8617886178861789</v>
      </c>
      <c r="L341" s="6">
        <f t="shared" si="31"/>
        <v>34.706489069557364</v>
      </c>
      <c r="M341" s="6">
        <f t="shared" si="32"/>
        <v>0.13821138211382111</v>
      </c>
      <c r="N341" s="6">
        <f t="shared" si="33"/>
        <v>7.6882109304426365</v>
      </c>
      <c r="O341" s="7">
        <f t="shared" si="34"/>
        <v>84.789400000000001</v>
      </c>
      <c r="P341" s="6">
        <f t="shared" si="35"/>
        <v>4</v>
      </c>
    </row>
    <row r="342" spans="2:16" x14ac:dyDescent="0.2">
      <c r="B342" s="5"/>
      <c r="H342" s="3"/>
      <c r="I342" s="4">
        <v>2</v>
      </c>
      <c r="J342" s="4">
        <v>41.395899999999997</v>
      </c>
      <c r="K342" s="6">
        <f t="shared" si="30"/>
        <v>1.8617886178861789</v>
      </c>
      <c r="L342" s="6">
        <f t="shared" si="31"/>
        <v>34.706489069557364</v>
      </c>
      <c r="M342" s="6">
        <f t="shared" si="32"/>
        <v>0.13821138211382111</v>
      </c>
      <c r="N342" s="6">
        <f t="shared" si="33"/>
        <v>6.6894109304426337</v>
      </c>
      <c r="O342" s="7">
        <f t="shared" si="34"/>
        <v>82.791799999999995</v>
      </c>
      <c r="P342" s="6">
        <f t="shared" si="35"/>
        <v>4</v>
      </c>
    </row>
    <row r="343" spans="2:16" x14ac:dyDescent="0.2">
      <c r="B343" s="5"/>
      <c r="H343" s="3"/>
      <c r="I343" s="4">
        <v>2</v>
      </c>
      <c r="J343" s="4">
        <v>40.832099999999997</v>
      </c>
      <c r="K343" s="6">
        <f t="shared" si="30"/>
        <v>1.8617886178861789</v>
      </c>
      <c r="L343" s="6">
        <f t="shared" si="31"/>
        <v>34.706489069557364</v>
      </c>
      <c r="M343" s="6">
        <f t="shared" si="32"/>
        <v>0.13821138211382111</v>
      </c>
      <c r="N343" s="6">
        <f t="shared" si="33"/>
        <v>6.1256109304426332</v>
      </c>
      <c r="O343" s="7">
        <f t="shared" si="34"/>
        <v>81.664199999999994</v>
      </c>
      <c r="P343" s="6">
        <f t="shared" si="35"/>
        <v>4</v>
      </c>
    </row>
    <row r="344" spans="2:16" x14ac:dyDescent="0.2">
      <c r="B344" s="5"/>
      <c r="H344" s="3"/>
      <c r="I344" s="4">
        <v>2</v>
      </c>
      <c r="J344" s="4">
        <v>44.081800000000001</v>
      </c>
      <c r="K344" s="6">
        <f t="shared" si="30"/>
        <v>1.8617886178861789</v>
      </c>
      <c r="L344" s="6">
        <f t="shared" si="31"/>
        <v>34.706489069557364</v>
      </c>
      <c r="M344" s="6">
        <f t="shared" si="32"/>
        <v>0.13821138211382111</v>
      </c>
      <c r="N344" s="6">
        <f t="shared" si="33"/>
        <v>9.3753109304426374</v>
      </c>
      <c r="O344" s="7">
        <f t="shared" si="34"/>
        <v>88.163600000000002</v>
      </c>
      <c r="P344" s="6">
        <f t="shared" si="35"/>
        <v>4</v>
      </c>
    </row>
    <row r="345" spans="2:16" x14ac:dyDescent="0.2">
      <c r="B345" s="5"/>
      <c r="H345" s="3"/>
      <c r="I345" s="4">
        <v>2</v>
      </c>
      <c r="J345" s="4">
        <v>43.003500000000003</v>
      </c>
      <c r="K345" s="6">
        <f t="shared" si="30"/>
        <v>1.8617886178861789</v>
      </c>
      <c r="L345" s="6">
        <f t="shared" si="31"/>
        <v>34.706489069557364</v>
      </c>
      <c r="M345" s="6">
        <f t="shared" si="32"/>
        <v>0.13821138211382111</v>
      </c>
      <c r="N345" s="6">
        <f t="shared" si="33"/>
        <v>8.2970109304426387</v>
      </c>
      <c r="O345" s="7">
        <f t="shared" si="34"/>
        <v>86.007000000000005</v>
      </c>
      <c r="P345" s="6">
        <f t="shared" si="35"/>
        <v>4</v>
      </c>
    </row>
    <row r="346" spans="2:16" x14ac:dyDescent="0.2">
      <c r="B346" s="5"/>
      <c r="H346" s="3"/>
      <c r="I346" s="4">
        <v>2</v>
      </c>
      <c r="J346" s="4">
        <v>41.585799999999999</v>
      </c>
      <c r="K346" s="6">
        <f t="shared" si="30"/>
        <v>1.8617886178861789</v>
      </c>
      <c r="L346" s="6">
        <f t="shared" si="31"/>
        <v>34.706489069557364</v>
      </c>
      <c r="M346" s="6">
        <f t="shared" si="32"/>
        <v>0.13821138211382111</v>
      </c>
      <c r="N346" s="6">
        <f t="shared" si="33"/>
        <v>6.8793109304426352</v>
      </c>
      <c r="O346" s="7">
        <f t="shared" si="34"/>
        <v>83.171599999999998</v>
      </c>
      <c r="P346" s="6">
        <f t="shared" si="35"/>
        <v>4</v>
      </c>
    </row>
    <row r="347" spans="2:16" x14ac:dyDescent="0.2">
      <c r="B347" s="5"/>
      <c r="H347" s="3"/>
      <c r="I347" s="4">
        <v>2</v>
      </c>
      <c r="J347" s="4">
        <v>46.362900000000003</v>
      </c>
      <c r="K347" s="6">
        <f t="shared" si="30"/>
        <v>1.8617886178861789</v>
      </c>
      <c r="L347" s="6">
        <f t="shared" si="31"/>
        <v>34.706489069557364</v>
      </c>
      <c r="M347" s="6">
        <f t="shared" si="32"/>
        <v>0.13821138211382111</v>
      </c>
      <c r="N347" s="6">
        <f t="shared" si="33"/>
        <v>11.65641093044264</v>
      </c>
      <c r="O347" s="7">
        <f t="shared" si="34"/>
        <v>92.725800000000007</v>
      </c>
      <c r="P347" s="6">
        <f t="shared" si="35"/>
        <v>4</v>
      </c>
    </row>
    <row r="348" spans="2:16" x14ac:dyDescent="0.2">
      <c r="B348" s="5"/>
      <c r="H348" s="3"/>
      <c r="I348" s="4">
        <v>2</v>
      </c>
      <c r="J348" s="4">
        <v>45.190100000000001</v>
      </c>
      <c r="K348" s="6">
        <f t="shared" si="30"/>
        <v>1.8617886178861789</v>
      </c>
      <c r="L348" s="6">
        <f t="shared" si="31"/>
        <v>34.706489069557364</v>
      </c>
      <c r="M348" s="6">
        <f t="shared" si="32"/>
        <v>0.13821138211382111</v>
      </c>
      <c r="N348" s="6">
        <f t="shared" si="33"/>
        <v>10.483610930442637</v>
      </c>
      <c r="O348" s="7">
        <f t="shared" si="34"/>
        <v>90.380200000000002</v>
      </c>
      <c r="P348" s="6">
        <f t="shared" si="35"/>
        <v>4</v>
      </c>
    </row>
    <row r="349" spans="2:16" x14ac:dyDescent="0.2">
      <c r="B349" s="5"/>
      <c r="H349" s="3"/>
      <c r="I349" s="4">
        <v>2</v>
      </c>
      <c r="J349" s="4">
        <v>44.707999999999998</v>
      </c>
      <c r="K349" s="6">
        <f t="shared" si="30"/>
        <v>1.8617886178861789</v>
      </c>
      <c r="L349" s="6">
        <f t="shared" si="31"/>
        <v>34.706489069557364</v>
      </c>
      <c r="M349" s="6">
        <f t="shared" si="32"/>
        <v>0.13821138211382111</v>
      </c>
      <c r="N349" s="6">
        <f t="shared" si="33"/>
        <v>10.001510930442635</v>
      </c>
      <c r="O349" s="7">
        <f t="shared" si="34"/>
        <v>89.415999999999997</v>
      </c>
      <c r="P349" s="6">
        <f t="shared" si="35"/>
        <v>4</v>
      </c>
    </row>
    <row r="350" spans="2:16" x14ac:dyDescent="0.2">
      <c r="B350" s="5"/>
      <c r="H350" s="3"/>
      <c r="I350" s="4">
        <v>2</v>
      </c>
      <c r="J350" s="4">
        <v>41.566099999999999</v>
      </c>
      <c r="K350" s="6">
        <f t="shared" si="30"/>
        <v>1.8617886178861789</v>
      </c>
      <c r="L350" s="6">
        <f t="shared" si="31"/>
        <v>34.706489069557364</v>
      </c>
      <c r="M350" s="6">
        <f t="shared" si="32"/>
        <v>0.13821138211382111</v>
      </c>
      <c r="N350" s="6">
        <f t="shared" si="33"/>
        <v>6.8596109304426349</v>
      </c>
      <c r="O350" s="7">
        <f t="shared" si="34"/>
        <v>83.132199999999997</v>
      </c>
      <c r="P350" s="6">
        <f t="shared" si="35"/>
        <v>4</v>
      </c>
    </row>
    <row r="351" spans="2:16" x14ac:dyDescent="0.2">
      <c r="B351" s="5"/>
      <c r="H351" s="3"/>
      <c r="I351" s="4">
        <v>2</v>
      </c>
      <c r="J351" s="4">
        <v>48.4</v>
      </c>
      <c r="K351" s="6">
        <f t="shared" si="30"/>
        <v>1.8617886178861789</v>
      </c>
      <c r="L351" s="6">
        <f t="shared" si="31"/>
        <v>34.706489069557364</v>
      </c>
      <c r="M351" s="6">
        <f t="shared" si="32"/>
        <v>0.13821138211382111</v>
      </c>
      <c r="N351" s="6">
        <f t="shared" si="33"/>
        <v>13.693510930442635</v>
      </c>
      <c r="O351" s="7">
        <f t="shared" si="34"/>
        <v>96.8</v>
      </c>
      <c r="P351" s="6">
        <f t="shared" si="35"/>
        <v>4</v>
      </c>
    </row>
    <row r="352" spans="2:16" x14ac:dyDescent="0.2">
      <c r="B352" s="5"/>
      <c r="H352" s="3"/>
      <c r="I352" s="4">
        <v>2</v>
      </c>
      <c r="J352" s="4">
        <v>50</v>
      </c>
      <c r="K352" s="6">
        <f t="shared" si="30"/>
        <v>1.8617886178861789</v>
      </c>
      <c r="L352" s="6">
        <f t="shared" si="31"/>
        <v>34.706489069557364</v>
      </c>
      <c r="M352" s="6">
        <f t="shared" si="32"/>
        <v>0.13821138211382111</v>
      </c>
      <c r="N352" s="6">
        <f t="shared" si="33"/>
        <v>15.293510930442636</v>
      </c>
      <c r="O352" s="7">
        <f t="shared" si="34"/>
        <v>100</v>
      </c>
      <c r="P352" s="6">
        <f t="shared" si="35"/>
        <v>4</v>
      </c>
    </row>
    <row r="353" spans="2:16" x14ac:dyDescent="0.2">
      <c r="B353" s="5"/>
      <c r="H353" s="3"/>
      <c r="I353" s="4">
        <v>2</v>
      </c>
      <c r="J353" s="4">
        <v>42.2</v>
      </c>
      <c r="K353" s="6">
        <f t="shared" si="30"/>
        <v>1.8617886178861789</v>
      </c>
      <c r="L353" s="6">
        <f t="shared" si="31"/>
        <v>34.706489069557364</v>
      </c>
      <c r="M353" s="6">
        <f t="shared" si="32"/>
        <v>0.13821138211382111</v>
      </c>
      <c r="N353" s="6">
        <f t="shared" si="33"/>
        <v>7.4935109304426391</v>
      </c>
      <c r="O353" s="7">
        <f t="shared" si="34"/>
        <v>84.4</v>
      </c>
      <c r="P353" s="6">
        <f t="shared" si="35"/>
        <v>4</v>
      </c>
    </row>
    <row r="354" spans="2:16" x14ac:dyDescent="0.2">
      <c r="B354" s="5"/>
      <c r="H354" s="3"/>
      <c r="I354" s="4">
        <v>2</v>
      </c>
      <c r="J354" s="4">
        <v>42.6</v>
      </c>
      <c r="K354" s="6">
        <f t="shared" si="30"/>
        <v>1.8617886178861789</v>
      </c>
      <c r="L354" s="6">
        <f t="shared" si="31"/>
        <v>34.706489069557364</v>
      </c>
      <c r="M354" s="6">
        <f t="shared" si="32"/>
        <v>0.13821138211382111</v>
      </c>
      <c r="N354" s="6">
        <f t="shared" si="33"/>
        <v>7.8935109304426376</v>
      </c>
      <c r="O354" s="7">
        <f t="shared" si="34"/>
        <v>85.2</v>
      </c>
      <c r="P354" s="6">
        <f t="shared" si="35"/>
        <v>4</v>
      </c>
    </row>
    <row r="355" spans="2:16" x14ac:dyDescent="0.2">
      <c r="B355" s="5"/>
      <c r="H355" s="3"/>
      <c r="I355" s="4">
        <v>2</v>
      </c>
      <c r="J355" s="4">
        <v>42</v>
      </c>
      <c r="K355" s="6">
        <f t="shared" si="30"/>
        <v>1.8617886178861789</v>
      </c>
      <c r="L355" s="6">
        <f t="shared" si="31"/>
        <v>34.706489069557364</v>
      </c>
      <c r="M355" s="6">
        <f t="shared" si="32"/>
        <v>0.13821138211382111</v>
      </c>
      <c r="N355" s="6">
        <f t="shared" si="33"/>
        <v>7.2935109304426362</v>
      </c>
      <c r="O355" s="7">
        <f t="shared" si="34"/>
        <v>84</v>
      </c>
      <c r="P355" s="6">
        <f t="shared" si="35"/>
        <v>4</v>
      </c>
    </row>
    <row r="356" spans="2:16" x14ac:dyDescent="0.2">
      <c r="B356" s="5"/>
      <c r="H356" s="3"/>
      <c r="I356" s="4">
        <v>2</v>
      </c>
      <c r="J356" s="4">
        <v>41.521000000000001</v>
      </c>
      <c r="K356" s="6">
        <f t="shared" si="30"/>
        <v>1.8617886178861789</v>
      </c>
      <c r="L356" s="6">
        <f t="shared" si="31"/>
        <v>34.706489069557364</v>
      </c>
      <c r="M356" s="6">
        <f t="shared" si="32"/>
        <v>0.13821138211382111</v>
      </c>
      <c r="N356" s="6">
        <f t="shared" si="33"/>
        <v>6.814510930442637</v>
      </c>
      <c r="O356" s="7">
        <f t="shared" si="34"/>
        <v>83.042000000000002</v>
      </c>
      <c r="P356" s="6">
        <f t="shared" si="35"/>
        <v>4</v>
      </c>
    </row>
    <row r="357" spans="2:16" x14ac:dyDescent="0.2">
      <c r="B357" s="5"/>
      <c r="H357" s="3"/>
      <c r="I357" s="4">
        <v>2</v>
      </c>
      <c r="J357" s="4">
        <v>35.1</v>
      </c>
      <c r="K357" s="6">
        <f t="shared" si="30"/>
        <v>1.8617886178861789</v>
      </c>
      <c r="L357" s="6">
        <f t="shared" si="31"/>
        <v>34.706489069557364</v>
      </c>
      <c r="M357" s="6">
        <f t="shared" si="32"/>
        <v>0.13821138211382111</v>
      </c>
      <c r="N357" s="6">
        <f t="shared" si="33"/>
        <v>0.39351093044263763</v>
      </c>
      <c r="O357" s="7">
        <f t="shared" si="34"/>
        <v>70.2</v>
      </c>
      <c r="P357" s="6">
        <f t="shared" si="35"/>
        <v>4</v>
      </c>
    </row>
    <row r="358" spans="2:16" x14ac:dyDescent="0.2">
      <c r="B358" s="5"/>
      <c r="H358" s="3"/>
      <c r="I358" s="4">
        <v>2</v>
      </c>
      <c r="J358" s="4">
        <v>33.5</v>
      </c>
      <c r="K358" s="6">
        <f t="shared" si="30"/>
        <v>1.8617886178861789</v>
      </c>
      <c r="L358" s="6">
        <f t="shared" si="31"/>
        <v>34.706489069557364</v>
      </c>
      <c r="M358" s="6">
        <f t="shared" si="32"/>
        <v>0.13821138211382111</v>
      </c>
      <c r="N358" s="6">
        <f t="shared" si="33"/>
        <v>-1.2064890695573638</v>
      </c>
      <c r="O358" s="7">
        <f t="shared" si="34"/>
        <v>67</v>
      </c>
      <c r="P358" s="6">
        <f t="shared" si="35"/>
        <v>4</v>
      </c>
    </row>
    <row r="359" spans="2:16" x14ac:dyDescent="0.2">
      <c r="B359" s="5"/>
      <c r="H359" s="3"/>
      <c r="I359" s="4">
        <v>2</v>
      </c>
      <c r="J359" s="4">
        <v>60.1</v>
      </c>
      <c r="K359" s="6">
        <f t="shared" si="30"/>
        <v>1.8617886178861789</v>
      </c>
      <c r="L359" s="6">
        <f t="shared" si="31"/>
        <v>34.706489069557364</v>
      </c>
      <c r="M359" s="6">
        <f t="shared" si="32"/>
        <v>0.13821138211382111</v>
      </c>
      <c r="N359" s="6">
        <f t="shared" si="33"/>
        <v>25.393510930442638</v>
      </c>
      <c r="O359" s="7">
        <f t="shared" si="34"/>
        <v>120.2</v>
      </c>
      <c r="P359" s="6">
        <f t="shared" si="35"/>
        <v>4</v>
      </c>
    </row>
    <row r="360" spans="2:16" x14ac:dyDescent="0.2">
      <c r="B360" s="5"/>
      <c r="H360" s="3"/>
      <c r="I360" s="4">
        <v>2</v>
      </c>
      <c r="J360" s="4">
        <v>58.534999999999997</v>
      </c>
      <c r="K360" s="6">
        <f t="shared" si="30"/>
        <v>1.8617886178861789</v>
      </c>
      <c r="L360" s="6">
        <f t="shared" si="31"/>
        <v>34.706489069557364</v>
      </c>
      <c r="M360" s="6">
        <f t="shared" si="32"/>
        <v>0.13821138211382111</v>
      </c>
      <c r="N360" s="6">
        <f t="shared" si="33"/>
        <v>23.828510930442633</v>
      </c>
      <c r="O360" s="7">
        <f t="shared" si="34"/>
        <v>117.07</v>
      </c>
      <c r="P360" s="6">
        <f t="shared" si="35"/>
        <v>4</v>
      </c>
    </row>
    <row r="361" spans="2:16" x14ac:dyDescent="0.2">
      <c r="B361" s="5"/>
      <c r="H361" s="3"/>
      <c r="I361" s="4">
        <v>2</v>
      </c>
      <c r="J361" s="4">
        <v>39.614699999999999</v>
      </c>
      <c r="K361" s="6">
        <f t="shared" si="30"/>
        <v>1.8617886178861789</v>
      </c>
      <c r="L361" s="6">
        <f t="shared" si="31"/>
        <v>34.706489069557364</v>
      </c>
      <c r="M361" s="6">
        <f t="shared" si="32"/>
        <v>0.13821138211382111</v>
      </c>
      <c r="N361" s="6">
        <f t="shared" si="33"/>
        <v>4.9082109304426353</v>
      </c>
      <c r="O361" s="7">
        <f t="shared" si="34"/>
        <v>79.229399999999998</v>
      </c>
      <c r="P361" s="6">
        <f t="shared" si="35"/>
        <v>4</v>
      </c>
    </row>
    <row r="362" spans="2:16" x14ac:dyDescent="0.2">
      <c r="B362" s="5"/>
      <c r="H362" s="3"/>
      <c r="I362" s="4">
        <v>2</v>
      </c>
      <c r="J362" s="4">
        <v>40.240900000000003</v>
      </c>
      <c r="K362" s="6">
        <f t="shared" si="30"/>
        <v>1.8617886178861789</v>
      </c>
      <c r="L362" s="6">
        <f t="shared" si="31"/>
        <v>34.706489069557364</v>
      </c>
      <c r="M362" s="6">
        <f t="shared" si="32"/>
        <v>0.13821138211382111</v>
      </c>
      <c r="N362" s="6">
        <f t="shared" si="33"/>
        <v>5.5344109304426397</v>
      </c>
      <c r="O362" s="7">
        <f t="shared" si="34"/>
        <v>80.481800000000007</v>
      </c>
      <c r="P362" s="6">
        <f t="shared" si="35"/>
        <v>4</v>
      </c>
    </row>
    <row r="363" spans="2:16" x14ac:dyDescent="0.2">
      <c r="B363" s="5"/>
      <c r="H363" s="3"/>
      <c r="I363" s="4">
        <v>2</v>
      </c>
      <c r="J363" s="4">
        <v>43.541400000000003</v>
      </c>
      <c r="K363" s="6">
        <f t="shared" si="30"/>
        <v>1.8617886178861789</v>
      </c>
      <c r="L363" s="6">
        <f t="shared" si="31"/>
        <v>34.706489069557364</v>
      </c>
      <c r="M363" s="6">
        <f t="shared" si="32"/>
        <v>0.13821138211382111</v>
      </c>
      <c r="N363" s="6">
        <f t="shared" si="33"/>
        <v>8.8349109304426392</v>
      </c>
      <c r="O363" s="7">
        <f t="shared" si="34"/>
        <v>87.082800000000006</v>
      </c>
      <c r="P363" s="6">
        <f t="shared" si="35"/>
        <v>4</v>
      </c>
    </row>
    <row r="364" spans="2:16" x14ac:dyDescent="0.2">
      <c r="B364" s="5"/>
      <c r="H364" s="3"/>
      <c r="I364" s="4">
        <v>2</v>
      </c>
      <c r="J364" s="4">
        <v>41.521000000000001</v>
      </c>
      <c r="K364" s="6">
        <f t="shared" si="30"/>
        <v>1.8617886178861789</v>
      </c>
      <c r="L364" s="6">
        <f t="shared" si="31"/>
        <v>34.706489069557364</v>
      </c>
      <c r="M364" s="6">
        <f t="shared" si="32"/>
        <v>0.13821138211382111</v>
      </c>
      <c r="N364" s="6">
        <f t="shared" si="33"/>
        <v>6.814510930442637</v>
      </c>
      <c r="O364" s="7">
        <f t="shared" si="34"/>
        <v>83.042000000000002</v>
      </c>
      <c r="P364" s="6">
        <f t="shared" si="35"/>
        <v>4</v>
      </c>
    </row>
    <row r="365" spans="2:16" x14ac:dyDescent="0.2">
      <c r="B365" s="5"/>
      <c r="H365" s="3"/>
      <c r="I365" s="4">
        <v>2</v>
      </c>
      <c r="J365" s="4">
        <v>43.541400000000003</v>
      </c>
      <c r="K365" s="6">
        <f t="shared" si="30"/>
        <v>1.8617886178861789</v>
      </c>
      <c r="L365" s="6">
        <f t="shared" si="31"/>
        <v>34.706489069557364</v>
      </c>
      <c r="M365" s="6">
        <f t="shared" si="32"/>
        <v>0.13821138211382111</v>
      </c>
      <c r="N365" s="6">
        <f t="shared" si="33"/>
        <v>8.8349109304426392</v>
      </c>
      <c r="O365" s="7">
        <f t="shared" si="34"/>
        <v>87.082800000000006</v>
      </c>
      <c r="P365" s="6">
        <f t="shared" si="35"/>
        <v>4</v>
      </c>
    </row>
    <row r="366" spans="2:16" x14ac:dyDescent="0.2">
      <c r="B366" s="5"/>
      <c r="H366" s="3"/>
      <c r="I366" s="4">
        <v>2</v>
      </c>
      <c r="J366" s="4">
        <v>41.521000000000001</v>
      </c>
      <c r="K366" s="6">
        <f t="shared" si="30"/>
        <v>1.8617886178861789</v>
      </c>
      <c r="L366" s="6">
        <f t="shared" si="31"/>
        <v>34.706489069557364</v>
      </c>
      <c r="M366" s="6">
        <f t="shared" si="32"/>
        <v>0.13821138211382111</v>
      </c>
      <c r="N366" s="6">
        <f t="shared" si="33"/>
        <v>6.814510930442637</v>
      </c>
      <c r="O366" s="7">
        <f t="shared" si="34"/>
        <v>83.042000000000002</v>
      </c>
      <c r="P366" s="6">
        <f t="shared" si="35"/>
        <v>4</v>
      </c>
    </row>
    <row r="367" spans="2:16" x14ac:dyDescent="0.2">
      <c r="B367" s="5"/>
      <c r="H367" s="3"/>
      <c r="I367" s="4">
        <v>2</v>
      </c>
      <c r="J367" s="4">
        <v>60.1</v>
      </c>
      <c r="K367" s="6">
        <f t="shared" si="30"/>
        <v>1.8617886178861789</v>
      </c>
      <c r="L367" s="6">
        <f t="shared" si="31"/>
        <v>34.706489069557364</v>
      </c>
      <c r="M367" s="6">
        <f t="shared" si="32"/>
        <v>0.13821138211382111</v>
      </c>
      <c r="N367" s="6">
        <f t="shared" si="33"/>
        <v>25.393510930442638</v>
      </c>
      <c r="O367" s="7">
        <f t="shared" si="34"/>
        <v>120.2</v>
      </c>
      <c r="P367" s="6">
        <f t="shared" si="35"/>
        <v>4</v>
      </c>
    </row>
    <row r="368" spans="2:16" x14ac:dyDescent="0.2">
      <c r="B368" s="5"/>
      <c r="H368" s="3"/>
      <c r="I368" s="4">
        <v>2</v>
      </c>
      <c r="J368" s="4">
        <v>58.534999999999997</v>
      </c>
      <c r="K368" s="6">
        <f t="shared" si="30"/>
        <v>1.8617886178861789</v>
      </c>
      <c r="L368" s="6">
        <f t="shared" si="31"/>
        <v>34.706489069557364</v>
      </c>
      <c r="M368" s="6">
        <f t="shared" si="32"/>
        <v>0.13821138211382111</v>
      </c>
      <c r="N368" s="6">
        <f t="shared" si="33"/>
        <v>23.828510930442633</v>
      </c>
      <c r="O368" s="7">
        <f t="shared" si="34"/>
        <v>117.07</v>
      </c>
      <c r="P368" s="6">
        <f t="shared" si="35"/>
        <v>4</v>
      </c>
    </row>
    <row r="369" spans="2:16" x14ac:dyDescent="0.2">
      <c r="B369" s="5"/>
      <c r="H369" s="3"/>
      <c r="I369" s="4">
        <v>2</v>
      </c>
      <c r="J369" s="4">
        <v>39.571399999999997</v>
      </c>
      <c r="K369" s="6">
        <f t="shared" si="30"/>
        <v>1.8617886178861789</v>
      </c>
      <c r="L369" s="6">
        <f t="shared" si="31"/>
        <v>34.706489069557364</v>
      </c>
      <c r="M369" s="6">
        <f t="shared" si="32"/>
        <v>0.13821138211382111</v>
      </c>
      <c r="N369" s="6">
        <f t="shared" si="33"/>
        <v>4.8649109304426332</v>
      </c>
      <c r="O369" s="7">
        <f t="shared" si="34"/>
        <v>79.142799999999994</v>
      </c>
      <c r="P369" s="6">
        <f t="shared" si="35"/>
        <v>4</v>
      </c>
    </row>
    <row r="370" spans="2:16" x14ac:dyDescent="0.2">
      <c r="B370" s="5"/>
      <c r="H370" s="3"/>
      <c r="I370" s="4">
        <v>2</v>
      </c>
      <c r="J370" s="4">
        <v>40.0169</v>
      </c>
      <c r="K370" s="6">
        <f t="shared" si="30"/>
        <v>1.8617886178861789</v>
      </c>
      <c r="L370" s="6">
        <f t="shared" si="31"/>
        <v>34.706489069557364</v>
      </c>
      <c r="M370" s="6">
        <f t="shared" si="32"/>
        <v>0.13821138211382111</v>
      </c>
      <c r="N370" s="6">
        <f t="shared" si="33"/>
        <v>5.3104109304426359</v>
      </c>
      <c r="O370" s="7">
        <f t="shared" si="34"/>
        <v>80.033799999999999</v>
      </c>
      <c r="P370" s="6">
        <f t="shared" si="35"/>
        <v>4</v>
      </c>
    </row>
    <row r="371" spans="2:16" x14ac:dyDescent="0.2">
      <c r="B371" s="5"/>
      <c r="H371" s="3"/>
      <c r="I371" s="4">
        <v>2</v>
      </c>
      <c r="J371" s="4">
        <v>39.347999999999999</v>
      </c>
      <c r="K371" s="6">
        <f t="shared" si="30"/>
        <v>1.8617886178861789</v>
      </c>
      <c r="L371" s="6">
        <f t="shared" si="31"/>
        <v>34.706489069557364</v>
      </c>
      <c r="M371" s="6">
        <f t="shared" si="32"/>
        <v>0.13821138211382111</v>
      </c>
      <c r="N371" s="6">
        <f t="shared" si="33"/>
        <v>4.6415109304426352</v>
      </c>
      <c r="O371" s="7">
        <f t="shared" si="34"/>
        <v>78.695999999999998</v>
      </c>
      <c r="P371" s="6">
        <f t="shared" si="35"/>
        <v>4</v>
      </c>
    </row>
    <row r="372" spans="2:16" x14ac:dyDescent="0.2">
      <c r="B372" s="5"/>
      <c r="H372" s="3"/>
      <c r="I372" s="4">
        <v>2</v>
      </c>
      <c r="J372" s="4">
        <v>39.299999999999997</v>
      </c>
      <c r="K372" s="6">
        <f t="shared" si="30"/>
        <v>1.8617886178861789</v>
      </c>
      <c r="L372" s="6">
        <f t="shared" si="31"/>
        <v>34.706489069557364</v>
      </c>
      <c r="M372" s="6">
        <f t="shared" si="32"/>
        <v>0.13821138211382111</v>
      </c>
      <c r="N372" s="6">
        <f t="shared" si="33"/>
        <v>4.5935109304426334</v>
      </c>
      <c r="O372" s="7">
        <f t="shared" si="34"/>
        <v>78.599999999999994</v>
      </c>
      <c r="P372" s="6">
        <f t="shared" si="35"/>
        <v>4</v>
      </c>
    </row>
    <row r="373" spans="2:16" x14ac:dyDescent="0.2">
      <c r="B373" s="5"/>
      <c r="H373" s="3"/>
      <c r="I373" s="4">
        <v>2</v>
      </c>
      <c r="J373" s="4">
        <v>40.6</v>
      </c>
      <c r="K373" s="6">
        <f t="shared" si="30"/>
        <v>1.8617886178861789</v>
      </c>
      <c r="L373" s="6">
        <f t="shared" si="31"/>
        <v>34.706489069557364</v>
      </c>
      <c r="M373" s="6">
        <f t="shared" si="32"/>
        <v>0.13821138211382111</v>
      </c>
      <c r="N373" s="6">
        <f t="shared" si="33"/>
        <v>5.8935109304426376</v>
      </c>
      <c r="O373" s="7">
        <f t="shared" si="34"/>
        <v>81.2</v>
      </c>
      <c r="P373" s="6">
        <f t="shared" si="35"/>
        <v>4</v>
      </c>
    </row>
    <row r="374" spans="2:16" x14ac:dyDescent="0.2">
      <c r="B374" s="5"/>
      <c r="H374" s="3"/>
      <c r="I374" s="4">
        <v>2</v>
      </c>
      <c r="J374" s="4">
        <v>40.4</v>
      </c>
      <c r="K374" s="6">
        <f t="shared" si="30"/>
        <v>1.8617886178861789</v>
      </c>
      <c r="L374" s="6">
        <f t="shared" si="31"/>
        <v>34.706489069557364</v>
      </c>
      <c r="M374" s="6">
        <f t="shared" si="32"/>
        <v>0.13821138211382111</v>
      </c>
      <c r="N374" s="6">
        <f t="shared" si="33"/>
        <v>5.6935109304426348</v>
      </c>
      <c r="O374" s="7">
        <f t="shared" si="34"/>
        <v>80.8</v>
      </c>
      <c r="P374" s="6">
        <f t="shared" si="35"/>
        <v>4</v>
      </c>
    </row>
    <row r="375" spans="2:16" x14ac:dyDescent="0.2">
      <c r="B375" s="5"/>
      <c r="H375" s="3"/>
      <c r="I375" s="4">
        <v>2</v>
      </c>
      <c r="J375" s="4">
        <v>37.799999999999997</v>
      </c>
      <c r="K375" s="6">
        <f t="shared" si="30"/>
        <v>1.8617886178861789</v>
      </c>
      <c r="L375" s="6">
        <f t="shared" si="31"/>
        <v>34.706489069557364</v>
      </c>
      <c r="M375" s="6">
        <f t="shared" si="32"/>
        <v>0.13821138211382111</v>
      </c>
      <c r="N375" s="6">
        <f t="shared" si="33"/>
        <v>3.0935109304426334</v>
      </c>
      <c r="O375" s="7">
        <f t="shared" si="34"/>
        <v>75.599999999999994</v>
      </c>
      <c r="P375" s="6">
        <f t="shared" si="35"/>
        <v>4</v>
      </c>
    </row>
    <row r="376" spans="2:16" x14ac:dyDescent="0.2">
      <c r="B376" s="5"/>
      <c r="H376" s="3"/>
      <c r="I376" s="4">
        <v>2</v>
      </c>
      <c r="J376" s="4">
        <v>37.799999999999997</v>
      </c>
      <c r="K376" s="6">
        <f t="shared" si="30"/>
        <v>1.8617886178861789</v>
      </c>
      <c r="L376" s="6">
        <f t="shared" si="31"/>
        <v>34.706489069557364</v>
      </c>
      <c r="M376" s="6">
        <f t="shared" si="32"/>
        <v>0.13821138211382111</v>
      </c>
      <c r="N376" s="6">
        <f t="shared" si="33"/>
        <v>3.0935109304426334</v>
      </c>
      <c r="O376" s="7">
        <f t="shared" si="34"/>
        <v>75.599999999999994</v>
      </c>
      <c r="P376" s="6">
        <f t="shared" si="35"/>
        <v>4</v>
      </c>
    </row>
    <row r="377" spans="2:16" x14ac:dyDescent="0.2">
      <c r="B377" s="5"/>
      <c r="H377" s="3"/>
      <c r="I377" s="4">
        <v>2</v>
      </c>
      <c r="J377" s="4">
        <v>39.347999999999999</v>
      </c>
      <c r="K377" s="6">
        <f t="shared" si="30"/>
        <v>1.8617886178861789</v>
      </c>
      <c r="L377" s="6">
        <f t="shared" si="31"/>
        <v>34.706489069557364</v>
      </c>
      <c r="M377" s="6">
        <f t="shared" si="32"/>
        <v>0.13821138211382111</v>
      </c>
      <c r="N377" s="6">
        <f t="shared" si="33"/>
        <v>4.6415109304426352</v>
      </c>
      <c r="O377" s="7">
        <f t="shared" si="34"/>
        <v>78.695999999999998</v>
      </c>
      <c r="P377" s="6">
        <f t="shared" si="35"/>
        <v>4</v>
      </c>
    </row>
    <row r="378" spans="2:16" x14ac:dyDescent="0.2">
      <c r="B378" s="5"/>
      <c r="H378" s="3"/>
      <c r="I378" s="4">
        <v>2</v>
      </c>
      <c r="J378" s="4">
        <v>39.299999999999997</v>
      </c>
      <c r="K378" s="6">
        <f t="shared" si="30"/>
        <v>1.8617886178861789</v>
      </c>
      <c r="L378" s="6">
        <f t="shared" si="31"/>
        <v>34.706489069557364</v>
      </c>
      <c r="M378" s="6">
        <f t="shared" si="32"/>
        <v>0.13821138211382111</v>
      </c>
      <c r="N378" s="6">
        <f t="shared" si="33"/>
        <v>4.5935109304426334</v>
      </c>
      <c r="O378" s="7">
        <f t="shared" si="34"/>
        <v>78.599999999999994</v>
      </c>
      <c r="P378" s="6">
        <f t="shared" si="35"/>
        <v>4</v>
      </c>
    </row>
    <row r="379" spans="2:16" x14ac:dyDescent="0.2">
      <c r="B379" s="5"/>
      <c r="H379" s="3"/>
      <c r="I379" s="4">
        <v>2</v>
      </c>
      <c r="J379" s="4">
        <v>40.6</v>
      </c>
      <c r="K379" s="6">
        <f t="shared" si="30"/>
        <v>1.8617886178861789</v>
      </c>
      <c r="L379" s="6">
        <f t="shared" si="31"/>
        <v>34.706489069557364</v>
      </c>
      <c r="M379" s="6">
        <f t="shared" si="32"/>
        <v>0.13821138211382111</v>
      </c>
      <c r="N379" s="6">
        <f t="shared" si="33"/>
        <v>5.8935109304426376</v>
      </c>
      <c r="O379" s="7">
        <f t="shared" si="34"/>
        <v>81.2</v>
      </c>
      <c r="P379" s="6">
        <f t="shared" si="35"/>
        <v>4</v>
      </c>
    </row>
    <row r="380" spans="2:16" x14ac:dyDescent="0.2">
      <c r="B380" s="5"/>
      <c r="H380" s="3"/>
      <c r="I380" s="4">
        <v>2</v>
      </c>
      <c r="J380" s="4">
        <v>40.4</v>
      </c>
      <c r="K380" s="6">
        <f t="shared" si="30"/>
        <v>1.8617886178861789</v>
      </c>
      <c r="L380" s="6">
        <f t="shared" si="31"/>
        <v>34.706489069557364</v>
      </c>
      <c r="M380" s="6">
        <f t="shared" si="32"/>
        <v>0.13821138211382111</v>
      </c>
      <c r="N380" s="6">
        <f t="shared" si="33"/>
        <v>5.6935109304426348</v>
      </c>
      <c r="O380" s="7">
        <f t="shared" si="34"/>
        <v>80.8</v>
      </c>
      <c r="P380" s="6">
        <f t="shared" si="35"/>
        <v>4</v>
      </c>
    </row>
    <row r="381" spans="2:16" x14ac:dyDescent="0.2">
      <c r="B381" s="5"/>
      <c r="H381" s="3"/>
      <c r="I381" s="4">
        <v>2</v>
      </c>
      <c r="J381" s="4">
        <v>30.9</v>
      </c>
      <c r="K381" s="6">
        <f t="shared" si="30"/>
        <v>1.8617886178861789</v>
      </c>
      <c r="L381" s="6">
        <f t="shared" si="31"/>
        <v>34.706489069557364</v>
      </c>
      <c r="M381" s="6">
        <f t="shared" si="32"/>
        <v>0.13821138211382111</v>
      </c>
      <c r="N381" s="6">
        <f t="shared" si="33"/>
        <v>-3.8064890695573652</v>
      </c>
      <c r="O381" s="7">
        <f t="shared" si="34"/>
        <v>61.8</v>
      </c>
      <c r="P381" s="6">
        <f t="shared" si="35"/>
        <v>4</v>
      </c>
    </row>
    <row r="382" spans="2:16" x14ac:dyDescent="0.2">
      <c r="B382" s="5"/>
      <c r="H382" s="3"/>
      <c r="I382" s="4">
        <v>2</v>
      </c>
      <c r="J382" s="4">
        <v>36.799999999999997</v>
      </c>
      <c r="K382" s="6">
        <f t="shared" si="30"/>
        <v>1.8617886178861789</v>
      </c>
      <c r="L382" s="6">
        <f t="shared" si="31"/>
        <v>34.706489069557364</v>
      </c>
      <c r="M382" s="6">
        <f t="shared" si="32"/>
        <v>0.13821138211382111</v>
      </c>
      <c r="N382" s="6">
        <f t="shared" si="33"/>
        <v>2.0935109304426334</v>
      </c>
      <c r="O382" s="7">
        <f t="shared" si="34"/>
        <v>73.599999999999994</v>
      </c>
      <c r="P382" s="6">
        <f t="shared" si="35"/>
        <v>4</v>
      </c>
    </row>
    <row r="383" spans="2:16" x14ac:dyDescent="0.2">
      <c r="B383" s="5"/>
      <c r="H383" s="3"/>
      <c r="I383" s="4">
        <v>2</v>
      </c>
      <c r="J383" s="4">
        <v>34.299999999999997</v>
      </c>
      <c r="K383" s="6">
        <f t="shared" si="30"/>
        <v>1.8617886178861789</v>
      </c>
      <c r="L383" s="6">
        <f t="shared" si="31"/>
        <v>34.706489069557364</v>
      </c>
      <c r="M383" s="6">
        <f t="shared" si="32"/>
        <v>0.13821138211382111</v>
      </c>
      <c r="N383" s="6">
        <f t="shared" si="33"/>
        <v>-0.40648906955736663</v>
      </c>
      <c r="O383" s="7">
        <f t="shared" si="34"/>
        <v>68.599999999999994</v>
      </c>
      <c r="P383" s="6">
        <f t="shared" si="35"/>
        <v>4</v>
      </c>
    </row>
    <row r="384" spans="2:16" x14ac:dyDescent="0.2">
      <c r="B384" s="5"/>
      <c r="H384" s="3"/>
      <c r="I384" s="4">
        <v>2</v>
      </c>
      <c r="J384" s="4">
        <v>34.4</v>
      </c>
      <c r="K384" s="6">
        <f t="shared" si="30"/>
        <v>1.8617886178861789</v>
      </c>
      <c r="L384" s="6">
        <f t="shared" si="31"/>
        <v>34.706489069557364</v>
      </c>
      <c r="M384" s="6">
        <f t="shared" si="32"/>
        <v>0.13821138211382111</v>
      </c>
      <c r="N384" s="6">
        <f t="shared" si="33"/>
        <v>-0.30648906955736521</v>
      </c>
      <c r="O384" s="7">
        <f t="shared" si="34"/>
        <v>68.8</v>
      </c>
      <c r="P384" s="6">
        <f t="shared" si="35"/>
        <v>4</v>
      </c>
    </row>
    <row r="385" spans="2:16" x14ac:dyDescent="0.2">
      <c r="B385" s="5"/>
      <c r="H385" s="3"/>
      <c r="I385" s="4">
        <v>2</v>
      </c>
      <c r="J385" s="4">
        <v>38.9</v>
      </c>
      <c r="K385" s="6">
        <f t="shared" si="30"/>
        <v>1.8617886178861789</v>
      </c>
      <c r="L385" s="6">
        <f t="shared" si="31"/>
        <v>34.706489069557364</v>
      </c>
      <c r="M385" s="6">
        <f t="shared" si="32"/>
        <v>0.13821138211382111</v>
      </c>
      <c r="N385" s="6">
        <f t="shared" si="33"/>
        <v>4.1935109304426348</v>
      </c>
      <c r="O385" s="7">
        <f t="shared" si="34"/>
        <v>77.8</v>
      </c>
      <c r="P385" s="6">
        <f t="shared" si="35"/>
        <v>4</v>
      </c>
    </row>
    <row r="386" spans="2:16" x14ac:dyDescent="0.2">
      <c r="B386" s="5"/>
      <c r="H386" s="3"/>
      <c r="I386" s="4">
        <v>2</v>
      </c>
      <c r="J386" s="4">
        <v>34.7286</v>
      </c>
      <c r="K386" s="6">
        <f t="shared" si="30"/>
        <v>1.8617886178861789</v>
      </c>
      <c r="L386" s="6">
        <f t="shared" si="31"/>
        <v>34.706489069557364</v>
      </c>
      <c r="M386" s="6">
        <f t="shared" si="32"/>
        <v>0.13821138211382111</v>
      </c>
      <c r="N386" s="6">
        <f t="shared" si="33"/>
        <v>2.2110930442636345E-2</v>
      </c>
      <c r="O386" s="7">
        <f t="shared" si="34"/>
        <v>69.4572</v>
      </c>
      <c r="P386" s="6">
        <f t="shared" si="35"/>
        <v>4</v>
      </c>
    </row>
    <row r="387" spans="2:16" x14ac:dyDescent="0.2">
      <c r="B387" s="5"/>
      <c r="H387" s="3"/>
      <c r="I387" s="4">
        <v>2</v>
      </c>
      <c r="J387" s="4">
        <v>31.5002</v>
      </c>
      <c r="K387" s="6">
        <f t="shared" si="30"/>
        <v>1.8617886178861789</v>
      </c>
      <c r="L387" s="6">
        <f t="shared" si="31"/>
        <v>34.706489069557364</v>
      </c>
      <c r="M387" s="6">
        <f t="shared" si="32"/>
        <v>0.13821138211382111</v>
      </c>
      <c r="N387" s="6">
        <f t="shared" si="33"/>
        <v>-3.2062890695573643</v>
      </c>
      <c r="O387" s="7">
        <f t="shared" si="34"/>
        <v>63.000399999999999</v>
      </c>
      <c r="P387" s="6">
        <f t="shared" si="35"/>
        <v>4</v>
      </c>
    </row>
    <row r="388" spans="2:16" x14ac:dyDescent="0.2">
      <c r="B388" s="5"/>
      <c r="H388" s="3"/>
      <c r="I388" s="4">
        <v>2</v>
      </c>
      <c r="J388" s="4">
        <v>31.5002</v>
      </c>
      <c r="K388" s="6">
        <f t="shared" si="30"/>
        <v>1.8617886178861789</v>
      </c>
      <c r="L388" s="6">
        <f t="shared" si="31"/>
        <v>34.706489069557364</v>
      </c>
      <c r="M388" s="6">
        <f t="shared" si="32"/>
        <v>0.13821138211382111</v>
      </c>
      <c r="N388" s="6">
        <f t="shared" si="33"/>
        <v>-3.2062890695573643</v>
      </c>
      <c r="O388" s="7">
        <f t="shared" si="34"/>
        <v>63.000399999999999</v>
      </c>
      <c r="P388" s="6">
        <f t="shared" si="35"/>
        <v>4</v>
      </c>
    </row>
    <row r="389" spans="2:16" x14ac:dyDescent="0.2">
      <c r="B389" s="5"/>
      <c r="H389" s="3"/>
      <c r="I389" s="4">
        <v>2</v>
      </c>
      <c r="J389" s="4">
        <v>26.7</v>
      </c>
      <c r="K389" s="6">
        <f t="shared" ref="K389:K452" si="36">AVERAGE($I$4:$I$1110)</f>
        <v>1.8617886178861789</v>
      </c>
      <c r="L389" s="6">
        <f t="shared" ref="L389:L452" si="37">AVERAGE($J$4:$J$1110)</f>
        <v>34.706489069557364</v>
      </c>
      <c r="M389" s="6">
        <f t="shared" ref="M389:M452" si="38">I389-K389</f>
        <v>0.13821138211382111</v>
      </c>
      <c r="N389" s="6">
        <f t="shared" ref="N389:N452" si="39">J389-L389</f>
        <v>-8.0064890695573645</v>
      </c>
      <c r="O389" s="7">
        <f t="shared" ref="O389:O452" si="40">I389*J389</f>
        <v>53.4</v>
      </c>
      <c r="P389" s="6">
        <f t="shared" ref="P389:P452" si="41">I389^2</f>
        <v>4</v>
      </c>
    </row>
    <row r="390" spans="2:16" x14ac:dyDescent="0.2">
      <c r="B390" s="5"/>
      <c r="H390" s="3"/>
      <c r="I390" s="4">
        <v>2</v>
      </c>
      <c r="J390" s="4">
        <v>23.2715</v>
      </c>
      <c r="K390" s="6">
        <f t="shared" si="36"/>
        <v>1.8617886178861789</v>
      </c>
      <c r="L390" s="6">
        <f t="shared" si="37"/>
        <v>34.706489069557364</v>
      </c>
      <c r="M390" s="6">
        <f t="shared" si="38"/>
        <v>0.13821138211382111</v>
      </c>
      <c r="N390" s="6">
        <f t="shared" si="39"/>
        <v>-11.434989069557364</v>
      </c>
      <c r="O390" s="7">
        <f t="shared" si="40"/>
        <v>46.542999999999999</v>
      </c>
      <c r="P390" s="6">
        <f t="shared" si="41"/>
        <v>4</v>
      </c>
    </row>
    <row r="391" spans="2:16" x14ac:dyDescent="0.2">
      <c r="B391" s="5"/>
      <c r="H391" s="3"/>
      <c r="I391" s="4">
        <v>2</v>
      </c>
      <c r="J391" s="4">
        <v>38.169600000000003</v>
      </c>
      <c r="K391" s="6">
        <f t="shared" si="36"/>
        <v>1.8617886178861789</v>
      </c>
      <c r="L391" s="6">
        <f t="shared" si="37"/>
        <v>34.706489069557364</v>
      </c>
      <c r="M391" s="6">
        <f t="shared" si="38"/>
        <v>0.13821138211382111</v>
      </c>
      <c r="N391" s="6">
        <f t="shared" si="39"/>
        <v>3.4631109304426388</v>
      </c>
      <c r="O391" s="7">
        <f t="shared" si="40"/>
        <v>76.339200000000005</v>
      </c>
      <c r="P391" s="6">
        <f t="shared" si="41"/>
        <v>4</v>
      </c>
    </row>
    <row r="392" spans="2:16" x14ac:dyDescent="0.2">
      <c r="B392" s="5"/>
      <c r="H392" s="3"/>
      <c r="I392" s="4">
        <v>2</v>
      </c>
      <c r="J392" s="4">
        <v>38.7896</v>
      </c>
      <c r="K392" s="6">
        <f t="shared" si="36"/>
        <v>1.8617886178861789</v>
      </c>
      <c r="L392" s="6">
        <f t="shared" si="37"/>
        <v>34.706489069557364</v>
      </c>
      <c r="M392" s="6">
        <f t="shared" si="38"/>
        <v>0.13821138211382111</v>
      </c>
      <c r="N392" s="6">
        <f t="shared" si="39"/>
        <v>4.0831109304426363</v>
      </c>
      <c r="O392" s="7">
        <f t="shared" si="40"/>
        <v>77.5792</v>
      </c>
      <c r="P392" s="6">
        <f t="shared" si="41"/>
        <v>4</v>
      </c>
    </row>
    <row r="393" spans="2:16" x14ac:dyDescent="0.2">
      <c r="B393" s="5"/>
      <c r="H393" s="3"/>
      <c r="I393" s="4">
        <v>2</v>
      </c>
      <c r="J393" s="4">
        <v>34.781799999999997</v>
      </c>
      <c r="K393" s="6">
        <f t="shared" si="36"/>
        <v>1.8617886178861789</v>
      </c>
      <c r="L393" s="6">
        <f t="shared" si="37"/>
        <v>34.706489069557364</v>
      </c>
      <c r="M393" s="6">
        <f t="shared" si="38"/>
        <v>0.13821138211382111</v>
      </c>
      <c r="N393" s="6">
        <f t="shared" si="39"/>
        <v>7.5310930442633151E-2</v>
      </c>
      <c r="O393" s="7">
        <f t="shared" si="40"/>
        <v>69.563599999999994</v>
      </c>
      <c r="P393" s="6">
        <f t="shared" si="41"/>
        <v>4</v>
      </c>
    </row>
    <row r="394" spans="2:16" x14ac:dyDescent="0.2">
      <c r="B394" s="5"/>
      <c r="H394" s="3"/>
      <c r="I394" s="4">
        <v>2</v>
      </c>
      <c r="J394" s="4">
        <v>35.460599999999999</v>
      </c>
      <c r="K394" s="6">
        <f t="shared" si="36"/>
        <v>1.8617886178861789</v>
      </c>
      <c r="L394" s="6">
        <f t="shared" si="37"/>
        <v>34.706489069557364</v>
      </c>
      <c r="M394" s="6">
        <f t="shared" si="38"/>
        <v>0.13821138211382111</v>
      </c>
      <c r="N394" s="6">
        <f t="shared" si="39"/>
        <v>0.75411093044263566</v>
      </c>
      <c r="O394" s="7">
        <f t="shared" si="40"/>
        <v>70.921199999999999</v>
      </c>
      <c r="P394" s="6">
        <f t="shared" si="41"/>
        <v>4</v>
      </c>
    </row>
    <row r="395" spans="2:16" x14ac:dyDescent="0.2">
      <c r="B395" s="5"/>
      <c r="H395" s="3"/>
      <c r="I395" s="4">
        <v>2</v>
      </c>
      <c r="J395" s="4">
        <v>35.883099999999999</v>
      </c>
      <c r="K395" s="6">
        <f t="shared" si="36"/>
        <v>1.8617886178861789</v>
      </c>
      <c r="L395" s="6">
        <f t="shared" si="37"/>
        <v>34.706489069557364</v>
      </c>
      <c r="M395" s="6">
        <f t="shared" si="38"/>
        <v>0.13821138211382111</v>
      </c>
      <c r="N395" s="6">
        <f t="shared" si="39"/>
        <v>1.1766109304426351</v>
      </c>
      <c r="O395" s="7">
        <f t="shared" si="40"/>
        <v>71.766199999999998</v>
      </c>
      <c r="P395" s="6">
        <f t="shared" si="41"/>
        <v>4</v>
      </c>
    </row>
    <row r="396" spans="2:16" x14ac:dyDescent="0.2">
      <c r="B396" s="5"/>
      <c r="H396" s="3"/>
      <c r="I396" s="4">
        <v>2</v>
      </c>
      <c r="J396" s="4">
        <v>35.708100000000002</v>
      </c>
      <c r="K396" s="6">
        <f t="shared" si="36"/>
        <v>1.8617886178861789</v>
      </c>
      <c r="L396" s="6">
        <f t="shared" si="37"/>
        <v>34.706489069557364</v>
      </c>
      <c r="M396" s="6">
        <f t="shared" si="38"/>
        <v>0.13821138211382111</v>
      </c>
      <c r="N396" s="6">
        <f t="shared" si="39"/>
        <v>1.0016109304426379</v>
      </c>
      <c r="O396" s="7">
        <f t="shared" si="40"/>
        <v>71.416200000000003</v>
      </c>
      <c r="P396" s="6">
        <f t="shared" si="41"/>
        <v>4</v>
      </c>
    </row>
    <row r="397" spans="2:16" x14ac:dyDescent="0.2">
      <c r="B397" s="5"/>
      <c r="H397" s="3"/>
      <c r="I397" s="4">
        <v>2</v>
      </c>
      <c r="J397" s="4">
        <v>34.7288</v>
      </c>
      <c r="K397" s="6">
        <f t="shared" si="36"/>
        <v>1.8617886178861789</v>
      </c>
      <c r="L397" s="6">
        <f t="shared" si="37"/>
        <v>34.706489069557364</v>
      </c>
      <c r="M397" s="6">
        <f t="shared" si="38"/>
        <v>0.13821138211382111</v>
      </c>
      <c r="N397" s="6">
        <f t="shared" si="39"/>
        <v>2.2310930442635879E-2</v>
      </c>
      <c r="O397" s="7">
        <f t="shared" si="40"/>
        <v>69.457599999999999</v>
      </c>
      <c r="P397" s="6">
        <f t="shared" si="41"/>
        <v>4</v>
      </c>
    </row>
    <row r="398" spans="2:16" x14ac:dyDescent="0.2">
      <c r="B398" s="5"/>
      <c r="H398" s="3"/>
      <c r="I398" s="4">
        <v>2</v>
      </c>
      <c r="J398" s="4">
        <v>34.285299999999999</v>
      </c>
      <c r="K398" s="6">
        <f t="shared" si="36"/>
        <v>1.8617886178861789</v>
      </c>
      <c r="L398" s="6">
        <f t="shared" si="37"/>
        <v>34.706489069557364</v>
      </c>
      <c r="M398" s="6">
        <f t="shared" si="38"/>
        <v>0.13821138211382111</v>
      </c>
      <c r="N398" s="6">
        <f t="shared" si="39"/>
        <v>-0.42118906955736435</v>
      </c>
      <c r="O398" s="7">
        <f t="shared" si="40"/>
        <v>68.570599999999999</v>
      </c>
      <c r="P398" s="6">
        <f t="shared" si="41"/>
        <v>4</v>
      </c>
    </row>
    <row r="399" spans="2:16" x14ac:dyDescent="0.2">
      <c r="B399" s="5"/>
      <c r="H399" s="3"/>
      <c r="I399" s="4">
        <v>2</v>
      </c>
      <c r="J399" s="4">
        <v>30.537500000000001</v>
      </c>
      <c r="K399" s="6">
        <f t="shared" si="36"/>
        <v>1.8617886178861789</v>
      </c>
      <c r="L399" s="6">
        <f t="shared" si="37"/>
        <v>34.706489069557364</v>
      </c>
      <c r="M399" s="6">
        <f t="shared" si="38"/>
        <v>0.13821138211382111</v>
      </c>
      <c r="N399" s="6">
        <f t="shared" si="39"/>
        <v>-4.1689890695573624</v>
      </c>
      <c r="O399" s="7">
        <f t="shared" si="40"/>
        <v>61.075000000000003</v>
      </c>
      <c r="P399" s="6">
        <f t="shared" si="41"/>
        <v>4</v>
      </c>
    </row>
    <row r="400" spans="2:16" x14ac:dyDescent="0.2">
      <c r="B400" s="5"/>
      <c r="H400" s="3"/>
      <c r="I400" s="4">
        <v>2</v>
      </c>
      <c r="J400" s="4">
        <v>31.374700000000001</v>
      </c>
      <c r="K400" s="6">
        <f t="shared" si="36"/>
        <v>1.8617886178861789</v>
      </c>
      <c r="L400" s="6">
        <f t="shared" si="37"/>
        <v>34.706489069557364</v>
      </c>
      <c r="M400" s="6">
        <f t="shared" si="38"/>
        <v>0.13821138211382111</v>
      </c>
      <c r="N400" s="6">
        <f t="shared" si="39"/>
        <v>-3.3317890695573631</v>
      </c>
      <c r="O400" s="7">
        <f t="shared" si="40"/>
        <v>62.749400000000001</v>
      </c>
      <c r="P400" s="6">
        <f t="shared" si="41"/>
        <v>4</v>
      </c>
    </row>
    <row r="401" spans="2:16" x14ac:dyDescent="0.2">
      <c r="B401" s="5"/>
      <c r="H401" s="3"/>
      <c r="I401" s="4">
        <v>2</v>
      </c>
      <c r="J401" s="4">
        <v>23.227</v>
      </c>
      <c r="K401" s="6">
        <f t="shared" si="36"/>
        <v>1.8617886178861789</v>
      </c>
      <c r="L401" s="6">
        <f t="shared" si="37"/>
        <v>34.706489069557364</v>
      </c>
      <c r="M401" s="6">
        <f t="shared" si="38"/>
        <v>0.13821138211382111</v>
      </c>
      <c r="N401" s="6">
        <f t="shared" si="39"/>
        <v>-11.479489069557363</v>
      </c>
      <c r="O401" s="7">
        <f t="shared" si="40"/>
        <v>46.454000000000001</v>
      </c>
      <c r="P401" s="6">
        <f t="shared" si="41"/>
        <v>4</v>
      </c>
    </row>
    <row r="402" spans="2:16" x14ac:dyDescent="0.2">
      <c r="B402" s="5"/>
      <c r="H402" s="3"/>
      <c r="I402" s="4">
        <v>2</v>
      </c>
      <c r="J402" s="4">
        <v>23.618200000000002</v>
      </c>
      <c r="K402" s="6">
        <f t="shared" si="36"/>
        <v>1.8617886178861789</v>
      </c>
      <c r="L402" s="6">
        <f t="shared" si="37"/>
        <v>34.706489069557364</v>
      </c>
      <c r="M402" s="6">
        <f t="shared" si="38"/>
        <v>0.13821138211382111</v>
      </c>
      <c r="N402" s="6">
        <f t="shared" si="39"/>
        <v>-11.088289069557362</v>
      </c>
      <c r="O402" s="7">
        <f t="shared" si="40"/>
        <v>47.236400000000003</v>
      </c>
      <c r="P402" s="6">
        <f t="shared" si="41"/>
        <v>4</v>
      </c>
    </row>
    <row r="403" spans="2:16" x14ac:dyDescent="0.2">
      <c r="B403" s="5"/>
      <c r="H403" s="3"/>
      <c r="I403" s="4">
        <v>2</v>
      </c>
      <c r="J403" s="4">
        <v>41.695999999999998</v>
      </c>
      <c r="K403" s="6">
        <f t="shared" si="36"/>
        <v>1.8617886178861789</v>
      </c>
      <c r="L403" s="6">
        <f t="shared" si="37"/>
        <v>34.706489069557364</v>
      </c>
      <c r="M403" s="6">
        <f t="shared" si="38"/>
        <v>0.13821138211382111</v>
      </c>
      <c r="N403" s="6">
        <f t="shared" si="39"/>
        <v>6.9895109304426342</v>
      </c>
      <c r="O403" s="7">
        <f t="shared" si="40"/>
        <v>83.391999999999996</v>
      </c>
      <c r="P403" s="6">
        <f t="shared" si="41"/>
        <v>4</v>
      </c>
    </row>
    <row r="404" spans="2:16" x14ac:dyDescent="0.2">
      <c r="B404" s="5"/>
      <c r="H404" s="3"/>
      <c r="I404" s="4">
        <v>2</v>
      </c>
      <c r="J404" s="4">
        <v>36.1</v>
      </c>
      <c r="K404" s="6">
        <f t="shared" si="36"/>
        <v>1.8617886178861789</v>
      </c>
      <c r="L404" s="6">
        <f t="shared" si="37"/>
        <v>34.706489069557364</v>
      </c>
      <c r="M404" s="6">
        <f t="shared" si="38"/>
        <v>0.13821138211382111</v>
      </c>
      <c r="N404" s="6">
        <f t="shared" si="39"/>
        <v>1.3935109304426376</v>
      </c>
      <c r="O404" s="7">
        <f t="shared" si="40"/>
        <v>72.2</v>
      </c>
      <c r="P404" s="6">
        <f t="shared" si="41"/>
        <v>4</v>
      </c>
    </row>
    <row r="405" spans="2:16" x14ac:dyDescent="0.2">
      <c r="B405" s="5"/>
      <c r="H405" s="3"/>
      <c r="I405" s="4">
        <v>2</v>
      </c>
      <c r="J405" s="4">
        <v>38.1</v>
      </c>
      <c r="K405" s="6">
        <f t="shared" si="36"/>
        <v>1.8617886178861789</v>
      </c>
      <c r="L405" s="6">
        <f t="shared" si="37"/>
        <v>34.706489069557364</v>
      </c>
      <c r="M405" s="6">
        <f t="shared" si="38"/>
        <v>0.13821138211382111</v>
      </c>
      <c r="N405" s="6">
        <f t="shared" si="39"/>
        <v>3.3935109304426376</v>
      </c>
      <c r="O405" s="7">
        <f t="shared" si="40"/>
        <v>76.2</v>
      </c>
      <c r="P405" s="6">
        <f t="shared" si="41"/>
        <v>4</v>
      </c>
    </row>
    <row r="406" spans="2:16" x14ac:dyDescent="0.2">
      <c r="B406" s="5"/>
      <c r="H406" s="3"/>
      <c r="I406" s="4">
        <v>2</v>
      </c>
      <c r="J406" s="4">
        <v>34.4</v>
      </c>
      <c r="K406" s="6">
        <f t="shared" si="36"/>
        <v>1.8617886178861789</v>
      </c>
      <c r="L406" s="6">
        <f t="shared" si="37"/>
        <v>34.706489069557364</v>
      </c>
      <c r="M406" s="6">
        <f t="shared" si="38"/>
        <v>0.13821138211382111</v>
      </c>
      <c r="N406" s="6">
        <f t="shared" si="39"/>
        <v>-0.30648906955736521</v>
      </c>
      <c r="O406" s="7">
        <f t="shared" si="40"/>
        <v>68.8</v>
      </c>
      <c r="P406" s="6">
        <f t="shared" si="41"/>
        <v>4</v>
      </c>
    </row>
    <row r="407" spans="2:16" x14ac:dyDescent="0.2">
      <c r="B407" s="5"/>
      <c r="H407" s="3"/>
      <c r="I407" s="4">
        <v>2</v>
      </c>
      <c r="J407" s="4">
        <v>38.299999999999997</v>
      </c>
      <c r="K407" s="6">
        <f t="shared" si="36"/>
        <v>1.8617886178861789</v>
      </c>
      <c r="L407" s="6">
        <f t="shared" si="37"/>
        <v>34.706489069557364</v>
      </c>
      <c r="M407" s="6">
        <f t="shared" si="38"/>
        <v>0.13821138211382111</v>
      </c>
      <c r="N407" s="6">
        <f t="shared" si="39"/>
        <v>3.5935109304426334</v>
      </c>
      <c r="O407" s="7">
        <f t="shared" si="40"/>
        <v>76.599999999999994</v>
      </c>
      <c r="P407" s="6">
        <f t="shared" si="41"/>
        <v>4</v>
      </c>
    </row>
    <row r="408" spans="2:16" x14ac:dyDescent="0.2">
      <c r="B408" s="5"/>
      <c r="H408" s="3"/>
      <c r="I408" s="4">
        <v>2</v>
      </c>
      <c r="J408" s="4">
        <v>36</v>
      </c>
      <c r="K408" s="6">
        <f t="shared" si="36"/>
        <v>1.8617886178861789</v>
      </c>
      <c r="L408" s="6">
        <f t="shared" si="37"/>
        <v>34.706489069557364</v>
      </c>
      <c r="M408" s="6">
        <f t="shared" si="38"/>
        <v>0.13821138211382111</v>
      </c>
      <c r="N408" s="6">
        <f t="shared" si="39"/>
        <v>1.2935109304426362</v>
      </c>
      <c r="O408" s="7">
        <f t="shared" si="40"/>
        <v>72</v>
      </c>
      <c r="P408" s="6">
        <f t="shared" si="41"/>
        <v>4</v>
      </c>
    </row>
    <row r="409" spans="2:16" x14ac:dyDescent="0.2">
      <c r="B409" s="5"/>
      <c r="H409" s="3"/>
      <c r="I409" s="4">
        <v>2</v>
      </c>
      <c r="J409" s="4">
        <v>34.9</v>
      </c>
      <c r="K409" s="6">
        <f t="shared" si="36"/>
        <v>1.8617886178861789</v>
      </c>
      <c r="L409" s="6">
        <f t="shared" si="37"/>
        <v>34.706489069557364</v>
      </c>
      <c r="M409" s="6">
        <f t="shared" si="38"/>
        <v>0.13821138211382111</v>
      </c>
      <c r="N409" s="6">
        <f t="shared" si="39"/>
        <v>0.19351093044263479</v>
      </c>
      <c r="O409" s="7">
        <f t="shared" si="40"/>
        <v>69.8</v>
      </c>
      <c r="P409" s="6">
        <f t="shared" si="41"/>
        <v>4</v>
      </c>
    </row>
    <row r="410" spans="2:16" x14ac:dyDescent="0.2">
      <c r="B410" s="5"/>
      <c r="H410" s="3"/>
      <c r="I410" s="4">
        <v>2</v>
      </c>
      <c r="J410" s="4">
        <v>40</v>
      </c>
      <c r="K410" s="6">
        <f t="shared" si="36"/>
        <v>1.8617886178861789</v>
      </c>
      <c r="L410" s="6">
        <f t="shared" si="37"/>
        <v>34.706489069557364</v>
      </c>
      <c r="M410" s="6">
        <f t="shared" si="38"/>
        <v>0.13821138211382111</v>
      </c>
      <c r="N410" s="6">
        <f t="shared" si="39"/>
        <v>5.2935109304426362</v>
      </c>
      <c r="O410" s="7">
        <f t="shared" si="40"/>
        <v>80</v>
      </c>
      <c r="P410" s="6">
        <f t="shared" si="41"/>
        <v>4</v>
      </c>
    </row>
    <row r="411" spans="2:16" x14ac:dyDescent="0.2">
      <c r="B411" s="5"/>
      <c r="H411" s="3"/>
      <c r="I411" s="4">
        <v>1</v>
      </c>
      <c r="J411" s="4">
        <v>24.9754</v>
      </c>
      <c r="K411" s="6">
        <f t="shared" si="36"/>
        <v>1.8617886178861789</v>
      </c>
      <c r="L411" s="6">
        <f t="shared" si="37"/>
        <v>34.706489069557364</v>
      </c>
      <c r="M411" s="6">
        <f t="shared" si="38"/>
        <v>-0.86178861788617889</v>
      </c>
      <c r="N411" s="6">
        <f t="shared" si="39"/>
        <v>-9.7310890695573633</v>
      </c>
      <c r="O411" s="7">
        <f t="shared" si="40"/>
        <v>24.9754</v>
      </c>
      <c r="P411" s="6">
        <f t="shared" si="41"/>
        <v>1</v>
      </c>
    </row>
    <row r="412" spans="2:16" x14ac:dyDescent="0.2">
      <c r="B412" s="5"/>
      <c r="H412" s="3"/>
      <c r="I412" s="4">
        <v>1</v>
      </c>
      <c r="J412" s="4">
        <v>26.299900000000001</v>
      </c>
      <c r="K412" s="6">
        <f t="shared" si="36"/>
        <v>1.8617886178861789</v>
      </c>
      <c r="L412" s="6">
        <f t="shared" si="37"/>
        <v>34.706489069557364</v>
      </c>
      <c r="M412" s="6">
        <f t="shared" si="38"/>
        <v>-0.86178861788617889</v>
      </c>
      <c r="N412" s="6">
        <f t="shared" si="39"/>
        <v>-8.4065890695573628</v>
      </c>
      <c r="O412" s="7">
        <f t="shared" si="40"/>
        <v>26.299900000000001</v>
      </c>
      <c r="P412" s="6">
        <f t="shared" si="41"/>
        <v>1</v>
      </c>
    </row>
    <row r="413" spans="2:16" x14ac:dyDescent="0.2">
      <c r="B413" s="5"/>
      <c r="H413" s="3"/>
      <c r="I413" s="4">
        <v>2</v>
      </c>
      <c r="J413" s="4">
        <v>36.1</v>
      </c>
      <c r="K413" s="6">
        <f t="shared" si="36"/>
        <v>1.8617886178861789</v>
      </c>
      <c r="L413" s="6">
        <f t="shared" si="37"/>
        <v>34.706489069557364</v>
      </c>
      <c r="M413" s="6">
        <f t="shared" si="38"/>
        <v>0.13821138211382111</v>
      </c>
      <c r="N413" s="6">
        <f t="shared" si="39"/>
        <v>1.3935109304426376</v>
      </c>
      <c r="O413" s="7">
        <f t="shared" si="40"/>
        <v>72.2</v>
      </c>
      <c r="P413" s="6">
        <f t="shared" si="41"/>
        <v>4</v>
      </c>
    </row>
    <row r="414" spans="2:16" x14ac:dyDescent="0.2">
      <c r="B414" s="5"/>
      <c r="H414" s="3"/>
      <c r="I414" s="4">
        <v>2</v>
      </c>
      <c r="J414" s="4">
        <v>37.200000000000003</v>
      </c>
      <c r="K414" s="6">
        <f t="shared" si="36"/>
        <v>1.8617886178861789</v>
      </c>
      <c r="L414" s="6">
        <f t="shared" si="37"/>
        <v>34.706489069557364</v>
      </c>
      <c r="M414" s="6">
        <f t="shared" si="38"/>
        <v>0.13821138211382111</v>
      </c>
      <c r="N414" s="6">
        <f t="shared" si="39"/>
        <v>2.4935109304426391</v>
      </c>
      <c r="O414" s="7">
        <f t="shared" si="40"/>
        <v>74.400000000000006</v>
      </c>
      <c r="P414" s="6">
        <f t="shared" si="41"/>
        <v>4</v>
      </c>
    </row>
    <row r="415" spans="2:16" x14ac:dyDescent="0.2">
      <c r="B415" s="5"/>
      <c r="H415" s="3"/>
      <c r="I415" s="4">
        <v>2</v>
      </c>
      <c r="J415" s="4">
        <v>40</v>
      </c>
      <c r="K415" s="6">
        <f t="shared" si="36"/>
        <v>1.8617886178861789</v>
      </c>
      <c r="L415" s="6">
        <f t="shared" si="37"/>
        <v>34.706489069557364</v>
      </c>
      <c r="M415" s="6">
        <f t="shared" si="38"/>
        <v>0.13821138211382111</v>
      </c>
      <c r="N415" s="6">
        <f t="shared" si="39"/>
        <v>5.2935109304426362</v>
      </c>
      <c r="O415" s="7">
        <f t="shared" si="40"/>
        <v>80</v>
      </c>
      <c r="P415" s="6">
        <f t="shared" si="41"/>
        <v>4</v>
      </c>
    </row>
    <row r="416" spans="2:16" x14ac:dyDescent="0.2">
      <c r="B416" s="5"/>
      <c r="H416" s="3"/>
      <c r="I416" s="4">
        <v>2</v>
      </c>
      <c r="J416" s="4">
        <v>34.1</v>
      </c>
      <c r="K416" s="6">
        <f t="shared" si="36"/>
        <v>1.8617886178861789</v>
      </c>
      <c r="L416" s="6">
        <f t="shared" si="37"/>
        <v>34.706489069557364</v>
      </c>
      <c r="M416" s="6">
        <f t="shared" si="38"/>
        <v>0.13821138211382111</v>
      </c>
      <c r="N416" s="6">
        <f t="shared" si="39"/>
        <v>-0.60648906955736237</v>
      </c>
      <c r="O416" s="7">
        <f t="shared" si="40"/>
        <v>68.2</v>
      </c>
      <c r="P416" s="6">
        <f t="shared" si="41"/>
        <v>4</v>
      </c>
    </row>
    <row r="417" spans="2:16" x14ac:dyDescent="0.2">
      <c r="B417" s="5"/>
      <c r="H417" s="3"/>
      <c r="I417" s="4">
        <v>2</v>
      </c>
      <c r="J417" s="4">
        <v>37.200000000000003</v>
      </c>
      <c r="K417" s="6">
        <f t="shared" si="36"/>
        <v>1.8617886178861789</v>
      </c>
      <c r="L417" s="6">
        <f t="shared" si="37"/>
        <v>34.706489069557364</v>
      </c>
      <c r="M417" s="6">
        <f t="shared" si="38"/>
        <v>0.13821138211382111</v>
      </c>
      <c r="N417" s="6">
        <f t="shared" si="39"/>
        <v>2.4935109304426391</v>
      </c>
      <c r="O417" s="7">
        <f t="shared" si="40"/>
        <v>74.400000000000006</v>
      </c>
      <c r="P417" s="6">
        <f t="shared" si="41"/>
        <v>4</v>
      </c>
    </row>
    <row r="418" spans="2:16" x14ac:dyDescent="0.2">
      <c r="B418" s="5"/>
      <c r="H418" s="3"/>
      <c r="I418" s="4">
        <v>2</v>
      </c>
      <c r="J418" s="4">
        <v>30.299900000000001</v>
      </c>
      <c r="K418" s="6">
        <f t="shared" si="36"/>
        <v>1.8617886178861789</v>
      </c>
      <c r="L418" s="6">
        <f t="shared" si="37"/>
        <v>34.706489069557364</v>
      </c>
      <c r="M418" s="6">
        <f t="shared" si="38"/>
        <v>0.13821138211382111</v>
      </c>
      <c r="N418" s="6">
        <f t="shared" si="39"/>
        <v>-4.4065890695573628</v>
      </c>
      <c r="O418" s="7">
        <f t="shared" si="40"/>
        <v>60.599800000000002</v>
      </c>
      <c r="P418" s="6">
        <f t="shared" si="41"/>
        <v>4</v>
      </c>
    </row>
    <row r="419" spans="2:16" x14ac:dyDescent="0.2">
      <c r="B419" s="5"/>
      <c r="H419" s="3"/>
      <c r="I419" s="4">
        <v>2</v>
      </c>
      <c r="J419" s="4">
        <v>42.8</v>
      </c>
      <c r="K419" s="6">
        <f t="shared" si="36"/>
        <v>1.8617886178861789</v>
      </c>
      <c r="L419" s="6">
        <f t="shared" si="37"/>
        <v>34.706489069557364</v>
      </c>
      <c r="M419" s="6">
        <f t="shared" si="38"/>
        <v>0.13821138211382111</v>
      </c>
      <c r="N419" s="6">
        <f t="shared" si="39"/>
        <v>8.0935109304426334</v>
      </c>
      <c r="O419" s="7">
        <f t="shared" si="40"/>
        <v>85.6</v>
      </c>
      <c r="P419" s="6">
        <f t="shared" si="41"/>
        <v>4</v>
      </c>
    </row>
    <row r="420" spans="2:16" x14ac:dyDescent="0.2">
      <c r="B420" s="5"/>
      <c r="H420" s="3"/>
      <c r="I420" s="4">
        <v>2</v>
      </c>
      <c r="J420" s="4">
        <v>46.9</v>
      </c>
      <c r="K420" s="6">
        <f t="shared" si="36"/>
        <v>1.8617886178861789</v>
      </c>
      <c r="L420" s="6">
        <f t="shared" si="37"/>
        <v>34.706489069557364</v>
      </c>
      <c r="M420" s="6">
        <f t="shared" si="38"/>
        <v>0.13821138211382111</v>
      </c>
      <c r="N420" s="6">
        <f t="shared" si="39"/>
        <v>12.193510930442635</v>
      </c>
      <c r="O420" s="7">
        <f t="shared" si="40"/>
        <v>93.8</v>
      </c>
      <c r="P420" s="6">
        <f t="shared" si="41"/>
        <v>4</v>
      </c>
    </row>
    <row r="421" spans="2:16" x14ac:dyDescent="0.2">
      <c r="B421" s="5"/>
      <c r="H421" s="3"/>
      <c r="I421" s="4">
        <v>2</v>
      </c>
      <c r="J421" s="4">
        <v>42.6</v>
      </c>
      <c r="K421" s="6">
        <f t="shared" si="36"/>
        <v>1.8617886178861789</v>
      </c>
      <c r="L421" s="6">
        <f t="shared" si="37"/>
        <v>34.706489069557364</v>
      </c>
      <c r="M421" s="6">
        <f t="shared" si="38"/>
        <v>0.13821138211382111</v>
      </c>
      <c r="N421" s="6">
        <f t="shared" si="39"/>
        <v>7.8935109304426376</v>
      </c>
      <c r="O421" s="7">
        <f t="shared" si="40"/>
        <v>85.2</v>
      </c>
      <c r="P421" s="6">
        <f t="shared" si="41"/>
        <v>4</v>
      </c>
    </row>
    <row r="422" spans="2:16" x14ac:dyDescent="0.2">
      <c r="B422" s="5"/>
      <c r="H422" s="3"/>
      <c r="I422" s="4">
        <v>2</v>
      </c>
      <c r="J422" s="4">
        <v>46.8</v>
      </c>
      <c r="K422" s="6">
        <f t="shared" si="36"/>
        <v>1.8617886178861789</v>
      </c>
      <c r="L422" s="6">
        <f t="shared" si="37"/>
        <v>34.706489069557364</v>
      </c>
      <c r="M422" s="6">
        <f t="shared" si="38"/>
        <v>0.13821138211382111</v>
      </c>
      <c r="N422" s="6">
        <f t="shared" si="39"/>
        <v>12.093510930442633</v>
      </c>
      <c r="O422" s="7">
        <f t="shared" si="40"/>
        <v>93.6</v>
      </c>
      <c r="P422" s="6">
        <f t="shared" si="41"/>
        <v>4</v>
      </c>
    </row>
    <row r="423" spans="2:16" x14ac:dyDescent="0.2">
      <c r="B423" s="5"/>
      <c r="H423" s="3"/>
      <c r="I423" s="4">
        <v>1</v>
      </c>
      <c r="J423" s="4">
        <v>40.299999999999997</v>
      </c>
      <c r="K423" s="6">
        <f t="shared" si="36"/>
        <v>1.8617886178861789</v>
      </c>
      <c r="L423" s="6">
        <f t="shared" si="37"/>
        <v>34.706489069557364</v>
      </c>
      <c r="M423" s="6">
        <f t="shared" si="38"/>
        <v>-0.86178861788617889</v>
      </c>
      <c r="N423" s="6">
        <f t="shared" si="39"/>
        <v>5.5935109304426334</v>
      </c>
      <c r="O423" s="7">
        <f t="shared" si="40"/>
        <v>40.299999999999997</v>
      </c>
      <c r="P423" s="6">
        <f t="shared" si="41"/>
        <v>1</v>
      </c>
    </row>
    <row r="424" spans="2:16" x14ac:dyDescent="0.2">
      <c r="B424" s="5"/>
      <c r="H424" s="3"/>
      <c r="I424" s="4">
        <v>1</v>
      </c>
      <c r="J424" s="4">
        <v>41.2</v>
      </c>
      <c r="K424" s="6">
        <f t="shared" si="36"/>
        <v>1.8617886178861789</v>
      </c>
      <c r="L424" s="6">
        <f t="shared" si="37"/>
        <v>34.706489069557364</v>
      </c>
      <c r="M424" s="6">
        <f t="shared" si="38"/>
        <v>-0.86178861788617889</v>
      </c>
      <c r="N424" s="6">
        <f t="shared" si="39"/>
        <v>6.4935109304426391</v>
      </c>
      <c r="O424" s="7">
        <f t="shared" si="40"/>
        <v>41.2</v>
      </c>
      <c r="P424" s="6">
        <f t="shared" si="41"/>
        <v>1</v>
      </c>
    </row>
    <row r="425" spans="2:16" x14ac:dyDescent="0.2">
      <c r="B425" s="5"/>
      <c r="H425" s="3"/>
      <c r="I425" s="4">
        <v>2</v>
      </c>
      <c r="J425" s="4">
        <v>35.6</v>
      </c>
      <c r="K425" s="6">
        <f t="shared" si="36"/>
        <v>1.8617886178861789</v>
      </c>
      <c r="L425" s="6">
        <f t="shared" si="37"/>
        <v>34.706489069557364</v>
      </c>
      <c r="M425" s="6">
        <f t="shared" si="38"/>
        <v>0.13821138211382111</v>
      </c>
      <c r="N425" s="6">
        <f t="shared" si="39"/>
        <v>0.89351093044263763</v>
      </c>
      <c r="O425" s="7">
        <f t="shared" si="40"/>
        <v>71.2</v>
      </c>
      <c r="P425" s="6">
        <f t="shared" si="41"/>
        <v>4</v>
      </c>
    </row>
    <row r="426" spans="2:16" x14ac:dyDescent="0.2">
      <c r="B426" s="5"/>
      <c r="H426" s="3"/>
      <c r="I426" s="4">
        <v>2</v>
      </c>
      <c r="J426" s="4">
        <v>48.1</v>
      </c>
      <c r="K426" s="6">
        <f t="shared" si="36"/>
        <v>1.8617886178861789</v>
      </c>
      <c r="L426" s="6">
        <f t="shared" si="37"/>
        <v>34.706489069557364</v>
      </c>
      <c r="M426" s="6">
        <f t="shared" si="38"/>
        <v>0.13821138211382111</v>
      </c>
      <c r="N426" s="6">
        <f t="shared" si="39"/>
        <v>13.393510930442638</v>
      </c>
      <c r="O426" s="7">
        <f t="shared" si="40"/>
        <v>96.2</v>
      </c>
      <c r="P426" s="6">
        <f t="shared" si="41"/>
        <v>4</v>
      </c>
    </row>
    <row r="427" spans="2:16" x14ac:dyDescent="0.2">
      <c r="B427" s="5"/>
      <c r="H427" s="3"/>
      <c r="I427" s="4">
        <v>2</v>
      </c>
      <c r="J427" s="4">
        <v>41.699800000000003</v>
      </c>
      <c r="K427" s="6">
        <f t="shared" si="36"/>
        <v>1.8617886178861789</v>
      </c>
      <c r="L427" s="6">
        <f t="shared" si="37"/>
        <v>34.706489069557364</v>
      </c>
      <c r="M427" s="6">
        <f t="shared" si="38"/>
        <v>0.13821138211382111</v>
      </c>
      <c r="N427" s="6">
        <f t="shared" si="39"/>
        <v>6.9933109304426395</v>
      </c>
      <c r="O427" s="7">
        <f t="shared" si="40"/>
        <v>83.399600000000007</v>
      </c>
      <c r="P427" s="6">
        <f t="shared" si="41"/>
        <v>4</v>
      </c>
    </row>
    <row r="428" spans="2:16" x14ac:dyDescent="0.2">
      <c r="B428" s="5"/>
      <c r="H428" s="3"/>
      <c r="I428" s="4">
        <v>2</v>
      </c>
      <c r="J428" s="4">
        <v>38.299999999999997</v>
      </c>
      <c r="K428" s="6">
        <f t="shared" si="36"/>
        <v>1.8617886178861789</v>
      </c>
      <c r="L428" s="6">
        <f t="shared" si="37"/>
        <v>34.706489069557364</v>
      </c>
      <c r="M428" s="6">
        <f t="shared" si="38"/>
        <v>0.13821138211382111</v>
      </c>
      <c r="N428" s="6">
        <f t="shared" si="39"/>
        <v>3.5935109304426334</v>
      </c>
      <c r="O428" s="7">
        <f t="shared" si="40"/>
        <v>76.599999999999994</v>
      </c>
      <c r="P428" s="6">
        <f t="shared" si="41"/>
        <v>4</v>
      </c>
    </row>
    <row r="429" spans="2:16" x14ac:dyDescent="0.2">
      <c r="B429" s="5"/>
      <c r="H429" s="3"/>
      <c r="I429" s="4">
        <v>2</v>
      </c>
      <c r="J429" s="4">
        <v>37.6</v>
      </c>
      <c r="K429" s="6">
        <f t="shared" si="36"/>
        <v>1.8617886178861789</v>
      </c>
      <c r="L429" s="6">
        <f t="shared" si="37"/>
        <v>34.706489069557364</v>
      </c>
      <c r="M429" s="6">
        <f t="shared" si="38"/>
        <v>0.13821138211382111</v>
      </c>
      <c r="N429" s="6">
        <f t="shared" si="39"/>
        <v>2.8935109304426376</v>
      </c>
      <c r="O429" s="7">
        <f t="shared" si="40"/>
        <v>75.2</v>
      </c>
      <c r="P429" s="6">
        <f t="shared" si="41"/>
        <v>4</v>
      </c>
    </row>
    <row r="430" spans="2:16" x14ac:dyDescent="0.2">
      <c r="B430" s="5"/>
      <c r="H430" s="3"/>
      <c r="I430" s="4">
        <v>2</v>
      </c>
      <c r="J430" s="4">
        <v>41.699800000000003</v>
      </c>
      <c r="K430" s="6">
        <f t="shared" si="36"/>
        <v>1.8617886178861789</v>
      </c>
      <c r="L430" s="6">
        <f t="shared" si="37"/>
        <v>34.706489069557364</v>
      </c>
      <c r="M430" s="6">
        <f t="shared" si="38"/>
        <v>0.13821138211382111</v>
      </c>
      <c r="N430" s="6">
        <f t="shared" si="39"/>
        <v>6.9933109304426395</v>
      </c>
      <c r="O430" s="7">
        <f t="shared" si="40"/>
        <v>83.399600000000007</v>
      </c>
      <c r="P430" s="6">
        <f t="shared" si="41"/>
        <v>4</v>
      </c>
    </row>
    <row r="431" spans="2:16" x14ac:dyDescent="0.2">
      <c r="B431" s="5"/>
      <c r="H431" s="3"/>
      <c r="I431" s="4">
        <v>2</v>
      </c>
      <c r="J431" s="4">
        <v>38.299999999999997</v>
      </c>
      <c r="K431" s="6">
        <f t="shared" si="36"/>
        <v>1.8617886178861789</v>
      </c>
      <c r="L431" s="6">
        <f t="shared" si="37"/>
        <v>34.706489069557364</v>
      </c>
      <c r="M431" s="6">
        <f t="shared" si="38"/>
        <v>0.13821138211382111</v>
      </c>
      <c r="N431" s="6">
        <f t="shared" si="39"/>
        <v>3.5935109304426334</v>
      </c>
      <c r="O431" s="7">
        <f t="shared" si="40"/>
        <v>76.599999999999994</v>
      </c>
      <c r="P431" s="6">
        <f t="shared" si="41"/>
        <v>4</v>
      </c>
    </row>
    <row r="432" spans="2:16" x14ac:dyDescent="0.2">
      <c r="B432" s="5"/>
      <c r="H432" s="3"/>
      <c r="I432" s="4">
        <v>2</v>
      </c>
      <c r="J432" s="4">
        <v>37.6</v>
      </c>
      <c r="K432" s="6">
        <f t="shared" si="36"/>
        <v>1.8617886178861789</v>
      </c>
      <c r="L432" s="6">
        <f t="shared" si="37"/>
        <v>34.706489069557364</v>
      </c>
      <c r="M432" s="6">
        <f t="shared" si="38"/>
        <v>0.13821138211382111</v>
      </c>
      <c r="N432" s="6">
        <f t="shared" si="39"/>
        <v>2.8935109304426376</v>
      </c>
      <c r="O432" s="7">
        <f t="shared" si="40"/>
        <v>75.2</v>
      </c>
      <c r="P432" s="6">
        <f t="shared" si="41"/>
        <v>4</v>
      </c>
    </row>
    <row r="433" spans="2:16" x14ac:dyDescent="0.2">
      <c r="B433" s="5"/>
      <c r="H433" s="3"/>
      <c r="I433" s="4">
        <v>2</v>
      </c>
      <c r="J433" s="4">
        <v>21.7</v>
      </c>
      <c r="K433" s="6">
        <f t="shared" si="36"/>
        <v>1.8617886178861789</v>
      </c>
      <c r="L433" s="6">
        <f t="shared" si="37"/>
        <v>34.706489069557364</v>
      </c>
      <c r="M433" s="6">
        <f t="shared" si="38"/>
        <v>0.13821138211382111</v>
      </c>
      <c r="N433" s="6">
        <f t="shared" si="39"/>
        <v>-13.006489069557365</v>
      </c>
      <c r="O433" s="7">
        <f t="shared" si="40"/>
        <v>43.4</v>
      </c>
      <c r="P433" s="6">
        <f t="shared" si="41"/>
        <v>4</v>
      </c>
    </row>
    <row r="434" spans="2:16" x14ac:dyDescent="0.2">
      <c r="B434" s="5"/>
      <c r="H434" s="3"/>
      <c r="I434" s="4">
        <v>2</v>
      </c>
      <c r="J434" s="4">
        <v>21.3</v>
      </c>
      <c r="K434" s="6">
        <f t="shared" si="36"/>
        <v>1.8617886178861789</v>
      </c>
      <c r="L434" s="6">
        <f t="shared" si="37"/>
        <v>34.706489069557364</v>
      </c>
      <c r="M434" s="6">
        <f t="shared" si="38"/>
        <v>0.13821138211382111</v>
      </c>
      <c r="N434" s="6">
        <f t="shared" si="39"/>
        <v>-13.406489069557363</v>
      </c>
      <c r="O434" s="7">
        <f t="shared" si="40"/>
        <v>42.6</v>
      </c>
      <c r="P434" s="6">
        <f t="shared" si="41"/>
        <v>4</v>
      </c>
    </row>
    <row r="435" spans="2:16" x14ac:dyDescent="0.2">
      <c r="B435" s="5"/>
      <c r="H435" s="3"/>
      <c r="I435" s="4">
        <v>2</v>
      </c>
      <c r="J435" s="4">
        <v>33.5</v>
      </c>
      <c r="K435" s="6">
        <f t="shared" si="36"/>
        <v>1.8617886178861789</v>
      </c>
      <c r="L435" s="6">
        <f t="shared" si="37"/>
        <v>34.706489069557364</v>
      </c>
      <c r="M435" s="6">
        <f t="shared" si="38"/>
        <v>0.13821138211382111</v>
      </c>
      <c r="N435" s="6">
        <f t="shared" si="39"/>
        <v>-1.2064890695573638</v>
      </c>
      <c r="O435" s="7">
        <f t="shared" si="40"/>
        <v>67</v>
      </c>
      <c r="P435" s="6">
        <f t="shared" si="41"/>
        <v>4</v>
      </c>
    </row>
    <row r="436" spans="2:16" x14ac:dyDescent="0.2">
      <c r="B436" s="5"/>
      <c r="H436" s="3"/>
      <c r="I436" s="4">
        <v>2</v>
      </c>
      <c r="J436" s="4">
        <v>35.465499999999999</v>
      </c>
      <c r="K436" s="6">
        <f t="shared" si="36"/>
        <v>1.8617886178861789</v>
      </c>
      <c r="L436" s="6">
        <f t="shared" si="37"/>
        <v>34.706489069557364</v>
      </c>
      <c r="M436" s="6">
        <f t="shared" si="38"/>
        <v>0.13821138211382111</v>
      </c>
      <c r="N436" s="6">
        <f t="shared" si="39"/>
        <v>0.7590109304426349</v>
      </c>
      <c r="O436" s="7">
        <f t="shared" si="40"/>
        <v>70.930999999999997</v>
      </c>
      <c r="P436" s="6">
        <f t="shared" si="41"/>
        <v>4</v>
      </c>
    </row>
    <row r="437" spans="2:16" x14ac:dyDescent="0.2">
      <c r="B437" s="5"/>
      <c r="H437" s="3"/>
      <c r="I437" s="4">
        <v>2</v>
      </c>
      <c r="J437" s="4">
        <v>42.908000000000001</v>
      </c>
      <c r="K437" s="6">
        <f t="shared" si="36"/>
        <v>1.8617886178861789</v>
      </c>
      <c r="L437" s="6">
        <f t="shared" si="37"/>
        <v>34.706489069557364</v>
      </c>
      <c r="M437" s="6">
        <f t="shared" si="38"/>
        <v>0.13821138211382111</v>
      </c>
      <c r="N437" s="6">
        <f t="shared" si="39"/>
        <v>8.2015109304426375</v>
      </c>
      <c r="O437" s="7">
        <f t="shared" si="40"/>
        <v>85.816000000000003</v>
      </c>
      <c r="P437" s="6">
        <f t="shared" si="41"/>
        <v>4</v>
      </c>
    </row>
    <row r="438" spans="2:16" x14ac:dyDescent="0.2">
      <c r="B438" s="5"/>
      <c r="H438" s="3"/>
      <c r="I438" s="4">
        <v>2</v>
      </c>
      <c r="J438" s="4">
        <v>40.200000000000003</v>
      </c>
      <c r="K438" s="6">
        <f t="shared" si="36"/>
        <v>1.8617886178861789</v>
      </c>
      <c r="L438" s="6">
        <f t="shared" si="37"/>
        <v>34.706489069557364</v>
      </c>
      <c r="M438" s="6">
        <f t="shared" si="38"/>
        <v>0.13821138211382111</v>
      </c>
      <c r="N438" s="6">
        <f t="shared" si="39"/>
        <v>5.4935109304426391</v>
      </c>
      <c r="O438" s="7">
        <f t="shared" si="40"/>
        <v>80.400000000000006</v>
      </c>
      <c r="P438" s="6">
        <f t="shared" si="41"/>
        <v>4</v>
      </c>
    </row>
    <row r="439" spans="2:16" x14ac:dyDescent="0.2">
      <c r="B439" s="5"/>
      <c r="H439" s="3"/>
      <c r="I439" s="4">
        <v>2</v>
      </c>
      <c r="J439" s="4">
        <v>37.9</v>
      </c>
      <c r="K439" s="6">
        <f t="shared" si="36"/>
        <v>1.8617886178861789</v>
      </c>
      <c r="L439" s="6">
        <f t="shared" si="37"/>
        <v>34.706489069557364</v>
      </c>
      <c r="M439" s="6">
        <f t="shared" si="38"/>
        <v>0.13821138211382111</v>
      </c>
      <c r="N439" s="6">
        <f t="shared" si="39"/>
        <v>3.1935109304426348</v>
      </c>
      <c r="O439" s="7">
        <f t="shared" si="40"/>
        <v>75.8</v>
      </c>
      <c r="P439" s="6">
        <f t="shared" si="41"/>
        <v>4</v>
      </c>
    </row>
    <row r="440" spans="2:16" x14ac:dyDescent="0.2">
      <c r="B440" s="5"/>
      <c r="H440" s="3"/>
      <c r="I440" s="4">
        <v>2</v>
      </c>
      <c r="J440" s="4">
        <v>37.4</v>
      </c>
      <c r="K440" s="6">
        <f t="shared" si="36"/>
        <v>1.8617886178861789</v>
      </c>
      <c r="L440" s="6">
        <f t="shared" si="37"/>
        <v>34.706489069557364</v>
      </c>
      <c r="M440" s="6">
        <f t="shared" si="38"/>
        <v>0.13821138211382111</v>
      </c>
      <c r="N440" s="6">
        <f t="shared" si="39"/>
        <v>2.6935109304426348</v>
      </c>
      <c r="O440" s="7">
        <f t="shared" si="40"/>
        <v>74.8</v>
      </c>
      <c r="P440" s="6">
        <f t="shared" si="41"/>
        <v>4</v>
      </c>
    </row>
    <row r="441" spans="2:16" x14ac:dyDescent="0.2">
      <c r="B441" s="5"/>
      <c r="H441" s="3"/>
      <c r="I441" s="4">
        <v>2</v>
      </c>
      <c r="J441" s="4">
        <v>51.6</v>
      </c>
      <c r="K441" s="6">
        <f t="shared" si="36"/>
        <v>1.8617886178861789</v>
      </c>
      <c r="L441" s="6">
        <f t="shared" si="37"/>
        <v>34.706489069557364</v>
      </c>
      <c r="M441" s="6">
        <f t="shared" si="38"/>
        <v>0.13821138211382111</v>
      </c>
      <c r="N441" s="6">
        <f t="shared" si="39"/>
        <v>16.893510930442638</v>
      </c>
      <c r="O441" s="7">
        <f t="shared" si="40"/>
        <v>103.2</v>
      </c>
      <c r="P441" s="6">
        <f t="shared" si="41"/>
        <v>4</v>
      </c>
    </row>
    <row r="442" spans="2:16" x14ac:dyDescent="0.2">
      <c r="B442" s="5"/>
      <c r="H442" s="3"/>
      <c r="I442" s="4">
        <v>2</v>
      </c>
      <c r="J442" s="4">
        <v>44.2</v>
      </c>
      <c r="K442" s="6">
        <f t="shared" si="36"/>
        <v>1.8617886178861789</v>
      </c>
      <c r="L442" s="6">
        <f t="shared" si="37"/>
        <v>34.706489069557364</v>
      </c>
      <c r="M442" s="6">
        <f t="shared" si="38"/>
        <v>0.13821138211382111</v>
      </c>
      <c r="N442" s="6">
        <f t="shared" si="39"/>
        <v>9.4935109304426391</v>
      </c>
      <c r="O442" s="7">
        <f t="shared" si="40"/>
        <v>88.4</v>
      </c>
      <c r="P442" s="6">
        <f t="shared" si="41"/>
        <v>4</v>
      </c>
    </row>
    <row r="443" spans="2:16" x14ac:dyDescent="0.2">
      <c r="B443" s="5"/>
      <c r="H443" s="3"/>
      <c r="I443" s="4">
        <v>2</v>
      </c>
      <c r="J443" s="4">
        <v>47.649299999999997</v>
      </c>
      <c r="K443" s="6">
        <f t="shared" si="36"/>
        <v>1.8617886178861789</v>
      </c>
      <c r="L443" s="6">
        <f t="shared" si="37"/>
        <v>34.706489069557364</v>
      </c>
      <c r="M443" s="6">
        <f t="shared" si="38"/>
        <v>0.13821138211382111</v>
      </c>
      <c r="N443" s="6">
        <f t="shared" si="39"/>
        <v>12.942810930442633</v>
      </c>
      <c r="O443" s="7">
        <f t="shared" si="40"/>
        <v>95.298599999999993</v>
      </c>
      <c r="P443" s="6">
        <f t="shared" si="41"/>
        <v>4</v>
      </c>
    </row>
    <row r="444" spans="2:16" x14ac:dyDescent="0.2">
      <c r="B444" s="5"/>
      <c r="H444" s="3"/>
      <c r="I444" s="4">
        <v>2</v>
      </c>
      <c r="J444" s="4">
        <v>47.7</v>
      </c>
      <c r="K444" s="6">
        <f t="shared" si="36"/>
        <v>1.8617886178861789</v>
      </c>
      <c r="L444" s="6">
        <f t="shared" si="37"/>
        <v>34.706489069557364</v>
      </c>
      <c r="M444" s="6">
        <f t="shared" si="38"/>
        <v>0.13821138211382111</v>
      </c>
      <c r="N444" s="6">
        <f t="shared" si="39"/>
        <v>12.993510930442639</v>
      </c>
      <c r="O444" s="7">
        <f t="shared" si="40"/>
        <v>95.4</v>
      </c>
      <c r="P444" s="6">
        <f t="shared" si="41"/>
        <v>4</v>
      </c>
    </row>
    <row r="445" spans="2:16" x14ac:dyDescent="0.2">
      <c r="B445" s="5"/>
      <c r="H445" s="3"/>
      <c r="I445" s="4">
        <v>2</v>
      </c>
      <c r="J445" s="4">
        <v>48.2</v>
      </c>
      <c r="K445" s="6">
        <f t="shared" si="36"/>
        <v>1.8617886178861789</v>
      </c>
      <c r="L445" s="6">
        <f t="shared" si="37"/>
        <v>34.706489069557364</v>
      </c>
      <c r="M445" s="6">
        <f t="shared" si="38"/>
        <v>0.13821138211382111</v>
      </c>
      <c r="N445" s="6">
        <f t="shared" si="39"/>
        <v>13.493510930442639</v>
      </c>
      <c r="O445" s="7">
        <f t="shared" si="40"/>
        <v>96.4</v>
      </c>
      <c r="P445" s="6">
        <f t="shared" si="41"/>
        <v>4</v>
      </c>
    </row>
    <row r="446" spans="2:16" x14ac:dyDescent="0.2">
      <c r="B446" s="5"/>
      <c r="H446" s="3"/>
      <c r="I446" s="4">
        <v>2</v>
      </c>
      <c r="J446" s="4">
        <v>49.216999999999999</v>
      </c>
      <c r="K446" s="6">
        <f t="shared" si="36"/>
        <v>1.8617886178861789</v>
      </c>
      <c r="L446" s="6">
        <f t="shared" si="37"/>
        <v>34.706489069557364</v>
      </c>
      <c r="M446" s="6">
        <f t="shared" si="38"/>
        <v>0.13821138211382111</v>
      </c>
      <c r="N446" s="6">
        <f t="shared" si="39"/>
        <v>14.510510930442635</v>
      </c>
      <c r="O446" s="7">
        <f t="shared" si="40"/>
        <v>98.433999999999997</v>
      </c>
      <c r="P446" s="6">
        <f t="shared" si="41"/>
        <v>4</v>
      </c>
    </row>
    <row r="447" spans="2:16" x14ac:dyDescent="0.2">
      <c r="B447" s="5"/>
      <c r="H447" s="3"/>
      <c r="I447" s="4">
        <v>2</v>
      </c>
      <c r="J447" s="4">
        <v>34.730499999999999</v>
      </c>
      <c r="K447" s="6">
        <f t="shared" si="36"/>
        <v>1.8617886178861789</v>
      </c>
      <c r="L447" s="6">
        <f t="shared" si="37"/>
        <v>34.706489069557364</v>
      </c>
      <c r="M447" s="6">
        <f t="shared" si="38"/>
        <v>0.13821138211382111</v>
      </c>
      <c r="N447" s="6">
        <f t="shared" si="39"/>
        <v>2.401093044263547E-2</v>
      </c>
      <c r="O447" s="7">
        <f t="shared" si="40"/>
        <v>69.460999999999999</v>
      </c>
      <c r="P447" s="6">
        <f t="shared" si="41"/>
        <v>4</v>
      </c>
    </row>
    <row r="448" spans="2:16" x14ac:dyDescent="0.2">
      <c r="B448" s="5"/>
      <c r="H448" s="3"/>
      <c r="I448" s="4">
        <v>2</v>
      </c>
      <c r="J448" s="4">
        <v>37.064999999999998</v>
      </c>
      <c r="K448" s="6">
        <f t="shared" si="36"/>
        <v>1.8617886178861789</v>
      </c>
      <c r="L448" s="6">
        <f t="shared" si="37"/>
        <v>34.706489069557364</v>
      </c>
      <c r="M448" s="6">
        <f t="shared" si="38"/>
        <v>0.13821138211382111</v>
      </c>
      <c r="N448" s="6">
        <f t="shared" si="39"/>
        <v>2.3585109304426339</v>
      </c>
      <c r="O448" s="7">
        <f t="shared" si="40"/>
        <v>74.13</v>
      </c>
      <c r="P448" s="6">
        <f t="shared" si="41"/>
        <v>4</v>
      </c>
    </row>
    <row r="449" spans="2:16" x14ac:dyDescent="0.2">
      <c r="B449" s="5"/>
      <c r="H449" s="3"/>
      <c r="I449" s="4">
        <v>2</v>
      </c>
      <c r="J449" s="4">
        <v>35.161999999999999</v>
      </c>
      <c r="K449" s="6">
        <f t="shared" si="36"/>
        <v>1.8617886178861789</v>
      </c>
      <c r="L449" s="6">
        <f t="shared" si="37"/>
        <v>34.706489069557364</v>
      </c>
      <c r="M449" s="6">
        <f t="shared" si="38"/>
        <v>0.13821138211382111</v>
      </c>
      <c r="N449" s="6">
        <f t="shared" si="39"/>
        <v>0.45551093044263524</v>
      </c>
      <c r="O449" s="7">
        <f t="shared" si="40"/>
        <v>70.323999999999998</v>
      </c>
      <c r="P449" s="6">
        <f t="shared" si="41"/>
        <v>4</v>
      </c>
    </row>
    <row r="450" spans="2:16" x14ac:dyDescent="0.2">
      <c r="B450" s="5"/>
      <c r="H450" s="3"/>
      <c r="I450" s="4">
        <v>2</v>
      </c>
      <c r="J450" s="4">
        <v>34.485500000000002</v>
      </c>
      <c r="K450" s="6">
        <f t="shared" si="36"/>
        <v>1.8617886178861789</v>
      </c>
      <c r="L450" s="6">
        <f t="shared" si="37"/>
        <v>34.706489069557364</v>
      </c>
      <c r="M450" s="6">
        <f t="shared" si="38"/>
        <v>0.13821138211382111</v>
      </c>
      <c r="N450" s="6">
        <f t="shared" si="39"/>
        <v>-0.22098906955736197</v>
      </c>
      <c r="O450" s="7">
        <f t="shared" si="40"/>
        <v>68.971000000000004</v>
      </c>
      <c r="P450" s="6">
        <f t="shared" si="41"/>
        <v>4</v>
      </c>
    </row>
    <row r="451" spans="2:16" x14ac:dyDescent="0.2">
      <c r="B451" s="5"/>
      <c r="H451" s="3"/>
      <c r="I451" s="4">
        <v>2</v>
      </c>
      <c r="J451" s="4">
        <v>29.7559</v>
      </c>
      <c r="K451" s="6">
        <f t="shared" si="36"/>
        <v>1.8617886178861789</v>
      </c>
      <c r="L451" s="6">
        <f t="shared" si="37"/>
        <v>34.706489069557364</v>
      </c>
      <c r="M451" s="6">
        <f t="shared" si="38"/>
        <v>0.13821138211382111</v>
      </c>
      <c r="N451" s="6">
        <f t="shared" si="39"/>
        <v>-4.9505890695573633</v>
      </c>
      <c r="O451" s="7">
        <f t="shared" si="40"/>
        <v>59.511800000000001</v>
      </c>
      <c r="P451" s="6">
        <f t="shared" si="41"/>
        <v>4</v>
      </c>
    </row>
    <row r="452" spans="2:16" x14ac:dyDescent="0.2">
      <c r="B452" s="5"/>
      <c r="H452" s="3"/>
      <c r="I452" s="4">
        <v>2</v>
      </c>
      <c r="J452" s="4">
        <v>32.670099999999998</v>
      </c>
      <c r="K452" s="6">
        <f t="shared" si="36"/>
        <v>1.8617886178861789</v>
      </c>
      <c r="L452" s="6">
        <f t="shared" si="37"/>
        <v>34.706489069557364</v>
      </c>
      <c r="M452" s="6">
        <f t="shared" si="38"/>
        <v>0.13821138211382111</v>
      </c>
      <c r="N452" s="6">
        <f t="shared" si="39"/>
        <v>-2.0363890695573659</v>
      </c>
      <c r="O452" s="7">
        <f t="shared" si="40"/>
        <v>65.340199999999996</v>
      </c>
      <c r="P452" s="6">
        <f t="shared" si="41"/>
        <v>4</v>
      </c>
    </row>
    <row r="453" spans="2:16" x14ac:dyDescent="0.2">
      <c r="B453" s="5"/>
      <c r="H453" s="3"/>
      <c r="I453" s="4">
        <v>2</v>
      </c>
      <c r="J453" s="4">
        <v>44.6</v>
      </c>
      <c r="K453" s="6">
        <f t="shared" ref="K453:K516" si="42">AVERAGE($I$4:$I$1110)</f>
        <v>1.8617886178861789</v>
      </c>
      <c r="L453" s="6">
        <f t="shared" ref="L453:L516" si="43">AVERAGE($J$4:$J$1110)</f>
        <v>34.706489069557364</v>
      </c>
      <c r="M453" s="6">
        <f t="shared" ref="M453:M516" si="44">I453-K453</f>
        <v>0.13821138211382111</v>
      </c>
      <c r="N453" s="6">
        <f t="shared" ref="N453:N516" si="45">J453-L453</f>
        <v>9.8935109304426376</v>
      </c>
      <c r="O453" s="7">
        <f t="shared" ref="O453:O516" si="46">I453*J453</f>
        <v>89.2</v>
      </c>
      <c r="P453" s="6">
        <f t="shared" ref="P453:P516" si="47">I453^2</f>
        <v>4</v>
      </c>
    </row>
    <row r="454" spans="2:16" x14ac:dyDescent="0.2">
      <c r="B454" s="5"/>
      <c r="H454" s="3"/>
      <c r="I454" s="4">
        <v>2</v>
      </c>
      <c r="J454" s="4">
        <v>44.6</v>
      </c>
      <c r="K454" s="6">
        <f t="shared" si="42"/>
        <v>1.8617886178861789</v>
      </c>
      <c r="L454" s="6">
        <f t="shared" si="43"/>
        <v>34.706489069557364</v>
      </c>
      <c r="M454" s="6">
        <f t="shared" si="44"/>
        <v>0.13821138211382111</v>
      </c>
      <c r="N454" s="6">
        <f t="shared" si="45"/>
        <v>9.8935109304426376</v>
      </c>
      <c r="O454" s="7">
        <f t="shared" si="46"/>
        <v>89.2</v>
      </c>
      <c r="P454" s="6">
        <f t="shared" si="47"/>
        <v>4</v>
      </c>
    </row>
    <row r="455" spans="2:16" x14ac:dyDescent="0.2">
      <c r="B455" s="5"/>
      <c r="H455" s="3"/>
      <c r="I455" s="4">
        <v>2</v>
      </c>
      <c r="J455" s="4">
        <v>39.799999999999997</v>
      </c>
      <c r="K455" s="6">
        <f t="shared" si="42"/>
        <v>1.8617886178861789</v>
      </c>
      <c r="L455" s="6">
        <f t="shared" si="43"/>
        <v>34.706489069557364</v>
      </c>
      <c r="M455" s="6">
        <f t="shared" si="44"/>
        <v>0.13821138211382111</v>
      </c>
      <c r="N455" s="6">
        <f t="shared" si="45"/>
        <v>5.0935109304426334</v>
      </c>
      <c r="O455" s="7">
        <f t="shared" si="46"/>
        <v>79.599999999999994</v>
      </c>
      <c r="P455" s="6">
        <f t="shared" si="47"/>
        <v>4</v>
      </c>
    </row>
    <row r="456" spans="2:16" x14ac:dyDescent="0.2">
      <c r="B456" s="5"/>
      <c r="H456" s="3"/>
      <c r="I456" s="4">
        <v>2</v>
      </c>
      <c r="J456" s="4">
        <v>38.299999999999997</v>
      </c>
      <c r="K456" s="6">
        <f t="shared" si="42"/>
        <v>1.8617886178861789</v>
      </c>
      <c r="L456" s="6">
        <f t="shared" si="43"/>
        <v>34.706489069557364</v>
      </c>
      <c r="M456" s="6">
        <f t="shared" si="44"/>
        <v>0.13821138211382111</v>
      </c>
      <c r="N456" s="6">
        <f t="shared" si="45"/>
        <v>3.5935109304426334</v>
      </c>
      <c r="O456" s="7">
        <f t="shared" si="46"/>
        <v>76.599999999999994</v>
      </c>
      <c r="P456" s="6">
        <f t="shared" si="47"/>
        <v>4</v>
      </c>
    </row>
    <row r="457" spans="2:16" x14ac:dyDescent="0.2">
      <c r="B457" s="5"/>
      <c r="H457" s="3"/>
      <c r="I457" s="4">
        <v>2</v>
      </c>
      <c r="J457" s="4">
        <v>36.556399999999996</v>
      </c>
      <c r="K457" s="6">
        <f t="shared" si="42"/>
        <v>1.8617886178861789</v>
      </c>
      <c r="L457" s="6">
        <f t="shared" si="43"/>
        <v>34.706489069557364</v>
      </c>
      <c r="M457" s="6">
        <f t="shared" si="44"/>
        <v>0.13821138211382111</v>
      </c>
      <c r="N457" s="6">
        <f t="shared" si="45"/>
        <v>1.8499109304426327</v>
      </c>
      <c r="O457" s="7">
        <f t="shared" si="46"/>
        <v>73.112799999999993</v>
      </c>
      <c r="P457" s="6">
        <f t="shared" si="47"/>
        <v>4</v>
      </c>
    </row>
    <row r="458" spans="2:16" x14ac:dyDescent="0.2">
      <c r="B458" s="5"/>
      <c r="H458" s="3"/>
      <c r="I458" s="4">
        <v>2</v>
      </c>
      <c r="J458" s="4">
        <v>34.749400000000001</v>
      </c>
      <c r="K458" s="6">
        <f t="shared" si="42"/>
        <v>1.8617886178861789</v>
      </c>
      <c r="L458" s="6">
        <f t="shared" si="43"/>
        <v>34.706489069557364</v>
      </c>
      <c r="M458" s="6">
        <f t="shared" si="44"/>
        <v>0.13821138211382111</v>
      </c>
      <c r="N458" s="6">
        <f t="shared" si="45"/>
        <v>4.2910930442637607E-2</v>
      </c>
      <c r="O458" s="7">
        <f t="shared" si="46"/>
        <v>69.498800000000003</v>
      </c>
      <c r="P458" s="6">
        <f t="shared" si="47"/>
        <v>4</v>
      </c>
    </row>
    <row r="459" spans="2:16" x14ac:dyDescent="0.2">
      <c r="B459" s="5"/>
      <c r="H459" s="3"/>
      <c r="I459" s="4">
        <v>2</v>
      </c>
      <c r="J459" s="4">
        <v>34.049900000000001</v>
      </c>
      <c r="K459" s="6">
        <f t="shared" si="42"/>
        <v>1.8617886178861789</v>
      </c>
      <c r="L459" s="6">
        <f t="shared" si="43"/>
        <v>34.706489069557364</v>
      </c>
      <c r="M459" s="6">
        <f t="shared" si="44"/>
        <v>0.13821138211382111</v>
      </c>
      <c r="N459" s="6">
        <f t="shared" si="45"/>
        <v>-0.65658906955736285</v>
      </c>
      <c r="O459" s="7">
        <f t="shared" si="46"/>
        <v>68.099800000000002</v>
      </c>
      <c r="P459" s="6">
        <f t="shared" si="47"/>
        <v>4</v>
      </c>
    </row>
    <row r="460" spans="2:16" x14ac:dyDescent="0.2">
      <c r="B460" s="5"/>
      <c r="H460" s="3"/>
      <c r="I460" s="4">
        <v>2</v>
      </c>
      <c r="J460" s="4">
        <v>33.550899999999999</v>
      </c>
      <c r="K460" s="6">
        <f t="shared" si="42"/>
        <v>1.8617886178861789</v>
      </c>
      <c r="L460" s="6">
        <f t="shared" si="43"/>
        <v>34.706489069557364</v>
      </c>
      <c r="M460" s="6">
        <f t="shared" si="44"/>
        <v>0.13821138211382111</v>
      </c>
      <c r="N460" s="6">
        <f t="shared" si="45"/>
        <v>-1.1555890695573652</v>
      </c>
      <c r="O460" s="7">
        <f t="shared" si="46"/>
        <v>67.101799999999997</v>
      </c>
      <c r="P460" s="6">
        <f t="shared" si="47"/>
        <v>4</v>
      </c>
    </row>
    <row r="461" spans="2:16" x14ac:dyDescent="0.2">
      <c r="B461" s="5"/>
      <c r="H461" s="3"/>
      <c r="I461" s="4">
        <v>2</v>
      </c>
      <c r="J461" s="4">
        <v>32.149900000000002</v>
      </c>
      <c r="K461" s="6">
        <f t="shared" si="42"/>
        <v>1.8617886178861789</v>
      </c>
      <c r="L461" s="6">
        <f t="shared" si="43"/>
        <v>34.706489069557364</v>
      </c>
      <c r="M461" s="6">
        <f t="shared" si="44"/>
        <v>0.13821138211382111</v>
      </c>
      <c r="N461" s="6">
        <f t="shared" si="45"/>
        <v>-2.5565890695573614</v>
      </c>
      <c r="O461" s="7">
        <f t="shared" si="46"/>
        <v>64.299800000000005</v>
      </c>
      <c r="P461" s="6">
        <f t="shared" si="47"/>
        <v>4</v>
      </c>
    </row>
    <row r="462" spans="2:16" x14ac:dyDescent="0.2">
      <c r="B462" s="5"/>
      <c r="H462" s="3"/>
      <c r="I462" s="4">
        <v>2</v>
      </c>
      <c r="J462" s="4">
        <v>33.550899999999999</v>
      </c>
      <c r="K462" s="6">
        <f t="shared" si="42"/>
        <v>1.8617886178861789</v>
      </c>
      <c r="L462" s="6">
        <f t="shared" si="43"/>
        <v>34.706489069557364</v>
      </c>
      <c r="M462" s="6">
        <f t="shared" si="44"/>
        <v>0.13821138211382111</v>
      </c>
      <c r="N462" s="6">
        <f t="shared" si="45"/>
        <v>-1.1555890695573652</v>
      </c>
      <c r="O462" s="7">
        <f t="shared" si="46"/>
        <v>67.101799999999997</v>
      </c>
      <c r="P462" s="6">
        <f t="shared" si="47"/>
        <v>4</v>
      </c>
    </row>
    <row r="463" spans="2:16" x14ac:dyDescent="0.2">
      <c r="B463" s="5"/>
      <c r="H463" s="3"/>
      <c r="I463" s="4">
        <v>2</v>
      </c>
      <c r="J463" s="4">
        <v>32.149900000000002</v>
      </c>
      <c r="K463" s="6">
        <f t="shared" si="42"/>
        <v>1.8617886178861789</v>
      </c>
      <c r="L463" s="6">
        <f t="shared" si="43"/>
        <v>34.706489069557364</v>
      </c>
      <c r="M463" s="6">
        <f t="shared" si="44"/>
        <v>0.13821138211382111</v>
      </c>
      <c r="N463" s="6">
        <f t="shared" si="45"/>
        <v>-2.5565890695573614</v>
      </c>
      <c r="O463" s="7">
        <f t="shared" si="46"/>
        <v>64.299800000000005</v>
      </c>
      <c r="P463" s="6">
        <f t="shared" si="47"/>
        <v>4</v>
      </c>
    </row>
    <row r="464" spans="2:16" x14ac:dyDescent="0.2">
      <c r="B464" s="5"/>
      <c r="H464" s="3"/>
      <c r="I464" s="4">
        <v>2</v>
      </c>
      <c r="J464" s="4">
        <v>30.3</v>
      </c>
      <c r="K464" s="6">
        <f t="shared" si="42"/>
        <v>1.8617886178861789</v>
      </c>
      <c r="L464" s="6">
        <f t="shared" si="43"/>
        <v>34.706489069557364</v>
      </c>
      <c r="M464" s="6">
        <f t="shared" si="44"/>
        <v>0.13821138211382111</v>
      </c>
      <c r="N464" s="6">
        <f t="shared" si="45"/>
        <v>-4.4064890695573631</v>
      </c>
      <c r="O464" s="7">
        <f t="shared" si="46"/>
        <v>60.6</v>
      </c>
      <c r="P464" s="6">
        <f t="shared" si="47"/>
        <v>4</v>
      </c>
    </row>
    <row r="465" spans="2:16" x14ac:dyDescent="0.2">
      <c r="B465" s="5"/>
      <c r="H465" s="3"/>
      <c r="I465" s="4">
        <v>2</v>
      </c>
      <c r="J465" s="4">
        <v>35.465499999999999</v>
      </c>
      <c r="K465" s="6">
        <f t="shared" si="42"/>
        <v>1.8617886178861789</v>
      </c>
      <c r="L465" s="6">
        <f t="shared" si="43"/>
        <v>34.706489069557364</v>
      </c>
      <c r="M465" s="6">
        <f t="shared" si="44"/>
        <v>0.13821138211382111</v>
      </c>
      <c r="N465" s="6">
        <f t="shared" si="45"/>
        <v>0.7590109304426349</v>
      </c>
      <c r="O465" s="7">
        <f t="shared" si="46"/>
        <v>70.930999999999997</v>
      </c>
      <c r="P465" s="6">
        <f t="shared" si="47"/>
        <v>4</v>
      </c>
    </row>
    <row r="466" spans="2:16" x14ac:dyDescent="0.2">
      <c r="B466" s="5"/>
      <c r="H466" s="3"/>
      <c r="I466" s="4">
        <v>2</v>
      </c>
      <c r="J466" s="4">
        <v>42.908000000000001</v>
      </c>
      <c r="K466" s="6">
        <f t="shared" si="42"/>
        <v>1.8617886178861789</v>
      </c>
      <c r="L466" s="6">
        <f t="shared" si="43"/>
        <v>34.706489069557364</v>
      </c>
      <c r="M466" s="6">
        <f t="shared" si="44"/>
        <v>0.13821138211382111</v>
      </c>
      <c r="N466" s="6">
        <f t="shared" si="45"/>
        <v>8.2015109304426375</v>
      </c>
      <c r="O466" s="7">
        <f t="shared" si="46"/>
        <v>85.816000000000003</v>
      </c>
      <c r="P466" s="6">
        <f t="shared" si="47"/>
        <v>4</v>
      </c>
    </row>
    <row r="467" spans="2:16" x14ac:dyDescent="0.2">
      <c r="B467" s="5"/>
      <c r="H467" s="3"/>
      <c r="I467" s="4">
        <v>2</v>
      </c>
      <c r="J467" s="4">
        <v>40.200000000000003</v>
      </c>
      <c r="K467" s="6">
        <f t="shared" si="42"/>
        <v>1.8617886178861789</v>
      </c>
      <c r="L467" s="6">
        <f t="shared" si="43"/>
        <v>34.706489069557364</v>
      </c>
      <c r="M467" s="6">
        <f t="shared" si="44"/>
        <v>0.13821138211382111</v>
      </c>
      <c r="N467" s="6">
        <f t="shared" si="45"/>
        <v>5.4935109304426391</v>
      </c>
      <c r="O467" s="7">
        <f t="shared" si="46"/>
        <v>80.400000000000006</v>
      </c>
      <c r="P467" s="6">
        <f t="shared" si="47"/>
        <v>4</v>
      </c>
    </row>
    <row r="468" spans="2:16" x14ac:dyDescent="0.2">
      <c r="B468" s="5"/>
      <c r="H468" s="3"/>
      <c r="I468" s="4">
        <v>2</v>
      </c>
      <c r="J468" s="4">
        <v>37.9</v>
      </c>
      <c r="K468" s="6">
        <f t="shared" si="42"/>
        <v>1.8617886178861789</v>
      </c>
      <c r="L468" s="6">
        <f t="shared" si="43"/>
        <v>34.706489069557364</v>
      </c>
      <c r="M468" s="6">
        <f t="shared" si="44"/>
        <v>0.13821138211382111</v>
      </c>
      <c r="N468" s="6">
        <f t="shared" si="45"/>
        <v>3.1935109304426348</v>
      </c>
      <c r="O468" s="7">
        <f t="shared" si="46"/>
        <v>75.8</v>
      </c>
      <c r="P468" s="6">
        <f t="shared" si="47"/>
        <v>4</v>
      </c>
    </row>
    <row r="469" spans="2:16" x14ac:dyDescent="0.2">
      <c r="B469" s="5"/>
      <c r="H469" s="3"/>
      <c r="I469" s="4">
        <v>2</v>
      </c>
      <c r="J469" s="4">
        <v>51.6</v>
      </c>
      <c r="K469" s="6">
        <f t="shared" si="42"/>
        <v>1.8617886178861789</v>
      </c>
      <c r="L469" s="6">
        <f t="shared" si="43"/>
        <v>34.706489069557364</v>
      </c>
      <c r="M469" s="6">
        <f t="shared" si="44"/>
        <v>0.13821138211382111</v>
      </c>
      <c r="N469" s="6">
        <f t="shared" si="45"/>
        <v>16.893510930442638</v>
      </c>
      <c r="O469" s="7">
        <f t="shared" si="46"/>
        <v>103.2</v>
      </c>
      <c r="P469" s="6">
        <f t="shared" si="47"/>
        <v>4</v>
      </c>
    </row>
    <row r="470" spans="2:16" x14ac:dyDescent="0.2">
      <c r="B470" s="5"/>
      <c r="H470" s="3"/>
      <c r="I470" s="4">
        <v>2</v>
      </c>
      <c r="J470" s="4">
        <v>47.649299999999997</v>
      </c>
      <c r="K470" s="6">
        <f t="shared" si="42"/>
        <v>1.8617886178861789</v>
      </c>
      <c r="L470" s="6">
        <f t="shared" si="43"/>
        <v>34.706489069557364</v>
      </c>
      <c r="M470" s="6">
        <f t="shared" si="44"/>
        <v>0.13821138211382111</v>
      </c>
      <c r="N470" s="6">
        <f t="shared" si="45"/>
        <v>12.942810930442633</v>
      </c>
      <c r="O470" s="7">
        <f t="shared" si="46"/>
        <v>95.298599999999993</v>
      </c>
      <c r="P470" s="6">
        <f t="shared" si="47"/>
        <v>4</v>
      </c>
    </row>
    <row r="471" spans="2:16" x14ac:dyDescent="0.2">
      <c r="B471" s="5"/>
      <c r="H471" s="3"/>
      <c r="I471" s="4">
        <v>2</v>
      </c>
      <c r="J471" s="4">
        <v>44.2</v>
      </c>
      <c r="K471" s="6">
        <f t="shared" si="42"/>
        <v>1.8617886178861789</v>
      </c>
      <c r="L471" s="6">
        <f t="shared" si="43"/>
        <v>34.706489069557364</v>
      </c>
      <c r="M471" s="6">
        <f t="shared" si="44"/>
        <v>0.13821138211382111</v>
      </c>
      <c r="N471" s="6">
        <f t="shared" si="45"/>
        <v>9.4935109304426391</v>
      </c>
      <c r="O471" s="7">
        <f t="shared" si="46"/>
        <v>88.4</v>
      </c>
      <c r="P471" s="6">
        <f t="shared" si="47"/>
        <v>4</v>
      </c>
    </row>
    <row r="472" spans="2:16" x14ac:dyDescent="0.2">
      <c r="B472" s="5"/>
      <c r="H472" s="3"/>
      <c r="I472" s="4">
        <v>2</v>
      </c>
      <c r="J472" s="4">
        <v>33.5</v>
      </c>
      <c r="K472" s="6">
        <f t="shared" si="42"/>
        <v>1.8617886178861789</v>
      </c>
      <c r="L472" s="6">
        <f t="shared" si="43"/>
        <v>34.706489069557364</v>
      </c>
      <c r="M472" s="6">
        <f t="shared" si="44"/>
        <v>0.13821138211382111</v>
      </c>
      <c r="N472" s="6">
        <f t="shared" si="45"/>
        <v>-1.2064890695573638</v>
      </c>
      <c r="O472" s="7">
        <f t="shared" si="46"/>
        <v>67</v>
      </c>
      <c r="P472" s="6">
        <f t="shared" si="47"/>
        <v>4</v>
      </c>
    </row>
    <row r="473" spans="2:16" x14ac:dyDescent="0.2">
      <c r="B473" s="5"/>
      <c r="H473" s="3"/>
      <c r="I473" s="4">
        <v>2</v>
      </c>
      <c r="J473" s="4">
        <v>37.4</v>
      </c>
      <c r="K473" s="6">
        <f t="shared" si="42"/>
        <v>1.8617886178861789</v>
      </c>
      <c r="L473" s="6">
        <f t="shared" si="43"/>
        <v>34.706489069557364</v>
      </c>
      <c r="M473" s="6">
        <f t="shared" si="44"/>
        <v>0.13821138211382111</v>
      </c>
      <c r="N473" s="6">
        <f t="shared" si="45"/>
        <v>2.6935109304426348</v>
      </c>
      <c r="O473" s="7">
        <f t="shared" si="46"/>
        <v>74.8</v>
      </c>
      <c r="P473" s="6">
        <f t="shared" si="47"/>
        <v>4</v>
      </c>
    </row>
    <row r="474" spans="2:16" x14ac:dyDescent="0.2">
      <c r="B474" s="5"/>
      <c r="H474" s="3"/>
      <c r="I474" s="4">
        <v>2</v>
      </c>
      <c r="J474" s="4">
        <v>40.193100000000001</v>
      </c>
      <c r="K474" s="6">
        <f t="shared" si="42"/>
        <v>1.8617886178861789</v>
      </c>
      <c r="L474" s="6">
        <f t="shared" si="43"/>
        <v>34.706489069557364</v>
      </c>
      <c r="M474" s="6">
        <f t="shared" si="44"/>
        <v>0.13821138211382111</v>
      </c>
      <c r="N474" s="6">
        <f t="shared" si="45"/>
        <v>5.4866109304426374</v>
      </c>
      <c r="O474" s="7">
        <f t="shared" si="46"/>
        <v>80.386200000000002</v>
      </c>
      <c r="P474" s="6">
        <f t="shared" si="47"/>
        <v>4</v>
      </c>
    </row>
    <row r="475" spans="2:16" x14ac:dyDescent="0.2">
      <c r="B475" s="5"/>
      <c r="H475" s="3"/>
      <c r="I475" s="4">
        <v>2</v>
      </c>
      <c r="J475" s="4">
        <v>41.664200000000001</v>
      </c>
      <c r="K475" s="6">
        <f t="shared" si="42"/>
        <v>1.8617886178861789</v>
      </c>
      <c r="L475" s="6">
        <f t="shared" si="43"/>
        <v>34.706489069557364</v>
      </c>
      <c r="M475" s="6">
        <f t="shared" si="44"/>
        <v>0.13821138211382111</v>
      </c>
      <c r="N475" s="6">
        <f t="shared" si="45"/>
        <v>6.9577109304426372</v>
      </c>
      <c r="O475" s="7">
        <f t="shared" si="46"/>
        <v>83.328400000000002</v>
      </c>
      <c r="P475" s="6">
        <f t="shared" si="47"/>
        <v>4</v>
      </c>
    </row>
    <row r="476" spans="2:16" x14ac:dyDescent="0.2">
      <c r="B476" s="5"/>
      <c r="H476" s="3"/>
      <c r="I476" s="4">
        <v>2</v>
      </c>
      <c r="J476" s="4">
        <v>34.823500000000003</v>
      </c>
      <c r="K476" s="6">
        <f t="shared" si="42"/>
        <v>1.8617886178861789</v>
      </c>
      <c r="L476" s="6">
        <f t="shared" si="43"/>
        <v>34.706489069557364</v>
      </c>
      <c r="M476" s="6">
        <f t="shared" si="44"/>
        <v>0.13821138211382111</v>
      </c>
      <c r="N476" s="6">
        <f t="shared" si="45"/>
        <v>0.11701093044263899</v>
      </c>
      <c r="O476" s="7">
        <f t="shared" si="46"/>
        <v>69.647000000000006</v>
      </c>
      <c r="P476" s="6">
        <f t="shared" si="47"/>
        <v>4</v>
      </c>
    </row>
    <row r="477" spans="2:16" x14ac:dyDescent="0.2">
      <c r="B477" s="5"/>
      <c r="H477" s="3"/>
      <c r="I477" s="4">
        <v>2</v>
      </c>
      <c r="J477" s="4">
        <v>34.700000000000003</v>
      </c>
      <c r="K477" s="6">
        <f t="shared" si="42"/>
        <v>1.8617886178861789</v>
      </c>
      <c r="L477" s="6">
        <f t="shared" si="43"/>
        <v>34.706489069557364</v>
      </c>
      <c r="M477" s="6">
        <f t="shared" si="44"/>
        <v>0.13821138211382111</v>
      </c>
      <c r="N477" s="6">
        <f t="shared" si="45"/>
        <v>-6.4890695573609491E-3</v>
      </c>
      <c r="O477" s="7">
        <f t="shared" si="46"/>
        <v>69.400000000000006</v>
      </c>
      <c r="P477" s="6">
        <f t="shared" si="47"/>
        <v>4</v>
      </c>
    </row>
    <row r="478" spans="2:16" x14ac:dyDescent="0.2">
      <c r="B478" s="5"/>
      <c r="H478" s="3"/>
      <c r="I478" s="4">
        <v>2</v>
      </c>
      <c r="J478" s="4">
        <v>36.200000000000003</v>
      </c>
      <c r="K478" s="6">
        <f t="shared" si="42"/>
        <v>1.8617886178861789</v>
      </c>
      <c r="L478" s="6">
        <f t="shared" si="43"/>
        <v>34.706489069557364</v>
      </c>
      <c r="M478" s="6">
        <f t="shared" si="44"/>
        <v>0.13821138211382111</v>
      </c>
      <c r="N478" s="6">
        <f t="shared" si="45"/>
        <v>1.4935109304426391</v>
      </c>
      <c r="O478" s="7">
        <f t="shared" si="46"/>
        <v>72.400000000000006</v>
      </c>
      <c r="P478" s="6">
        <f t="shared" si="47"/>
        <v>4</v>
      </c>
    </row>
    <row r="479" spans="2:16" x14ac:dyDescent="0.2">
      <c r="B479" s="5"/>
      <c r="H479" s="3"/>
      <c r="I479" s="4">
        <v>2</v>
      </c>
      <c r="J479" s="4">
        <v>33.200000000000003</v>
      </c>
      <c r="K479" s="6">
        <f t="shared" si="42"/>
        <v>1.8617886178861789</v>
      </c>
      <c r="L479" s="6">
        <f t="shared" si="43"/>
        <v>34.706489069557364</v>
      </c>
      <c r="M479" s="6">
        <f t="shared" si="44"/>
        <v>0.13821138211382111</v>
      </c>
      <c r="N479" s="6">
        <f t="shared" si="45"/>
        <v>-1.5064890695573609</v>
      </c>
      <c r="O479" s="7">
        <f t="shared" si="46"/>
        <v>66.400000000000006</v>
      </c>
      <c r="P479" s="6">
        <f t="shared" si="47"/>
        <v>4</v>
      </c>
    </row>
    <row r="480" spans="2:16" x14ac:dyDescent="0.2">
      <c r="B480" s="5"/>
      <c r="H480" s="3"/>
      <c r="I480" s="4">
        <v>2</v>
      </c>
      <c r="J480" s="4">
        <v>33</v>
      </c>
      <c r="K480" s="6">
        <f t="shared" si="42"/>
        <v>1.8617886178861789</v>
      </c>
      <c r="L480" s="6">
        <f t="shared" si="43"/>
        <v>34.706489069557364</v>
      </c>
      <c r="M480" s="6">
        <f t="shared" si="44"/>
        <v>0.13821138211382111</v>
      </c>
      <c r="N480" s="6">
        <f t="shared" si="45"/>
        <v>-1.7064890695573638</v>
      </c>
      <c r="O480" s="7">
        <f t="shared" si="46"/>
        <v>66</v>
      </c>
      <c r="P480" s="6">
        <f t="shared" si="47"/>
        <v>4</v>
      </c>
    </row>
    <row r="481" spans="2:16" x14ac:dyDescent="0.2">
      <c r="B481" s="5"/>
      <c r="H481" s="3"/>
      <c r="I481" s="4">
        <v>2</v>
      </c>
      <c r="J481" s="4">
        <v>32.299999999999997</v>
      </c>
      <c r="K481" s="6">
        <f t="shared" si="42"/>
        <v>1.8617886178861789</v>
      </c>
      <c r="L481" s="6">
        <f t="shared" si="43"/>
        <v>34.706489069557364</v>
      </c>
      <c r="M481" s="6">
        <f t="shared" si="44"/>
        <v>0.13821138211382111</v>
      </c>
      <c r="N481" s="6">
        <f t="shared" si="45"/>
        <v>-2.4064890695573666</v>
      </c>
      <c r="O481" s="7">
        <f t="shared" si="46"/>
        <v>64.599999999999994</v>
      </c>
      <c r="P481" s="6">
        <f t="shared" si="47"/>
        <v>4</v>
      </c>
    </row>
    <row r="482" spans="2:16" x14ac:dyDescent="0.2">
      <c r="B482" s="5"/>
      <c r="H482" s="3"/>
      <c r="I482" s="4">
        <v>2</v>
      </c>
      <c r="J482" s="4">
        <v>27.1158</v>
      </c>
      <c r="K482" s="6">
        <f t="shared" si="42"/>
        <v>1.8617886178861789</v>
      </c>
      <c r="L482" s="6">
        <f t="shared" si="43"/>
        <v>34.706489069557364</v>
      </c>
      <c r="M482" s="6">
        <f t="shared" si="44"/>
        <v>0.13821138211382111</v>
      </c>
      <c r="N482" s="6">
        <f t="shared" si="45"/>
        <v>-7.5906890695573637</v>
      </c>
      <c r="O482" s="7">
        <f t="shared" si="46"/>
        <v>54.2316</v>
      </c>
      <c r="P482" s="6">
        <f t="shared" si="47"/>
        <v>4</v>
      </c>
    </row>
    <row r="483" spans="2:16" x14ac:dyDescent="0.2">
      <c r="B483" s="5"/>
      <c r="H483" s="3"/>
      <c r="I483" s="4">
        <v>2</v>
      </c>
      <c r="J483" s="4">
        <v>42.214599999999997</v>
      </c>
      <c r="K483" s="6">
        <f t="shared" si="42"/>
        <v>1.8617886178861789</v>
      </c>
      <c r="L483" s="6">
        <f t="shared" si="43"/>
        <v>34.706489069557364</v>
      </c>
      <c r="M483" s="6">
        <f t="shared" si="44"/>
        <v>0.13821138211382111</v>
      </c>
      <c r="N483" s="6">
        <f t="shared" si="45"/>
        <v>7.5081109304426334</v>
      </c>
      <c r="O483" s="7">
        <f t="shared" si="46"/>
        <v>84.429199999999994</v>
      </c>
      <c r="P483" s="6">
        <f t="shared" si="47"/>
        <v>4</v>
      </c>
    </row>
    <row r="484" spans="2:16" x14ac:dyDescent="0.2">
      <c r="B484" s="5"/>
      <c r="H484" s="3"/>
      <c r="I484" s="4">
        <v>2</v>
      </c>
      <c r="J484" s="4">
        <v>45.672899999999998</v>
      </c>
      <c r="K484" s="6">
        <f t="shared" si="42"/>
        <v>1.8617886178861789</v>
      </c>
      <c r="L484" s="6">
        <f t="shared" si="43"/>
        <v>34.706489069557364</v>
      </c>
      <c r="M484" s="6">
        <f t="shared" si="44"/>
        <v>0.13821138211382111</v>
      </c>
      <c r="N484" s="6">
        <f t="shared" si="45"/>
        <v>10.966410930442635</v>
      </c>
      <c r="O484" s="7">
        <f t="shared" si="46"/>
        <v>91.345799999999997</v>
      </c>
      <c r="P484" s="6">
        <f t="shared" si="47"/>
        <v>4</v>
      </c>
    </row>
    <row r="485" spans="2:16" x14ac:dyDescent="0.2">
      <c r="B485" s="5"/>
      <c r="H485" s="3"/>
      <c r="I485" s="4">
        <v>2</v>
      </c>
      <c r="J485" s="4">
        <v>37.9499</v>
      </c>
      <c r="K485" s="6">
        <f t="shared" si="42"/>
        <v>1.8617886178861789</v>
      </c>
      <c r="L485" s="6">
        <f t="shared" si="43"/>
        <v>34.706489069557364</v>
      </c>
      <c r="M485" s="6">
        <f t="shared" si="44"/>
        <v>0.13821138211382111</v>
      </c>
      <c r="N485" s="6">
        <f t="shared" si="45"/>
        <v>3.2434109304426357</v>
      </c>
      <c r="O485" s="7">
        <f t="shared" si="46"/>
        <v>75.899799999999999</v>
      </c>
      <c r="P485" s="6">
        <f t="shared" si="47"/>
        <v>4</v>
      </c>
    </row>
    <row r="486" spans="2:16" x14ac:dyDescent="0.2">
      <c r="B486" s="5"/>
      <c r="H486" s="3"/>
      <c r="I486" s="4">
        <v>2</v>
      </c>
      <c r="J486" s="4">
        <v>38.034700000000001</v>
      </c>
      <c r="K486" s="6">
        <f t="shared" si="42"/>
        <v>1.8617886178861789</v>
      </c>
      <c r="L486" s="6">
        <f t="shared" si="43"/>
        <v>34.706489069557364</v>
      </c>
      <c r="M486" s="6">
        <f t="shared" si="44"/>
        <v>0.13821138211382111</v>
      </c>
      <c r="N486" s="6">
        <f t="shared" si="45"/>
        <v>3.328210930442637</v>
      </c>
      <c r="O486" s="7">
        <f t="shared" si="46"/>
        <v>76.069400000000002</v>
      </c>
      <c r="P486" s="6">
        <f t="shared" si="47"/>
        <v>4</v>
      </c>
    </row>
    <row r="487" spans="2:16" x14ac:dyDescent="0.2">
      <c r="B487" s="5"/>
      <c r="H487" s="3"/>
      <c r="I487" s="4">
        <v>2</v>
      </c>
      <c r="J487" s="4">
        <v>46.6</v>
      </c>
      <c r="K487" s="6">
        <f t="shared" si="42"/>
        <v>1.8617886178861789</v>
      </c>
      <c r="L487" s="6">
        <f t="shared" si="43"/>
        <v>34.706489069557364</v>
      </c>
      <c r="M487" s="6">
        <f t="shared" si="44"/>
        <v>0.13821138211382111</v>
      </c>
      <c r="N487" s="6">
        <f t="shared" si="45"/>
        <v>11.893510930442638</v>
      </c>
      <c r="O487" s="7">
        <f t="shared" si="46"/>
        <v>93.2</v>
      </c>
      <c r="P487" s="6">
        <f t="shared" si="47"/>
        <v>4</v>
      </c>
    </row>
    <row r="488" spans="2:16" x14ac:dyDescent="0.2">
      <c r="B488" s="5"/>
      <c r="H488" s="3"/>
      <c r="I488" s="4">
        <v>2</v>
      </c>
      <c r="J488" s="4">
        <v>36.410200000000003</v>
      </c>
      <c r="K488" s="6">
        <f t="shared" si="42"/>
        <v>1.8617886178861789</v>
      </c>
      <c r="L488" s="6">
        <f t="shared" si="43"/>
        <v>34.706489069557364</v>
      </c>
      <c r="M488" s="6">
        <f t="shared" si="44"/>
        <v>0.13821138211382111</v>
      </c>
      <c r="N488" s="6">
        <f t="shared" si="45"/>
        <v>1.7037109304426394</v>
      </c>
      <c r="O488" s="7">
        <f t="shared" si="46"/>
        <v>72.820400000000006</v>
      </c>
      <c r="P488" s="6">
        <f t="shared" si="47"/>
        <v>4</v>
      </c>
    </row>
    <row r="489" spans="2:16" x14ac:dyDescent="0.2">
      <c r="B489" s="5"/>
      <c r="H489" s="3"/>
      <c r="I489" s="4">
        <v>2</v>
      </c>
      <c r="J489" s="4">
        <v>43</v>
      </c>
      <c r="K489" s="6">
        <f t="shared" si="42"/>
        <v>1.8617886178861789</v>
      </c>
      <c r="L489" s="6">
        <f t="shared" si="43"/>
        <v>34.706489069557364</v>
      </c>
      <c r="M489" s="6">
        <f t="shared" si="44"/>
        <v>0.13821138211382111</v>
      </c>
      <c r="N489" s="6">
        <f t="shared" si="45"/>
        <v>8.2935109304426362</v>
      </c>
      <c r="O489" s="7">
        <f t="shared" si="46"/>
        <v>86</v>
      </c>
      <c r="P489" s="6">
        <f t="shared" si="47"/>
        <v>4</v>
      </c>
    </row>
    <row r="490" spans="2:16" x14ac:dyDescent="0.2">
      <c r="B490" s="5"/>
      <c r="H490" s="3"/>
      <c r="I490" s="4">
        <v>2</v>
      </c>
      <c r="J490" s="4">
        <v>47.512900000000002</v>
      </c>
      <c r="K490" s="6">
        <f t="shared" si="42"/>
        <v>1.8617886178861789</v>
      </c>
      <c r="L490" s="6">
        <f t="shared" si="43"/>
        <v>34.706489069557364</v>
      </c>
      <c r="M490" s="6">
        <f t="shared" si="44"/>
        <v>0.13821138211382111</v>
      </c>
      <c r="N490" s="6">
        <f t="shared" si="45"/>
        <v>12.806410930442638</v>
      </c>
      <c r="O490" s="7">
        <f t="shared" si="46"/>
        <v>95.025800000000004</v>
      </c>
      <c r="P490" s="6">
        <f t="shared" si="47"/>
        <v>4</v>
      </c>
    </row>
    <row r="491" spans="2:16" x14ac:dyDescent="0.2">
      <c r="B491" s="5"/>
      <c r="H491" s="3"/>
      <c r="I491" s="4">
        <v>2</v>
      </c>
      <c r="J491" s="4">
        <v>39.6</v>
      </c>
      <c r="K491" s="6">
        <f t="shared" si="42"/>
        <v>1.8617886178861789</v>
      </c>
      <c r="L491" s="6">
        <f t="shared" si="43"/>
        <v>34.706489069557364</v>
      </c>
      <c r="M491" s="6">
        <f t="shared" si="44"/>
        <v>0.13821138211382111</v>
      </c>
      <c r="N491" s="6">
        <f t="shared" si="45"/>
        <v>4.8935109304426376</v>
      </c>
      <c r="O491" s="7">
        <f t="shared" si="46"/>
        <v>79.2</v>
      </c>
      <c r="P491" s="6">
        <f t="shared" si="47"/>
        <v>4</v>
      </c>
    </row>
    <row r="492" spans="2:16" x14ac:dyDescent="0.2">
      <c r="B492" s="5"/>
      <c r="H492" s="3"/>
      <c r="I492" s="4">
        <v>2</v>
      </c>
      <c r="J492" s="4">
        <v>42.699800000000003</v>
      </c>
      <c r="K492" s="6">
        <f t="shared" si="42"/>
        <v>1.8617886178861789</v>
      </c>
      <c r="L492" s="6">
        <f t="shared" si="43"/>
        <v>34.706489069557364</v>
      </c>
      <c r="M492" s="6">
        <f t="shared" si="44"/>
        <v>0.13821138211382111</v>
      </c>
      <c r="N492" s="6">
        <f t="shared" si="45"/>
        <v>7.9933109304426395</v>
      </c>
      <c r="O492" s="7">
        <f t="shared" si="46"/>
        <v>85.399600000000007</v>
      </c>
      <c r="P492" s="6">
        <f t="shared" si="47"/>
        <v>4</v>
      </c>
    </row>
    <row r="493" spans="2:16" x14ac:dyDescent="0.2">
      <c r="B493" s="5"/>
      <c r="H493" s="3"/>
      <c r="I493" s="4">
        <v>2</v>
      </c>
      <c r="J493" s="4">
        <v>46.5</v>
      </c>
      <c r="K493" s="6">
        <f t="shared" si="42"/>
        <v>1.8617886178861789</v>
      </c>
      <c r="L493" s="6">
        <f t="shared" si="43"/>
        <v>34.706489069557364</v>
      </c>
      <c r="M493" s="6">
        <f t="shared" si="44"/>
        <v>0.13821138211382111</v>
      </c>
      <c r="N493" s="6">
        <f t="shared" si="45"/>
        <v>11.793510930442636</v>
      </c>
      <c r="O493" s="7">
        <f t="shared" si="46"/>
        <v>93</v>
      </c>
      <c r="P493" s="6">
        <f t="shared" si="47"/>
        <v>4</v>
      </c>
    </row>
    <row r="494" spans="2:16" x14ac:dyDescent="0.2">
      <c r="B494" s="5"/>
      <c r="H494" s="3"/>
      <c r="I494" s="4">
        <v>2</v>
      </c>
      <c r="J494" s="4">
        <v>47.3</v>
      </c>
      <c r="K494" s="6">
        <f t="shared" si="42"/>
        <v>1.8617886178861789</v>
      </c>
      <c r="L494" s="6">
        <f t="shared" si="43"/>
        <v>34.706489069557364</v>
      </c>
      <c r="M494" s="6">
        <f t="shared" si="44"/>
        <v>0.13821138211382111</v>
      </c>
      <c r="N494" s="6">
        <f t="shared" si="45"/>
        <v>12.593510930442633</v>
      </c>
      <c r="O494" s="7">
        <f t="shared" si="46"/>
        <v>94.6</v>
      </c>
      <c r="P494" s="6">
        <f t="shared" si="47"/>
        <v>4</v>
      </c>
    </row>
    <row r="495" spans="2:16" x14ac:dyDescent="0.2">
      <c r="B495" s="5"/>
      <c r="H495" s="3"/>
      <c r="I495" s="4">
        <v>2</v>
      </c>
      <c r="J495" s="4">
        <v>47.5</v>
      </c>
      <c r="K495" s="6">
        <f t="shared" si="42"/>
        <v>1.8617886178861789</v>
      </c>
      <c r="L495" s="6">
        <f t="shared" si="43"/>
        <v>34.706489069557364</v>
      </c>
      <c r="M495" s="6">
        <f t="shared" si="44"/>
        <v>0.13821138211382111</v>
      </c>
      <c r="N495" s="6">
        <f t="shared" si="45"/>
        <v>12.793510930442636</v>
      </c>
      <c r="O495" s="7">
        <f t="shared" si="46"/>
        <v>95</v>
      </c>
      <c r="P495" s="6">
        <f t="shared" si="47"/>
        <v>4</v>
      </c>
    </row>
    <row r="496" spans="2:16" x14ac:dyDescent="0.2">
      <c r="B496" s="5"/>
      <c r="H496" s="3"/>
      <c r="I496" s="4">
        <v>2</v>
      </c>
      <c r="J496" s="4">
        <v>44.9</v>
      </c>
      <c r="K496" s="6">
        <f t="shared" si="42"/>
        <v>1.8617886178861789</v>
      </c>
      <c r="L496" s="6">
        <f t="shared" si="43"/>
        <v>34.706489069557364</v>
      </c>
      <c r="M496" s="6">
        <f t="shared" si="44"/>
        <v>0.13821138211382111</v>
      </c>
      <c r="N496" s="6">
        <f t="shared" si="45"/>
        <v>10.193510930442635</v>
      </c>
      <c r="O496" s="7">
        <f t="shared" si="46"/>
        <v>89.8</v>
      </c>
      <c r="P496" s="6">
        <f t="shared" si="47"/>
        <v>4</v>
      </c>
    </row>
    <row r="497" spans="2:16" x14ac:dyDescent="0.2">
      <c r="B497" s="5"/>
      <c r="H497" s="3"/>
      <c r="I497" s="4">
        <v>2</v>
      </c>
      <c r="J497" s="4">
        <v>44.2</v>
      </c>
      <c r="K497" s="6">
        <f t="shared" si="42"/>
        <v>1.8617886178861789</v>
      </c>
      <c r="L497" s="6">
        <f t="shared" si="43"/>
        <v>34.706489069557364</v>
      </c>
      <c r="M497" s="6">
        <f t="shared" si="44"/>
        <v>0.13821138211382111</v>
      </c>
      <c r="N497" s="6">
        <f t="shared" si="45"/>
        <v>9.4935109304426391</v>
      </c>
      <c r="O497" s="7">
        <f t="shared" si="46"/>
        <v>88.4</v>
      </c>
      <c r="P497" s="6">
        <f t="shared" si="47"/>
        <v>4</v>
      </c>
    </row>
    <row r="498" spans="2:16" x14ac:dyDescent="0.2">
      <c r="B498" s="5"/>
      <c r="H498" s="3"/>
      <c r="I498" s="4">
        <v>2</v>
      </c>
      <c r="J498" s="4">
        <v>24.2</v>
      </c>
      <c r="K498" s="6">
        <f t="shared" si="42"/>
        <v>1.8617886178861789</v>
      </c>
      <c r="L498" s="6">
        <f t="shared" si="43"/>
        <v>34.706489069557364</v>
      </c>
      <c r="M498" s="6">
        <f t="shared" si="44"/>
        <v>0.13821138211382111</v>
      </c>
      <c r="N498" s="6">
        <f t="shared" si="45"/>
        <v>-10.506489069557365</v>
      </c>
      <c r="O498" s="7">
        <f t="shared" si="46"/>
        <v>48.4</v>
      </c>
      <c r="P498" s="6">
        <f t="shared" si="47"/>
        <v>4</v>
      </c>
    </row>
    <row r="499" spans="2:16" x14ac:dyDescent="0.2">
      <c r="B499" s="5"/>
      <c r="H499" s="3"/>
      <c r="I499" s="4">
        <v>2</v>
      </c>
      <c r="J499" s="4">
        <v>37.118499999999997</v>
      </c>
      <c r="K499" s="6">
        <f t="shared" si="42"/>
        <v>1.8617886178861789</v>
      </c>
      <c r="L499" s="6">
        <f t="shared" si="43"/>
        <v>34.706489069557364</v>
      </c>
      <c r="M499" s="6">
        <f t="shared" si="44"/>
        <v>0.13821138211382111</v>
      </c>
      <c r="N499" s="6">
        <f t="shared" si="45"/>
        <v>2.4120109304426336</v>
      </c>
      <c r="O499" s="7">
        <f t="shared" si="46"/>
        <v>74.236999999999995</v>
      </c>
      <c r="P499" s="6">
        <f t="shared" si="47"/>
        <v>4</v>
      </c>
    </row>
    <row r="500" spans="2:16" x14ac:dyDescent="0.2">
      <c r="B500" s="5"/>
      <c r="H500" s="3"/>
      <c r="I500" s="4">
        <v>2</v>
      </c>
      <c r="J500" s="4">
        <v>46.9</v>
      </c>
      <c r="K500" s="6">
        <f t="shared" si="42"/>
        <v>1.8617886178861789</v>
      </c>
      <c r="L500" s="6">
        <f t="shared" si="43"/>
        <v>34.706489069557364</v>
      </c>
      <c r="M500" s="6">
        <f t="shared" si="44"/>
        <v>0.13821138211382111</v>
      </c>
      <c r="N500" s="6">
        <f t="shared" si="45"/>
        <v>12.193510930442635</v>
      </c>
      <c r="O500" s="7">
        <f t="shared" si="46"/>
        <v>93.8</v>
      </c>
      <c r="P500" s="6">
        <f t="shared" si="47"/>
        <v>4</v>
      </c>
    </row>
    <row r="501" spans="2:16" x14ac:dyDescent="0.2">
      <c r="B501" s="5"/>
      <c r="H501" s="3"/>
      <c r="I501" s="4">
        <v>2</v>
      </c>
      <c r="J501" s="4">
        <v>46.8</v>
      </c>
      <c r="K501" s="6">
        <f t="shared" si="42"/>
        <v>1.8617886178861789</v>
      </c>
      <c r="L501" s="6">
        <f t="shared" si="43"/>
        <v>34.706489069557364</v>
      </c>
      <c r="M501" s="6">
        <f t="shared" si="44"/>
        <v>0.13821138211382111</v>
      </c>
      <c r="N501" s="6">
        <f t="shared" si="45"/>
        <v>12.093510930442633</v>
      </c>
      <c r="O501" s="7">
        <f t="shared" si="46"/>
        <v>93.6</v>
      </c>
      <c r="P501" s="6">
        <f t="shared" si="47"/>
        <v>4</v>
      </c>
    </row>
    <row r="502" spans="2:16" x14ac:dyDescent="0.2">
      <c r="B502" s="5"/>
      <c r="H502" s="3"/>
      <c r="I502" s="4">
        <v>2</v>
      </c>
      <c r="J502" s="4">
        <v>35.6</v>
      </c>
      <c r="K502" s="6">
        <f t="shared" si="42"/>
        <v>1.8617886178861789</v>
      </c>
      <c r="L502" s="6">
        <f t="shared" si="43"/>
        <v>34.706489069557364</v>
      </c>
      <c r="M502" s="6">
        <f t="shared" si="44"/>
        <v>0.13821138211382111</v>
      </c>
      <c r="N502" s="6">
        <f t="shared" si="45"/>
        <v>0.89351093044263763</v>
      </c>
      <c r="O502" s="7">
        <f t="shared" si="46"/>
        <v>71.2</v>
      </c>
      <c r="P502" s="6">
        <f t="shared" si="47"/>
        <v>4</v>
      </c>
    </row>
    <row r="503" spans="2:16" x14ac:dyDescent="0.2">
      <c r="B503" s="5"/>
      <c r="H503" s="3"/>
      <c r="I503" s="4">
        <v>2</v>
      </c>
      <c r="J503" s="4">
        <v>37.057400000000001</v>
      </c>
      <c r="K503" s="6">
        <f t="shared" si="42"/>
        <v>1.8617886178861789</v>
      </c>
      <c r="L503" s="6">
        <f t="shared" si="43"/>
        <v>34.706489069557364</v>
      </c>
      <c r="M503" s="6">
        <f t="shared" si="44"/>
        <v>0.13821138211382111</v>
      </c>
      <c r="N503" s="6">
        <f t="shared" si="45"/>
        <v>2.3509109304426374</v>
      </c>
      <c r="O503" s="7">
        <f t="shared" si="46"/>
        <v>74.114800000000002</v>
      </c>
      <c r="P503" s="6">
        <f t="shared" si="47"/>
        <v>4</v>
      </c>
    </row>
    <row r="504" spans="2:16" x14ac:dyDescent="0.2">
      <c r="B504" s="5"/>
      <c r="H504" s="3"/>
      <c r="I504" s="4">
        <v>2</v>
      </c>
      <c r="J504" s="4">
        <v>34.6</v>
      </c>
      <c r="K504" s="6">
        <f t="shared" si="42"/>
        <v>1.8617886178861789</v>
      </c>
      <c r="L504" s="6">
        <f t="shared" si="43"/>
        <v>34.706489069557364</v>
      </c>
      <c r="M504" s="6">
        <f t="shared" si="44"/>
        <v>0.13821138211382111</v>
      </c>
      <c r="N504" s="6">
        <f t="shared" si="45"/>
        <v>-0.10648906955736237</v>
      </c>
      <c r="O504" s="7">
        <f t="shared" si="46"/>
        <v>69.2</v>
      </c>
      <c r="P504" s="6">
        <f t="shared" si="47"/>
        <v>4</v>
      </c>
    </row>
    <row r="505" spans="2:16" x14ac:dyDescent="0.2">
      <c r="B505" s="5"/>
      <c r="H505" s="3"/>
      <c r="I505" s="4">
        <v>2</v>
      </c>
      <c r="J505" s="4">
        <v>42.921500000000002</v>
      </c>
      <c r="K505" s="6">
        <f t="shared" si="42"/>
        <v>1.8617886178861789</v>
      </c>
      <c r="L505" s="6">
        <f t="shared" si="43"/>
        <v>34.706489069557364</v>
      </c>
      <c r="M505" s="6">
        <f t="shared" si="44"/>
        <v>0.13821138211382111</v>
      </c>
      <c r="N505" s="6">
        <f t="shared" si="45"/>
        <v>8.215010930442638</v>
      </c>
      <c r="O505" s="7">
        <f t="shared" si="46"/>
        <v>85.843000000000004</v>
      </c>
      <c r="P505" s="6">
        <f t="shared" si="47"/>
        <v>4</v>
      </c>
    </row>
    <row r="506" spans="2:16" x14ac:dyDescent="0.2">
      <c r="B506" s="5"/>
      <c r="H506" s="3"/>
      <c r="I506" s="4">
        <v>2</v>
      </c>
      <c r="J506" s="4">
        <v>34.270800000000001</v>
      </c>
      <c r="K506" s="6">
        <f t="shared" si="42"/>
        <v>1.8617886178861789</v>
      </c>
      <c r="L506" s="6">
        <f t="shared" si="43"/>
        <v>34.706489069557364</v>
      </c>
      <c r="M506" s="6">
        <f t="shared" si="44"/>
        <v>0.13821138211382111</v>
      </c>
      <c r="N506" s="6">
        <f t="shared" si="45"/>
        <v>-0.43568906955736253</v>
      </c>
      <c r="O506" s="7">
        <f t="shared" si="46"/>
        <v>68.541600000000003</v>
      </c>
      <c r="P506" s="6">
        <f t="shared" si="47"/>
        <v>4</v>
      </c>
    </row>
    <row r="507" spans="2:16" x14ac:dyDescent="0.2">
      <c r="B507" s="5"/>
      <c r="H507" s="3"/>
      <c r="I507" s="4">
        <v>2</v>
      </c>
      <c r="J507" s="4">
        <v>46.8</v>
      </c>
      <c r="K507" s="6">
        <f t="shared" si="42"/>
        <v>1.8617886178861789</v>
      </c>
      <c r="L507" s="6">
        <f t="shared" si="43"/>
        <v>34.706489069557364</v>
      </c>
      <c r="M507" s="6">
        <f t="shared" si="44"/>
        <v>0.13821138211382111</v>
      </c>
      <c r="N507" s="6">
        <f t="shared" si="45"/>
        <v>12.093510930442633</v>
      </c>
      <c r="O507" s="7">
        <f t="shared" si="46"/>
        <v>93.6</v>
      </c>
      <c r="P507" s="6">
        <f t="shared" si="47"/>
        <v>4</v>
      </c>
    </row>
    <row r="508" spans="2:16" x14ac:dyDescent="0.2">
      <c r="B508" s="5"/>
      <c r="H508" s="3"/>
      <c r="I508" s="4">
        <v>2</v>
      </c>
      <c r="J508" s="4">
        <v>45.056600000000003</v>
      </c>
      <c r="K508" s="6">
        <f t="shared" si="42"/>
        <v>1.8617886178861789</v>
      </c>
      <c r="L508" s="6">
        <f t="shared" si="43"/>
        <v>34.706489069557364</v>
      </c>
      <c r="M508" s="6">
        <f t="shared" si="44"/>
        <v>0.13821138211382111</v>
      </c>
      <c r="N508" s="6">
        <f t="shared" si="45"/>
        <v>10.350110930442639</v>
      </c>
      <c r="O508" s="7">
        <f t="shared" si="46"/>
        <v>90.113200000000006</v>
      </c>
      <c r="P508" s="6">
        <f t="shared" si="47"/>
        <v>4</v>
      </c>
    </row>
    <row r="509" spans="2:16" x14ac:dyDescent="0.2">
      <c r="B509" s="5"/>
      <c r="H509" s="3"/>
      <c r="I509" s="4">
        <v>2</v>
      </c>
      <c r="J509" s="4">
        <v>39.799999999999997</v>
      </c>
      <c r="K509" s="6">
        <f t="shared" si="42"/>
        <v>1.8617886178861789</v>
      </c>
      <c r="L509" s="6">
        <f t="shared" si="43"/>
        <v>34.706489069557364</v>
      </c>
      <c r="M509" s="6">
        <f t="shared" si="44"/>
        <v>0.13821138211382111</v>
      </c>
      <c r="N509" s="6">
        <f t="shared" si="45"/>
        <v>5.0935109304426334</v>
      </c>
      <c r="O509" s="7">
        <f t="shared" si="46"/>
        <v>79.599999999999994</v>
      </c>
      <c r="P509" s="6">
        <f t="shared" si="47"/>
        <v>4</v>
      </c>
    </row>
    <row r="510" spans="2:16" x14ac:dyDescent="0.2">
      <c r="B510" s="5"/>
      <c r="H510" s="3"/>
      <c r="I510" s="4">
        <v>2</v>
      </c>
      <c r="J510" s="4">
        <v>48.2</v>
      </c>
      <c r="K510" s="6">
        <f t="shared" si="42"/>
        <v>1.8617886178861789</v>
      </c>
      <c r="L510" s="6">
        <f t="shared" si="43"/>
        <v>34.706489069557364</v>
      </c>
      <c r="M510" s="6">
        <f t="shared" si="44"/>
        <v>0.13821138211382111</v>
      </c>
      <c r="N510" s="6">
        <f t="shared" si="45"/>
        <v>13.493510930442639</v>
      </c>
      <c r="O510" s="7">
        <f t="shared" si="46"/>
        <v>96.4</v>
      </c>
      <c r="P510" s="6">
        <f t="shared" si="47"/>
        <v>4</v>
      </c>
    </row>
    <row r="511" spans="2:16" x14ac:dyDescent="0.2">
      <c r="B511" s="5"/>
      <c r="H511" s="3"/>
      <c r="I511" s="4">
        <v>2</v>
      </c>
      <c r="J511" s="4">
        <v>69.6404</v>
      </c>
      <c r="K511" s="6">
        <f t="shared" si="42"/>
        <v>1.8617886178861789</v>
      </c>
      <c r="L511" s="6">
        <f t="shared" si="43"/>
        <v>34.706489069557364</v>
      </c>
      <c r="M511" s="6">
        <f t="shared" si="44"/>
        <v>0.13821138211382111</v>
      </c>
      <c r="N511" s="6">
        <f t="shared" si="45"/>
        <v>34.933910930442636</v>
      </c>
      <c r="O511" s="7">
        <f t="shared" si="46"/>
        <v>139.2808</v>
      </c>
      <c r="P511" s="6">
        <f t="shared" si="47"/>
        <v>4</v>
      </c>
    </row>
    <row r="512" spans="2:16" x14ac:dyDescent="0.2">
      <c r="B512" s="5"/>
      <c r="H512" s="3"/>
      <c r="I512" s="4">
        <v>2</v>
      </c>
      <c r="J512" s="4">
        <v>42</v>
      </c>
      <c r="K512" s="6">
        <f t="shared" si="42"/>
        <v>1.8617886178861789</v>
      </c>
      <c r="L512" s="6">
        <f t="shared" si="43"/>
        <v>34.706489069557364</v>
      </c>
      <c r="M512" s="6">
        <f t="shared" si="44"/>
        <v>0.13821138211382111</v>
      </c>
      <c r="N512" s="6">
        <f t="shared" si="45"/>
        <v>7.2935109304426362</v>
      </c>
      <c r="O512" s="7">
        <f t="shared" si="46"/>
        <v>84</v>
      </c>
      <c r="P512" s="6">
        <f t="shared" si="47"/>
        <v>4</v>
      </c>
    </row>
    <row r="513" spans="2:16" x14ac:dyDescent="0.2">
      <c r="B513" s="5"/>
      <c r="H513" s="3"/>
      <c r="I513" s="4">
        <v>2</v>
      </c>
      <c r="J513" s="4">
        <v>32</v>
      </c>
      <c r="K513" s="6">
        <f t="shared" si="42"/>
        <v>1.8617886178861789</v>
      </c>
      <c r="L513" s="6">
        <f t="shared" si="43"/>
        <v>34.706489069557364</v>
      </c>
      <c r="M513" s="6">
        <f t="shared" si="44"/>
        <v>0.13821138211382111</v>
      </c>
      <c r="N513" s="6">
        <f t="shared" si="45"/>
        <v>-2.7064890695573638</v>
      </c>
      <c r="O513" s="7">
        <f t="shared" si="46"/>
        <v>64</v>
      </c>
      <c r="P513" s="6">
        <f t="shared" si="47"/>
        <v>4</v>
      </c>
    </row>
    <row r="514" spans="2:16" x14ac:dyDescent="0.2">
      <c r="B514" s="5"/>
      <c r="H514" s="3"/>
      <c r="I514" s="4">
        <v>2</v>
      </c>
      <c r="J514" s="4">
        <v>30.8</v>
      </c>
      <c r="K514" s="6">
        <f t="shared" si="42"/>
        <v>1.8617886178861789</v>
      </c>
      <c r="L514" s="6">
        <f t="shared" si="43"/>
        <v>34.706489069557364</v>
      </c>
      <c r="M514" s="6">
        <f t="shared" si="44"/>
        <v>0.13821138211382111</v>
      </c>
      <c r="N514" s="6">
        <f t="shared" si="45"/>
        <v>-3.9064890695573631</v>
      </c>
      <c r="O514" s="7">
        <f t="shared" si="46"/>
        <v>61.6</v>
      </c>
      <c r="P514" s="6">
        <f t="shared" si="47"/>
        <v>4</v>
      </c>
    </row>
    <row r="515" spans="2:16" x14ac:dyDescent="0.2">
      <c r="B515" s="5"/>
      <c r="H515" s="3"/>
      <c r="I515" s="4">
        <v>2</v>
      </c>
      <c r="J515" s="4">
        <v>36.4</v>
      </c>
      <c r="K515" s="6">
        <f t="shared" si="42"/>
        <v>1.8617886178861789</v>
      </c>
      <c r="L515" s="6">
        <f t="shared" si="43"/>
        <v>34.706489069557364</v>
      </c>
      <c r="M515" s="6">
        <f t="shared" si="44"/>
        <v>0.13821138211382111</v>
      </c>
      <c r="N515" s="6">
        <f t="shared" si="45"/>
        <v>1.6935109304426348</v>
      </c>
      <c r="O515" s="7">
        <f t="shared" si="46"/>
        <v>72.8</v>
      </c>
      <c r="P515" s="6">
        <f t="shared" si="47"/>
        <v>4</v>
      </c>
    </row>
    <row r="516" spans="2:16" x14ac:dyDescent="0.2">
      <c r="B516" s="5"/>
      <c r="H516" s="3"/>
      <c r="I516" s="4">
        <v>2</v>
      </c>
      <c r="J516" s="4">
        <v>31.5002</v>
      </c>
      <c r="K516" s="6">
        <f t="shared" si="42"/>
        <v>1.8617886178861789</v>
      </c>
      <c r="L516" s="6">
        <f t="shared" si="43"/>
        <v>34.706489069557364</v>
      </c>
      <c r="M516" s="6">
        <f t="shared" si="44"/>
        <v>0.13821138211382111</v>
      </c>
      <c r="N516" s="6">
        <f t="shared" si="45"/>
        <v>-3.2062890695573643</v>
      </c>
      <c r="O516" s="7">
        <f t="shared" si="46"/>
        <v>63.000399999999999</v>
      </c>
      <c r="P516" s="6">
        <f t="shared" si="47"/>
        <v>4</v>
      </c>
    </row>
    <row r="517" spans="2:16" x14ac:dyDescent="0.2">
      <c r="B517" s="5"/>
      <c r="H517" s="3"/>
      <c r="I517" s="4">
        <v>2</v>
      </c>
      <c r="J517" s="4">
        <v>39.493699999999997</v>
      </c>
      <c r="K517" s="6">
        <f t="shared" ref="K517:K580" si="48">AVERAGE($I$4:$I$1110)</f>
        <v>1.8617886178861789</v>
      </c>
      <c r="L517" s="6">
        <f t="shared" ref="L517:L580" si="49">AVERAGE($J$4:$J$1110)</f>
        <v>34.706489069557364</v>
      </c>
      <c r="M517" s="6">
        <f t="shared" ref="M517:M580" si="50">I517-K517</f>
        <v>0.13821138211382111</v>
      </c>
      <c r="N517" s="6">
        <f t="shared" ref="N517:N580" si="51">J517-L517</f>
        <v>4.7872109304426331</v>
      </c>
      <c r="O517" s="7">
        <f t="shared" ref="O517:O580" si="52">I517*J517</f>
        <v>78.987399999999994</v>
      </c>
      <c r="P517" s="6">
        <f t="shared" ref="P517:P580" si="53">I517^2</f>
        <v>4</v>
      </c>
    </row>
    <row r="518" spans="2:16" x14ac:dyDescent="0.2">
      <c r="B518" s="5"/>
      <c r="H518" s="3"/>
      <c r="I518" s="4">
        <v>2</v>
      </c>
      <c r="J518" s="4">
        <v>30.953700000000001</v>
      </c>
      <c r="K518" s="6">
        <f t="shared" si="48"/>
        <v>1.8617886178861789</v>
      </c>
      <c r="L518" s="6">
        <f t="shared" si="49"/>
        <v>34.706489069557364</v>
      </c>
      <c r="M518" s="6">
        <f t="shared" si="50"/>
        <v>0.13821138211382111</v>
      </c>
      <c r="N518" s="6">
        <f t="shared" si="51"/>
        <v>-3.7527890695573625</v>
      </c>
      <c r="O518" s="7">
        <f t="shared" si="52"/>
        <v>61.907400000000003</v>
      </c>
      <c r="P518" s="6">
        <f t="shared" si="53"/>
        <v>4</v>
      </c>
    </row>
    <row r="519" spans="2:16" x14ac:dyDescent="0.2">
      <c r="B519" s="5"/>
      <c r="H519" s="3"/>
      <c r="I519" s="4">
        <v>2</v>
      </c>
      <c r="J519" s="4">
        <v>30.562000000000001</v>
      </c>
      <c r="K519" s="6">
        <f t="shared" si="48"/>
        <v>1.8617886178861789</v>
      </c>
      <c r="L519" s="6">
        <f t="shared" si="49"/>
        <v>34.706489069557364</v>
      </c>
      <c r="M519" s="6">
        <f t="shared" si="50"/>
        <v>0.13821138211382111</v>
      </c>
      <c r="N519" s="6">
        <f t="shared" si="51"/>
        <v>-4.1444890695573626</v>
      </c>
      <c r="O519" s="7">
        <f t="shared" si="52"/>
        <v>61.124000000000002</v>
      </c>
      <c r="P519" s="6">
        <f t="shared" si="53"/>
        <v>4</v>
      </c>
    </row>
    <row r="520" spans="2:16" x14ac:dyDescent="0.2">
      <c r="B520" s="5"/>
      <c r="H520" s="3"/>
      <c r="I520" s="4">
        <v>2</v>
      </c>
      <c r="J520" s="4">
        <v>30.172599999999999</v>
      </c>
      <c r="K520" s="6">
        <f t="shared" si="48"/>
        <v>1.8617886178861789</v>
      </c>
      <c r="L520" s="6">
        <f t="shared" si="49"/>
        <v>34.706489069557364</v>
      </c>
      <c r="M520" s="6">
        <f t="shared" si="50"/>
        <v>0.13821138211382111</v>
      </c>
      <c r="N520" s="6">
        <f t="shared" si="51"/>
        <v>-4.5338890695573646</v>
      </c>
      <c r="O520" s="7">
        <f t="shared" si="52"/>
        <v>60.345199999999998</v>
      </c>
      <c r="P520" s="6">
        <f t="shared" si="53"/>
        <v>4</v>
      </c>
    </row>
    <row r="521" spans="2:16" x14ac:dyDescent="0.2">
      <c r="B521" s="5"/>
      <c r="H521" s="3"/>
      <c r="I521" s="4">
        <v>2</v>
      </c>
      <c r="J521" s="4">
        <v>27.7</v>
      </c>
      <c r="K521" s="6">
        <f t="shared" si="48"/>
        <v>1.8617886178861789</v>
      </c>
      <c r="L521" s="6">
        <f t="shared" si="49"/>
        <v>34.706489069557364</v>
      </c>
      <c r="M521" s="6">
        <f t="shared" si="50"/>
        <v>0.13821138211382111</v>
      </c>
      <c r="N521" s="6">
        <f t="shared" si="51"/>
        <v>-7.0064890695573645</v>
      </c>
      <c r="O521" s="7">
        <f t="shared" si="52"/>
        <v>55.4</v>
      </c>
      <c r="P521" s="6">
        <f t="shared" si="53"/>
        <v>4</v>
      </c>
    </row>
    <row r="522" spans="2:16" x14ac:dyDescent="0.2">
      <c r="B522" s="5"/>
      <c r="H522" s="3"/>
      <c r="I522" s="4">
        <v>2</v>
      </c>
      <c r="J522" s="4">
        <v>29.452100000000002</v>
      </c>
      <c r="K522" s="6">
        <f t="shared" si="48"/>
        <v>1.8617886178861789</v>
      </c>
      <c r="L522" s="6">
        <f t="shared" si="49"/>
        <v>34.706489069557364</v>
      </c>
      <c r="M522" s="6">
        <f t="shared" si="50"/>
        <v>0.13821138211382111</v>
      </c>
      <c r="N522" s="6">
        <f t="shared" si="51"/>
        <v>-5.2543890695573623</v>
      </c>
      <c r="O522" s="7">
        <f t="shared" si="52"/>
        <v>58.904200000000003</v>
      </c>
      <c r="P522" s="6">
        <f t="shared" si="53"/>
        <v>4</v>
      </c>
    </row>
    <row r="523" spans="2:16" x14ac:dyDescent="0.2">
      <c r="B523" s="5"/>
      <c r="H523" s="3"/>
      <c r="I523" s="4">
        <v>2</v>
      </c>
      <c r="J523" s="4">
        <v>27.7</v>
      </c>
      <c r="K523" s="6">
        <f t="shared" si="48"/>
        <v>1.8617886178861789</v>
      </c>
      <c r="L523" s="6">
        <f t="shared" si="49"/>
        <v>34.706489069557364</v>
      </c>
      <c r="M523" s="6">
        <f t="shared" si="50"/>
        <v>0.13821138211382111</v>
      </c>
      <c r="N523" s="6">
        <f t="shared" si="51"/>
        <v>-7.0064890695573645</v>
      </c>
      <c r="O523" s="7">
        <f t="shared" si="52"/>
        <v>55.4</v>
      </c>
      <c r="P523" s="6">
        <f t="shared" si="53"/>
        <v>4</v>
      </c>
    </row>
    <row r="524" spans="2:16" x14ac:dyDescent="0.2">
      <c r="B524" s="5"/>
      <c r="H524" s="3"/>
      <c r="I524" s="4">
        <v>2</v>
      </c>
      <c r="J524" s="4">
        <v>26.749500000000001</v>
      </c>
      <c r="K524" s="6">
        <f t="shared" si="48"/>
        <v>1.8617886178861789</v>
      </c>
      <c r="L524" s="6">
        <f t="shared" si="49"/>
        <v>34.706489069557364</v>
      </c>
      <c r="M524" s="6">
        <f t="shared" si="50"/>
        <v>0.13821138211382111</v>
      </c>
      <c r="N524" s="6">
        <f t="shared" si="51"/>
        <v>-7.9569890695573626</v>
      </c>
      <c r="O524" s="7">
        <f t="shared" si="52"/>
        <v>53.499000000000002</v>
      </c>
      <c r="P524" s="6">
        <f t="shared" si="53"/>
        <v>4</v>
      </c>
    </row>
    <row r="525" spans="2:16" x14ac:dyDescent="0.2">
      <c r="B525" s="5"/>
      <c r="H525" s="3"/>
      <c r="I525" s="4">
        <v>1</v>
      </c>
      <c r="J525" s="4">
        <v>37.299999999999997</v>
      </c>
      <c r="K525" s="6">
        <f t="shared" si="48"/>
        <v>1.8617886178861789</v>
      </c>
      <c r="L525" s="6">
        <f t="shared" si="49"/>
        <v>34.706489069557364</v>
      </c>
      <c r="M525" s="6">
        <f t="shared" si="50"/>
        <v>-0.86178861788617889</v>
      </c>
      <c r="N525" s="6">
        <f t="shared" si="51"/>
        <v>2.5935109304426334</v>
      </c>
      <c r="O525" s="7">
        <f t="shared" si="52"/>
        <v>37.299999999999997</v>
      </c>
      <c r="P525" s="6">
        <f t="shared" si="53"/>
        <v>1</v>
      </c>
    </row>
    <row r="526" spans="2:16" x14ac:dyDescent="0.2">
      <c r="B526" s="5"/>
      <c r="H526" s="3"/>
      <c r="I526" s="4">
        <v>1</v>
      </c>
      <c r="J526" s="4">
        <v>36.6</v>
      </c>
      <c r="K526" s="6">
        <f t="shared" si="48"/>
        <v>1.8617886178861789</v>
      </c>
      <c r="L526" s="6">
        <f t="shared" si="49"/>
        <v>34.706489069557364</v>
      </c>
      <c r="M526" s="6">
        <f t="shared" si="50"/>
        <v>-0.86178861788617889</v>
      </c>
      <c r="N526" s="6">
        <f t="shared" si="51"/>
        <v>1.8935109304426376</v>
      </c>
      <c r="O526" s="7">
        <f t="shared" si="52"/>
        <v>36.6</v>
      </c>
      <c r="P526" s="6">
        <f t="shared" si="53"/>
        <v>1</v>
      </c>
    </row>
    <row r="527" spans="2:16" x14ac:dyDescent="0.2">
      <c r="B527" s="5"/>
      <c r="H527" s="3"/>
      <c r="I527" s="4">
        <v>2</v>
      </c>
      <c r="J527" s="4">
        <v>31.9</v>
      </c>
      <c r="K527" s="6">
        <f t="shared" si="48"/>
        <v>1.8617886178861789</v>
      </c>
      <c r="L527" s="6">
        <f t="shared" si="49"/>
        <v>34.706489069557364</v>
      </c>
      <c r="M527" s="6">
        <f t="shared" si="50"/>
        <v>0.13821138211382111</v>
      </c>
      <c r="N527" s="6">
        <f t="shared" si="51"/>
        <v>-2.8064890695573652</v>
      </c>
      <c r="O527" s="7">
        <f t="shared" si="52"/>
        <v>63.8</v>
      </c>
      <c r="P527" s="6">
        <f t="shared" si="53"/>
        <v>4</v>
      </c>
    </row>
    <row r="528" spans="2:16" x14ac:dyDescent="0.2">
      <c r="B528" s="5"/>
      <c r="H528" s="3"/>
      <c r="I528" s="4">
        <v>2</v>
      </c>
      <c r="J528" s="4">
        <v>31.9</v>
      </c>
      <c r="K528" s="6">
        <f t="shared" si="48"/>
        <v>1.8617886178861789</v>
      </c>
      <c r="L528" s="6">
        <f t="shared" si="49"/>
        <v>34.706489069557364</v>
      </c>
      <c r="M528" s="6">
        <f t="shared" si="50"/>
        <v>0.13821138211382111</v>
      </c>
      <c r="N528" s="6">
        <f t="shared" si="51"/>
        <v>-2.8064890695573652</v>
      </c>
      <c r="O528" s="7">
        <f t="shared" si="52"/>
        <v>63.8</v>
      </c>
      <c r="P528" s="6">
        <f t="shared" si="53"/>
        <v>4</v>
      </c>
    </row>
    <row r="529" spans="2:16" x14ac:dyDescent="0.2">
      <c r="B529" s="5"/>
      <c r="H529" s="3"/>
      <c r="I529" s="4">
        <v>2</v>
      </c>
      <c r="J529" s="4">
        <v>31.9</v>
      </c>
      <c r="K529" s="6">
        <f t="shared" si="48"/>
        <v>1.8617886178861789</v>
      </c>
      <c r="L529" s="6">
        <f t="shared" si="49"/>
        <v>34.706489069557364</v>
      </c>
      <c r="M529" s="6">
        <f t="shared" si="50"/>
        <v>0.13821138211382111</v>
      </c>
      <c r="N529" s="6">
        <f t="shared" si="51"/>
        <v>-2.8064890695573652</v>
      </c>
      <c r="O529" s="7">
        <f t="shared" si="52"/>
        <v>63.8</v>
      </c>
      <c r="P529" s="6">
        <f t="shared" si="53"/>
        <v>4</v>
      </c>
    </row>
    <row r="530" spans="2:16" x14ac:dyDescent="0.2">
      <c r="B530" s="5"/>
      <c r="H530" s="3"/>
      <c r="I530" s="4">
        <v>2</v>
      </c>
      <c r="J530" s="4">
        <v>22.7</v>
      </c>
      <c r="K530" s="6">
        <f t="shared" si="48"/>
        <v>1.8617886178861789</v>
      </c>
      <c r="L530" s="6">
        <f t="shared" si="49"/>
        <v>34.706489069557364</v>
      </c>
      <c r="M530" s="6">
        <f t="shared" si="50"/>
        <v>0.13821138211382111</v>
      </c>
      <c r="N530" s="6">
        <f t="shared" si="51"/>
        <v>-12.006489069557365</v>
      </c>
      <c r="O530" s="7">
        <f t="shared" si="52"/>
        <v>45.4</v>
      </c>
      <c r="P530" s="6">
        <f t="shared" si="53"/>
        <v>4</v>
      </c>
    </row>
    <row r="531" spans="2:16" x14ac:dyDescent="0.2">
      <c r="B531" s="5"/>
      <c r="H531" s="3"/>
      <c r="I531" s="4">
        <v>2</v>
      </c>
      <c r="J531" s="4">
        <v>24.5</v>
      </c>
      <c r="K531" s="6">
        <f t="shared" si="48"/>
        <v>1.8617886178861789</v>
      </c>
      <c r="L531" s="6">
        <f t="shared" si="49"/>
        <v>34.706489069557364</v>
      </c>
      <c r="M531" s="6">
        <f t="shared" si="50"/>
        <v>0.13821138211382111</v>
      </c>
      <c r="N531" s="6">
        <f t="shared" si="51"/>
        <v>-10.206489069557364</v>
      </c>
      <c r="O531" s="7">
        <f t="shared" si="52"/>
        <v>49</v>
      </c>
      <c r="P531" s="6">
        <f t="shared" si="53"/>
        <v>4</v>
      </c>
    </row>
    <row r="532" spans="2:16" x14ac:dyDescent="0.2">
      <c r="B532" s="5"/>
      <c r="H532" s="3"/>
      <c r="I532" s="4">
        <v>1</v>
      </c>
      <c r="J532" s="4">
        <v>40.299999999999997</v>
      </c>
      <c r="K532" s="6">
        <f t="shared" si="48"/>
        <v>1.8617886178861789</v>
      </c>
      <c r="L532" s="6">
        <f t="shared" si="49"/>
        <v>34.706489069557364</v>
      </c>
      <c r="M532" s="6">
        <f t="shared" si="50"/>
        <v>-0.86178861788617889</v>
      </c>
      <c r="N532" s="6">
        <f t="shared" si="51"/>
        <v>5.5935109304426334</v>
      </c>
      <c r="O532" s="7">
        <f t="shared" si="52"/>
        <v>40.299999999999997</v>
      </c>
      <c r="P532" s="6">
        <f t="shared" si="53"/>
        <v>1</v>
      </c>
    </row>
    <row r="533" spans="2:16" x14ac:dyDescent="0.2">
      <c r="B533" s="5"/>
      <c r="H533" s="3"/>
      <c r="I533" s="4">
        <v>1</v>
      </c>
      <c r="J533" s="4">
        <v>41.2</v>
      </c>
      <c r="K533" s="6">
        <f t="shared" si="48"/>
        <v>1.8617886178861789</v>
      </c>
      <c r="L533" s="6">
        <f t="shared" si="49"/>
        <v>34.706489069557364</v>
      </c>
      <c r="M533" s="6">
        <f t="shared" si="50"/>
        <v>-0.86178861788617889</v>
      </c>
      <c r="N533" s="6">
        <f t="shared" si="51"/>
        <v>6.4935109304426391</v>
      </c>
      <c r="O533" s="7">
        <f t="shared" si="52"/>
        <v>41.2</v>
      </c>
      <c r="P533" s="6">
        <f t="shared" si="53"/>
        <v>1</v>
      </c>
    </row>
    <row r="534" spans="2:16" x14ac:dyDescent="0.2">
      <c r="B534" s="5"/>
      <c r="H534" s="3"/>
      <c r="I534" s="4">
        <v>1</v>
      </c>
      <c r="J534" s="4">
        <v>37.299999999999997</v>
      </c>
      <c r="K534" s="6">
        <f t="shared" si="48"/>
        <v>1.8617886178861789</v>
      </c>
      <c r="L534" s="6">
        <f t="shared" si="49"/>
        <v>34.706489069557364</v>
      </c>
      <c r="M534" s="6">
        <f t="shared" si="50"/>
        <v>-0.86178861788617889</v>
      </c>
      <c r="N534" s="6">
        <f t="shared" si="51"/>
        <v>2.5935109304426334</v>
      </c>
      <c r="O534" s="7">
        <f t="shared" si="52"/>
        <v>37.299999999999997</v>
      </c>
      <c r="P534" s="6">
        <f t="shared" si="53"/>
        <v>1</v>
      </c>
    </row>
    <row r="535" spans="2:16" x14ac:dyDescent="0.2">
      <c r="B535" s="5"/>
      <c r="H535" s="3"/>
      <c r="I535" s="4">
        <v>2</v>
      </c>
      <c r="J535" s="4">
        <v>32.1</v>
      </c>
      <c r="K535" s="6">
        <f t="shared" si="48"/>
        <v>1.8617886178861789</v>
      </c>
      <c r="L535" s="6">
        <f t="shared" si="49"/>
        <v>34.706489069557364</v>
      </c>
      <c r="M535" s="6">
        <f t="shared" si="50"/>
        <v>0.13821138211382111</v>
      </c>
      <c r="N535" s="6">
        <f t="shared" si="51"/>
        <v>-2.6064890695573624</v>
      </c>
      <c r="O535" s="7">
        <f t="shared" si="52"/>
        <v>64.2</v>
      </c>
      <c r="P535" s="6">
        <f t="shared" si="53"/>
        <v>4</v>
      </c>
    </row>
    <row r="536" spans="2:16" x14ac:dyDescent="0.2">
      <c r="B536" s="5"/>
      <c r="H536" s="3"/>
      <c r="I536" s="4">
        <v>1</v>
      </c>
      <c r="J536" s="4">
        <v>31.9</v>
      </c>
      <c r="K536" s="6">
        <f t="shared" si="48"/>
        <v>1.8617886178861789</v>
      </c>
      <c r="L536" s="6">
        <f t="shared" si="49"/>
        <v>34.706489069557364</v>
      </c>
      <c r="M536" s="6">
        <f t="shared" si="50"/>
        <v>-0.86178861788617889</v>
      </c>
      <c r="N536" s="6">
        <f t="shared" si="51"/>
        <v>-2.8064890695573652</v>
      </c>
      <c r="O536" s="7">
        <f t="shared" si="52"/>
        <v>31.9</v>
      </c>
      <c r="P536" s="6">
        <f t="shared" si="53"/>
        <v>1</v>
      </c>
    </row>
    <row r="537" spans="2:16" x14ac:dyDescent="0.2">
      <c r="B537" s="5"/>
      <c r="H537" s="3"/>
      <c r="I537" s="4">
        <v>2</v>
      </c>
      <c r="J537" s="4">
        <v>35.700000000000003</v>
      </c>
      <c r="K537" s="6">
        <f t="shared" si="48"/>
        <v>1.8617886178861789</v>
      </c>
      <c r="L537" s="6">
        <f t="shared" si="49"/>
        <v>34.706489069557364</v>
      </c>
      <c r="M537" s="6">
        <f t="shared" si="50"/>
        <v>0.13821138211382111</v>
      </c>
      <c r="N537" s="6">
        <f t="shared" si="51"/>
        <v>0.99351093044263905</v>
      </c>
      <c r="O537" s="7">
        <f t="shared" si="52"/>
        <v>71.400000000000006</v>
      </c>
      <c r="P537" s="6">
        <f t="shared" si="53"/>
        <v>4</v>
      </c>
    </row>
    <row r="538" spans="2:16" x14ac:dyDescent="0.2">
      <c r="B538" s="5"/>
      <c r="H538" s="3"/>
      <c r="I538" s="4">
        <v>2</v>
      </c>
      <c r="J538" s="4">
        <v>34.200000000000003</v>
      </c>
      <c r="K538" s="6">
        <f t="shared" si="48"/>
        <v>1.8617886178861789</v>
      </c>
      <c r="L538" s="6">
        <f t="shared" si="49"/>
        <v>34.706489069557364</v>
      </c>
      <c r="M538" s="6">
        <f t="shared" si="50"/>
        <v>0.13821138211382111</v>
      </c>
      <c r="N538" s="6">
        <f t="shared" si="51"/>
        <v>-0.50648906955736095</v>
      </c>
      <c r="O538" s="7">
        <f t="shared" si="52"/>
        <v>68.400000000000006</v>
      </c>
      <c r="P538" s="6">
        <f t="shared" si="53"/>
        <v>4</v>
      </c>
    </row>
    <row r="539" spans="2:16" x14ac:dyDescent="0.2">
      <c r="B539" s="5"/>
      <c r="H539" s="3"/>
      <c r="I539" s="4">
        <v>1</v>
      </c>
      <c r="J539" s="4">
        <v>34.5</v>
      </c>
      <c r="K539" s="6">
        <f t="shared" si="48"/>
        <v>1.8617886178861789</v>
      </c>
      <c r="L539" s="6">
        <f t="shared" si="49"/>
        <v>34.706489069557364</v>
      </c>
      <c r="M539" s="6">
        <f t="shared" si="50"/>
        <v>-0.86178861788617889</v>
      </c>
      <c r="N539" s="6">
        <f t="shared" si="51"/>
        <v>-0.20648906955736379</v>
      </c>
      <c r="O539" s="7">
        <f t="shared" si="52"/>
        <v>34.5</v>
      </c>
      <c r="P539" s="6">
        <f t="shared" si="53"/>
        <v>1</v>
      </c>
    </row>
    <row r="540" spans="2:16" x14ac:dyDescent="0.2">
      <c r="B540" s="5"/>
      <c r="H540" s="3"/>
      <c r="I540" s="4">
        <v>1</v>
      </c>
      <c r="J540" s="4">
        <v>26</v>
      </c>
      <c r="K540" s="6">
        <f t="shared" si="48"/>
        <v>1.8617886178861789</v>
      </c>
      <c r="L540" s="6">
        <f t="shared" si="49"/>
        <v>34.706489069557364</v>
      </c>
      <c r="M540" s="6">
        <f t="shared" si="50"/>
        <v>-0.86178861788617889</v>
      </c>
      <c r="N540" s="6">
        <f t="shared" si="51"/>
        <v>-8.7064890695573638</v>
      </c>
      <c r="O540" s="7">
        <f t="shared" si="52"/>
        <v>26</v>
      </c>
      <c r="P540" s="6">
        <f t="shared" si="53"/>
        <v>1</v>
      </c>
    </row>
    <row r="541" spans="2:16" x14ac:dyDescent="0.2">
      <c r="B541" s="5"/>
      <c r="H541" s="3"/>
      <c r="I541" s="4">
        <v>2</v>
      </c>
      <c r="J541" s="4">
        <v>35.700000000000003</v>
      </c>
      <c r="K541" s="6">
        <f t="shared" si="48"/>
        <v>1.8617886178861789</v>
      </c>
      <c r="L541" s="6">
        <f t="shared" si="49"/>
        <v>34.706489069557364</v>
      </c>
      <c r="M541" s="6">
        <f t="shared" si="50"/>
        <v>0.13821138211382111</v>
      </c>
      <c r="N541" s="6">
        <f t="shared" si="51"/>
        <v>0.99351093044263905</v>
      </c>
      <c r="O541" s="7">
        <f t="shared" si="52"/>
        <v>71.400000000000006</v>
      </c>
      <c r="P541" s="6">
        <f t="shared" si="53"/>
        <v>4</v>
      </c>
    </row>
    <row r="542" spans="2:16" x14ac:dyDescent="0.2">
      <c r="B542" s="5"/>
      <c r="H542" s="3"/>
      <c r="I542" s="4">
        <v>2</v>
      </c>
      <c r="J542" s="4">
        <v>34.200000000000003</v>
      </c>
      <c r="K542" s="6">
        <f t="shared" si="48"/>
        <v>1.8617886178861789</v>
      </c>
      <c r="L542" s="6">
        <f t="shared" si="49"/>
        <v>34.706489069557364</v>
      </c>
      <c r="M542" s="6">
        <f t="shared" si="50"/>
        <v>0.13821138211382111</v>
      </c>
      <c r="N542" s="6">
        <f t="shared" si="51"/>
        <v>-0.50648906955736095</v>
      </c>
      <c r="O542" s="7">
        <f t="shared" si="52"/>
        <v>68.400000000000006</v>
      </c>
      <c r="P542" s="6">
        <f t="shared" si="53"/>
        <v>4</v>
      </c>
    </row>
    <row r="543" spans="2:16" x14ac:dyDescent="0.2">
      <c r="B543" s="5"/>
      <c r="H543" s="3"/>
      <c r="I543" s="4">
        <v>1</v>
      </c>
      <c r="J543" s="4">
        <v>34.5</v>
      </c>
      <c r="K543" s="6">
        <f t="shared" si="48"/>
        <v>1.8617886178861789</v>
      </c>
      <c r="L543" s="6">
        <f t="shared" si="49"/>
        <v>34.706489069557364</v>
      </c>
      <c r="M543" s="6">
        <f t="shared" si="50"/>
        <v>-0.86178861788617889</v>
      </c>
      <c r="N543" s="6">
        <f t="shared" si="51"/>
        <v>-0.20648906955736379</v>
      </c>
      <c r="O543" s="7">
        <f t="shared" si="52"/>
        <v>34.5</v>
      </c>
      <c r="P543" s="6">
        <f t="shared" si="53"/>
        <v>1</v>
      </c>
    </row>
    <row r="544" spans="2:16" x14ac:dyDescent="0.2">
      <c r="B544" s="5"/>
      <c r="H544" s="3"/>
      <c r="I544" s="4">
        <v>1</v>
      </c>
      <c r="J544" s="4">
        <v>26</v>
      </c>
      <c r="K544" s="6">
        <f t="shared" si="48"/>
        <v>1.8617886178861789</v>
      </c>
      <c r="L544" s="6">
        <f t="shared" si="49"/>
        <v>34.706489069557364</v>
      </c>
      <c r="M544" s="6">
        <f t="shared" si="50"/>
        <v>-0.86178861788617889</v>
      </c>
      <c r="N544" s="6">
        <f t="shared" si="51"/>
        <v>-8.7064890695573638</v>
      </c>
      <c r="O544" s="7">
        <f t="shared" si="52"/>
        <v>26</v>
      </c>
      <c r="P544" s="6">
        <f t="shared" si="53"/>
        <v>1</v>
      </c>
    </row>
    <row r="545" spans="2:16" x14ac:dyDescent="0.2">
      <c r="B545" s="5"/>
      <c r="H545" s="3"/>
      <c r="I545" s="4">
        <v>2</v>
      </c>
      <c r="J545" s="4">
        <v>32.1</v>
      </c>
      <c r="K545" s="6">
        <f t="shared" si="48"/>
        <v>1.8617886178861789</v>
      </c>
      <c r="L545" s="6">
        <f t="shared" si="49"/>
        <v>34.706489069557364</v>
      </c>
      <c r="M545" s="6">
        <f t="shared" si="50"/>
        <v>0.13821138211382111</v>
      </c>
      <c r="N545" s="6">
        <f t="shared" si="51"/>
        <v>-2.6064890695573624</v>
      </c>
      <c r="O545" s="7">
        <f t="shared" si="52"/>
        <v>64.2</v>
      </c>
      <c r="P545" s="6">
        <f t="shared" si="53"/>
        <v>4</v>
      </c>
    </row>
    <row r="546" spans="2:16" x14ac:dyDescent="0.2">
      <c r="B546" s="5"/>
      <c r="H546" s="3"/>
      <c r="I546" s="4">
        <v>1</v>
      </c>
      <c r="J546" s="4">
        <v>31.9</v>
      </c>
      <c r="K546" s="6">
        <f t="shared" si="48"/>
        <v>1.8617886178861789</v>
      </c>
      <c r="L546" s="6">
        <f t="shared" si="49"/>
        <v>34.706489069557364</v>
      </c>
      <c r="M546" s="6">
        <f t="shared" si="50"/>
        <v>-0.86178861788617889</v>
      </c>
      <c r="N546" s="6">
        <f t="shared" si="51"/>
        <v>-2.8064890695573652</v>
      </c>
      <c r="O546" s="7">
        <f t="shared" si="52"/>
        <v>31.9</v>
      </c>
      <c r="P546" s="6">
        <f t="shared" si="53"/>
        <v>1</v>
      </c>
    </row>
    <row r="547" spans="2:16" x14ac:dyDescent="0.2">
      <c r="B547" s="5"/>
      <c r="H547" s="3"/>
      <c r="I547" s="4">
        <v>1</v>
      </c>
      <c r="J547" s="4">
        <v>33.305199999999999</v>
      </c>
      <c r="K547" s="6">
        <f t="shared" si="48"/>
        <v>1.8617886178861789</v>
      </c>
      <c r="L547" s="6">
        <f t="shared" si="49"/>
        <v>34.706489069557364</v>
      </c>
      <c r="M547" s="6">
        <f t="shared" si="50"/>
        <v>-0.86178861788617889</v>
      </c>
      <c r="N547" s="6">
        <f t="shared" si="51"/>
        <v>-1.4012890695573645</v>
      </c>
      <c r="O547" s="7">
        <f t="shared" si="52"/>
        <v>33.305199999999999</v>
      </c>
      <c r="P547" s="6">
        <f t="shared" si="53"/>
        <v>1</v>
      </c>
    </row>
    <row r="548" spans="2:16" x14ac:dyDescent="0.2">
      <c r="B548" s="5"/>
      <c r="H548" s="3"/>
      <c r="I548" s="4">
        <v>2</v>
      </c>
      <c r="J548" s="4">
        <v>34.9</v>
      </c>
      <c r="K548" s="6">
        <f t="shared" si="48"/>
        <v>1.8617886178861789</v>
      </c>
      <c r="L548" s="6">
        <f t="shared" si="49"/>
        <v>34.706489069557364</v>
      </c>
      <c r="M548" s="6">
        <f t="shared" si="50"/>
        <v>0.13821138211382111</v>
      </c>
      <c r="N548" s="6">
        <f t="shared" si="51"/>
        <v>0.19351093044263479</v>
      </c>
      <c r="O548" s="7">
        <f t="shared" si="52"/>
        <v>69.8</v>
      </c>
      <c r="P548" s="6">
        <f t="shared" si="53"/>
        <v>4</v>
      </c>
    </row>
    <row r="549" spans="2:16" x14ac:dyDescent="0.2">
      <c r="B549" s="5"/>
      <c r="H549" s="3"/>
      <c r="I549" s="4">
        <v>2</v>
      </c>
      <c r="J549" s="4">
        <v>34.700000000000003</v>
      </c>
      <c r="K549" s="6">
        <f t="shared" si="48"/>
        <v>1.8617886178861789</v>
      </c>
      <c r="L549" s="6">
        <f t="shared" si="49"/>
        <v>34.706489069557364</v>
      </c>
      <c r="M549" s="6">
        <f t="shared" si="50"/>
        <v>0.13821138211382111</v>
      </c>
      <c r="N549" s="6">
        <f t="shared" si="51"/>
        <v>-6.4890695573609491E-3</v>
      </c>
      <c r="O549" s="7">
        <f t="shared" si="52"/>
        <v>69.400000000000006</v>
      </c>
      <c r="P549" s="6">
        <f t="shared" si="53"/>
        <v>4</v>
      </c>
    </row>
    <row r="550" spans="2:16" x14ac:dyDescent="0.2">
      <c r="B550" s="5"/>
      <c r="H550" s="3"/>
      <c r="I550" s="4">
        <v>2</v>
      </c>
      <c r="J550" s="4">
        <v>37.4</v>
      </c>
      <c r="K550" s="6">
        <f t="shared" si="48"/>
        <v>1.8617886178861789</v>
      </c>
      <c r="L550" s="6">
        <f t="shared" si="49"/>
        <v>34.706489069557364</v>
      </c>
      <c r="M550" s="6">
        <f t="shared" si="50"/>
        <v>0.13821138211382111</v>
      </c>
      <c r="N550" s="6">
        <f t="shared" si="51"/>
        <v>2.6935109304426348</v>
      </c>
      <c r="O550" s="7">
        <f t="shared" si="52"/>
        <v>74.8</v>
      </c>
      <c r="P550" s="6">
        <f t="shared" si="53"/>
        <v>4</v>
      </c>
    </row>
    <row r="551" spans="2:16" x14ac:dyDescent="0.2">
      <c r="B551" s="5"/>
      <c r="H551" s="3"/>
      <c r="I551" s="4">
        <v>2</v>
      </c>
      <c r="J551" s="4">
        <v>27.8</v>
      </c>
      <c r="K551" s="6">
        <f t="shared" si="48"/>
        <v>1.8617886178861789</v>
      </c>
      <c r="L551" s="6">
        <f t="shared" si="49"/>
        <v>34.706489069557364</v>
      </c>
      <c r="M551" s="6">
        <f t="shared" si="50"/>
        <v>0.13821138211382111</v>
      </c>
      <c r="N551" s="6">
        <f t="shared" si="51"/>
        <v>-6.9064890695573631</v>
      </c>
      <c r="O551" s="7">
        <f t="shared" si="52"/>
        <v>55.6</v>
      </c>
      <c r="P551" s="6">
        <f t="shared" si="53"/>
        <v>4</v>
      </c>
    </row>
    <row r="552" spans="2:16" x14ac:dyDescent="0.2">
      <c r="B552" s="5"/>
      <c r="H552" s="3"/>
      <c r="I552" s="4">
        <v>2</v>
      </c>
      <c r="J552" s="4">
        <v>43.104300000000002</v>
      </c>
      <c r="K552" s="6">
        <f t="shared" si="48"/>
        <v>1.8617886178861789</v>
      </c>
      <c r="L552" s="6">
        <f t="shared" si="49"/>
        <v>34.706489069557364</v>
      </c>
      <c r="M552" s="6">
        <f t="shared" si="50"/>
        <v>0.13821138211382111</v>
      </c>
      <c r="N552" s="6">
        <f t="shared" si="51"/>
        <v>8.3978109304426383</v>
      </c>
      <c r="O552" s="7">
        <f t="shared" si="52"/>
        <v>86.208600000000004</v>
      </c>
      <c r="P552" s="6">
        <f t="shared" si="53"/>
        <v>4</v>
      </c>
    </row>
    <row r="553" spans="2:16" x14ac:dyDescent="0.2">
      <c r="B553" s="5"/>
      <c r="H553" s="3"/>
      <c r="I553" s="4">
        <v>2</v>
      </c>
      <c r="J553" s="4">
        <v>43.291600000000003</v>
      </c>
      <c r="K553" s="6">
        <f t="shared" si="48"/>
        <v>1.8617886178861789</v>
      </c>
      <c r="L553" s="6">
        <f t="shared" si="49"/>
        <v>34.706489069557364</v>
      </c>
      <c r="M553" s="6">
        <f t="shared" si="50"/>
        <v>0.13821138211382111</v>
      </c>
      <c r="N553" s="6">
        <f t="shared" si="51"/>
        <v>8.5851109304426387</v>
      </c>
      <c r="O553" s="7">
        <f t="shared" si="52"/>
        <v>86.583200000000005</v>
      </c>
      <c r="P553" s="6">
        <f t="shared" si="53"/>
        <v>4</v>
      </c>
    </row>
    <row r="554" spans="2:16" x14ac:dyDescent="0.2">
      <c r="B554" s="5"/>
      <c r="H554" s="3"/>
      <c r="I554" s="4">
        <v>2</v>
      </c>
      <c r="J554" s="4">
        <v>41.2</v>
      </c>
      <c r="K554" s="6">
        <f t="shared" si="48"/>
        <v>1.8617886178861789</v>
      </c>
      <c r="L554" s="6">
        <f t="shared" si="49"/>
        <v>34.706489069557364</v>
      </c>
      <c r="M554" s="6">
        <f t="shared" si="50"/>
        <v>0.13821138211382111</v>
      </c>
      <c r="N554" s="6">
        <f t="shared" si="51"/>
        <v>6.4935109304426391</v>
      </c>
      <c r="O554" s="7">
        <f t="shared" si="52"/>
        <v>82.4</v>
      </c>
      <c r="P554" s="6">
        <f t="shared" si="53"/>
        <v>4</v>
      </c>
    </row>
    <row r="555" spans="2:16" x14ac:dyDescent="0.2">
      <c r="B555" s="5"/>
      <c r="H555" s="3"/>
      <c r="I555" s="4">
        <v>2</v>
      </c>
      <c r="J555" s="4">
        <v>36.200000000000003</v>
      </c>
      <c r="K555" s="6">
        <f t="shared" si="48"/>
        <v>1.8617886178861789</v>
      </c>
      <c r="L555" s="6">
        <f t="shared" si="49"/>
        <v>34.706489069557364</v>
      </c>
      <c r="M555" s="6">
        <f t="shared" si="50"/>
        <v>0.13821138211382111</v>
      </c>
      <c r="N555" s="6">
        <f t="shared" si="51"/>
        <v>1.4935109304426391</v>
      </c>
      <c r="O555" s="7">
        <f t="shared" si="52"/>
        <v>72.400000000000006</v>
      </c>
      <c r="P555" s="6">
        <f t="shared" si="53"/>
        <v>4</v>
      </c>
    </row>
    <row r="556" spans="2:16" x14ac:dyDescent="0.2">
      <c r="B556" s="5"/>
      <c r="H556" s="3"/>
      <c r="I556" s="4">
        <v>2</v>
      </c>
      <c r="J556" s="4">
        <v>35.6</v>
      </c>
      <c r="K556" s="6">
        <f t="shared" si="48"/>
        <v>1.8617886178861789</v>
      </c>
      <c r="L556" s="6">
        <f t="shared" si="49"/>
        <v>34.706489069557364</v>
      </c>
      <c r="M556" s="6">
        <f t="shared" si="50"/>
        <v>0.13821138211382111</v>
      </c>
      <c r="N556" s="6">
        <f t="shared" si="51"/>
        <v>0.89351093044263763</v>
      </c>
      <c r="O556" s="7">
        <f t="shared" si="52"/>
        <v>71.2</v>
      </c>
      <c r="P556" s="6">
        <f t="shared" si="53"/>
        <v>4</v>
      </c>
    </row>
    <row r="557" spans="2:16" x14ac:dyDescent="0.2">
      <c r="B557" s="5"/>
      <c r="H557" s="3"/>
      <c r="I557" s="4">
        <v>2</v>
      </c>
      <c r="J557" s="4">
        <v>38.299999999999997</v>
      </c>
      <c r="K557" s="6">
        <f t="shared" si="48"/>
        <v>1.8617886178861789</v>
      </c>
      <c r="L557" s="6">
        <f t="shared" si="49"/>
        <v>34.706489069557364</v>
      </c>
      <c r="M557" s="6">
        <f t="shared" si="50"/>
        <v>0.13821138211382111</v>
      </c>
      <c r="N557" s="6">
        <f t="shared" si="51"/>
        <v>3.5935109304426334</v>
      </c>
      <c r="O557" s="7">
        <f t="shared" si="52"/>
        <v>76.599999999999994</v>
      </c>
      <c r="P557" s="6">
        <f t="shared" si="53"/>
        <v>4</v>
      </c>
    </row>
    <row r="558" spans="2:16" x14ac:dyDescent="0.2">
      <c r="B558" s="5"/>
      <c r="H558" s="3"/>
      <c r="I558" s="4">
        <v>2</v>
      </c>
      <c r="J558" s="4">
        <v>34.200000000000003</v>
      </c>
      <c r="K558" s="6">
        <f t="shared" si="48"/>
        <v>1.8617886178861789</v>
      </c>
      <c r="L558" s="6">
        <f t="shared" si="49"/>
        <v>34.706489069557364</v>
      </c>
      <c r="M558" s="6">
        <f t="shared" si="50"/>
        <v>0.13821138211382111</v>
      </c>
      <c r="N558" s="6">
        <f t="shared" si="51"/>
        <v>-0.50648906955736095</v>
      </c>
      <c r="O558" s="7">
        <f t="shared" si="52"/>
        <v>68.400000000000006</v>
      </c>
      <c r="P558" s="6">
        <f t="shared" si="53"/>
        <v>4</v>
      </c>
    </row>
    <row r="559" spans="2:16" x14ac:dyDescent="0.2">
      <c r="B559" s="5"/>
      <c r="H559" s="3"/>
      <c r="I559" s="4">
        <v>2</v>
      </c>
      <c r="J559" s="4">
        <v>44.4</v>
      </c>
      <c r="K559" s="6">
        <f t="shared" si="48"/>
        <v>1.8617886178861789</v>
      </c>
      <c r="L559" s="6">
        <f t="shared" si="49"/>
        <v>34.706489069557364</v>
      </c>
      <c r="M559" s="6">
        <f t="shared" si="50"/>
        <v>0.13821138211382111</v>
      </c>
      <c r="N559" s="6">
        <f t="shared" si="51"/>
        <v>9.6935109304426348</v>
      </c>
      <c r="O559" s="7">
        <f t="shared" si="52"/>
        <v>88.8</v>
      </c>
      <c r="P559" s="6">
        <f t="shared" si="53"/>
        <v>4</v>
      </c>
    </row>
    <row r="560" spans="2:16" x14ac:dyDescent="0.2">
      <c r="B560" s="5"/>
      <c r="H560" s="3"/>
      <c r="I560" s="4">
        <v>2</v>
      </c>
      <c r="J560" s="4">
        <v>44.8</v>
      </c>
      <c r="K560" s="6">
        <f t="shared" si="48"/>
        <v>1.8617886178861789</v>
      </c>
      <c r="L560" s="6">
        <f t="shared" si="49"/>
        <v>34.706489069557364</v>
      </c>
      <c r="M560" s="6">
        <f t="shared" si="50"/>
        <v>0.13821138211382111</v>
      </c>
      <c r="N560" s="6">
        <f t="shared" si="51"/>
        <v>10.093510930442633</v>
      </c>
      <c r="O560" s="7">
        <f t="shared" si="52"/>
        <v>89.6</v>
      </c>
      <c r="P560" s="6">
        <f t="shared" si="53"/>
        <v>4</v>
      </c>
    </row>
    <row r="561" spans="2:16" x14ac:dyDescent="0.2">
      <c r="B561" s="5"/>
      <c r="H561" s="3"/>
      <c r="I561" s="4">
        <v>2</v>
      </c>
      <c r="J561" s="4">
        <v>40.1</v>
      </c>
      <c r="K561" s="6">
        <f t="shared" si="48"/>
        <v>1.8617886178861789</v>
      </c>
      <c r="L561" s="6">
        <f t="shared" si="49"/>
        <v>34.706489069557364</v>
      </c>
      <c r="M561" s="6">
        <f t="shared" si="50"/>
        <v>0.13821138211382111</v>
      </c>
      <c r="N561" s="6">
        <f t="shared" si="51"/>
        <v>5.3935109304426376</v>
      </c>
      <c r="O561" s="7">
        <f t="shared" si="52"/>
        <v>80.2</v>
      </c>
      <c r="P561" s="6">
        <f t="shared" si="53"/>
        <v>4</v>
      </c>
    </row>
    <row r="562" spans="2:16" x14ac:dyDescent="0.2">
      <c r="B562" s="5"/>
      <c r="H562" s="3"/>
      <c r="I562" s="4">
        <v>2</v>
      </c>
      <c r="J562" s="4">
        <v>34.1997</v>
      </c>
      <c r="K562" s="6">
        <f t="shared" si="48"/>
        <v>1.8617886178861789</v>
      </c>
      <c r="L562" s="6">
        <f t="shared" si="49"/>
        <v>34.706489069557364</v>
      </c>
      <c r="M562" s="6">
        <f t="shared" si="50"/>
        <v>0.13821138211382111</v>
      </c>
      <c r="N562" s="6">
        <f t="shared" si="51"/>
        <v>-0.5067890695573638</v>
      </c>
      <c r="O562" s="7">
        <f t="shared" si="52"/>
        <v>68.3994</v>
      </c>
      <c r="P562" s="6">
        <f t="shared" si="53"/>
        <v>4</v>
      </c>
    </row>
    <row r="563" spans="2:16" x14ac:dyDescent="0.2">
      <c r="B563" s="5"/>
      <c r="H563" s="3"/>
      <c r="I563" s="4">
        <v>2</v>
      </c>
      <c r="J563" s="4">
        <v>30.549900000000001</v>
      </c>
      <c r="K563" s="6">
        <f t="shared" si="48"/>
        <v>1.8617886178861789</v>
      </c>
      <c r="L563" s="6">
        <f t="shared" si="49"/>
        <v>34.706489069557364</v>
      </c>
      <c r="M563" s="6">
        <f t="shared" si="50"/>
        <v>0.13821138211382111</v>
      </c>
      <c r="N563" s="6">
        <f t="shared" si="51"/>
        <v>-4.1565890695573628</v>
      </c>
      <c r="O563" s="7">
        <f t="shared" si="52"/>
        <v>61.099800000000002</v>
      </c>
      <c r="P563" s="6">
        <f t="shared" si="53"/>
        <v>4</v>
      </c>
    </row>
    <row r="564" spans="2:16" x14ac:dyDescent="0.2">
      <c r="B564" s="5"/>
      <c r="H564" s="3"/>
      <c r="I564" s="4">
        <v>2</v>
      </c>
      <c r="J564" s="4">
        <v>29.6</v>
      </c>
      <c r="K564" s="6">
        <f t="shared" si="48"/>
        <v>1.8617886178861789</v>
      </c>
      <c r="L564" s="6">
        <f t="shared" si="49"/>
        <v>34.706489069557364</v>
      </c>
      <c r="M564" s="6">
        <f t="shared" si="50"/>
        <v>0.13821138211382111</v>
      </c>
      <c r="N564" s="6">
        <f t="shared" si="51"/>
        <v>-5.1064890695573624</v>
      </c>
      <c r="O564" s="7">
        <f t="shared" si="52"/>
        <v>59.2</v>
      </c>
      <c r="P564" s="6">
        <f t="shared" si="53"/>
        <v>4</v>
      </c>
    </row>
    <row r="565" spans="2:16" x14ac:dyDescent="0.2">
      <c r="B565" s="5"/>
      <c r="H565" s="3"/>
      <c r="I565" s="4">
        <v>2</v>
      </c>
      <c r="J565" s="4">
        <v>27.2</v>
      </c>
      <c r="K565" s="6">
        <f t="shared" si="48"/>
        <v>1.8617886178861789</v>
      </c>
      <c r="L565" s="6">
        <f t="shared" si="49"/>
        <v>34.706489069557364</v>
      </c>
      <c r="M565" s="6">
        <f t="shared" si="50"/>
        <v>0.13821138211382111</v>
      </c>
      <c r="N565" s="6">
        <f t="shared" si="51"/>
        <v>-7.5064890695573645</v>
      </c>
      <c r="O565" s="7">
        <f t="shared" si="52"/>
        <v>54.4</v>
      </c>
      <c r="P565" s="6">
        <f t="shared" si="53"/>
        <v>4</v>
      </c>
    </row>
    <row r="566" spans="2:16" x14ac:dyDescent="0.2">
      <c r="B566" s="5"/>
      <c r="H566" s="3"/>
      <c r="I566" s="4">
        <v>2</v>
      </c>
      <c r="J566" s="4">
        <v>29.7559</v>
      </c>
      <c r="K566" s="6">
        <f t="shared" si="48"/>
        <v>1.8617886178861789</v>
      </c>
      <c r="L566" s="6">
        <f t="shared" si="49"/>
        <v>34.706489069557364</v>
      </c>
      <c r="M566" s="6">
        <f t="shared" si="50"/>
        <v>0.13821138211382111</v>
      </c>
      <c r="N566" s="6">
        <f t="shared" si="51"/>
        <v>-4.9505890695573633</v>
      </c>
      <c r="O566" s="7">
        <f t="shared" si="52"/>
        <v>59.511800000000001</v>
      </c>
      <c r="P566" s="6">
        <f t="shared" si="53"/>
        <v>4</v>
      </c>
    </row>
    <row r="567" spans="2:16" x14ac:dyDescent="0.2">
      <c r="B567" s="5"/>
      <c r="H567" s="3"/>
      <c r="I567" s="4">
        <v>2</v>
      </c>
      <c r="J567" s="4">
        <v>32.670099999999998</v>
      </c>
      <c r="K567" s="6">
        <f t="shared" si="48"/>
        <v>1.8617886178861789</v>
      </c>
      <c r="L567" s="6">
        <f t="shared" si="49"/>
        <v>34.706489069557364</v>
      </c>
      <c r="M567" s="6">
        <f t="shared" si="50"/>
        <v>0.13821138211382111</v>
      </c>
      <c r="N567" s="6">
        <f t="shared" si="51"/>
        <v>-2.0363890695573659</v>
      </c>
      <c r="O567" s="7">
        <f t="shared" si="52"/>
        <v>65.340199999999996</v>
      </c>
      <c r="P567" s="6">
        <f t="shared" si="53"/>
        <v>4</v>
      </c>
    </row>
    <row r="568" spans="2:16" x14ac:dyDescent="0.2">
      <c r="B568" s="5"/>
      <c r="H568" s="3"/>
      <c r="I568" s="4">
        <v>2</v>
      </c>
      <c r="J568" s="4">
        <v>31.073599999999999</v>
      </c>
      <c r="K568" s="6">
        <f t="shared" si="48"/>
        <v>1.8617886178861789</v>
      </c>
      <c r="L568" s="6">
        <f t="shared" si="49"/>
        <v>34.706489069557364</v>
      </c>
      <c r="M568" s="6">
        <f t="shared" si="50"/>
        <v>0.13821138211382111</v>
      </c>
      <c r="N568" s="6">
        <f t="shared" si="51"/>
        <v>-3.6328890695573648</v>
      </c>
      <c r="O568" s="7">
        <f t="shared" si="52"/>
        <v>62.147199999999998</v>
      </c>
      <c r="P568" s="6">
        <f t="shared" si="53"/>
        <v>4</v>
      </c>
    </row>
    <row r="569" spans="2:16" x14ac:dyDescent="0.2">
      <c r="B569" s="5"/>
      <c r="H569" s="3"/>
      <c r="I569" s="4">
        <v>1</v>
      </c>
      <c r="J569" s="4">
        <v>33.305199999999999</v>
      </c>
      <c r="K569" s="6">
        <f t="shared" si="48"/>
        <v>1.8617886178861789</v>
      </c>
      <c r="L569" s="6">
        <f t="shared" si="49"/>
        <v>34.706489069557364</v>
      </c>
      <c r="M569" s="6">
        <f t="shared" si="50"/>
        <v>-0.86178861788617889</v>
      </c>
      <c r="N569" s="6">
        <f t="shared" si="51"/>
        <v>-1.4012890695573645</v>
      </c>
      <c r="O569" s="7">
        <f t="shared" si="52"/>
        <v>33.305199999999999</v>
      </c>
      <c r="P569" s="6">
        <f t="shared" si="53"/>
        <v>1</v>
      </c>
    </row>
    <row r="570" spans="2:16" x14ac:dyDescent="0.2">
      <c r="B570" s="5"/>
      <c r="H570" s="3"/>
      <c r="I570" s="4">
        <v>2</v>
      </c>
      <c r="J570" s="4">
        <v>31.5</v>
      </c>
      <c r="K570" s="6">
        <f t="shared" si="48"/>
        <v>1.8617886178861789</v>
      </c>
      <c r="L570" s="6">
        <f t="shared" si="49"/>
        <v>34.706489069557364</v>
      </c>
      <c r="M570" s="6">
        <f t="shared" si="50"/>
        <v>0.13821138211382111</v>
      </c>
      <c r="N570" s="6">
        <f t="shared" si="51"/>
        <v>-3.2064890695573638</v>
      </c>
      <c r="O570" s="7">
        <f t="shared" si="52"/>
        <v>63</v>
      </c>
      <c r="P570" s="6">
        <f t="shared" si="53"/>
        <v>4</v>
      </c>
    </row>
    <row r="571" spans="2:16" x14ac:dyDescent="0.2">
      <c r="B571" s="5"/>
      <c r="H571" s="3"/>
      <c r="I571" s="4">
        <v>2</v>
      </c>
      <c r="J571" s="4">
        <v>34.700000000000003</v>
      </c>
      <c r="K571" s="6">
        <f t="shared" si="48"/>
        <v>1.8617886178861789</v>
      </c>
      <c r="L571" s="6">
        <f t="shared" si="49"/>
        <v>34.706489069557364</v>
      </c>
      <c r="M571" s="6">
        <f t="shared" si="50"/>
        <v>0.13821138211382111</v>
      </c>
      <c r="N571" s="6">
        <f t="shared" si="51"/>
        <v>-6.4890695573609491E-3</v>
      </c>
      <c r="O571" s="7">
        <f t="shared" si="52"/>
        <v>69.400000000000006</v>
      </c>
      <c r="P571" s="6">
        <f t="shared" si="53"/>
        <v>4</v>
      </c>
    </row>
    <row r="572" spans="2:16" x14ac:dyDescent="0.2">
      <c r="B572" s="5"/>
      <c r="H572" s="3"/>
      <c r="I572" s="4">
        <v>2</v>
      </c>
      <c r="J572" s="4">
        <v>33</v>
      </c>
      <c r="K572" s="6">
        <f t="shared" si="48"/>
        <v>1.8617886178861789</v>
      </c>
      <c r="L572" s="6">
        <f t="shared" si="49"/>
        <v>34.706489069557364</v>
      </c>
      <c r="M572" s="6">
        <f t="shared" si="50"/>
        <v>0.13821138211382111</v>
      </c>
      <c r="N572" s="6">
        <f t="shared" si="51"/>
        <v>-1.7064890695573638</v>
      </c>
      <c r="O572" s="7">
        <f t="shared" si="52"/>
        <v>66</v>
      </c>
      <c r="P572" s="6">
        <f t="shared" si="53"/>
        <v>4</v>
      </c>
    </row>
    <row r="573" spans="2:16" x14ac:dyDescent="0.2">
      <c r="B573" s="5"/>
      <c r="H573" s="3"/>
      <c r="I573" s="4">
        <v>1</v>
      </c>
      <c r="J573" s="4">
        <v>33.305199999999999</v>
      </c>
      <c r="K573" s="6">
        <f t="shared" si="48"/>
        <v>1.8617886178861789</v>
      </c>
      <c r="L573" s="6">
        <f t="shared" si="49"/>
        <v>34.706489069557364</v>
      </c>
      <c r="M573" s="6">
        <f t="shared" si="50"/>
        <v>-0.86178861788617889</v>
      </c>
      <c r="N573" s="6">
        <f t="shared" si="51"/>
        <v>-1.4012890695573645</v>
      </c>
      <c r="O573" s="7">
        <f t="shared" si="52"/>
        <v>33.305199999999999</v>
      </c>
      <c r="P573" s="6">
        <f t="shared" si="53"/>
        <v>1</v>
      </c>
    </row>
    <row r="574" spans="2:16" x14ac:dyDescent="0.2">
      <c r="B574" s="5"/>
      <c r="H574" s="3"/>
      <c r="I574" s="4">
        <v>2</v>
      </c>
      <c r="J574" s="4">
        <v>24.183700000000002</v>
      </c>
      <c r="K574" s="6">
        <f t="shared" si="48"/>
        <v>1.8617886178861789</v>
      </c>
      <c r="L574" s="6">
        <f t="shared" si="49"/>
        <v>34.706489069557364</v>
      </c>
      <c r="M574" s="6">
        <f t="shared" si="50"/>
        <v>0.13821138211382111</v>
      </c>
      <c r="N574" s="6">
        <f t="shared" si="51"/>
        <v>-10.522789069557362</v>
      </c>
      <c r="O574" s="7">
        <f t="shared" si="52"/>
        <v>48.367400000000004</v>
      </c>
      <c r="P574" s="6">
        <f t="shared" si="53"/>
        <v>4</v>
      </c>
    </row>
    <row r="575" spans="2:16" x14ac:dyDescent="0.2">
      <c r="B575" s="5"/>
      <c r="H575" s="3"/>
      <c r="I575" s="4">
        <v>2</v>
      </c>
      <c r="J575" s="4">
        <v>25.510200000000001</v>
      </c>
      <c r="K575" s="6">
        <f t="shared" si="48"/>
        <v>1.8617886178861789</v>
      </c>
      <c r="L575" s="6">
        <f t="shared" si="49"/>
        <v>34.706489069557364</v>
      </c>
      <c r="M575" s="6">
        <f t="shared" si="50"/>
        <v>0.13821138211382111</v>
      </c>
      <c r="N575" s="6">
        <f t="shared" si="51"/>
        <v>-9.1962890695573627</v>
      </c>
      <c r="O575" s="7">
        <f t="shared" si="52"/>
        <v>51.020400000000002</v>
      </c>
      <c r="P575" s="6">
        <f t="shared" si="53"/>
        <v>4</v>
      </c>
    </row>
    <row r="576" spans="2:16" x14ac:dyDescent="0.2">
      <c r="B576" s="5"/>
      <c r="H576" s="3"/>
      <c r="I576" s="4">
        <v>2</v>
      </c>
      <c r="J576" s="4">
        <v>21.4</v>
      </c>
      <c r="K576" s="6">
        <f t="shared" si="48"/>
        <v>1.8617886178861789</v>
      </c>
      <c r="L576" s="6">
        <f t="shared" si="49"/>
        <v>34.706489069557364</v>
      </c>
      <c r="M576" s="6">
        <f t="shared" si="50"/>
        <v>0.13821138211382111</v>
      </c>
      <c r="N576" s="6">
        <f t="shared" si="51"/>
        <v>-13.306489069557365</v>
      </c>
      <c r="O576" s="7">
        <f t="shared" si="52"/>
        <v>42.8</v>
      </c>
      <c r="P576" s="6">
        <f t="shared" si="53"/>
        <v>4</v>
      </c>
    </row>
    <row r="577" spans="2:16" x14ac:dyDescent="0.2">
      <c r="B577" s="5"/>
      <c r="H577" s="3"/>
      <c r="I577" s="4">
        <v>2</v>
      </c>
      <c r="J577" s="4">
        <v>21.4</v>
      </c>
      <c r="K577" s="6">
        <f t="shared" si="48"/>
        <v>1.8617886178861789</v>
      </c>
      <c r="L577" s="6">
        <f t="shared" si="49"/>
        <v>34.706489069557364</v>
      </c>
      <c r="M577" s="6">
        <f t="shared" si="50"/>
        <v>0.13821138211382111</v>
      </c>
      <c r="N577" s="6">
        <f t="shared" si="51"/>
        <v>-13.306489069557365</v>
      </c>
      <c r="O577" s="7">
        <f t="shared" si="52"/>
        <v>42.8</v>
      </c>
      <c r="P577" s="6">
        <f t="shared" si="53"/>
        <v>4</v>
      </c>
    </row>
    <row r="578" spans="2:16" x14ac:dyDescent="0.2">
      <c r="B578" s="5"/>
      <c r="H578" s="3"/>
      <c r="I578" s="4">
        <v>2</v>
      </c>
      <c r="J578" s="4">
        <v>21.7</v>
      </c>
      <c r="K578" s="6">
        <f t="shared" si="48"/>
        <v>1.8617886178861789</v>
      </c>
      <c r="L578" s="6">
        <f t="shared" si="49"/>
        <v>34.706489069557364</v>
      </c>
      <c r="M578" s="6">
        <f t="shared" si="50"/>
        <v>0.13821138211382111</v>
      </c>
      <c r="N578" s="6">
        <f t="shared" si="51"/>
        <v>-13.006489069557365</v>
      </c>
      <c r="O578" s="7">
        <f t="shared" si="52"/>
        <v>43.4</v>
      </c>
      <c r="P578" s="6">
        <f t="shared" si="53"/>
        <v>4</v>
      </c>
    </row>
    <row r="579" spans="2:16" x14ac:dyDescent="0.2">
      <c r="B579" s="5"/>
      <c r="H579" s="3"/>
      <c r="I579" s="4">
        <v>2</v>
      </c>
      <c r="J579" s="4">
        <v>32</v>
      </c>
      <c r="K579" s="6">
        <f t="shared" si="48"/>
        <v>1.8617886178861789</v>
      </c>
      <c r="L579" s="6">
        <f t="shared" si="49"/>
        <v>34.706489069557364</v>
      </c>
      <c r="M579" s="6">
        <f t="shared" si="50"/>
        <v>0.13821138211382111</v>
      </c>
      <c r="N579" s="6">
        <f t="shared" si="51"/>
        <v>-2.7064890695573638</v>
      </c>
      <c r="O579" s="7">
        <f t="shared" si="52"/>
        <v>64</v>
      </c>
      <c r="P579" s="6">
        <f t="shared" si="53"/>
        <v>4</v>
      </c>
    </row>
    <row r="580" spans="2:16" x14ac:dyDescent="0.2">
      <c r="B580" s="5"/>
      <c r="H580" s="3"/>
      <c r="I580" s="4">
        <v>2</v>
      </c>
      <c r="J580" s="4">
        <v>29.8</v>
      </c>
      <c r="K580" s="6">
        <f t="shared" si="48"/>
        <v>1.8617886178861789</v>
      </c>
      <c r="L580" s="6">
        <f t="shared" si="49"/>
        <v>34.706489069557364</v>
      </c>
      <c r="M580" s="6">
        <f t="shared" si="50"/>
        <v>0.13821138211382111</v>
      </c>
      <c r="N580" s="6">
        <f t="shared" si="51"/>
        <v>-4.9064890695573631</v>
      </c>
      <c r="O580" s="7">
        <f t="shared" si="52"/>
        <v>59.6</v>
      </c>
      <c r="P580" s="6">
        <f t="shared" si="53"/>
        <v>4</v>
      </c>
    </row>
    <row r="581" spans="2:16" x14ac:dyDescent="0.2">
      <c r="B581" s="5"/>
      <c r="H581" s="3"/>
      <c r="I581" s="4">
        <v>2</v>
      </c>
      <c r="J581" s="4">
        <v>23.9</v>
      </c>
      <c r="K581" s="6">
        <f t="shared" ref="K581:K644" si="54">AVERAGE($I$4:$I$1110)</f>
        <v>1.8617886178861789</v>
      </c>
      <c r="L581" s="6">
        <f t="shared" ref="L581:L644" si="55">AVERAGE($J$4:$J$1110)</f>
        <v>34.706489069557364</v>
      </c>
      <c r="M581" s="6">
        <f t="shared" ref="M581:M644" si="56">I581-K581</f>
        <v>0.13821138211382111</v>
      </c>
      <c r="N581" s="6">
        <f t="shared" ref="N581:N644" si="57">J581-L581</f>
        <v>-10.806489069557365</v>
      </c>
      <c r="O581" s="7">
        <f t="shared" ref="O581:O644" si="58">I581*J581</f>
        <v>47.8</v>
      </c>
      <c r="P581" s="6">
        <f t="shared" ref="P581:P644" si="59">I581^2</f>
        <v>4</v>
      </c>
    </row>
    <row r="582" spans="2:16" x14ac:dyDescent="0.2">
      <c r="B582" s="5"/>
      <c r="H582" s="3"/>
      <c r="I582" s="4">
        <v>2</v>
      </c>
      <c r="J582" s="4">
        <v>24.6</v>
      </c>
      <c r="K582" s="6">
        <f t="shared" si="54"/>
        <v>1.8617886178861789</v>
      </c>
      <c r="L582" s="6">
        <f t="shared" si="55"/>
        <v>34.706489069557364</v>
      </c>
      <c r="M582" s="6">
        <f t="shared" si="56"/>
        <v>0.13821138211382111</v>
      </c>
      <c r="N582" s="6">
        <f t="shared" si="57"/>
        <v>-10.106489069557362</v>
      </c>
      <c r="O582" s="7">
        <f t="shared" si="58"/>
        <v>49.2</v>
      </c>
      <c r="P582" s="6">
        <f t="shared" si="59"/>
        <v>4</v>
      </c>
    </row>
    <row r="583" spans="2:16" x14ac:dyDescent="0.2">
      <c r="B583" s="5"/>
      <c r="H583" s="3"/>
      <c r="I583" s="4">
        <v>2</v>
      </c>
      <c r="J583" s="4">
        <v>23.1</v>
      </c>
      <c r="K583" s="6">
        <f t="shared" si="54"/>
        <v>1.8617886178861789</v>
      </c>
      <c r="L583" s="6">
        <f t="shared" si="55"/>
        <v>34.706489069557364</v>
      </c>
      <c r="M583" s="6">
        <f t="shared" si="56"/>
        <v>0.13821138211382111</v>
      </c>
      <c r="N583" s="6">
        <f t="shared" si="57"/>
        <v>-11.606489069557362</v>
      </c>
      <c r="O583" s="7">
        <f t="shared" si="58"/>
        <v>46.2</v>
      </c>
      <c r="P583" s="6">
        <f t="shared" si="59"/>
        <v>4</v>
      </c>
    </row>
    <row r="584" spans="2:16" x14ac:dyDescent="0.2">
      <c r="B584" s="5"/>
      <c r="H584" s="3"/>
      <c r="I584" s="4">
        <v>2</v>
      </c>
      <c r="J584" s="4">
        <v>35</v>
      </c>
      <c r="K584" s="6">
        <f t="shared" si="54"/>
        <v>1.8617886178861789</v>
      </c>
      <c r="L584" s="6">
        <f t="shared" si="55"/>
        <v>34.706489069557364</v>
      </c>
      <c r="M584" s="6">
        <f t="shared" si="56"/>
        <v>0.13821138211382111</v>
      </c>
      <c r="N584" s="6">
        <f t="shared" si="57"/>
        <v>0.29351093044263621</v>
      </c>
      <c r="O584" s="7">
        <f t="shared" si="58"/>
        <v>70</v>
      </c>
      <c r="P584" s="6">
        <f t="shared" si="59"/>
        <v>4</v>
      </c>
    </row>
    <row r="585" spans="2:16" x14ac:dyDescent="0.2">
      <c r="B585" s="5"/>
      <c r="H585" s="3"/>
      <c r="I585" s="4">
        <v>2</v>
      </c>
      <c r="J585" s="4">
        <v>33.260300000000001</v>
      </c>
      <c r="K585" s="6">
        <f t="shared" si="54"/>
        <v>1.8617886178861789</v>
      </c>
      <c r="L585" s="6">
        <f t="shared" si="55"/>
        <v>34.706489069557364</v>
      </c>
      <c r="M585" s="6">
        <f t="shared" si="56"/>
        <v>0.13821138211382111</v>
      </c>
      <c r="N585" s="6">
        <f t="shared" si="57"/>
        <v>-1.4461890695573629</v>
      </c>
      <c r="O585" s="7">
        <f t="shared" si="58"/>
        <v>66.520600000000002</v>
      </c>
      <c r="P585" s="6">
        <f t="shared" si="59"/>
        <v>4</v>
      </c>
    </row>
    <row r="586" spans="2:16" x14ac:dyDescent="0.2">
      <c r="B586" s="5"/>
      <c r="H586" s="3"/>
      <c r="I586" s="4">
        <v>2</v>
      </c>
      <c r="J586" s="4">
        <v>33.260300000000001</v>
      </c>
      <c r="K586" s="6">
        <f t="shared" si="54"/>
        <v>1.8617886178861789</v>
      </c>
      <c r="L586" s="6">
        <f t="shared" si="55"/>
        <v>34.706489069557364</v>
      </c>
      <c r="M586" s="6">
        <f t="shared" si="56"/>
        <v>0.13821138211382111</v>
      </c>
      <c r="N586" s="6">
        <f t="shared" si="57"/>
        <v>-1.4461890695573629</v>
      </c>
      <c r="O586" s="7">
        <f t="shared" si="58"/>
        <v>66.520600000000002</v>
      </c>
      <c r="P586" s="6">
        <f t="shared" si="59"/>
        <v>4</v>
      </c>
    </row>
    <row r="587" spans="2:16" x14ac:dyDescent="0.2">
      <c r="B587" s="5"/>
      <c r="H587" s="3"/>
      <c r="I587" s="4">
        <v>2</v>
      </c>
      <c r="J587" s="4">
        <v>32.026299999999999</v>
      </c>
      <c r="K587" s="6">
        <f t="shared" si="54"/>
        <v>1.8617886178861789</v>
      </c>
      <c r="L587" s="6">
        <f t="shared" si="55"/>
        <v>34.706489069557364</v>
      </c>
      <c r="M587" s="6">
        <f t="shared" si="56"/>
        <v>0.13821138211382111</v>
      </c>
      <c r="N587" s="6">
        <f t="shared" si="57"/>
        <v>-2.6801890695573647</v>
      </c>
      <c r="O587" s="7">
        <f t="shared" si="58"/>
        <v>64.052599999999998</v>
      </c>
      <c r="P587" s="6">
        <f t="shared" si="59"/>
        <v>4</v>
      </c>
    </row>
    <row r="588" spans="2:16" x14ac:dyDescent="0.2">
      <c r="B588" s="5"/>
      <c r="H588" s="3"/>
      <c r="I588" s="4">
        <v>2</v>
      </c>
      <c r="J588" s="4">
        <v>27.3</v>
      </c>
      <c r="K588" s="6">
        <f t="shared" si="54"/>
        <v>1.8617886178861789</v>
      </c>
      <c r="L588" s="6">
        <f t="shared" si="55"/>
        <v>34.706489069557364</v>
      </c>
      <c r="M588" s="6">
        <f t="shared" si="56"/>
        <v>0.13821138211382111</v>
      </c>
      <c r="N588" s="6">
        <f t="shared" si="57"/>
        <v>-7.4064890695573631</v>
      </c>
      <c r="O588" s="7">
        <f t="shared" si="58"/>
        <v>54.6</v>
      </c>
      <c r="P588" s="6">
        <f t="shared" si="59"/>
        <v>4</v>
      </c>
    </row>
    <row r="589" spans="2:16" x14ac:dyDescent="0.2">
      <c r="B589" s="5"/>
      <c r="H589" s="3"/>
      <c r="I589" s="4">
        <v>2</v>
      </c>
      <c r="J589" s="4">
        <v>24.2</v>
      </c>
      <c r="K589" s="6">
        <f t="shared" si="54"/>
        <v>1.8617886178861789</v>
      </c>
      <c r="L589" s="6">
        <f t="shared" si="55"/>
        <v>34.706489069557364</v>
      </c>
      <c r="M589" s="6">
        <f t="shared" si="56"/>
        <v>0.13821138211382111</v>
      </c>
      <c r="N589" s="6">
        <f t="shared" si="57"/>
        <v>-10.506489069557365</v>
      </c>
      <c r="O589" s="7">
        <f t="shared" si="58"/>
        <v>48.4</v>
      </c>
      <c r="P589" s="6">
        <f t="shared" si="59"/>
        <v>4</v>
      </c>
    </row>
    <row r="590" spans="2:16" x14ac:dyDescent="0.2">
      <c r="B590" s="5"/>
      <c r="H590" s="3"/>
      <c r="I590" s="4">
        <v>2</v>
      </c>
      <c r="J590" s="4">
        <v>39.799999999999997</v>
      </c>
      <c r="K590" s="6">
        <f t="shared" si="54"/>
        <v>1.8617886178861789</v>
      </c>
      <c r="L590" s="6">
        <f t="shared" si="55"/>
        <v>34.706489069557364</v>
      </c>
      <c r="M590" s="6">
        <f t="shared" si="56"/>
        <v>0.13821138211382111</v>
      </c>
      <c r="N590" s="6">
        <f t="shared" si="57"/>
        <v>5.0935109304426334</v>
      </c>
      <c r="O590" s="7">
        <f t="shared" si="58"/>
        <v>79.599999999999994</v>
      </c>
      <c r="P590" s="6">
        <f t="shared" si="59"/>
        <v>4</v>
      </c>
    </row>
    <row r="591" spans="2:16" x14ac:dyDescent="0.2">
      <c r="B591" s="5"/>
      <c r="H591" s="3"/>
      <c r="I591" s="4">
        <v>2</v>
      </c>
      <c r="J591" s="4">
        <v>40.400300000000001</v>
      </c>
      <c r="K591" s="6">
        <f t="shared" si="54"/>
        <v>1.8617886178861789</v>
      </c>
      <c r="L591" s="6">
        <f t="shared" si="55"/>
        <v>34.706489069557364</v>
      </c>
      <c r="M591" s="6">
        <f t="shared" si="56"/>
        <v>0.13821138211382111</v>
      </c>
      <c r="N591" s="6">
        <f t="shared" si="57"/>
        <v>5.6938109304426376</v>
      </c>
      <c r="O591" s="7">
        <f t="shared" si="58"/>
        <v>80.800600000000003</v>
      </c>
      <c r="P591" s="6">
        <f t="shared" si="59"/>
        <v>4</v>
      </c>
    </row>
    <row r="592" spans="2:16" x14ac:dyDescent="0.2">
      <c r="B592" s="5"/>
      <c r="H592" s="3"/>
      <c r="I592" s="4">
        <v>2</v>
      </c>
      <c r="J592" s="4">
        <v>38.870199999999997</v>
      </c>
      <c r="K592" s="6">
        <f t="shared" si="54"/>
        <v>1.8617886178861789</v>
      </c>
      <c r="L592" s="6">
        <f t="shared" si="55"/>
        <v>34.706489069557364</v>
      </c>
      <c r="M592" s="6">
        <f t="shared" si="56"/>
        <v>0.13821138211382111</v>
      </c>
      <c r="N592" s="6">
        <f t="shared" si="57"/>
        <v>4.1637109304426332</v>
      </c>
      <c r="O592" s="7">
        <f t="shared" si="58"/>
        <v>77.740399999999994</v>
      </c>
      <c r="P592" s="6">
        <f t="shared" si="59"/>
        <v>4</v>
      </c>
    </row>
    <row r="593" spans="2:16" x14ac:dyDescent="0.2">
      <c r="B593" s="5"/>
      <c r="H593" s="3"/>
      <c r="I593" s="4">
        <v>2</v>
      </c>
      <c r="J593" s="4">
        <v>60.1</v>
      </c>
      <c r="K593" s="6">
        <f t="shared" si="54"/>
        <v>1.8617886178861789</v>
      </c>
      <c r="L593" s="6">
        <f t="shared" si="55"/>
        <v>34.706489069557364</v>
      </c>
      <c r="M593" s="6">
        <f t="shared" si="56"/>
        <v>0.13821138211382111</v>
      </c>
      <c r="N593" s="6">
        <f t="shared" si="57"/>
        <v>25.393510930442638</v>
      </c>
      <c r="O593" s="7">
        <f t="shared" si="58"/>
        <v>120.2</v>
      </c>
      <c r="P593" s="6">
        <f t="shared" si="59"/>
        <v>4</v>
      </c>
    </row>
    <row r="594" spans="2:16" x14ac:dyDescent="0.2">
      <c r="B594" s="5"/>
      <c r="H594" s="3"/>
      <c r="I594" s="4">
        <v>2</v>
      </c>
      <c r="J594" s="4">
        <v>37.1</v>
      </c>
      <c r="K594" s="6">
        <f t="shared" si="54"/>
        <v>1.8617886178861789</v>
      </c>
      <c r="L594" s="6">
        <f t="shared" si="55"/>
        <v>34.706489069557364</v>
      </c>
      <c r="M594" s="6">
        <f t="shared" si="56"/>
        <v>0.13821138211382111</v>
      </c>
      <c r="N594" s="6">
        <f t="shared" si="57"/>
        <v>2.3935109304426376</v>
      </c>
      <c r="O594" s="7">
        <f t="shared" si="58"/>
        <v>74.2</v>
      </c>
      <c r="P594" s="6">
        <f t="shared" si="59"/>
        <v>4</v>
      </c>
    </row>
    <row r="595" spans="2:16" x14ac:dyDescent="0.2">
      <c r="B595" s="5"/>
      <c r="H595" s="3"/>
      <c r="I595" s="4">
        <v>2</v>
      </c>
      <c r="J595" s="4">
        <v>37.798900000000003</v>
      </c>
      <c r="K595" s="6">
        <f t="shared" si="54"/>
        <v>1.8617886178861789</v>
      </c>
      <c r="L595" s="6">
        <f t="shared" si="55"/>
        <v>34.706489069557364</v>
      </c>
      <c r="M595" s="6">
        <f t="shared" si="56"/>
        <v>0.13821138211382111</v>
      </c>
      <c r="N595" s="6">
        <f t="shared" si="57"/>
        <v>3.0924109304426395</v>
      </c>
      <c r="O595" s="7">
        <f t="shared" si="58"/>
        <v>75.597800000000007</v>
      </c>
      <c r="P595" s="6">
        <f t="shared" si="59"/>
        <v>4</v>
      </c>
    </row>
    <row r="596" spans="2:16" x14ac:dyDescent="0.2">
      <c r="B596" s="5"/>
      <c r="H596" s="3"/>
      <c r="I596" s="4">
        <v>2</v>
      </c>
      <c r="J596" s="4">
        <v>38.169600000000003</v>
      </c>
      <c r="K596" s="6">
        <f t="shared" si="54"/>
        <v>1.8617886178861789</v>
      </c>
      <c r="L596" s="6">
        <f t="shared" si="55"/>
        <v>34.706489069557364</v>
      </c>
      <c r="M596" s="6">
        <f t="shared" si="56"/>
        <v>0.13821138211382111</v>
      </c>
      <c r="N596" s="6">
        <f t="shared" si="57"/>
        <v>3.4631109304426388</v>
      </c>
      <c r="O596" s="7">
        <f t="shared" si="58"/>
        <v>76.339200000000005</v>
      </c>
      <c r="P596" s="6">
        <f t="shared" si="59"/>
        <v>4</v>
      </c>
    </row>
    <row r="597" spans="2:16" x14ac:dyDescent="0.2">
      <c r="B597" s="5"/>
      <c r="H597" s="3"/>
      <c r="I597" s="4">
        <v>2</v>
      </c>
      <c r="J597" s="4">
        <v>36.798000000000002</v>
      </c>
      <c r="K597" s="6">
        <f t="shared" si="54"/>
        <v>1.8617886178861789</v>
      </c>
      <c r="L597" s="6">
        <f t="shared" si="55"/>
        <v>34.706489069557364</v>
      </c>
      <c r="M597" s="6">
        <f t="shared" si="56"/>
        <v>0.13821138211382111</v>
      </c>
      <c r="N597" s="6">
        <f t="shared" si="57"/>
        <v>2.091510930442638</v>
      </c>
      <c r="O597" s="7">
        <f t="shared" si="58"/>
        <v>73.596000000000004</v>
      </c>
      <c r="P597" s="6">
        <f t="shared" si="59"/>
        <v>4</v>
      </c>
    </row>
    <row r="598" spans="2:16" x14ac:dyDescent="0.2">
      <c r="B598" s="5"/>
      <c r="H598" s="3"/>
      <c r="I598" s="4">
        <v>2</v>
      </c>
      <c r="J598" s="4">
        <v>35.540399999999998</v>
      </c>
      <c r="K598" s="6">
        <f t="shared" si="54"/>
        <v>1.8617886178861789</v>
      </c>
      <c r="L598" s="6">
        <f t="shared" si="55"/>
        <v>34.706489069557364</v>
      </c>
      <c r="M598" s="6">
        <f t="shared" si="56"/>
        <v>0.13821138211382111</v>
      </c>
      <c r="N598" s="6">
        <f t="shared" si="57"/>
        <v>0.83391093044263442</v>
      </c>
      <c r="O598" s="7">
        <f t="shared" si="58"/>
        <v>71.080799999999996</v>
      </c>
      <c r="P598" s="6">
        <f t="shared" si="59"/>
        <v>4</v>
      </c>
    </row>
    <row r="599" spans="2:16" x14ac:dyDescent="0.2">
      <c r="B599" s="5"/>
      <c r="H599" s="3"/>
      <c r="I599" s="4">
        <v>2</v>
      </c>
      <c r="J599" s="4">
        <v>35.460599999999999</v>
      </c>
      <c r="K599" s="6">
        <f t="shared" si="54"/>
        <v>1.8617886178861789</v>
      </c>
      <c r="L599" s="6">
        <f t="shared" si="55"/>
        <v>34.706489069557364</v>
      </c>
      <c r="M599" s="6">
        <f t="shared" si="56"/>
        <v>0.13821138211382111</v>
      </c>
      <c r="N599" s="6">
        <f t="shared" si="57"/>
        <v>0.75411093044263566</v>
      </c>
      <c r="O599" s="7">
        <f t="shared" si="58"/>
        <v>70.921199999999999</v>
      </c>
      <c r="P599" s="6">
        <f t="shared" si="59"/>
        <v>4</v>
      </c>
    </row>
    <row r="600" spans="2:16" x14ac:dyDescent="0.2">
      <c r="B600" s="5"/>
      <c r="H600" s="3"/>
      <c r="I600" s="4">
        <v>2</v>
      </c>
      <c r="J600" s="4">
        <v>38.299999999999997</v>
      </c>
      <c r="K600" s="6">
        <f t="shared" si="54"/>
        <v>1.8617886178861789</v>
      </c>
      <c r="L600" s="6">
        <f t="shared" si="55"/>
        <v>34.706489069557364</v>
      </c>
      <c r="M600" s="6">
        <f t="shared" si="56"/>
        <v>0.13821138211382111</v>
      </c>
      <c r="N600" s="6">
        <f t="shared" si="57"/>
        <v>3.5935109304426334</v>
      </c>
      <c r="O600" s="7">
        <f t="shared" si="58"/>
        <v>76.599999999999994</v>
      </c>
      <c r="P600" s="6">
        <f t="shared" si="59"/>
        <v>4</v>
      </c>
    </row>
    <row r="601" spans="2:16" x14ac:dyDescent="0.2">
      <c r="B601" s="5"/>
      <c r="H601" s="3"/>
      <c r="I601" s="4">
        <v>2</v>
      </c>
      <c r="J601" s="4">
        <v>37</v>
      </c>
      <c r="K601" s="6">
        <f t="shared" si="54"/>
        <v>1.8617886178861789</v>
      </c>
      <c r="L601" s="6">
        <f t="shared" si="55"/>
        <v>34.706489069557364</v>
      </c>
      <c r="M601" s="6">
        <f t="shared" si="56"/>
        <v>0.13821138211382111</v>
      </c>
      <c r="N601" s="6">
        <f t="shared" si="57"/>
        <v>2.2935109304426362</v>
      </c>
      <c r="O601" s="7">
        <f t="shared" si="58"/>
        <v>74</v>
      </c>
      <c r="P601" s="6">
        <f t="shared" si="59"/>
        <v>4</v>
      </c>
    </row>
    <row r="602" spans="2:16" x14ac:dyDescent="0.2">
      <c r="B602" s="5"/>
      <c r="H602" s="3"/>
      <c r="I602" s="4">
        <v>2</v>
      </c>
      <c r="J602" s="4">
        <v>36.1</v>
      </c>
      <c r="K602" s="6">
        <f t="shared" si="54"/>
        <v>1.8617886178861789</v>
      </c>
      <c r="L602" s="6">
        <f t="shared" si="55"/>
        <v>34.706489069557364</v>
      </c>
      <c r="M602" s="6">
        <f t="shared" si="56"/>
        <v>0.13821138211382111</v>
      </c>
      <c r="N602" s="6">
        <f t="shared" si="57"/>
        <v>1.3935109304426376</v>
      </c>
      <c r="O602" s="7">
        <f t="shared" si="58"/>
        <v>72.2</v>
      </c>
      <c r="P602" s="6">
        <f t="shared" si="59"/>
        <v>4</v>
      </c>
    </row>
    <row r="603" spans="2:16" x14ac:dyDescent="0.2">
      <c r="B603" s="5"/>
      <c r="H603" s="3"/>
      <c r="I603" s="4">
        <v>2</v>
      </c>
      <c r="J603" s="4">
        <v>37.200000000000003</v>
      </c>
      <c r="K603" s="6">
        <f t="shared" si="54"/>
        <v>1.8617886178861789</v>
      </c>
      <c r="L603" s="6">
        <f t="shared" si="55"/>
        <v>34.706489069557364</v>
      </c>
      <c r="M603" s="6">
        <f t="shared" si="56"/>
        <v>0.13821138211382111</v>
      </c>
      <c r="N603" s="6">
        <f t="shared" si="57"/>
        <v>2.4935109304426391</v>
      </c>
      <c r="O603" s="7">
        <f t="shared" si="58"/>
        <v>74.400000000000006</v>
      </c>
      <c r="P603" s="6">
        <f t="shared" si="59"/>
        <v>4</v>
      </c>
    </row>
    <row r="604" spans="2:16" x14ac:dyDescent="0.2">
      <c r="B604" s="5"/>
      <c r="H604" s="3"/>
      <c r="I604" s="4">
        <v>2</v>
      </c>
      <c r="J604" s="4">
        <v>43.9</v>
      </c>
      <c r="K604" s="6">
        <f t="shared" si="54"/>
        <v>1.8617886178861789</v>
      </c>
      <c r="L604" s="6">
        <f t="shared" si="55"/>
        <v>34.706489069557364</v>
      </c>
      <c r="M604" s="6">
        <f t="shared" si="56"/>
        <v>0.13821138211382111</v>
      </c>
      <c r="N604" s="6">
        <f t="shared" si="57"/>
        <v>9.1935109304426348</v>
      </c>
      <c r="O604" s="7">
        <f t="shared" si="58"/>
        <v>87.8</v>
      </c>
      <c r="P604" s="6">
        <f t="shared" si="59"/>
        <v>4</v>
      </c>
    </row>
    <row r="605" spans="2:16" x14ac:dyDescent="0.2">
      <c r="B605" s="5"/>
      <c r="H605" s="3"/>
      <c r="I605" s="4">
        <v>2</v>
      </c>
      <c r="J605" s="4">
        <v>38</v>
      </c>
      <c r="K605" s="6">
        <f t="shared" si="54"/>
        <v>1.8617886178861789</v>
      </c>
      <c r="L605" s="6">
        <f t="shared" si="55"/>
        <v>34.706489069557364</v>
      </c>
      <c r="M605" s="6">
        <f t="shared" si="56"/>
        <v>0.13821138211382111</v>
      </c>
      <c r="N605" s="6">
        <f t="shared" si="57"/>
        <v>3.2935109304426362</v>
      </c>
      <c r="O605" s="7">
        <f t="shared" si="58"/>
        <v>76</v>
      </c>
      <c r="P605" s="6">
        <f t="shared" si="59"/>
        <v>4</v>
      </c>
    </row>
    <row r="606" spans="2:16" x14ac:dyDescent="0.2">
      <c r="B606" s="5"/>
      <c r="H606" s="3"/>
      <c r="I606" s="4">
        <v>2</v>
      </c>
      <c r="J606" s="4">
        <v>35.299999999999997</v>
      </c>
      <c r="K606" s="6">
        <f t="shared" si="54"/>
        <v>1.8617886178861789</v>
      </c>
      <c r="L606" s="6">
        <f t="shared" si="55"/>
        <v>34.706489069557364</v>
      </c>
      <c r="M606" s="6">
        <f t="shared" si="56"/>
        <v>0.13821138211382111</v>
      </c>
      <c r="N606" s="6">
        <f t="shared" si="57"/>
        <v>0.59351093044263337</v>
      </c>
      <c r="O606" s="7">
        <f t="shared" si="58"/>
        <v>70.599999999999994</v>
      </c>
      <c r="P606" s="6">
        <f t="shared" si="59"/>
        <v>4</v>
      </c>
    </row>
    <row r="607" spans="2:16" x14ac:dyDescent="0.2">
      <c r="B607" s="5"/>
      <c r="H607" s="3"/>
      <c r="I607" s="4">
        <v>2</v>
      </c>
      <c r="J607" s="4">
        <v>40.1</v>
      </c>
      <c r="K607" s="6">
        <f t="shared" si="54"/>
        <v>1.8617886178861789</v>
      </c>
      <c r="L607" s="6">
        <f t="shared" si="55"/>
        <v>34.706489069557364</v>
      </c>
      <c r="M607" s="6">
        <f t="shared" si="56"/>
        <v>0.13821138211382111</v>
      </c>
      <c r="N607" s="6">
        <f t="shared" si="57"/>
        <v>5.3935109304426376</v>
      </c>
      <c r="O607" s="7">
        <f t="shared" si="58"/>
        <v>80.2</v>
      </c>
      <c r="P607" s="6">
        <f t="shared" si="59"/>
        <v>4</v>
      </c>
    </row>
    <row r="608" spans="2:16" x14ac:dyDescent="0.2">
      <c r="B608" s="5"/>
      <c r="H608" s="3"/>
      <c r="I608" s="4">
        <v>2</v>
      </c>
      <c r="J608" s="4">
        <v>46.2622</v>
      </c>
      <c r="K608" s="6">
        <f t="shared" si="54"/>
        <v>1.8617886178861789</v>
      </c>
      <c r="L608" s="6">
        <f t="shared" si="55"/>
        <v>34.706489069557364</v>
      </c>
      <c r="M608" s="6">
        <f t="shared" si="56"/>
        <v>0.13821138211382111</v>
      </c>
      <c r="N608" s="6">
        <f t="shared" si="57"/>
        <v>11.555710930442636</v>
      </c>
      <c r="O608" s="7">
        <f t="shared" si="58"/>
        <v>92.5244</v>
      </c>
      <c r="P608" s="6">
        <f t="shared" si="59"/>
        <v>4</v>
      </c>
    </row>
    <row r="609" spans="2:16" x14ac:dyDescent="0.2">
      <c r="B609" s="5"/>
      <c r="H609" s="3"/>
      <c r="I609" s="4">
        <v>2</v>
      </c>
      <c r="J609" s="4">
        <v>49.3</v>
      </c>
      <c r="K609" s="6">
        <f t="shared" si="54"/>
        <v>1.8617886178861789</v>
      </c>
      <c r="L609" s="6">
        <f t="shared" si="55"/>
        <v>34.706489069557364</v>
      </c>
      <c r="M609" s="6">
        <f t="shared" si="56"/>
        <v>0.13821138211382111</v>
      </c>
      <c r="N609" s="6">
        <f t="shared" si="57"/>
        <v>14.593510930442633</v>
      </c>
      <c r="O609" s="7">
        <f t="shared" si="58"/>
        <v>98.6</v>
      </c>
      <c r="P609" s="6">
        <f t="shared" si="59"/>
        <v>4</v>
      </c>
    </row>
    <row r="610" spans="2:16" x14ac:dyDescent="0.2">
      <c r="B610" s="5"/>
      <c r="H610" s="3"/>
      <c r="I610" s="4">
        <v>2</v>
      </c>
      <c r="J610" s="4">
        <v>47.4</v>
      </c>
      <c r="K610" s="6">
        <f t="shared" si="54"/>
        <v>1.8617886178861789</v>
      </c>
      <c r="L610" s="6">
        <f t="shared" si="55"/>
        <v>34.706489069557364</v>
      </c>
      <c r="M610" s="6">
        <f t="shared" si="56"/>
        <v>0.13821138211382111</v>
      </c>
      <c r="N610" s="6">
        <f t="shared" si="57"/>
        <v>12.693510930442635</v>
      </c>
      <c r="O610" s="7">
        <f t="shared" si="58"/>
        <v>94.8</v>
      </c>
      <c r="P610" s="6">
        <f t="shared" si="59"/>
        <v>4</v>
      </c>
    </row>
    <row r="611" spans="2:16" x14ac:dyDescent="0.2">
      <c r="B611" s="5"/>
      <c r="H611" s="3"/>
      <c r="I611" s="4">
        <v>2</v>
      </c>
      <c r="J611" s="4">
        <v>42.6</v>
      </c>
      <c r="K611" s="6">
        <f t="shared" si="54"/>
        <v>1.8617886178861789</v>
      </c>
      <c r="L611" s="6">
        <f t="shared" si="55"/>
        <v>34.706489069557364</v>
      </c>
      <c r="M611" s="6">
        <f t="shared" si="56"/>
        <v>0.13821138211382111</v>
      </c>
      <c r="N611" s="6">
        <f t="shared" si="57"/>
        <v>7.8935109304426376</v>
      </c>
      <c r="O611" s="7">
        <f t="shared" si="58"/>
        <v>85.2</v>
      </c>
      <c r="P611" s="6">
        <f t="shared" si="59"/>
        <v>4</v>
      </c>
    </row>
    <row r="612" spans="2:16" x14ac:dyDescent="0.2">
      <c r="B612" s="5"/>
      <c r="H612" s="3"/>
      <c r="I612" s="4">
        <v>2</v>
      </c>
      <c r="J612" s="4">
        <v>43.5</v>
      </c>
      <c r="K612" s="6">
        <f t="shared" si="54"/>
        <v>1.8617886178861789</v>
      </c>
      <c r="L612" s="6">
        <f t="shared" si="55"/>
        <v>34.706489069557364</v>
      </c>
      <c r="M612" s="6">
        <f t="shared" si="56"/>
        <v>0.13821138211382111</v>
      </c>
      <c r="N612" s="6">
        <f t="shared" si="57"/>
        <v>8.7935109304426362</v>
      </c>
      <c r="O612" s="7">
        <f t="shared" si="58"/>
        <v>87</v>
      </c>
      <c r="P612" s="6">
        <f t="shared" si="59"/>
        <v>4</v>
      </c>
    </row>
    <row r="613" spans="2:16" x14ac:dyDescent="0.2">
      <c r="B613" s="5"/>
      <c r="H613" s="3"/>
      <c r="I613" s="4">
        <v>2</v>
      </c>
      <c r="J613" s="4">
        <v>33.299999999999997</v>
      </c>
      <c r="K613" s="6">
        <f t="shared" si="54"/>
        <v>1.8617886178861789</v>
      </c>
      <c r="L613" s="6">
        <f t="shared" si="55"/>
        <v>34.706489069557364</v>
      </c>
      <c r="M613" s="6">
        <f t="shared" si="56"/>
        <v>0.13821138211382111</v>
      </c>
      <c r="N613" s="6">
        <f t="shared" si="57"/>
        <v>-1.4064890695573666</v>
      </c>
      <c r="O613" s="7">
        <f t="shared" si="58"/>
        <v>66.599999999999994</v>
      </c>
      <c r="P613" s="6">
        <f t="shared" si="59"/>
        <v>4</v>
      </c>
    </row>
    <row r="614" spans="2:16" x14ac:dyDescent="0.2">
      <c r="B614" s="5"/>
      <c r="H614" s="3"/>
      <c r="I614" s="4">
        <v>2</v>
      </c>
      <c r="J614" s="4">
        <v>32.348999999999997</v>
      </c>
      <c r="K614" s="6">
        <f t="shared" si="54"/>
        <v>1.8617886178861789</v>
      </c>
      <c r="L614" s="6">
        <f t="shared" si="55"/>
        <v>34.706489069557364</v>
      </c>
      <c r="M614" s="6">
        <f t="shared" si="56"/>
        <v>0.13821138211382111</v>
      </c>
      <c r="N614" s="6">
        <f t="shared" si="57"/>
        <v>-2.3574890695573671</v>
      </c>
      <c r="O614" s="7">
        <f t="shared" si="58"/>
        <v>64.697999999999993</v>
      </c>
      <c r="P614" s="6">
        <f t="shared" si="59"/>
        <v>4</v>
      </c>
    </row>
    <row r="615" spans="2:16" x14ac:dyDescent="0.2">
      <c r="B615" s="5"/>
      <c r="H615" s="3"/>
      <c r="I615" s="4">
        <v>2</v>
      </c>
      <c r="J615" s="4">
        <v>43.5</v>
      </c>
      <c r="K615" s="6">
        <f t="shared" si="54"/>
        <v>1.8617886178861789</v>
      </c>
      <c r="L615" s="6">
        <f t="shared" si="55"/>
        <v>34.706489069557364</v>
      </c>
      <c r="M615" s="6">
        <f t="shared" si="56"/>
        <v>0.13821138211382111</v>
      </c>
      <c r="N615" s="6">
        <f t="shared" si="57"/>
        <v>8.7935109304426362</v>
      </c>
      <c r="O615" s="7">
        <f t="shared" si="58"/>
        <v>87</v>
      </c>
      <c r="P615" s="6">
        <f t="shared" si="59"/>
        <v>4</v>
      </c>
    </row>
    <row r="616" spans="2:16" x14ac:dyDescent="0.2">
      <c r="B616" s="5"/>
      <c r="H616" s="3"/>
      <c r="I616" s="4">
        <v>2</v>
      </c>
      <c r="J616" s="4">
        <v>44.2</v>
      </c>
      <c r="K616" s="6">
        <f t="shared" si="54"/>
        <v>1.8617886178861789</v>
      </c>
      <c r="L616" s="6">
        <f t="shared" si="55"/>
        <v>34.706489069557364</v>
      </c>
      <c r="M616" s="6">
        <f t="shared" si="56"/>
        <v>0.13821138211382111</v>
      </c>
      <c r="N616" s="6">
        <f t="shared" si="57"/>
        <v>9.4935109304426391</v>
      </c>
      <c r="O616" s="7">
        <f t="shared" si="58"/>
        <v>88.4</v>
      </c>
      <c r="P616" s="6">
        <f t="shared" si="59"/>
        <v>4</v>
      </c>
    </row>
    <row r="617" spans="2:16" x14ac:dyDescent="0.2">
      <c r="B617" s="5"/>
      <c r="H617" s="3"/>
      <c r="I617" s="4">
        <v>2</v>
      </c>
      <c r="J617" s="4">
        <v>41.8</v>
      </c>
      <c r="K617" s="6">
        <f t="shared" si="54"/>
        <v>1.8617886178861789</v>
      </c>
      <c r="L617" s="6">
        <f t="shared" si="55"/>
        <v>34.706489069557364</v>
      </c>
      <c r="M617" s="6">
        <f t="shared" si="56"/>
        <v>0.13821138211382111</v>
      </c>
      <c r="N617" s="6">
        <f t="shared" si="57"/>
        <v>7.0935109304426334</v>
      </c>
      <c r="O617" s="7">
        <f t="shared" si="58"/>
        <v>83.6</v>
      </c>
      <c r="P617" s="6">
        <f t="shared" si="59"/>
        <v>4</v>
      </c>
    </row>
    <row r="618" spans="2:16" x14ac:dyDescent="0.2">
      <c r="B618" s="5"/>
      <c r="H618" s="3"/>
      <c r="I618" s="4">
        <v>2</v>
      </c>
      <c r="J618" s="4">
        <v>42.8</v>
      </c>
      <c r="K618" s="6">
        <f t="shared" si="54"/>
        <v>1.8617886178861789</v>
      </c>
      <c r="L618" s="6">
        <f t="shared" si="55"/>
        <v>34.706489069557364</v>
      </c>
      <c r="M618" s="6">
        <f t="shared" si="56"/>
        <v>0.13821138211382111</v>
      </c>
      <c r="N618" s="6">
        <f t="shared" si="57"/>
        <v>8.0935109304426334</v>
      </c>
      <c r="O618" s="7">
        <f t="shared" si="58"/>
        <v>85.6</v>
      </c>
      <c r="P618" s="6">
        <f t="shared" si="59"/>
        <v>4</v>
      </c>
    </row>
    <row r="619" spans="2:16" x14ac:dyDescent="0.2">
      <c r="B619" s="5"/>
      <c r="H619" s="3"/>
      <c r="I619" s="4">
        <v>2</v>
      </c>
      <c r="J619" s="4">
        <v>34.700000000000003</v>
      </c>
      <c r="K619" s="6">
        <f t="shared" si="54"/>
        <v>1.8617886178861789</v>
      </c>
      <c r="L619" s="6">
        <f t="shared" si="55"/>
        <v>34.706489069557364</v>
      </c>
      <c r="M619" s="6">
        <f t="shared" si="56"/>
        <v>0.13821138211382111</v>
      </c>
      <c r="N619" s="6">
        <f t="shared" si="57"/>
        <v>-6.4890695573609491E-3</v>
      </c>
      <c r="O619" s="7">
        <f t="shared" si="58"/>
        <v>69.400000000000006</v>
      </c>
      <c r="P619" s="6">
        <f t="shared" si="59"/>
        <v>4</v>
      </c>
    </row>
    <row r="620" spans="2:16" x14ac:dyDescent="0.2">
      <c r="B620" s="5"/>
      <c r="H620" s="3"/>
      <c r="I620" s="4">
        <v>2</v>
      </c>
      <c r="J620" s="4">
        <v>37.221800000000002</v>
      </c>
      <c r="K620" s="6">
        <f t="shared" si="54"/>
        <v>1.8617886178861789</v>
      </c>
      <c r="L620" s="6">
        <f t="shared" si="55"/>
        <v>34.706489069557364</v>
      </c>
      <c r="M620" s="6">
        <f t="shared" si="56"/>
        <v>0.13821138211382111</v>
      </c>
      <c r="N620" s="6">
        <f t="shared" si="57"/>
        <v>2.515310930442638</v>
      </c>
      <c r="O620" s="7">
        <f t="shared" si="58"/>
        <v>74.443600000000004</v>
      </c>
      <c r="P620" s="6">
        <f t="shared" si="59"/>
        <v>4</v>
      </c>
    </row>
    <row r="621" spans="2:16" x14ac:dyDescent="0.2">
      <c r="B621" s="5"/>
      <c r="H621" s="3"/>
      <c r="I621" s="4">
        <v>2</v>
      </c>
      <c r="J621" s="4">
        <v>37.491100000000003</v>
      </c>
      <c r="K621" s="6">
        <f t="shared" si="54"/>
        <v>1.8617886178861789</v>
      </c>
      <c r="L621" s="6">
        <f t="shared" si="55"/>
        <v>34.706489069557364</v>
      </c>
      <c r="M621" s="6">
        <f t="shared" si="56"/>
        <v>0.13821138211382111</v>
      </c>
      <c r="N621" s="6">
        <f t="shared" si="57"/>
        <v>2.7846109304426392</v>
      </c>
      <c r="O621" s="7">
        <f t="shared" si="58"/>
        <v>74.982200000000006</v>
      </c>
      <c r="P621" s="6">
        <f t="shared" si="59"/>
        <v>4</v>
      </c>
    </row>
    <row r="622" spans="2:16" x14ac:dyDescent="0.2">
      <c r="B622" s="5"/>
      <c r="H622" s="3"/>
      <c r="I622" s="4">
        <v>2</v>
      </c>
      <c r="J622" s="4">
        <v>41.798999999999999</v>
      </c>
      <c r="K622" s="6">
        <f t="shared" si="54"/>
        <v>1.8617886178861789</v>
      </c>
      <c r="L622" s="6">
        <f t="shared" si="55"/>
        <v>34.706489069557364</v>
      </c>
      <c r="M622" s="6">
        <f t="shared" si="56"/>
        <v>0.13821138211382111</v>
      </c>
      <c r="N622" s="6">
        <f t="shared" si="57"/>
        <v>7.0925109304426357</v>
      </c>
      <c r="O622" s="7">
        <f t="shared" si="58"/>
        <v>83.597999999999999</v>
      </c>
      <c r="P622" s="6">
        <f t="shared" si="59"/>
        <v>4</v>
      </c>
    </row>
    <row r="623" spans="2:16" x14ac:dyDescent="0.2">
      <c r="B623" s="5"/>
      <c r="H623" s="3"/>
      <c r="I623" s="4">
        <v>2</v>
      </c>
      <c r="J623" s="4">
        <v>43.260899999999999</v>
      </c>
      <c r="K623" s="6">
        <f t="shared" si="54"/>
        <v>1.8617886178861789</v>
      </c>
      <c r="L623" s="6">
        <f t="shared" si="55"/>
        <v>34.706489069557364</v>
      </c>
      <c r="M623" s="6">
        <f t="shared" si="56"/>
        <v>0.13821138211382111</v>
      </c>
      <c r="N623" s="6">
        <f t="shared" si="57"/>
        <v>8.5544109304426357</v>
      </c>
      <c r="O623" s="7">
        <f t="shared" si="58"/>
        <v>86.521799999999999</v>
      </c>
      <c r="P623" s="6">
        <f t="shared" si="59"/>
        <v>4</v>
      </c>
    </row>
    <row r="624" spans="2:16" x14ac:dyDescent="0.2">
      <c r="B624" s="5"/>
      <c r="H624" s="3"/>
      <c r="I624" s="4">
        <v>2</v>
      </c>
      <c r="J624" s="4">
        <v>43.7</v>
      </c>
      <c r="K624" s="6">
        <f t="shared" si="54"/>
        <v>1.8617886178861789</v>
      </c>
      <c r="L624" s="6">
        <f t="shared" si="55"/>
        <v>34.706489069557364</v>
      </c>
      <c r="M624" s="6">
        <f t="shared" si="56"/>
        <v>0.13821138211382111</v>
      </c>
      <c r="N624" s="6">
        <f t="shared" si="57"/>
        <v>8.9935109304426391</v>
      </c>
      <c r="O624" s="7">
        <f t="shared" si="58"/>
        <v>87.4</v>
      </c>
      <c r="P624" s="6">
        <f t="shared" si="59"/>
        <v>4</v>
      </c>
    </row>
    <row r="625" spans="2:16" x14ac:dyDescent="0.2">
      <c r="B625" s="5"/>
      <c r="H625" s="3"/>
      <c r="I625" s="4">
        <v>2</v>
      </c>
      <c r="J625" s="4">
        <v>44.8</v>
      </c>
      <c r="K625" s="6">
        <f t="shared" si="54"/>
        <v>1.8617886178861789</v>
      </c>
      <c r="L625" s="6">
        <f t="shared" si="55"/>
        <v>34.706489069557364</v>
      </c>
      <c r="M625" s="6">
        <f t="shared" si="56"/>
        <v>0.13821138211382111</v>
      </c>
      <c r="N625" s="6">
        <f t="shared" si="57"/>
        <v>10.093510930442633</v>
      </c>
      <c r="O625" s="7">
        <f t="shared" si="58"/>
        <v>89.6</v>
      </c>
      <c r="P625" s="6">
        <f t="shared" si="59"/>
        <v>4</v>
      </c>
    </row>
    <row r="626" spans="2:16" x14ac:dyDescent="0.2">
      <c r="B626" s="5"/>
      <c r="H626" s="3"/>
      <c r="I626" s="4">
        <v>2</v>
      </c>
      <c r="J626" s="4">
        <v>40</v>
      </c>
      <c r="K626" s="6">
        <f t="shared" si="54"/>
        <v>1.8617886178861789</v>
      </c>
      <c r="L626" s="6">
        <f t="shared" si="55"/>
        <v>34.706489069557364</v>
      </c>
      <c r="M626" s="6">
        <f t="shared" si="56"/>
        <v>0.13821138211382111</v>
      </c>
      <c r="N626" s="6">
        <f t="shared" si="57"/>
        <v>5.2935109304426362</v>
      </c>
      <c r="O626" s="7">
        <f t="shared" si="58"/>
        <v>80</v>
      </c>
      <c r="P626" s="6">
        <f t="shared" si="59"/>
        <v>4</v>
      </c>
    </row>
    <row r="627" spans="2:16" x14ac:dyDescent="0.2">
      <c r="B627" s="5"/>
      <c r="H627" s="3"/>
      <c r="I627" s="4">
        <v>2</v>
      </c>
      <c r="J627" s="4">
        <v>38.6</v>
      </c>
      <c r="K627" s="6">
        <f t="shared" si="54"/>
        <v>1.8617886178861789</v>
      </c>
      <c r="L627" s="6">
        <f t="shared" si="55"/>
        <v>34.706489069557364</v>
      </c>
      <c r="M627" s="6">
        <f t="shared" si="56"/>
        <v>0.13821138211382111</v>
      </c>
      <c r="N627" s="6">
        <f t="shared" si="57"/>
        <v>3.8935109304426376</v>
      </c>
      <c r="O627" s="7">
        <f t="shared" si="58"/>
        <v>77.2</v>
      </c>
      <c r="P627" s="6">
        <f t="shared" si="59"/>
        <v>4</v>
      </c>
    </row>
    <row r="628" spans="2:16" x14ac:dyDescent="0.2">
      <c r="B628" s="5"/>
      <c r="H628" s="3"/>
      <c r="I628" s="4">
        <v>2</v>
      </c>
      <c r="J628" s="4">
        <v>35.587699999999998</v>
      </c>
      <c r="K628" s="6">
        <f t="shared" si="54"/>
        <v>1.8617886178861789</v>
      </c>
      <c r="L628" s="6">
        <f t="shared" si="55"/>
        <v>34.706489069557364</v>
      </c>
      <c r="M628" s="6">
        <f t="shared" si="56"/>
        <v>0.13821138211382111</v>
      </c>
      <c r="N628" s="6">
        <f t="shared" si="57"/>
        <v>0.88121093044263432</v>
      </c>
      <c r="O628" s="7">
        <f t="shared" si="58"/>
        <v>71.175399999999996</v>
      </c>
      <c r="P628" s="6">
        <f t="shared" si="59"/>
        <v>4</v>
      </c>
    </row>
    <row r="629" spans="2:16" x14ac:dyDescent="0.2">
      <c r="B629" s="5"/>
      <c r="H629" s="3"/>
      <c r="I629" s="4">
        <v>2</v>
      </c>
      <c r="J629" s="4">
        <v>37.5</v>
      </c>
      <c r="K629" s="6">
        <f t="shared" si="54"/>
        <v>1.8617886178861789</v>
      </c>
      <c r="L629" s="6">
        <f t="shared" si="55"/>
        <v>34.706489069557364</v>
      </c>
      <c r="M629" s="6">
        <f t="shared" si="56"/>
        <v>0.13821138211382111</v>
      </c>
      <c r="N629" s="6">
        <f t="shared" si="57"/>
        <v>2.7935109304426362</v>
      </c>
      <c r="O629" s="7">
        <f t="shared" si="58"/>
        <v>75</v>
      </c>
      <c r="P629" s="6">
        <f t="shared" si="59"/>
        <v>4</v>
      </c>
    </row>
    <row r="630" spans="2:16" x14ac:dyDescent="0.2">
      <c r="B630" s="5"/>
      <c r="H630" s="3"/>
      <c r="I630" s="4">
        <v>2</v>
      </c>
      <c r="J630" s="4">
        <v>43.1</v>
      </c>
      <c r="K630" s="6">
        <f t="shared" si="54"/>
        <v>1.8617886178861789</v>
      </c>
      <c r="L630" s="6">
        <f t="shared" si="55"/>
        <v>34.706489069557364</v>
      </c>
      <c r="M630" s="6">
        <f t="shared" si="56"/>
        <v>0.13821138211382111</v>
      </c>
      <c r="N630" s="6">
        <f t="shared" si="57"/>
        <v>8.3935109304426376</v>
      </c>
      <c r="O630" s="7">
        <f t="shared" si="58"/>
        <v>86.2</v>
      </c>
      <c r="P630" s="6">
        <f t="shared" si="59"/>
        <v>4</v>
      </c>
    </row>
    <row r="631" spans="2:16" x14ac:dyDescent="0.2">
      <c r="B631" s="5"/>
      <c r="H631" s="3"/>
      <c r="I631" s="4">
        <v>2</v>
      </c>
      <c r="J631" s="4">
        <v>41.0456</v>
      </c>
      <c r="K631" s="6">
        <f t="shared" si="54"/>
        <v>1.8617886178861789</v>
      </c>
      <c r="L631" s="6">
        <f t="shared" si="55"/>
        <v>34.706489069557364</v>
      </c>
      <c r="M631" s="6">
        <f t="shared" si="56"/>
        <v>0.13821138211382111</v>
      </c>
      <c r="N631" s="6">
        <f t="shared" si="57"/>
        <v>6.3391109304426365</v>
      </c>
      <c r="O631" s="7">
        <f t="shared" si="58"/>
        <v>82.091200000000001</v>
      </c>
      <c r="P631" s="6">
        <f t="shared" si="59"/>
        <v>4</v>
      </c>
    </row>
    <row r="632" spans="2:16" x14ac:dyDescent="0.2">
      <c r="B632" s="5"/>
      <c r="H632" s="3"/>
      <c r="I632" s="4">
        <v>2</v>
      </c>
      <c r="J632" s="4">
        <v>38.462699999999998</v>
      </c>
      <c r="K632" s="6">
        <f t="shared" si="54"/>
        <v>1.8617886178861789</v>
      </c>
      <c r="L632" s="6">
        <f t="shared" si="55"/>
        <v>34.706489069557364</v>
      </c>
      <c r="M632" s="6">
        <f t="shared" si="56"/>
        <v>0.13821138211382111</v>
      </c>
      <c r="N632" s="6">
        <f t="shared" si="57"/>
        <v>3.7562109304426343</v>
      </c>
      <c r="O632" s="7">
        <f t="shared" si="58"/>
        <v>76.925399999999996</v>
      </c>
      <c r="P632" s="6">
        <f t="shared" si="59"/>
        <v>4</v>
      </c>
    </row>
    <row r="633" spans="2:16" x14ac:dyDescent="0.2">
      <c r="B633" s="5"/>
      <c r="H633" s="3"/>
      <c r="I633" s="4">
        <v>2</v>
      </c>
      <c r="J633" s="4">
        <v>38.200000000000003</v>
      </c>
      <c r="K633" s="6">
        <f t="shared" si="54"/>
        <v>1.8617886178861789</v>
      </c>
      <c r="L633" s="6">
        <f t="shared" si="55"/>
        <v>34.706489069557364</v>
      </c>
      <c r="M633" s="6">
        <f t="shared" si="56"/>
        <v>0.13821138211382111</v>
      </c>
      <c r="N633" s="6">
        <f t="shared" si="57"/>
        <v>3.4935109304426391</v>
      </c>
      <c r="O633" s="7">
        <f t="shared" si="58"/>
        <v>76.400000000000006</v>
      </c>
      <c r="P633" s="6">
        <f t="shared" si="59"/>
        <v>4</v>
      </c>
    </row>
    <row r="634" spans="2:16" x14ac:dyDescent="0.2">
      <c r="B634" s="5"/>
      <c r="H634" s="3"/>
      <c r="I634" s="4">
        <v>2</v>
      </c>
      <c r="J634" s="4">
        <v>37.070999999999998</v>
      </c>
      <c r="K634" s="6">
        <f t="shared" si="54"/>
        <v>1.8617886178861789</v>
      </c>
      <c r="L634" s="6">
        <f t="shared" si="55"/>
        <v>34.706489069557364</v>
      </c>
      <c r="M634" s="6">
        <f t="shared" si="56"/>
        <v>0.13821138211382111</v>
      </c>
      <c r="N634" s="6">
        <f t="shared" si="57"/>
        <v>2.3645109304426342</v>
      </c>
      <c r="O634" s="7">
        <f t="shared" si="58"/>
        <v>74.141999999999996</v>
      </c>
      <c r="P634" s="6">
        <f t="shared" si="59"/>
        <v>4</v>
      </c>
    </row>
    <row r="635" spans="2:16" x14ac:dyDescent="0.2">
      <c r="B635" s="5"/>
      <c r="H635" s="3"/>
      <c r="I635" s="4">
        <v>2</v>
      </c>
      <c r="J635" s="4">
        <v>35.922600000000003</v>
      </c>
      <c r="K635" s="6">
        <f t="shared" si="54"/>
        <v>1.8617886178861789</v>
      </c>
      <c r="L635" s="6">
        <f t="shared" si="55"/>
        <v>34.706489069557364</v>
      </c>
      <c r="M635" s="6">
        <f t="shared" si="56"/>
        <v>0.13821138211382111</v>
      </c>
      <c r="N635" s="6">
        <f t="shared" si="57"/>
        <v>1.216110930442639</v>
      </c>
      <c r="O635" s="7">
        <f t="shared" si="58"/>
        <v>71.845200000000006</v>
      </c>
      <c r="P635" s="6">
        <f t="shared" si="59"/>
        <v>4</v>
      </c>
    </row>
    <row r="636" spans="2:16" x14ac:dyDescent="0.2">
      <c r="B636" s="5"/>
      <c r="H636" s="3"/>
      <c r="I636" s="4">
        <v>2</v>
      </c>
      <c r="J636" s="4">
        <v>34.143500000000003</v>
      </c>
      <c r="K636" s="6">
        <f t="shared" si="54"/>
        <v>1.8617886178861789</v>
      </c>
      <c r="L636" s="6">
        <f t="shared" si="55"/>
        <v>34.706489069557364</v>
      </c>
      <c r="M636" s="6">
        <f t="shared" si="56"/>
        <v>0.13821138211382111</v>
      </c>
      <c r="N636" s="6">
        <f t="shared" si="57"/>
        <v>-0.56298906955736072</v>
      </c>
      <c r="O636" s="7">
        <f t="shared" si="58"/>
        <v>68.287000000000006</v>
      </c>
      <c r="P636" s="6">
        <f t="shared" si="59"/>
        <v>4</v>
      </c>
    </row>
    <row r="637" spans="2:16" x14ac:dyDescent="0.2">
      <c r="B637" s="5"/>
      <c r="H637" s="3"/>
      <c r="I637" s="4">
        <v>2</v>
      </c>
      <c r="J637" s="4">
        <v>32.910299999999999</v>
      </c>
      <c r="K637" s="6">
        <f t="shared" si="54"/>
        <v>1.8617886178861789</v>
      </c>
      <c r="L637" s="6">
        <f t="shared" si="55"/>
        <v>34.706489069557364</v>
      </c>
      <c r="M637" s="6">
        <f t="shared" si="56"/>
        <v>0.13821138211382111</v>
      </c>
      <c r="N637" s="6">
        <f t="shared" si="57"/>
        <v>-1.7961890695573643</v>
      </c>
      <c r="O637" s="7">
        <f t="shared" si="58"/>
        <v>65.820599999999999</v>
      </c>
      <c r="P637" s="6">
        <f t="shared" si="59"/>
        <v>4</v>
      </c>
    </row>
    <row r="638" spans="2:16" x14ac:dyDescent="0.2">
      <c r="B638" s="5"/>
      <c r="H638" s="3"/>
      <c r="I638" s="4">
        <v>2</v>
      </c>
      <c r="J638" s="4">
        <v>31.8</v>
      </c>
      <c r="K638" s="6">
        <f t="shared" si="54"/>
        <v>1.8617886178861789</v>
      </c>
      <c r="L638" s="6">
        <f t="shared" si="55"/>
        <v>34.706489069557364</v>
      </c>
      <c r="M638" s="6">
        <f t="shared" si="56"/>
        <v>0.13821138211382111</v>
      </c>
      <c r="N638" s="6">
        <f t="shared" si="57"/>
        <v>-2.9064890695573631</v>
      </c>
      <c r="O638" s="7">
        <f t="shared" si="58"/>
        <v>63.6</v>
      </c>
      <c r="P638" s="6">
        <f t="shared" si="59"/>
        <v>4</v>
      </c>
    </row>
    <row r="639" spans="2:16" x14ac:dyDescent="0.2">
      <c r="B639" s="5"/>
      <c r="H639" s="3"/>
      <c r="I639" s="4">
        <v>2</v>
      </c>
      <c r="J639" s="4">
        <v>42.3461</v>
      </c>
      <c r="K639" s="6">
        <f t="shared" si="54"/>
        <v>1.8617886178861789</v>
      </c>
      <c r="L639" s="6">
        <f t="shared" si="55"/>
        <v>34.706489069557364</v>
      </c>
      <c r="M639" s="6">
        <f t="shared" si="56"/>
        <v>0.13821138211382111</v>
      </c>
      <c r="N639" s="6">
        <f t="shared" si="57"/>
        <v>7.6396109304426361</v>
      </c>
      <c r="O639" s="7">
        <f t="shared" si="58"/>
        <v>84.6922</v>
      </c>
      <c r="P639" s="6">
        <f t="shared" si="59"/>
        <v>4</v>
      </c>
    </row>
    <row r="640" spans="2:16" x14ac:dyDescent="0.2">
      <c r="B640" s="5"/>
      <c r="H640" s="3"/>
      <c r="I640" s="4">
        <v>2</v>
      </c>
      <c r="J640" s="4">
        <v>41.566099999999999</v>
      </c>
      <c r="K640" s="6">
        <f t="shared" si="54"/>
        <v>1.8617886178861789</v>
      </c>
      <c r="L640" s="6">
        <f t="shared" si="55"/>
        <v>34.706489069557364</v>
      </c>
      <c r="M640" s="6">
        <f t="shared" si="56"/>
        <v>0.13821138211382111</v>
      </c>
      <c r="N640" s="6">
        <f t="shared" si="57"/>
        <v>6.8596109304426349</v>
      </c>
      <c r="O640" s="7">
        <f t="shared" si="58"/>
        <v>83.132199999999997</v>
      </c>
      <c r="P640" s="6">
        <f t="shared" si="59"/>
        <v>4</v>
      </c>
    </row>
    <row r="641" spans="2:16" x14ac:dyDescent="0.2">
      <c r="B641" s="5"/>
      <c r="H641" s="3"/>
      <c r="I641" s="4">
        <v>2</v>
      </c>
      <c r="J641" s="4">
        <v>41.707799999999999</v>
      </c>
      <c r="K641" s="6">
        <f t="shared" si="54"/>
        <v>1.8617886178861789</v>
      </c>
      <c r="L641" s="6">
        <f t="shared" si="55"/>
        <v>34.706489069557364</v>
      </c>
      <c r="M641" s="6">
        <f t="shared" si="56"/>
        <v>0.13821138211382111</v>
      </c>
      <c r="N641" s="6">
        <f t="shared" si="57"/>
        <v>7.0013109304426351</v>
      </c>
      <c r="O641" s="7">
        <f t="shared" si="58"/>
        <v>83.415599999999998</v>
      </c>
      <c r="P641" s="6">
        <f t="shared" si="59"/>
        <v>4</v>
      </c>
    </row>
    <row r="642" spans="2:16" x14ac:dyDescent="0.2">
      <c r="B642" s="5"/>
      <c r="H642" s="3"/>
      <c r="I642" s="4">
        <v>2</v>
      </c>
      <c r="J642" s="4">
        <v>40.234499999999997</v>
      </c>
      <c r="K642" s="6">
        <f t="shared" si="54"/>
        <v>1.8617886178861789</v>
      </c>
      <c r="L642" s="6">
        <f t="shared" si="55"/>
        <v>34.706489069557364</v>
      </c>
      <c r="M642" s="6">
        <f t="shared" si="56"/>
        <v>0.13821138211382111</v>
      </c>
      <c r="N642" s="6">
        <f t="shared" si="57"/>
        <v>5.5280109304426333</v>
      </c>
      <c r="O642" s="7">
        <f t="shared" si="58"/>
        <v>80.468999999999994</v>
      </c>
      <c r="P642" s="6">
        <f t="shared" si="59"/>
        <v>4</v>
      </c>
    </row>
    <row r="643" spans="2:16" x14ac:dyDescent="0.2">
      <c r="B643" s="5"/>
      <c r="H643" s="3"/>
      <c r="I643" s="4">
        <v>2</v>
      </c>
      <c r="J643" s="4">
        <v>43.628999999999998</v>
      </c>
      <c r="K643" s="6">
        <f t="shared" si="54"/>
        <v>1.8617886178861789</v>
      </c>
      <c r="L643" s="6">
        <f t="shared" si="55"/>
        <v>34.706489069557364</v>
      </c>
      <c r="M643" s="6">
        <f t="shared" si="56"/>
        <v>0.13821138211382111</v>
      </c>
      <c r="N643" s="6">
        <f t="shared" si="57"/>
        <v>8.922510930442634</v>
      </c>
      <c r="O643" s="7">
        <f t="shared" si="58"/>
        <v>87.257999999999996</v>
      </c>
      <c r="P643" s="6">
        <f t="shared" si="59"/>
        <v>4</v>
      </c>
    </row>
    <row r="644" spans="2:16" x14ac:dyDescent="0.2">
      <c r="B644" s="5"/>
      <c r="H644" s="3"/>
      <c r="I644" s="4">
        <v>2</v>
      </c>
      <c r="J644" s="4">
        <v>44.7393</v>
      </c>
      <c r="K644" s="6">
        <f t="shared" si="54"/>
        <v>1.8617886178861789</v>
      </c>
      <c r="L644" s="6">
        <f t="shared" si="55"/>
        <v>34.706489069557364</v>
      </c>
      <c r="M644" s="6">
        <f t="shared" si="56"/>
        <v>0.13821138211382111</v>
      </c>
      <c r="N644" s="6">
        <f t="shared" si="57"/>
        <v>10.032810930442636</v>
      </c>
      <c r="O644" s="7">
        <f t="shared" si="58"/>
        <v>89.4786</v>
      </c>
      <c r="P644" s="6">
        <f t="shared" si="59"/>
        <v>4</v>
      </c>
    </row>
    <row r="645" spans="2:16" x14ac:dyDescent="0.2">
      <c r="B645" s="5"/>
      <c r="H645" s="3"/>
      <c r="I645" s="4">
        <v>2</v>
      </c>
      <c r="J645" s="4">
        <v>36.159599999999998</v>
      </c>
      <c r="K645" s="6">
        <f t="shared" ref="K645:K708" si="60">AVERAGE($I$4:$I$1110)</f>
        <v>1.8617886178861789</v>
      </c>
      <c r="L645" s="6">
        <f t="shared" ref="L645:L708" si="61">AVERAGE($J$4:$J$1110)</f>
        <v>34.706489069557364</v>
      </c>
      <c r="M645" s="6">
        <f t="shared" ref="M645:M708" si="62">I645-K645</f>
        <v>0.13821138211382111</v>
      </c>
      <c r="N645" s="6">
        <f t="shared" ref="N645:N708" si="63">J645-L645</f>
        <v>1.4531109304426337</v>
      </c>
      <c r="O645" s="7">
        <f t="shared" ref="O645:O708" si="64">I645*J645</f>
        <v>72.319199999999995</v>
      </c>
      <c r="P645" s="6">
        <f t="shared" ref="P645:P708" si="65">I645^2</f>
        <v>4</v>
      </c>
    </row>
    <row r="646" spans="2:16" x14ac:dyDescent="0.2">
      <c r="B646" s="5"/>
      <c r="H646" s="3"/>
      <c r="I646" s="4">
        <v>2</v>
      </c>
      <c r="J646" s="4">
        <v>38.957500000000003</v>
      </c>
      <c r="K646" s="6">
        <f t="shared" si="60"/>
        <v>1.8617886178861789</v>
      </c>
      <c r="L646" s="6">
        <f t="shared" si="61"/>
        <v>34.706489069557364</v>
      </c>
      <c r="M646" s="6">
        <f t="shared" si="62"/>
        <v>0.13821138211382111</v>
      </c>
      <c r="N646" s="6">
        <f t="shared" si="63"/>
        <v>4.2510109304426393</v>
      </c>
      <c r="O646" s="7">
        <f t="shared" si="64"/>
        <v>77.915000000000006</v>
      </c>
      <c r="P646" s="6">
        <f t="shared" si="65"/>
        <v>4</v>
      </c>
    </row>
    <row r="647" spans="2:16" x14ac:dyDescent="0.2">
      <c r="B647" s="5"/>
      <c r="H647" s="3"/>
      <c r="I647" s="4">
        <v>2</v>
      </c>
      <c r="J647" s="4">
        <v>40.279600000000002</v>
      </c>
      <c r="K647" s="6">
        <f t="shared" si="60"/>
        <v>1.8617886178861789</v>
      </c>
      <c r="L647" s="6">
        <f t="shared" si="61"/>
        <v>34.706489069557364</v>
      </c>
      <c r="M647" s="6">
        <f t="shared" si="62"/>
        <v>0.13821138211382111</v>
      </c>
      <c r="N647" s="6">
        <f t="shared" si="63"/>
        <v>5.5731109304426383</v>
      </c>
      <c r="O647" s="7">
        <f t="shared" si="64"/>
        <v>80.559200000000004</v>
      </c>
      <c r="P647" s="6">
        <f t="shared" si="65"/>
        <v>4</v>
      </c>
    </row>
    <row r="648" spans="2:16" x14ac:dyDescent="0.2">
      <c r="B648" s="5"/>
      <c r="H648" s="3"/>
      <c r="I648" s="4">
        <v>2</v>
      </c>
      <c r="J648" s="4">
        <v>38.700000000000003</v>
      </c>
      <c r="K648" s="6">
        <f t="shared" si="60"/>
        <v>1.8617886178861789</v>
      </c>
      <c r="L648" s="6">
        <f t="shared" si="61"/>
        <v>34.706489069557364</v>
      </c>
      <c r="M648" s="6">
        <f t="shared" si="62"/>
        <v>0.13821138211382111</v>
      </c>
      <c r="N648" s="6">
        <f t="shared" si="63"/>
        <v>3.9935109304426391</v>
      </c>
      <c r="O648" s="7">
        <f t="shared" si="64"/>
        <v>77.400000000000006</v>
      </c>
      <c r="P648" s="6">
        <f t="shared" si="65"/>
        <v>4</v>
      </c>
    </row>
    <row r="649" spans="2:16" x14ac:dyDescent="0.2">
      <c r="B649" s="5"/>
      <c r="H649" s="3"/>
      <c r="I649" s="4">
        <v>2</v>
      </c>
      <c r="J649" s="4">
        <v>38.700000000000003</v>
      </c>
      <c r="K649" s="6">
        <f t="shared" si="60"/>
        <v>1.8617886178861789</v>
      </c>
      <c r="L649" s="6">
        <f t="shared" si="61"/>
        <v>34.706489069557364</v>
      </c>
      <c r="M649" s="6">
        <f t="shared" si="62"/>
        <v>0.13821138211382111</v>
      </c>
      <c r="N649" s="6">
        <f t="shared" si="63"/>
        <v>3.9935109304426391</v>
      </c>
      <c r="O649" s="7">
        <f t="shared" si="64"/>
        <v>77.400000000000006</v>
      </c>
      <c r="P649" s="6">
        <f t="shared" si="65"/>
        <v>4</v>
      </c>
    </row>
    <row r="650" spans="2:16" x14ac:dyDescent="0.2">
      <c r="B650" s="5"/>
      <c r="H650" s="3"/>
      <c r="I650" s="4">
        <v>2</v>
      </c>
      <c r="J650" s="4">
        <v>60.1</v>
      </c>
      <c r="K650" s="6">
        <f t="shared" si="60"/>
        <v>1.8617886178861789</v>
      </c>
      <c r="L650" s="6">
        <f t="shared" si="61"/>
        <v>34.706489069557364</v>
      </c>
      <c r="M650" s="6">
        <f t="shared" si="62"/>
        <v>0.13821138211382111</v>
      </c>
      <c r="N650" s="6">
        <f t="shared" si="63"/>
        <v>25.393510930442638</v>
      </c>
      <c r="O650" s="7">
        <f t="shared" si="64"/>
        <v>120.2</v>
      </c>
      <c r="P650" s="6">
        <f t="shared" si="65"/>
        <v>4</v>
      </c>
    </row>
    <row r="651" spans="2:16" x14ac:dyDescent="0.2">
      <c r="B651" s="5"/>
      <c r="H651" s="3"/>
      <c r="I651" s="4">
        <v>2</v>
      </c>
      <c r="J651" s="4">
        <v>58.534999999999997</v>
      </c>
      <c r="K651" s="6">
        <f t="shared" si="60"/>
        <v>1.8617886178861789</v>
      </c>
      <c r="L651" s="6">
        <f t="shared" si="61"/>
        <v>34.706489069557364</v>
      </c>
      <c r="M651" s="6">
        <f t="shared" si="62"/>
        <v>0.13821138211382111</v>
      </c>
      <c r="N651" s="6">
        <f t="shared" si="63"/>
        <v>23.828510930442633</v>
      </c>
      <c r="O651" s="7">
        <f t="shared" si="64"/>
        <v>117.07</v>
      </c>
      <c r="P651" s="6">
        <f t="shared" si="65"/>
        <v>4</v>
      </c>
    </row>
    <row r="652" spans="2:16" x14ac:dyDescent="0.2">
      <c r="B652" s="5"/>
      <c r="H652" s="3"/>
      <c r="I652" s="4">
        <v>2</v>
      </c>
      <c r="J652" s="4">
        <v>39.571399999999997</v>
      </c>
      <c r="K652" s="6">
        <f t="shared" si="60"/>
        <v>1.8617886178861789</v>
      </c>
      <c r="L652" s="6">
        <f t="shared" si="61"/>
        <v>34.706489069557364</v>
      </c>
      <c r="M652" s="6">
        <f t="shared" si="62"/>
        <v>0.13821138211382111</v>
      </c>
      <c r="N652" s="6">
        <f t="shared" si="63"/>
        <v>4.8649109304426332</v>
      </c>
      <c r="O652" s="7">
        <f t="shared" si="64"/>
        <v>79.142799999999994</v>
      </c>
      <c r="P652" s="6">
        <f t="shared" si="65"/>
        <v>4</v>
      </c>
    </row>
    <row r="653" spans="2:16" x14ac:dyDescent="0.2">
      <c r="B653" s="5"/>
      <c r="H653" s="3"/>
      <c r="I653" s="4">
        <v>2</v>
      </c>
      <c r="J653" s="4">
        <v>40.0169</v>
      </c>
      <c r="K653" s="6">
        <f t="shared" si="60"/>
        <v>1.8617886178861789</v>
      </c>
      <c r="L653" s="6">
        <f t="shared" si="61"/>
        <v>34.706489069557364</v>
      </c>
      <c r="M653" s="6">
        <f t="shared" si="62"/>
        <v>0.13821138211382111</v>
      </c>
      <c r="N653" s="6">
        <f t="shared" si="63"/>
        <v>5.3104109304426359</v>
      </c>
      <c r="O653" s="7">
        <f t="shared" si="64"/>
        <v>80.033799999999999</v>
      </c>
      <c r="P653" s="6">
        <f t="shared" si="65"/>
        <v>4</v>
      </c>
    </row>
    <row r="654" spans="2:16" x14ac:dyDescent="0.2">
      <c r="B654" s="5"/>
      <c r="H654" s="3"/>
      <c r="I654" s="4">
        <v>2</v>
      </c>
      <c r="J654" s="4">
        <v>37.6</v>
      </c>
      <c r="K654" s="6">
        <f t="shared" si="60"/>
        <v>1.8617886178861789</v>
      </c>
      <c r="L654" s="6">
        <f t="shared" si="61"/>
        <v>34.706489069557364</v>
      </c>
      <c r="M654" s="6">
        <f t="shared" si="62"/>
        <v>0.13821138211382111</v>
      </c>
      <c r="N654" s="6">
        <f t="shared" si="63"/>
        <v>2.8935109304426376</v>
      </c>
      <c r="O654" s="7">
        <f t="shared" si="64"/>
        <v>75.2</v>
      </c>
      <c r="P654" s="6">
        <f t="shared" si="65"/>
        <v>4</v>
      </c>
    </row>
    <row r="655" spans="2:16" x14ac:dyDescent="0.2">
      <c r="B655" s="5"/>
      <c r="H655" s="3"/>
      <c r="I655" s="4">
        <v>2</v>
      </c>
      <c r="J655" s="4">
        <v>37.5</v>
      </c>
      <c r="K655" s="6">
        <f t="shared" si="60"/>
        <v>1.8617886178861789</v>
      </c>
      <c r="L655" s="6">
        <f t="shared" si="61"/>
        <v>34.706489069557364</v>
      </c>
      <c r="M655" s="6">
        <f t="shared" si="62"/>
        <v>0.13821138211382111</v>
      </c>
      <c r="N655" s="6">
        <f t="shared" si="63"/>
        <v>2.7935109304426362</v>
      </c>
      <c r="O655" s="7">
        <f t="shared" si="64"/>
        <v>75</v>
      </c>
      <c r="P655" s="6">
        <f t="shared" si="65"/>
        <v>4</v>
      </c>
    </row>
    <row r="656" spans="2:16" x14ac:dyDescent="0.2">
      <c r="B656" s="5"/>
      <c r="H656" s="3"/>
      <c r="I656" s="4">
        <v>2</v>
      </c>
      <c r="J656" s="4">
        <v>39.347999999999999</v>
      </c>
      <c r="K656" s="6">
        <f t="shared" si="60"/>
        <v>1.8617886178861789</v>
      </c>
      <c r="L656" s="6">
        <f t="shared" si="61"/>
        <v>34.706489069557364</v>
      </c>
      <c r="M656" s="6">
        <f t="shared" si="62"/>
        <v>0.13821138211382111</v>
      </c>
      <c r="N656" s="6">
        <f t="shared" si="63"/>
        <v>4.6415109304426352</v>
      </c>
      <c r="O656" s="7">
        <f t="shared" si="64"/>
        <v>78.695999999999998</v>
      </c>
      <c r="P656" s="6">
        <f t="shared" si="65"/>
        <v>4</v>
      </c>
    </row>
    <row r="657" spans="2:16" x14ac:dyDescent="0.2">
      <c r="B657" s="5"/>
      <c r="H657" s="3"/>
      <c r="I657" s="4">
        <v>2</v>
      </c>
      <c r="J657" s="4">
        <v>40.4</v>
      </c>
      <c r="K657" s="6">
        <f t="shared" si="60"/>
        <v>1.8617886178861789</v>
      </c>
      <c r="L657" s="6">
        <f t="shared" si="61"/>
        <v>34.706489069557364</v>
      </c>
      <c r="M657" s="6">
        <f t="shared" si="62"/>
        <v>0.13821138211382111</v>
      </c>
      <c r="N657" s="6">
        <f t="shared" si="63"/>
        <v>5.6935109304426348</v>
      </c>
      <c r="O657" s="7">
        <f t="shared" si="64"/>
        <v>80.8</v>
      </c>
      <c r="P657" s="6">
        <f t="shared" si="65"/>
        <v>4</v>
      </c>
    </row>
    <row r="658" spans="2:16" x14ac:dyDescent="0.2">
      <c r="B658" s="5"/>
      <c r="H658" s="3"/>
      <c r="I658" s="4">
        <v>2</v>
      </c>
      <c r="J658" s="4">
        <v>40.6</v>
      </c>
      <c r="K658" s="6">
        <f t="shared" si="60"/>
        <v>1.8617886178861789</v>
      </c>
      <c r="L658" s="6">
        <f t="shared" si="61"/>
        <v>34.706489069557364</v>
      </c>
      <c r="M658" s="6">
        <f t="shared" si="62"/>
        <v>0.13821138211382111</v>
      </c>
      <c r="N658" s="6">
        <f t="shared" si="63"/>
        <v>5.8935109304426376</v>
      </c>
      <c r="O658" s="7">
        <f t="shared" si="64"/>
        <v>81.2</v>
      </c>
      <c r="P658" s="6">
        <f t="shared" si="65"/>
        <v>4</v>
      </c>
    </row>
    <row r="659" spans="2:16" x14ac:dyDescent="0.2">
      <c r="B659" s="5"/>
      <c r="H659" s="3"/>
      <c r="I659" s="4">
        <v>2</v>
      </c>
      <c r="J659" s="4">
        <v>34.7286</v>
      </c>
      <c r="K659" s="6">
        <f t="shared" si="60"/>
        <v>1.8617886178861789</v>
      </c>
      <c r="L659" s="6">
        <f t="shared" si="61"/>
        <v>34.706489069557364</v>
      </c>
      <c r="M659" s="6">
        <f t="shared" si="62"/>
        <v>0.13821138211382111</v>
      </c>
      <c r="N659" s="6">
        <f t="shared" si="63"/>
        <v>2.2110930442636345E-2</v>
      </c>
      <c r="O659" s="7">
        <f t="shared" si="64"/>
        <v>69.4572</v>
      </c>
      <c r="P659" s="6">
        <f t="shared" si="65"/>
        <v>4</v>
      </c>
    </row>
    <row r="660" spans="2:16" x14ac:dyDescent="0.2">
      <c r="B660" s="5"/>
      <c r="H660" s="3"/>
      <c r="I660" s="4">
        <v>2</v>
      </c>
      <c r="J660" s="4">
        <v>32.5289</v>
      </c>
      <c r="K660" s="6">
        <f t="shared" si="60"/>
        <v>1.8617886178861789</v>
      </c>
      <c r="L660" s="6">
        <f t="shared" si="61"/>
        <v>34.706489069557364</v>
      </c>
      <c r="M660" s="6">
        <f t="shared" si="62"/>
        <v>0.13821138211382111</v>
      </c>
      <c r="N660" s="6">
        <f t="shared" si="63"/>
        <v>-2.1775890695573636</v>
      </c>
      <c r="O660" s="7">
        <f t="shared" si="64"/>
        <v>65.0578</v>
      </c>
      <c r="P660" s="6">
        <f t="shared" si="65"/>
        <v>4</v>
      </c>
    </row>
    <row r="661" spans="2:16" x14ac:dyDescent="0.2">
      <c r="B661" s="5"/>
      <c r="H661" s="3"/>
      <c r="I661" s="4">
        <v>2</v>
      </c>
      <c r="J661" s="4">
        <v>33.722900000000003</v>
      </c>
      <c r="K661" s="6">
        <f t="shared" si="60"/>
        <v>1.8617886178861789</v>
      </c>
      <c r="L661" s="6">
        <f t="shared" si="61"/>
        <v>34.706489069557364</v>
      </c>
      <c r="M661" s="6">
        <f t="shared" si="62"/>
        <v>0.13821138211382111</v>
      </c>
      <c r="N661" s="6">
        <f t="shared" si="63"/>
        <v>-0.98358906955736103</v>
      </c>
      <c r="O661" s="7">
        <f t="shared" si="64"/>
        <v>67.445800000000006</v>
      </c>
      <c r="P661" s="6">
        <f t="shared" si="65"/>
        <v>4</v>
      </c>
    </row>
    <row r="662" spans="2:16" x14ac:dyDescent="0.2">
      <c r="B662" s="5"/>
      <c r="H662" s="3"/>
      <c r="I662" s="4">
        <v>2</v>
      </c>
      <c r="J662" s="4">
        <v>37.071100000000001</v>
      </c>
      <c r="K662" s="6">
        <f t="shared" si="60"/>
        <v>1.8617886178861789</v>
      </c>
      <c r="L662" s="6">
        <f t="shared" si="61"/>
        <v>34.706489069557364</v>
      </c>
      <c r="M662" s="6">
        <f t="shared" si="62"/>
        <v>0.13821138211382111</v>
      </c>
      <c r="N662" s="6">
        <f t="shared" si="63"/>
        <v>2.3646109304426375</v>
      </c>
      <c r="O662" s="7">
        <f t="shared" si="64"/>
        <v>74.142200000000003</v>
      </c>
      <c r="P662" s="6">
        <f t="shared" si="65"/>
        <v>4</v>
      </c>
    </row>
    <row r="663" spans="2:16" x14ac:dyDescent="0.2">
      <c r="B663" s="5"/>
      <c r="H663" s="3"/>
      <c r="I663" s="4">
        <v>2</v>
      </c>
      <c r="J663" s="4">
        <v>35.9</v>
      </c>
      <c r="K663" s="6">
        <f t="shared" si="60"/>
        <v>1.8617886178861789</v>
      </c>
      <c r="L663" s="6">
        <f t="shared" si="61"/>
        <v>34.706489069557364</v>
      </c>
      <c r="M663" s="6">
        <f t="shared" si="62"/>
        <v>0.13821138211382111</v>
      </c>
      <c r="N663" s="6">
        <f t="shared" si="63"/>
        <v>1.1935109304426348</v>
      </c>
      <c r="O663" s="7">
        <f t="shared" si="64"/>
        <v>71.8</v>
      </c>
      <c r="P663" s="6">
        <f t="shared" si="65"/>
        <v>4</v>
      </c>
    </row>
    <row r="664" spans="2:16" x14ac:dyDescent="0.2">
      <c r="B664" s="5"/>
      <c r="H664" s="3"/>
      <c r="I664" s="4">
        <v>2</v>
      </c>
      <c r="J664" s="4">
        <v>42</v>
      </c>
      <c r="K664" s="6">
        <f t="shared" si="60"/>
        <v>1.8617886178861789</v>
      </c>
      <c r="L664" s="6">
        <f t="shared" si="61"/>
        <v>34.706489069557364</v>
      </c>
      <c r="M664" s="6">
        <f t="shared" si="62"/>
        <v>0.13821138211382111</v>
      </c>
      <c r="N664" s="6">
        <f t="shared" si="63"/>
        <v>7.2935109304426362</v>
      </c>
      <c r="O664" s="7">
        <f t="shared" si="64"/>
        <v>84</v>
      </c>
      <c r="P664" s="6">
        <f t="shared" si="65"/>
        <v>4</v>
      </c>
    </row>
    <row r="665" spans="2:16" x14ac:dyDescent="0.2">
      <c r="B665" s="5"/>
      <c r="H665" s="3"/>
      <c r="I665" s="4">
        <v>2</v>
      </c>
      <c r="J665" s="4">
        <v>36.4</v>
      </c>
      <c r="K665" s="6">
        <f t="shared" si="60"/>
        <v>1.8617886178861789</v>
      </c>
      <c r="L665" s="6">
        <f t="shared" si="61"/>
        <v>34.706489069557364</v>
      </c>
      <c r="M665" s="6">
        <f t="shared" si="62"/>
        <v>0.13821138211382111</v>
      </c>
      <c r="N665" s="6">
        <f t="shared" si="63"/>
        <v>1.6935109304426348</v>
      </c>
      <c r="O665" s="7">
        <f t="shared" si="64"/>
        <v>72.8</v>
      </c>
      <c r="P665" s="6">
        <f t="shared" si="65"/>
        <v>4</v>
      </c>
    </row>
    <row r="666" spans="2:16" x14ac:dyDescent="0.2">
      <c r="B666" s="5"/>
      <c r="H666" s="3"/>
      <c r="I666" s="4">
        <v>2</v>
      </c>
      <c r="J666" s="4">
        <v>34.151400000000002</v>
      </c>
      <c r="K666" s="6">
        <f t="shared" si="60"/>
        <v>1.8617886178861789</v>
      </c>
      <c r="L666" s="6">
        <f t="shared" si="61"/>
        <v>34.706489069557364</v>
      </c>
      <c r="M666" s="6">
        <f t="shared" si="62"/>
        <v>0.13821138211382111</v>
      </c>
      <c r="N666" s="6">
        <f t="shared" si="63"/>
        <v>-0.55508906955736137</v>
      </c>
      <c r="O666" s="7">
        <f t="shared" si="64"/>
        <v>68.302800000000005</v>
      </c>
      <c r="P666" s="6">
        <f t="shared" si="65"/>
        <v>4</v>
      </c>
    </row>
    <row r="667" spans="2:16" x14ac:dyDescent="0.2">
      <c r="B667" s="5"/>
      <c r="H667" s="3"/>
      <c r="I667" s="4">
        <v>2</v>
      </c>
      <c r="J667" s="4">
        <v>35.323700000000002</v>
      </c>
      <c r="K667" s="6">
        <f t="shared" si="60"/>
        <v>1.8617886178861789</v>
      </c>
      <c r="L667" s="6">
        <f t="shared" si="61"/>
        <v>34.706489069557364</v>
      </c>
      <c r="M667" s="6">
        <f t="shared" si="62"/>
        <v>0.13821138211382111</v>
      </c>
      <c r="N667" s="6">
        <f t="shared" si="63"/>
        <v>0.61721093044263853</v>
      </c>
      <c r="O667" s="7">
        <f t="shared" si="64"/>
        <v>70.647400000000005</v>
      </c>
      <c r="P667" s="6">
        <f t="shared" si="65"/>
        <v>4</v>
      </c>
    </row>
    <row r="668" spans="2:16" x14ac:dyDescent="0.2">
      <c r="B668" s="5"/>
      <c r="H668" s="3"/>
      <c r="I668" s="4">
        <v>2</v>
      </c>
      <c r="J668" s="4">
        <v>31.8217</v>
      </c>
      <c r="K668" s="6">
        <f t="shared" si="60"/>
        <v>1.8617886178861789</v>
      </c>
      <c r="L668" s="6">
        <f t="shared" si="61"/>
        <v>34.706489069557364</v>
      </c>
      <c r="M668" s="6">
        <f t="shared" si="62"/>
        <v>0.13821138211382111</v>
      </c>
      <c r="N668" s="6">
        <f t="shared" si="63"/>
        <v>-2.8847890695573639</v>
      </c>
      <c r="O668" s="7">
        <f t="shared" si="64"/>
        <v>63.6434</v>
      </c>
      <c r="P668" s="6">
        <f t="shared" si="65"/>
        <v>4</v>
      </c>
    </row>
    <row r="669" spans="2:16" x14ac:dyDescent="0.2">
      <c r="B669" s="5"/>
      <c r="H669" s="3"/>
      <c r="I669" s="4">
        <v>1</v>
      </c>
      <c r="J669" s="4">
        <v>27.9</v>
      </c>
      <c r="K669" s="6">
        <f t="shared" si="60"/>
        <v>1.8617886178861789</v>
      </c>
      <c r="L669" s="6">
        <f t="shared" si="61"/>
        <v>34.706489069557364</v>
      </c>
      <c r="M669" s="6">
        <f t="shared" si="62"/>
        <v>-0.86178861788617889</v>
      </c>
      <c r="N669" s="6">
        <f t="shared" si="63"/>
        <v>-6.8064890695573652</v>
      </c>
      <c r="O669" s="7">
        <f t="shared" si="64"/>
        <v>27.9</v>
      </c>
      <c r="P669" s="6">
        <f t="shared" si="65"/>
        <v>1</v>
      </c>
    </row>
    <row r="670" spans="2:16" x14ac:dyDescent="0.2">
      <c r="B670" s="5"/>
      <c r="H670" s="3"/>
      <c r="I670" s="4">
        <v>2</v>
      </c>
      <c r="J670" s="4">
        <v>27</v>
      </c>
      <c r="K670" s="6">
        <f t="shared" si="60"/>
        <v>1.8617886178861789</v>
      </c>
      <c r="L670" s="6">
        <f t="shared" si="61"/>
        <v>34.706489069557364</v>
      </c>
      <c r="M670" s="6">
        <f t="shared" si="62"/>
        <v>0.13821138211382111</v>
      </c>
      <c r="N670" s="6">
        <f t="shared" si="63"/>
        <v>-7.7064890695573638</v>
      </c>
      <c r="O670" s="7">
        <f t="shared" si="64"/>
        <v>54</v>
      </c>
      <c r="P670" s="6">
        <f t="shared" si="65"/>
        <v>4</v>
      </c>
    </row>
    <row r="671" spans="2:16" x14ac:dyDescent="0.2">
      <c r="B671" s="5"/>
      <c r="H671" s="3"/>
      <c r="I671" s="4">
        <v>2</v>
      </c>
      <c r="J671" s="4">
        <v>34.299999999999997</v>
      </c>
      <c r="K671" s="6">
        <f t="shared" si="60"/>
        <v>1.8617886178861789</v>
      </c>
      <c r="L671" s="6">
        <f t="shared" si="61"/>
        <v>34.706489069557364</v>
      </c>
      <c r="M671" s="6">
        <f t="shared" si="62"/>
        <v>0.13821138211382111</v>
      </c>
      <c r="N671" s="6">
        <f t="shared" si="63"/>
        <v>-0.40648906955736663</v>
      </c>
      <c r="O671" s="7">
        <f t="shared" si="64"/>
        <v>68.599999999999994</v>
      </c>
      <c r="P671" s="6">
        <f t="shared" si="65"/>
        <v>4</v>
      </c>
    </row>
    <row r="672" spans="2:16" x14ac:dyDescent="0.2">
      <c r="B672" s="5"/>
      <c r="H672" s="3"/>
      <c r="I672" s="4">
        <v>2</v>
      </c>
      <c r="J672" s="4">
        <v>35.5</v>
      </c>
      <c r="K672" s="6">
        <f t="shared" si="60"/>
        <v>1.8617886178861789</v>
      </c>
      <c r="L672" s="6">
        <f t="shared" si="61"/>
        <v>34.706489069557364</v>
      </c>
      <c r="M672" s="6">
        <f t="shared" si="62"/>
        <v>0.13821138211382111</v>
      </c>
      <c r="N672" s="6">
        <f t="shared" si="63"/>
        <v>0.79351093044263621</v>
      </c>
      <c r="O672" s="7">
        <f t="shared" si="64"/>
        <v>71</v>
      </c>
      <c r="P672" s="6">
        <f t="shared" si="65"/>
        <v>4</v>
      </c>
    </row>
    <row r="673" spans="2:16" x14ac:dyDescent="0.2">
      <c r="B673" s="5"/>
      <c r="H673" s="3"/>
      <c r="I673" s="4">
        <v>2</v>
      </c>
      <c r="J673" s="4">
        <v>31.6</v>
      </c>
      <c r="K673" s="6">
        <f t="shared" si="60"/>
        <v>1.8617886178861789</v>
      </c>
      <c r="L673" s="6">
        <f t="shared" si="61"/>
        <v>34.706489069557364</v>
      </c>
      <c r="M673" s="6">
        <f t="shared" si="62"/>
        <v>0.13821138211382111</v>
      </c>
      <c r="N673" s="6">
        <f t="shared" si="63"/>
        <v>-3.1064890695573624</v>
      </c>
      <c r="O673" s="7">
        <f t="shared" si="64"/>
        <v>63.2</v>
      </c>
      <c r="P673" s="6">
        <f t="shared" si="65"/>
        <v>4</v>
      </c>
    </row>
    <row r="674" spans="2:16" x14ac:dyDescent="0.2">
      <c r="B674" s="5"/>
      <c r="H674" s="3"/>
      <c r="I674" s="4">
        <v>1</v>
      </c>
      <c r="J674" s="4">
        <v>27.9</v>
      </c>
      <c r="K674" s="6">
        <f t="shared" si="60"/>
        <v>1.8617886178861789</v>
      </c>
      <c r="L674" s="6">
        <f t="shared" si="61"/>
        <v>34.706489069557364</v>
      </c>
      <c r="M674" s="6">
        <f t="shared" si="62"/>
        <v>-0.86178861788617889</v>
      </c>
      <c r="N674" s="6">
        <f t="shared" si="63"/>
        <v>-6.8064890695573652</v>
      </c>
      <c r="O674" s="7">
        <f t="shared" si="64"/>
        <v>27.9</v>
      </c>
      <c r="P674" s="6">
        <f t="shared" si="65"/>
        <v>1</v>
      </c>
    </row>
    <row r="675" spans="2:16" x14ac:dyDescent="0.2">
      <c r="B675" s="5"/>
      <c r="H675" s="3"/>
      <c r="I675" s="4">
        <v>2</v>
      </c>
      <c r="J675" s="4">
        <v>32.8232</v>
      </c>
      <c r="K675" s="6">
        <f t="shared" si="60"/>
        <v>1.8617886178861789</v>
      </c>
      <c r="L675" s="6">
        <f t="shared" si="61"/>
        <v>34.706489069557364</v>
      </c>
      <c r="M675" s="6">
        <f t="shared" si="62"/>
        <v>0.13821138211382111</v>
      </c>
      <c r="N675" s="6">
        <f t="shared" si="63"/>
        <v>-1.8832890695573639</v>
      </c>
      <c r="O675" s="7">
        <f t="shared" si="64"/>
        <v>65.6464</v>
      </c>
      <c r="P675" s="6">
        <f t="shared" si="65"/>
        <v>4</v>
      </c>
    </row>
    <row r="676" spans="2:16" x14ac:dyDescent="0.2">
      <c r="B676" s="5"/>
      <c r="H676" s="3"/>
      <c r="I676" s="4">
        <v>2</v>
      </c>
      <c r="J676" s="4">
        <v>37.700000000000003</v>
      </c>
      <c r="K676" s="6">
        <f t="shared" si="60"/>
        <v>1.8617886178861789</v>
      </c>
      <c r="L676" s="6">
        <f t="shared" si="61"/>
        <v>34.706489069557364</v>
      </c>
      <c r="M676" s="6">
        <f t="shared" si="62"/>
        <v>0.13821138211382111</v>
      </c>
      <c r="N676" s="6">
        <f t="shared" si="63"/>
        <v>2.9935109304426391</v>
      </c>
      <c r="O676" s="7">
        <f t="shared" si="64"/>
        <v>75.400000000000006</v>
      </c>
      <c r="P676" s="6">
        <f t="shared" si="65"/>
        <v>4</v>
      </c>
    </row>
    <row r="677" spans="2:16" x14ac:dyDescent="0.2">
      <c r="B677" s="5"/>
      <c r="H677" s="3"/>
      <c r="I677" s="4">
        <v>1</v>
      </c>
      <c r="J677" s="4">
        <v>28.6</v>
      </c>
      <c r="K677" s="6">
        <f t="shared" si="60"/>
        <v>1.8617886178861789</v>
      </c>
      <c r="L677" s="6">
        <f t="shared" si="61"/>
        <v>34.706489069557364</v>
      </c>
      <c r="M677" s="6">
        <f t="shared" si="62"/>
        <v>-0.86178861788617889</v>
      </c>
      <c r="N677" s="6">
        <f t="shared" si="63"/>
        <v>-6.1064890695573624</v>
      </c>
      <c r="O677" s="7">
        <f t="shared" si="64"/>
        <v>28.6</v>
      </c>
      <c r="P677" s="6">
        <f t="shared" si="65"/>
        <v>1</v>
      </c>
    </row>
    <row r="678" spans="2:16" x14ac:dyDescent="0.2">
      <c r="B678" s="5"/>
      <c r="H678" s="3"/>
      <c r="I678" s="4">
        <v>1</v>
      </c>
      <c r="J678" s="4">
        <v>28.5</v>
      </c>
      <c r="K678" s="6">
        <f t="shared" si="60"/>
        <v>1.8617886178861789</v>
      </c>
      <c r="L678" s="6">
        <f t="shared" si="61"/>
        <v>34.706489069557364</v>
      </c>
      <c r="M678" s="6">
        <f t="shared" si="62"/>
        <v>-0.86178861788617889</v>
      </c>
      <c r="N678" s="6">
        <f t="shared" si="63"/>
        <v>-6.2064890695573638</v>
      </c>
      <c r="O678" s="7">
        <f t="shared" si="64"/>
        <v>28.5</v>
      </c>
      <c r="P678" s="6">
        <f t="shared" si="65"/>
        <v>1</v>
      </c>
    </row>
    <row r="679" spans="2:16" x14ac:dyDescent="0.2">
      <c r="B679" s="5"/>
      <c r="H679" s="3"/>
      <c r="I679" s="4">
        <v>2</v>
      </c>
      <c r="J679" s="4">
        <v>34.179600000000001</v>
      </c>
      <c r="K679" s="6">
        <f t="shared" si="60"/>
        <v>1.8617886178861789</v>
      </c>
      <c r="L679" s="6">
        <f t="shared" si="61"/>
        <v>34.706489069557364</v>
      </c>
      <c r="M679" s="6">
        <f t="shared" si="62"/>
        <v>0.13821138211382111</v>
      </c>
      <c r="N679" s="6">
        <f t="shared" si="63"/>
        <v>-0.52688906955736314</v>
      </c>
      <c r="O679" s="7">
        <f t="shared" si="64"/>
        <v>68.359200000000001</v>
      </c>
      <c r="P679" s="6">
        <f t="shared" si="65"/>
        <v>4</v>
      </c>
    </row>
    <row r="680" spans="2:16" x14ac:dyDescent="0.2">
      <c r="B680" s="5"/>
      <c r="H680" s="3"/>
      <c r="I680" s="4">
        <v>2</v>
      </c>
      <c r="J680" s="4">
        <v>35.258200000000002</v>
      </c>
      <c r="K680" s="6">
        <f t="shared" si="60"/>
        <v>1.8617886178861789</v>
      </c>
      <c r="L680" s="6">
        <f t="shared" si="61"/>
        <v>34.706489069557364</v>
      </c>
      <c r="M680" s="6">
        <f t="shared" si="62"/>
        <v>0.13821138211382111</v>
      </c>
      <c r="N680" s="6">
        <f t="shared" si="63"/>
        <v>0.55171093044263841</v>
      </c>
      <c r="O680" s="7">
        <f t="shared" si="64"/>
        <v>70.516400000000004</v>
      </c>
      <c r="P680" s="6">
        <f t="shared" si="65"/>
        <v>4</v>
      </c>
    </row>
    <row r="681" spans="2:16" x14ac:dyDescent="0.2">
      <c r="B681" s="5"/>
      <c r="H681" s="3"/>
      <c r="I681" s="4">
        <v>2</v>
      </c>
      <c r="J681" s="4">
        <v>31.846699999999998</v>
      </c>
      <c r="K681" s="6">
        <f t="shared" si="60"/>
        <v>1.8617886178861789</v>
      </c>
      <c r="L681" s="6">
        <f t="shared" si="61"/>
        <v>34.706489069557364</v>
      </c>
      <c r="M681" s="6">
        <f t="shared" si="62"/>
        <v>0.13821138211382111</v>
      </c>
      <c r="N681" s="6">
        <f t="shared" si="63"/>
        <v>-2.8597890695573653</v>
      </c>
      <c r="O681" s="7">
        <f t="shared" si="64"/>
        <v>63.693399999999997</v>
      </c>
      <c r="P681" s="6">
        <f t="shared" si="65"/>
        <v>4</v>
      </c>
    </row>
    <row r="682" spans="2:16" x14ac:dyDescent="0.2">
      <c r="B682" s="5"/>
      <c r="H682" s="3"/>
      <c r="I682" s="4">
        <v>1</v>
      </c>
      <c r="J682" s="4">
        <v>27.9</v>
      </c>
      <c r="K682" s="6">
        <f t="shared" si="60"/>
        <v>1.8617886178861789</v>
      </c>
      <c r="L682" s="6">
        <f t="shared" si="61"/>
        <v>34.706489069557364</v>
      </c>
      <c r="M682" s="6">
        <f t="shared" si="62"/>
        <v>-0.86178861788617889</v>
      </c>
      <c r="N682" s="6">
        <f t="shared" si="63"/>
        <v>-6.8064890695573652</v>
      </c>
      <c r="O682" s="7">
        <f t="shared" si="64"/>
        <v>27.9</v>
      </c>
      <c r="P682" s="6">
        <f t="shared" si="65"/>
        <v>1</v>
      </c>
    </row>
    <row r="683" spans="2:16" x14ac:dyDescent="0.2">
      <c r="B683" s="5"/>
      <c r="H683" s="3"/>
      <c r="I683" s="4">
        <v>2</v>
      </c>
      <c r="J683" s="4">
        <v>27</v>
      </c>
      <c r="K683" s="6">
        <f t="shared" si="60"/>
        <v>1.8617886178861789</v>
      </c>
      <c r="L683" s="6">
        <f t="shared" si="61"/>
        <v>34.706489069557364</v>
      </c>
      <c r="M683" s="6">
        <f t="shared" si="62"/>
        <v>0.13821138211382111</v>
      </c>
      <c r="N683" s="6">
        <f t="shared" si="63"/>
        <v>-7.7064890695573638</v>
      </c>
      <c r="O683" s="7">
        <f t="shared" si="64"/>
        <v>54</v>
      </c>
      <c r="P683" s="6">
        <f t="shared" si="65"/>
        <v>4</v>
      </c>
    </row>
    <row r="684" spans="2:16" x14ac:dyDescent="0.2">
      <c r="B684" s="5"/>
      <c r="H684" s="3"/>
      <c r="I684" s="4">
        <v>2</v>
      </c>
      <c r="J684" s="4">
        <v>34.299999999999997</v>
      </c>
      <c r="K684" s="6">
        <f t="shared" si="60"/>
        <v>1.8617886178861789</v>
      </c>
      <c r="L684" s="6">
        <f t="shared" si="61"/>
        <v>34.706489069557364</v>
      </c>
      <c r="M684" s="6">
        <f t="shared" si="62"/>
        <v>0.13821138211382111</v>
      </c>
      <c r="N684" s="6">
        <f t="shared" si="63"/>
        <v>-0.40648906955736663</v>
      </c>
      <c r="O684" s="7">
        <f t="shared" si="64"/>
        <v>68.599999999999994</v>
      </c>
      <c r="P684" s="6">
        <f t="shared" si="65"/>
        <v>4</v>
      </c>
    </row>
    <row r="685" spans="2:16" x14ac:dyDescent="0.2">
      <c r="B685" s="5"/>
      <c r="H685" s="3"/>
      <c r="I685" s="4">
        <v>2</v>
      </c>
      <c r="J685" s="4">
        <v>35.5</v>
      </c>
      <c r="K685" s="6">
        <f t="shared" si="60"/>
        <v>1.8617886178861789</v>
      </c>
      <c r="L685" s="6">
        <f t="shared" si="61"/>
        <v>34.706489069557364</v>
      </c>
      <c r="M685" s="6">
        <f t="shared" si="62"/>
        <v>0.13821138211382111</v>
      </c>
      <c r="N685" s="6">
        <f t="shared" si="63"/>
        <v>0.79351093044263621</v>
      </c>
      <c r="O685" s="7">
        <f t="shared" si="64"/>
        <v>71</v>
      </c>
      <c r="P685" s="6">
        <f t="shared" si="65"/>
        <v>4</v>
      </c>
    </row>
    <row r="686" spans="2:16" x14ac:dyDescent="0.2">
      <c r="B686" s="5"/>
      <c r="H686" s="3"/>
      <c r="I686" s="4">
        <v>2</v>
      </c>
      <c r="J686" s="4">
        <v>31.6</v>
      </c>
      <c r="K686" s="6">
        <f t="shared" si="60"/>
        <v>1.8617886178861789</v>
      </c>
      <c r="L686" s="6">
        <f t="shared" si="61"/>
        <v>34.706489069557364</v>
      </c>
      <c r="M686" s="6">
        <f t="shared" si="62"/>
        <v>0.13821138211382111</v>
      </c>
      <c r="N686" s="6">
        <f t="shared" si="63"/>
        <v>-3.1064890695573624</v>
      </c>
      <c r="O686" s="7">
        <f t="shared" si="64"/>
        <v>63.2</v>
      </c>
      <c r="P686" s="6">
        <f t="shared" si="65"/>
        <v>4</v>
      </c>
    </row>
    <row r="687" spans="2:16" x14ac:dyDescent="0.2">
      <c r="B687" s="5"/>
      <c r="H687" s="3"/>
      <c r="I687" s="4">
        <v>1</v>
      </c>
      <c r="J687" s="4">
        <v>27.9</v>
      </c>
      <c r="K687" s="6">
        <f t="shared" si="60"/>
        <v>1.8617886178861789</v>
      </c>
      <c r="L687" s="6">
        <f t="shared" si="61"/>
        <v>34.706489069557364</v>
      </c>
      <c r="M687" s="6">
        <f t="shared" si="62"/>
        <v>-0.86178861788617889</v>
      </c>
      <c r="N687" s="6">
        <f t="shared" si="63"/>
        <v>-6.8064890695573652</v>
      </c>
      <c r="O687" s="7">
        <f t="shared" si="64"/>
        <v>27.9</v>
      </c>
      <c r="P687" s="6">
        <f t="shared" si="65"/>
        <v>1</v>
      </c>
    </row>
    <row r="688" spans="2:16" x14ac:dyDescent="0.2">
      <c r="B688" s="5"/>
      <c r="H688" s="3"/>
      <c r="I688" s="4">
        <v>2</v>
      </c>
      <c r="J688" s="4">
        <v>30.168800000000001</v>
      </c>
      <c r="K688" s="6">
        <f t="shared" si="60"/>
        <v>1.8617886178861789</v>
      </c>
      <c r="L688" s="6">
        <f t="shared" si="61"/>
        <v>34.706489069557364</v>
      </c>
      <c r="M688" s="6">
        <f t="shared" si="62"/>
        <v>0.13821138211382111</v>
      </c>
      <c r="N688" s="6">
        <f t="shared" si="63"/>
        <v>-4.5376890695573628</v>
      </c>
      <c r="O688" s="7">
        <f t="shared" si="64"/>
        <v>60.337600000000002</v>
      </c>
      <c r="P688" s="6">
        <f t="shared" si="65"/>
        <v>4</v>
      </c>
    </row>
    <row r="689" spans="2:16" x14ac:dyDescent="0.2">
      <c r="B689" s="5"/>
      <c r="H689" s="3"/>
      <c r="I689" s="4">
        <v>2</v>
      </c>
      <c r="J689" s="4">
        <v>31.7</v>
      </c>
      <c r="K689" s="6">
        <f t="shared" si="60"/>
        <v>1.8617886178861789</v>
      </c>
      <c r="L689" s="6">
        <f t="shared" si="61"/>
        <v>34.706489069557364</v>
      </c>
      <c r="M689" s="6">
        <f t="shared" si="62"/>
        <v>0.13821138211382111</v>
      </c>
      <c r="N689" s="6">
        <f t="shared" si="63"/>
        <v>-3.0064890695573645</v>
      </c>
      <c r="O689" s="7">
        <f t="shared" si="64"/>
        <v>63.4</v>
      </c>
      <c r="P689" s="6">
        <f t="shared" si="65"/>
        <v>4</v>
      </c>
    </row>
    <row r="690" spans="2:16" x14ac:dyDescent="0.2">
      <c r="B690" s="5"/>
      <c r="H690" s="3"/>
      <c r="I690" s="4">
        <v>2</v>
      </c>
      <c r="J690" s="4">
        <v>27.736599999999999</v>
      </c>
      <c r="K690" s="6">
        <f t="shared" si="60"/>
        <v>1.8617886178861789</v>
      </c>
      <c r="L690" s="6">
        <f t="shared" si="61"/>
        <v>34.706489069557364</v>
      </c>
      <c r="M690" s="6">
        <f t="shared" si="62"/>
        <v>0.13821138211382111</v>
      </c>
      <c r="N690" s="6">
        <f t="shared" si="63"/>
        <v>-6.9698890695573645</v>
      </c>
      <c r="O690" s="7">
        <f t="shared" si="64"/>
        <v>55.473199999999999</v>
      </c>
      <c r="P690" s="6">
        <f t="shared" si="65"/>
        <v>4</v>
      </c>
    </row>
    <row r="691" spans="2:16" x14ac:dyDescent="0.2">
      <c r="B691" s="5"/>
      <c r="H691" s="3"/>
      <c r="I691" s="4">
        <v>2</v>
      </c>
      <c r="J691" s="4">
        <v>27.589400000000001</v>
      </c>
      <c r="K691" s="6">
        <f t="shared" si="60"/>
        <v>1.8617886178861789</v>
      </c>
      <c r="L691" s="6">
        <f t="shared" si="61"/>
        <v>34.706489069557364</v>
      </c>
      <c r="M691" s="6">
        <f t="shared" si="62"/>
        <v>0.13821138211382111</v>
      </c>
      <c r="N691" s="6">
        <f t="shared" si="63"/>
        <v>-7.1170890695573625</v>
      </c>
      <c r="O691" s="7">
        <f t="shared" si="64"/>
        <v>55.178800000000003</v>
      </c>
      <c r="P691" s="6">
        <f t="shared" si="65"/>
        <v>4</v>
      </c>
    </row>
    <row r="692" spans="2:16" x14ac:dyDescent="0.2">
      <c r="B692" s="5"/>
      <c r="H692" s="3"/>
      <c r="I692" s="4">
        <v>2</v>
      </c>
      <c r="J692" s="4">
        <v>30.2</v>
      </c>
      <c r="K692" s="6">
        <f t="shared" si="60"/>
        <v>1.8617886178861789</v>
      </c>
      <c r="L692" s="6">
        <f t="shared" si="61"/>
        <v>34.706489069557364</v>
      </c>
      <c r="M692" s="6">
        <f t="shared" si="62"/>
        <v>0.13821138211382111</v>
      </c>
      <c r="N692" s="6">
        <f t="shared" si="63"/>
        <v>-4.5064890695573645</v>
      </c>
      <c r="O692" s="7">
        <f t="shared" si="64"/>
        <v>60.4</v>
      </c>
      <c r="P692" s="6">
        <f t="shared" si="65"/>
        <v>4</v>
      </c>
    </row>
    <row r="693" spans="2:16" x14ac:dyDescent="0.2">
      <c r="B693" s="5"/>
      <c r="H693" s="3"/>
      <c r="I693" s="4">
        <v>2</v>
      </c>
      <c r="J693" s="4">
        <v>31.8</v>
      </c>
      <c r="K693" s="6">
        <f t="shared" si="60"/>
        <v>1.8617886178861789</v>
      </c>
      <c r="L693" s="6">
        <f t="shared" si="61"/>
        <v>34.706489069557364</v>
      </c>
      <c r="M693" s="6">
        <f t="shared" si="62"/>
        <v>0.13821138211382111</v>
      </c>
      <c r="N693" s="6">
        <f t="shared" si="63"/>
        <v>-2.9064890695573631</v>
      </c>
      <c r="O693" s="7">
        <f t="shared" si="64"/>
        <v>63.6</v>
      </c>
      <c r="P693" s="6">
        <f t="shared" si="65"/>
        <v>4</v>
      </c>
    </row>
    <row r="694" spans="2:16" x14ac:dyDescent="0.2">
      <c r="B694" s="5"/>
      <c r="H694" s="3"/>
      <c r="I694" s="4">
        <v>2</v>
      </c>
      <c r="J694" s="4">
        <v>27.785699999999999</v>
      </c>
      <c r="K694" s="6">
        <f t="shared" si="60"/>
        <v>1.8617886178861789</v>
      </c>
      <c r="L694" s="6">
        <f t="shared" si="61"/>
        <v>34.706489069557364</v>
      </c>
      <c r="M694" s="6">
        <f t="shared" si="62"/>
        <v>0.13821138211382111</v>
      </c>
      <c r="N694" s="6">
        <f t="shared" si="63"/>
        <v>-6.9207890695573653</v>
      </c>
      <c r="O694" s="7">
        <f t="shared" si="64"/>
        <v>55.571399999999997</v>
      </c>
      <c r="P694" s="6">
        <f t="shared" si="65"/>
        <v>4</v>
      </c>
    </row>
    <row r="695" spans="2:16" x14ac:dyDescent="0.2">
      <c r="B695" s="5"/>
      <c r="H695" s="3"/>
      <c r="I695" s="4">
        <v>2</v>
      </c>
      <c r="J695" s="4">
        <v>35.429099999999998</v>
      </c>
      <c r="K695" s="6">
        <f t="shared" si="60"/>
        <v>1.8617886178861789</v>
      </c>
      <c r="L695" s="6">
        <f t="shared" si="61"/>
        <v>34.706489069557364</v>
      </c>
      <c r="M695" s="6">
        <f t="shared" si="62"/>
        <v>0.13821138211382111</v>
      </c>
      <c r="N695" s="6">
        <f t="shared" si="63"/>
        <v>0.72261093044263447</v>
      </c>
      <c r="O695" s="7">
        <f t="shared" si="64"/>
        <v>70.858199999999997</v>
      </c>
      <c r="P695" s="6">
        <f t="shared" si="65"/>
        <v>4</v>
      </c>
    </row>
    <row r="696" spans="2:16" x14ac:dyDescent="0.2">
      <c r="B696" s="5"/>
      <c r="H696" s="3"/>
      <c r="I696" s="4">
        <v>2</v>
      </c>
      <c r="J696" s="4">
        <v>36.146299999999997</v>
      </c>
      <c r="K696" s="6">
        <f t="shared" si="60"/>
        <v>1.8617886178861789</v>
      </c>
      <c r="L696" s="6">
        <f t="shared" si="61"/>
        <v>34.706489069557364</v>
      </c>
      <c r="M696" s="6">
        <f t="shared" si="62"/>
        <v>0.13821138211382111</v>
      </c>
      <c r="N696" s="6">
        <f t="shared" si="63"/>
        <v>1.4398109304426328</v>
      </c>
      <c r="O696" s="7">
        <f t="shared" si="64"/>
        <v>72.292599999999993</v>
      </c>
      <c r="P696" s="6">
        <f t="shared" si="65"/>
        <v>4</v>
      </c>
    </row>
    <row r="697" spans="2:16" x14ac:dyDescent="0.2">
      <c r="B697" s="5"/>
      <c r="H697" s="3"/>
      <c r="I697" s="4">
        <v>2</v>
      </c>
      <c r="J697" s="4">
        <v>29.2</v>
      </c>
      <c r="K697" s="6">
        <f t="shared" si="60"/>
        <v>1.8617886178861789</v>
      </c>
      <c r="L697" s="6">
        <f t="shared" si="61"/>
        <v>34.706489069557364</v>
      </c>
      <c r="M697" s="6">
        <f t="shared" si="62"/>
        <v>0.13821138211382111</v>
      </c>
      <c r="N697" s="6">
        <f t="shared" si="63"/>
        <v>-5.5064890695573645</v>
      </c>
      <c r="O697" s="7">
        <f t="shared" si="64"/>
        <v>58.4</v>
      </c>
      <c r="P697" s="6">
        <f t="shared" si="65"/>
        <v>4</v>
      </c>
    </row>
    <row r="698" spans="2:16" x14ac:dyDescent="0.2">
      <c r="B698" s="5"/>
      <c r="H698" s="3"/>
      <c r="I698" s="4">
        <v>2</v>
      </c>
      <c r="J698" s="4">
        <v>25.3</v>
      </c>
      <c r="K698" s="6">
        <f t="shared" si="60"/>
        <v>1.8617886178861789</v>
      </c>
      <c r="L698" s="6">
        <f t="shared" si="61"/>
        <v>34.706489069557364</v>
      </c>
      <c r="M698" s="6">
        <f t="shared" si="62"/>
        <v>0.13821138211382111</v>
      </c>
      <c r="N698" s="6">
        <f t="shared" si="63"/>
        <v>-9.4064890695573631</v>
      </c>
      <c r="O698" s="7">
        <f t="shared" si="64"/>
        <v>50.6</v>
      </c>
      <c r="P698" s="6">
        <f t="shared" si="65"/>
        <v>4</v>
      </c>
    </row>
    <row r="699" spans="2:16" x14ac:dyDescent="0.2">
      <c r="B699" s="5"/>
      <c r="H699" s="3"/>
      <c r="I699" s="4">
        <v>2</v>
      </c>
      <c r="J699" s="4">
        <v>32.4</v>
      </c>
      <c r="K699" s="6">
        <f t="shared" si="60"/>
        <v>1.8617886178861789</v>
      </c>
      <c r="L699" s="6">
        <f t="shared" si="61"/>
        <v>34.706489069557364</v>
      </c>
      <c r="M699" s="6">
        <f t="shared" si="62"/>
        <v>0.13821138211382111</v>
      </c>
      <c r="N699" s="6">
        <f t="shared" si="63"/>
        <v>-2.3064890695573652</v>
      </c>
      <c r="O699" s="7">
        <f t="shared" si="64"/>
        <v>64.8</v>
      </c>
      <c r="P699" s="6">
        <f t="shared" si="65"/>
        <v>4</v>
      </c>
    </row>
    <row r="700" spans="2:16" x14ac:dyDescent="0.2">
      <c r="B700" s="5"/>
      <c r="H700" s="3"/>
      <c r="I700" s="4">
        <v>2</v>
      </c>
      <c r="J700" s="4">
        <v>34.1</v>
      </c>
      <c r="K700" s="6">
        <f t="shared" si="60"/>
        <v>1.8617886178861789</v>
      </c>
      <c r="L700" s="6">
        <f t="shared" si="61"/>
        <v>34.706489069557364</v>
      </c>
      <c r="M700" s="6">
        <f t="shared" si="62"/>
        <v>0.13821138211382111</v>
      </c>
      <c r="N700" s="6">
        <f t="shared" si="63"/>
        <v>-0.60648906955736237</v>
      </c>
      <c r="O700" s="7">
        <f t="shared" si="64"/>
        <v>68.2</v>
      </c>
      <c r="P700" s="6">
        <f t="shared" si="65"/>
        <v>4</v>
      </c>
    </row>
    <row r="701" spans="2:16" x14ac:dyDescent="0.2">
      <c r="B701" s="5"/>
      <c r="H701" s="3"/>
      <c r="I701" s="4">
        <v>2</v>
      </c>
      <c r="J701" s="4">
        <v>31.411200000000001</v>
      </c>
      <c r="K701" s="6">
        <f t="shared" si="60"/>
        <v>1.8617886178861789</v>
      </c>
      <c r="L701" s="6">
        <f t="shared" si="61"/>
        <v>34.706489069557364</v>
      </c>
      <c r="M701" s="6">
        <f t="shared" si="62"/>
        <v>0.13821138211382111</v>
      </c>
      <c r="N701" s="6">
        <f t="shared" si="63"/>
        <v>-3.2952890695573629</v>
      </c>
      <c r="O701" s="7">
        <f t="shared" si="64"/>
        <v>62.822400000000002</v>
      </c>
      <c r="P701" s="6">
        <f t="shared" si="65"/>
        <v>4</v>
      </c>
    </row>
    <row r="702" spans="2:16" x14ac:dyDescent="0.2">
      <c r="B702" s="5"/>
      <c r="H702" s="3"/>
      <c r="I702" s="4">
        <v>1</v>
      </c>
      <c r="J702" s="4">
        <v>26.6</v>
      </c>
      <c r="K702" s="6">
        <f t="shared" si="60"/>
        <v>1.8617886178861789</v>
      </c>
      <c r="L702" s="6">
        <f t="shared" si="61"/>
        <v>34.706489069557364</v>
      </c>
      <c r="M702" s="6">
        <f t="shared" si="62"/>
        <v>-0.86178861788617889</v>
      </c>
      <c r="N702" s="6">
        <f t="shared" si="63"/>
        <v>-8.1064890695573624</v>
      </c>
      <c r="O702" s="7">
        <f t="shared" si="64"/>
        <v>26.6</v>
      </c>
      <c r="P702" s="6">
        <f t="shared" si="65"/>
        <v>1</v>
      </c>
    </row>
    <row r="703" spans="2:16" x14ac:dyDescent="0.2">
      <c r="B703" s="5"/>
      <c r="H703" s="3"/>
      <c r="I703" s="4">
        <v>2</v>
      </c>
      <c r="J703" s="4">
        <v>29.799900000000001</v>
      </c>
      <c r="K703" s="6">
        <f t="shared" si="60"/>
        <v>1.8617886178861789</v>
      </c>
      <c r="L703" s="6">
        <f t="shared" si="61"/>
        <v>34.706489069557364</v>
      </c>
      <c r="M703" s="6">
        <f t="shared" si="62"/>
        <v>0.13821138211382111</v>
      </c>
      <c r="N703" s="6">
        <f t="shared" si="63"/>
        <v>-4.9065890695573628</v>
      </c>
      <c r="O703" s="7">
        <f t="shared" si="64"/>
        <v>59.599800000000002</v>
      </c>
      <c r="P703" s="6">
        <f t="shared" si="65"/>
        <v>4</v>
      </c>
    </row>
    <row r="704" spans="2:16" x14ac:dyDescent="0.2">
      <c r="B704" s="5"/>
      <c r="H704" s="3"/>
      <c r="I704" s="4">
        <v>2</v>
      </c>
      <c r="J704" s="4">
        <v>29.799900000000001</v>
      </c>
      <c r="K704" s="6">
        <f t="shared" si="60"/>
        <v>1.8617886178861789</v>
      </c>
      <c r="L704" s="6">
        <f t="shared" si="61"/>
        <v>34.706489069557364</v>
      </c>
      <c r="M704" s="6">
        <f t="shared" si="62"/>
        <v>0.13821138211382111</v>
      </c>
      <c r="N704" s="6">
        <f t="shared" si="63"/>
        <v>-4.9065890695573628</v>
      </c>
      <c r="O704" s="7">
        <f t="shared" si="64"/>
        <v>59.599800000000002</v>
      </c>
      <c r="P704" s="6">
        <f t="shared" si="65"/>
        <v>4</v>
      </c>
    </row>
    <row r="705" spans="2:16" x14ac:dyDescent="0.2">
      <c r="B705" s="5"/>
      <c r="H705" s="3"/>
      <c r="I705" s="4">
        <v>1</v>
      </c>
      <c r="J705" s="4">
        <v>26.6</v>
      </c>
      <c r="K705" s="6">
        <f t="shared" si="60"/>
        <v>1.8617886178861789</v>
      </c>
      <c r="L705" s="6">
        <f t="shared" si="61"/>
        <v>34.706489069557364</v>
      </c>
      <c r="M705" s="6">
        <f t="shared" si="62"/>
        <v>-0.86178861788617889</v>
      </c>
      <c r="N705" s="6">
        <f t="shared" si="63"/>
        <v>-8.1064890695573624</v>
      </c>
      <c r="O705" s="7">
        <f t="shared" si="64"/>
        <v>26.6</v>
      </c>
      <c r="P705" s="6">
        <f t="shared" si="65"/>
        <v>1</v>
      </c>
    </row>
    <row r="706" spans="2:16" x14ac:dyDescent="0.2">
      <c r="B706" s="5"/>
      <c r="H706" s="3"/>
      <c r="I706" s="4">
        <v>1</v>
      </c>
      <c r="J706" s="4">
        <v>26.2</v>
      </c>
      <c r="K706" s="6">
        <f t="shared" si="60"/>
        <v>1.8617886178861789</v>
      </c>
      <c r="L706" s="6">
        <f t="shared" si="61"/>
        <v>34.706489069557364</v>
      </c>
      <c r="M706" s="6">
        <f t="shared" si="62"/>
        <v>-0.86178861788617889</v>
      </c>
      <c r="N706" s="6">
        <f t="shared" si="63"/>
        <v>-8.5064890695573645</v>
      </c>
      <c r="O706" s="7">
        <f t="shared" si="64"/>
        <v>26.2</v>
      </c>
      <c r="P706" s="6">
        <f t="shared" si="65"/>
        <v>1</v>
      </c>
    </row>
    <row r="707" spans="2:16" x14ac:dyDescent="0.2">
      <c r="B707" s="5"/>
      <c r="H707" s="3"/>
      <c r="I707" s="4">
        <v>1</v>
      </c>
      <c r="J707" s="4">
        <v>24.6648</v>
      </c>
      <c r="K707" s="6">
        <f t="shared" si="60"/>
        <v>1.8617886178861789</v>
      </c>
      <c r="L707" s="6">
        <f t="shared" si="61"/>
        <v>34.706489069557364</v>
      </c>
      <c r="M707" s="6">
        <f t="shared" si="62"/>
        <v>-0.86178861788617889</v>
      </c>
      <c r="N707" s="6">
        <f t="shared" si="63"/>
        <v>-10.041689069557364</v>
      </c>
      <c r="O707" s="7">
        <f t="shared" si="64"/>
        <v>24.6648</v>
      </c>
      <c r="P707" s="6">
        <f t="shared" si="65"/>
        <v>1</v>
      </c>
    </row>
    <row r="708" spans="2:16" x14ac:dyDescent="0.2">
      <c r="B708" s="5"/>
      <c r="H708" s="3"/>
      <c r="I708" s="4">
        <v>2</v>
      </c>
      <c r="J708" s="4">
        <v>32.4</v>
      </c>
      <c r="K708" s="6">
        <f t="shared" si="60"/>
        <v>1.8617886178861789</v>
      </c>
      <c r="L708" s="6">
        <f t="shared" si="61"/>
        <v>34.706489069557364</v>
      </c>
      <c r="M708" s="6">
        <f t="shared" si="62"/>
        <v>0.13821138211382111</v>
      </c>
      <c r="N708" s="6">
        <f t="shared" si="63"/>
        <v>-2.3064890695573652</v>
      </c>
      <c r="O708" s="7">
        <f t="shared" si="64"/>
        <v>64.8</v>
      </c>
      <c r="P708" s="6">
        <f t="shared" si="65"/>
        <v>4</v>
      </c>
    </row>
    <row r="709" spans="2:16" x14ac:dyDescent="0.2">
      <c r="B709" s="5"/>
      <c r="H709" s="3"/>
      <c r="I709" s="4">
        <v>2</v>
      </c>
      <c r="J709" s="4">
        <v>34.1</v>
      </c>
      <c r="K709" s="6">
        <f t="shared" ref="K709:K772" si="66">AVERAGE($I$4:$I$1110)</f>
        <v>1.8617886178861789</v>
      </c>
      <c r="L709" s="6">
        <f t="shared" ref="L709:L772" si="67">AVERAGE($J$4:$J$1110)</f>
        <v>34.706489069557364</v>
      </c>
      <c r="M709" s="6">
        <f t="shared" ref="M709:M772" si="68">I709-K709</f>
        <v>0.13821138211382111</v>
      </c>
      <c r="N709" s="6">
        <f t="shared" ref="N709:N772" si="69">J709-L709</f>
        <v>-0.60648906955736237</v>
      </c>
      <c r="O709" s="7">
        <f t="shared" ref="O709:O772" si="70">I709*J709</f>
        <v>68.2</v>
      </c>
      <c r="P709" s="6">
        <f t="shared" ref="P709:P772" si="71">I709^2</f>
        <v>4</v>
      </c>
    </row>
    <row r="710" spans="2:16" x14ac:dyDescent="0.2">
      <c r="B710" s="5"/>
      <c r="H710" s="3"/>
      <c r="I710" s="4">
        <v>2</v>
      </c>
      <c r="J710" s="4">
        <v>31.3858</v>
      </c>
      <c r="K710" s="6">
        <f t="shared" si="66"/>
        <v>1.8617886178861789</v>
      </c>
      <c r="L710" s="6">
        <f t="shared" si="67"/>
        <v>34.706489069557364</v>
      </c>
      <c r="M710" s="6">
        <f t="shared" si="68"/>
        <v>0.13821138211382111</v>
      </c>
      <c r="N710" s="6">
        <f t="shared" si="69"/>
        <v>-3.3206890695573641</v>
      </c>
      <c r="O710" s="7">
        <f t="shared" si="70"/>
        <v>62.771599999999999</v>
      </c>
      <c r="P710" s="6">
        <f t="shared" si="71"/>
        <v>4</v>
      </c>
    </row>
    <row r="711" spans="2:16" x14ac:dyDescent="0.2">
      <c r="B711" s="5"/>
      <c r="H711" s="3"/>
      <c r="I711" s="4">
        <v>1</v>
      </c>
      <c r="J711" s="4">
        <v>26.6</v>
      </c>
      <c r="K711" s="6">
        <f t="shared" si="66"/>
        <v>1.8617886178861789</v>
      </c>
      <c r="L711" s="6">
        <f t="shared" si="67"/>
        <v>34.706489069557364</v>
      </c>
      <c r="M711" s="6">
        <f t="shared" si="68"/>
        <v>-0.86178861788617889</v>
      </c>
      <c r="N711" s="6">
        <f t="shared" si="69"/>
        <v>-8.1064890695573624</v>
      </c>
      <c r="O711" s="7">
        <f t="shared" si="70"/>
        <v>26.6</v>
      </c>
      <c r="P711" s="6">
        <f t="shared" si="71"/>
        <v>1</v>
      </c>
    </row>
    <row r="712" spans="2:16" x14ac:dyDescent="0.2">
      <c r="B712" s="5"/>
      <c r="H712" s="3"/>
      <c r="I712" s="4">
        <v>2</v>
      </c>
      <c r="J712" s="4">
        <v>29.799900000000001</v>
      </c>
      <c r="K712" s="6">
        <f t="shared" si="66"/>
        <v>1.8617886178861789</v>
      </c>
      <c r="L712" s="6">
        <f t="shared" si="67"/>
        <v>34.706489069557364</v>
      </c>
      <c r="M712" s="6">
        <f t="shared" si="68"/>
        <v>0.13821138211382111</v>
      </c>
      <c r="N712" s="6">
        <f t="shared" si="69"/>
        <v>-4.9065890695573628</v>
      </c>
      <c r="O712" s="7">
        <f t="shared" si="70"/>
        <v>59.599800000000002</v>
      </c>
      <c r="P712" s="6">
        <f t="shared" si="71"/>
        <v>4</v>
      </c>
    </row>
    <row r="713" spans="2:16" x14ac:dyDescent="0.2">
      <c r="B713" s="5"/>
      <c r="H713" s="3"/>
      <c r="I713" s="4">
        <v>2</v>
      </c>
      <c r="J713" s="4">
        <v>29.799900000000001</v>
      </c>
      <c r="K713" s="6">
        <f t="shared" si="66"/>
        <v>1.8617886178861789</v>
      </c>
      <c r="L713" s="6">
        <f t="shared" si="67"/>
        <v>34.706489069557364</v>
      </c>
      <c r="M713" s="6">
        <f t="shared" si="68"/>
        <v>0.13821138211382111</v>
      </c>
      <c r="N713" s="6">
        <f t="shared" si="69"/>
        <v>-4.9065890695573628</v>
      </c>
      <c r="O713" s="7">
        <f t="shared" si="70"/>
        <v>59.599800000000002</v>
      </c>
      <c r="P713" s="6">
        <f t="shared" si="71"/>
        <v>4</v>
      </c>
    </row>
    <row r="714" spans="2:16" x14ac:dyDescent="0.2">
      <c r="B714" s="5"/>
      <c r="H714" s="3"/>
      <c r="I714" s="4">
        <v>1</v>
      </c>
      <c r="J714" s="4">
        <v>26.6</v>
      </c>
      <c r="K714" s="6">
        <f t="shared" si="66"/>
        <v>1.8617886178861789</v>
      </c>
      <c r="L714" s="6">
        <f t="shared" si="67"/>
        <v>34.706489069557364</v>
      </c>
      <c r="M714" s="6">
        <f t="shared" si="68"/>
        <v>-0.86178861788617889</v>
      </c>
      <c r="N714" s="6">
        <f t="shared" si="69"/>
        <v>-8.1064890695573624</v>
      </c>
      <c r="O714" s="7">
        <f t="shared" si="70"/>
        <v>26.6</v>
      </c>
      <c r="P714" s="6">
        <f t="shared" si="71"/>
        <v>1</v>
      </c>
    </row>
    <row r="715" spans="2:16" x14ac:dyDescent="0.2">
      <c r="B715" s="5"/>
      <c r="H715" s="3"/>
      <c r="I715" s="4">
        <v>2</v>
      </c>
      <c r="J715" s="4">
        <v>26.82</v>
      </c>
      <c r="K715" s="6">
        <f t="shared" si="66"/>
        <v>1.8617886178861789</v>
      </c>
      <c r="L715" s="6">
        <f t="shared" si="67"/>
        <v>34.706489069557364</v>
      </c>
      <c r="M715" s="6">
        <f t="shared" si="68"/>
        <v>0.13821138211382111</v>
      </c>
      <c r="N715" s="6">
        <f t="shared" si="69"/>
        <v>-7.8864890695573635</v>
      </c>
      <c r="O715" s="7">
        <f t="shared" si="70"/>
        <v>53.64</v>
      </c>
      <c r="P715" s="6">
        <f t="shared" si="71"/>
        <v>4</v>
      </c>
    </row>
    <row r="716" spans="2:16" x14ac:dyDescent="0.2">
      <c r="B716" s="5"/>
      <c r="H716" s="3"/>
      <c r="I716" s="4">
        <v>2</v>
      </c>
      <c r="J716" s="4">
        <v>26.6538</v>
      </c>
      <c r="K716" s="6">
        <f t="shared" si="66"/>
        <v>1.8617886178861789</v>
      </c>
      <c r="L716" s="6">
        <f t="shared" si="67"/>
        <v>34.706489069557364</v>
      </c>
      <c r="M716" s="6">
        <f t="shared" si="68"/>
        <v>0.13821138211382111</v>
      </c>
      <c r="N716" s="6">
        <f t="shared" si="69"/>
        <v>-8.0526890695573634</v>
      </c>
      <c r="O716" s="7">
        <f t="shared" si="70"/>
        <v>53.307600000000001</v>
      </c>
      <c r="P716" s="6">
        <f t="shared" si="71"/>
        <v>4</v>
      </c>
    </row>
    <row r="717" spans="2:16" x14ac:dyDescent="0.2">
      <c r="B717" s="5"/>
      <c r="H717" s="3"/>
      <c r="I717" s="4">
        <v>2</v>
      </c>
      <c r="J717" s="4">
        <v>26.384599999999999</v>
      </c>
      <c r="K717" s="6">
        <f t="shared" si="66"/>
        <v>1.8617886178861789</v>
      </c>
      <c r="L717" s="6">
        <f t="shared" si="67"/>
        <v>34.706489069557364</v>
      </c>
      <c r="M717" s="6">
        <f t="shared" si="68"/>
        <v>0.13821138211382111</v>
      </c>
      <c r="N717" s="6">
        <f t="shared" si="69"/>
        <v>-8.3218890695573648</v>
      </c>
      <c r="O717" s="7">
        <f t="shared" si="70"/>
        <v>52.769199999999998</v>
      </c>
      <c r="P717" s="6">
        <f t="shared" si="71"/>
        <v>4</v>
      </c>
    </row>
    <row r="718" spans="2:16" x14ac:dyDescent="0.2">
      <c r="B718" s="5"/>
      <c r="H718" s="3"/>
      <c r="I718" s="4">
        <v>2</v>
      </c>
      <c r="J718" s="4">
        <v>30.3</v>
      </c>
      <c r="K718" s="6">
        <f t="shared" si="66"/>
        <v>1.8617886178861789</v>
      </c>
      <c r="L718" s="6">
        <f t="shared" si="67"/>
        <v>34.706489069557364</v>
      </c>
      <c r="M718" s="6">
        <f t="shared" si="68"/>
        <v>0.13821138211382111</v>
      </c>
      <c r="N718" s="6">
        <f t="shared" si="69"/>
        <v>-4.4064890695573631</v>
      </c>
      <c r="O718" s="7">
        <f t="shared" si="70"/>
        <v>60.6</v>
      </c>
      <c r="P718" s="6">
        <f t="shared" si="71"/>
        <v>4</v>
      </c>
    </row>
    <row r="719" spans="2:16" x14ac:dyDescent="0.2">
      <c r="B719" s="5"/>
      <c r="H719" s="3"/>
      <c r="I719" s="4">
        <v>2</v>
      </c>
      <c r="J719" s="4">
        <v>28.3</v>
      </c>
      <c r="K719" s="6">
        <f t="shared" si="66"/>
        <v>1.8617886178861789</v>
      </c>
      <c r="L719" s="6">
        <f t="shared" si="67"/>
        <v>34.706489069557364</v>
      </c>
      <c r="M719" s="6">
        <f t="shared" si="68"/>
        <v>0.13821138211382111</v>
      </c>
      <c r="N719" s="6">
        <f t="shared" si="69"/>
        <v>-6.4064890695573631</v>
      </c>
      <c r="O719" s="7">
        <f t="shared" si="70"/>
        <v>56.6</v>
      </c>
      <c r="P719" s="6">
        <f t="shared" si="71"/>
        <v>4</v>
      </c>
    </row>
    <row r="720" spans="2:16" x14ac:dyDescent="0.2">
      <c r="B720" s="5"/>
      <c r="H720" s="3"/>
      <c r="I720" s="4">
        <v>2</v>
      </c>
      <c r="J720" s="4">
        <v>24.4</v>
      </c>
      <c r="K720" s="6">
        <f t="shared" si="66"/>
        <v>1.8617886178861789</v>
      </c>
      <c r="L720" s="6">
        <f t="shared" si="67"/>
        <v>34.706489069557364</v>
      </c>
      <c r="M720" s="6">
        <f t="shared" si="68"/>
        <v>0.13821138211382111</v>
      </c>
      <c r="N720" s="6">
        <f t="shared" si="69"/>
        <v>-10.306489069557365</v>
      </c>
      <c r="O720" s="7">
        <f t="shared" si="70"/>
        <v>48.8</v>
      </c>
      <c r="P720" s="6">
        <f t="shared" si="71"/>
        <v>4</v>
      </c>
    </row>
    <row r="721" spans="2:16" x14ac:dyDescent="0.2">
      <c r="B721" s="5"/>
      <c r="H721" s="3"/>
      <c r="I721" s="4">
        <v>1</v>
      </c>
      <c r="J721" s="4">
        <v>27.805499999999999</v>
      </c>
      <c r="K721" s="6">
        <f t="shared" si="66"/>
        <v>1.8617886178861789</v>
      </c>
      <c r="L721" s="6">
        <f t="shared" si="67"/>
        <v>34.706489069557364</v>
      </c>
      <c r="M721" s="6">
        <f t="shared" si="68"/>
        <v>-0.86178861788617889</v>
      </c>
      <c r="N721" s="6">
        <f t="shared" si="69"/>
        <v>-6.9009890695573652</v>
      </c>
      <c r="O721" s="7">
        <f t="shared" si="70"/>
        <v>27.805499999999999</v>
      </c>
      <c r="P721" s="6">
        <f t="shared" si="71"/>
        <v>1</v>
      </c>
    </row>
    <row r="722" spans="2:16" x14ac:dyDescent="0.2">
      <c r="B722" s="5"/>
      <c r="H722" s="3"/>
      <c r="I722" s="4">
        <v>1</v>
      </c>
      <c r="J722" s="4">
        <v>26.228300000000001</v>
      </c>
      <c r="K722" s="6">
        <f t="shared" si="66"/>
        <v>1.8617886178861789</v>
      </c>
      <c r="L722" s="6">
        <f t="shared" si="67"/>
        <v>34.706489069557364</v>
      </c>
      <c r="M722" s="6">
        <f t="shared" si="68"/>
        <v>-0.86178861788617889</v>
      </c>
      <c r="N722" s="6">
        <f t="shared" si="69"/>
        <v>-8.478189069557363</v>
      </c>
      <c r="O722" s="7">
        <f t="shared" si="70"/>
        <v>26.228300000000001</v>
      </c>
      <c r="P722" s="6">
        <f t="shared" si="71"/>
        <v>1</v>
      </c>
    </row>
    <row r="723" spans="2:16" x14ac:dyDescent="0.2">
      <c r="B723" s="5"/>
      <c r="H723" s="3"/>
      <c r="I723" s="4">
        <v>1</v>
      </c>
      <c r="J723" s="4">
        <v>29.370799999999999</v>
      </c>
      <c r="K723" s="6">
        <f t="shared" si="66"/>
        <v>1.8617886178861789</v>
      </c>
      <c r="L723" s="6">
        <f t="shared" si="67"/>
        <v>34.706489069557364</v>
      </c>
      <c r="M723" s="6">
        <f t="shared" si="68"/>
        <v>-0.86178861788617889</v>
      </c>
      <c r="N723" s="6">
        <f t="shared" si="69"/>
        <v>-5.3356890695573647</v>
      </c>
      <c r="O723" s="7">
        <f t="shared" si="70"/>
        <v>29.370799999999999</v>
      </c>
      <c r="P723" s="6">
        <f t="shared" si="71"/>
        <v>1</v>
      </c>
    </row>
    <row r="724" spans="2:16" x14ac:dyDescent="0.2">
      <c r="B724" s="5"/>
      <c r="H724" s="3"/>
      <c r="I724" s="4">
        <v>1</v>
      </c>
      <c r="J724" s="4">
        <v>26.1</v>
      </c>
      <c r="K724" s="6">
        <f t="shared" si="66"/>
        <v>1.8617886178861789</v>
      </c>
      <c r="L724" s="6">
        <f t="shared" si="67"/>
        <v>34.706489069557364</v>
      </c>
      <c r="M724" s="6">
        <f t="shared" si="68"/>
        <v>-0.86178861788617889</v>
      </c>
      <c r="N724" s="6">
        <f t="shared" si="69"/>
        <v>-8.6064890695573624</v>
      </c>
      <c r="O724" s="7">
        <f t="shared" si="70"/>
        <v>26.1</v>
      </c>
      <c r="P724" s="6">
        <f t="shared" si="71"/>
        <v>1</v>
      </c>
    </row>
    <row r="725" spans="2:16" x14ac:dyDescent="0.2">
      <c r="B725" s="5"/>
      <c r="H725" s="3"/>
      <c r="I725" s="4">
        <v>1</v>
      </c>
      <c r="J725" s="4">
        <v>30.5</v>
      </c>
      <c r="K725" s="6">
        <f t="shared" si="66"/>
        <v>1.8617886178861789</v>
      </c>
      <c r="L725" s="6">
        <f t="shared" si="67"/>
        <v>34.706489069557364</v>
      </c>
      <c r="M725" s="6">
        <f t="shared" si="68"/>
        <v>-0.86178861788617889</v>
      </c>
      <c r="N725" s="6">
        <f t="shared" si="69"/>
        <v>-4.2064890695573638</v>
      </c>
      <c r="O725" s="7">
        <f t="shared" si="70"/>
        <v>30.5</v>
      </c>
      <c r="P725" s="6">
        <f t="shared" si="71"/>
        <v>1</v>
      </c>
    </row>
    <row r="726" spans="2:16" x14ac:dyDescent="0.2">
      <c r="B726" s="5"/>
      <c r="H726" s="3"/>
      <c r="I726" s="4">
        <v>1</v>
      </c>
      <c r="J726" s="4">
        <v>30.4</v>
      </c>
      <c r="K726" s="6">
        <f t="shared" si="66"/>
        <v>1.8617886178861789</v>
      </c>
      <c r="L726" s="6">
        <f t="shared" si="67"/>
        <v>34.706489069557364</v>
      </c>
      <c r="M726" s="6">
        <f t="shared" si="68"/>
        <v>-0.86178861788617889</v>
      </c>
      <c r="N726" s="6">
        <f t="shared" si="69"/>
        <v>-4.3064890695573652</v>
      </c>
      <c r="O726" s="7">
        <f t="shared" si="70"/>
        <v>30.4</v>
      </c>
      <c r="P726" s="6">
        <f t="shared" si="71"/>
        <v>1</v>
      </c>
    </row>
    <row r="727" spans="2:16" x14ac:dyDescent="0.2">
      <c r="B727" s="5"/>
      <c r="H727" s="3"/>
      <c r="I727" s="4">
        <v>1</v>
      </c>
      <c r="J727" s="4">
        <v>28.1</v>
      </c>
      <c r="K727" s="6">
        <f t="shared" si="66"/>
        <v>1.8617886178861789</v>
      </c>
      <c r="L727" s="6">
        <f t="shared" si="67"/>
        <v>34.706489069557364</v>
      </c>
      <c r="M727" s="6">
        <f t="shared" si="68"/>
        <v>-0.86178861788617889</v>
      </c>
      <c r="N727" s="6">
        <f t="shared" si="69"/>
        <v>-6.6064890695573624</v>
      </c>
      <c r="O727" s="7">
        <f t="shared" si="70"/>
        <v>28.1</v>
      </c>
      <c r="P727" s="6">
        <f t="shared" si="71"/>
        <v>1</v>
      </c>
    </row>
    <row r="728" spans="2:16" x14ac:dyDescent="0.2">
      <c r="B728" s="5"/>
      <c r="H728" s="3"/>
      <c r="I728" s="4">
        <v>1</v>
      </c>
      <c r="J728" s="4">
        <v>25.6</v>
      </c>
      <c r="K728" s="6">
        <f t="shared" si="66"/>
        <v>1.8617886178861789</v>
      </c>
      <c r="L728" s="6">
        <f t="shared" si="67"/>
        <v>34.706489069557364</v>
      </c>
      <c r="M728" s="6">
        <f t="shared" si="68"/>
        <v>-0.86178861788617889</v>
      </c>
      <c r="N728" s="6">
        <f t="shared" si="69"/>
        <v>-9.1064890695573624</v>
      </c>
      <c r="O728" s="7">
        <f t="shared" si="70"/>
        <v>25.6</v>
      </c>
      <c r="P728" s="6">
        <f t="shared" si="71"/>
        <v>1</v>
      </c>
    </row>
    <row r="729" spans="2:16" x14ac:dyDescent="0.2">
      <c r="B729" s="5"/>
      <c r="H729" s="3"/>
      <c r="I729" s="4">
        <v>1</v>
      </c>
      <c r="J729" s="4">
        <v>27.8</v>
      </c>
      <c r="K729" s="6">
        <f t="shared" si="66"/>
        <v>1.8617886178861789</v>
      </c>
      <c r="L729" s="6">
        <f t="shared" si="67"/>
        <v>34.706489069557364</v>
      </c>
      <c r="M729" s="6">
        <f t="shared" si="68"/>
        <v>-0.86178861788617889</v>
      </c>
      <c r="N729" s="6">
        <f t="shared" si="69"/>
        <v>-6.9064890695573631</v>
      </c>
      <c r="O729" s="7">
        <f t="shared" si="70"/>
        <v>27.8</v>
      </c>
      <c r="P729" s="6">
        <f t="shared" si="71"/>
        <v>1</v>
      </c>
    </row>
    <row r="730" spans="2:16" x14ac:dyDescent="0.2">
      <c r="B730" s="5"/>
      <c r="H730" s="3"/>
      <c r="I730" s="4">
        <v>1</v>
      </c>
      <c r="J730" s="4">
        <v>25.6</v>
      </c>
      <c r="K730" s="6">
        <f t="shared" si="66"/>
        <v>1.8617886178861789</v>
      </c>
      <c r="L730" s="6">
        <f t="shared" si="67"/>
        <v>34.706489069557364</v>
      </c>
      <c r="M730" s="6">
        <f t="shared" si="68"/>
        <v>-0.86178861788617889</v>
      </c>
      <c r="N730" s="6">
        <f t="shared" si="69"/>
        <v>-9.1064890695573624</v>
      </c>
      <c r="O730" s="7">
        <f t="shared" si="70"/>
        <v>25.6</v>
      </c>
      <c r="P730" s="6">
        <f t="shared" si="71"/>
        <v>1</v>
      </c>
    </row>
    <row r="731" spans="2:16" x14ac:dyDescent="0.2">
      <c r="B731" s="5"/>
      <c r="H731" s="3"/>
      <c r="I731" s="4">
        <v>1</v>
      </c>
      <c r="J731" s="4">
        <v>27.1</v>
      </c>
      <c r="K731" s="6">
        <f t="shared" si="66"/>
        <v>1.8617886178861789</v>
      </c>
      <c r="L731" s="6">
        <f t="shared" si="67"/>
        <v>34.706489069557364</v>
      </c>
      <c r="M731" s="6">
        <f t="shared" si="68"/>
        <v>-0.86178861788617889</v>
      </c>
      <c r="N731" s="6">
        <f t="shared" si="69"/>
        <v>-7.6064890695573624</v>
      </c>
      <c r="O731" s="7">
        <f t="shared" si="70"/>
        <v>27.1</v>
      </c>
      <c r="P731" s="6">
        <f t="shared" si="71"/>
        <v>1</v>
      </c>
    </row>
    <row r="732" spans="2:16" x14ac:dyDescent="0.2">
      <c r="B732" s="5"/>
      <c r="H732" s="3"/>
      <c r="I732" s="4">
        <v>1</v>
      </c>
      <c r="J732" s="4">
        <v>27.8</v>
      </c>
      <c r="K732" s="6">
        <f t="shared" si="66"/>
        <v>1.8617886178861789</v>
      </c>
      <c r="L732" s="6">
        <f t="shared" si="67"/>
        <v>34.706489069557364</v>
      </c>
      <c r="M732" s="6">
        <f t="shared" si="68"/>
        <v>-0.86178861788617889</v>
      </c>
      <c r="N732" s="6">
        <f t="shared" si="69"/>
        <v>-6.9064890695573631</v>
      </c>
      <c r="O732" s="7">
        <f t="shared" si="70"/>
        <v>27.8</v>
      </c>
      <c r="P732" s="6">
        <f t="shared" si="71"/>
        <v>1</v>
      </c>
    </row>
    <row r="733" spans="2:16" x14ac:dyDescent="0.2">
      <c r="B733" s="5"/>
      <c r="H733" s="3"/>
      <c r="I733" s="4">
        <v>2</v>
      </c>
      <c r="J733" s="4">
        <v>29</v>
      </c>
      <c r="K733" s="6">
        <f t="shared" si="66"/>
        <v>1.8617886178861789</v>
      </c>
      <c r="L733" s="6">
        <f t="shared" si="67"/>
        <v>34.706489069557364</v>
      </c>
      <c r="M733" s="6">
        <f t="shared" si="68"/>
        <v>0.13821138211382111</v>
      </c>
      <c r="N733" s="6">
        <f t="shared" si="69"/>
        <v>-5.7064890695573638</v>
      </c>
      <c r="O733" s="7">
        <f t="shared" si="70"/>
        <v>58</v>
      </c>
      <c r="P733" s="6">
        <f t="shared" si="71"/>
        <v>4</v>
      </c>
    </row>
    <row r="734" spans="2:16" x14ac:dyDescent="0.2">
      <c r="B734" s="5"/>
      <c r="H734" s="3"/>
      <c r="I734" s="4">
        <v>2</v>
      </c>
      <c r="J734" s="4">
        <v>27.0426</v>
      </c>
      <c r="K734" s="6">
        <f t="shared" si="66"/>
        <v>1.8617886178861789</v>
      </c>
      <c r="L734" s="6">
        <f t="shared" si="67"/>
        <v>34.706489069557364</v>
      </c>
      <c r="M734" s="6">
        <f t="shared" si="68"/>
        <v>0.13821138211382111</v>
      </c>
      <c r="N734" s="6">
        <f t="shared" si="69"/>
        <v>-7.6638890695573636</v>
      </c>
      <c r="O734" s="7">
        <f t="shared" si="70"/>
        <v>54.0852</v>
      </c>
      <c r="P734" s="6">
        <f t="shared" si="71"/>
        <v>4</v>
      </c>
    </row>
    <row r="735" spans="2:16" x14ac:dyDescent="0.2">
      <c r="B735" s="5"/>
      <c r="H735" s="3"/>
      <c r="I735" s="4">
        <v>1</v>
      </c>
      <c r="J735" s="4">
        <v>26.782900000000001</v>
      </c>
      <c r="K735" s="6">
        <f t="shared" si="66"/>
        <v>1.8617886178861789</v>
      </c>
      <c r="L735" s="6">
        <f t="shared" si="67"/>
        <v>34.706489069557364</v>
      </c>
      <c r="M735" s="6">
        <f t="shared" si="68"/>
        <v>-0.86178861788617889</v>
      </c>
      <c r="N735" s="6">
        <f t="shared" si="69"/>
        <v>-7.9235890695573623</v>
      </c>
      <c r="O735" s="7">
        <f t="shared" si="70"/>
        <v>26.782900000000001</v>
      </c>
      <c r="P735" s="6">
        <f t="shared" si="71"/>
        <v>1</v>
      </c>
    </row>
    <row r="736" spans="2:16" x14ac:dyDescent="0.2">
      <c r="B736" s="5"/>
      <c r="H736" s="3"/>
      <c r="I736" s="4">
        <v>2</v>
      </c>
      <c r="J736" s="4">
        <v>28.4633</v>
      </c>
      <c r="K736" s="6">
        <f t="shared" si="66"/>
        <v>1.8617886178861789</v>
      </c>
      <c r="L736" s="6">
        <f t="shared" si="67"/>
        <v>34.706489069557364</v>
      </c>
      <c r="M736" s="6">
        <f t="shared" si="68"/>
        <v>0.13821138211382111</v>
      </c>
      <c r="N736" s="6">
        <f t="shared" si="69"/>
        <v>-6.2431890695573635</v>
      </c>
      <c r="O736" s="7">
        <f t="shared" si="70"/>
        <v>56.926600000000001</v>
      </c>
      <c r="P736" s="6">
        <f t="shared" si="71"/>
        <v>4</v>
      </c>
    </row>
    <row r="737" spans="2:16" x14ac:dyDescent="0.2">
      <c r="B737" s="5"/>
      <c r="H737" s="3"/>
      <c r="I737" s="4">
        <v>1</v>
      </c>
      <c r="J737" s="4">
        <v>27.8522</v>
      </c>
      <c r="K737" s="6">
        <f t="shared" si="66"/>
        <v>1.8617886178861789</v>
      </c>
      <c r="L737" s="6">
        <f t="shared" si="67"/>
        <v>34.706489069557364</v>
      </c>
      <c r="M737" s="6">
        <f t="shared" si="68"/>
        <v>-0.86178861788617889</v>
      </c>
      <c r="N737" s="6">
        <f t="shared" si="69"/>
        <v>-6.8542890695573639</v>
      </c>
      <c r="O737" s="7">
        <f t="shared" si="70"/>
        <v>27.8522</v>
      </c>
      <c r="P737" s="6">
        <f t="shared" si="71"/>
        <v>1</v>
      </c>
    </row>
    <row r="738" spans="2:16" x14ac:dyDescent="0.2">
      <c r="B738" s="5"/>
      <c r="H738" s="3"/>
      <c r="I738" s="4">
        <v>1</v>
      </c>
      <c r="J738" s="4">
        <v>26.212499999999999</v>
      </c>
      <c r="K738" s="6">
        <f t="shared" si="66"/>
        <v>1.8617886178861789</v>
      </c>
      <c r="L738" s="6">
        <f t="shared" si="67"/>
        <v>34.706489069557364</v>
      </c>
      <c r="M738" s="6">
        <f t="shared" si="68"/>
        <v>-0.86178861788617889</v>
      </c>
      <c r="N738" s="6">
        <f t="shared" si="69"/>
        <v>-8.4939890695573652</v>
      </c>
      <c r="O738" s="7">
        <f t="shared" si="70"/>
        <v>26.212499999999999</v>
      </c>
      <c r="P738" s="6">
        <f t="shared" si="71"/>
        <v>1</v>
      </c>
    </row>
    <row r="739" spans="2:16" x14ac:dyDescent="0.2">
      <c r="B739" s="5"/>
      <c r="H739" s="3"/>
      <c r="I739" s="4">
        <v>1</v>
      </c>
      <c r="J739" s="4">
        <v>29.3645</v>
      </c>
      <c r="K739" s="6">
        <f t="shared" si="66"/>
        <v>1.8617886178861789</v>
      </c>
      <c r="L739" s="6">
        <f t="shared" si="67"/>
        <v>34.706489069557364</v>
      </c>
      <c r="M739" s="6">
        <f t="shared" si="68"/>
        <v>-0.86178861788617889</v>
      </c>
      <c r="N739" s="6">
        <f t="shared" si="69"/>
        <v>-5.3419890695573642</v>
      </c>
      <c r="O739" s="7">
        <f t="shared" si="70"/>
        <v>29.3645</v>
      </c>
      <c r="P739" s="6">
        <f t="shared" si="71"/>
        <v>1</v>
      </c>
    </row>
    <row r="740" spans="2:16" x14ac:dyDescent="0.2">
      <c r="B740" s="5"/>
      <c r="H740" s="3"/>
      <c r="I740" s="4">
        <v>1</v>
      </c>
      <c r="J740" s="4">
        <v>26.1</v>
      </c>
      <c r="K740" s="6">
        <f t="shared" si="66"/>
        <v>1.8617886178861789</v>
      </c>
      <c r="L740" s="6">
        <f t="shared" si="67"/>
        <v>34.706489069557364</v>
      </c>
      <c r="M740" s="6">
        <f t="shared" si="68"/>
        <v>-0.86178861788617889</v>
      </c>
      <c r="N740" s="6">
        <f t="shared" si="69"/>
        <v>-8.6064890695573624</v>
      </c>
      <c r="O740" s="7">
        <f t="shared" si="70"/>
        <v>26.1</v>
      </c>
      <c r="P740" s="6">
        <f t="shared" si="71"/>
        <v>1</v>
      </c>
    </row>
    <row r="741" spans="2:16" x14ac:dyDescent="0.2">
      <c r="B741" s="5"/>
      <c r="H741" s="3"/>
      <c r="I741" s="4">
        <v>1</v>
      </c>
      <c r="J741" s="4">
        <v>30.5</v>
      </c>
      <c r="K741" s="6">
        <f t="shared" si="66"/>
        <v>1.8617886178861789</v>
      </c>
      <c r="L741" s="6">
        <f t="shared" si="67"/>
        <v>34.706489069557364</v>
      </c>
      <c r="M741" s="6">
        <f t="shared" si="68"/>
        <v>-0.86178861788617889</v>
      </c>
      <c r="N741" s="6">
        <f t="shared" si="69"/>
        <v>-4.2064890695573638</v>
      </c>
      <c r="O741" s="7">
        <f t="shared" si="70"/>
        <v>30.5</v>
      </c>
      <c r="P741" s="6">
        <f t="shared" si="71"/>
        <v>1</v>
      </c>
    </row>
    <row r="742" spans="2:16" x14ac:dyDescent="0.2">
      <c r="B742" s="5"/>
      <c r="H742" s="3"/>
      <c r="I742" s="4">
        <v>1</v>
      </c>
      <c r="J742" s="4">
        <v>30.4</v>
      </c>
      <c r="K742" s="6">
        <f t="shared" si="66"/>
        <v>1.8617886178861789</v>
      </c>
      <c r="L742" s="6">
        <f t="shared" si="67"/>
        <v>34.706489069557364</v>
      </c>
      <c r="M742" s="6">
        <f t="shared" si="68"/>
        <v>-0.86178861788617889</v>
      </c>
      <c r="N742" s="6">
        <f t="shared" si="69"/>
        <v>-4.3064890695573652</v>
      </c>
      <c r="O742" s="7">
        <f t="shared" si="70"/>
        <v>30.4</v>
      </c>
      <c r="P742" s="6">
        <f t="shared" si="71"/>
        <v>1</v>
      </c>
    </row>
    <row r="743" spans="2:16" x14ac:dyDescent="0.2">
      <c r="B743" s="5"/>
      <c r="H743" s="3"/>
      <c r="I743" s="4">
        <v>2</v>
      </c>
      <c r="J743" s="4">
        <v>24.9815</v>
      </c>
      <c r="K743" s="6">
        <f t="shared" si="66"/>
        <v>1.8617886178861789</v>
      </c>
      <c r="L743" s="6">
        <f t="shared" si="67"/>
        <v>34.706489069557364</v>
      </c>
      <c r="M743" s="6">
        <f t="shared" si="68"/>
        <v>0.13821138211382111</v>
      </c>
      <c r="N743" s="6">
        <f t="shared" si="69"/>
        <v>-9.7249890695573633</v>
      </c>
      <c r="O743" s="7">
        <f t="shared" si="70"/>
        <v>49.963000000000001</v>
      </c>
      <c r="P743" s="6">
        <f t="shared" si="71"/>
        <v>4</v>
      </c>
    </row>
    <row r="744" spans="2:16" x14ac:dyDescent="0.2">
      <c r="B744" s="5"/>
      <c r="H744" s="3"/>
      <c r="I744" s="4">
        <v>2</v>
      </c>
      <c r="J744" s="4">
        <v>25.008900000000001</v>
      </c>
      <c r="K744" s="6">
        <f t="shared" si="66"/>
        <v>1.8617886178861789</v>
      </c>
      <c r="L744" s="6">
        <f t="shared" si="67"/>
        <v>34.706489069557364</v>
      </c>
      <c r="M744" s="6">
        <f t="shared" si="68"/>
        <v>0.13821138211382111</v>
      </c>
      <c r="N744" s="6">
        <f t="shared" si="69"/>
        <v>-9.6975890695573632</v>
      </c>
      <c r="O744" s="7">
        <f t="shared" si="70"/>
        <v>50.017800000000001</v>
      </c>
      <c r="P744" s="6">
        <f t="shared" si="71"/>
        <v>4</v>
      </c>
    </row>
    <row r="745" spans="2:16" x14ac:dyDescent="0.2">
      <c r="B745" s="5"/>
      <c r="H745" s="3"/>
      <c r="I745" s="4">
        <v>2</v>
      </c>
      <c r="J745" s="4">
        <v>25.7499</v>
      </c>
      <c r="K745" s="6">
        <f t="shared" si="66"/>
        <v>1.8617886178861789</v>
      </c>
      <c r="L745" s="6">
        <f t="shared" si="67"/>
        <v>34.706489069557364</v>
      </c>
      <c r="M745" s="6">
        <f t="shared" si="68"/>
        <v>0.13821138211382111</v>
      </c>
      <c r="N745" s="6">
        <f t="shared" si="69"/>
        <v>-8.9565890695573636</v>
      </c>
      <c r="O745" s="7">
        <f t="shared" si="70"/>
        <v>51.4998</v>
      </c>
      <c r="P745" s="6">
        <f t="shared" si="71"/>
        <v>4</v>
      </c>
    </row>
    <row r="746" spans="2:16" x14ac:dyDescent="0.2">
      <c r="B746" s="5"/>
      <c r="H746" s="3"/>
      <c r="I746" s="4">
        <v>2</v>
      </c>
      <c r="J746" s="4">
        <v>28.0212</v>
      </c>
      <c r="K746" s="6">
        <f t="shared" si="66"/>
        <v>1.8617886178861789</v>
      </c>
      <c r="L746" s="6">
        <f t="shared" si="67"/>
        <v>34.706489069557364</v>
      </c>
      <c r="M746" s="6">
        <f t="shared" si="68"/>
        <v>0.13821138211382111</v>
      </c>
      <c r="N746" s="6">
        <f t="shared" si="69"/>
        <v>-6.6852890695573635</v>
      </c>
      <c r="O746" s="7">
        <f t="shared" si="70"/>
        <v>56.042400000000001</v>
      </c>
      <c r="P746" s="6">
        <f t="shared" si="71"/>
        <v>4</v>
      </c>
    </row>
    <row r="747" spans="2:16" x14ac:dyDescent="0.2">
      <c r="B747" s="5"/>
      <c r="H747" s="3"/>
      <c r="I747" s="4">
        <v>2</v>
      </c>
      <c r="J747" s="4">
        <v>25.555099999999999</v>
      </c>
      <c r="K747" s="6">
        <f t="shared" si="66"/>
        <v>1.8617886178861789</v>
      </c>
      <c r="L747" s="6">
        <f t="shared" si="67"/>
        <v>34.706489069557364</v>
      </c>
      <c r="M747" s="6">
        <f t="shared" si="68"/>
        <v>0.13821138211382111</v>
      </c>
      <c r="N747" s="6">
        <f t="shared" si="69"/>
        <v>-9.1513890695573643</v>
      </c>
      <c r="O747" s="7">
        <f t="shared" si="70"/>
        <v>51.110199999999999</v>
      </c>
      <c r="P747" s="6">
        <f t="shared" si="71"/>
        <v>4</v>
      </c>
    </row>
    <row r="748" spans="2:16" x14ac:dyDescent="0.2">
      <c r="B748" s="5"/>
      <c r="H748" s="3"/>
      <c r="I748" s="4">
        <v>1</v>
      </c>
      <c r="J748" s="4">
        <v>24.1937</v>
      </c>
      <c r="K748" s="6">
        <f t="shared" si="66"/>
        <v>1.8617886178861789</v>
      </c>
      <c r="L748" s="6">
        <f t="shared" si="67"/>
        <v>34.706489069557364</v>
      </c>
      <c r="M748" s="6">
        <f t="shared" si="68"/>
        <v>-0.86178861788617889</v>
      </c>
      <c r="N748" s="6">
        <f t="shared" si="69"/>
        <v>-10.512789069557364</v>
      </c>
      <c r="O748" s="7">
        <f t="shared" si="70"/>
        <v>24.1937</v>
      </c>
      <c r="P748" s="6">
        <f t="shared" si="71"/>
        <v>1</v>
      </c>
    </row>
    <row r="749" spans="2:16" x14ac:dyDescent="0.2">
      <c r="B749" s="5"/>
      <c r="H749" s="3"/>
      <c r="I749" s="4">
        <v>1</v>
      </c>
      <c r="J749" s="4">
        <v>24.1496</v>
      </c>
      <c r="K749" s="6">
        <f t="shared" si="66"/>
        <v>1.8617886178861789</v>
      </c>
      <c r="L749" s="6">
        <f t="shared" si="67"/>
        <v>34.706489069557364</v>
      </c>
      <c r="M749" s="6">
        <f t="shared" si="68"/>
        <v>-0.86178861788617889</v>
      </c>
      <c r="N749" s="6">
        <f t="shared" si="69"/>
        <v>-10.556889069557364</v>
      </c>
      <c r="O749" s="7">
        <f t="shared" si="70"/>
        <v>24.1496</v>
      </c>
      <c r="P749" s="6">
        <f t="shared" si="71"/>
        <v>1</v>
      </c>
    </row>
    <row r="750" spans="2:16" x14ac:dyDescent="0.2">
      <c r="B750" s="5"/>
      <c r="H750" s="3"/>
      <c r="I750" s="4">
        <v>1</v>
      </c>
      <c r="J750" s="4">
        <v>29.020499999999998</v>
      </c>
      <c r="K750" s="6">
        <f t="shared" si="66"/>
        <v>1.8617886178861789</v>
      </c>
      <c r="L750" s="6">
        <f t="shared" si="67"/>
        <v>34.706489069557364</v>
      </c>
      <c r="M750" s="6">
        <f t="shared" si="68"/>
        <v>-0.86178861788617889</v>
      </c>
      <c r="N750" s="6">
        <f t="shared" si="69"/>
        <v>-5.6859890695573654</v>
      </c>
      <c r="O750" s="7">
        <f t="shared" si="70"/>
        <v>29.020499999999998</v>
      </c>
      <c r="P750" s="6">
        <f t="shared" si="71"/>
        <v>1</v>
      </c>
    </row>
    <row r="751" spans="2:16" x14ac:dyDescent="0.2">
      <c r="B751" s="5"/>
      <c r="H751" s="3"/>
      <c r="I751" s="4">
        <v>1</v>
      </c>
      <c r="J751" s="4">
        <v>25.799900000000001</v>
      </c>
      <c r="K751" s="6">
        <f t="shared" si="66"/>
        <v>1.8617886178861789</v>
      </c>
      <c r="L751" s="6">
        <f t="shared" si="67"/>
        <v>34.706489069557364</v>
      </c>
      <c r="M751" s="6">
        <f t="shared" si="68"/>
        <v>-0.86178861788617889</v>
      </c>
      <c r="N751" s="6">
        <f t="shared" si="69"/>
        <v>-8.9065890695573628</v>
      </c>
      <c r="O751" s="7">
        <f t="shared" si="70"/>
        <v>25.799900000000001</v>
      </c>
      <c r="P751" s="6">
        <f t="shared" si="71"/>
        <v>1</v>
      </c>
    </row>
    <row r="752" spans="2:16" x14ac:dyDescent="0.2">
      <c r="B752" s="5"/>
      <c r="H752" s="3"/>
      <c r="I752" s="4">
        <v>1</v>
      </c>
      <c r="J752" s="4">
        <v>30.299900000000001</v>
      </c>
      <c r="K752" s="6">
        <f t="shared" si="66"/>
        <v>1.8617886178861789</v>
      </c>
      <c r="L752" s="6">
        <f t="shared" si="67"/>
        <v>34.706489069557364</v>
      </c>
      <c r="M752" s="6">
        <f t="shared" si="68"/>
        <v>-0.86178861788617889</v>
      </c>
      <c r="N752" s="6">
        <f t="shared" si="69"/>
        <v>-4.4065890695573628</v>
      </c>
      <c r="O752" s="7">
        <f t="shared" si="70"/>
        <v>30.299900000000001</v>
      </c>
      <c r="P752" s="6">
        <f t="shared" si="71"/>
        <v>1</v>
      </c>
    </row>
    <row r="753" spans="2:16" x14ac:dyDescent="0.2">
      <c r="B753" s="5"/>
      <c r="H753" s="3"/>
      <c r="I753" s="4">
        <v>1</v>
      </c>
      <c r="J753" s="4">
        <v>24.4</v>
      </c>
      <c r="K753" s="6">
        <f t="shared" si="66"/>
        <v>1.8617886178861789</v>
      </c>
      <c r="L753" s="6">
        <f t="shared" si="67"/>
        <v>34.706489069557364</v>
      </c>
      <c r="M753" s="6">
        <f t="shared" si="68"/>
        <v>-0.86178861788617889</v>
      </c>
      <c r="N753" s="6">
        <f t="shared" si="69"/>
        <v>-10.306489069557365</v>
      </c>
      <c r="O753" s="7">
        <f t="shared" si="70"/>
        <v>24.4</v>
      </c>
      <c r="P753" s="6">
        <f t="shared" si="71"/>
        <v>1</v>
      </c>
    </row>
    <row r="754" spans="2:16" x14ac:dyDescent="0.2">
      <c r="B754" s="5"/>
      <c r="H754" s="3"/>
      <c r="I754" s="4">
        <v>1</v>
      </c>
      <c r="J754" s="4">
        <v>25.6</v>
      </c>
      <c r="K754" s="6">
        <f t="shared" si="66"/>
        <v>1.8617886178861789</v>
      </c>
      <c r="L754" s="6">
        <f t="shared" si="67"/>
        <v>34.706489069557364</v>
      </c>
      <c r="M754" s="6">
        <f t="shared" si="68"/>
        <v>-0.86178861788617889</v>
      </c>
      <c r="N754" s="6">
        <f t="shared" si="69"/>
        <v>-9.1064890695573624</v>
      </c>
      <c r="O754" s="7">
        <f t="shared" si="70"/>
        <v>25.6</v>
      </c>
      <c r="P754" s="6">
        <f t="shared" si="71"/>
        <v>1</v>
      </c>
    </row>
    <row r="755" spans="2:16" x14ac:dyDescent="0.2">
      <c r="B755" s="5"/>
      <c r="H755" s="3"/>
      <c r="I755" s="4">
        <v>1</v>
      </c>
      <c r="J755" s="4">
        <v>24.5</v>
      </c>
      <c r="K755" s="6">
        <f t="shared" si="66"/>
        <v>1.8617886178861789</v>
      </c>
      <c r="L755" s="6">
        <f t="shared" si="67"/>
        <v>34.706489069557364</v>
      </c>
      <c r="M755" s="6">
        <f t="shared" si="68"/>
        <v>-0.86178861788617889</v>
      </c>
      <c r="N755" s="6">
        <f t="shared" si="69"/>
        <v>-10.206489069557364</v>
      </c>
      <c r="O755" s="7">
        <f t="shared" si="70"/>
        <v>24.5</v>
      </c>
      <c r="P755" s="6">
        <f t="shared" si="71"/>
        <v>1</v>
      </c>
    </row>
    <row r="756" spans="2:16" x14ac:dyDescent="0.2">
      <c r="B756" s="5"/>
      <c r="H756" s="3"/>
      <c r="I756" s="4">
        <v>1</v>
      </c>
      <c r="J756" s="4">
        <v>25.4</v>
      </c>
      <c r="K756" s="6">
        <f t="shared" si="66"/>
        <v>1.8617886178861789</v>
      </c>
      <c r="L756" s="6">
        <f t="shared" si="67"/>
        <v>34.706489069557364</v>
      </c>
      <c r="M756" s="6">
        <f t="shared" si="68"/>
        <v>-0.86178861788617889</v>
      </c>
      <c r="N756" s="6">
        <f t="shared" si="69"/>
        <v>-9.3064890695573652</v>
      </c>
      <c r="O756" s="7">
        <f t="shared" si="70"/>
        <v>25.4</v>
      </c>
      <c r="P756" s="6">
        <f t="shared" si="71"/>
        <v>1</v>
      </c>
    </row>
    <row r="757" spans="2:16" x14ac:dyDescent="0.2">
      <c r="B757" s="5"/>
      <c r="H757" s="3"/>
      <c r="I757" s="4">
        <v>1</v>
      </c>
      <c r="J757" s="4">
        <v>25.753499999999999</v>
      </c>
      <c r="K757" s="6">
        <f t="shared" si="66"/>
        <v>1.8617886178861789</v>
      </c>
      <c r="L757" s="6">
        <f t="shared" si="67"/>
        <v>34.706489069557364</v>
      </c>
      <c r="M757" s="6">
        <f t="shared" si="68"/>
        <v>-0.86178861788617889</v>
      </c>
      <c r="N757" s="6">
        <f t="shared" si="69"/>
        <v>-8.9529890695573648</v>
      </c>
      <c r="O757" s="7">
        <f t="shared" si="70"/>
        <v>25.753499999999999</v>
      </c>
      <c r="P757" s="6">
        <f t="shared" si="71"/>
        <v>1</v>
      </c>
    </row>
    <row r="758" spans="2:16" x14ac:dyDescent="0.2">
      <c r="B758" s="5"/>
      <c r="H758" s="3"/>
      <c r="I758" s="4">
        <v>2</v>
      </c>
      <c r="J758" s="4">
        <v>26.662199999999999</v>
      </c>
      <c r="K758" s="6">
        <f t="shared" si="66"/>
        <v>1.8617886178861789</v>
      </c>
      <c r="L758" s="6">
        <f t="shared" si="67"/>
        <v>34.706489069557364</v>
      </c>
      <c r="M758" s="6">
        <f t="shared" si="68"/>
        <v>0.13821138211382111</v>
      </c>
      <c r="N758" s="6">
        <f t="shared" si="69"/>
        <v>-8.0442890695573652</v>
      </c>
      <c r="O758" s="7">
        <f t="shared" si="70"/>
        <v>53.324399999999997</v>
      </c>
      <c r="P758" s="6">
        <f t="shared" si="71"/>
        <v>4</v>
      </c>
    </row>
    <row r="759" spans="2:16" x14ac:dyDescent="0.2">
      <c r="B759" s="5"/>
      <c r="H759" s="3"/>
      <c r="I759" s="4">
        <v>2</v>
      </c>
      <c r="J759" s="4">
        <v>24.793900000000001</v>
      </c>
      <c r="K759" s="6">
        <f t="shared" si="66"/>
        <v>1.8617886178861789</v>
      </c>
      <c r="L759" s="6">
        <f t="shared" si="67"/>
        <v>34.706489069557364</v>
      </c>
      <c r="M759" s="6">
        <f t="shared" si="68"/>
        <v>0.13821138211382111</v>
      </c>
      <c r="N759" s="6">
        <f t="shared" si="69"/>
        <v>-9.9125890695573631</v>
      </c>
      <c r="O759" s="7">
        <f t="shared" si="70"/>
        <v>49.587800000000001</v>
      </c>
      <c r="P759" s="6">
        <f t="shared" si="71"/>
        <v>4</v>
      </c>
    </row>
    <row r="760" spans="2:16" x14ac:dyDescent="0.2">
      <c r="B760" s="5"/>
      <c r="H760" s="3"/>
      <c r="I760" s="4">
        <v>2</v>
      </c>
      <c r="J760" s="4">
        <v>27.106100000000001</v>
      </c>
      <c r="K760" s="6">
        <f t="shared" si="66"/>
        <v>1.8617886178861789</v>
      </c>
      <c r="L760" s="6">
        <f t="shared" si="67"/>
        <v>34.706489069557364</v>
      </c>
      <c r="M760" s="6">
        <f t="shared" si="68"/>
        <v>0.13821138211382111</v>
      </c>
      <c r="N760" s="6">
        <f t="shared" si="69"/>
        <v>-7.6003890695573624</v>
      </c>
      <c r="O760" s="7">
        <f t="shared" si="70"/>
        <v>54.212200000000003</v>
      </c>
      <c r="P760" s="6">
        <f t="shared" si="71"/>
        <v>4</v>
      </c>
    </row>
    <row r="761" spans="2:16" x14ac:dyDescent="0.2">
      <c r="B761" s="5"/>
      <c r="H761" s="3"/>
      <c r="I761" s="4">
        <v>1</v>
      </c>
      <c r="J761" s="4">
        <v>25.229800000000001</v>
      </c>
      <c r="K761" s="6">
        <f t="shared" si="66"/>
        <v>1.8617886178861789</v>
      </c>
      <c r="L761" s="6">
        <f t="shared" si="67"/>
        <v>34.706489069557364</v>
      </c>
      <c r="M761" s="6">
        <f t="shared" si="68"/>
        <v>-0.86178861788617889</v>
      </c>
      <c r="N761" s="6">
        <f t="shared" si="69"/>
        <v>-9.4766890695573629</v>
      </c>
      <c r="O761" s="7">
        <f t="shared" si="70"/>
        <v>25.229800000000001</v>
      </c>
      <c r="P761" s="6">
        <f t="shared" si="71"/>
        <v>1</v>
      </c>
    </row>
    <row r="762" spans="2:16" x14ac:dyDescent="0.2">
      <c r="B762" s="5"/>
      <c r="H762" s="3"/>
      <c r="I762" s="4">
        <v>1</v>
      </c>
      <c r="J762" s="4">
        <v>24.1937</v>
      </c>
      <c r="K762" s="6">
        <f t="shared" si="66"/>
        <v>1.8617886178861789</v>
      </c>
      <c r="L762" s="6">
        <f t="shared" si="67"/>
        <v>34.706489069557364</v>
      </c>
      <c r="M762" s="6">
        <f t="shared" si="68"/>
        <v>-0.86178861788617889</v>
      </c>
      <c r="N762" s="6">
        <f t="shared" si="69"/>
        <v>-10.512789069557364</v>
      </c>
      <c r="O762" s="7">
        <f t="shared" si="70"/>
        <v>24.1937</v>
      </c>
      <c r="P762" s="6">
        <f t="shared" si="71"/>
        <v>1</v>
      </c>
    </row>
    <row r="763" spans="2:16" x14ac:dyDescent="0.2">
      <c r="B763" s="5"/>
      <c r="H763" s="3"/>
      <c r="I763" s="4">
        <v>1</v>
      </c>
      <c r="J763" s="4">
        <v>24.153400000000001</v>
      </c>
      <c r="K763" s="6">
        <f t="shared" si="66"/>
        <v>1.8617886178861789</v>
      </c>
      <c r="L763" s="6">
        <f t="shared" si="67"/>
        <v>34.706489069557364</v>
      </c>
      <c r="M763" s="6">
        <f t="shared" si="68"/>
        <v>-0.86178861788617889</v>
      </c>
      <c r="N763" s="6">
        <f t="shared" si="69"/>
        <v>-10.553089069557362</v>
      </c>
      <c r="O763" s="7">
        <f t="shared" si="70"/>
        <v>24.153400000000001</v>
      </c>
      <c r="P763" s="6">
        <f t="shared" si="71"/>
        <v>1</v>
      </c>
    </row>
    <row r="764" spans="2:16" x14ac:dyDescent="0.2">
      <c r="B764" s="5"/>
      <c r="H764" s="3"/>
      <c r="I764" s="4">
        <v>1</v>
      </c>
      <c r="J764" s="4">
        <v>29.0185</v>
      </c>
      <c r="K764" s="6">
        <f t="shared" si="66"/>
        <v>1.8617886178861789</v>
      </c>
      <c r="L764" s="6">
        <f t="shared" si="67"/>
        <v>34.706489069557364</v>
      </c>
      <c r="M764" s="6">
        <f t="shared" si="68"/>
        <v>-0.86178861788617889</v>
      </c>
      <c r="N764" s="6">
        <f t="shared" si="69"/>
        <v>-5.6879890695573643</v>
      </c>
      <c r="O764" s="7">
        <f t="shared" si="70"/>
        <v>29.0185</v>
      </c>
      <c r="P764" s="6">
        <f t="shared" si="71"/>
        <v>1</v>
      </c>
    </row>
    <row r="765" spans="2:16" x14ac:dyDescent="0.2">
      <c r="B765" s="5"/>
      <c r="H765" s="3"/>
      <c r="I765" s="4">
        <v>1</v>
      </c>
      <c r="J765" s="4">
        <v>25.802600000000002</v>
      </c>
      <c r="K765" s="6">
        <f t="shared" si="66"/>
        <v>1.8617886178861789</v>
      </c>
      <c r="L765" s="6">
        <f t="shared" si="67"/>
        <v>34.706489069557364</v>
      </c>
      <c r="M765" s="6">
        <f t="shared" si="68"/>
        <v>-0.86178861788617889</v>
      </c>
      <c r="N765" s="6">
        <f t="shared" si="69"/>
        <v>-8.903889069557362</v>
      </c>
      <c r="O765" s="7">
        <f t="shared" si="70"/>
        <v>25.802600000000002</v>
      </c>
      <c r="P765" s="6">
        <f t="shared" si="71"/>
        <v>1</v>
      </c>
    </row>
    <row r="766" spans="2:16" x14ac:dyDescent="0.2">
      <c r="B766" s="5"/>
      <c r="H766" s="3"/>
      <c r="I766" s="4">
        <v>1</v>
      </c>
      <c r="J766" s="4">
        <v>30.299900000000001</v>
      </c>
      <c r="K766" s="6">
        <f t="shared" si="66"/>
        <v>1.8617886178861789</v>
      </c>
      <c r="L766" s="6">
        <f t="shared" si="67"/>
        <v>34.706489069557364</v>
      </c>
      <c r="M766" s="6">
        <f t="shared" si="68"/>
        <v>-0.86178861788617889</v>
      </c>
      <c r="N766" s="6">
        <f t="shared" si="69"/>
        <v>-4.4065890695573628</v>
      </c>
      <c r="O766" s="7">
        <f t="shared" si="70"/>
        <v>30.299900000000001</v>
      </c>
      <c r="P766" s="6">
        <f t="shared" si="71"/>
        <v>1</v>
      </c>
    </row>
    <row r="767" spans="2:16" x14ac:dyDescent="0.2">
      <c r="B767" s="5"/>
      <c r="H767" s="3"/>
      <c r="I767" s="4">
        <v>1</v>
      </c>
      <c r="J767" s="4">
        <v>25.799900000000001</v>
      </c>
      <c r="K767" s="6">
        <f t="shared" si="66"/>
        <v>1.8617886178861789</v>
      </c>
      <c r="L767" s="6">
        <f t="shared" si="67"/>
        <v>34.706489069557364</v>
      </c>
      <c r="M767" s="6">
        <f t="shared" si="68"/>
        <v>-0.86178861788617889</v>
      </c>
      <c r="N767" s="6">
        <f t="shared" si="69"/>
        <v>-8.9065890695573628</v>
      </c>
      <c r="O767" s="7">
        <f t="shared" si="70"/>
        <v>25.799900000000001</v>
      </c>
      <c r="P767" s="6">
        <f t="shared" si="71"/>
        <v>1</v>
      </c>
    </row>
    <row r="768" spans="2:16" x14ac:dyDescent="0.2">
      <c r="B768" s="5"/>
      <c r="H768" s="3"/>
      <c r="I768" s="4">
        <v>2</v>
      </c>
      <c r="J768" s="4">
        <v>28.2</v>
      </c>
      <c r="K768" s="6">
        <f t="shared" si="66"/>
        <v>1.8617886178861789</v>
      </c>
      <c r="L768" s="6">
        <f t="shared" si="67"/>
        <v>34.706489069557364</v>
      </c>
      <c r="M768" s="6">
        <f t="shared" si="68"/>
        <v>0.13821138211382111</v>
      </c>
      <c r="N768" s="6">
        <f t="shared" si="69"/>
        <v>-6.5064890695573645</v>
      </c>
      <c r="O768" s="7">
        <f t="shared" si="70"/>
        <v>56.4</v>
      </c>
      <c r="P768" s="6">
        <f t="shared" si="71"/>
        <v>4</v>
      </c>
    </row>
    <row r="769" spans="2:16" x14ac:dyDescent="0.2">
      <c r="B769" s="5"/>
      <c r="H769" s="3"/>
      <c r="I769" s="4">
        <v>2</v>
      </c>
      <c r="J769" s="4">
        <v>25.2</v>
      </c>
      <c r="K769" s="6">
        <f t="shared" si="66"/>
        <v>1.8617886178861789</v>
      </c>
      <c r="L769" s="6">
        <f t="shared" si="67"/>
        <v>34.706489069557364</v>
      </c>
      <c r="M769" s="6">
        <f t="shared" si="68"/>
        <v>0.13821138211382111</v>
      </c>
      <c r="N769" s="6">
        <f t="shared" si="69"/>
        <v>-9.5064890695573645</v>
      </c>
      <c r="O769" s="7">
        <f t="shared" si="70"/>
        <v>50.4</v>
      </c>
      <c r="P769" s="6">
        <f t="shared" si="71"/>
        <v>4</v>
      </c>
    </row>
    <row r="770" spans="2:16" x14ac:dyDescent="0.2">
      <c r="B770" s="5"/>
      <c r="H770" s="3"/>
      <c r="I770" s="4">
        <v>2</v>
      </c>
      <c r="J770" s="4">
        <v>25.1</v>
      </c>
      <c r="K770" s="6">
        <f t="shared" si="66"/>
        <v>1.8617886178861789</v>
      </c>
      <c r="L770" s="6">
        <f t="shared" si="67"/>
        <v>34.706489069557364</v>
      </c>
      <c r="M770" s="6">
        <f t="shared" si="68"/>
        <v>0.13821138211382111</v>
      </c>
      <c r="N770" s="6">
        <f t="shared" si="69"/>
        <v>-9.6064890695573624</v>
      </c>
      <c r="O770" s="7">
        <f t="shared" si="70"/>
        <v>50.2</v>
      </c>
      <c r="P770" s="6">
        <f t="shared" si="71"/>
        <v>4</v>
      </c>
    </row>
    <row r="771" spans="2:16" x14ac:dyDescent="0.2">
      <c r="B771" s="5"/>
      <c r="H771" s="3"/>
      <c r="I771" s="4">
        <v>1</v>
      </c>
      <c r="J771" s="4">
        <v>22.299900000000001</v>
      </c>
      <c r="K771" s="6">
        <f t="shared" si="66"/>
        <v>1.8617886178861789</v>
      </c>
      <c r="L771" s="6">
        <f t="shared" si="67"/>
        <v>34.706489069557364</v>
      </c>
      <c r="M771" s="6">
        <f t="shared" si="68"/>
        <v>-0.86178861788617889</v>
      </c>
      <c r="N771" s="6">
        <f t="shared" si="69"/>
        <v>-12.406589069557363</v>
      </c>
      <c r="O771" s="7">
        <f t="shared" si="70"/>
        <v>22.299900000000001</v>
      </c>
      <c r="P771" s="6">
        <f t="shared" si="71"/>
        <v>1</v>
      </c>
    </row>
    <row r="772" spans="2:16" x14ac:dyDescent="0.2">
      <c r="B772" s="5"/>
      <c r="H772" s="3"/>
      <c r="I772" s="4">
        <v>2</v>
      </c>
      <c r="J772" s="4">
        <v>23.061</v>
      </c>
      <c r="K772" s="6">
        <f t="shared" si="66"/>
        <v>1.8617886178861789</v>
      </c>
      <c r="L772" s="6">
        <f t="shared" si="67"/>
        <v>34.706489069557364</v>
      </c>
      <c r="M772" s="6">
        <f t="shared" si="68"/>
        <v>0.13821138211382111</v>
      </c>
      <c r="N772" s="6">
        <f t="shared" si="69"/>
        <v>-11.645489069557364</v>
      </c>
      <c r="O772" s="7">
        <f t="shared" si="70"/>
        <v>46.122</v>
      </c>
      <c r="P772" s="6">
        <f t="shared" si="71"/>
        <v>4</v>
      </c>
    </row>
    <row r="773" spans="2:16" x14ac:dyDescent="0.2">
      <c r="B773" s="5"/>
      <c r="H773" s="3"/>
      <c r="I773" s="4">
        <v>2</v>
      </c>
      <c r="J773" s="4">
        <v>23.110900000000001</v>
      </c>
      <c r="K773" s="6">
        <f t="shared" ref="K773:K836" si="72">AVERAGE($I$4:$I$1110)</f>
        <v>1.8617886178861789</v>
      </c>
      <c r="L773" s="6">
        <f t="shared" ref="L773:L836" si="73">AVERAGE($J$4:$J$1110)</f>
        <v>34.706489069557364</v>
      </c>
      <c r="M773" s="6">
        <f t="shared" ref="M773:M836" si="74">I773-K773</f>
        <v>0.13821138211382111</v>
      </c>
      <c r="N773" s="6">
        <f t="shared" ref="N773:N836" si="75">J773-L773</f>
        <v>-11.595589069557363</v>
      </c>
      <c r="O773" s="7">
        <f t="shared" ref="O773:O836" si="76">I773*J773</f>
        <v>46.221800000000002</v>
      </c>
      <c r="P773" s="6">
        <f t="shared" ref="P773:P836" si="77">I773^2</f>
        <v>4</v>
      </c>
    </row>
    <row r="774" spans="2:16" x14ac:dyDescent="0.2">
      <c r="B774" s="5"/>
      <c r="H774" s="3"/>
      <c r="I774" s="4">
        <v>2</v>
      </c>
      <c r="J774" s="4">
        <v>26.229500000000002</v>
      </c>
      <c r="K774" s="6">
        <f t="shared" si="72"/>
        <v>1.8617886178861789</v>
      </c>
      <c r="L774" s="6">
        <f t="shared" si="73"/>
        <v>34.706489069557364</v>
      </c>
      <c r="M774" s="6">
        <f t="shared" si="74"/>
        <v>0.13821138211382111</v>
      </c>
      <c r="N774" s="6">
        <f t="shared" si="75"/>
        <v>-8.4769890695573622</v>
      </c>
      <c r="O774" s="7">
        <f t="shared" si="76"/>
        <v>52.459000000000003</v>
      </c>
      <c r="P774" s="6">
        <f t="shared" si="77"/>
        <v>4</v>
      </c>
    </row>
    <row r="775" spans="2:16" x14ac:dyDescent="0.2">
      <c r="B775" s="5"/>
      <c r="H775" s="3"/>
      <c r="I775" s="4">
        <v>2</v>
      </c>
      <c r="J775" s="4">
        <v>23.431799999999999</v>
      </c>
      <c r="K775" s="6">
        <f t="shared" si="72"/>
        <v>1.8617886178861789</v>
      </c>
      <c r="L775" s="6">
        <f t="shared" si="73"/>
        <v>34.706489069557364</v>
      </c>
      <c r="M775" s="6">
        <f t="shared" si="74"/>
        <v>0.13821138211382111</v>
      </c>
      <c r="N775" s="6">
        <f t="shared" si="75"/>
        <v>-11.274689069557365</v>
      </c>
      <c r="O775" s="7">
        <f t="shared" si="76"/>
        <v>46.863599999999998</v>
      </c>
      <c r="P775" s="6">
        <f t="shared" si="77"/>
        <v>4</v>
      </c>
    </row>
    <row r="776" spans="2:16" x14ac:dyDescent="0.2">
      <c r="B776" s="5"/>
      <c r="H776" s="3"/>
      <c r="I776" s="4">
        <v>2</v>
      </c>
      <c r="J776" s="4">
        <v>23.999300000000002</v>
      </c>
      <c r="K776" s="6">
        <f t="shared" si="72"/>
        <v>1.8617886178861789</v>
      </c>
      <c r="L776" s="6">
        <f t="shared" si="73"/>
        <v>34.706489069557364</v>
      </c>
      <c r="M776" s="6">
        <f t="shared" si="74"/>
        <v>0.13821138211382111</v>
      </c>
      <c r="N776" s="6">
        <f t="shared" si="75"/>
        <v>-10.707189069557362</v>
      </c>
      <c r="O776" s="7">
        <f t="shared" si="76"/>
        <v>47.998600000000003</v>
      </c>
      <c r="P776" s="6">
        <f t="shared" si="77"/>
        <v>4</v>
      </c>
    </row>
    <row r="777" spans="2:16" x14ac:dyDescent="0.2">
      <c r="B777" s="5"/>
      <c r="H777" s="3"/>
      <c r="I777" s="4">
        <v>1</v>
      </c>
      <c r="J777" s="4">
        <v>27.6</v>
      </c>
      <c r="K777" s="6">
        <f t="shared" si="72"/>
        <v>1.8617886178861789</v>
      </c>
      <c r="L777" s="6">
        <f t="shared" si="73"/>
        <v>34.706489069557364</v>
      </c>
      <c r="M777" s="6">
        <f t="shared" si="74"/>
        <v>-0.86178861788617889</v>
      </c>
      <c r="N777" s="6">
        <f t="shared" si="75"/>
        <v>-7.1064890695573624</v>
      </c>
      <c r="O777" s="7">
        <f t="shared" si="76"/>
        <v>27.6</v>
      </c>
      <c r="P777" s="6">
        <f t="shared" si="77"/>
        <v>1</v>
      </c>
    </row>
    <row r="778" spans="2:16" x14ac:dyDescent="0.2">
      <c r="B778" s="5"/>
      <c r="H778" s="3"/>
      <c r="I778" s="4">
        <v>1</v>
      </c>
      <c r="J778" s="4">
        <v>24.299900000000001</v>
      </c>
      <c r="K778" s="6">
        <f t="shared" si="72"/>
        <v>1.8617886178861789</v>
      </c>
      <c r="L778" s="6">
        <f t="shared" si="73"/>
        <v>34.706489069557364</v>
      </c>
      <c r="M778" s="6">
        <f t="shared" si="74"/>
        <v>-0.86178861788617889</v>
      </c>
      <c r="N778" s="6">
        <f t="shared" si="75"/>
        <v>-10.406589069557363</v>
      </c>
      <c r="O778" s="7">
        <f t="shared" si="76"/>
        <v>24.299900000000001</v>
      </c>
      <c r="P778" s="6">
        <f t="shared" si="77"/>
        <v>1</v>
      </c>
    </row>
    <row r="779" spans="2:16" x14ac:dyDescent="0.2">
      <c r="B779" s="5"/>
      <c r="H779" s="3"/>
      <c r="I779" s="4">
        <v>1</v>
      </c>
      <c r="J779" s="4">
        <v>23.299900000000001</v>
      </c>
      <c r="K779" s="6">
        <f t="shared" si="72"/>
        <v>1.8617886178861789</v>
      </c>
      <c r="L779" s="6">
        <f t="shared" si="73"/>
        <v>34.706489069557364</v>
      </c>
      <c r="M779" s="6">
        <f t="shared" si="74"/>
        <v>-0.86178861788617889</v>
      </c>
      <c r="N779" s="6">
        <f t="shared" si="75"/>
        <v>-11.406589069557363</v>
      </c>
      <c r="O779" s="7">
        <f t="shared" si="76"/>
        <v>23.299900000000001</v>
      </c>
      <c r="P779" s="6">
        <f t="shared" si="77"/>
        <v>1</v>
      </c>
    </row>
    <row r="780" spans="2:16" x14ac:dyDescent="0.2">
      <c r="B780" s="5"/>
      <c r="H780" s="3"/>
      <c r="I780" s="4">
        <v>1</v>
      </c>
      <c r="J780" s="4">
        <v>22.761900000000001</v>
      </c>
      <c r="K780" s="6">
        <f t="shared" si="72"/>
        <v>1.8617886178861789</v>
      </c>
      <c r="L780" s="6">
        <f t="shared" si="73"/>
        <v>34.706489069557364</v>
      </c>
      <c r="M780" s="6">
        <f t="shared" si="74"/>
        <v>-0.86178861788617889</v>
      </c>
      <c r="N780" s="6">
        <f t="shared" si="75"/>
        <v>-11.944589069557363</v>
      </c>
      <c r="O780" s="7">
        <f t="shared" si="76"/>
        <v>22.761900000000001</v>
      </c>
      <c r="P780" s="6">
        <f t="shared" si="77"/>
        <v>1</v>
      </c>
    </row>
    <row r="781" spans="2:16" x14ac:dyDescent="0.2">
      <c r="B781" s="5"/>
      <c r="H781" s="3"/>
      <c r="I781" s="4">
        <v>1</v>
      </c>
      <c r="J781" s="4">
        <v>22.9</v>
      </c>
      <c r="K781" s="6">
        <f t="shared" si="72"/>
        <v>1.8617886178861789</v>
      </c>
      <c r="L781" s="6">
        <f t="shared" si="73"/>
        <v>34.706489069557364</v>
      </c>
      <c r="M781" s="6">
        <f t="shared" si="74"/>
        <v>-0.86178861788617889</v>
      </c>
      <c r="N781" s="6">
        <f t="shared" si="75"/>
        <v>-11.806489069557365</v>
      </c>
      <c r="O781" s="7">
        <f t="shared" si="76"/>
        <v>22.9</v>
      </c>
      <c r="P781" s="6">
        <f t="shared" si="77"/>
        <v>1</v>
      </c>
    </row>
    <row r="782" spans="2:16" x14ac:dyDescent="0.2">
      <c r="B782" s="5"/>
      <c r="H782" s="3"/>
      <c r="I782" s="4">
        <v>1</v>
      </c>
      <c r="J782" s="4">
        <v>27.6</v>
      </c>
      <c r="K782" s="6">
        <f t="shared" si="72"/>
        <v>1.8617886178861789</v>
      </c>
      <c r="L782" s="6">
        <f t="shared" si="73"/>
        <v>34.706489069557364</v>
      </c>
      <c r="M782" s="6">
        <f t="shared" si="74"/>
        <v>-0.86178861788617889</v>
      </c>
      <c r="N782" s="6">
        <f t="shared" si="75"/>
        <v>-7.1064890695573624</v>
      </c>
      <c r="O782" s="7">
        <f t="shared" si="76"/>
        <v>27.6</v>
      </c>
      <c r="P782" s="6">
        <f t="shared" si="77"/>
        <v>1</v>
      </c>
    </row>
    <row r="783" spans="2:16" x14ac:dyDescent="0.2">
      <c r="B783" s="5"/>
      <c r="H783" s="3"/>
      <c r="I783" s="4">
        <v>1</v>
      </c>
      <c r="J783" s="4">
        <v>24.299900000000001</v>
      </c>
      <c r="K783" s="6">
        <f t="shared" si="72"/>
        <v>1.8617886178861789</v>
      </c>
      <c r="L783" s="6">
        <f t="shared" si="73"/>
        <v>34.706489069557364</v>
      </c>
      <c r="M783" s="6">
        <f t="shared" si="74"/>
        <v>-0.86178861788617889</v>
      </c>
      <c r="N783" s="6">
        <f t="shared" si="75"/>
        <v>-10.406589069557363</v>
      </c>
      <c r="O783" s="7">
        <f t="shared" si="76"/>
        <v>24.299900000000001</v>
      </c>
      <c r="P783" s="6">
        <f t="shared" si="77"/>
        <v>1</v>
      </c>
    </row>
    <row r="784" spans="2:16" x14ac:dyDescent="0.2">
      <c r="B784" s="5"/>
      <c r="H784" s="3"/>
      <c r="I784" s="4">
        <v>1</v>
      </c>
      <c r="J784" s="4">
        <v>23.299900000000001</v>
      </c>
      <c r="K784" s="6">
        <f t="shared" si="72"/>
        <v>1.8617886178861789</v>
      </c>
      <c r="L784" s="6">
        <f t="shared" si="73"/>
        <v>34.706489069557364</v>
      </c>
      <c r="M784" s="6">
        <f t="shared" si="74"/>
        <v>-0.86178861788617889</v>
      </c>
      <c r="N784" s="6">
        <f t="shared" si="75"/>
        <v>-11.406589069557363</v>
      </c>
      <c r="O784" s="7">
        <f t="shared" si="76"/>
        <v>23.299900000000001</v>
      </c>
      <c r="P784" s="6">
        <f t="shared" si="77"/>
        <v>1</v>
      </c>
    </row>
    <row r="785" spans="2:16" x14ac:dyDescent="0.2">
      <c r="B785" s="5"/>
      <c r="H785" s="3"/>
      <c r="I785" s="4">
        <v>1</v>
      </c>
      <c r="J785" s="4">
        <v>22.761900000000001</v>
      </c>
      <c r="K785" s="6">
        <f t="shared" si="72"/>
        <v>1.8617886178861789</v>
      </c>
      <c r="L785" s="6">
        <f t="shared" si="73"/>
        <v>34.706489069557364</v>
      </c>
      <c r="M785" s="6">
        <f t="shared" si="74"/>
        <v>-0.86178861788617889</v>
      </c>
      <c r="N785" s="6">
        <f t="shared" si="75"/>
        <v>-11.944589069557363</v>
      </c>
      <c r="O785" s="7">
        <f t="shared" si="76"/>
        <v>22.761900000000001</v>
      </c>
      <c r="P785" s="6">
        <f t="shared" si="77"/>
        <v>1</v>
      </c>
    </row>
    <row r="786" spans="2:16" x14ac:dyDescent="0.2">
      <c r="B786" s="5"/>
      <c r="H786" s="3"/>
      <c r="I786" s="4">
        <v>1</v>
      </c>
      <c r="J786" s="4">
        <v>22.9</v>
      </c>
      <c r="K786" s="6">
        <f t="shared" si="72"/>
        <v>1.8617886178861789</v>
      </c>
      <c r="L786" s="6">
        <f t="shared" si="73"/>
        <v>34.706489069557364</v>
      </c>
      <c r="M786" s="6">
        <f t="shared" si="74"/>
        <v>-0.86178861788617889</v>
      </c>
      <c r="N786" s="6">
        <f t="shared" si="75"/>
        <v>-11.806489069557365</v>
      </c>
      <c r="O786" s="7">
        <f t="shared" si="76"/>
        <v>22.9</v>
      </c>
      <c r="P786" s="6">
        <f t="shared" si="77"/>
        <v>1</v>
      </c>
    </row>
    <row r="787" spans="2:16" x14ac:dyDescent="0.2">
      <c r="B787" s="5"/>
      <c r="H787" s="3"/>
      <c r="I787" s="4">
        <v>1</v>
      </c>
      <c r="J787" s="4">
        <v>23.299900000000001</v>
      </c>
      <c r="K787" s="6">
        <f t="shared" si="72"/>
        <v>1.8617886178861789</v>
      </c>
      <c r="L787" s="6">
        <f t="shared" si="73"/>
        <v>34.706489069557364</v>
      </c>
      <c r="M787" s="6">
        <f t="shared" si="74"/>
        <v>-0.86178861788617889</v>
      </c>
      <c r="N787" s="6">
        <f t="shared" si="75"/>
        <v>-11.406589069557363</v>
      </c>
      <c r="O787" s="7">
        <f t="shared" si="76"/>
        <v>23.299900000000001</v>
      </c>
      <c r="P787" s="6">
        <f t="shared" si="77"/>
        <v>1</v>
      </c>
    </row>
    <row r="788" spans="2:16" x14ac:dyDescent="0.2">
      <c r="B788" s="5"/>
      <c r="H788" s="3"/>
      <c r="I788" s="4">
        <v>1</v>
      </c>
      <c r="J788" s="4">
        <v>22.9</v>
      </c>
      <c r="K788" s="6">
        <f t="shared" si="72"/>
        <v>1.8617886178861789</v>
      </c>
      <c r="L788" s="6">
        <f t="shared" si="73"/>
        <v>34.706489069557364</v>
      </c>
      <c r="M788" s="6">
        <f t="shared" si="74"/>
        <v>-0.86178861788617889</v>
      </c>
      <c r="N788" s="6">
        <f t="shared" si="75"/>
        <v>-11.806489069557365</v>
      </c>
      <c r="O788" s="7">
        <f t="shared" si="76"/>
        <v>22.9</v>
      </c>
      <c r="P788" s="6">
        <f t="shared" si="77"/>
        <v>1</v>
      </c>
    </row>
    <row r="789" spans="2:16" x14ac:dyDescent="0.2">
      <c r="B789" s="5"/>
      <c r="H789" s="3"/>
      <c r="I789" s="4">
        <v>1</v>
      </c>
      <c r="J789" s="4">
        <v>23.299900000000001</v>
      </c>
      <c r="K789" s="6">
        <f t="shared" si="72"/>
        <v>1.8617886178861789</v>
      </c>
      <c r="L789" s="6">
        <f t="shared" si="73"/>
        <v>34.706489069557364</v>
      </c>
      <c r="M789" s="6">
        <f t="shared" si="74"/>
        <v>-0.86178861788617889</v>
      </c>
      <c r="N789" s="6">
        <f t="shared" si="75"/>
        <v>-11.406589069557363</v>
      </c>
      <c r="O789" s="7">
        <f t="shared" si="76"/>
        <v>23.299900000000001</v>
      </c>
      <c r="P789" s="6">
        <f t="shared" si="77"/>
        <v>1</v>
      </c>
    </row>
    <row r="790" spans="2:16" x14ac:dyDescent="0.2">
      <c r="B790" s="5"/>
      <c r="H790" s="3"/>
      <c r="I790" s="4">
        <v>1</v>
      </c>
      <c r="J790" s="4">
        <v>22.9</v>
      </c>
      <c r="K790" s="6">
        <f t="shared" si="72"/>
        <v>1.8617886178861789</v>
      </c>
      <c r="L790" s="6">
        <f t="shared" si="73"/>
        <v>34.706489069557364</v>
      </c>
      <c r="M790" s="6">
        <f t="shared" si="74"/>
        <v>-0.86178861788617889</v>
      </c>
      <c r="N790" s="6">
        <f t="shared" si="75"/>
        <v>-11.806489069557365</v>
      </c>
      <c r="O790" s="7">
        <f t="shared" si="76"/>
        <v>22.9</v>
      </c>
      <c r="P790" s="6">
        <f t="shared" si="77"/>
        <v>1</v>
      </c>
    </row>
    <row r="791" spans="2:16" x14ac:dyDescent="0.2">
      <c r="B791" s="5"/>
      <c r="H791" s="3"/>
      <c r="I791" s="4">
        <v>2</v>
      </c>
      <c r="J791" s="4">
        <v>35</v>
      </c>
      <c r="K791" s="6">
        <f t="shared" si="72"/>
        <v>1.8617886178861789</v>
      </c>
      <c r="L791" s="6">
        <f t="shared" si="73"/>
        <v>34.706489069557364</v>
      </c>
      <c r="M791" s="6">
        <f t="shared" si="74"/>
        <v>0.13821138211382111</v>
      </c>
      <c r="N791" s="6">
        <f t="shared" si="75"/>
        <v>0.29351093044263621</v>
      </c>
      <c r="O791" s="7">
        <f t="shared" si="76"/>
        <v>70</v>
      </c>
      <c r="P791" s="6">
        <f t="shared" si="77"/>
        <v>4</v>
      </c>
    </row>
    <row r="792" spans="2:16" x14ac:dyDescent="0.2">
      <c r="B792" s="5"/>
      <c r="H792" s="3"/>
      <c r="I792" s="4">
        <v>1</v>
      </c>
      <c r="J792" s="4">
        <v>33.098799999999997</v>
      </c>
      <c r="K792" s="6">
        <f t="shared" si="72"/>
        <v>1.8617886178861789</v>
      </c>
      <c r="L792" s="6">
        <f t="shared" si="73"/>
        <v>34.706489069557364</v>
      </c>
      <c r="M792" s="6">
        <f t="shared" si="74"/>
        <v>-0.86178861788617889</v>
      </c>
      <c r="N792" s="6">
        <f t="shared" si="75"/>
        <v>-1.6076890695573667</v>
      </c>
      <c r="O792" s="7">
        <f t="shared" si="76"/>
        <v>33.098799999999997</v>
      </c>
      <c r="P792" s="6">
        <f t="shared" si="77"/>
        <v>1</v>
      </c>
    </row>
    <row r="793" spans="2:16" x14ac:dyDescent="0.2">
      <c r="B793" s="5"/>
      <c r="H793" s="3"/>
      <c r="I793" s="4">
        <v>1</v>
      </c>
      <c r="J793" s="4">
        <v>31.9</v>
      </c>
      <c r="K793" s="6">
        <f t="shared" si="72"/>
        <v>1.8617886178861789</v>
      </c>
      <c r="L793" s="6">
        <f t="shared" si="73"/>
        <v>34.706489069557364</v>
      </c>
      <c r="M793" s="6">
        <f t="shared" si="74"/>
        <v>-0.86178861788617889</v>
      </c>
      <c r="N793" s="6">
        <f t="shared" si="75"/>
        <v>-2.8064890695573652</v>
      </c>
      <c r="O793" s="7">
        <f t="shared" si="76"/>
        <v>31.9</v>
      </c>
      <c r="P793" s="6">
        <f t="shared" si="77"/>
        <v>1</v>
      </c>
    </row>
    <row r="794" spans="2:16" x14ac:dyDescent="0.2">
      <c r="B794" s="5"/>
      <c r="H794" s="3"/>
      <c r="I794" s="4">
        <v>2</v>
      </c>
      <c r="J794" s="4">
        <v>35.200000000000003</v>
      </c>
      <c r="K794" s="6">
        <f t="shared" si="72"/>
        <v>1.8617886178861789</v>
      </c>
      <c r="L794" s="6">
        <f t="shared" si="73"/>
        <v>34.706489069557364</v>
      </c>
      <c r="M794" s="6">
        <f t="shared" si="74"/>
        <v>0.13821138211382111</v>
      </c>
      <c r="N794" s="6">
        <f t="shared" si="75"/>
        <v>0.49351093044263905</v>
      </c>
      <c r="O794" s="7">
        <f t="shared" si="76"/>
        <v>70.400000000000006</v>
      </c>
      <c r="P794" s="6">
        <f t="shared" si="77"/>
        <v>4</v>
      </c>
    </row>
    <row r="795" spans="2:16" x14ac:dyDescent="0.2">
      <c r="B795" s="5"/>
      <c r="H795" s="3"/>
      <c r="I795" s="4">
        <v>1</v>
      </c>
      <c r="J795" s="4">
        <v>33.098799999999997</v>
      </c>
      <c r="K795" s="6">
        <f t="shared" si="72"/>
        <v>1.8617886178861789</v>
      </c>
      <c r="L795" s="6">
        <f t="shared" si="73"/>
        <v>34.706489069557364</v>
      </c>
      <c r="M795" s="6">
        <f t="shared" si="74"/>
        <v>-0.86178861788617889</v>
      </c>
      <c r="N795" s="6">
        <f t="shared" si="75"/>
        <v>-1.6076890695573667</v>
      </c>
      <c r="O795" s="7">
        <f t="shared" si="76"/>
        <v>33.098799999999997</v>
      </c>
      <c r="P795" s="6">
        <f t="shared" si="77"/>
        <v>1</v>
      </c>
    </row>
    <row r="796" spans="2:16" x14ac:dyDescent="0.2">
      <c r="B796" s="5"/>
      <c r="H796" s="3"/>
      <c r="I796" s="4">
        <v>1</v>
      </c>
      <c r="J796" s="4">
        <v>31.9</v>
      </c>
      <c r="K796" s="6">
        <f t="shared" si="72"/>
        <v>1.8617886178861789</v>
      </c>
      <c r="L796" s="6">
        <f t="shared" si="73"/>
        <v>34.706489069557364</v>
      </c>
      <c r="M796" s="6">
        <f t="shared" si="74"/>
        <v>-0.86178861788617889</v>
      </c>
      <c r="N796" s="6">
        <f t="shared" si="75"/>
        <v>-2.8064890695573652</v>
      </c>
      <c r="O796" s="7">
        <f t="shared" si="76"/>
        <v>31.9</v>
      </c>
      <c r="P796" s="6">
        <f t="shared" si="77"/>
        <v>1</v>
      </c>
    </row>
    <row r="797" spans="2:16" x14ac:dyDescent="0.2">
      <c r="B797" s="5"/>
      <c r="H797" s="3"/>
      <c r="I797" s="4">
        <v>2</v>
      </c>
      <c r="J797" s="4">
        <v>35.200000000000003</v>
      </c>
      <c r="K797" s="6">
        <f t="shared" si="72"/>
        <v>1.8617886178861789</v>
      </c>
      <c r="L797" s="6">
        <f t="shared" si="73"/>
        <v>34.706489069557364</v>
      </c>
      <c r="M797" s="6">
        <f t="shared" si="74"/>
        <v>0.13821138211382111</v>
      </c>
      <c r="N797" s="6">
        <f t="shared" si="75"/>
        <v>0.49351093044263905</v>
      </c>
      <c r="O797" s="7">
        <f t="shared" si="76"/>
        <v>70.400000000000006</v>
      </c>
      <c r="P797" s="6">
        <f t="shared" si="77"/>
        <v>4</v>
      </c>
    </row>
    <row r="798" spans="2:16" x14ac:dyDescent="0.2">
      <c r="B798" s="5"/>
      <c r="H798" s="3"/>
      <c r="I798" s="4">
        <v>2</v>
      </c>
      <c r="J798" s="4">
        <v>35.5</v>
      </c>
      <c r="K798" s="6">
        <f t="shared" si="72"/>
        <v>1.8617886178861789</v>
      </c>
      <c r="L798" s="6">
        <f t="shared" si="73"/>
        <v>34.706489069557364</v>
      </c>
      <c r="M798" s="6">
        <f t="shared" si="74"/>
        <v>0.13821138211382111</v>
      </c>
      <c r="N798" s="6">
        <f t="shared" si="75"/>
        <v>0.79351093044263621</v>
      </c>
      <c r="O798" s="7">
        <f t="shared" si="76"/>
        <v>71</v>
      </c>
      <c r="P798" s="6">
        <f t="shared" si="77"/>
        <v>4</v>
      </c>
    </row>
    <row r="799" spans="2:16" x14ac:dyDescent="0.2">
      <c r="B799" s="5"/>
      <c r="H799" s="3"/>
      <c r="I799" s="4">
        <v>2</v>
      </c>
      <c r="J799" s="4">
        <v>32.4</v>
      </c>
      <c r="K799" s="6">
        <f t="shared" si="72"/>
        <v>1.8617886178861789</v>
      </c>
      <c r="L799" s="6">
        <f t="shared" si="73"/>
        <v>34.706489069557364</v>
      </c>
      <c r="M799" s="6">
        <f t="shared" si="74"/>
        <v>0.13821138211382111</v>
      </c>
      <c r="N799" s="6">
        <f t="shared" si="75"/>
        <v>-2.3064890695573652</v>
      </c>
      <c r="O799" s="7">
        <f t="shared" si="76"/>
        <v>64.8</v>
      </c>
      <c r="P799" s="6">
        <f t="shared" si="77"/>
        <v>4</v>
      </c>
    </row>
    <row r="800" spans="2:16" x14ac:dyDescent="0.2">
      <c r="B800" s="5"/>
      <c r="H800" s="3"/>
      <c r="I800" s="4">
        <v>2</v>
      </c>
      <c r="J800" s="4">
        <v>32.4</v>
      </c>
      <c r="K800" s="6">
        <f t="shared" si="72"/>
        <v>1.8617886178861789</v>
      </c>
      <c r="L800" s="6">
        <f t="shared" si="73"/>
        <v>34.706489069557364</v>
      </c>
      <c r="M800" s="6">
        <f t="shared" si="74"/>
        <v>0.13821138211382111</v>
      </c>
      <c r="N800" s="6">
        <f t="shared" si="75"/>
        <v>-2.3064890695573652</v>
      </c>
      <c r="O800" s="7">
        <f t="shared" si="76"/>
        <v>64.8</v>
      </c>
      <c r="P800" s="6">
        <f t="shared" si="77"/>
        <v>4</v>
      </c>
    </row>
    <row r="801" spans="2:16" x14ac:dyDescent="0.2">
      <c r="B801" s="5"/>
      <c r="H801" s="3"/>
      <c r="I801" s="4">
        <v>2</v>
      </c>
      <c r="J801" s="4">
        <v>32.4</v>
      </c>
      <c r="K801" s="6">
        <f t="shared" si="72"/>
        <v>1.8617886178861789</v>
      </c>
      <c r="L801" s="6">
        <f t="shared" si="73"/>
        <v>34.706489069557364</v>
      </c>
      <c r="M801" s="6">
        <f t="shared" si="74"/>
        <v>0.13821138211382111</v>
      </c>
      <c r="N801" s="6">
        <f t="shared" si="75"/>
        <v>-2.3064890695573652</v>
      </c>
      <c r="O801" s="7">
        <f t="shared" si="76"/>
        <v>64.8</v>
      </c>
      <c r="P801" s="6">
        <f t="shared" si="77"/>
        <v>4</v>
      </c>
    </row>
    <row r="802" spans="2:16" x14ac:dyDescent="0.2">
      <c r="B802" s="5"/>
      <c r="H802" s="3"/>
      <c r="I802" s="4">
        <v>2</v>
      </c>
      <c r="J802" s="4">
        <v>39.200000000000003</v>
      </c>
      <c r="K802" s="6">
        <f t="shared" si="72"/>
        <v>1.8617886178861789</v>
      </c>
      <c r="L802" s="6">
        <f t="shared" si="73"/>
        <v>34.706489069557364</v>
      </c>
      <c r="M802" s="6">
        <f t="shared" si="74"/>
        <v>0.13821138211382111</v>
      </c>
      <c r="N802" s="6">
        <f t="shared" si="75"/>
        <v>4.4935109304426391</v>
      </c>
      <c r="O802" s="7">
        <f t="shared" si="76"/>
        <v>78.400000000000006</v>
      </c>
      <c r="P802" s="6">
        <f t="shared" si="77"/>
        <v>4</v>
      </c>
    </row>
    <row r="803" spans="2:16" x14ac:dyDescent="0.2">
      <c r="B803" s="5"/>
      <c r="H803" s="3"/>
      <c r="I803" s="4">
        <v>2</v>
      </c>
      <c r="J803" s="4">
        <v>38.1</v>
      </c>
      <c r="K803" s="6">
        <f t="shared" si="72"/>
        <v>1.8617886178861789</v>
      </c>
      <c r="L803" s="6">
        <f t="shared" si="73"/>
        <v>34.706489069557364</v>
      </c>
      <c r="M803" s="6">
        <f t="shared" si="74"/>
        <v>0.13821138211382111</v>
      </c>
      <c r="N803" s="6">
        <f t="shared" si="75"/>
        <v>3.3935109304426376</v>
      </c>
      <c r="O803" s="7">
        <f t="shared" si="76"/>
        <v>76.2</v>
      </c>
      <c r="P803" s="6">
        <f t="shared" si="77"/>
        <v>4</v>
      </c>
    </row>
    <row r="804" spans="2:16" x14ac:dyDescent="0.2">
      <c r="B804" s="5"/>
      <c r="H804" s="3"/>
      <c r="I804" s="4">
        <v>2</v>
      </c>
      <c r="J804" s="4">
        <v>34</v>
      </c>
      <c r="K804" s="6">
        <f t="shared" si="72"/>
        <v>1.8617886178861789</v>
      </c>
      <c r="L804" s="6">
        <f t="shared" si="73"/>
        <v>34.706489069557364</v>
      </c>
      <c r="M804" s="6">
        <f t="shared" si="74"/>
        <v>0.13821138211382111</v>
      </c>
      <c r="N804" s="6">
        <f t="shared" si="75"/>
        <v>-0.70648906955736379</v>
      </c>
      <c r="O804" s="7">
        <f t="shared" si="76"/>
        <v>68</v>
      </c>
      <c r="P804" s="6">
        <f t="shared" si="77"/>
        <v>4</v>
      </c>
    </row>
    <row r="805" spans="2:16" x14ac:dyDescent="0.2">
      <c r="B805" s="5"/>
      <c r="H805" s="3"/>
      <c r="I805" s="4">
        <v>1</v>
      </c>
      <c r="J805" s="4">
        <v>31.9</v>
      </c>
      <c r="K805" s="6">
        <f t="shared" si="72"/>
        <v>1.8617886178861789</v>
      </c>
      <c r="L805" s="6">
        <f t="shared" si="73"/>
        <v>34.706489069557364</v>
      </c>
      <c r="M805" s="6">
        <f t="shared" si="74"/>
        <v>-0.86178861788617889</v>
      </c>
      <c r="N805" s="6">
        <f t="shared" si="75"/>
        <v>-2.8064890695573652</v>
      </c>
      <c r="O805" s="7">
        <f t="shared" si="76"/>
        <v>31.9</v>
      </c>
      <c r="P805" s="6">
        <f t="shared" si="77"/>
        <v>1</v>
      </c>
    </row>
    <row r="806" spans="2:16" x14ac:dyDescent="0.2">
      <c r="B806" s="5"/>
      <c r="H806" s="3"/>
      <c r="I806" s="4">
        <v>2</v>
      </c>
      <c r="J806" s="4">
        <v>35.200000000000003</v>
      </c>
      <c r="K806" s="6">
        <f t="shared" si="72"/>
        <v>1.8617886178861789</v>
      </c>
      <c r="L806" s="6">
        <f t="shared" si="73"/>
        <v>34.706489069557364</v>
      </c>
      <c r="M806" s="6">
        <f t="shared" si="74"/>
        <v>0.13821138211382111</v>
      </c>
      <c r="N806" s="6">
        <f t="shared" si="75"/>
        <v>0.49351093044263905</v>
      </c>
      <c r="O806" s="7">
        <f t="shared" si="76"/>
        <v>70.400000000000006</v>
      </c>
      <c r="P806" s="6">
        <f t="shared" si="77"/>
        <v>4</v>
      </c>
    </row>
    <row r="807" spans="2:16" x14ac:dyDescent="0.2">
      <c r="B807" s="5"/>
      <c r="H807" s="3"/>
      <c r="I807" s="4">
        <v>2</v>
      </c>
      <c r="J807" s="4">
        <v>29.2</v>
      </c>
      <c r="K807" s="6">
        <f t="shared" si="72"/>
        <v>1.8617886178861789</v>
      </c>
      <c r="L807" s="6">
        <f t="shared" si="73"/>
        <v>34.706489069557364</v>
      </c>
      <c r="M807" s="6">
        <f t="shared" si="74"/>
        <v>0.13821138211382111</v>
      </c>
      <c r="N807" s="6">
        <f t="shared" si="75"/>
        <v>-5.5064890695573645</v>
      </c>
      <c r="O807" s="7">
        <f t="shared" si="76"/>
        <v>58.4</v>
      </c>
      <c r="P807" s="6">
        <f t="shared" si="77"/>
        <v>4</v>
      </c>
    </row>
    <row r="808" spans="2:16" x14ac:dyDescent="0.2">
      <c r="B808" s="5"/>
      <c r="H808" s="3"/>
      <c r="I808" s="4">
        <v>2</v>
      </c>
      <c r="J808" s="4">
        <v>34.4</v>
      </c>
      <c r="K808" s="6">
        <f t="shared" si="72"/>
        <v>1.8617886178861789</v>
      </c>
      <c r="L808" s="6">
        <f t="shared" si="73"/>
        <v>34.706489069557364</v>
      </c>
      <c r="M808" s="6">
        <f t="shared" si="74"/>
        <v>0.13821138211382111</v>
      </c>
      <c r="N808" s="6">
        <f t="shared" si="75"/>
        <v>-0.30648906955736521</v>
      </c>
      <c r="O808" s="7">
        <f t="shared" si="76"/>
        <v>68.8</v>
      </c>
      <c r="P808" s="6">
        <f t="shared" si="77"/>
        <v>4</v>
      </c>
    </row>
    <row r="809" spans="2:16" x14ac:dyDescent="0.2">
      <c r="B809" s="5"/>
      <c r="H809" s="3"/>
      <c r="I809" s="4">
        <v>2</v>
      </c>
      <c r="J809" s="4">
        <v>33</v>
      </c>
      <c r="K809" s="6">
        <f t="shared" si="72"/>
        <v>1.8617886178861789</v>
      </c>
      <c r="L809" s="6">
        <f t="shared" si="73"/>
        <v>34.706489069557364</v>
      </c>
      <c r="M809" s="6">
        <f t="shared" si="74"/>
        <v>0.13821138211382111</v>
      </c>
      <c r="N809" s="6">
        <f t="shared" si="75"/>
        <v>-1.7064890695573638</v>
      </c>
      <c r="O809" s="7">
        <f t="shared" si="76"/>
        <v>66</v>
      </c>
      <c r="P809" s="6">
        <f t="shared" si="77"/>
        <v>4</v>
      </c>
    </row>
    <row r="810" spans="2:16" x14ac:dyDescent="0.2">
      <c r="B810" s="5"/>
      <c r="H810" s="3"/>
      <c r="I810" s="4">
        <v>1</v>
      </c>
      <c r="J810" s="4">
        <v>28.4</v>
      </c>
      <c r="K810" s="6">
        <f t="shared" si="72"/>
        <v>1.8617886178861789</v>
      </c>
      <c r="L810" s="6">
        <f t="shared" si="73"/>
        <v>34.706489069557364</v>
      </c>
      <c r="M810" s="6">
        <f t="shared" si="74"/>
        <v>-0.86178861788617889</v>
      </c>
      <c r="N810" s="6">
        <f t="shared" si="75"/>
        <v>-6.3064890695573652</v>
      </c>
      <c r="O810" s="7">
        <f t="shared" si="76"/>
        <v>28.4</v>
      </c>
      <c r="P810" s="6">
        <f t="shared" si="77"/>
        <v>1</v>
      </c>
    </row>
    <row r="811" spans="2:16" x14ac:dyDescent="0.2">
      <c r="B811" s="5"/>
      <c r="H811" s="3"/>
      <c r="I811" s="4">
        <v>1</v>
      </c>
      <c r="J811" s="4">
        <v>30.5</v>
      </c>
      <c r="K811" s="6">
        <f t="shared" si="72"/>
        <v>1.8617886178861789</v>
      </c>
      <c r="L811" s="6">
        <f t="shared" si="73"/>
        <v>34.706489069557364</v>
      </c>
      <c r="M811" s="6">
        <f t="shared" si="74"/>
        <v>-0.86178861788617889</v>
      </c>
      <c r="N811" s="6">
        <f t="shared" si="75"/>
        <v>-4.2064890695573638</v>
      </c>
      <c r="O811" s="7">
        <f t="shared" si="76"/>
        <v>30.5</v>
      </c>
      <c r="P811" s="6">
        <f t="shared" si="77"/>
        <v>1</v>
      </c>
    </row>
    <row r="812" spans="2:16" x14ac:dyDescent="0.2">
      <c r="B812" s="5"/>
      <c r="H812" s="3"/>
      <c r="I812" s="4">
        <v>1</v>
      </c>
      <c r="J812" s="4">
        <v>28.4</v>
      </c>
      <c r="K812" s="6">
        <f t="shared" si="72"/>
        <v>1.8617886178861789</v>
      </c>
      <c r="L812" s="6">
        <f t="shared" si="73"/>
        <v>34.706489069557364</v>
      </c>
      <c r="M812" s="6">
        <f t="shared" si="74"/>
        <v>-0.86178861788617889</v>
      </c>
      <c r="N812" s="6">
        <f t="shared" si="75"/>
        <v>-6.3064890695573652</v>
      </c>
      <c r="O812" s="7">
        <f t="shared" si="76"/>
        <v>28.4</v>
      </c>
      <c r="P812" s="6">
        <f t="shared" si="77"/>
        <v>1</v>
      </c>
    </row>
    <row r="813" spans="2:16" x14ac:dyDescent="0.2">
      <c r="B813" s="5"/>
      <c r="H813" s="3"/>
      <c r="I813" s="4">
        <v>2</v>
      </c>
      <c r="J813" s="4">
        <v>34.5</v>
      </c>
      <c r="K813" s="6">
        <f t="shared" si="72"/>
        <v>1.8617886178861789</v>
      </c>
      <c r="L813" s="6">
        <f t="shared" si="73"/>
        <v>34.706489069557364</v>
      </c>
      <c r="M813" s="6">
        <f t="shared" si="74"/>
        <v>0.13821138211382111</v>
      </c>
      <c r="N813" s="6">
        <f t="shared" si="75"/>
        <v>-0.20648906955736379</v>
      </c>
      <c r="O813" s="7">
        <f t="shared" si="76"/>
        <v>69</v>
      </c>
      <c r="P813" s="6">
        <f t="shared" si="77"/>
        <v>4</v>
      </c>
    </row>
    <row r="814" spans="2:16" x14ac:dyDescent="0.2">
      <c r="B814" s="5"/>
      <c r="H814" s="3"/>
      <c r="I814" s="4">
        <v>1</v>
      </c>
      <c r="J814" s="4">
        <v>28.993500000000001</v>
      </c>
      <c r="K814" s="6">
        <f t="shared" si="72"/>
        <v>1.8617886178861789</v>
      </c>
      <c r="L814" s="6">
        <f t="shared" si="73"/>
        <v>34.706489069557364</v>
      </c>
      <c r="M814" s="6">
        <f t="shared" si="74"/>
        <v>-0.86178861788617889</v>
      </c>
      <c r="N814" s="6">
        <f t="shared" si="75"/>
        <v>-5.7129890695573629</v>
      </c>
      <c r="O814" s="7">
        <f t="shared" si="76"/>
        <v>28.993500000000001</v>
      </c>
      <c r="P814" s="6">
        <f t="shared" si="77"/>
        <v>1</v>
      </c>
    </row>
    <row r="815" spans="2:16" x14ac:dyDescent="0.2">
      <c r="B815" s="5"/>
      <c r="H815" s="3"/>
      <c r="I815" s="4">
        <v>1</v>
      </c>
      <c r="J815" s="4">
        <v>26</v>
      </c>
      <c r="K815" s="6">
        <f t="shared" si="72"/>
        <v>1.8617886178861789</v>
      </c>
      <c r="L815" s="6">
        <f t="shared" si="73"/>
        <v>34.706489069557364</v>
      </c>
      <c r="M815" s="6">
        <f t="shared" si="74"/>
        <v>-0.86178861788617889</v>
      </c>
      <c r="N815" s="6">
        <f t="shared" si="75"/>
        <v>-8.7064890695573638</v>
      </c>
      <c r="O815" s="7">
        <f t="shared" si="76"/>
        <v>26</v>
      </c>
      <c r="P815" s="6">
        <f t="shared" si="77"/>
        <v>1</v>
      </c>
    </row>
    <row r="816" spans="2:16" x14ac:dyDescent="0.2">
      <c r="B816" s="5"/>
      <c r="H816" s="3"/>
      <c r="I816" s="4">
        <v>1</v>
      </c>
      <c r="J816" s="4">
        <v>28.993500000000001</v>
      </c>
      <c r="K816" s="6">
        <f t="shared" si="72"/>
        <v>1.8617886178861789</v>
      </c>
      <c r="L816" s="6">
        <f t="shared" si="73"/>
        <v>34.706489069557364</v>
      </c>
      <c r="M816" s="6">
        <f t="shared" si="74"/>
        <v>-0.86178861788617889</v>
      </c>
      <c r="N816" s="6">
        <f t="shared" si="75"/>
        <v>-5.7129890695573629</v>
      </c>
      <c r="O816" s="7">
        <f t="shared" si="76"/>
        <v>28.993500000000001</v>
      </c>
      <c r="P816" s="6">
        <f t="shared" si="77"/>
        <v>1</v>
      </c>
    </row>
    <row r="817" spans="2:16" x14ac:dyDescent="0.2">
      <c r="B817" s="5"/>
      <c r="H817" s="3"/>
      <c r="I817" s="4">
        <v>1</v>
      </c>
      <c r="J817" s="4">
        <v>26</v>
      </c>
      <c r="K817" s="6">
        <f t="shared" si="72"/>
        <v>1.8617886178861789</v>
      </c>
      <c r="L817" s="6">
        <f t="shared" si="73"/>
        <v>34.706489069557364</v>
      </c>
      <c r="M817" s="6">
        <f t="shared" si="74"/>
        <v>-0.86178861788617889</v>
      </c>
      <c r="N817" s="6">
        <f t="shared" si="75"/>
        <v>-8.7064890695573638</v>
      </c>
      <c r="O817" s="7">
        <f t="shared" si="76"/>
        <v>26</v>
      </c>
      <c r="P817" s="6">
        <f t="shared" si="77"/>
        <v>1</v>
      </c>
    </row>
    <row r="818" spans="2:16" x14ac:dyDescent="0.2">
      <c r="B818" s="5"/>
      <c r="H818" s="3"/>
      <c r="I818" s="4">
        <v>1</v>
      </c>
      <c r="J818" s="4">
        <v>28.993500000000001</v>
      </c>
      <c r="K818" s="6">
        <f t="shared" si="72"/>
        <v>1.8617886178861789</v>
      </c>
      <c r="L818" s="6">
        <f t="shared" si="73"/>
        <v>34.706489069557364</v>
      </c>
      <c r="M818" s="6">
        <f t="shared" si="74"/>
        <v>-0.86178861788617889</v>
      </c>
      <c r="N818" s="6">
        <f t="shared" si="75"/>
        <v>-5.7129890695573629</v>
      </c>
      <c r="O818" s="7">
        <f t="shared" si="76"/>
        <v>28.993500000000001</v>
      </c>
      <c r="P818" s="6">
        <f t="shared" si="77"/>
        <v>1</v>
      </c>
    </row>
    <row r="819" spans="2:16" x14ac:dyDescent="0.2">
      <c r="B819" s="5"/>
      <c r="H819" s="3"/>
      <c r="I819" s="4">
        <v>1</v>
      </c>
      <c r="J819" s="4">
        <v>30.5</v>
      </c>
      <c r="K819" s="6">
        <f t="shared" si="72"/>
        <v>1.8617886178861789</v>
      </c>
      <c r="L819" s="6">
        <f t="shared" si="73"/>
        <v>34.706489069557364</v>
      </c>
      <c r="M819" s="6">
        <f t="shared" si="74"/>
        <v>-0.86178861788617889</v>
      </c>
      <c r="N819" s="6">
        <f t="shared" si="75"/>
        <v>-4.2064890695573638</v>
      </c>
      <c r="O819" s="7">
        <f t="shared" si="76"/>
        <v>30.5</v>
      </c>
      <c r="P819" s="6">
        <f t="shared" si="77"/>
        <v>1</v>
      </c>
    </row>
    <row r="820" spans="2:16" x14ac:dyDescent="0.2">
      <c r="B820" s="5"/>
      <c r="H820" s="3"/>
      <c r="I820" s="4">
        <v>2</v>
      </c>
      <c r="J820" s="4">
        <v>45.1</v>
      </c>
      <c r="K820" s="6">
        <f t="shared" si="72"/>
        <v>1.8617886178861789</v>
      </c>
      <c r="L820" s="6">
        <f t="shared" si="73"/>
        <v>34.706489069557364</v>
      </c>
      <c r="M820" s="6">
        <f t="shared" si="74"/>
        <v>0.13821138211382111</v>
      </c>
      <c r="N820" s="6">
        <f t="shared" si="75"/>
        <v>10.393510930442638</v>
      </c>
      <c r="O820" s="7">
        <f t="shared" si="76"/>
        <v>90.2</v>
      </c>
      <c r="P820" s="6">
        <f t="shared" si="77"/>
        <v>4</v>
      </c>
    </row>
    <row r="821" spans="2:16" x14ac:dyDescent="0.2">
      <c r="B821" s="5"/>
      <c r="H821" s="3"/>
      <c r="I821" s="4">
        <v>2</v>
      </c>
      <c r="J821" s="4">
        <v>34.548200000000001</v>
      </c>
      <c r="K821" s="6">
        <f t="shared" si="72"/>
        <v>1.8617886178861789</v>
      </c>
      <c r="L821" s="6">
        <f t="shared" si="73"/>
        <v>34.706489069557364</v>
      </c>
      <c r="M821" s="6">
        <f t="shared" si="74"/>
        <v>0.13821138211382111</v>
      </c>
      <c r="N821" s="6">
        <f t="shared" si="75"/>
        <v>-0.15828906955736244</v>
      </c>
      <c r="O821" s="7">
        <f t="shared" si="76"/>
        <v>69.096400000000003</v>
      </c>
      <c r="P821" s="6">
        <f t="shared" si="77"/>
        <v>4</v>
      </c>
    </row>
    <row r="822" spans="2:16" x14ac:dyDescent="0.2">
      <c r="B822" s="5"/>
      <c r="H822" s="3"/>
      <c r="I822" s="4">
        <v>2</v>
      </c>
      <c r="J822" s="4">
        <v>40.299999999999997</v>
      </c>
      <c r="K822" s="6">
        <f t="shared" si="72"/>
        <v>1.8617886178861789</v>
      </c>
      <c r="L822" s="6">
        <f t="shared" si="73"/>
        <v>34.706489069557364</v>
      </c>
      <c r="M822" s="6">
        <f t="shared" si="74"/>
        <v>0.13821138211382111</v>
      </c>
      <c r="N822" s="6">
        <f t="shared" si="75"/>
        <v>5.5935109304426334</v>
      </c>
      <c r="O822" s="7">
        <f t="shared" si="76"/>
        <v>80.599999999999994</v>
      </c>
      <c r="P822" s="6">
        <f t="shared" si="77"/>
        <v>4</v>
      </c>
    </row>
    <row r="823" spans="2:16" x14ac:dyDescent="0.2">
      <c r="B823" s="5"/>
      <c r="H823" s="3"/>
      <c r="I823" s="4">
        <v>2</v>
      </c>
      <c r="J823" s="4">
        <v>40.6</v>
      </c>
      <c r="K823" s="6">
        <f t="shared" si="72"/>
        <v>1.8617886178861789</v>
      </c>
      <c r="L823" s="6">
        <f t="shared" si="73"/>
        <v>34.706489069557364</v>
      </c>
      <c r="M823" s="6">
        <f t="shared" si="74"/>
        <v>0.13821138211382111</v>
      </c>
      <c r="N823" s="6">
        <f t="shared" si="75"/>
        <v>5.8935109304426376</v>
      </c>
      <c r="O823" s="7">
        <f t="shared" si="76"/>
        <v>81.2</v>
      </c>
      <c r="P823" s="6">
        <f t="shared" si="77"/>
        <v>4</v>
      </c>
    </row>
    <row r="824" spans="2:16" x14ac:dyDescent="0.2">
      <c r="B824" s="5"/>
      <c r="H824" s="3"/>
      <c r="I824" s="4">
        <v>2</v>
      </c>
      <c r="J824" s="4">
        <v>42.399099999999997</v>
      </c>
      <c r="K824" s="6">
        <f t="shared" si="72"/>
        <v>1.8617886178861789</v>
      </c>
      <c r="L824" s="6">
        <f t="shared" si="73"/>
        <v>34.706489069557364</v>
      </c>
      <c r="M824" s="6">
        <f t="shared" si="74"/>
        <v>0.13821138211382111</v>
      </c>
      <c r="N824" s="6">
        <f t="shared" si="75"/>
        <v>7.6926109304426333</v>
      </c>
      <c r="O824" s="7">
        <f t="shared" si="76"/>
        <v>84.798199999999994</v>
      </c>
      <c r="P824" s="6">
        <f t="shared" si="77"/>
        <v>4</v>
      </c>
    </row>
    <row r="825" spans="2:16" x14ac:dyDescent="0.2">
      <c r="B825" s="5"/>
      <c r="H825" s="3"/>
      <c r="I825" s="4">
        <v>2</v>
      </c>
      <c r="J825" s="4">
        <v>44.999099999999999</v>
      </c>
      <c r="K825" s="6">
        <f t="shared" si="72"/>
        <v>1.8617886178861789</v>
      </c>
      <c r="L825" s="6">
        <f t="shared" si="73"/>
        <v>34.706489069557364</v>
      </c>
      <c r="M825" s="6">
        <f t="shared" si="74"/>
        <v>0.13821138211382111</v>
      </c>
      <c r="N825" s="6">
        <f t="shared" si="75"/>
        <v>10.292610930442635</v>
      </c>
      <c r="O825" s="7">
        <f t="shared" si="76"/>
        <v>89.998199999999997</v>
      </c>
      <c r="P825" s="6">
        <f t="shared" si="77"/>
        <v>4</v>
      </c>
    </row>
    <row r="826" spans="2:16" x14ac:dyDescent="0.2">
      <c r="B826" s="5"/>
      <c r="H826" s="3"/>
      <c r="I826" s="4">
        <v>2</v>
      </c>
      <c r="J826" s="4">
        <v>41.9</v>
      </c>
      <c r="K826" s="6">
        <f t="shared" si="72"/>
        <v>1.8617886178861789</v>
      </c>
      <c r="L826" s="6">
        <f t="shared" si="73"/>
        <v>34.706489069557364</v>
      </c>
      <c r="M826" s="6">
        <f t="shared" si="74"/>
        <v>0.13821138211382111</v>
      </c>
      <c r="N826" s="6">
        <f t="shared" si="75"/>
        <v>7.1935109304426348</v>
      </c>
      <c r="O826" s="7">
        <f t="shared" si="76"/>
        <v>83.8</v>
      </c>
      <c r="P826" s="6">
        <f t="shared" si="77"/>
        <v>4</v>
      </c>
    </row>
    <row r="827" spans="2:16" x14ac:dyDescent="0.2">
      <c r="B827" s="5"/>
      <c r="H827" s="3"/>
      <c r="I827" s="4">
        <v>2</v>
      </c>
      <c r="J827" s="4">
        <v>41.5</v>
      </c>
      <c r="K827" s="6">
        <f t="shared" si="72"/>
        <v>1.8617886178861789</v>
      </c>
      <c r="L827" s="6">
        <f t="shared" si="73"/>
        <v>34.706489069557364</v>
      </c>
      <c r="M827" s="6">
        <f t="shared" si="74"/>
        <v>0.13821138211382111</v>
      </c>
      <c r="N827" s="6">
        <f t="shared" si="75"/>
        <v>6.7935109304426362</v>
      </c>
      <c r="O827" s="7">
        <f t="shared" si="76"/>
        <v>83</v>
      </c>
      <c r="P827" s="6">
        <f t="shared" si="77"/>
        <v>4</v>
      </c>
    </row>
    <row r="828" spans="2:16" x14ac:dyDescent="0.2">
      <c r="B828" s="5"/>
      <c r="H828" s="3"/>
      <c r="I828" s="4">
        <v>2</v>
      </c>
      <c r="J828" s="4">
        <v>42.399099999999997</v>
      </c>
      <c r="K828" s="6">
        <f t="shared" si="72"/>
        <v>1.8617886178861789</v>
      </c>
      <c r="L828" s="6">
        <f t="shared" si="73"/>
        <v>34.706489069557364</v>
      </c>
      <c r="M828" s="6">
        <f t="shared" si="74"/>
        <v>0.13821138211382111</v>
      </c>
      <c r="N828" s="6">
        <f t="shared" si="75"/>
        <v>7.6926109304426333</v>
      </c>
      <c r="O828" s="7">
        <f t="shared" si="76"/>
        <v>84.798199999999994</v>
      </c>
      <c r="P828" s="6">
        <f t="shared" si="77"/>
        <v>4</v>
      </c>
    </row>
    <row r="829" spans="2:16" x14ac:dyDescent="0.2">
      <c r="B829" s="5"/>
      <c r="H829" s="3"/>
      <c r="I829" s="4">
        <v>2</v>
      </c>
      <c r="J829" s="4">
        <v>44.999099999999999</v>
      </c>
      <c r="K829" s="6">
        <f t="shared" si="72"/>
        <v>1.8617886178861789</v>
      </c>
      <c r="L829" s="6">
        <f t="shared" si="73"/>
        <v>34.706489069557364</v>
      </c>
      <c r="M829" s="6">
        <f t="shared" si="74"/>
        <v>0.13821138211382111</v>
      </c>
      <c r="N829" s="6">
        <f t="shared" si="75"/>
        <v>10.292610930442635</v>
      </c>
      <c r="O829" s="7">
        <f t="shared" si="76"/>
        <v>89.998199999999997</v>
      </c>
      <c r="P829" s="6">
        <f t="shared" si="77"/>
        <v>4</v>
      </c>
    </row>
    <row r="830" spans="2:16" x14ac:dyDescent="0.2">
      <c r="B830" s="5"/>
      <c r="H830" s="3"/>
      <c r="I830" s="4">
        <v>2</v>
      </c>
      <c r="J830" s="4">
        <v>41.9</v>
      </c>
      <c r="K830" s="6">
        <f t="shared" si="72"/>
        <v>1.8617886178861789</v>
      </c>
      <c r="L830" s="6">
        <f t="shared" si="73"/>
        <v>34.706489069557364</v>
      </c>
      <c r="M830" s="6">
        <f t="shared" si="74"/>
        <v>0.13821138211382111</v>
      </c>
      <c r="N830" s="6">
        <f t="shared" si="75"/>
        <v>7.1935109304426348</v>
      </c>
      <c r="O830" s="7">
        <f t="shared" si="76"/>
        <v>83.8</v>
      </c>
      <c r="P830" s="6">
        <f t="shared" si="77"/>
        <v>4</v>
      </c>
    </row>
    <row r="831" spans="2:16" x14ac:dyDescent="0.2">
      <c r="B831" s="5"/>
      <c r="H831" s="3"/>
      <c r="I831" s="4">
        <v>2</v>
      </c>
      <c r="J831" s="4">
        <v>41.5</v>
      </c>
      <c r="K831" s="6">
        <f t="shared" si="72"/>
        <v>1.8617886178861789</v>
      </c>
      <c r="L831" s="6">
        <f t="shared" si="73"/>
        <v>34.706489069557364</v>
      </c>
      <c r="M831" s="6">
        <f t="shared" si="74"/>
        <v>0.13821138211382111</v>
      </c>
      <c r="N831" s="6">
        <f t="shared" si="75"/>
        <v>6.7935109304426362</v>
      </c>
      <c r="O831" s="7">
        <f t="shared" si="76"/>
        <v>83</v>
      </c>
      <c r="P831" s="6">
        <f t="shared" si="77"/>
        <v>4</v>
      </c>
    </row>
    <row r="832" spans="2:16" x14ac:dyDescent="0.2">
      <c r="B832" s="5"/>
      <c r="H832" s="3"/>
      <c r="I832" s="4">
        <v>2</v>
      </c>
      <c r="J832" s="4">
        <v>33</v>
      </c>
      <c r="K832" s="6">
        <f t="shared" si="72"/>
        <v>1.8617886178861789</v>
      </c>
      <c r="L832" s="6">
        <f t="shared" si="73"/>
        <v>34.706489069557364</v>
      </c>
      <c r="M832" s="6">
        <f t="shared" si="74"/>
        <v>0.13821138211382111</v>
      </c>
      <c r="N832" s="6">
        <f t="shared" si="75"/>
        <v>-1.7064890695573638</v>
      </c>
      <c r="O832" s="7">
        <f t="shared" si="76"/>
        <v>66</v>
      </c>
      <c r="P832" s="6">
        <f t="shared" si="77"/>
        <v>4</v>
      </c>
    </row>
    <row r="833" spans="2:16" x14ac:dyDescent="0.2">
      <c r="B833" s="5"/>
      <c r="H833" s="3"/>
      <c r="I833" s="4">
        <v>2</v>
      </c>
      <c r="J833" s="4">
        <v>34.1</v>
      </c>
      <c r="K833" s="6">
        <f t="shared" si="72"/>
        <v>1.8617886178861789</v>
      </c>
      <c r="L833" s="6">
        <f t="shared" si="73"/>
        <v>34.706489069557364</v>
      </c>
      <c r="M833" s="6">
        <f t="shared" si="74"/>
        <v>0.13821138211382111</v>
      </c>
      <c r="N833" s="6">
        <f t="shared" si="75"/>
        <v>-0.60648906955736237</v>
      </c>
      <c r="O833" s="7">
        <f t="shared" si="76"/>
        <v>68.2</v>
      </c>
      <c r="P833" s="6">
        <f t="shared" si="77"/>
        <v>4</v>
      </c>
    </row>
    <row r="834" spans="2:16" x14ac:dyDescent="0.2">
      <c r="B834" s="5"/>
      <c r="H834" s="3"/>
      <c r="I834" s="4">
        <v>2</v>
      </c>
      <c r="J834" s="4">
        <v>35</v>
      </c>
      <c r="K834" s="6">
        <f t="shared" si="72"/>
        <v>1.8617886178861789</v>
      </c>
      <c r="L834" s="6">
        <f t="shared" si="73"/>
        <v>34.706489069557364</v>
      </c>
      <c r="M834" s="6">
        <f t="shared" si="74"/>
        <v>0.13821138211382111</v>
      </c>
      <c r="N834" s="6">
        <f t="shared" si="75"/>
        <v>0.29351093044263621</v>
      </c>
      <c r="O834" s="7">
        <f t="shared" si="76"/>
        <v>70</v>
      </c>
      <c r="P834" s="6">
        <f t="shared" si="77"/>
        <v>4</v>
      </c>
    </row>
    <row r="835" spans="2:16" x14ac:dyDescent="0.2">
      <c r="B835" s="5"/>
      <c r="H835" s="3"/>
      <c r="I835" s="4">
        <v>2</v>
      </c>
      <c r="J835" s="4">
        <v>33.200000000000003</v>
      </c>
      <c r="K835" s="6">
        <f t="shared" si="72"/>
        <v>1.8617886178861789</v>
      </c>
      <c r="L835" s="6">
        <f t="shared" si="73"/>
        <v>34.706489069557364</v>
      </c>
      <c r="M835" s="6">
        <f t="shared" si="74"/>
        <v>0.13821138211382111</v>
      </c>
      <c r="N835" s="6">
        <f t="shared" si="75"/>
        <v>-1.5064890695573609</v>
      </c>
      <c r="O835" s="7">
        <f t="shared" si="76"/>
        <v>66.400000000000006</v>
      </c>
      <c r="P835" s="6">
        <f t="shared" si="77"/>
        <v>4</v>
      </c>
    </row>
    <row r="836" spans="2:16" x14ac:dyDescent="0.2">
      <c r="B836" s="5"/>
      <c r="H836" s="3"/>
      <c r="I836" s="4">
        <v>1</v>
      </c>
      <c r="J836" s="4">
        <v>30.5</v>
      </c>
      <c r="K836" s="6">
        <f t="shared" si="72"/>
        <v>1.8617886178861789</v>
      </c>
      <c r="L836" s="6">
        <f t="shared" si="73"/>
        <v>34.706489069557364</v>
      </c>
      <c r="M836" s="6">
        <f t="shared" si="74"/>
        <v>-0.86178861788617889</v>
      </c>
      <c r="N836" s="6">
        <f t="shared" si="75"/>
        <v>-4.2064890695573638</v>
      </c>
      <c r="O836" s="7">
        <f t="shared" si="76"/>
        <v>30.5</v>
      </c>
      <c r="P836" s="6">
        <f t="shared" si="77"/>
        <v>1</v>
      </c>
    </row>
    <row r="837" spans="2:16" x14ac:dyDescent="0.2">
      <c r="B837" s="5"/>
      <c r="H837" s="3"/>
      <c r="I837" s="4">
        <v>2</v>
      </c>
      <c r="J837" s="4">
        <v>29.4</v>
      </c>
      <c r="K837" s="6">
        <f t="shared" ref="K837:K900" si="78">AVERAGE($I$4:$I$1110)</f>
        <v>1.8617886178861789</v>
      </c>
      <c r="L837" s="6">
        <f t="shared" ref="L837:L900" si="79">AVERAGE($J$4:$J$1110)</f>
        <v>34.706489069557364</v>
      </c>
      <c r="M837" s="6">
        <f t="shared" ref="M837:M900" si="80">I837-K837</f>
        <v>0.13821138211382111</v>
      </c>
      <c r="N837" s="6">
        <f t="shared" ref="N837:N900" si="81">J837-L837</f>
        <v>-5.3064890695573652</v>
      </c>
      <c r="O837" s="7">
        <f t="shared" ref="O837:O900" si="82">I837*J837</f>
        <v>58.8</v>
      </c>
      <c r="P837" s="6">
        <f t="shared" ref="P837:P900" si="83">I837^2</f>
        <v>4</v>
      </c>
    </row>
    <row r="838" spans="2:16" x14ac:dyDescent="0.2">
      <c r="B838" s="5"/>
      <c r="H838" s="3"/>
      <c r="I838" s="4">
        <v>2</v>
      </c>
      <c r="J838" s="4">
        <v>34.200000000000003</v>
      </c>
      <c r="K838" s="6">
        <f t="shared" si="78"/>
        <v>1.8617886178861789</v>
      </c>
      <c r="L838" s="6">
        <f t="shared" si="79"/>
        <v>34.706489069557364</v>
      </c>
      <c r="M838" s="6">
        <f t="shared" si="80"/>
        <v>0.13821138211382111</v>
      </c>
      <c r="N838" s="6">
        <f t="shared" si="81"/>
        <v>-0.50648906955736095</v>
      </c>
      <c r="O838" s="7">
        <f t="shared" si="82"/>
        <v>68.400000000000006</v>
      </c>
      <c r="P838" s="6">
        <f t="shared" si="83"/>
        <v>4</v>
      </c>
    </row>
    <row r="839" spans="2:16" x14ac:dyDescent="0.2">
      <c r="B839" s="5"/>
      <c r="H839" s="3"/>
      <c r="I839" s="4">
        <v>2</v>
      </c>
      <c r="J839" s="4">
        <v>39.200000000000003</v>
      </c>
      <c r="K839" s="6">
        <f t="shared" si="78"/>
        <v>1.8617886178861789</v>
      </c>
      <c r="L839" s="6">
        <f t="shared" si="79"/>
        <v>34.706489069557364</v>
      </c>
      <c r="M839" s="6">
        <f t="shared" si="80"/>
        <v>0.13821138211382111</v>
      </c>
      <c r="N839" s="6">
        <f t="shared" si="81"/>
        <v>4.4935109304426391</v>
      </c>
      <c r="O839" s="7">
        <f t="shared" si="82"/>
        <v>78.400000000000006</v>
      </c>
      <c r="P839" s="6">
        <f t="shared" si="83"/>
        <v>4</v>
      </c>
    </row>
    <row r="840" spans="2:16" x14ac:dyDescent="0.2">
      <c r="B840" s="5"/>
      <c r="H840" s="3"/>
      <c r="I840" s="4">
        <v>2</v>
      </c>
      <c r="J840" s="4">
        <v>38.6</v>
      </c>
      <c r="K840" s="6">
        <f t="shared" si="78"/>
        <v>1.8617886178861789</v>
      </c>
      <c r="L840" s="6">
        <f t="shared" si="79"/>
        <v>34.706489069557364</v>
      </c>
      <c r="M840" s="6">
        <f t="shared" si="80"/>
        <v>0.13821138211382111</v>
      </c>
      <c r="N840" s="6">
        <f t="shared" si="81"/>
        <v>3.8935109304426376</v>
      </c>
      <c r="O840" s="7">
        <f t="shared" si="82"/>
        <v>77.2</v>
      </c>
      <c r="P840" s="6">
        <f t="shared" si="83"/>
        <v>4</v>
      </c>
    </row>
    <row r="841" spans="2:16" x14ac:dyDescent="0.2">
      <c r="B841" s="5"/>
      <c r="H841" s="3"/>
      <c r="I841" s="4">
        <v>2</v>
      </c>
      <c r="J841" s="4">
        <v>34.799999999999997</v>
      </c>
      <c r="K841" s="6">
        <f t="shared" si="78"/>
        <v>1.8617886178861789</v>
      </c>
      <c r="L841" s="6">
        <f t="shared" si="79"/>
        <v>34.706489069557364</v>
      </c>
      <c r="M841" s="6">
        <f t="shared" si="80"/>
        <v>0.13821138211382111</v>
      </c>
      <c r="N841" s="6">
        <f t="shared" si="81"/>
        <v>9.3510930442633367E-2</v>
      </c>
      <c r="O841" s="7">
        <f t="shared" si="82"/>
        <v>69.599999999999994</v>
      </c>
      <c r="P841" s="6">
        <f t="shared" si="83"/>
        <v>4</v>
      </c>
    </row>
    <row r="842" spans="2:16" x14ac:dyDescent="0.2">
      <c r="B842" s="5"/>
      <c r="H842" s="3"/>
      <c r="I842" s="4">
        <v>2</v>
      </c>
      <c r="J842" s="4">
        <v>42.9</v>
      </c>
      <c r="K842" s="6">
        <f t="shared" si="78"/>
        <v>1.8617886178861789</v>
      </c>
      <c r="L842" s="6">
        <f t="shared" si="79"/>
        <v>34.706489069557364</v>
      </c>
      <c r="M842" s="6">
        <f t="shared" si="80"/>
        <v>0.13821138211382111</v>
      </c>
      <c r="N842" s="6">
        <f t="shared" si="81"/>
        <v>8.1935109304426348</v>
      </c>
      <c r="O842" s="7">
        <f t="shared" si="82"/>
        <v>85.8</v>
      </c>
      <c r="P842" s="6">
        <f t="shared" si="83"/>
        <v>4</v>
      </c>
    </row>
    <row r="843" spans="2:16" x14ac:dyDescent="0.2">
      <c r="B843" s="5"/>
      <c r="H843" s="3"/>
      <c r="I843" s="4">
        <v>2</v>
      </c>
      <c r="J843" s="4">
        <v>27</v>
      </c>
      <c r="K843" s="6">
        <f t="shared" si="78"/>
        <v>1.8617886178861789</v>
      </c>
      <c r="L843" s="6">
        <f t="shared" si="79"/>
        <v>34.706489069557364</v>
      </c>
      <c r="M843" s="6">
        <f t="shared" si="80"/>
        <v>0.13821138211382111</v>
      </c>
      <c r="N843" s="6">
        <f t="shared" si="81"/>
        <v>-7.7064890695573638</v>
      </c>
      <c r="O843" s="7">
        <f t="shared" si="82"/>
        <v>54</v>
      </c>
      <c r="P843" s="6">
        <f t="shared" si="83"/>
        <v>4</v>
      </c>
    </row>
    <row r="844" spans="2:16" x14ac:dyDescent="0.2">
      <c r="B844" s="5"/>
      <c r="H844" s="3"/>
      <c r="I844" s="4">
        <v>1</v>
      </c>
      <c r="J844" s="4">
        <v>27.8</v>
      </c>
      <c r="K844" s="6">
        <f t="shared" si="78"/>
        <v>1.8617886178861789</v>
      </c>
      <c r="L844" s="6">
        <f t="shared" si="79"/>
        <v>34.706489069557364</v>
      </c>
      <c r="M844" s="6">
        <f t="shared" si="80"/>
        <v>-0.86178861788617889</v>
      </c>
      <c r="N844" s="6">
        <f t="shared" si="81"/>
        <v>-6.9064890695573631</v>
      </c>
      <c r="O844" s="7">
        <f t="shared" si="82"/>
        <v>27.8</v>
      </c>
      <c r="P844" s="6">
        <f t="shared" si="83"/>
        <v>1</v>
      </c>
    </row>
    <row r="845" spans="2:16" x14ac:dyDescent="0.2">
      <c r="B845" s="5"/>
      <c r="H845" s="3"/>
      <c r="I845" s="4">
        <v>2</v>
      </c>
      <c r="J845" s="4">
        <v>29</v>
      </c>
      <c r="K845" s="6">
        <f t="shared" si="78"/>
        <v>1.8617886178861789</v>
      </c>
      <c r="L845" s="6">
        <f t="shared" si="79"/>
        <v>34.706489069557364</v>
      </c>
      <c r="M845" s="6">
        <f t="shared" si="80"/>
        <v>0.13821138211382111</v>
      </c>
      <c r="N845" s="6">
        <f t="shared" si="81"/>
        <v>-5.7064890695573638</v>
      </c>
      <c r="O845" s="7">
        <f t="shared" si="82"/>
        <v>58</v>
      </c>
      <c r="P845" s="6">
        <f t="shared" si="83"/>
        <v>4</v>
      </c>
    </row>
    <row r="846" spans="2:16" x14ac:dyDescent="0.2">
      <c r="B846" s="5"/>
      <c r="H846" s="3"/>
      <c r="I846" s="4">
        <v>2</v>
      </c>
      <c r="J846" s="4">
        <v>34.200000000000003</v>
      </c>
      <c r="K846" s="6">
        <f t="shared" si="78"/>
        <v>1.8617886178861789</v>
      </c>
      <c r="L846" s="6">
        <f t="shared" si="79"/>
        <v>34.706489069557364</v>
      </c>
      <c r="M846" s="6">
        <f t="shared" si="80"/>
        <v>0.13821138211382111</v>
      </c>
      <c r="N846" s="6">
        <f t="shared" si="81"/>
        <v>-0.50648906955736095</v>
      </c>
      <c r="O846" s="7">
        <f t="shared" si="82"/>
        <v>68.400000000000006</v>
      </c>
      <c r="P846" s="6">
        <f t="shared" si="83"/>
        <v>4</v>
      </c>
    </row>
    <row r="847" spans="2:16" x14ac:dyDescent="0.2">
      <c r="B847" s="5"/>
      <c r="H847" s="3"/>
      <c r="I847" s="4">
        <v>2</v>
      </c>
      <c r="J847" s="4">
        <v>33</v>
      </c>
      <c r="K847" s="6">
        <f t="shared" si="78"/>
        <v>1.8617886178861789</v>
      </c>
      <c r="L847" s="6">
        <f t="shared" si="79"/>
        <v>34.706489069557364</v>
      </c>
      <c r="M847" s="6">
        <f t="shared" si="80"/>
        <v>0.13821138211382111</v>
      </c>
      <c r="N847" s="6">
        <f t="shared" si="81"/>
        <v>-1.7064890695573638</v>
      </c>
      <c r="O847" s="7">
        <f t="shared" si="82"/>
        <v>66</v>
      </c>
      <c r="P847" s="6">
        <f t="shared" si="83"/>
        <v>4</v>
      </c>
    </row>
    <row r="848" spans="2:16" x14ac:dyDescent="0.2">
      <c r="B848" s="5"/>
      <c r="H848" s="3"/>
      <c r="I848" s="4">
        <v>1</v>
      </c>
      <c r="J848" s="4">
        <v>28.993500000000001</v>
      </c>
      <c r="K848" s="6">
        <f t="shared" si="78"/>
        <v>1.8617886178861789</v>
      </c>
      <c r="L848" s="6">
        <f t="shared" si="79"/>
        <v>34.706489069557364</v>
      </c>
      <c r="M848" s="6">
        <f t="shared" si="80"/>
        <v>-0.86178861788617889</v>
      </c>
      <c r="N848" s="6">
        <f t="shared" si="81"/>
        <v>-5.7129890695573629</v>
      </c>
      <c r="O848" s="7">
        <f t="shared" si="82"/>
        <v>28.993500000000001</v>
      </c>
      <c r="P848" s="6">
        <f t="shared" si="83"/>
        <v>1</v>
      </c>
    </row>
    <row r="849" spans="2:16" x14ac:dyDescent="0.2">
      <c r="B849" s="5"/>
      <c r="H849" s="3"/>
      <c r="I849" s="4">
        <v>1</v>
      </c>
      <c r="J849" s="4">
        <v>28.4</v>
      </c>
      <c r="K849" s="6">
        <f t="shared" si="78"/>
        <v>1.8617886178861789</v>
      </c>
      <c r="L849" s="6">
        <f t="shared" si="79"/>
        <v>34.706489069557364</v>
      </c>
      <c r="M849" s="6">
        <f t="shared" si="80"/>
        <v>-0.86178861788617889</v>
      </c>
      <c r="N849" s="6">
        <f t="shared" si="81"/>
        <v>-6.3064890695573652</v>
      </c>
      <c r="O849" s="7">
        <f t="shared" si="82"/>
        <v>28.4</v>
      </c>
      <c r="P849" s="6">
        <f t="shared" si="83"/>
        <v>1</v>
      </c>
    </row>
    <row r="850" spans="2:16" x14ac:dyDescent="0.2">
      <c r="B850" s="5"/>
      <c r="H850" s="3"/>
      <c r="I850" s="4">
        <v>1</v>
      </c>
      <c r="J850" s="4">
        <v>30.5</v>
      </c>
      <c r="K850" s="6">
        <f t="shared" si="78"/>
        <v>1.8617886178861789</v>
      </c>
      <c r="L850" s="6">
        <f t="shared" si="79"/>
        <v>34.706489069557364</v>
      </c>
      <c r="M850" s="6">
        <f t="shared" si="80"/>
        <v>-0.86178861788617889</v>
      </c>
      <c r="N850" s="6">
        <f t="shared" si="81"/>
        <v>-4.2064890695573638</v>
      </c>
      <c r="O850" s="7">
        <f t="shared" si="82"/>
        <v>30.5</v>
      </c>
      <c r="P850" s="6">
        <f t="shared" si="83"/>
        <v>1</v>
      </c>
    </row>
    <row r="851" spans="2:16" x14ac:dyDescent="0.2">
      <c r="B851" s="5"/>
      <c r="H851" s="3"/>
      <c r="I851" s="4">
        <v>1</v>
      </c>
      <c r="J851" s="4">
        <v>28.993500000000001</v>
      </c>
      <c r="K851" s="6">
        <f t="shared" si="78"/>
        <v>1.8617886178861789</v>
      </c>
      <c r="L851" s="6">
        <f t="shared" si="79"/>
        <v>34.706489069557364</v>
      </c>
      <c r="M851" s="6">
        <f t="shared" si="80"/>
        <v>-0.86178861788617889</v>
      </c>
      <c r="N851" s="6">
        <f t="shared" si="81"/>
        <v>-5.7129890695573629</v>
      </c>
      <c r="O851" s="7">
        <f t="shared" si="82"/>
        <v>28.993500000000001</v>
      </c>
      <c r="P851" s="6">
        <f t="shared" si="83"/>
        <v>1</v>
      </c>
    </row>
    <row r="852" spans="2:16" x14ac:dyDescent="0.2">
      <c r="B852" s="5"/>
      <c r="H852" s="3"/>
      <c r="I852" s="4">
        <v>1</v>
      </c>
      <c r="J852" s="4">
        <v>28.4</v>
      </c>
      <c r="K852" s="6">
        <f t="shared" si="78"/>
        <v>1.8617886178861789</v>
      </c>
      <c r="L852" s="6">
        <f t="shared" si="79"/>
        <v>34.706489069557364</v>
      </c>
      <c r="M852" s="6">
        <f t="shared" si="80"/>
        <v>-0.86178861788617889</v>
      </c>
      <c r="N852" s="6">
        <f t="shared" si="81"/>
        <v>-6.3064890695573652</v>
      </c>
      <c r="O852" s="7">
        <f t="shared" si="82"/>
        <v>28.4</v>
      </c>
      <c r="P852" s="6">
        <f t="shared" si="83"/>
        <v>1</v>
      </c>
    </row>
    <row r="853" spans="2:16" x14ac:dyDescent="0.2">
      <c r="B853" s="5"/>
      <c r="H853" s="3"/>
      <c r="I853" s="4">
        <v>1</v>
      </c>
      <c r="J853" s="4">
        <v>26</v>
      </c>
      <c r="K853" s="6">
        <f t="shared" si="78"/>
        <v>1.8617886178861789</v>
      </c>
      <c r="L853" s="6">
        <f t="shared" si="79"/>
        <v>34.706489069557364</v>
      </c>
      <c r="M853" s="6">
        <f t="shared" si="80"/>
        <v>-0.86178861788617889</v>
      </c>
      <c r="N853" s="6">
        <f t="shared" si="81"/>
        <v>-8.7064890695573638</v>
      </c>
      <c r="O853" s="7">
        <f t="shared" si="82"/>
        <v>26</v>
      </c>
      <c r="P853" s="6">
        <f t="shared" si="83"/>
        <v>1</v>
      </c>
    </row>
    <row r="854" spans="2:16" x14ac:dyDescent="0.2">
      <c r="B854" s="5"/>
      <c r="H854" s="3"/>
      <c r="I854" s="4">
        <v>2</v>
      </c>
      <c r="J854" s="4">
        <v>45.1</v>
      </c>
      <c r="K854" s="6">
        <f t="shared" si="78"/>
        <v>1.8617886178861789</v>
      </c>
      <c r="L854" s="6">
        <f t="shared" si="79"/>
        <v>34.706489069557364</v>
      </c>
      <c r="M854" s="6">
        <f t="shared" si="80"/>
        <v>0.13821138211382111</v>
      </c>
      <c r="N854" s="6">
        <f t="shared" si="81"/>
        <v>10.393510930442638</v>
      </c>
      <c r="O854" s="7">
        <f t="shared" si="82"/>
        <v>90.2</v>
      </c>
      <c r="P854" s="6">
        <f t="shared" si="83"/>
        <v>4</v>
      </c>
    </row>
    <row r="855" spans="2:16" x14ac:dyDescent="0.2">
      <c r="B855" s="5"/>
      <c r="H855" s="3"/>
      <c r="I855" s="4">
        <v>2</v>
      </c>
      <c r="J855" s="4">
        <v>34.548200000000001</v>
      </c>
      <c r="K855" s="6">
        <f t="shared" si="78"/>
        <v>1.8617886178861789</v>
      </c>
      <c r="L855" s="6">
        <f t="shared" si="79"/>
        <v>34.706489069557364</v>
      </c>
      <c r="M855" s="6">
        <f t="shared" si="80"/>
        <v>0.13821138211382111</v>
      </c>
      <c r="N855" s="6">
        <f t="shared" si="81"/>
        <v>-0.15828906955736244</v>
      </c>
      <c r="O855" s="7">
        <f t="shared" si="82"/>
        <v>69.096400000000003</v>
      </c>
      <c r="P855" s="6">
        <f t="shared" si="83"/>
        <v>4</v>
      </c>
    </row>
    <row r="856" spans="2:16" x14ac:dyDescent="0.2">
      <c r="B856" s="5"/>
      <c r="H856" s="3"/>
      <c r="I856" s="4">
        <v>2</v>
      </c>
      <c r="J856" s="4">
        <v>38.299999999999997</v>
      </c>
      <c r="K856" s="6">
        <f t="shared" si="78"/>
        <v>1.8617886178861789</v>
      </c>
      <c r="L856" s="6">
        <f t="shared" si="79"/>
        <v>34.706489069557364</v>
      </c>
      <c r="M856" s="6">
        <f t="shared" si="80"/>
        <v>0.13821138211382111</v>
      </c>
      <c r="N856" s="6">
        <f t="shared" si="81"/>
        <v>3.5935109304426334</v>
      </c>
      <c r="O856" s="7">
        <f t="shared" si="82"/>
        <v>76.599999999999994</v>
      </c>
      <c r="P856" s="6">
        <f t="shared" si="83"/>
        <v>4</v>
      </c>
    </row>
    <row r="857" spans="2:16" x14ac:dyDescent="0.2">
      <c r="B857" s="5"/>
      <c r="H857" s="3"/>
      <c r="I857" s="4">
        <v>2</v>
      </c>
      <c r="J857" s="4">
        <v>39.200000000000003</v>
      </c>
      <c r="K857" s="6">
        <f t="shared" si="78"/>
        <v>1.8617886178861789</v>
      </c>
      <c r="L857" s="6">
        <f t="shared" si="79"/>
        <v>34.706489069557364</v>
      </c>
      <c r="M857" s="6">
        <f t="shared" si="80"/>
        <v>0.13821138211382111</v>
      </c>
      <c r="N857" s="6">
        <f t="shared" si="81"/>
        <v>4.4935109304426391</v>
      </c>
      <c r="O857" s="7">
        <f t="shared" si="82"/>
        <v>78.400000000000006</v>
      </c>
      <c r="P857" s="6">
        <f t="shared" si="83"/>
        <v>4</v>
      </c>
    </row>
    <row r="858" spans="2:16" x14ac:dyDescent="0.2">
      <c r="B858" s="5"/>
      <c r="H858" s="3"/>
      <c r="I858" s="4">
        <v>2</v>
      </c>
      <c r="J858" s="4">
        <v>34.299999999999997</v>
      </c>
      <c r="K858" s="6">
        <f t="shared" si="78"/>
        <v>1.8617886178861789</v>
      </c>
      <c r="L858" s="6">
        <f t="shared" si="79"/>
        <v>34.706489069557364</v>
      </c>
      <c r="M858" s="6">
        <f t="shared" si="80"/>
        <v>0.13821138211382111</v>
      </c>
      <c r="N858" s="6">
        <f t="shared" si="81"/>
        <v>-0.40648906955736663</v>
      </c>
      <c r="O858" s="7">
        <f t="shared" si="82"/>
        <v>68.599999999999994</v>
      </c>
      <c r="P858" s="6">
        <f t="shared" si="83"/>
        <v>4</v>
      </c>
    </row>
    <row r="859" spans="2:16" x14ac:dyDescent="0.2">
      <c r="B859" s="5"/>
      <c r="H859" s="3"/>
      <c r="I859" s="4">
        <v>2</v>
      </c>
      <c r="J859" s="4">
        <v>31.9</v>
      </c>
      <c r="K859" s="6">
        <f t="shared" si="78"/>
        <v>1.8617886178861789</v>
      </c>
      <c r="L859" s="6">
        <f t="shared" si="79"/>
        <v>34.706489069557364</v>
      </c>
      <c r="M859" s="6">
        <f t="shared" si="80"/>
        <v>0.13821138211382111</v>
      </c>
      <c r="N859" s="6">
        <f t="shared" si="81"/>
        <v>-2.8064890695573652</v>
      </c>
      <c r="O859" s="7">
        <f t="shared" si="82"/>
        <v>63.8</v>
      </c>
      <c r="P859" s="6">
        <f t="shared" si="83"/>
        <v>4</v>
      </c>
    </row>
    <row r="860" spans="2:16" x14ac:dyDescent="0.2">
      <c r="B860" s="5"/>
      <c r="H860" s="3"/>
      <c r="I860" s="4">
        <v>2</v>
      </c>
      <c r="J860" s="4">
        <v>31.947500000000002</v>
      </c>
      <c r="K860" s="6">
        <f t="shared" si="78"/>
        <v>1.8617886178861789</v>
      </c>
      <c r="L860" s="6">
        <f t="shared" si="79"/>
        <v>34.706489069557364</v>
      </c>
      <c r="M860" s="6">
        <f t="shared" si="80"/>
        <v>0.13821138211382111</v>
      </c>
      <c r="N860" s="6">
        <f t="shared" si="81"/>
        <v>-2.7589890695573622</v>
      </c>
      <c r="O860" s="7">
        <f t="shared" si="82"/>
        <v>63.895000000000003</v>
      </c>
      <c r="P860" s="6">
        <f t="shared" si="83"/>
        <v>4</v>
      </c>
    </row>
    <row r="861" spans="2:16" x14ac:dyDescent="0.2">
      <c r="B861" s="5"/>
      <c r="H861" s="3"/>
      <c r="I861" s="4">
        <v>2</v>
      </c>
      <c r="J861" s="4">
        <v>38.6</v>
      </c>
      <c r="K861" s="6">
        <f t="shared" si="78"/>
        <v>1.8617886178861789</v>
      </c>
      <c r="L861" s="6">
        <f t="shared" si="79"/>
        <v>34.706489069557364</v>
      </c>
      <c r="M861" s="6">
        <f t="shared" si="80"/>
        <v>0.13821138211382111</v>
      </c>
      <c r="N861" s="6">
        <f t="shared" si="81"/>
        <v>3.8935109304426376</v>
      </c>
      <c r="O861" s="7">
        <f t="shared" si="82"/>
        <v>77.2</v>
      </c>
      <c r="P861" s="6">
        <f t="shared" si="83"/>
        <v>4</v>
      </c>
    </row>
    <row r="862" spans="2:16" x14ac:dyDescent="0.2">
      <c r="B862" s="5"/>
      <c r="H862" s="3"/>
      <c r="I862" s="4">
        <v>2</v>
      </c>
      <c r="J862" s="4">
        <v>36.700000000000003</v>
      </c>
      <c r="K862" s="6">
        <f t="shared" si="78"/>
        <v>1.8617886178861789</v>
      </c>
      <c r="L862" s="6">
        <f t="shared" si="79"/>
        <v>34.706489069557364</v>
      </c>
      <c r="M862" s="6">
        <f t="shared" si="80"/>
        <v>0.13821138211382111</v>
      </c>
      <c r="N862" s="6">
        <f t="shared" si="81"/>
        <v>1.9935109304426391</v>
      </c>
      <c r="O862" s="7">
        <f t="shared" si="82"/>
        <v>73.400000000000006</v>
      </c>
      <c r="P862" s="6">
        <f t="shared" si="83"/>
        <v>4</v>
      </c>
    </row>
    <row r="863" spans="2:16" x14ac:dyDescent="0.2">
      <c r="B863" s="5"/>
      <c r="H863" s="3"/>
      <c r="I863" s="4">
        <v>2</v>
      </c>
      <c r="J863" s="4">
        <v>36.4</v>
      </c>
      <c r="K863" s="6">
        <f t="shared" si="78"/>
        <v>1.8617886178861789</v>
      </c>
      <c r="L863" s="6">
        <f t="shared" si="79"/>
        <v>34.706489069557364</v>
      </c>
      <c r="M863" s="6">
        <f t="shared" si="80"/>
        <v>0.13821138211382111</v>
      </c>
      <c r="N863" s="6">
        <f t="shared" si="81"/>
        <v>1.6935109304426348</v>
      </c>
      <c r="O863" s="7">
        <f t="shared" si="82"/>
        <v>72.8</v>
      </c>
      <c r="P863" s="6">
        <f t="shared" si="83"/>
        <v>4</v>
      </c>
    </row>
    <row r="864" spans="2:16" x14ac:dyDescent="0.2">
      <c r="B864" s="5"/>
      <c r="H864" s="3"/>
      <c r="I864" s="4">
        <v>2</v>
      </c>
      <c r="J864" s="4">
        <v>41.6</v>
      </c>
      <c r="K864" s="6">
        <f t="shared" si="78"/>
        <v>1.8617886178861789</v>
      </c>
      <c r="L864" s="6">
        <f t="shared" si="79"/>
        <v>34.706489069557364</v>
      </c>
      <c r="M864" s="6">
        <f t="shared" si="80"/>
        <v>0.13821138211382111</v>
      </c>
      <c r="N864" s="6">
        <f t="shared" si="81"/>
        <v>6.8935109304426376</v>
      </c>
      <c r="O864" s="7">
        <f t="shared" si="82"/>
        <v>83.2</v>
      </c>
      <c r="P864" s="6">
        <f t="shared" si="83"/>
        <v>4</v>
      </c>
    </row>
    <row r="865" spans="2:16" x14ac:dyDescent="0.2">
      <c r="B865" s="5"/>
      <c r="H865" s="3"/>
      <c r="I865" s="4">
        <v>2</v>
      </c>
      <c r="J865" s="4">
        <v>43.2286</v>
      </c>
      <c r="K865" s="6">
        <f t="shared" si="78"/>
        <v>1.8617886178861789</v>
      </c>
      <c r="L865" s="6">
        <f t="shared" si="79"/>
        <v>34.706489069557364</v>
      </c>
      <c r="M865" s="6">
        <f t="shared" si="80"/>
        <v>0.13821138211382111</v>
      </c>
      <c r="N865" s="6">
        <f t="shared" si="81"/>
        <v>8.5221109304426363</v>
      </c>
      <c r="O865" s="7">
        <f t="shared" si="82"/>
        <v>86.4572</v>
      </c>
      <c r="P865" s="6">
        <f t="shared" si="83"/>
        <v>4</v>
      </c>
    </row>
    <row r="866" spans="2:16" x14ac:dyDescent="0.2">
      <c r="B866" s="5"/>
      <c r="H866" s="3"/>
      <c r="I866" s="4">
        <v>2</v>
      </c>
      <c r="J866" s="4">
        <v>32.5</v>
      </c>
      <c r="K866" s="6">
        <f t="shared" si="78"/>
        <v>1.8617886178861789</v>
      </c>
      <c r="L866" s="6">
        <f t="shared" si="79"/>
        <v>34.706489069557364</v>
      </c>
      <c r="M866" s="6">
        <f t="shared" si="80"/>
        <v>0.13821138211382111</v>
      </c>
      <c r="N866" s="6">
        <f t="shared" si="81"/>
        <v>-2.2064890695573638</v>
      </c>
      <c r="O866" s="7">
        <f t="shared" si="82"/>
        <v>65</v>
      </c>
      <c r="P866" s="6">
        <f t="shared" si="83"/>
        <v>4</v>
      </c>
    </row>
    <row r="867" spans="2:16" x14ac:dyDescent="0.2">
      <c r="B867" s="5"/>
      <c r="H867" s="3"/>
      <c r="I867" s="4">
        <v>2</v>
      </c>
      <c r="J867" s="4">
        <v>31.496099999999998</v>
      </c>
      <c r="K867" s="6">
        <f t="shared" si="78"/>
        <v>1.8617886178861789</v>
      </c>
      <c r="L867" s="6">
        <f t="shared" si="79"/>
        <v>34.706489069557364</v>
      </c>
      <c r="M867" s="6">
        <f t="shared" si="80"/>
        <v>0.13821138211382111</v>
      </c>
      <c r="N867" s="6">
        <f t="shared" si="81"/>
        <v>-3.2103890695573654</v>
      </c>
      <c r="O867" s="7">
        <f t="shared" si="82"/>
        <v>62.992199999999997</v>
      </c>
      <c r="P867" s="6">
        <f t="shared" si="83"/>
        <v>4</v>
      </c>
    </row>
    <row r="868" spans="2:16" x14ac:dyDescent="0.2">
      <c r="B868" s="5"/>
      <c r="H868" s="3"/>
      <c r="I868" s="4">
        <v>2</v>
      </c>
      <c r="J868" s="4">
        <v>24.2</v>
      </c>
      <c r="K868" s="6">
        <f t="shared" si="78"/>
        <v>1.8617886178861789</v>
      </c>
      <c r="L868" s="6">
        <f t="shared" si="79"/>
        <v>34.706489069557364</v>
      </c>
      <c r="M868" s="6">
        <f t="shared" si="80"/>
        <v>0.13821138211382111</v>
      </c>
      <c r="N868" s="6">
        <f t="shared" si="81"/>
        <v>-10.506489069557365</v>
      </c>
      <c r="O868" s="7">
        <f t="shared" si="82"/>
        <v>48.4</v>
      </c>
      <c r="P868" s="6">
        <f t="shared" si="83"/>
        <v>4</v>
      </c>
    </row>
    <row r="869" spans="2:16" x14ac:dyDescent="0.2">
      <c r="B869" s="5"/>
      <c r="H869" s="3"/>
      <c r="I869" s="4">
        <v>1</v>
      </c>
      <c r="J869" s="4">
        <v>27.2</v>
      </c>
      <c r="K869" s="6">
        <f t="shared" si="78"/>
        <v>1.8617886178861789</v>
      </c>
      <c r="L869" s="6">
        <f t="shared" si="79"/>
        <v>34.706489069557364</v>
      </c>
      <c r="M869" s="6">
        <f t="shared" si="80"/>
        <v>-0.86178861788617889</v>
      </c>
      <c r="N869" s="6">
        <f t="shared" si="81"/>
        <v>-7.5064890695573645</v>
      </c>
      <c r="O869" s="7">
        <f t="shared" si="82"/>
        <v>27.2</v>
      </c>
      <c r="P869" s="6">
        <f t="shared" si="83"/>
        <v>1</v>
      </c>
    </row>
    <row r="870" spans="2:16" x14ac:dyDescent="0.2">
      <c r="B870" s="5"/>
      <c r="H870" s="3"/>
      <c r="I870" s="4">
        <v>1</v>
      </c>
      <c r="J870" s="4">
        <v>27.1</v>
      </c>
      <c r="K870" s="6">
        <f t="shared" si="78"/>
        <v>1.8617886178861789</v>
      </c>
      <c r="L870" s="6">
        <f t="shared" si="79"/>
        <v>34.706489069557364</v>
      </c>
      <c r="M870" s="6">
        <f t="shared" si="80"/>
        <v>-0.86178861788617889</v>
      </c>
      <c r="N870" s="6">
        <f t="shared" si="81"/>
        <v>-7.6064890695573624</v>
      </c>
      <c r="O870" s="7">
        <f t="shared" si="82"/>
        <v>27.1</v>
      </c>
      <c r="P870" s="6">
        <f t="shared" si="83"/>
        <v>1</v>
      </c>
    </row>
    <row r="871" spans="2:16" x14ac:dyDescent="0.2">
      <c r="B871" s="5"/>
      <c r="H871" s="3"/>
      <c r="I871" s="4">
        <v>2</v>
      </c>
      <c r="J871" s="4">
        <v>40.239699999999999</v>
      </c>
      <c r="K871" s="6">
        <f t="shared" si="78"/>
        <v>1.8617886178861789</v>
      </c>
      <c r="L871" s="6">
        <f t="shared" si="79"/>
        <v>34.706489069557364</v>
      </c>
      <c r="M871" s="6">
        <f t="shared" si="80"/>
        <v>0.13821138211382111</v>
      </c>
      <c r="N871" s="6">
        <f t="shared" si="81"/>
        <v>5.5332109304426353</v>
      </c>
      <c r="O871" s="7">
        <f t="shared" si="82"/>
        <v>80.479399999999998</v>
      </c>
      <c r="P871" s="6">
        <f t="shared" si="83"/>
        <v>4</v>
      </c>
    </row>
    <row r="872" spans="2:16" x14ac:dyDescent="0.2">
      <c r="B872" s="5"/>
      <c r="H872" s="3"/>
      <c r="I872" s="4">
        <v>2</v>
      </c>
      <c r="J872" s="4">
        <v>38</v>
      </c>
      <c r="K872" s="6">
        <f t="shared" si="78"/>
        <v>1.8617886178861789</v>
      </c>
      <c r="L872" s="6">
        <f t="shared" si="79"/>
        <v>34.706489069557364</v>
      </c>
      <c r="M872" s="6">
        <f t="shared" si="80"/>
        <v>0.13821138211382111</v>
      </c>
      <c r="N872" s="6">
        <f t="shared" si="81"/>
        <v>3.2935109304426362</v>
      </c>
      <c r="O872" s="7">
        <f t="shared" si="82"/>
        <v>76</v>
      </c>
      <c r="P872" s="6">
        <f t="shared" si="83"/>
        <v>4</v>
      </c>
    </row>
    <row r="873" spans="2:16" x14ac:dyDescent="0.2">
      <c r="B873" s="5"/>
      <c r="H873" s="3"/>
      <c r="I873" s="4">
        <v>2</v>
      </c>
      <c r="J873" s="4">
        <v>39.200000000000003</v>
      </c>
      <c r="K873" s="6">
        <f t="shared" si="78"/>
        <v>1.8617886178861789</v>
      </c>
      <c r="L873" s="6">
        <f t="shared" si="79"/>
        <v>34.706489069557364</v>
      </c>
      <c r="M873" s="6">
        <f t="shared" si="80"/>
        <v>0.13821138211382111</v>
      </c>
      <c r="N873" s="6">
        <f t="shared" si="81"/>
        <v>4.4935109304426391</v>
      </c>
      <c r="O873" s="7">
        <f t="shared" si="82"/>
        <v>78.400000000000006</v>
      </c>
      <c r="P873" s="6">
        <f t="shared" si="83"/>
        <v>4</v>
      </c>
    </row>
    <row r="874" spans="2:16" x14ac:dyDescent="0.2">
      <c r="B874" s="5"/>
      <c r="H874" s="3"/>
      <c r="I874" s="4">
        <v>2</v>
      </c>
      <c r="J874" s="4">
        <v>34.700000000000003</v>
      </c>
      <c r="K874" s="6">
        <f t="shared" si="78"/>
        <v>1.8617886178861789</v>
      </c>
      <c r="L874" s="6">
        <f t="shared" si="79"/>
        <v>34.706489069557364</v>
      </c>
      <c r="M874" s="6">
        <f t="shared" si="80"/>
        <v>0.13821138211382111</v>
      </c>
      <c r="N874" s="6">
        <f t="shared" si="81"/>
        <v>-6.4890695573609491E-3</v>
      </c>
      <c r="O874" s="7">
        <f t="shared" si="82"/>
        <v>69.400000000000006</v>
      </c>
      <c r="P874" s="6">
        <f t="shared" si="83"/>
        <v>4</v>
      </c>
    </row>
    <row r="875" spans="2:16" x14ac:dyDescent="0.2">
      <c r="B875" s="5"/>
      <c r="H875" s="3"/>
      <c r="I875" s="4">
        <v>1</v>
      </c>
      <c r="J875" s="4">
        <v>28.8</v>
      </c>
      <c r="K875" s="6">
        <f t="shared" si="78"/>
        <v>1.8617886178861789</v>
      </c>
      <c r="L875" s="6">
        <f t="shared" si="79"/>
        <v>34.706489069557364</v>
      </c>
      <c r="M875" s="6">
        <f t="shared" si="80"/>
        <v>-0.86178861788617889</v>
      </c>
      <c r="N875" s="6">
        <f t="shared" si="81"/>
        <v>-5.9064890695573631</v>
      </c>
      <c r="O875" s="7">
        <f t="shared" si="82"/>
        <v>28.8</v>
      </c>
      <c r="P875" s="6">
        <f t="shared" si="83"/>
        <v>1</v>
      </c>
    </row>
    <row r="876" spans="2:16" x14ac:dyDescent="0.2">
      <c r="B876" s="5"/>
      <c r="H876" s="3"/>
      <c r="I876" s="4">
        <v>1</v>
      </c>
      <c r="J876" s="4">
        <v>27.1</v>
      </c>
      <c r="K876" s="6">
        <f t="shared" si="78"/>
        <v>1.8617886178861789</v>
      </c>
      <c r="L876" s="6">
        <f t="shared" si="79"/>
        <v>34.706489069557364</v>
      </c>
      <c r="M876" s="6">
        <f t="shared" si="80"/>
        <v>-0.86178861788617889</v>
      </c>
      <c r="N876" s="6">
        <f t="shared" si="81"/>
        <v>-7.6064890695573624</v>
      </c>
      <c r="O876" s="7">
        <f t="shared" si="82"/>
        <v>27.1</v>
      </c>
      <c r="P876" s="6">
        <f t="shared" si="83"/>
        <v>1</v>
      </c>
    </row>
    <row r="877" spans="2:16" x14ac:dyDescent="0.2">
      <c r="B877" s="5"/>
      <c r="H877" s="3"/>
      <c r="I877" s="4">
        <v>1</v>
      </c>
      <c r="J877" s="4">
        <v>30.5</v>
      </c>
      <c r="K877" s="6">
        <f t="shared" si="78"/>
        <v>1.8617886178861789</v>
      </c>
      <c r="L877" s="6">
        <f t="shared" si="79"/>
        <v>34.706489069557364</v>
      </c>
      <c r="M877" s="6">
        <f t="shared" si="80"/>
        <v>-0.86178861788617889</v>
      </c>
      <c r="N877" s="6">
        <f t="shared" si="81"/>
        <v>-4.2064890695573638</v>
      </c>
      <c r="O877" s="7">
        <f t="shared" si="82"/>
        <v>30.5</v>
      </c>
      <c r="P877" s="6">
        <f t="shared" si="83"/>
        <v>1</v>
      </c>
    </row>
    <row r="878" spans="2:16" x14ac:dyDescent="0.2">
      <c r="B878" s="5"/>
      <c r="H878" s="3"/>
      <c r="I878" s="4">
        <v>2</v>
      </c>
      <c r="J878" s="4">
        <v>40.239699999999999</v>
      </c>
      <c r="K878" s="6">
        <f t="shared" si="78"/>
        <v>1.8617886178861789</v>
      </c>
      <c r="L878" s="6">
        <f t="shared" si="79"/>
        <v>34.706489069557364</v>
      </c>
      <c r="M878" s="6">
        <f t="shared" si="80"/>
        <v>0.13821138211382111</v>
      </c>
      <c r="N878" s="6">
        <f t="shared" si="81"/>
        <v>5.5332109304426353</v>
      </c>
      <c r="O878" s="7">
        <f t="shared" si="82"/>
        <v>80.479399999999998</v>
      </c>
      <c r="P878" s="6">
        <f t="shared" si="83"/>
        <v>4</v>
      </c>
    </row>
    <row r="879" spans="2:16" x14ac:dyDescent="0.2">
      <c r="B879" s="5"/>
      <c r="H879" s="3"/>
      <c r="I879" s="4">
        <v>2</v>
      </c>
      <c r="J879" s="4">
        <v>38</v>
      </c>
      <c r="K879" s="6">
        <f t="shared" si="78"/>
        <v>1.8617886178861789</v>
      </c>
      <c r="L879" s="6">
        <f t="shared" si="79"/>
        <v>34.706489069557364</v>
      </c>
      <c r="M879" s="6">
        <f t="shared" si="80"/>
        <v>0.13821138211382111</v>
      </c>
      <c r="N879" s="6">
        <f t="shared" si="81"/>
        <v>3.2935109304426362</v>
      </c>
      <c r="O879" s="7">
        <f t="shared" si="82"/>
        <v>76</v>
      </c>
      <c r="P879" s="6">
        <f t="shared" si="83"/>
        <v>4</v>
      </c>
    </row>
    <row r="880" spans="2:16" x14ac:dyDescent="0.2">
      <c r="B880" s="5"/>
      <c r="H880" s="3"/>
      <c r="I880" s="4">
        <v>2</v>
      </c>
      <c r="J880" s="4">
        <v>39.200000000000003</v>
      </c>
      <c r="K880" s="6">
        <f t="shared" si="78"/>
        <v>1.8617886178861789</v>
      </c>
      <c r="L880" s="6">
        <f t="shared" si="79"/>
        <v>34.706489069557364</v>
      </c>
      <c r="M880" s="6">
        <f t="shared" si="80"/>
        <v>0.13821138211382111</v>
      </c>
      <c r="N880" s="6">
        <f t="shared" si="81"/>
        <v>4.4935109304426391</v>
      </c>
      <c r="O880" s="7">
        <f t="shared" si="82"/>
        <v>78.400000000000006</v>
      </c>
      <c r="P880" s="6">
        <f t="shared" si="83"/>
        <v>4</v>
      </c>
    </row>
    <row r="881" spans="2:16" x14ac:dyDescent="0.2">
      <c r="B881" s="5"/>
      <c r="H881" s="3"/>
      <c r="I881" s="4">
        <v>2</v>
      </c>
      <c r="J881" s="4">
        <v>34.700000000000003</v>
      </c>
      <c r="K881" s="6">
        <f t="shared" si="78"/>
        <v>1.8617886178861789</v>
      </c>
      <c r="L881" s="6">
        <f t="shared" si="79"/>
        <v>34.706489069557364</v>
      </c>
      <c r="M881" s="6">
        <f t="shared" si="80"/>
        <v>0.13821138211382111</v>
      </c>
      <c r="N881" s="6">
        <f t="shared" si="81"/>
        <v>-6.4890695573609491E-3</v>
      </c>
      <c r="O881" s="7">
        <f t="shared" si="82"/>
        <v>69.400000000000006</v>
      </c>
      <c r="P881" s="6">
        <f t="shared" si="83"/>
        <v>4</v>
      </c>
    </row>
    <row r="882" spans="2:16" x14ac:dyDescent="0.2">
      <c r="B882" s="5"/>
      <c r="H882" s="3"/>
      <c r="I882" s="4">
        <v>1</v>
      </c>
      <c r="J882" s="4">
        <v>28.2</v>
      </c>
      <c r="K882" s="6">
        <f t="shared" si="78"/>
        <v>1.8617886178861789</v>
      </c>
      <c r="L882" s="6">
        <f t="shared" si="79"/>
        <v>34.706489069557364</v>
      </c>
      <c r="M882" s="6">
        <f t="shared" si="80"/>
        <v>-0.86178861788617889</v>
      </c>
      <c r="N882" s="6">
        <f t="shared" si="81"/>
        <v>-6.5064890695573645</v>
      </c>
      <c r="O882" s="7">
        <f t="shared" si="82"/>
        <v>28.2</v>
      </c>
      <c r="P882" s="6">
        <f t="shared" si="83"/>
        <v>1</v>
      </c>
    </row>
    <row r="883" spans="2:16" x14ac:dyDescent="0.2">
      <c r="B883" s="5"/>
      <c r="H883" s="3"/>
      <c r="I883" s="4">
        <v>2</v>
      </c>
      <c r="J883" s="4">
        <v>29.5</v>
      </c>
      <c r="K883" s="6">
        <f t="shared" si="78"/>
        <v>1.8617886178861789</v>
      </c>
      <c r="L883" s="6">
        <f t="shared" si="79"/>
        <v>34.706489069557364</v>
      </c>
      <c r="M883" s="6">
        <f t="shared" si="80"/>
        <v>0.13821138211382111</v>
      </c>
      <c r="N883" s="6">
        <f t="shared" si="81"/>
        <v>-5.2064890695573638</v>
      </c>
      <c r="O883" s="7">
        <f t="shared" si="82"/>
        <v>59</v>
      </c>
      <c r="P883" s="6">
        <f t="shared" si="83"/>
        <v>4</v>
      </c>
    </row>
    <row r="884" spans="2:16" x14ac:dyDescent="0.2">
      <c r="B884" s="5"/>
      <c r="H884" s="3"/>
      <c r="I884" s="4">
        <v>2</v>
      </c>
      <c r="J884" s="4">
        <v>29.9</v>
      </c>
      <c r="K884" s="6">
        <f t="shared" si="78"/>
        <v>1.8617886178861789</v>
      </c>
      <c r="L884" s="6">
        <f t="shared" si="79"/>
        <v>34.706489069557364</v>
      </c>
      <c r="M884" s="6">
        <f t="shared" si="80"/>
        <v>0.13821138211382111</v>
      </c>
      <c r="N884" s="6">
        <f t="shared" si="81"/>
        <v>-4.8064890695573652</v>
      </c>
      <c r="O884" s="7">
        <f t="shared" si="82"/>
        <v>59.8</v>
      </c>
      <c r="P884" s="6">
        <f t="shared" si="83"/>
        <v>4</v>
      </c>
    </row>
    <row r="885" spans="2:16" x14ac:dyDescent="0.2">
      <c r="B885" s="5"/>
      <c r="H885" s="3"/>
      <c r="I885" s="4">
        <v>2</v>
      </c>
      <c r="J885" s="4">
        <v>34.5</v>
      </c>
      <c r="K885" s="6">
        <f t="shared" si="78"/>
        <v>1.8617886178861789</v>
      </c>
      <c r="L885" s="6">
        <f t="shared" si="79"/>
        <v>34.706489069557364</v>
      </c>
      <c r="M885" s="6">
        <f t="shared" si="80"/>
        <v>0.13821138211382111</v>
      </c>
      <c r="N885" s="6">
        <f t="shared" si="81"/>
        <v>-0.20648906955736379</v>
      </c>
      <c r="O885" s="7">
        <f t="shared" si="82"/>
        <v>69</v>
      </c>
      <c r="P885" s="6">
        <f t="shared" si="83"/>
        <v>4</v>
      </c>
    </row>
    <row r="886" spans="2:16" x14ac:dyDescent="0.2">
      <c r="B886" s="5"/>
      <c r="H886" s="3"/>
      <c r="I886" s="4">
        <v>2</v>
      </c>
      <c r="J886" s="4">
        <v>35.299999999999997</v>
      </c>
      <c r="K886" s="6">
        <f t="shared" si="78"/>
        <v>1.8617886178861789</v>
      </c>
      <c r="L886" s="6">
        <f t="shared" si="79"/>
        <v>34.706489069557364</v>
      </c>
      <c r="M886" s="6">
        <f t="shared" si="80"/>
        <v>0.13821138211382111</v>
      </c>
      <c r="N886" s="6">
        <f t="shared" si="81"/>
        <v>0.59351093044263337</v>
      </c>
      <c r="O886" s="7">
        <f t="shared" si="82"/>
        <v>70.599999999999994</v>
      </c>
      <c r="P886" s="6">
        <f t="shared" si="83"/>
        <v>4</v>
      </c>
    </row>
    <row r="887" spans="2:16" x14ac:dyDescent="0.2">
      <c r="B887" s="5"/>
      <c r="H887" s="3"/>
      <c r="I887" s="4">
        <v>2</v>
      </c>
      <c r="J887" s="4">
        <v>32.700000000000003</v>
      </c>
      <c r="K887" s="6">
        <f t="shared" si="78"/>
        <v>1.8617886178861789</v>
      </c>
      <c r="L887" s="6">
        <f t="shared" si="79"/>
        <v>34.706489069557364</v>
      </c>
      <c r="M887" s="6">
        <f t="shared" si="80"/>
        <v>0.13821138211382111</v>
      </c>
      <c r="N887" s="6">
        <f t="shared" si="81"/>
        <v>-2.0064890695573609</v>
      </c>
      <c r="O887" s="7">
        <f t="shared" si="82"/>
        <v>65.400000000000006</v>
      </c>
      <c r="P887" s="6">
        <f t="shared" si="83"/>
        <v>4</v>
      </c>
    </row>
    <row r="888" spans="2:16" x14ac:dyDescent="0.2">
      <c r="B888" s="5"/>
      <c r="H888" s="3"/>
      <c r="I888" s="4">
        <v>2</v>
      </c>
      <c r="J888" s="4">
        <v>34.5</v>
      </c>
      <c r="K888" s="6">
        <f t="shared" si="78"/>
        <v>1.8617886178861789</v>
      </c>
      <c r="L888" s="6">
        <f t="shared" si="79"/>
        <v>34.706489069557364</v>
      </c>
      <c r="M888" s="6">
        <f t="shared" si="80"/>
        <v>0.13821138211382111</v>
      </c>
      <c r="N888" s="6">
        <f t="shared" si="81"/>
        <v>-0.20648906955736379</v>
      </c>
      <c r="O888" s="7">
        <f t="shared" si="82"/>
        <v>69</v>
      </c>
      <c r="P888" s="6">
        <f t="shared" si="83"/>
        <v>4</v>
      </c>
    </row>
    <row r="889" spans="2:16" x14ac:dyDescent="0.2">
      <c r="B889" s="5"/>
      <c r="H889" s="3"/>
      <c r="I889" s="4">
        <v>2</v>
      </c>
      <c r="J889" s="4">
        <v>39.0959</v>
      </c>
      <c r="K889" s="6">
        <f t="shared" si="78"/>
        <v>1.8617886178861789</v>
      </c>
      <c r="L889" s="6">
        <f t="shared" si="79"/>
        <v>34.706489069557364</v>
      </c>
      <c r="M889" s="6">
        <f t="shared" si="80"/>
        <v>0.13821138211382111</v>
      </c>
      <c r="N889" s="6">
        <f t="shared" si="81"/>
        <v>4.3894109304426365</v>
      </c>
      <c r="O889" s="7">
        <f t="shared" si="82"/>
        <v>78.191800000000001</v>
      </c>
      <c r="P889" s="6">
        <f t="shared" si="83"/>
        <v>4</v>
      </c>
    </row>
    <row r="890" spans="2:16" x14ac:dyDescent="0.2">
      <c r="B890" s="5"/>
      <c r="H890" s="3"/>
      <c r="I890" s="4">
        <v>2</v>
      </c>
      <c r="J890" s="4">
        <v>32.200000000000003</v>
      </c>
      <c r="K890" s="6">
        <f t="shared" si="78"/>
        <v>1.8617886178861789</v>
      </c>
      <c r="L890" s="6">
        <f t="shared" si="79"/>
        <v>34.706489069557364</v>
      </c>
      <c r="M890" s="6">
        <f t="shared" si="80"/>
        <v>0.13821138211382111</v>
      </c>
      <c r="N890" s="6">
        <f t="shared" si="81"/>
        <v>-2.5064890695573609</v>
      </c>
      <c r="O890" s="7">
        <f t="shared" si="82"/>
        <v>64.400000000000006</v>
      </c>
      <c r="P890" s="6">
        <f t="shared" si="83"/>
        <v>4</v>
      </c>
    </row>
    <row r="891" spans="2:16" x14ac:dyDescent="0.2">
      <c r="B891" s="5"/>
      <c r="H891" s="3"/>
      <c r="I891" s="4">
        <v>2</v>
      </c>
      <c r="J891" s="4">
        <v>34.200000000000003</v>
      </c>
      <c r="K891" s="6">
        <f t="shared" si="78"/>
        <v>1.8617886178861789</v>
      </c>
      <c r="L891" s="6">
        <f t="shared" si="79"/>
        <v>34.706489069557364</v>
      </c>
      <c r="M891" s="6">
        <f t="shared" si="80"/>
        <v>0.13821138211382111</v>
      </c>
      <c r="N891" s="6">
        <f t="shared" si="81"/>
        <v>-0.50648906955736095</v>
      </c>
      <c r="O891" s="7">
        <f t="shared" si="82"/>
        <v>68.400000000000006</v>
      </c>
      <c r="P891" s="6">
        <f t="shared" si="83"/>
        <v>4</v>
      </c>
    </row>
    <row r="892" spans="2:16" x14ac:dyDescent="0.2">
      <c r="B892" s="5"/>
      <c r="H892" s="3"/>
      <c r="I892" s="4">
        <v>2</v>
      </c>
      <c r="J892" s="4">
        <v>27</v>
      </c>
      <c r="K892" s="6">
        <f t="shared" si="78"/>
        <v>1.8617886178861789</v>
      </c>
      <c r="L892" s="6">
        <f t="shared" si="79"/>
        <v>34.706489069557364</v>
      </c>
      <c r="M892" s="6">
        <f t="shared" si="80"/>
        <v>0.13821138211382111</v>
      </c>
      <c r="N892" s="6">
        <f t="shared" si="81"/>
        <v>-7.7064890695573638</v>
      </c>
      <c r="O892" s="7">
        <f t="shared" si="82"/>
        <v>54</v>
      </c>
      <c r="P892" s="6">
        <f t="shared" si="83"/>
        <v>4</v>
      </c>
    </row>
    <row r="893" spans="2:16" x14ac:dyDescent="0.2">
      <c r="B893" s="5"/>
      <c r="H893" s="3"/>
      <c r="I893" s="4">
        <v>2</v>
      </c>
      <c r="J893" s="4">
        <v>34.700000000000003</v>
      </c>
      <c r="K893" s="6">
        <f t="shared" si="78"/>
        <v>1.8617886178861789</v>
      </c>
      <c r="L893" s="6">
        <f t="shared" si="79"/>
        <v>34.706489069557364</v>
      </c>
      <c r="M893" s="6">
        <f t="shared" si="80"/>
        <v>0.13821138211382111</v>
      </c>
      <c r="N893" s="6">
        <f t="shared" si="81"/>
        <v>-6.4890695573609491E-3</v>
      </c>
      <c r="O893" s="7">
        <f t="shared" si="82"/>
        <v>69.400000000000006</v>
      </c>
      <c r="P893" s="6">
        <f t="shared" si="83"/>
        <v>4</v>
      </c>
    </row>
    <row r="894" spans="2:16" x14ac:dyDescent="0.2">
      <c r="B894" s="5"/>
      <c r="H894" s="3"/>
      <c r="I894" s="4">
        <v>2</v>
      </c>
      <c r="J894" s="4">
        <v>38.6</v>
      </c>
      <c r="K894" s="6">
        <f t="shared" si="78"/>
        <v>1.8617886178861789</v>
      </c>
      <c r="L894" s="6">
        <f t="shared" si="79"/>
        <v>34.706489069557364</v>
      </c>
      <c r="M894" s="6">
        <f t="shared" si="80"/>
        <v>0.13821138211382111</v>
      </c>
      <c r="N894" s="6">
        <f t="shared" si="81"/>
        <v>3.8935109304426376</v>
      </c>
      <c r="O894" s="7">
        <f t="shared" si="82"/>
        <v>77.2</v>
      </c>
      <c r="P894" s="6">
        <f t="shared" si="83"/>
        <v>4</v>
      </c>
    </row>
    <row r="895" spans="2:16" x14ac:dyDescent="0.2">
      <c r="B895" s="5"/>
      <c r="H895" s="3"/>
      <c r="I895" s="4">
        <v>2</v>
      </c>
      <c r="J895" s="4">
        <v>30.5</v>
      </c>
      <c r="K895" s="6">
        <f t="shared" si="78"/>
        <v>1.8617886178861789</v>
      </c>
      <c r="L895" s="6">
        <f t="shared" si="79"/>
        <v>34.706489069557364</v>
      </c>
      <c r="M895" s="6">
        <f t="shared" si="80"/>
        <v>0.13821138211382111</v>
      </c>
      <c r="N895" s="6">
        <f t="shared" si="81"/>
        <v>-4.2064890695573638</v>
      </c>
      <c r="O895" s="7">
        <f t="shared" si="82"/>
        <v>61</v>
      </c>
      <c r="P895" s="6">
        <f t="shared" si="83"/>
        <v>4</v>
      </c>
    </row>
    <row r="896" spans="2:16" x14ac:dyDescent="0.2">
      <c r="B896" s="5"/>
      <c r="H896" s="3"/>
      <c r="I896" s="4">
        <v>2</v>
      </c>
      <c r="J896" s="4">
        <v>38.6</v>
      </c>
      <c r="K896" s="6">
        <f t="shared" si="78"/>
        <v>1.8617886178861789</v>
      </c>
      <c r="L896" s="6">
        <f t="shared" si="79"/>
        <v>34.706489069557364</v>
      </c>
      <c r="M896" s="6">
        <f t="shared" si="80"/>
        <v>0.13821138211382111</v>
      </c>
      <c r="N896" s="6">
        <f t="shared" si="81"/>
        <v>3.8935109304426376</v>
      </c>
      <c r="O896" s="7">
        <f t="shared" si="82"/>
        <v>77.2</v>
      </c>
      <c r="P896" s="6">
        <f t="shared" si="83"/>
        <v>4</v>
      </c>
    </row>
    <row r="897" spans="2:16" x14ac:dyDescent="0.2">
      <c r="B897" s="5"/>
      <c r="H897" s="3"/>
      <c r="I897" s="4">
        <v>2</v>
      </c>
      <c r="J897" s="4">
        <v>39.200000000000003</v>
      </c>
      <c r="K897" s="6">
        <f t="shared" si="78"/>
        <v>1.8617886178861789</v>
      </c>
      <c r="L897" s="6">
        <f t="shared" si="79"/>
        <v>34.706489069557364</v>
      </c>
      <c r="M897" s="6">
        <f t="shared" si="80"/>
        <v>0.13821138211382111</v>
      </c>
      <c r="N897" s="6">
        <f t="shared" si="81"/>
        <v>4.4935109304426391</v>
      </c>
      <c r="O897" s="7">
        <f t="shared" si="82"/>
        <v>78.400000000000006</v>
      </c>
      <c r="P897" s="6">
        <f t="shared" si="83"/>
        <v>4</v>
      </c>
    </row>
    <row r="898" spans="2:16" x14ac:dyDescent="0.2">
      <c r="B898" s="5"/>
      <c r="H898" s="3"/>
      <c r="I898" s="4">
        <v>2</v>
      </c>
      <c r="J898" s="4">
        <v>34.799999999999997</v>
      </c>
      <c r="K898" s="6">
        <f t="shared" si="78"/>
        <v>1.8617886178861789</v>
      </c>
      <c r="L898" s="6">
        <f t="shared" si="79"/>
        <v>34.706489069557364</v>
      </c>
      <c r="M898" s="6">
        <f t="shared" si="80"/>
        <v>0.13821138211382111</v>
      </c>
      <c r="N898" s="6">
        <f t="shared" si="81"/>
        <v>9.3510930442633367E-2</v>
      </c>
      <c r="O898" s="7">
        <f t="shared" si="82"/>
        <v>69.599999999999994</v>
      </c>
      <c r="P898" s="6">
        <f t="shared" si="83"/>
        <v>4</v>
      </c>
    </row>
    <row r="899" spans="2:16" x14ac:dyDescent="0.2">
      <c r="B899" s="5"/>
      <c r="H899" s="3"/>
      <c r="I899" s="4">
        <v>2</v>
      </c>
      <c r="J899" s="4">
        <v>42.9</v>
      </c>
      <c r="K899" s="6">
        <f t="shared" si="78"/>
        <v>1.8617886178861789</v>
      </c>
      <c r="L899" s="6">
        <f t="shared" si="79"/>
        <v>34.706489069557364</v>
      </c>
      <c r="M899" s="6">
        <f t="shared" si="80"/>
        <v>0.13821138211382111</v>
      </c>
      <c r="N899" s="6">
        <f t="shared" si="81"/>
        <v>8.1935109304426348</v>
      </c>
      <c r="O899" s="7">
        <f t="shared" si="82"/>
        <v>85.8</v>
      </c>
      <c r="P899" s="6">
        <f t="shared" si="83"/>
        <v>4</v>
      </c>
    </row>
    <row r="900" spans="2:16" x14ac:dyDescent="0.2">
      <c r="B900" s="5"/>
      <c r="H900" s="3"/>
      <c r="I900" s="4">
        <v>2</v>
      </c>
      <c r="J900" s="4">
        <v>30.6</v>
      </c>
      <c r="K900" s="6">
        <f t="shared" si="78"/>
        <v>1.8617886178861789</v>
      </c>
      <c r="L900" s="6">
        <f t="shared" si="79"/>
        <v>34.706489069557364</v>
      </c>
      <c r="M900" s="6">
        <f t="shared" si="80"/>
        <v>0.13821138211382111</v>
      </c>
      <c r="N900" s="6">
        <f t="shared" si="81"/>
        <v>-4.1064890695573624</v>
      </c>
      <c r="O900" s="7">
        <f t="shared" si="82"/>
        <v>61.2</v>
      </c>
      <c r="P900" s="6">
        <f t="shared" si="83"/>
        <v>4</v>
      </c>
    </row>
    <row r="901" spans="2:16" x14ac:dyDescent="0.2">
      <c r="B901" s="5"/>
      <c r="H901" s="3"/>
      <c r="I901" s="4">
        <v>2</v>
      </c>
      <c r="J901" s="4">
        <v>28.7</v>
      </c>
      <c r="K901" s="6">
        <f t="shared" ref="K901:K964" si="84">AVERAGE($I$4:$I$1110)</f>
        <v>1.8617886178861789</v>
      </c>
      <c r="L901" s="6">
        <f t="shared" ref="L901:L964" si="85">AVERAGE($J$4:$J$1110)</f>
        <v>34.706489069557364</v>
      </c>
      <c r="M901" s="6">
        <f t="shared" ref="M901:M964" si="86">I901-K901</f>
        <v>0.13821138211382111</v>
      </c>
      <c r="N901" s="6">
        <f t="shared" ref="N901:N964" si="87">J901-L901</f>
        <v>-6.0064890695573645</v>
      </c>
      <c r="O901" s="7">
        <f t="shared" ref="O901:O964" si="88">I901*J901</f>
        <v>57.4</v>
      </c>
      <c r="P901" s="6">
        <f t="shared" ref="P901:P964" si="89">I901^2</f>
        <v>4</v>
      </c>
    </row>
    <row r="902" spans="2:16" x14ac:dyDescent="0.2">
      <c r="B902" s="5"/>
      <c r="H902" s="3"/>
      <c r="I902" s="4">
        <v>2</v>
      </c>
      <c r="J902" s="4">
        <v>39.200000000000003</v>
      </c>
      <c r="K902" s="6">
        <f t="shared" si="84"/>
        <v>1.8617886178861789</v>
      </c>
      <c r="L902" s="6">
        <f t="shared" si="85"/>
        <v>34.706489069557364</v>
      </c>
      <c r="M902" s="6">
        <f t="shared" si="86"/>
        <v>0.13821138211382111</v>
      </c>
      <c r="N902" s="6">
        <f t="shared" si="87"/>
        <v>4.4935109304426391</v>
      </c>
      <c r="O902" s="7">
        <f t="shared" si="88"/>
        <v>78.400000000000006</v>
      </c>
      <c r="P902" s="6">
        <f t="shared" si="89"/>
        <v>4</v>
      </c>
    </row>
    <row r="903" spans="2:16" x14ac:dyDescent="0.2">
      <c r="B903" s="5"/>
      <c r="H903" s="3"/>
      <c r="I903" s="4">
        <v>2</v>
      </c>
      <c r="J903" s="4">
        <v>34.799999999999997</v>
      </c>
      <c r="K903" s="6">
        <f t="shared" si="84"/>
        <v>1.8617886178861789</v>
      </c>
      <c r="L903" s="6">
        <f t="shared" si="85"/>
        <v>34.706489069557364</v>
      </c>
      <c r="M903" s="6">
        <f t="shared" si="86"/>
        <v>0.13821138211382111</v>
      </c>
      <c r="N903" s="6">
        <f t="shared" si="87"/>
        <v>9.3510930442633367E-2</v>
      </c>
      <c r="O903" s="7">
        <f t="shared" si="88"/>
        <v>69.599999999999994</v>
      </c>
      <c r="P903" s="6">
        <f t="shared" si="89"/>
        <v>4</v>
      </c>
    </row>
    <row r="904" spans="2:16" x14ac:dyDescent="0.2">
      <c r="B904" s="5"/>
      <c r="H904" s="3"/>
      <c r="I904" s="4">
        <v>2</v>
      </c>
      <c r="J904" s="4">
        <v>42.9</v>
      </c>
      <c r="K904" s="6">
        <f t="shared" si="84"/>
        <v>1.8617886178861789</v>
      </c>
      <c r="L904" s="6">
        <f t="shared" si="85"/>
        <v>34.706489069557364</v>
      </c>
      <c r="M904" s="6">
        <f t="shared" si="86"/>
        <v>0.13821138211382111</v>
      </c>
      <c r="N904" s="6">
        <f t="shared" si="87"/>
        <v>8.1935109304426348</v>
      </c>
      <c r="O904" s="7">
        <f t="shared" si="88"/>
        <v>85.8</v>
      </c>
      <c r="P904" s="6">
        <f t="shared" si="89"/>
        <v>4</v>
      </c>
    </row>
    <row r="905" spans="2:16" x14ac:dyDescent="0.2">
      <c r="B905" s="5"/>
      <c r="H905" s="3"/>
      <c r="I905" s="4">
        <v>1</v>
      </c>
      <c r="J905" s="4">
        <v>27.8</v>
      </c>
      <c r="K905" s="6">
        <f t="shared" si="84"/>
        <v>1.8617886178861789</v>
      </c>
      <c r="L905" s="6">
        <f t="shared" si="85"/>
        <v>34.706489069557364</v>
      </c>
      <c r="M905" s="6">
        <f t="shared" si="86"/>
        <v>-0.86178861788617889</v>
      </c>
      <c r="N905" s="6">
        <f t="shared" si="87"/>
        <v>-6.9064890695573631</v>
      </c>
      <c r="O905" s="7">
        <f t="shared" si="88"/>
        <v>27.8</v>
      </c>
      <c r="P905" s="6">
        <f t="shared" si="89"/>
        <v>1</v>
      </c>
    </row>
    <row r="906" spans="2:16" x14ac:dyDescent="0.2">
      <c r="B906" s="5"/>
      <c r="H906" s="3"/>
      <c r="I906" s="4">
        <v>2</v>
      </c>
      <c r="J906" s="4">
        <v>29</v>
      </c>
      <c r="K906" s="6">
        <f t="shared" si="84"/>
        <v>1.8617886178861789</v>
      </c>
      <c r="L906" s="6">
        <f t="shared" si="85"/>
        <v>34.706489069557364</v>
      </c>
      <c r="M906" s="6">
        <f t="shared" si="86"/>
        <v>0.13821138211382111</v>
      </c>
      <c r="N906" s="6">
        <f t="shared" si="87"/>
        <v>-5.7064890695573638</v>
      </c>
      <c r="O906" s="7">
        <f t="shared" si="88"/>
        <v>58</v>
      </c>
      <c r="P906" s="6">
        <f t="shared" si="89"/>
        <v>4</v>
      </c>
    </row>
    <row r="907" spans="2:16" x14ac:dyDescent="0.2">
      <c r="B907" s="5"/>
      <c r="H907" s="3"/>
      <c r="I907" s="4">
        <v>2</v>
      </c>
      <c r="J907" s="4">
        <v>37.976399999999998</v>
      </c>
      <c r="K907" s="6">
        <f t="shared" si="84"/>
        <v>1.8617886178861789</v>
      </c>
      <c r="L907" s="6">
        <f t="shared" si="85"/>
        <v>34.706489069557364</v>
      </c>
      <c r="M907" s="6">
        <f t="shared" si="86"/>
        <v>0.13821138211382111</v>
      </c>
      <c r="N907" s="6">
        <f t="shared" si="87"/>
        <v>3.2699109304426344</v>
      </c>
      <c r="O907" s="7">
        <f t="shared" si="88"/>
        <v>75.952799999999996</v>
      </c>
      <c r="P907" s="6">
        <f t="shared" si="89"/>
        <v>4</v>
      </c>
    </row>
    <row r="908" spans="2:16" x14ac:dyDescent="0.2">
      <c r="B908" s="5"/>
      <c r="H908" s="3"/>
      <c r="I908" s="4">
        <v>2</v>
      </c>
      <c r="J908" s="4">
        <v>35.288699999999999</v>
      </c>
      <c r="K908" s="6">
        <f t="shared" si="84"/>
        <v>1.8617886178861789</v>
      </c>
      <c r="L908" s="6">
        <f t="shared" si="85"/>
        <v>34.706489069557364</v>
      </c>
      <c r="M908" s="6">
        <f t="shared" si="86"/>
        <v>0.13821138211382111</v>
      </c>
      <c r="N908" s="6">
        <f t="shared" si="87"/>
        <v>0.58221093044263483</v>
      </c>
      <c r="O908" s="7">
        <f t="shared" si="88"/>
        <v>70.577399999999997</v>
      </c>
      <c r="P908" s="6">
        <f t="shared" si="89"/>
        <v>4</v>
      </c>
    </row>
    <row r="909" spans="2:16" x14ac:dyDescent="0.2">
      <c r="B909" s="5"/>
      <c r="H909" s="3"/>
      <c r="I909" s="4">
        <v>2</v>
      </c>
      <c r="J909" s="4">
        <v>29.809899999999999</v>
      </c>
      <c r="K909" s="6">
        <f t="shared" si="84"/>
        <v>1.8617886178861789</v>
      </c>
      <c r="L909" s="6">
        <f t="shared" si="85"/>
        <v>34.706489069557364</v>
      </c>
      <c r="M909" s="6">
        <f t="shared" si="86"/>
        <v>0.13821138211382111</v>
      </c>
      <c r="N909" s="6">
        <f t="shared" si="87"/>
        <v>-4.8965890695573648</v>
      </c>
      <c r="O909" s="7">
        <f t="shared" si="88"/>
        <v>59.619799999999998</v>
      </c>
      <c r="P909" s="6">
        <f t="shared" si="89"/>
        <v>4</v>
      </c>
    </row>
    <row r="910" spans="2:16" x14ac:dyDescent="0.2">
      <c r="B910" s="5"/>
      <c r="H910" s="3"/>
      <c r="I910" s="4">
        <v>2</v>
      </c>
      <c r="J910" s="4">
        <v>24.947700000000001</v>
      </c>
      <c r="K910" s="6">
        <f t="shared" si="84"/>
        <v>1.8617886178861789</v>
      </c>
      <c r="L910" s="6">
        <f t="shared" si="85"/>
        <v>34.706489069557364</v>
      </c>
      <c r="M910" s="6">
        <f t="shared" si="86"/>
        <v>0.13821138211382111</v>
      </c>
      <c r="N910" s="6">
        <f t="shared" si="87"/>
        <v>-9.7587890695573627</v>
      </c>
      <c r="O910" s="7">
        <f t="shared" si="88"/>
        <v>49.895400000000002</v>
      </c>
      <c r="P910" s="6">
        <f t="shared" si="89"/>
        <v>4</v>
      </c>
    </row>
    <row r="911" spans="2:16" x14ac:dyDescent="0.2">
      <c r="B911" s="5"/>
      <c r="H911" s="3"/>
      <c r="I911" s="4">
        <v>2</v>
      </c>
      <c r="J911" s="4">
        <v>25.1952</v>
      </c>
      <c r="K911" s="6">
        <f t="shared" si="84"/>
        <v>1.8617886178861789</v>
      </c>
      <c r="L911" s="6">
        <f t="shared" si="85"/>
        <v>34.706489069557364</v>
      </c>
      <c r="M911" s="6">
        <f t="shared" si="86"/>
        <v>0.13821138211382111</v>
      </c>
      <c r="N911" s="6">
        <f t="shared" si="87"/>
        <v>-9.511289069557364</v>
      </c>
      <c r="O911" s="7">
        <f t="shared" si="88"/>
        <v>50.3904</v>
      </c>
      <c r="P911" s="6">
        <f t="shared" si="89"/>
        <v>4</v>
      </c>
    </row>
    <row r="912" spans="2:16" x14ac:dyDescent="0.2">
      <c r="B912" s="5"/>
      <c r="H912" s="3"/>
      <c r="I912" s="4">
        <v>2</v>
      </c>
      <c r="J912" s="4">
        <v>32.407600000000002</v>
      </c>
      <c r="K912" s="6">
        <f t="shared" si="84"/>
        <v>1.8617886178861789</v>
      </c>
      <c r="L912" s="6">
        <f t="shared" si="85"/>
        <v>34.706489069557364</v>
      </c>
      <c r="M912" s="6">
        <f t="shared" si="86"/>
        <v>0.13821138211382111</v>
      </c>
      <c r="N912" s="6">
        <f t="shared" si="87"/>
        <v>-2.2988890695573616</v>
      </c>
      <c r="O912" s="7">
        <f t="shared" si="88"/>
        <v>64.815200000000004</v>
      </c>
      <c r="P912" s="6">
        <f t="shared" si="89"/>
        <v>4</v>
      </c>
    </row>
    <row r="913" spans="2:16" x14ac:dyDescent="0.2">
      <c r="B913" s="5"/>
      <c r="H913" s="3"/>
      <c r="I913" s="4">
        <v>2</v>
      </c>
      <c r="J913" s="4">
        <v>29.9</v>
      </c>
      <c r="K913" s="6">
        <f t="shared" si="84"/>
        <v>1.8617886178861789</v>
      </c>
      <c r="L913" s="6">
        <f t="shared" si="85"/>
        <v>34.706489069557364</v>
      </c>
      <c r="M913" s="6">
        <f t="shared" si="86"/>
        <v>0.13821138211382111</v>
      </c>
      <c r="N913" s="6">
        <f t="shared" si="87"/>
        <v>-4.8064890695573652</v>
      </c>
      <c r="O913" s="7">
        <f t="shared" si="88"/>
        <v>59.8</v>
      </c>
      <c r="P913" s="6">
        <f t="shared" si="89"/>
        <v>4</v>
      </c>
    </row>
    <row r="914" spans="2:16" x14ac:dyDescent="0.2">
      <c r="B914" s="5"/>
      <c r="H914" s="3"/>
      <c r="I914" s="4">
        <v>2</v>
      </c>
      <c r="J914" s="4">
        <v>30.9375</v>
      </c>
      <c r="K914" s="6">
        <f t="shared" si="84"/>
        <v>1.8617886178861789</v>
      </c>
      <c r="L914" s="6">
        <f t="shared" si="85"/>
        <v>34.706489069557364</v>
      </c>
      <c r="M914" s="6">
        <f t="shared" si="86"/>
        <v>0.13821138211382111</v>
      </c>
      <c r="N914" s="6">
        <f t="shared" si="87"/>
        <v>-3.7689890695573638</v>
      </c>
      <c r="O914" s="7">
        <f t="shared" si="88"/>
        <v>61.875</v>
      </c>
      <c r="P914" s="6">
        <f t="shared" si="89"/>
        <v>4</v>
      </c>
    </row>
    <row r="915" spans="2:16" x14ac:dyDescent="0.2">
      <c r="B915" s="5"/>
      <c r="H915" s="3"/>
      <c r="I915" s="4">
        <v>2</v>
      </c>
      <c r="J915" s="4">
        <v>38.029899999999998</v>
      </c>
      <c r="K915" s="6">
        <f t="shared" si="84"/>
        <v>1.8617886178861789</v>
      </c>
      <c r="L915" s="6">
        <f t="shared" si="85"/>
        <v>34.706489069557364</v>
      </c>
      <c r="M915" s="6">
        <f t="shared" si="86"/>
        <v>0.13821138211382111</v>
      </c>
      <c r="N915" s="6">
        <f t="shared" si="87"/>
        <v>3.323410930442634</v>
      </c>
      <c r="O915" s="7">
        <f t="shared" si="88"/>
        <v>76.059799999999996</v>
      </c>
      <c r="P915" s="6">
        <f t="shared" si="89"/>
        <v>4</v>
      </c>
    </row>
    <row r="916" spans="2:16" x14ac:dyDescent="0.2">
      <c r="B916" s="5"/>
      <c r="H916" s="3"/>
      <c r="I916" s="4">
        <v>2</v>
      </c>
      <c r="J916" s="4">
        <v>28.0488</v>
      </c>
      <c r="K916" s="6">
        <f t="shared" si="84"/>
        <v>1.8617886178861789</v>
      </c>
      <c r="L916" s="6">
        <f t="shared" si="85"/>
        <v>34.706489069557364</v>
      </c>
      <c r="M916" s="6">
        <f t="shared" si="86"/>
        <v>0.13821138211382111</v>
      </c>
      <c r="N916" s="6">
        <f t="shared" si="87"/>
        <v>-6.6576890695573638</v>
      </c>
      <c r="O916" s="7">
        <f t="shared" si="88"/>
        <v>56.0976</v>
      </c>
      <c r="P916" s="6">
        <f t="shared" si="89"/>
        <v>4</v>
      </c>
    </row>
    <row r="917" spans="2:16" x14ac:dyDescent="0.2">
      <c r="B917" s="5"/>
      <c r="H917" s="3"/>
      <c r="I917" s="4">
        <v>2</v>
      </c>
      <c r="J917" s="4">
        <v>28.654900000000001</v>
      </c>
      <c r="K917" s="6">
        <f t="shared" si="84"/>
        <v>1.8617886178861789</v>
      </c>
      <c r="L917" s="6">
        <f t="shared" si="85"/>
        <v>34.706489069557364</v>
      </c>
      <c r="M917" s="6">
        <f t="shared" si="86"/>
        <v>0.13821138211382111</v>
      </c>
      <c r="N917" s="6">
        <f t="shared" si="87"/>
        <v>-6.0515890695573624</v>
      </c>
      <c r="O917" s="7">
        <f t="shared" si="88"/>
        <v>57.309800000000003</v>
      </c>
      <c r="P917" s="6">
        <f t="shared" si="89"/>
        <v>4</v>
      </c>
    </row>
    <row r="918" spans="2:16" x14ac:dyDescent="0.2">
      <c r="B918" s="5"/>
      <c r="H918" s="3"/>
      <c r="I918" s="4">
        <v>2</v>
      </c>
      <c r="J918" s="4">
        <v>33</v>
      </c>
      <c r="K918" s="6">
        <f t="shared" si="84"/>
        <v>1.8617886178861789</v>
      </c>
      <c r="L918" s="6">
        <f t="shared" si="85"/>
        <v>34.706489069557364</v>
      </c>
      <c r="M918" s="6">
        <f t="shared" si="86"/>
        <v>0.13821138211382111</v>
      </c>
      <c r="N918" s="6">
        <f t="shared" si="87"/>
        <v>-1.7064890695573638</v>
      </c>
      <c r="O918" s="7">
        <f t="shared" si="88"/>
        <v>66</v>
      </c>
      <c r="P918" s="6">
        <f t="shared" si="89"/>
        <v>4</v>
      </c>
    </row>
    <row r="919" spans="2:16" x14ac:dyDescent="0.2">
      <c r="B919" s="5"/>
      <c r="H919" s="3"/>
      <c r="I919" s="4">
        <v>2</v>
      </c>
      <c r="J919" s="4">
        <v>37</v>
      </c>
      <c r="K919" s="6">
        <f t="shared" si="84"/>
        <v>1.8617886178861789</v>
      </c>
      <c r="L919" s="6">
        <f t="shared" si="85"/>
        <v>34.706489069557364</v>
      </c>
      <c r="M919" s="6">
        <f t="shared" si="86"/>
        <v>0.13821138211382111</v>
      </c>
      <c r="N919" s="6">
        <f t="shared" si="87"/>
        <v>2.2935109304426362</v>
      </c>
      <c r="O919" s="7">
        <f t="shared" si="88"/>
        <v>74</v>
      </c>
      <c r="P919" s="6">
        <f t="shared" si="89"/>
        <v>4</v>
      </c>
    </row>
    <row r="920" spans="2:16" x14ac:dyDescent="0.2">
      <c r="B920" s="5"/>
      <c r="H920" s="3"/>
      <c r="I920" s="4">
        <v>2</v>
      </c>
      <c r="J920" s="4">
        <v>33</v>
      </c>
      <c r="K920" s="6">
        <f t="shared" si="84"/>
        <v>1.8617886178861789</v>
      </c>
      <c r="L920" s="6">
        <f t="shared" si="85"/>
        <v>34.706489069557364</v>
      </c>
      <c r="M920" s="6">
        <f t="shared" si="86"/>
        <v>0.13821138211382111</v>
      </c>
      <c r="N920" s="6">
        <f t="shared" si="87"/>
        <v>-1.7064890695573638</v>
      </c>
      <c r="O920" s="7">
        <f t="shared" si="88"/>
        <v>66</v>
      </c>
      <c r="P920" s="6">
        <f t="shared" si="89"/>
        <v>4</v>
      </c>
    </row>
    <row r="921" spans="2:16" x14ac:dyDescent="0.2">
      <c r="B921" s="5"/>
      <c r="H921" s="3"/>
      <c r="I921" s="4">
        <v>2</v>
      </c>
      <c r="J921" s="4">
        <v>33.200000000000003</v>
      </c>
      <c r="K921" s="6">
        <f t="shared" si="84"/>
        <v>1.8617886178861789</v>
      </c>
      <c r="L921" s="6">
        <f t="shared" si="85"/>
        <v>34.706489069557364</v>
      </c>
      <c r="M921" s="6">
        <f t="shared" si="86"/>
        <v>0.13821138211382111</v>
      </c>
      <c r="N921" s="6">
        <f t="shared" si="87"/>
        <v>-1.5064890695573609</v>
      </c>
      <c r="O921" s="7">
        <f t="shared" si="88"/>
        <v>66.400000000000006</v>
      </c>
      <c r="P921" s="6">
        <f t="shared" si="89"/>
        <v>4</v>
      </c>
    </row>
    <row r="922" spans="2:16" x14ac:dyDescent="0.2">
      <c r="B922" s="5"/>
      <c r="H922" s="3"/>
      <c r="I922" s="4">
        <v>2</v>
      </c>
      <c r="J922" s="4">
        <v>45.3</v>
      </c>
      <c r="K922" s="6">
        <f t="shared" si="84"/>
        <v>1.8617886178861789</v>
      </c>
      <c r="L922" s="6">
        <f t="shared" si="85"/>
        <v>34.706489069557364</v>
      </c>
      <c r="M922" s="6">
        <f t="shared" si="86"/>
        <v>0.13821138211382111</v>
      </c>
      <c r="N922" s="6">
        <f t="shared" si="87"/>
        <v>10.593510930442633</v>
      </c>
      <c r="O922" s="7">
        <f t="shared" si="88"/>
        <v>90.6</v>
      </c>
      <c r="P922" s="6">
        <f t="shared" si="89"/>
        <v>4</v>
      </c>
    </row>
    <row r="923" spans="2:16" x14ac:dyDescent="0.2">
      <c r="B923" s="5"/>
      <c r="H923" s="3"/>
      <c r="I923" s="4">
        <v>2</v>
      </c>
      <c r="J923" s="4">
        <v>35.810299999999998</v>
      </c>
      <c r="K923" s="6">
        <f t="shared" si="84"/>
        <v>1.8617886178861789</v>
      </c>
      <c r="L923" s="6">
        <f t="shared" si="85"/>
        <v>34.706489069557364</v>
      </c>
      <c r="M923" s="6">
        <f t="shared" si="86"/>
        <v>0.13821138211382111</v>
      </c>
      <c r="N923" s="6">
        <f t="shared" si="87"/>
        <v>1.1038109304426342</v>
      </c>
      <c r="O923" s="7">
        <f t="shared" si="88"/>
        <v>71.620599999999996</v>
      </c>
      <c r="P923" s="6">
        <f t="shared" si="89"/>
        <v>4</v>
      </c>
    </row>
    <row r="924" spans="2:16" x14ac:dyDescent="0.2">
      <c r="B924" s="5"/>
      <c r="H924" s="3"/>
      <c r="I924" s="4">
        <v>2</v>
      </c>
      <c r="J924" s="4">
        <v>34.283099999999997</v>
      </c>
      <c r="K924" s="6">
        <f t="shared" si="84"/>
        <v>1.8617886178861789</v>
      </c>
      <c r="L924" s="6">
        <f t="shared" si="85"/>
        <v>34.706489069557364</v>
      </c>
      <c r="M924" s="6">
        <f t="shared" si="86"/>
        <v>0.13821138211382111</v>
      </c>
      <c r="N924" s="6">
        <f t="shared" si="87"/>
        <v>-0.42338906955736633</v>
      </c>
      <c r="O924" s="7">
        <f t="shared" si="88"/>
        <v>68.566199999999995</v>
      </c>
      <c r="P924" s="6">
        <f t="shared" si="89"/>
        <v>4</v>
      </c>
    </row>
    <row r="925" spans="2:16" x14ac:dyDescent="0.2">
      <c r="B925" s="5"/>
      <c r="H925" s="3"/>
      <c r="I925" s="4">
        <v>2</v>
      </c>
      <c r="J925" s="4">
        <v>33.762799999999999</v>
      </c>
      <c r="K925" s="6">
        <f t="shared" si="84"/>
        <v>1.8617886178861789</v>
      </c>
      <c r="L925" s="6">
        <f t="shared" si="85"/>
        <v>34.706489069557364</v>
      </c>
      <c r="M925" s="6">
        <f t="shared" si="86"/>
        <v>0.13821138211382111</v>
      </c>
      <c r="N925" s="6">
        <f t="shared" si="87"/>
        <v>-0.9436890695573652</v>
      </c>
      <c r="O925" s="7">
        <f t="shared" si="88"/>
        <v>67.525599999999997</v>
      </c>
      <c r="P925" s="6">
        <f t="shared" si="89"/>
        <v>4</v>
      </c>
    </row>
    <row r="926" spans="2:16" x14ac:dyDescent="0.2">
      <c r="B926" s="5"/>
      <c r="H926" s="3"/>
      <c r="I926" s="4">
        <v>2</v>
      </c>
      <c r="J926" s="4">
        <v>31.7</v>
      </c>
      <c r="K926" s="6">
        <f t="shared" si="84"/>
        <v>1.8617886178861789</v>
      </c>
      <c r="L926" s="6">
        <f t="shared" si="85"/>
        <v>34.706489069557364</v>
      </c>
      <c r="M926" s="6">
        <f t="shared" si="86"/>
        <v>0.13821138211382111</v>
      </c>
      <c r="N926" s="6">
        <f t="shared" si="87"/>
        <v>-3.0064890695573645</v>
      </c>
      <c r="O926" s="7">
        <f t="shared" si="88"/>
        <v>63.4</v>
      </c>
      <c r="P926" s="6">
        <f t="shared" si="89"/>
        <v>4</v>
      </c>
    </row>
    <row r="927" spans="2:16" x14ac:dyDescent="0.2">
      <c r="B927" s="5"/>
      <c r="H927" s="3"/>
      <c r="I927" s="4">
        <v>2</v>
      </c>
      <c r="J927" s="4">
        <v>31.4</v>
      </c>
      <c r="K927" s="6">
        <f t="shared" si="84"/>
        <v>1.8617886178861789</v>
      </c>
      <c r="L927" s="6">
        <f t="shared" si="85"/>
        <v>34.706489069557364</v>
      </c>
      <c r="M927" s="6">
        <f t="shared" si="86"/>
        <v>0.13821138211382111</v>
      </c>
      <c r="N927" s="6">
        <f t="shared" si="87"/>
        <v>-3.3064890695573652</v>
      </c>
      <c r="O927" s="7">
        <f t="shared" si="88"/>
        <v>62.8</v>
      </c>
      <c r="P927" s="6">
        <f t="shared" si="89"/>
        <v>4</v>
      </c>
    </row>
    <row r="928" spans="2:16" x14ac:dyDescent="0.2">
      <c r="B928" s="5"/>
      <c r="H928" s="3"/>
      <c r="I928" s="4">
        <v>2</v>
      </c>
      <c r="J928" s="4">
        <v>30.2</v>
      </c>
      <c r="K928" s="6">
        <f t="shared" si="84"/>
        <v>1.8617886178861789</v>
      </c>
      <c r="L928" s="6">
        <f t="shared" si="85"/>
        <v>34.706489069557364</v>
      </c>
      <c r="M928" s="6">
        <f t="shared" si="86"/>
        <v>0.13821138211382111</v>
      </c>
      <c r="N928" s="6">
        <f t="shared" si="87"/>
        <v>-4.5064890695573645</v>
      </c>
      <c r="O928" s="7">
        <f t="shared" si="88"/>
        <v>60.4</v>
      </c>
      <c r="P928" s="6">
        <f t="shared" si="89"/>
        <v>4</v>
      </c>
    </row>
    <row r="929" spans="2:16" x14ac:dyDescent="0.2">
      <c r="B929" s="5"/>
      <c r="H929" s="3"/>
      <c r="I929" s="4">
        <v>2</v>
      </c>
      <c r="J929" s="4">
        <v>37.799999999999997</v>
      </c>
      <c r="K929" s="6">
        <f t="shared" si="84"/>
        <v>1.8617886178861789</v>
      </c>
      <c r="L929" s="6">
        <f t="shared" si="85"/>
        <v>34.706489069557364</v>
      </c>
      <c r="M929" s="6">
        <f t="shared" si="86"/>
        <v>0.13821138211382111</v>
      </c>
      <c r="N929" s="6">
        <f t="shared" si="87"/>
        <v>3.0935109304426334</v>
      </c>
      <c r="O929" s="7">
        <f t="shared" si="88"/>
        <v>75.599999999999994</v>
      </c>
      <c r="P929" s="6">
        <f t="shared" si="89"/>
        <v>4</v>
      </c>
    </row>
    <row r="930" spans="2:16" x14ac:dyDescent="0.2">
      <c r="B930" s="5"/>
      <c r="H930" s="3"/>
      <c r="I930" s="4">
        <v>2</v>
      </c>
      <c r="J930" s="4">
        <v>33.1</v>
      </c>
      <c r="K930" s="6">
        <f t="shared" si="84"/>
        <v>1.8617886178861789</v>
      </c>
      <c r="L930" s="6">
        <f t="shared" si="85"/>
        <v>34.706489069557364</v>
      </c>
      <c r="M930" s="6">
        <f t="shared" si="86"/>
        <v>0.13821138211382111</v>
      </c>
      <c r="N930" s="6">
        <f t="shared" si="87"/>
        <v>-1.6064890695573624</v>
      </c>
      <c r="O930" s="7">
        <f t="shared" si="88"/>
        <v>66.2</v>
      </c>
      <c r="P930" s="6">
        <f t="shared" si="89"/>
        <v>4</v>
      </c>
    </row>
    <row r="931" spans="2:16" x14ac:dyDescent="0.2">
      <c r="B931" s="5"/>
      <c r="H931" s="3"/>
      <c r="I931" s="4">
        <v>2</v>
      </c>
      <c r="J931" s="4">
        <v>39.700000000000003</v>
      </c>
      <c r="K931" s="6">
        <f t="shared" si="84"/>
        <v>1.8617886178861789</v>
      </c>
      <c r="L931" s="6">
        <f t="shared" si="85"/>
        <v>34.706489069557364</v>
      </c>
      <c r="M931" s="6">
        <f t="shared" si="86"/>
        <v>0.13821138211382111</v>
      </c>
      <c r="N931" s="6">
        <f t="shared" si="87"/>
        <v>4.9935109304426391</v>
      </c>
      <c r="O931" s="7">
        <f t="shared" si="88"/>
        <v>79.400000000000006</v>
      </c>
      <c r="P931" s="6">
        <f t="shared" si="89"/>
        <v>4</v>
      </c>
    </row>
    <row r="932" spans="2:16" x14ac:dyDescent="0.2">
      <c r="B932" s="5"/>
      <c r="H932" s="3"/>
      <c r="I932" s="4">
        <v>2</v>
      </c>
      <c r="J932" s="4">
        <v>37.349899999999998</v>
      </c>
      <c r="K932" s="6">
        <f t="shared" si="84"/>
        <v>1.8617886178861789</v>
      </c>
      <c r="L932" s="6">
        <f t="shared" si="85"/>
        <v>34.706489069557364</v>
      </c>
      <c r="M932" s="6">
        <f t="shared" si="86"/>
        <v>0.13821138211382111</v>
      </c>
      <c r="N932" s="6">
        <f t="shared" si="87"/>
        <v>2.6434109304426343</v>
      </c>
      <c r="O932" s="7">
        <f t="shared" si="88"/>
        <v>74.699799999999996</v>
      </c>
      <c r="P932" s="6">
        <f t="shared" si="89"/>
        <v>4</v>
      </c>
    </row>
    <row r="933" spans="2:16" x14ac:dyDescent="0.2">
      <c r="B933" s="5"/>
      <c r="H933" s="3"/>
      <c r="I933" s="4">
        <v>2</v>
      </c>
      <c r="J933" s="4">
        <v>26.548400000000001</v>
      </c>
      <c r="K933" s="6">
        <f t="shared" si="84"/>
        <v>1.8617886178861789</v>
      </c>
      <c r="L933" s="6">
        <f t="shared" si="85"/>
        <v>34.706489069557364</v>
      </c>
      <c r="M933" s="6">
        <f t="shared" si="86"/>
        <v>0.13821138211382111</v>
      </c>
      <c r="N933" s="6">
        <f t="shared" si="87"/>
        <v>-8.1580890695573629</v>
      </c>
      <c r="O933" s="7">
        <f t="shared" si="88"/>
        <v>53.096800000000002</v>
      </c>
      <c r="P933" s="6">
        <f t="shared" si="89"/>
        <v>4</v>
      </c>
    </row>
    <row r="934" spans="2:16" x14ac:dyDescent="0.2">
      <c r="B934" s="5"/>
      <c r="H934" s="3"/>
      <c r="I934" s="4">
        <v>2</v>
      </c>
      <c r="J934" s="4">
        <v>25.617899999999999</v>
      </c>
      <c r="K934" s="6">
        <f t="shared" si="84"/>
        <v>1.8617886178861789</v>
      </c>
      <c r="L934" s="6">
        <f t="shared" si="85"/>
        <v>34.706489069557364</v>
      </c>
      <c r="M934" s="6">
        <f t="shared" si="86"/>
        <v>0.13821138211382111</v>
      </c>
      <c r="N934" s="6">
        <f t="shared" si="87"/>
        <v>-9.088589069557365</v>
      </c>
      <c r="O934" s="7">
        <f t="shared" si="88"/>
        <v>51.235799999999998</v>
      </c>
      <c r="P934" s="6">
        <f t="shared" si="89"/>
        <v>4</v>
      </c>
    </row>
    <row r="935" spans="2:16" x14ac:dyDescent="0.2">
      <c r="B935" s="5"/>
      <c r="H935" s="3"/>
      <c r="I935" s="4">
        <v>2</v>
      </c>
      <c r="J935" s="4">
        <v>40.6</v>
      </c>
      <c r="K935" s="6">
        <f t="shared" si="84"/>
        <v>1.8617886178861789</v>
      </c>
      <c r="L935" s="6">
        <f t="shared" si="85"/>
        <v>34.706489069557364</v>
      </c>
      <c r="M935" s="6">
        <f t="shared" si="86"/>
        <v>0.13821138211382111</v>
      </c>
      <c r="N935" s="6">
        <f t="shared" si="87"/>
        <v>5.8935109304426376</v>
      </c>
      <c r="O935" s="7">
        <f t="shared" si="88"/>
        <v>81.2</v>
      </c>
      <c r="P935" s="6">
        <f t="shared" si="89"/>
        <v>4</v>
      </c>
    </row>
    <row r="936" spans="2:16" x14ac:dyDescent="0.2">
      <c r="B936" s="5"/>
      <c r="H936" s="3"/>
      <c r="I936" s="4">
        <v>2</v>
      </c>
      <c r="J936" s="4">
        <v>36.6</v>
      </c>
      <c r="K936" s="6">
        <f t="shared" si="84"/>
        <v>1.8617886178861789</v>
      </c>
      <c r="L936" s="6">
        <f t="shared" si="85"/>
        <v>34.706489069557364</v>
      </c>
      <c r="M936" s="6">
        <f t="shared" si="86"/>
        <v>0.13821138211382111</v>
      </c>
      <c r="N936" s="6">
        <f t="shared" si="87"/>
        <v>1.8935109304426376</v>
      </c>
      <c r="O936" s="7">
        <f t="shared" si="88"/>
        <v>73.2</v>
      </c>
      <c r="P936" s="6">
        <f t="shared" si="89"/>
        <v>4</v>
      </c>
    </row>
    <row r="937" spans="2:16" x14ac:dyDescent="0.2">
      <c r="B937" s="5"/>
      <c r="H937" s="3"/>
      <c r="I937" s="4">
        <v>2</v>
      </c>
      <c r="J937" s="4">
        <v>34.1</v>
      </c>
      <c r="K937" s="6">
        <f t="shared" si="84"/>
        <v>1.8617886178861789</v>
      </c>
      <c r="L937" s="6">
        <f t="shared" si="85"/>
        <v>34.706489069557364</v>
      </c>
      <c r="M937" s="6">
        <f t="shared" si="86"/>
        <v>0.13821138211382111</v>
      </c>
      <c r="N937" s="6">
        <f t="shared" si="87"/>
        <v>-0.60648906955736237</v>
      </c>
      <c r="O937" s="7">
        <f t="shared" si="88"/>
        <v>68.2</v>
      </c>
      <c r="P937" s="6">
        <f t="shared" si="89"/>
        <v>4</v>
      </c>
    </row>
    <row r="938" spans="2:16" x14ac:dyDescent="0.2">
      <c r="B938" s="5"/>
      <c r="H938" s="3"/>
      <c r="I938" s="4">
        <v>2</v>
      </c>
      <c r="J938" s="4">
        <v>36.200000000000003</v>
      </c>
      <c r="K938" s="6">
        <f t="shared" si="84"/>
        <v>1.8617886178861789</v>
      </c>
      <c r="L938" s="6">
        <f t="shared" si="85"/>
        <v>34.706489069557364</v>
      </c>
      <c r="M938" s="6">
        <f t="shared" si="86"/>
        <v>0.13821138211382111</v>
      </c>
      <c r="N938" s="6">
        <f t="shared" si="87"/>
        <v>1.4935109304426391</v>
      </c>
      <c r="O938" s="7">
        <f t="shared" si="88"/>
        <v>72.400000000000006</v>
      </c>
      <c r="P938" s="6">
        <f t="shared" si="89"/>
        <v>4</v>
      </c>
    </row>
    <row r="939" spans="2:16" x14ac:dyDescent="0.2">
      <c r="B939" s="5"/>
      <c r="H939" s="3"/>
      <c r="I939" s="4">
        <v>2</v>
      </c>
      <c r="J939" s="4">
        <v>36.4</v>
      </c>
      <c r="K939" s="6">
        <f t="shared" si="84"/>
        <v>1.8617886178861789</v>
      </c>
      <c r="L939" s="6">
        <f t="shared" si="85"/>
        <v>34.706489069557364</v>
      </c>
      <c r="M939" s="6">
        <f t="shared" si="86"/>
        <v>0.13821138211382111</v>
      </c>
      <c r="N939" s="6">
        <f t="shared" si="87"/>
        <v>1.6935109304426348</v>
      </c>
      <c r="O939" s="7">
        <f t="shared" si="88"/>
        <v>72.8</v>
      </c>
      <c r="P939" s="6">
        <f t="shared" si="89"/>
        <v>4</v>
      </c>
    </row>
    <row r="940" spans="2:16" x14ac:dyDescent="0.2">
      <c r="B940" s="5"/>
      <c r="H940" s="3"/>
      <c r="I940" s="4">
        <v>2</v>
      </c>
      <c r="J940" s="4">
        <v>29.7</v>
      </c>
      <c r="K940" s="6">
        <f t="shared" si="84"/>
        <v>1.8617886178861789</v>
      </c>
      <c r="L940" s="6">
        <f t="shared" si="85"/>
        <v>34.706489069557364</v>
      </c>
      <c r="M940" s="6">
        <f t="shared" si="86"/>
        <v>0.13821138211382111</v>
      </c>
      <c r="N940" s="6">
        <f t="shared" si="87"/>
        <v>-5.0064890695573645</v>
      </c>
      <c r="O940" s="7">
        <f t="shared" si="88"/>
        <v>59.4</v>
      </c>
      <c r="P940" s="6">
        <f t="shared" si="89"/>
        <v>4</v>
      </c>
    </row>
    <row r="941" spans="2:16" x14ac:dyDescent="0.2">
      <c r="B941" s="5"/>
      <c r="H941" s="3"/>
      <c r="I941" s="4">
        <v>2</v>
      </c>
      <c r="J941" s="4">
        <v>28.7</v>
      </c>
      <c r="K941" s="6">
        <f t="shared" si="84"/>
        <v>1.8617886178861789</v>
      </c>
      <c r="L941" s="6">
        <f t="shared" si="85"/>
        <v>34.706489069557364</v>
      </c>
      <c r="M941" s="6">
        <f t="shared" si="86"/>
        <v>0.13821138211382111</v>
      </c>
      <c r="N941" s="6">
        <f t="shared" si="87"/>
        <v>-6.0064890695573645</v>
      </c>
      <c r="O941" s="7">
        <f t="shared" si="88"/>
        <v>57.4</v>
      </c>
      <c r="P941" s="6">
        <f t="shared" si="89"/>
        <v>4</v>
      </c>
    </row>
    <row r="942" spans="2:16" x14ac:dyDescent="0.2">
      <c r="B942" s="5"/>
      <c r="H942" s="3"/>
      <c r="I942" s="4">
        <v>2</v>
      </c>
      <c r="J942" s="4">
        <v>31.9</v>
      </c>
      <c r="K942" s="6">
        <f t="shared" si="84"/>
        <v>1.8617886178861789</v>
      </c>
      <c r="L942" s="6">
        <f t="shared" si="85"/>
        <v>34.706489069557364</v>
      </c>
      <c r="M942" s="6">
        <f t="shared" si="86"/>
        <v>0.13821138211382111</v>
      </c>
      <c r="N942" s="6">
        <f t="shared" si="87"/>
        <v>-2.8064890695573652</v>
      </c>
      <c r="O942" s="7">
        <f t="shared" si="88"/>
        <v>63.8</v>
      </c>
      <c r="P942" s="6">
        <f t="shared" si="89"/>
        <v>4</v>
      </c>
    </row>
    <row r="943" spans="2:16" x14ac:dyDescent="0.2">
      <c r="B943" s="5"/>
      <c r="H943" s="3"/>
      <c r="I943" s="4">
        <v>2</v>
      </c>
      <c r="J943" s="4">
        <v>31.6</v>
      </c>
      <c r="K943" s="6">
        <f t="shared" si="84"/>
        <v>1.8617886178861789</v>
      </c>
      <c r="L943" s="6">
        <f t="shared" si="85"/>
        <v>34.706489069557364</v>
      </c>
      <c r="M943" s="6">
        <f t="shared" si="86"/>
        <v>0.13821138211382111</v>
      </c>
      <c r="N943" s="6">
        <f t="shared" si="87"/>
        <v>-3.1064890695573624</v>
      </c>
      <c r="O943" s="7">
        <f t="shared" si="88"/>
        <v>63.2</v>
      </c>
      <c r="P943" s="6">
        <f t="shared" si="89"/>
        <v>4</v>
      </c>
    </row>
    <row r="944" spans="2:16" x14ac:dyDescent="0.2">
      <c r="B944" s="5"/>
      <c r="H944" s="3"/>
      <c r="I944" s="4">
        <v>2</v>
      </c>
      <c r="J944" s="4">
        <v>30.7</v>
      </c>
      <c r="K944" s="6">
        <f t="shared" si="84"/>
        <v>1.8617886178861789</v>
      </c>
      <c r="L944" s="6">
        <f t="shared" si="85"/>
        <v>34.706489069557364</v>
      </c>
      <c r="M944" s="6">
        <f t="shared" si="86"/>
        <v>0.13821138211382111</v>
      </c>
      <c r="N944" s="6">
        <f t="shared" si="87"/>
        <v>-4.0064890695573645</v>
      </c>
      <c r="O944" s="7">
        <f t="shared" si="88"/>
        <v>61.4</v>
      </c>
      <c r="P944" s="6">
        <f t="shared" si="89"/>
        <v>4</v>
      </c>
    </row>
    <row r="945" spans="2:16" x14ac:dyDescent="0.2">
      <c r="B945" s="5"/>
      <c r="H945" s="3"/>
      <c r="I945" s="4">
        <v>2</v>
      </c>
      <c r="J945" s="4">
        <v>33.200000000000003</v>
      </c>
      <c r="K945" s="6">
        <f t="shared" si="84"/>
        <v>1.8617886178861789</v>
      </c>
      <c r="L945" s="6">
        <f t="shared" si="85"/>
        <v>34.706489069557364</v>
      </c>
      <c r="M945" s="6">
        <f t="shared" si="86"/>
        <v>0.13821138211382111</v>
      </c>
      <c r="N945" s="6">
        <f t="shared" si="87"/>
        <v>-1.5064890695573609</v>
      </c>
      <c r="O945" s="7">
        <f t="shared" si="88"/>
        <v>66.400000000000006</v>
      </c>
      <c r="P945" s="6">
        <f t="shared" si="89"/>
        <v>4</v>
      </c>
    </row>
    <row r="946" spans="2:16" x14ac:dyDescent="0.2">
      <c r="B946" s="5"/>
      <c r="H946" s="3"/>
      <c r="I946" s="4">
        <v>2</v>
      </c>
      <c r="J946" s="4">
        <v>26.1066</v>
      </c>
      <c r="K946" s="6">
        <f t="shared" si="84"/>
        <v>1.8617886178861789</v>
      </c>
      <c r="L946" s="6">
        <f t="shared" si="85"/>
        <v>34.706489069557364</v>
      </c>
      <c r="M946" s="6">
        <f t="shared" si="86"/>
        <v>0.13821138211382111</v>
      </c>
      <c r="N946" s="6">
        <f t="shared" si="87"/>
        <v>-8.5998890695573635</v>
      </c>
      <c r="O946" s="7">
        <f t="shared" si="88"/>
        <v>52.213200000000001</v>
      </c>
      <c r="P946" s="6">
        <f t="shared" si="89"/>
        <v>4</v>
      </c>
    </row>
    <row r="947" spans="2:16" x14ac:dyDescent="0.2">
      <c r="B947" s="5"/>
      <c r="H947" s="3"/>
      <c r="I947" s="4">
        <v>2</v>
      </c>
      <c r="J947" s="4">
        <v>24.6</v>
      </c>
      <c r="K947" s="6">
        <f t="shared" si="84"/>
        <v>1.8617886178861789</v>
      </c>
      <c r="L947" s="6">
        <f t="shared" si="85"/>
        <v>34.706489069557364</v>
      </c>
      <c r="M947" s="6">
        <f t="shared" si="86"/>
        <v>0.13821138211382111</v>
      </c>
      <c r="N947" s="6">
        <f t="shared" si="87"/>
        <v>-10.106489069557362</v>
      </c>
      <c r="O947" s="7">
        <f t="shared" si="88"/>
        <v>49.2</v>
      </c>
      <c r="P947" s="6">
        <f t="shared" si="89"/>
        <v>4</v>
      </c>
    </row>
    <row r="948" spans="2:16" x14ac:dyDescent="0.2">
      <c r="B948" s="5"/>
      <c r="H948" s="3"/>
      <c r="I948" s="4">
        <v>2</v>
      </c>
      <c r="J948" s="4">
        <v>26.6</v>
      </c>
      <c r="K948" s="6">
        <f t="shared" si="84"/>
        <v>1.8617886178861789</v>
      </c>
      <c r="L948" s="6">
        <f t="shared" si="85"/>
        <v>34.706489069557364</v>
      </c>
      <c r="M948" s="6">
        <f t="shared" si="86"/>
        <v>0.13821138211382111</v>
      </c>
      <c r="N948" s="6">
        <f t="shared" si="87"/>
        <v>-8.1064890695573624</v>
      </c>
      <c r="O948" s="7">
        <f t="shared" si="88"/>
        <v>53.2</v>
      </c>
      <c r="P948" s="6">
        <f t="shared" si="89"/>
        <v>4</v>
      </c>
    </row>
    <row r="949" spans="2:16" x14ac:dyDescent="0.2">
      <c r="B949" s="5"/>
      <c r="H949" s="3"/>
      <c r="I949" s="4">
        <v>2</v>
      </c>
      <c r="J949" s="4">
        <v>33</v>
      </c>
      <c r="K949" s="6">
        <f t="shared" si="84"/>
        <v>1.8617886178861789</v>
      </c>
      <c r="L949" s="6">
        <f t="shared" si="85"/>
        <v>34.706489069557364</v>
      </c>
      <c r="M949" s="6">
        <f t="shared" si="86"/>
        <v>0.13821138211382111</v>
      </c>
      <c r="N949" s="6">
        <f t="shared" si="87"/>
        <v>-1.7064890695573638</v>
      </c>
      <c r="O949" s="7">
        <f t="shared" si="88"/>
        <v>66</v>
      </c>
      <c r="P949" s="6">
        <f t="shared" si="89"/>
        <v>4</v>
      </c>
    </row>
    <row r="950" spans="2:16" x14ac:dyDescent="0.2">
      <c r="B950" s="5"/>
      <c r="H950" s="3"/>
      <c r="I950" s="4">
        <v>2</v>
      </c>
      <c r="J950" s="4">
        <v>33.6</v>
      </c>
      <c r="K950" s="6">
        <f t="shared" si="84"/>
        <v>1.8617886178861789</v>
      </c>
      <c r="L950" s="6">
        <f t="shared" si="85"/>
        <v>34.706489069557364</v>
      </c>
      <c r="M950" s="6">
        <f t="shared" si="86"/>
        <v>0.13821138211382111</v>
      </c>
      <c r="N950" s="6">
        <f t="shared" si="87"/>
        <v>-1.1064890695573624</v>
      </c>
      <c r="O950" s="7">
        <f t="shared" si="88"/>
        <v>67.2</v>
      </c>
      <c r="P950" s="6">
        <f t="shared" si="89"/>
        <v>4</v>
      </c>
    </row>
    <row r="951" spans="2:16" x14ac:dyDescent="0.2">
      <c r="B951" s="5"/>
      <c r="H951" s="3"/>
      <c r="I951" s="4">
        <v>2</v>
      </c>
      <c r="J951" s="4">
        <v>29.6</v>
      </c>
      <c r="K951" s="6">
        <f t="shared" si="84"/>
        <v>1.8617886178861789</v>
      </c>
      <c r="L951" s="6">
        <f t="shared" si="85"/>
        <v>34.706489069557364</v>
      </c>
      <c r="M951" s="6">
        <f t="shared" si="86"/>
        <v>0.13821138211382111</v>
      </c>
      <c r="N951" s="6">
        <f t="shared" si="87"/>
        <v>-5.1064890695573624</v>
      </c>
      <c r="O951" s="7">
        <f t="shared" si="88"/>
        <v>59.2</v>
      </c>
      <c r="P951" s="6">
        <f t="shared" si="89"/>
        <v>4</v>
      </c>
    </row>
    <row r="952" spans="2:16" x14ac:dyDescent="0.2">
      <c r="B952" s="5"/>
      <c r="H952" s="3"/>
      <c r="I952" s="4">
        <v>2</v>
      </c>
      <c r="J952" s="4">
        <v>36.558999999999997</v>
      </c>
      <c r="K952" s="6">
        <f t="shared" si="84"/>
        <v>1.8617886178861789</v>
      </c>
      <c r="L952" s="6">
        <f t="shared" si="85"/>
        <v>34.706489069557364</v>
      </c>
      <c r="M952" s="6">
        <f t="shared" si="86"/>
        <v>0.13821138211382111</v>
      </c>
      <c r="N952" s="6">
        <f t="shared" si="87"/>
        <v>1.8525109304426337</v>
      </c>
      <c r="O952" s="7">
        <f t="shared" si="88"/>
        <v>73.117999999999995</v>
      </c>
      <c r="P952" s="6">
        <f t="shared" si="89"/>
        <v>4</v>
      </c>
    </row>
    <row r="953" spans="2:16" x14ac:dyDescent="0.2">
      <c r="B953" s="5"/>
      <c r="H953" s="3"/>
      <c r="I953" s="4">
        <v>2</v>
      </c>
      <c r="J953" s="4">
        <v>26.794599999999999</v>
      </c>
      <c r="K953" s="6">
        <f t="shared" si="84"/>
        <v>1.8617886178861789</v>
      </c>
      <c r="L953" s="6">
        <f t="shared" si="85"/>
        <v>34.706489069557364</v>
      </c>
      <c r="M953" s="6">
        <f t="shared" si="86"/>
        <v>0.13821138211382111</v>
      </c>
      <c r="N953" s="6">
        <f t="shared" si="87"/>
        <v>-7.9118890695573647</v>
      </c>
      <c r="O953" s="7">
        <f t="shared" si="88"/>
        <v>53.589199999999998</v>
      </c>
      <c r="P953" s="6">
        <f t="shared" si="89"/>
        <v>4</v>
      </c>
    </row>
    <row r="954" spans="2:16" x14ac:dyDescent="0.2">
      <c r="B954" s="5"/>
      <c r="H954" s="3"/>
      <c r="I954" s="4">
        <v>2</v>
      </c>
      <c r="J954" s="4">
        <v>23.152100000000001</v>
      </c>
      <c r="K954" s="6">
        <f t="shared" si="84"/>
        <v>1.8617886178861789</v>
      </c>
      <c r="L954" s="6">
        <f t="shared" si="85"/>
        <v>34.706489069557364</v>
      </c>
      <c r="M954" s="6">
        <f t="shared" si="86"/>
        <v>0.13821138211382111</v>
      </c>
      <c r="N954" s="6">
        <f t="shared" si="87"/>
        <v>-11.554389069557363</v>
      </c>
      <c r="O954" s="7">
        <f t="shared" si="88"/>
        <v>46.304200000000002</v>
      </c>
      <c r="P954" s="6">
        <f t="shared" si="89"/>
        <v>4</v>
      </c>
    </row>
    <row r="955" spans="2:16" x14ac:dyDescent="0.2">
      <c r="B955" s="5"/>
      <c r="H955" s="3"/>
      <c r="I955" s="4">
        <v>2</v>
      </c>
      <c r="J955" s="4">
        <v>29.5</v>
      </c>
      <c r="K955" s="6">
        <f t="shared" si="84"/>
        <v>1.8617886178861789</v>
      </c>
      <c r="L955" s="6">
        <f t="shared" si="85"/>
        <v>34.706489069557364</v>
      </c>
      <c r="M955" s="6">
        <f t="shared" si="86"/>
        <v>0.13821138211382111</v>
      </c>
      <c r="N955" s="6">
        <f t="shared" si="87"/>
        <v>-5.2064890695573638</v>
      </c>
      <c r="O955" s="7">
        <f t="shared" si="88"/>
        <v>59</v>
      </c>
      <c r="P955" s="6">
        <f t="shared" si="89"/>
        <v>4</v>
      </c>
    </row>
    <row r="956" spans="2:16" x14ac:dyDescent="0.2">
      <c r="B956" s="5"/>
      <c r="H956" s="3"/>
      <c r="I956" s="4">
        <v>2</v>
      </c>
      <c r="J956" s="4">
        <v>24.9</v>
      </c>
      <c r="K956" s="6">
        <f t="shared" si="84"/>
        <v>1.8617886178861789</v>
      </c>
      <c r="L956" s="6">
        <f t="shared" si="85"/>
        <v>34.706489069557364</v>
      </c>
      <c r="M956" s="6">
        <f t="shared" si="86"/>
        <v>0.13821138211382111</v>
      </c>
      <c r="N956" s="6">
        <f t="shared" si="87"/>
        <v>-9.8064890695573652</v>
      </c>
      <c r="O956" s="7">
        <f t="shared" si="88"/>
        <v>49.8</v>
      </c>
      <c r="P956" s="6">
        <f t="shared" si="89"/>
        <v>4</v>
      </c>
    </row>
    <row r="957" spans="2:16" x14ac:dyDescent="0.2">
      <c r="B957" s="5"/>
      <c r="H957" s="3"/>
      <c r="I957" s="4">
        <v>2</v>
      </c>
      <c r="J957" s="4">
        <v>23.152100000000001</v>
      </c>
      <c r="K957" s="6">
        <f t="shared" si="84"/>
        <v>1.8617886178861789</v>
      </c>
      <c r="L957" s="6">
        <f t="shared" si="85"/>
        <v>34.706489069557364</v>
      </c>
      <c r="M957" s="6">
        <f t="shared" si="86"/>
        <v>0.13821138211382111</v>
      </c>
      <c r="N957" s="6">
        <f t="shared" si="87"/>
        <v>-11.554389069557363</v>
      </c>
      <c r="O957" s="7">
        <f t="shared" si="88"/>
        <v>46.304200000000002</v>
      </c>
      <c r="P957" s="6">
        <f t="shared" si="89"/>
        <v>4</v>
      </c>
    </row>
    <row r="958" spans="2:16" x14ac:dyDescent="0.2">
      <c r="B958" s="5"/>
      <c r="H958" s="3"/>
      <c r="I958" s="4">
        <v>2</v>
      </c>
      <c r="J958" s="4">
        <v>30.9</v>
      </c>
      <c r="K958" s="6">
        <f t="shared" si="84"/>
        <v>1.8617886178861789</v>
      </c>
      <c r="L958" s="6">
        <f t="shared" si="85"/>
        <v>34.706489069557364</v>
      </c>
      <c r="M958" s="6">
        <f t="shared" si="86"/>
        <v>0.13821138211382111</v>
      </c>
      <c r="N958" s="6">
        <f t="shared" si="87"/>
        <v>-3.8064890695573652</v>
      </c>
      <c r="O958" s="7">
        <f t="shared" si="88"/>
        <v>61.8</v>
      </c>
      <c r="P958" s="6">
        <f t="shared" si="89"/>
        <v>4</v>
      </c>
    </row>
    <row r="959" spans="2:16" x14ac:dyDescent="0.2">
      <c r="B959" s="5"/>
      <c r="H959" s="3"/>
      <c r="I959" s="4">
        <v>1</v>
      </c>
      <c r="J959" s="4">
        <v>27.4</v>
      </c>
      <c r="K959" s="6">
        <f t="shared" si="84"/>
        <v>1.8617886178861789</v>
      </c>
      <c r="L959" s="6">
        <f t="shared" si="85"/>
        <v>34.706489069557364</v>
      </c>
      <c r="M959" s="6">
        <f t="shared" si="86"/>
        <v>-0.86178861788617889</v>
      </c>
      <c r="N959" s="6">
        <f t="shared" si="87"/>
        <v>-7.3064890695573652</v>
      </c>
      <c r="O959" s="7">
        <f t="shared" si="88"/>
        <v>27.4</v>
      </c>
      <c r="P959" s="6">
        <f t="shared" si="89"/>
        <v>1</v>
      </c>
    </row>
    <row r="960" spans="2:16" x14ac:dyDescent="0.2">
      <c r="B960" s="5"/>
      <c r="H960" s="3"/>
      <c r="I960" s="4">
        <v>2</v>
      </c>
      <c r="J960" s="4">
        <v>30.299299999999999</v>
      </c>
      <c r="K960" s="6">
        <f t="shared" si="84"/>
        <v>1.8617886178861789</v>
      </c>
      <c r="L960" s="6">
        <f t="shared" si="85"/>
        <v>34.706489069557364</v>
      </c>
      <c r="M960" s="6">
        <f t="shared" si="86"/>
        <v>0.13821138211382111</v>
      </c>
      <c r="N960" s="6">
        <f t="shared" si="87"/>
        <v>-4.407189069557365</v>
      </c>
      <c r="O960" s="7">
        <f t="shared" si="88"/>
        <v>60.598599999999998</v>
      </c>
      <c r="P960" s="6">
        <f t="shared" si="89"/>
        <v>4</v>
      </c>
    </row>
    <row r="961" spans="2:16" x14ac:dyDescent="0.2">
      <c r="B961" s="5"/>
      <c r="H961" s="3"/>
      <c r="I961" s="4">
        <v>2</v>
      </c>
      <c r="J961" s="4">
        <v>31.3</v>
      </c>
      <c r="K961" s="6">
        <f t="shared" si="84"/>
        <v>1.8617886178861789</v>
      </c>
      <c r="L961" s="6">
        <f t="shared" si="85"/>
        <v>34.706489069557364</v>
      </c>
      <c r="M961" s="6">
        <f t="shared" si="86"/>
        <v>0.13821138211382111</v>
      </c>
      <c r="N961" s="6">
        <f t="shared" si="87"/>
        <v>-3.4064890695573631</v>
      </c>
      <c r="O961" s="7">
        <f t="shared" si="88"/>
        <v>62.6</v>
      </c>
      <c r="P961" s="6">
        <f t="shared" si="89"/>
        <v>4</v>
      </c>
    </row>
    <row r="962" spans="2:16" x14ac:dyDescent="0.2">
      <c r="B962" s="5"/>
      <c r="H962" s="3"/>
      <c r="I962" s="4">
        <v>2</v>
      </c>
      <c r="J962" s="4">
        <v>40.299999999999997</v>
      </c>
      <c r="K962" s="6">
        <f t="shared" si="84"/>
        <v>1.8617886178861789</v>
      </c>
      <c r="L962" s="6">
        <f t="shared" si="85"/>
        <v>34.706489069557364</v>
      </c>
      <c r="M962" s="6">
        <f t="shared" si="86"/>
        <v>0.13821138211382111</v>
      </c>
      <c r="N962" s="6">
        <f t="shared" si="87"/>
        <v>5.5935109304426334</v>
      </c>
      <c r="O962" s="7">
        <f t="shared" si="88"/>
        <v>80.599999999999994</v>
      </c>
      <c r="P962" s="6">
        <f t="shared" si="89"/>
        <v>4</v>
      </c>
    </row>
    <row r="963" spans="2:16" x14ac:dyDescent="0.2">
      <c r="B963" s="5"/>
      <c r="H963" s="3"/>
      <c r="I963" s="4">
        <v>2</v>
      </c>
      <c r="J963" s="4">
        <v>33.1</v>
      </c>
      <c r="K963" s="6">
        <f t="shared" si="84"/>
        <v>1.8617886178861789</v>
      </c>
      <c r="L963" s="6">
        <f t="shared" si="85"/>
        <v>34.706489069557364</v>
      </c>
      <c r="M963" s="6">
        <f t="shared" si="86"/>
        <v>0.13821138211382111</v>
      </c>
      <c r="N963" s="6">
        <f t="shared" si="87"/>
        <v>-1.6064890695573624</v>
      </c>
      <c r="O963" s="7">
        <f t="shared" si="88"/>
        <v>66.2</v>
      </c>
      <c r="P963" s="6">
        <f t="shared" si="89"/>
        <v>4</v>
      </c>
    </row>
    <row r="964" spans="2:16" x14ac:dyDescent="0.2">
      <c r="B964" s="5"/>
      <c r="H964" s="3"/>
      <c r="I964" s="4">
        <v>1</v>
      </c>
      <c r="J964" s="4">
        <v>29</v>
      </c>
      <c r="K964" s="6">
        <f t="shared" si="84"/>
        <v>1.8617886178861789</v>
      </c>
      <c r="L964" s="6">
        <f t="shared" si="85"/>
        <v>34.706489069557364</v>
      </c>
      <c r="M964" s="6">
        <f t="shared" si="86"/>
        <v>-0.86178861788617889</v>
      </c>
      <c r="N964" s="6">
        <f t="shared" si="87"/>
        <v>-5.7064890695573638</v>
      </c>
      <c r="O964" s="7">
        <f t="shared" si="88"/>
        <v>29</v>
      </c>
      <c r="P964" s="6">
        <f t="shared" si="89"/>
        <v>1</v>
      </c>
    </row>
    <row r="965" spans="2:16" x14ac:dyDescent="0.2">
      <c r="B965" s="5"/>
      <c r="H965" s="3"/>
      <c r="I965" s="4">
        <v>1</v>
      </c>
      <c r="J965" s="4">
        <v>30.299900000000001</v>
      </c>
      <c r="K965" s="6">
        <f t="shared" ref="K965:K1028" si="90">AVERAGE($I$4:$I$1110)</f>
        <v>1.8617886178861789</v>
      </c>
      <c r="L965" s="6">
        <f t="shared" ref="L965:L1028" si="91">AVERAGE($J$4:$J$1110)</f>
        <v>34.706489069557364</v>
      </c>
      <c r="M965" s="6">
        <f t="shared" ref="M965:M1028" si="92">I965-K965</f>
        <v>-0.86178861788617889</v>
      </c>
      <c r="N965" s="6">
        <f t="shared" ref="N965:N1028" si="93">J965-L965</f>
        <v>-4.4065890695573628</v>
      </c>
      <c r="O965" s="7">
        <f t="shared" ref="O965:O1028" si="94">I965*J965</f>
        <v>30.299900000000001</v>
      </c>
      <c r="P965" s="6">
        <f t="shared" ref="P965:P1028" si="95">I965^2</f>
        <v>1</v>
      </c>
    </row>
    <row r="966" spans="2:16" x14ac:dyDescent="0.2">
      <c r="B966" s="5"/>
      <c r="H966" s="3"/>
      <c r="I966" s="4">
        <v>2</v>
      </c>
      <c r="J966" s="4">
        <v>31.6</v>
      </c>
      <c r="K966" s="6">
        <f t="shared" si="90"/>
        <v>1.8617886178861789</v>
      </c>
      <c r="L966" s="6">
        <f t="shared" si="91"/>
        <v>34.706489069557364</v>
      </c>
      <c r="M966" s="6">
        <f t="shared" si="92"/>
        <v>0.13821138211382111</v>
      </c>
      <c r="N966" s="6">
        <f t="shared" si="93"/>
        <v>-3.1064890695573624</v>
      </c>
      <c r="O966" s="7">
        <f t="shared" si="94"/>
        <v>63.2</v>
      </c>
      <c r="P966" s="6">
        <f t="shared" si="95"/>
        <v>4</v>
      </c>
    </row>
    <row r="967" spans="2:16" x14ac:dyDescent="0.2">
      <c r="B967" s="5"/>
      <c r="H967" s="3"/>
      <c r="I967" s="4">
        <v>2</v>
      </c>
      <c r="J967" s="4">
        <v>31.9</v>
      </c>
      <c r="K967" s="6">
        <f t="shared" si="90"/>
        <v>1.8617886178861789</v>
      </c>
      <c r="L967" s="6">
        <f t="shared" si="91"/>
        <v>34.706489069557364</v>
      </c>
      <c r="M967" s="6">
        <f t="shared" si="92"/>
        <v>0.13821138211382111</v>
      </c>
      <c r="N967" s="6">
        <f t="shared" si="93"/>
        <v>-2.8064890695573652</v>
      </c>
      <c r="O967" s="7">
        <f t="shared" si="94"/>
        <v>63.8</v>
      </c>
      <c r="P967" s="6">
        <f t="shared" si="95"/>
        <v>4</v>
      </c>
    </row>
    <row r="968" spans="2:16" x14ac:dyDescent="0.2">
      <c r="B968" s="5"/>
      <c r="H968" s="3"/>
      <c r="I968" s="4">
        <v>1</v>
      </c>
      <c r="J968" s="4">
        <v>28.5</v>
      </c>
      <c r="K968" s="6">
        <f t="shared" si="90"/>
        <v>1.8617886178861789</v>
      </c>
      <c r="L968" s="6">
        <f t="shared" si="91"/>
        <v>34.706489069557364</v>
      </c>
      <c r="M968" s="6">
        <f t="shared" si="92"/>
        <v>-0.86178861788617889</v>
      </c>
      <c r="N968" s="6">
        <f t="shared" si="93"/>
        <v>-6.2064890695573638</v>
      </c>
      <c r="O968" s="7">
        <f t="shared" si="94"/>
        <v>28.5</v>
      </c>
      <c r="P968" s="6">
        <f t="shared" si="95"/>
        <v>1</v>
      </c>
    </row>
    <row r="969" spans="2:16" x14ac:dyDescent="0.2">
      <c r="B969" s="5"/>
      <c r="H969" s="3"/>
      <c r="I969" s="4">
        <v>2</v>
      </c>
      <c r="J969" s="4">
        <v>28.4</v>
      </c>
      <c r="K969" s="6">
        <f t="shared" si="90"/>
        <v>1.8617886178861789</v>
      </c>
      <c r="L969" s="6">
        <f t="shared" si="91"/>
        <v>34.706489069557364</v>
      </c>
      <c r="M969" s="6">
        <f t="shared" si="92"/>
        <v>0.13821138211382111</v>
      </c>
      <c r="N969" s="6">
        <f t="shared" si="93"/>
        <v>-6.3064890695573652</v>
      </c>
      <c r="O969" s="7">
        <f t="shared" si="94"/>
        <v>56.8</v>
      </c>
      <c r="P969" s="6">
        <f t="shared" si="95"/>
        <v>4</v>
      </c>
    </row>
    <row r="970" spans="2:16" x14ac:dyDescent="0.2">
      <c r="B970" s="5"/>
      <c r="H970" s="3"/>
      <c r="I970" s="4">
        <v>2</v>
      </c>
      <c r="J970" s="4">
        <v>31.4</v>
      </c>
      <c r="K970" s="6">
        <f t="shared" si="90"/>
        <v>1.8617886178861789</v>
      </c>
      <c r="L970" s="6">
        <f t="shared" si="91"/>
        <v>34.706489069557364</v>
      </c>
      <c r="M970" s="6">
        <f t="shared" si="92"/>
        <v>0.13821138211382111</v>
      </c>
      <c r="N970" s="6">
        <f t="shared" si="93"/>
        <v>-3.3064890695573652</v>
      </c>
      <c r="O970" s="7">
        <f t="shared" si="94"/>
        <v>62.8</v>
      </c>
      <c r="P970" s="6">
        <f t="shared" si="95"/>
        <v>4</v>
      </c>
    </row>
    <row r="971" spans="2:16" x14ac:dyDescent="0.2">
      <c r="B971" s="5"/>
      <c r="H971" s="3"/>
      <c r="I971" s="4">
        <v>2</v>
      </c>
      <c r="J971" s="4">
        <v>36.030700000000003</v>
      </c>
      <c r="K971" s="6">
        <f t="shared" si="90"/>
        <v>1.8617886178861789</v>
      </c>
      <c r="L971" s="6">
        <f t="shared" si="91"/>
        <v>34.706489069557364</v>
      </c>
      <c r="M971" s="6">
        <f t="shared" si="92"/>
        <v>0.13821138211382111</v>
      </c>
      <c r="N971" s="6">
        <f t="shared" si="93"/>
        <v>1.3242109304426393</v>
      </c>
      <c r="O971" s="7">
        <f t="shared" si="94"/>
        <v>72.061400000000006</v>
      </c>
      <c r="P971" s="6">
        <f t="shared" si="95"/>
        <v>4</v>
      </c>
    </row>
    <row r="972" spans="2:16" x14ac:dyDescent="0.2">
      <c r="B972" s="5"/>
      <c r="H972" s="3"/>
      <c r="I972" s="4">
        <v>2</v>
      </c>
      <c r="J972" s="4">
        <v>31.3917</v>
      </c>
      <c r="K972" s="6">
        <f t="shared" si="90"/>
        <v>1.8617886178861789</v>
      </c>
      <c r="L972" s="6">
        <f t="shared" si="91"/>
        <v>34.706489069557364</v>
      </c>
      <c r="M972" s="6">
        <f t="shared" si="92"/>
        <v>0.13821138211382111</v>
      </c>
      <c r="N972" s="6">
        <f t="shared" si="93"/>
        <v>-3.3147890695573636</v>
      </c>
      <c r="O972" s="7">
        <f t="shared" si="94"/>
        <v>62.7834</v>
      </c>
      <c r="P972" s="6">
        <f t="shared" si="95"/>
        <v>4</v>
      </c>
    </row>
    <row r="973" spans="2:16" x14ac:dyDescent="0.2">
      <c r="B973" s="5"/>
      <c r="H973" s="3"/>
      <c r="I973" s="4">
        <v>2</v>
      </c>
      <c r="J973" s="4">
        <v>37.9</v>
      </c>
      <c r="K973" s="6">
        <f t="shared" si="90"/>
        <v>1.8617886178861789</v>
      </c>
      <c r="L973" s="6">
        <f t="shared" si="91"/>
        <v>34.706489069557364</v>
      </c>
      <c r="M973" s="6">
        <f t="shared" si="92"/>
        <v>0.13821138211382111</v>
      </c>
      <c r="N973" s="6">
        <f t="shared" si="93"/>
        <v>3.1935109304426348</v>
      </c>
      <c r="O973" s="7">
        <f t="shared" si="94"/>
        <v>75.8</v>
      </c>
      <c r="P973" s="6">
        <f t="shared" si="95"/>
        <v>4</v>
      </c>
    </row>
    <row r="974" spans="2:16" x14ac:dyDescent="0.2">
      <c r="B974" s="5"/>
      <c r="H974" s="3"/>
      <c r="I974" s="4">
        <v>2</v>
      </c>
      <c r="J974" s="4">
        <v>23.898299999999999</v>
      </c>
      <c r="K974" s="6">
        <f t="shared" si="90"/>
        <v>1.8617886178861789</v>
      </c>
      <c r="L974" s="6">
        <f t="shared" si="91"/>
        <v>34.706489069557364</v>
      </c>
      <c r="M974" s="6">
        <f t="shared" si="92"/>
        <v>0.13821138211382111</v>
      </c>
      <c r="N974" s="6">
        <f t="shared" si="93"/>
        <v>-10.808189069557365</v>
      </c>
      <c r="O974" s="7">
        <f t="shared" si="94"/>
        <v>47.796599999999998</v>
      </c>
      <c r="P974" s="6">
        <f t="shared" si="95"/>
        <v>4</v>
      </c>
    </row>
    <row r="975" spans="2:16" x14ac:dyDescent="0.2">
      <c r="B975" s="5"/>
      <c r="H975" s="3"/>
      <c r="I975" s="4">
        <v>1</v>
      </c>
      <c r="J975" s="4">
        <v>25.753499999999999</v>
      </c>
      <c r="K975" s="6">
        <f t="shared" si="90"/>
        <v>1.8617886178861789</v>
      </c>
      <c r="L975" s="6">
        <f t="shared" si="91"/>
        <v>34.706489069557364</v>
      </c>
      <c r="M975" s="6">
        <f t="shared" si="92"/>
        <v>-0.86178861788617889</v>
      </c>
      <c r="N975" s="6">
        <f t="shared" si="93"/>
        <v>-8.9529890695573648</v>
      </c>
      <c r="O975" s="7">
        <f t="shared" si="94"/>
        <v>25.753499999999999</v>
      </c>
      <c r="P975" s="6">
        <f t="shared" si="95"/>
        <v>1</v>
      </c>
    </row>
    <row r="976" spans="2:16" x14ac:dyDescent="0.2">
      <c r="B976" s="5"/>
      <c r="H976" s="3"/>
      <c r="I976" s="4">
        <v>2</v>
      </c>
      <c r="J976" s="4">
        <v>26.662199999999999</v>
      </c>
      <c r="K976" s="6">
        <f t="shared" si="90"/>
        <v>1.8617886178861789</v>
      </c>
      <c r="L976" s="6">
        <f t="shared" si="91"/>
        <v>34.706489069557364</v>
      </c>
      <c r="M976" s="6">
        <f t="shared" si="92"/>
        <v>0.13821138211382111</v>
      </c>
      <c r="N976" s="6">
        <f t="shared" si="93"/>
        <v>-8.0442890695573652</v>
      </c>
      <c r="O976" s="7">
        <f t="shared" si="94"/>
        <v>53.324399999999997</v>
      </c>
      <c r="P976" s="6">
        <f t="shared" si="95"/>
        <v>4</v>
      </c>
    </row>
    <row r="977" spans="2:16" x14ac:dyDescent="0.2">
      <c r="B977" s="5"/>
      <c r="H977" s="3"/>
      <c r="I977" s="4">
        <v>2</v>
      </c>
      <c r="J977" s="4">
        <v>30.380500000000001</v>
      </c>
      <c r="K977" s="6">
        <f t="shared" si="90"/>
        <v>1.8617886178861789</v>
      </c>
      <c r="L977" s="6">
        <f t="shared" si="91"/>
        <v>34.706489069557364</v>
      </c>
      <c r="M977" s="6">
        <f t="shared" si="92"/>
        <v>0.13821138211382111</v>
      </c>
      <c r="N977" s="6">
        <f t="shared" si="93"/>
        <v>-4.3259890695573624</v>
      </c>
      <c r="O977" s="7">
        <f t="shared" si="94"/>
        <v>60.761000000000003</v>
      </c>
      <c r="P977" s="6">
        <f t="shared" si="95"/>
        <v>4</v>
      </c>
    </row>
    <row r="978" spans="2:16" x14ac:dyDescent="0.2">
      <c r="B978" s="5"/>
      <c r="H978" s="3"/>
      <c r="I978" s="4">
        <v>2</v>
      </c>
      <c r="J978" s="4">
        <v>30.2</v>
      </c>
      <c r="K978" s="6">
        <f t="shared" si="90"/>
        <v>1.8617886178861789</v>
      </c>
      <c r="L978" s="6">
        <f t="shared" si="91"/>
        <v>34.706489069557364</v>
      </c>
      <c r="M978" s="6">
        <f t="shared" si="92"/>
        <v>0.13821138211382111</v>
      </c>
      <c r="N978" s="6">
        <f t="shared" si="93"/>
        <v>-4.5064890695573645</v>
      </c>
      <c r="O978" s="7">
        <f t="shared" si="94"/>
        <v>60.4</v>
      </c>
      <c r="P978" s="6">
        <f t="shared" si="95"/>
        <v>4</v>
      </c>
    </row>
    <row r="979" spans="2:16" x14ac:dyDescent="0.2">
      <c r="B979" s="5"/>
      <c r="H979" s="3"/>
      <c r="I979" s="4">
        <v>2</v>
      </c>
      <c r="J979" s="4">
        <v>31.6</v>
      </c>
      <c r="K979" s="6">
        <f t="shared" si="90"/>
        <v>1.8617886178861789</v>
      </c>
      <c r="L979" s="6">
        <f t="shared" si="91"/>
        <v>34.706489069557364</v>
      </c>
      <c r="M979" s="6">
        <f t="shared" si="92"/>
        <v>0.13821138211382111</v>
      </c>
      <c r="N979" s="6">
        <f t="shared" si="93"/>
        <v>-3.1064890695573624</v>
      </c>
      <c r="O979" s="7">
        <f t="shared" si="94"/>
        <v>63.2</v>
      </c>
      <c r="P979" s="6">
        <f t="shared" si="95"/>
        <v>4</v>
      </c>
    </row>
    <row r="980" spans="2:16" x14ac:dyDescent="0.2">
      <c r="B980" s="5"/>
      <c r="H980" s="3"/>
      <c r="I980" s="4">
        <v>1</v>
      </c>
      <c r="J980" s="4">
        <v>29</v>
      </c>
      <c r="K980" s="6">
        <f t="shared" si="90"/>
        <v>1.8617886178861789</v>
      </c>
      <c r="L980" s="6">
        <f t="shared" si="91"/>
        <v>34.706489069557364</v>
      </c>
      <c r="M980" s="6">
        <f t="shared" si="92"/>
        <v>-0.86178861788617889</v>
      </c>
      <c r="N980" s="6">
        <f t="shared" si="93"/>
        <v>-5.7064890695573638</v>
      </c>
      <c r="O980" s="7">
        <f t="shared" si="94"/>
        <v>29</v>
      </c>
      <c r="P980" s="6">
        <f t="shared" si="95"/>
        <v>1</v>
      </c>
    </row>
    <row r="981" spans="2:16" x14ac:dyDescent="0.2">
      <c r="B981" s="5"/>
      <c r="H981" s="3"/>
      <c r="I981" s="4">
        <v>1</v>
      </c>
      <c r="J981" s="4">
        <v>30.299900000000001</v>
      </c>
      <c r="K981" s="6">
        <f t="shared" si="90"/>
        <v>1.8617886178861789</v>
      </c>
      <c r="L981" s="6">
        <f t="shared" si="91"/>
        <v>34.706489069557364</v>
      </c>
      <c r="M981" s="6">
        <f t="shared" si="92"/>
        <v>-0.86178861788617889</v>
      </c>
      <c r="N981" s="6">
        <f t="shared" si="93"/>
        <v>-4.4065890695573628</v>
      </c>
      <c r="O981" s="7">
        <f t="shared" si="94"/>
        <v>30.299900000000001</v>
      </c>
      <c r="P981" s="6">
        <f t="shared" si="95"/>
        <v>1</v>
      </c>
    </row>
    <row r="982" spans="2:16" x14ac:dyDescent="0.2">
      <c r="B982" s="5"/>
      <c r="H982" s="3"/>
      <c r="I982" s="4">
        <v>1</v>
      </c>
      <c r="J982" s="4">
        <v>27.4</v>
      </c>
      <c r="K982" s="6">
        <f t="shared" si="90"/>
        <v>1.8617886178861789</v>
      </c>
      <c r="L982" s="6">
        <f t="shared" si="91"/>
        <v>34.706489069557364</v>
      </c>
      <c r="M982" s="6">
        <f t="shared" si="92"/>
        <v>-0.86178861788617889</v>
      </c>
      <c r="N982" s="6">
        <f t="shared" si="93"/>
        <v>-7.3064890695573652</v>
      </c>
      <c r="O982" s="7">
        <f t="shared" si="94"/>
        <v>27.4</v>
      </c>
      <c r="P982" s="6">
        <f t="shared" si="95"/>
        <v>1</v>
      </c>
    </row>
    <row r="983" spans="2:16" x14ac:dyDescent="0.2">
      <c r="B983" s="5"/>
      <c r="H983" s="3"/>
      <c r="I983" s="4">
        <v>2</v>
      </c>
      <c r="J983" s="4">
        <v>40.299999999999997</v>
      </c>
      <c r="K983" s="6">
        <f t="shared" si="90"/>
        <v>1.8617886178861789</v>
      </c>
      <c r="L983" s="6">
        <f t="shared" si="91"/>
        <v>34.706489069557364</v>
      </c>
      <c r="M983" s="6">
        <f t="shared" si="92"/>
        <v>0.13821138211382111</v>
      </c>
      <c r="N983" s="6">
        <f t="shared" si="93"/>
        <v>5.5935109304426334</v>
      </c>
      <c r="O983" s="7">
        <f t="shared" si="94"/>
        <v>80.599999999999994</v>
      </c>
      <c r="P983" s="6">
        <f t="shared" si="95"/>
        <v>4</v>
      </c>
    </row>
    <row r="984" spans="2:16" x14ac:dyDescent="0.2">
      <c r="B984" s="5"/>
      <c r="H984" s="3"/>
      <c r="I984" s="4">
        <v>2</v>
      </c>
      <c r="J984" s="4">
        <v>33.1</v>
      </c>
      <c r="K984" s="6">
        <f t="shared" si="90"/>
        <v>1.8617886178861789</v>
      </c>
      <c r="L984" s="6">
        <f t="shared" si="91"/>
        <v>34.706489069557364</v>
      </c>
      <c r="M984" s="6">
        <f t="shared" si="92"/>
        <v>0.13821138211382111</v>
      </c>
      <c r="N984" s="6">
        <f t="shared" si="93"/>
        <v>-1.6064890695573624</v>
      </c>
      <c r="O984" s="7">
        <f t="shared" si="94"/>
        <v>66.2</v>
      </c>
      <c r="P984" s="6">
        <f t="shared" si="95"/>
        <v>4</v>
      </c>
    </row>
    <row r="985" spans="2:16" x14ac:dyDescent="0.2">
      <c r="B985" s="5"/>
      <c r="H985" s="3"/>
      <c r="I985" s="4">
        <v>2</v>
      </c>
      <c r="J985" s="4">
        <v>34.6</v>
      </c>
      <c r="K985" s="6">
        <f t="shared" si="90"/>
        <v>1.8617886178861789</v>
      </c>
      <c r="L985" s="6">
        <f t="shared" si="91"/>
        <v>34.706489069557364</v>
      </c>
      <c r="M985" s="6">
        <f t="shared" si="92"/>
        <v>0.13821138211382111</v>
      </c>
      <c r="N985" s="6">
        <f t="shared" si="93"/>
        <v>-0.10648906955736237</v>
      </c>
      <c r="O985" s="7">
        <f t="shared" si="94"/>
        <v>69.2</v>
      </c>
      <c r="P985" s="6">
        <f t="shared" si="95"/>
        <v>4</v>
      </c>
    </row>
    <row r="986" spans="2:16" x14ac:dyDescent="0.2">
      <c r="B986" s="5"/>
      <c r="H986" s="3"/>
      <c r="I986" s="4">
        <v>2</v>
      </c>
      <c r="J986" s="4">
        <v>37.709800000000001</v>
      </c>
      <c r="K986" s="6">
        <f t="shared" si="90"/>
        <v>1.8617886178861789</v>
      </c>
      <c r="L986" s="6">
        <f t="shared" si="91"/>
        <v>34.706489069557364</v>
      </c>
      <c r="M986" s="6">
        <f t="shared" si="92"/>
        <v>0.13821138211382111</v>
      </c>
      <c r="N986" s="6">
        <f t="shared" si="93"/>
        <v>3.0033109304426375</v>
      </c>
      <c r="O986" s="7">
        <f t="shared" si="94"/>
        <v>75.419600000000003</v>
      </c>
      <c r="P986" s="6">
        <f t="shared" si="95"/>
        <v>4</v>
      </c>
    </row>
    <row r="987" spans="2:16" x14ac:dyDescent="0.2">
      <c r="B987" s="5"/>
      <c r="H987" s="3"/>
      <c r="I987" s="4">
        <v>2</v>
      </c>
      <c r="J987" s="4">
        <v>31.3</v>
      </c>
      <c r="K987" s="6">
        <f t="shared" si="90"/>
        <v>1.8617886178861789</v>
      </c>
      <c r="L987" s="6">
        <f t="shared" si="91"/>
        <v>34.706489069557364</v>
      </c>
      <c r="M987" s="6">
        <f t="shared" si="92"/>
        <v>0.13821138211382111</v>
      </c>
      <c r="N987" s="6">
        <f t="shared" si="93"/>
        <v>-3.4064890695573631</v>
      </c>
      <c r="O987" s="7">
        <f t="shared" si="94"/>
        <v>62.6</v>
      </c>
      <c r="P987" s="6">
        <f t="shared" si="95"/>
        <v>4</v>
      </c>
    </row>
    <row r="988" spans="2:16" x14ac:dyDescent="0.2">
      <c r="B988" s="5"/>
      <c r="H988" s="3"/>
      <c r="I988" s="4">
        <v>2</v>
      </c>
      <c r="J988" s="4">
        <v>33.5</v>
      </c>
      <c r="K988" s="6">
        <f t="shared" si="90"/>
        <v>1.8617886178861789</v>
      </c>
      <c r="L988" s="6">
        <f t="shared" si="91"/>
        <v>34.706489069557364</v>
      </c>
      <c r="M988" s="6">
        <f t="shared" si="92"/>
        <v>0.13821138211382111</v>
      </c>
      <c r="N988" s="6">
        <f t="shared" si="93"/>
        <v>-1.2064890695573638</v>
      </c>
      <c r="O988" s="7">
        <f t="shared" si="94"/>
        <v>67</v>
      </c>
      <c r="P988" s="6">
        <f t="shared" si="95"/>
        <v>4</v>
      </c>
    </row>
    <row r="989" spans="2:16" x14ac:dyDescent="0.2">
      <c r="B989" s="5"/>
      <c r="H989" s="3"/>
      <c r="I989" s="4">
        <v>2</v>
      </c>
      <c r="J989" s="4">
        <v>30.5</v>
      </c>
      <c r="K989" s="6">
        <f t="shared" si="90"/>
        <v>1.8617886178861789</v>
      </c>
      <c r="L989" s="6">
        <f t="shared" si="91"/>
        <v>34.706489069557364</v>
      </c>
      <c r="M989" s="6">
        <f t="shared" si="92"/>
        <v>0.13821138211382111</v>
      </c>
      <c r="N989" s="6">
        <f t="shared" si="93"/>
        <v>-4.2064890695573638</v>
      </c>
      <c r="O989" s="7">
        <f t="shared" si="94"/>
        <v>61</v>
      </c>
      <c r="P989" s="6">
        <f t="shared" si="95"/>
        <v>4</v>
      </c>
    </row>
    <row r="990" spans="2:16" x14ac:dyDescent="0.2">
      <c r="B990" s="5"/>
      <c r="H990" s="3"/>
      <c r="I990" s="4">
        <v>2</v>
      </c>
      <c r="J990" s="4">
        <v>25.2</v>
      </c>
      <c r="K990" s="6">
        <f t="shared" si="90"/>
        <v>1.8617886178861789</v>
      </c>
      <c r="L990" s="6">
        <f t="shared" si="91"/>
        <v>34.706489069557364</v>
      </c>
      <c r="M990" s="6">
        <f t="shared" si="92"/>
        <v>0.13821138211382111</v>
      </c>
      <c r="N990" s="6">
        <f t="shared" si="93"/>
        <v>-9.5064890695573645</v>
      </c>
      <c r="O990" s="7">
        <f t="shared" si="94"/>
        <v>50.4</v>
      </c>
      <c r="P990" s="6">
        <f t="shared" si="95"/>
        <v>4</v>
      </c>
    </row>
    <row r="991" spans="2:16" x14ac:dyDescent="0.2">
      <c r="B991" s="5"/>
      <c r="H991" s="3"/>
      <c r="I991" s="4">
        <v>2</v>
      </c>
      <c r="J991" s="4">
        <v>25.1</v>
      </c>
      <c r="K991" s="6">
        <f t="shared" si="90"/>
        <v>1.8617886178861789</v>
      </c>
      <c r="L991" s="6">
        <f t="shared" si="91"/>
        <v>34.706489069557364</v>
      </c>
      <c r="M991" s="6">
        <f t="shared" si="92"/>
        <v>0.13821138211382111</v>
      </c>
      <c r="N991" s="6">
        <f t="shared" si="93"/>
        <v>-9.6064890695573624</v>
      </c>
      <c r="O991" s="7">
        <f t="shared" si="94"/>
        <v>50.2</v>
      </c>
      <c r="P991" s="6">
        <f t="shared" si="95"/>
        <v>4</v>
      </c>
    </row>
    <row r="992" spans="2:16" x14ac:dyDescent="0.2">
      <c r="B992" s="5"/>
      <c r="H992" s="3"/>
      <c r="I992" s="4">
        <v>1</v>
      </c>
      <c r="J992" s="4">
        <v>22.299900000000001</v>
      </c>
      <c r="K992" s="6">
        <f t="shared" si="90"/>
        <v>1.8617886178861789</v>
      </c>
      <c r="L992" s="6">
        <f t="shared" si="91"/>
        <v>34.706489069557364</v>
      </c>
      <c r="M992" s="6">
        <f t="shared" si="92"/>
        <v>-0.86178861788617889</v>
      </c>
      <c r="N992" s="6">
        <f t="shared" si="93"/>
        <v>-12.406589069557363</v>
      </c>
      <c r="O992" s="7">
        <f t="shared" si="94"/>
        <v>22.299900000000001</v>
      </c>
      <c r="P992" s="6">
        <f t="shared" si="95"/>
        <v>1</v>
      </c>
    </row>
    <row r="993" spans="2:16" x14ac:dyDescent="0.2">
      <c r="B993" s="5"/>
      <c r="H993" s="3"/>
      <c r="I993" s="4">
        <v>2</v>
      </c>
      <c r="J993" s="4">
        <v>37.6</v>
      </c>
      <c r="K993" s="6">
        <f t="shared" si="90"/>
        <v>1.8617886178861789</v>
      </c>
      <c r="L993" s="6">
        <f t="shared" si="91"/>
        <v>34.706489069557364</v>
      </c>
      <c r="M993" s="6">
        <f t="shared" si="92"/>
        <v>0.13821138211382111</v>
      </c>
      <c r="N993" s="6">
        <f t="shared" si="93"/>
        <v>2.8935109304426376</v>
      </c>
      <c r="O993" s="7">
        <f t="shared" si="94"/>
        <v>75.2</v>
      </c>
      <c r="P993" s="6">
        <f t="shared" si="95"/>
        <v>4</v>
      </c>
    </row>
    <row r="994" spans="2:16" x14ac:dyDescent="0.2">
      <c r="B994" s="5"/>
      <c r="H994" s="3"/>
      <c r="I994" s="4">
        <v>2</v>
      </c>
      <c r="J994" s="4">
        <v>36</v>
      </c>
      <c r="K994" s="6">
        <f t="shared" si="90"/>
        <v>1.8617886178861789</v>
      </c>
      <c r="L994" s="6">
        <f t="shared" si="91"/>
        <v>34.706489069557364</v>
      </c>
      <c r="M994" s="6">
        <f t="shared" si="92"/>
        <v>0.13821138211382111</v>
      </c>
      <c r="N994" s="6">
        <f t="shared" si="93"/>
        <v>1.2935109304426362</v>
      </c>
      <c r="O994" s="7">
        <f t="shared" si="94"/>
        <v>72</v>
      </c>
      <c r="P994" s="6">
        <f t="shared" si="95"/>
        <v>4</v>
      </c>
    </row>
    <row r="995" spans="2:16" x14ac:dyDescent="0.2">
      <c r="B995" s="5"/>
      <c r="H995" s="3"/>
      <c r="I995" s="4">
        <v>2</v>
      </c>
      <c r="J995" s="4">
        <v>39.204099999999997</v>
      </c>
      <c r="K995" s="6">
        <f t="shared" si="90"/>
        <v>1.8617886178861789</v>
      </c>
      <c r="L995" s="6">
        <f t="shared" si="91"/>
        <v>34.706489069557364</v>
      </c>
      <c r="M995" s="6">
        <f t="shared" si="92"/>
        <v>0.13821138211382111</v>
      </c>
      <c r="N995" s="6">
        <f t="shared" si="93"/>
        <v>4.497610930442633</v>
      </c>
      <c r="O995" s="7">
        <f t="shared" si="94"/>
        <v>78.408199999999994</v>
      </c>
      <c r="P995" s="6">
        <f t="shared" si="95"/>
        <v>4</v>
      </c>
    </row>
    <row r="996" spans="2:16" x14ac:dyDescent="0.2">
      <c r="B996" s="5"/>
      <c r="H996" s="3"/>
      <c r="I996" s="4">
        <v>2</v>
      </c>
      <c r="J996" s="4">
        <v>38.6</v>
      </c>
      <c r="K996" s="6">
        <f t="shared" si="90"/>
        <v>1.8617886178861789</v>
      </c>
      <c r="L996" s="6">
        <f t="shared" si="91"/>
        <v>34.706489069557364</v>
      </c>
      <c r="M996" s="6">
        <f t="shared" si="92"/>
        <v>0.13821138211382111</v>
      </c>
      <c r="N996" s="6">
        <f t="shared" si="93"/>
        <v>3.8935109304426376</v>
      </c>
      <c r="O996" s="7">
        <f t="shared" si="94"/>
        <v>77.2</v>
      </c>
      <c r="P996" s="6">
        <f t="shared" si="95"/>
        <v>4</v>
      </c>
    </row>
    <row r="997" spans="2:16" x14ac:dyDescent="0.2">
      <c r="B997" s="5"/>
      <c r="H997" s="3"/>
      <c r="I997" s="4">
        <v>2</v>
      </c>
      <c r="J997" s="4">
        <v>31.1</v>
      </c>
      <c r="K997" s="6">
        <f t="shared" si="90"/>
        <v>1.8617886178861789</v>
      </c>
      <c r="L997" s="6">
        <f t="shared" si="91"/>
        <v>34.706489069557364</v>
      </c>
      <c r="M997" s="6">
        <f t="shared" si="92"/>
        <v>0.13821138211382111</v>
      </c>
      <c r="N997" s="6">
        <f t="shared" si="93"/>
        <v>-3.6064890695573624</v>
      </c>
      <c r="O997" s="7">
        <f t="shared" si="94"/>
        <v>62.2</v>
      </c>
      <c r="P997" s="6">
        <f t="shared" si="95"/>
        <v>4</v>
      </c>
    </row>
    <row r="998" spans="2:16" x14ac:dyDescent="0.2">
      <c r="B998" s="5"/>
      <c r="H998" s="3"/>
      <c r="I998" s="4">
        <v>2</v>
      </c>
      <c r="J998" s="4">
        <v>29.773399999999999</v>
      </c>
      <c r="K998" s="6">
        <f t="shared" si="90"/>
        <v>1.8617886178861789</v>
      </c>
      <c r="L998" s="6">
        <f t="shared" si="91"/>
        <v>34.706489069557364</v>
      </c>
      <c r="M998" s="6">
        <f t="shared" si="92"/>
        <v>0.13821138211382111</v>
      </c>
      <c r="N998" s="6">
        <f t="shared" si="93"/>
        <v>-4.933089069557365</v>
      </c>
      <c r="O998" s="7">
        <f t="shared" si="94"/>
        <v>59.546799999999998</v>
      </c>
      <c r="P998" s="6">
        <f t="shared" si="95"/>
        <v>4</v>
      </c>
    </row>
    <row r="999" spans="2:16" x14ac:dyDescent="0.2">
      <c r="B999" s="5"/>
      <c r="H999" s="3"/>
      <c r="I999" s="4">
        <v>2</v>
      </c>
      <c r="J999" s="4">
        <v>27.251100000000001</v>
      </c>
      <c r="K999" s="6">
        <f t="shared" si="90"/>
        <v>1.8617886178861789</v>
      </c>
      <c r="L999" s="6">
        <f t="shared" si="91"/>
        <v>34.706489069557364</v>
      </c>
      <c r="M999" s="6">
        <f t="shared" si="92"/>
        <v>0.13821138211382111</v>
      </c>
      <c r="N999" s="6">
        <f t="shared" si="93"/>
        <v>-7.4553890695573628</v>
      </c>
      <c r="O999" s="7">
        <f t="shared" si="94"/>
        <v>54.502200000000002</v>
      </c>
      <c r="P999" s="6">
        <f t="shared" si="95"/>
        <v>4</v>
      </c>
    </row>
    <row r="1000" spans="2:16" x14ac:dyDescent="0.2">
      <c r="B1000" s="5"/>
      <c r="H1000" s="3"/>
      <c r="I1000" s="4">
        <v>2</v>
      </c>
      <c r="J1000" s="4">
        <v>23.6</v>
      </c>
      <c r="K1000" s="6">
        <f t="shared" si="90"/>
        <v>1.8617886178861789</v>
      </c>
      <c r="L1000" s="6">
        <f t="shared" si="91"/>
        <v>34.706489069557364</v>
      </c>
      <c r="M1000" s="6">
        <f t="shared" si="92"/>
        <v>0.13821138211382111</v>
      </c>
      <c r="N1000" s="6">
        <f t="shared" si="93"/>
        <v>-11.106489069557362</v>
      </c>
      <c r="O1000" s="7">
        <f t="shared" si="94"/>
        <v>47.2</v>
      </c>
      <c r="P1000" s="6">
        <f t="shared" si="95"/>
        <v>4</v>
      </c>
    </row>
    <row r="1001" spans="2:16" x14ac:dyDescent="0.2">
      <c r="B1001" s="5"/>
      <c r="H1001" s="3"/>
      <c r="I1001" s="4">
        <v>1</v>
      </c>
      <c r="J1001" s="4">
        <v>26.6</v>
      </c>
      <c r="K1001" s="6">
        <f t="shared" si="90"/>
        <v>1.8617886178861789</v>
      </c>
      <c r="L1001" s="6">
        <f t="shared" si="91"/>
        <v>34.706489069557364</v>
      </c>
      <c r="M1001" s="6">
        <f t="shared" si="92"/>
        <v>-0.86178861788617889</v>
      </c>
      <c r="N1001" s="6">
        <f t="shared" si="93"/>
        <v>-8.1064890695573624</v>
      </c>
      <c r="O1001" s="7">
        <f t="shared" si="94"/>
        <v>26.6</v>
      </c>
      <c r="P1001" s="6">
        <f t="shared" si="95"/>
        <v>1</v>
      </c>
    </row>
    <row r="1002" spans="2:16" x14ac:dyDescent="0.2">
      <c r="B1002" s="5"/>
      <c r="H1002" s="3"/>
      <c r="I1002" s="4">
        <v>1</v>
      </c>
      <c r="J1002" s="4">
        <v>26</v>
      </c>
      <c r="K1002" s="6">
        <f t="shared" si="90"/>
        <v>1.8617886178861789</v>
      </c>
      <c r="L1002" s="6">
        <f t="shared" si="91"/>
        <v>34.706489069557364</v>
      </c>
      <c r="M1002" s="6">
        <f t="shared" si="92"/>
        <v>-0.86178861788617889</v>
      </c>
      <c r="N1002" s="6">
        <f t="shared" si="93"/>
        <v>-8.7064890695573638</v>
      </c>
      <c r="O1002" s="7">
        <f t="shared" si="94"/>
        <v>26</v>
      </c>
      <c r="P1002" s="6">
        <f t="shared" si="95"/>
        <v>1</v>
      </c>
    </row>
    <row r="1003" spans="2:16" x14ac:dyDescent="0.2">
      <c r="B1003" s="5"/>
      <c r="H1003" s="3"/>
      <c r="I1003" s="4">
        <v>2</v>
      </c>
      <c r="J1003" s="4">
        <v>38.6</v>
      </c>
      <c r="K1003" s="6">
        <f t="shared" si="90"/>
        <v>1.8617886178861789</v>
      </c>
      <c r="L1003" s="6">
        <f t="shared" si="91"/>
        <v>34.706489069557364</v>
      </c>
      <c r="M1003" s="6">
        <f t="shared" si="92"/>
        <v>0.13821138211382111</v>
      </c>
      <c r="N1003" s="6">
        <f t="shared" si="93"/>
        <v>3.8935109304426376</v>
      </c>
      <c r="O1003" s="7">
        <f t="shared" si="94"/>
        <v>77.2</v>
      </c>
      <c r="P1003" s="6">
        <f t="shared" si="95"/>
        <v>4</v>
      </c>
    </row>
    <row r="1004" spans="2:16" x14ac:dyDescent="0.2">
      <c r="B1004" s="5"/>
      <c r="H1004" s="3"/>
      <c r="I1004" s="4">
        <v>2</v>
      </c>
      <c r="J1004" s="4">
        <v>33.6</v>
      </c>
      <c r="K1004" s="6">
        <f t="shared" si="90"/>
        <v>1.8617886178861789</v>
      </c>
      <c r="L1004" s="6">
        <f t="shared" si="91"/>
        <v>34.706489069557364</v>
      </c>
      <c r="M1004" s="6">
        <f t="shared" si="92"/>
        <v>0.13821138211382111</v>
      </c>
      <c r="N1004" s="6">
        <f t="shared" si="93"/>
        <v>-1.1064890695573624</v>
      </c>
      <c r="O1004" s="7">
        <f t="shared" si="94"/>
        <v>67.2</v>
      </c>
      <c r="P1004" s="6">
        <f t="shared" si="95"/>
        <v>4</v>
      </c>
    </row>
    <row r="1005" spans="2:16" x14ac:dyDescent="0.2">
      <c r="B1005" s="5"/>
      <c r="H1005" s="3"/>
      <c r="I1005" s="4">
        <v>1</v>
      </c>
      <c r="J1005" s="4">
        <v>27.5</v>
      </c>
      <c r="K1005" s="6">
        <f t="shared" si="90"/>
        <v>1.8617886178861789</v>
      </c>
      <c r="L1005" s="6">
        <f t="shared" si="91"/>
        <v>34.706489069557364</v>
      </c>
      <c r="M1005" s="6">
        <f t="shared" si="92"/>
        <v>-0.86178861788617889</v>
      </c>
      <c r="N1005" s="6">
        <f t="shared" si="93"/>
        <v>-7.2064890695573638</v>
      </c>
      <c r="O1005" s="7">
        <f t="shared" si="94"/>
        <v>27.5</v>
      </c>
      <c r="P1005" s="6">
        <f t="shared" si="95"/>
        <v>1</v>
      </c>
    </row>
    <row r="1006" spans="2:16" x14ac:dyDescent="0.2">
      <c r="B1006" s="5"/>
      <c r="H1006" s="3"/>
      <c r="I1006" s="4">
        <v>1</v>
      </c>
      <c r="J1006" s="4">
        <v>26</v>
      </c>
      <c r="K1006" s="6">
        <f t="shared" si="90"/>
        <v>1.8617886178861789</v>
      </c>
      <c r="L1006" s="6">
        <f t="shared" si="91"/>
        <v>34.706489069557364</v>
      </c>
      <c r="M1006" s="6">
        <f t="shared" si="92"/>
        <v>-0.86178861788617889</v>
      </c>
      <c r="N1006" s="6">
        <f t="shared" si="93"/>
        <v>-8.7064890695573638</v>
      </c>
      <c r="O1006" s="7">
        <f t="shared" si="94"/>
        <v>26</v>
      </c>
      <c r="P1006" s="6">
        <f t="shared" si="95"/>
        <v>1</v>
      </c>
    </row>
    <row r="1007" spans="2:16" x14ac:dyDescent="0.2">
      <c r="B1007" s="5"/>
      <c r="H1007" s="3"/>
      <c r="I1007" s="4">
        <v>1</v>
      </c>
      <c r="J1007" s="4">
        <v>20.9</v>
      </c>
      <c r="K1007" s="6">
        <f t="shared" si="90"/>
        <v>1.8617886178861789</v>
      </c>
      <c r="L1007" s="6">
        <f t="shared" si="91"/>
        <v>34.706489069557364</v>
      </c>
      <c r="M1007" s="6">
        <f t="shared" si="92"/>
        <v>-0.86178861788617889</v>
      </c>
      <c r="N1007" s="6">
        <f t="shared" si="93"/>
        <v>-13.806489069557365</v>
      </c>
      <c r="O1007" s="7">
        <f t="shared" si="94"/>
        <v>20.9</v>
      </c>
      <c r="P1007" s="6">
        <f t="shared" si="95"/>
        <v>1</v>
      </c>
    </row>
    <row r="1008" spans="2:16" x14ac:dyDescent="0.2">
      <c r="B1008" s="5"/>
      <c r="H1008" s="3"/>
      <c r="I1008" s="4">
        <v>1</v>
      </c>
      <c r="J1008" s="4">
        <v>28.5</v>
      </c>
      <c r="K1008" s="6">
        <f t="shared" si="90"/>
        <v>1.8617886178861789</v>
      </c>
      <c r="L1008" s="6">
        <f t="shared" si="91"/>
        <v>34.706489069557364</v>
      </c>
      <c r="M1008" s="6">
        <f t="shared" si="92"/>
        <v>-0.86178861788617889</v>
      </c>
      <c r="N1008" s="6">
        <f t="shared" si="93"/>
        <v>-6.2064890695573638</v>
      </c>
      <c r="O1008" s="7">
        <f t="shared" si="94"/>
        <v>28.5</v>
      </c>
      <c r="P1008" s="6">
        <f t="shared" si="95"/>
        <v>1</v>
      </c>
    </row>
    <row r="1009" spans="2:16" x14ac:dyDescent="0.2">
      <c r="B1009" s="5"/>
      <c r="H1009" s="3"/>
      <c r="I1009" s="4">
        <v>2</v>
      </c>
      <c r="J1009" s="4">
        <v>38.6</v>
      </c>
      <c r="K1009" s="6">
        <f t="shared" si="90"/>
        <v>1.8617886178861789</v>
      </c>
      <c r="L1009" s="6">
        <f t="shared" si="91"/>
        <v>34.706489069557364</v>
      </c>
      <c r="M1009" s="6">
        <f t="shared" si="92"/>
        <v>0.13821138211382111</v>
      </c>
      <c r="N1009" s="6">
        <f t="shared" si="93"/>
        <v>3.8935109304426376</v>
      </c>
      <c r="O1009" s="7">
        <f t="shared" si="94"/>
        <v>77.2</v>
      </c>
      <c r="P1009" s="6">
        <f t="shared" si="95"/>
        <v>4</v>
      </c>
    </row>
    <row r="1010" spans="2:16" x14ac:dyDescent="0.2">
      <c r="B1010" s="5"/>
      <c r="H1010" s="3"/>
      <c r="I1010" s="4">
        <v>2</v>
      </c>
      <c r="J1010" s="4">
        <v>33.6</v>
      </c>
      <c r="K1010" s="6">
        <f t="shared" si="90"/>
        <v>1.8617886178861789</v>
      </c>
      <c r="L1010" s="6">
        <f t="shared" si="91"/>
        <v>34.706489069557364</v>
      </c>
      <c r="M1010" s="6">
        <f t="shared" si="92"/>
        <v>0.13821138211382111</v>
      </c>
      <c r="N1010" s="6">
        <f t="shared" si="93"/>
        <v>-1.1064890695573624</v>
      </c>
      <c r="O1010" s="7">
        <f t="shared" si="94"/>
        <v>67.2</v>
      </c>
      <c r="P1010" s="6">
        <f t="shared" si="95"/>
        <v>4</v>
      </c>
    </row>
    <row r="1011" spans="2:16" x14ac:dyDescent="0.2">
      <c r="B1011" s="5"/>
      <c r="H1011" s="3"/>
      <c r="I1011" s="4">
        <v>2</v>
      </c>
      <c r="J1011" s="4">
        <v>33.6</v>
      </c>
      <c r="K1011" s="6">
        <f t="shared" si="90"/>
        <v>1.8617886178861789</v>
      </c>
      <c r="L1011" s="6">
        <f t="shared" si="91"/>
        <v>34.706489069557364</v>
      </c>
      <c r="M1011" s="6">
        <f t="shared" si="92"/>
        <v>0.13821138211382111</v>
      </c>
      <c r="N1011" s="6">
        <f t="shared" si="93"/>
        <v>-1.1064890695573624</v>
      </c>
      <c r="O1011" s="7">
        <f t="shared" si="94"/>
        <v>67.2</v>
      </c>
      <c r="P1011" s="6">
        <f t="shared" si="95"/>
        <v>4</v>
      </c>
    </row>
    <row r="1012" spans="2:16" x14ac:dyDescent="0.2">
      <c r="B1012" s="5"/>
      <c r="H1012" s="3"/>
      <c r="I1012" s="4">
        <v>1</v>
      </c>
      <c r="J1012" s="4">
        <v>26.163</v>
      </c>
      <c r="K1012" s="6">
        <f t="shared" si="90"/>
        <v>1.8617886178861789</v>
      </c>
      <c r="L1012" s="6">
        <f t="shared" si="91"/>
        <v>34.706489069557364</v>
      </c>
      <c r="M1012" s="6">
        <f t="shared" si="92"/>
        <v>-0.86178861788617889</v>
      </c>
      <c r="N1012" s="6">
        <f t="shared" si="93"/>
        <v>-8.5434890695573635</v>
      </c>
      <c r="O1012" s="7">
        <f t="shared" si="94"/>
        <v>26.163</v>
      </c>
      <c r="P1012" s="6">
        <f t="shared" si="95"/>
        <v>1</v>
      </c>
    </row>
    <row r="1013" spans="2:16" x14ac:dyDescent="0.2">
      <c r="B1013" s="5"/>
      <c r="H1013" s="3"/>
      <c r="I1013" s="4">
        <v>1</v>
      </c>
      <c r="J1013" s="4">
        <v>26.563199999999998</v>
      </c>
      <c r="K1013" s="6">
        <f t="shared" si="90"/>
        <v>1.8617886178861789</v>
      </c>
      <c r="L1013" s="6">
        <f t="shared" si="91"/>
        <v>34.706489069557364</v>
      </c>
      <c r="M1013" s="6">
        <f t="shared" si="92"/>
        <v>-0.86178861788617889</v>
      </c>
      <c r="N1013" s="6">
        <f t="shared" si="93"/>
        <v>-8.1432890695573654</v>
      </c>
      <c r="O1013" s="7">
        <f t="shared" si="94"/>
        <v>26.563199999999998</v>
      </c>
      <c r="P1013" s="6">
        <f t="shared" si="95"/>
        <v>1</v>
      </c>
    </row>
    <row r="1014" spans="2:16" x14ac:dyDescent="0.2">
      <c r="B1014" s="5"/>
      <c r="H1014" s="3"/>
      <c r="I1014" s="4">
        <v>2</v>
      </c>
      <c r="J1014" s="4">
        <v>29.2986</v>
      </c>
      <c r="K1014" s="6">
        <f t="shared" si="90"/>
        <v>1.8617886178861789</v>
      </c>
      <c r="L1014" s="6">
        <f t="shared" si="91"/>
        <v>34.706489069557364</v>
      </c>
      <c r="M1014" s="6">
        <f t="shared" si="92"/>
        <v>0.13821138211382111</v>
      </c>
      <c r="N1014" s="6">
        <f t="shared" si="93"/>
        <v>-5.4078890695573634</v>
      </c>
      <c r="O1014" s="7">
        <f t="shared" si="94"/>
        <v>58.597200000000001</v>
      </c>
      <c r="P1014" s="6">
        <f t="shared" si="95"/>
        <v>4</v>
      </c>
    </row>
    <row r="1015" spans="2:16" x14ac:dyDescent="0.2">
      <c r="B1015" s="5"/>
      <c r="H1015" s="3"/>
      <c r="I1015" s="4">
        <v>2</v>
      </c>
      <c r="J1015" s="4">
        <v>28.4</v>
      </c>
      <c r="K1015" s="6">
        <f t="shared" si="90"/>
        <v>1.8617886178861789</v>
      </c>
      <c r="L1015" s="6">
        <f t="shared" si="91"/>
        <v>34.706489069557364</v>
      </c>
      <c r="M1015" s="6">
        <f t="shared" si="92"/>
        <v>0.13821138211382111</v>
      </c>
      <c r="N1015" s="6">
        <f t="shared" si="93"/>
        <v>-6.3064890695573652</v>
      </c>
      <c r="O1015" s="7">
        <f t="shared" si="94"/>
        <v>56.8</v>
      </c>
      <c r="P1015" s="6">
        <f t="shared" si="95"/>
        <v>4</v>
      </c>
    </row>
    <row r="1016" spans="2:16" x14ac:dyDescent="0.2">
      <c r="B1016" s="5"/>
      <c r="H1016" s="3"/>
      <c r="I1016" s="4">
        <v>2</v>
      </c>
      <c r="J1016" s="4">
        <v>33.4</v>
      </c>
      <c r="K1016" s="6">
        <f t="shared" si="90"/>
        <v>1.8617886178861789</v>
      </c>
      <c r="L1016" s="6">
        <f t="shared" si="91"/>
        <v>34.706489069557364</v>
      </c>
      <c r="M1016" s="6">
        <f t="shared" si="92"/>
        <v>0.13821138211382111</v>
      </c>
      <c r="N1016" s="6">
        <f t="shared" si="93"/>
        <v>-1.3064890695573652</v>
      </c>
      <c r="O1016" s="7">
        <f t="shared" si="94"/>
        <v>66.8</v>
      </c>
      <c r="P1016" s="6">
        <f t="shared" si="95"/>
        <v>4</v>
      </c>
    </row>
    <row r="1017" spans="2:16" x14ac:dyDescent="0.2">
      <c r="B1017" s="5"/>
      <c r="H1017" s="3"/>
      <c r="I1017" s="4">
        <v>2</v>
      </c>
      <c r="J1017" s="4">
        <v>31.3</v>
      </c>
      <c r="K1017" s="6">
        <f t="shared" si="90"/>
        <v>1.8617886178861789</v>
      </c>
      <c r="L1017" s="6">
        <f t="shared" si="91"/>
        <v>34.706489069557364</v>
      </c>
      <c r="M1017" s="6">
        <f t="shared" si="92"/>
        <v>0.13821138211382111</v>
      </c>
      <c r="N1017" s="6">
        <f t="shared" si="93"/>
        <v>-3.4064890695573631</v>
      </c>
      <c r="O1017" s="7">
        <f t="shared" si="94"/>
        <v>62.6</v>
      </c>
      <c r="P1017" s="6">
        <f t="shared" si="95"/>
        <v>4</v>
      </c>
    </row>
    <row r="1018" spans="2:16" x14ac:dyDescent="0.2">
      <c r="B1018" s="5"/>
      <c r="H1018" s="3"/>
      <c r="I1018" s="4">
        <v>2</v>
      </c>
      <c r="J1018" s="4">
        <v>30.347000000000001</v>
      </c>
      <c r="K1018" s="6">
        <f t="shared" si="90"/>
        <v>1.8617886178861789</v>
      </c>
      <c r="L1018" s="6">
        <f t="shared" si="91"/>
        <v>34.706489069557364</v>
      </c>
      <c r="M1018" s="6">
        <f t="shared" si="92"/>
        <v>0.13821138211382111</v>
      </c>
      <c r="N1018" s="6">
        <f t="shared" si="93"/>
        <v>-4.3594890695573625</v>
      </c>
      <c r="O1018" s="7">
        <f t="shared" si="94"/>
        <v>60.694000000000003</v>
      </c>
      <c r="P1018" s="6">
        <f t="shared" si="95"/>
        <v>4</v>
      </c>
    </row>
    <row r="1019" spans="2:16" x14ac:dyDescent="0.2">
      <c r="B1019" s="5"/>
      <c r="H1019" s="3"/>
      <c r="I1019" s="4">
        <v>2</v>
      </c>
      <c r="J1019" s="4">
        <v>23.820399999999999</v>
      </c>
      <c r="K1019" s="6">
        <f t="shared" si="90"/>
        <v>1.8617886178861789</v>
      </c>
      <c r="L1019" s="6">
        <f t="shared" si="91"/>
        <v>34.706489069557364</v>
      </c>
      <c r="M1019" s="6">
        <f t="shared" si="92"/>
        <v>0.13821138211382111</v>
      </c>
      <c r="N1019" s="6">
        <f t="shared" si="93"/>
        <v>-10.886089069557364</v>
      </c>
      <c r="O1019" s="7">
        <f t="shared" si="94"/>
        <v>47.640799999999999</v>
      </c>
      <c r="P1019" s="6">
        <f t="shared" si="95"/>
        <v>4</v>
      </c>
    </row>
    <row r="1020" spans="2:16" x14ac:dyDescent="0.2">
      <c r="B1020" s="5"/>
      <c r="H1020" s="3"/>
      <c r="I1020" s="4">
        <v>2</v>
      </c>
      <c r="J1020" s="4">
        <v>24.572199999999999</v>
      </c>
      <c r="K1020" s="6">
        <f t="shared" si="90"/>
        <v>1.8617886178861789</v>
      </c>
      <c r="L1020" s="6">
        <f t="shared" si="91"/>
        <v>34.706489069557364</v>
      </c>
      <c r="M1020" s="6">
        <f t="shared" si="92"/>
        <v>0.13821138211382111</v>
      </c>
      <c r="N1020" s="6">
        <f t="shared" si="93"/>
        <v>-10.134289069557365</v>
      </c>
      <c r="O1020" s="7">
        <f t="shared" si="94"/>
        <v>49.144399999999997</v>
      </c>
      <c r="P1020" s="6">
        <f t="shared" si="95"/>
        <v>4</v>
      </c>
    </row>
    <row r="1021" spans="2:16" x14ac:dyDescent="0.2">
      <c r="B1021" s="5"/>
      <c r="H1021" s="3"/>
      <c r="I1021" s="4">
        <v>2</v>
      </c>
      <c r="J1021" s="4">
        <v>25.508199999999999</v>
      </c>
      <c r="K1021" s="6">
        <f t="shared" si="90"/>
        <v>1.8617886178861789</v>
      </c>
      <c r="L1021" s="6">
        <f t="shared" si="91"/>
        <v>34.706489069557364</v>
      </c>
      <c r="M1021" s="6">
        <f t="shared" si="92"/>
        <v>0.13821138211382111</v>
      </c>
      <c r="N1021" s="6">
        <f t="shared" si="93"/>
        <v>-9.1982890695573651</v>
      </c>
      <c r="O1021" s="7">
        <f t="shared" si="94"/>
        <v>51.016399999999997</v>
      </c>
      <c r="P1021" s="6">
        <f t="shared" si="95"/>
        <v>4</v>
      </c>
    </row>
    <row r="1022" spans="2:16" x14ac:dyDescent="0.2">
      <c r="B1022" s="5"/>
      <c r="H1022" s="3"/>
      <c r="I1022" s="4">
        <v>2</v>
      </c>
      <c r="J1022" s="4">
        <v>23.574300000000001</v>
      </c>
      <c r="K1022" s="6">
        <f t="shared" si="90"/>
        <v>1.8617886178861789</v>
      </c>
      <c r="L1022" s="6">
        <f t="shared" si="91"/>
        <v>34.706489069557364</v>
      </c>
      <c r="M1022" s="6">
        <f t="shared" si="92"/>
        <v>0.13821138211382111</v>
      </c>
      <c r="N1022" s="6">
        <f t="shared" si="93"/>
        <v>-11.132189069557363</v>
      </c>
      <c r="O1022" s="7">
        <f t="shared" si="94"/>
        <v>47.148600000000002</v>
      </c>
      <c r="P1022" s="6">
        <f t="shared" si="95"/>
        <v>4</v>
      </c>
    </row>
    <row r="1023" spans="2:16" x14ac:dyDescent="0.2">
      <c r="B1023" s="5"/>
      <c r="H1023" s="3"/>
      <c r="I1023" s="4">
        <v>2</v>
      </c>
      <c r="J1023" s="4">
        <v>24.7928</v>
      </c>
      <c r="K1023" s="6">
        <f t="shared" si="90"/>
        <v>1.8617886178861789</v>
      </c>
      <c r="L1023" s="6">
        <f t="shared" si="91"/>
        <v>34.706489069557364</v>
      </c>
      <c r="M1023" s="6">
        <f t="shared" si="92"/>
        <v>0.13821138211382111</v>
      </c>
      <c r="N1023" s="6">
        <f t="shared" si="93"/>
        <v>-9.9136890695573641</v>
      </c>
      <c r="O1023" s="7">
        <f t="shared" si="94"/>
        <v>49.585599999999999</v>
      </c>
      <c r="P1023" s="6">
        <f t="shared" si="95"/>
        <v>4</v>
      </c>
    </row>
    <row r="1024" spans="2:16" x14ac:dyDescent="0.2">
      <c r="B1024" s="5"/>
      <c r="H1024" s="3"/>
      <c r="I1024" s="4">
        <v>2</v>
      </c>
      <c r="J1024" s="4">
        <v>28.3</v>
      </c>
      <c r="K1024" s="6">
        <f t="shared" si="90"/>
        <v>1.8617886178861789</v>
      </c>
      <c r="L1024" s="6">
        <f t="shared" si="91"/>
        <v>34.706489069557364</v>
      </c>
      <c r="M1024" s="6">
        <f t="shared" si="92"/>
        <v>0.13821138211382111</v>
      </c>
      <c r="N1024" s="6">
        <f t="shared" si="93"/>
        <v>-6.4064890695573631</v>
      </c>
      <c r="O1024" s="7">
        <f t="shared" si="94"/>
        <v>56.6</v>
      </c>
      <c r="P1024" s="6">
        <f t="shared" si="95"/>
        <v>4</v>
      </c>
    </row>
    <row r="1025" spans="2:16" x14ac:dyDescent="0.2">
      <c r="B1025" s="5"/>
      <c r="H1025" s="3"/>
      <c r="I1025" s="4">
        <v>2</v>
      </c>
      <c r="J1025" s="4">
        <v>24.149100000000001</v>
      </c>
      <c r="K1025" s="6">
        <f t="shared" si="90"/>
        <v>1.8617886178861789</v>
      </c>
      <c r="L1025" s="6">
        <f t="shared" si="91"/>
        <v>34.706489069557364</v>
      </c>
      <c r="M1025" s="6">
        <f t="shared" si="92"/>
        <v>0.13821138211382111</v>
      </c>
      <c r="N1025" s="6">
        <f t="shared" si="93"/>
        <v>-10.557389069557363</v>
      </c>
      <c r="O1025" s="7">
        <f t="shared" si="94"/>
        <v>48.298200000000001</v>
      </c>
      <c r="P1025" s="6">
        <f t="shared" si="95"/>
        <v>4</v>
      </c>
    </row>
    <row r="1026" spans="2:16" x14ac:dyDescent="0.2">
      <c r="B1026" s="5"/>
      <c r="H1026" s="3"/>
      <c r="I1026" s="4">
        <v>2</v>
      </c>
      <c r="J1026" s="4">
        <v>33.793700000000001</v>
      </c>
      <c r="K1026" s="6">
        <f t="shared" si="90"/>
        <v>1.8617886178861789</v>
      </c>
      <c r="L1026" s="6">
        <f t="shared" si="91"/>
        <v>34.706489069557364</v>
      </c>
      <c r="M1026" s="6">
        <f t="shared" si="92"/>
        <v>0.13821138211382111</v>
      </c>
      <c r="N1026" s="6">
        <f t="shared" si="93"/>
        <v>-0.91278906955736261</v>
      </c>
      <c r="O1026" s="7">
        <f t="shared" si="94"/>
        <v>67.587400000000002</v>
      </c>
      <c r="P1026" s="6">
        <f t="shared" si="95"/>
        <v>4</v>
      </c>
    </row>
    <row r="1027" spans="2:16" x14ac:dyDescent="0.2">
      <c r="B1027" s="5"/>
      <c r="H1027" s="3"/>
      <c r="I1027" s="4">
        <v>2</v>
      </c>
      <c r="J1027" s="4">
        <v>38.719299999999997</v>
      </c>
      <c r="K1027" s="6">
        <f t="shared" si="90"/>
        <v>1.8617886178861789</v>
      </c>
      <c r="L1027" s="6">
        <f t="shared" si="91"/>
        <v>34.706489069557364</v>
      </c>
      <c r="M1027" s="6">
        <f t="shared" si="92"/>
        <v>0.13821138211382111</v>
      </c>
      <c r="N1027" s="6">
        <f t="shared" si="93"/>
        <v>4.0128109304426332</v>
      </c>
      <c r="O1027" s="7">
        <f t="shared" si="94"/>
        <v>77.438599999999994</v>
      </c>
      <c r="P1027" s="6">
        <f t="shared" si="95"/>
        <v>4</v>
      </c>
    </row>
    <row r="1028" spans="2:16" x14ac:dyDescent="0.2">
      <c r="B1028" s="5"/>
      <c r="H1028" s="3"/>
      <c r="I1028" s="4">
        <v>2</v>
      </c>
      <c r="J1028" s="4">
        <v>29.9849</v>
      </c>
      <c r="K1028" s="6">
        <f t="shared" si="90"/>
        <v>1.8617886178861789</v>
      </c>
      <c r="L1028" s="6">
        <f t="shared" si="91"/>
        <v>34.706489069557364</v>
      </c>
      <c r="M1028" s="6">
        <f t="shared" si="92"/>
        <v>0.13821138211382111</v>
      </c>
      <c r="N1028" s="6">
        <f t="shared" si="93"/>
        <v>-4.7215890695573641</v>
      </c>
      <c r="O1028" s="7">
        <f t="shared" si="94"/>
        <v>59.969799999999999</v>
      </c>
      <c r="P1028" s="6">
        <f t="shared" si="95"/>
        <v>4</v>
      </c>
    </row>
    <row r="1029" spans="2:16" x14ac:dyDescent="0.2">
      <c r="B1029" s="5"/>
      <c r="H1029" s="3"/>
      <c r="I1029" s="4">
        <v>2</v>
      </c>
      <c r="J1029" s="4">
        <v>30.2</v>
      </c>
      <c r="K1029" s="6">
        <f t="shared" ref="K1029:K1092" si="96">AVERAGE($I$4:$I$1110)</f>
        <v>1.8617886178861789</v>
      </c>
      <c r="L1029" s="6">
        <f t="shared" ref="L1029:L1092" si="97">AVERAGE($J$4:$J$1110)</f>
        <v>34.706489069557364</v>
      </c>
      <c r="M1029" s="6">
        <f t="shared" ref="M1029:M1092" si="98">I1029-K1029</f>
        <v>0.13821138211382111</v>
      </c>
      <c r="N1029" s="6">
        <f t="shared" ref="N1029:N1092" si="99">J1029-L1029</f>
        <v>-4.5064890695573645</v>
      </c>
      <c r="O1029" s="7">
        <f t="shared" ref="O1029:O1092" si="100">I1029*J1029</f>
        <v>60.4</v>
      </c>
      <c r="P1029" s="6">
        <f t="shared" ref="P1029:P1092" si="101">I1029^2</f>
        <v>4</v>
      </c>
    </row>
    <row r="1030" spans="2:16" x14ac:dyDescent="0.2">
      <c r="B1030" s="5"/>
      <c r="H1030" s="3"/>
      <c r="I1030" s="4">
        <v>2</v>
      </c>
      <c r="J1030" s="4">
        <v>31.4</v>
      </c>
      <c r="K1030" s="6">
        <f t="shared" si="96"/>
        <v>1.8617886178861789</v>
      </c>
      <c r="L1030" s="6">
        <f t="shared" si="97"/>
        <v>34.706489069557364</v>
      </c>
      <c r="M1030" s="6">
        <f t="shared" si="98"/>
        <v>0.13821138211382111</v>
      </c>
      <c r="N1030" s="6">
        <f t="shared" si="99"/>
        <v>-3.3064890695573652</v>
      </c>
      <c r="O1030" s="7">
        <f t="shared" si="100"/>
        <v>62.8</v>
      </c>
      <c r="P1030" s="6">
        <f t="shared" si="101"/>
        <v>4</v>
      </c>
    </row>
    <row r="1031" spans="2:16" x14ac:dyDescent="0.2">
      <c r="B1031" s="5"/>
      <c r="H1031" s="3"/>
      <c r="I1031" s="4">
        <v>2</v>
      </c>
      <c r="J1031" s="4">
        <v>31.7</v>
      </c>
      <c r="K1031" s="6">
        <f t="shared" si="96"/>
        <v>1.8617886178861789</v>
      </c>
      <c r="L1031" s="6">
        <f t="shared" si="97"/>
        <v>34.706489069557364</v>
      </c>
      <c r="M1031" s="6">
        <f t="shared" si="98"/>
        <v>0.13821138211382111</v>
      </c>
      <c r="N1031" s="6">
        <f t="shared" si="99"/>
        <v>-3.0064890695573645</v>
      </c>
      <c r="O1031" s="7">
        <f t="shared" si="100"/>
        <v>63.4</v>
      </c>
      <c r="P1031" s="6">
        <f t="shared" si="101"/>
        <v>4</v>
      </c>
    </row>
    <row r="1032" spans="2:16" x14ac:dyDescent="0.2">
      <c r="B1032" s="5"/>
      <c r="H1032" s="3"/>
      <c r="I1032" s="4">
        <v>2</v>
      </c>
      <c r="J1032" s="4">
        <v>28.7</v>
      </c>
      <c r="K1032" s="6">
        <f t="shared" si="96"/>
        <v>1.8617886178861789</v>
      </c>
      <c r="L1032" s="6">
        <f t="shared" si="97"/>
        <v>34.706489069557364</v>
      </c>
      <c r="M1032" s="6">
        <f t="shared" si="98"/>
        <v>0.13821138211382111</v>
      </c>
      <c r="N1032" s="6">
        <f t="shared" si="99"/>
        <v>-6.0064890695573645</v>
      </c>
      <c r="O1032" s="7">
        <f t="shared" si="100"/>
        <v>57.4</v>
      </c>
      <c r="P1032" s="6">
        <f t="shared" si="101"/>
        <v>4</v>
      </c>
    </row>
    <row r="1033" spans="2:16" x14ac:dyDescent="0.2">
      <c r="B1033" s="5"/>
      <c r="H1033" s="3"/>
      <c r="I1033" s="4">
        <v>2</v>
      </c>
      <c r="J1033" s="4">
        <v>37</v>
      </c>
      <c r="K1033" s="6">
        <f t="shared" si="96"/>
        <v>1.8617886178861789</v>
      </c>
      <c r="L1033" s="6">
        <f t="shared" si="97"/>
        <v>34.706489069557364</v>
      </c>
      <c r="M1033" s="6">
        <f t="shared" si="98"/>
        <v>0.13821138211382111</v>
      </c>
      <c r="N1033" s="6">
        <f t="shared" si="99"/>
        <v>2.2935109304426362</v>
      </c>
      <c r="O1033" s="7">
        <f t="shared" si="100"/>
        <v>74</v>
      </c>
      <c r="P1033" s="6">
        <f t="shared" si="101"/>
        <v>4</v>
      </c>
    </row>
    <row r="1034" spans="2:16" x14ac:dyDescent="0.2">
      <c r="B1034" s="5"/>
      <c r="H1034" s="3"/>
      <c r="I1034" s="4">
        <v>2</v>
      </c>
      <c r="J1034" s="4">
        <v>32.1</v>
      </c>
      <c r="K1034" s="6">
        <f t="shared" si="96"/>
        <v>1.8617886178861789</v>
      </c>
      <c r="L1034" s="6">
        <f t="shared" si="97"/>
        <v>34.706489069557364</v>
      </c>
      <c r="M1034" s="6">
        <f t="shared" si="98"/>
        <v>0.13821138211382111</v>
      </c>
      <c r="N1034" s="6">
        <f t="shared" si="99"/>
        <v>-2.6064890695573624</v>
      </c>
      <c r="O1034" s="7">
        <f t="shared" si="100"/>
        <v>64.2</v>
      </c>
      <c r="P1034" s="6">
        <f t="shared" si="101"/>
        <v>4</v>
      </c>
    </row>
    <row r="1035" spans="2:16" x14ac:dyDescent="0.2">
      <c r="B1035" s="5"/>
      <c r="H1035" s="3"/>
      <c r="I1035" s="4">
        <v>2</v>
      </c>
      <c r="J1035" s="4">
        <v>37.9</v>
      </c>
      <c r="K1035" s="6">
        <f t="shared" si="96"/>
        <v>1.8617886178861789</v>
      </c>
      <c r="L1035" s="6">
        <f t="shared" si="97"/>
        <v>34.706489069557364</v>
      </c>
      <c r="M1035" s="6">
        <f t="shared" si="98"/>
        <v>0.13821138211382111</v>
      </c>
      <c r="N1035" s="6">
        <f t="shared" si="99"/>
        <v>3.1935109304426348</v>
      </c>
      <c r="O1035" s="7">
        <f t="shared" si="100"/>
        <v>75.8</v>
      </c>
      <c r="P1035" s="6">
        <f t="shared" si="101"/>
        <v>4</v>
      </c>
    </row>
    <row r="1036" spans="2:16" x14ac:dyDescent="0.2">
      <c r="B1036" s="5"/>
      <c r="H1036" s="3"/>
      <c r="I1036" s="4">
        <v>2</v>
      </c>
      <c r="J1036" s="4">
        <v>20.7</v>
      </c>
      <c r="K1036" s="6">
        <f t="shared" si="96"/>
        <v>1.8617886178861789</v>
      </c>
      <c r="L1036" s="6">
        <f t="shared" si="97"/>
        <v>34.706489069557364</v>
      </c>
      <c r="M1036" s="6">
        <f t="shared" si="98"/>
        <v>0.13821138211382111</v>
      </c>
      <c r="N1036" s="6">
        <f t="shared" si="99"/>
        <v>-14.006489069557365</v>
      </c>
      <c r="O1036" s="7">
        <f t="shared" si="100"/>
        <v>41.4</v>
      </c>
      <c r="P1036" s="6">
        <f t="shared" si="101"/>
        <v>4</v>
      </c>
    </row>
    <row r="1037" spans="2:16" x14ac:dyDescent="0.2">
      <c r="B1037" s="5"/>
      <c r="H1037" s="3"/>
      <c r="I1037" s="4">
        <v>2</v>
      </c>
      <c r="J1037" s="4">
        <v>20.100000000000001</v>
      </c>
      <c r="K1037" s="6">
        <f t="shared" si="96"/>
        <v>1.8617886178861789</v>
      </c>
      <c r="L1037" s="6">
        <f t="shared" si="97"/>
        <v>34.706489069557364</v>
      </c>
      <c r="M1037" s="6">
        <f t="shared" si="98"/>
        <v>0.13821138211382111</v>
      </c>
      <c r="N1037" s="6">
        <f t="shared" si="99"/>
        <v>-14.606489069557362</v>
      </c>
      <c r="O1037" s="7">
        <f t="shared" si="100"/>
        <v>40.200000000000003</v>
      </c>
      <c r="P1037" s="6">
        <f t="shared" si="101"/>
        <v>4</v>
      </c>
    </row>
    <row r="1038" spans="2:16" x14ac:dyDescent="0.2">
      <c r="B1038" s="5"/>
      <c r="H1038" s="3"/>
      <c r="I1038" s="4">
        <v>2</v>
      </c>
      <c r="J1038" s="4">
        <v>31.5</v>
      </c>
      <c r="K1038" s="6">
        <f t="shared" si="96"/>
        <v>1.8617886178861789</v>
      </c>
      <c r="L1038" s="6">
        <f t="shared" si="97"/>
        <v>34.706489069557364</v>
      </c>
      <c r="M1038" s="6">
        <f t="shared" si="98"/>
        <v>0.13821138211382111</v>
      </c>
      <c r="N1038" s="6">
        <f t="shared" si="99"/>
        <v>-3.2064890695573638</v>
      </c>
      <c r="O1038" s="7">
        <f t="shared" si="100"/>
        <v>63</v>
      </c>
      <c r="P1038" s="6">
        <f t="shared" si="101"/>
        <v>4</v>
      </c>
    </row>
    <row r="1039" spans="2:16" x14ac:dyDescent="0.2">
      <c r="B1039" s="5"/>
      <c r="H1039" s="3"/>
      <c r="I1039" s="4">
        <v>2</v>
      </c>
      <c r="J1039" s="4">
        <v>23.8</v>
      </c>
      <c r="K1039" s="6">
        <f t="shared" si="96"/>
        <v>1.8617886178861789</v>
      </c>
      <c r="L1039" s="6">
        <f t="shared" si="97"/>
        <v>34.706489069557364</v>
      </c>
      <c r="M1039" s="6">
        <f t="shared" si="98"/>
        <v>0.13821138211382111</v>
      </c>
      <c r="N1039" s="6">
        <f t="shared" si="99"/>
        <v>-10.906489069557363</v>
      </c>
      <c r="O1039" s="7">
        <f t="shared" si="100"/>
        <v>47.6</v>
      </c>
      <c r="P1039" s="6">
        <f t="shared" si="101"/>
        <v>4</v>
      </c>
    </row>
    <row r="1040" spans="2:16" x14ac:dyDescent="0.2">
      <c r="B1040" s="5"/>
      <c r="H1040" s="3"/>
      <c r="I1040" s="4">
        <v>2</v>
      </c>
      <c r="J1040" s="4">
        <v>23.2</v>
      </c>
      <c r="K1040" s="6">
        <f t="shared" si="96"/>
        <v>1.8617886178861789</v>
      </c>
      <c r="L1040" s="6">
        <f t="shared" si="97"/>
        <v>34.706489069557364</v>
      </c>
      <c r="M1040" s="6">
        <f t="shared" si="98"/>
        <v>0.13821138211382111</v>
      </c>
      <c r="N1040" s="6">
        <f t="shared" si="99"/>
        <v>-11.506489069557365</v>
      </c>
      <c r="O1040" s="7">
        <f t="shared" si="100"/>
        <v>46.4</v>
      </c>
      <c r="P1040" s="6">
        <f t="shared" si="101"/>
        <v>4</v>
      </c>
    </row>
    <row r="1041" spans="2:16" x14ac:dyDescent="0.2">
      <c r="B1041" s="5"/>
      <c r="H1041" s="3"/>
      <c r="I1041" s="4">
        <v>2</v>
      </c>
      <c r="J1041" s="4">
        <v>28.668299999999999</v>
      </c>
      <c r="K1041" s="6">
        <f t="shared" si="96"/>
        <v>1.8617886178861789</v>
      </c>
      <c r="L1041" s="6">
        <f t="shared" si="97"/>
        <v>34.706489069557364</v>
      </c>
      <c r="M1041" s="6">
        <f t="shared" si="98"/>
        <v>0.13821138211382111</v>
      </c>
      <c r="N1041" s="6">
        <f t="shared" si="99"/>
        <v>-6.0381890695573652</v>
      </c>
      <c r="O1041" s="7">
        <f t="shared" si="100"/>
        <v>57.336599999999997</v>
      </c>
      <c r="P1041" s="6">
        <f t="shared" si="101"/>
        <v>4</v>
      </c>
    </row>
    <row r="1042" spans="2:16" x14ac:dyDescent="0.2">
      <c r="B1042" s="5"/>
      <c r="H1042" s="3"/>
      <c r="I1042" s="4">
        <v>2</v>
      </c>
      <c r="J1042" s="4">
        <v>27.3</v>
      </c>
      <c r="K1042" s="6">
        <f t="shared" si="96"/>
        <v>1.8617886178861789</v>
      </c>
      <c r="L1042" s="6">
        <f t="shared" si="97"/>
        <v>34.706489069557364</v>
      </c>
      <c r="M1042" s="6">
        <f t="shared" si="98"/>
        <v>0.13821138211382111</v>
      </c>
      <c r="N1042" s="6">
        <f t="shared" si="99"/>
        <v>-7.4064890695573631</v>
      </c>
      <c r="O1042" s="7">
        <f t="shared" si="100"/>
        <v>54.6</v>
      </c>
      <c r="P1042" s="6">
        <f t="shared" si="101"/>
        <v>4</v>
      </c>
    </row>
    <row r="1043" spans="2:16" x14ac:dyDescent="0.2">
      <c r="B1043" s="5"/>
      <c r="H1043" s="3"/>
      <c r="I1043" s="4">
        <v>2</v>
      </c>
      <c r="J1043" s="4">
        <v>34.4</v>
      </c>
      <c r="K1043" s="6">
        <f t="shared" si="96"/>
        <v>1.8617886178861789</v>
      </c>
      <c r="L1043" s="6">
        <f t="shared" si="97"/>
        <v>34.706489069557364</v>
      </c>
      <c r="M1043" s="6">
        <f t="shared" si="98"/>
        <v>0.13821138211382111</v>
      </c>
      <c r="N1043" s="6">
        <f t="shared" si="99"/>
        <v>-0.30648906955736521</v>
      </c>
      <c r="O1043" s="7">
        <f t="shared" si="100"/>
        <v>68.8</v>
      </c>
      <c r="P1043" s="6">
        <f t="shared" si="101"/>
        <v>4</v>
      </c>
    </row>
    <row r="1044" spans="2:16" x14ac:dyDescent="0.2">
      <c r="B1044" s="5"/>
      <c r="H1044" s="3"/>
      <c r="I1044" s="4">
        <v>2</v>
      </c>
      <c r="J1044" s="4">
        <v>24.6</v>
      </c>
      <c r="K1044" s="6">
        <f t="shared" si="96"/>
        <v>1.8617886178861789</v>
      </c>
      <c r="L1044" s="6">
        <f t="shared" si="97"/>
        <v>34.706489069557364</v>
      </c>
      <c r="M1044" s="6">
        <f t="shared" si="98"/>
        <v>0.13821138211382111</v>
      </c>
      <c r="N1044" s="6">
        <f t="shared" si="99"/>
        <v>-10.106489069557362</v>
      </c>
      <c r="O1044" s="7">
        <f t="shared" si="100"/>
        <v>49.2</v>
      </c>
      <c r="P1044" s="6">
        <f t="shared" si="101"/>
        <v>4</v>
      </c>
    </row>
    <row r="1045" spans="2:16" x14ac:dyDescent="0.2">
      <c r="B1045" s="5"/>
      <c r="H1045" s="3"/>
      <c r="I1045" s="4">
        <v>2</v>
      </c>
      <c r="J1045" s="4">
        <v>19.7</v>
      </c>
      <c r="K1045" s="6">
        <f t="shared" si="96"/>
        <v>1.8617886178861789</v>
      </c>
      <c r="L1045" s="6">
        <f t="shared" si="97"/>
        <v>34.706489069557364</v>
      </c>
      <c r="M1045" s="6">
        <f t="shared" si="98"/>
        <v>0.13821138211382111</v>
      </c>
      <c r="N1045" s="6">
        <f t="shared" si="99"/>
        <v>-15.006489069557365</v>
      </c>
      <c r="O1045" s="7">
        <f t="shared" si="100"/>
        <v>39.4</v>
      </c>
      <c r="P1045" s="6">
        <f t="shared" si="101"/>
        <v>4</v>
      </c>
    </row>
    <row r="1046" spans="2:16" x14ac:dyDescent="0.2">
      <c r="B1046" s="5"/>
      <c r="H1046" s="3"/>
      <c r="I1046" s="4">
        <v>2</v>
      </c>
      <c r="J1046" s="4">
        <v>33.700000000000003</v>
      </c>
      <c r="K1046" s="6">
        <f t="shared" si="96"/>
        <v>1.8617886178861789</v>
      </c>
      <c r="L1046" s="6">
        <f t="shared" si="97"/>
        <v>34.706489069557364</v>
      </c>
      <c r="M1046" s="6">
        <f t="shared" si="98"/>
        <v>0.13821138211382111</v>
      </c>
      <c r="N1046" s="6">
        <f t="shared" si="99"/>
        <v>-1.0064890695573609</v>
      </c>
      <c r="O1046" s="7">
        <f t="shared" si="100"/>
        <v>67.400000000000006</v>
      </c>
      <c r="P1046" s="6">
        <f t="shared" si="101"/>
        <v>4</v>
      </c>
    </row>
    <row r="1047" spans="2:16" x14ac:dyDescent="0.2">
      <c r="B1047" s="5"/>
      <c r="H1047" s="3"/>
      <c r="I1047" s="4">
        <v>2</v>
      </c>
      <c r="J1047" s="4">
        <v>25.8</v>
      </c>
      <c r="K1047" s="6">
        <f t="shared" si="96"/>
        <v>1.8617886178861789</v>
      </c>
      <c r="L1047" s="6">
        <f t="shared" si="97"/>
        <v>34.706489069557364</v>
      </c>
      <c r="M1047" s="6">
        <f t="shared" si="98"/>
        <v>0.13821138211382111</v>
      </c>
      <c r="N1047" s="6">
        <f t="shared" si="99"/>
        <v>-8.9064890695573631</v>
      </c>
      <c r="O1047" s="7">
        <f t="shared" si="100"/>
        <v>51.6</v>
      </c>
      <c r="P1047" s="6">
        <f t="shared" si="101"/>
        <v>4</v>
      </c>
    </row>
    <row r="1048" spans="2:16" x14ac:dyDescent="0.2">
      <c r="B1048" s="5"/>
      <c r="H1048" s="3"/>
      <c r="I1048" s="4">
        <v>2</v>
      </c>
      <c r="J1048" s="4">
        <v>33.299999999999997</v>
      </c>
      <c r="K1048" s="6">
        <f t="shared" si="96"/>
        <v>1.8617886178861789</v>
      </c>
      <c r="L1048" s="6">
        <f t="shared" si="97"/>
        <v>34.706489069557364</v>
      </c>
      <c r="M1048" s="6">
        <f t="shared" si="98"/>
        <v>0.13821138211382111</v>
      </c>
      <c r="N1048" s="6">
        <f t="shared" si="99"/>
        <v>-1.4064890695573666</v>
      </c>
      <c r="O1048" s="7">
        <f t="shared" si="100"/>
        <v>66.599999999999994</v>
      </c>
      <c r="P1048" s="6">
        <f t="shared" si="101"/>
        <v>4</v>
      </c>
    </row>
    <row r="1049" spans="2:16" x14ac:dyDescent="0.2">
      <c r="B1049" s="5"/>
      <c r="H1049" s="3"/>
      <c r="I1049" s="4">
        <v>2</v>
      </c>
      <c r="J1049" s="4">
        <v>36.030700000000003</v>
      </c>
      <c r="K1049" s="6">
        <f t="shared" si="96"/>
        <v>1.8617886178861789</v>
      </c>
      <c r="L1049" s="6">
        <f t="shared" si="97"/>
        <v>34.706489069557364</v>
      </c>
      <c r="M1049" s="6">
        <f t="shared" si="98"/>
        <v>0.13821138211382111</v>
      </c>
      <c r="N1049" s="6">
        <f t="shared" si="99"/>
        <v>1.3242109304426393</v>
      </c>
      <c r="O1049" s="7">
        <f t="shared" si="100"/>
        <v>72.061400000000006</v>
      </c>
      <c r="P1049" s="6">
        <f t="shared" si="101"/>
        <v>4</v>
      </c>
    </row>
    <row r="1050" spans="2:16" x14ac:dyDescent="0.2">
      <c r="B1050" s="5"/>
      <c r="H1050" s="3"/>
      <c r="I1050" s="4">
        <v>2</v>
      </c>
      <c r="J1050" s="4">
        <v>31.3917</v>
      </c>
      <c r="K1050" s="6">
        <f t="shared" si="96"/>
        <v>1.8617886178861789</v>
      </c>
      <c r="L1050" s="6">
        <f t="shared" si="97"/>
        <v>34.706489069557364</v>
      </c>
      <c r="M1050" s="6">
        <f t="shared" si="98"/>
        <v>0.13821138211382111</v>
      </c>
      <c r="N1050" s="6">
        <f t="shared" si="99"/>
        <v>-3.3147890695573636</v>
      </c>
      <c r="O1050" s="7">
        <f t="shared" si="100"/>
        <v>62.7834</v>
      </c>
      <c r="P1050" s="6">
        <f t="shared" si="101"/>
        <v>4</v>
      </c>
    </row>
    <row r="1051" spans="2:16" x14ac:dyDescent="0.2">
      <c r="B1051" s="5"/>
      <c r="H1051" s="3"/>
      <c r="I1051" s="4">
        <v>2</v>
      </c>
      <c r="J1051" s="4">
        <v>37.9</v>
      </c>
      <c r="K1051" s="6">
        <f t="shared" si="96"/>
        <v>1.8617886178861789</v>
      </c>
      <c r="L1051" s="6">
        <f t="shared" si="97"/>
        <v>34.706489069557364</v>
      </c>
      <c r="M1051" s="6">
        <f t="shared" si="98"/>
        <v>0.13821138211382111</v>
      </c>
      <c r="N1051" s="6">
        <f t="shared" si="99"/>
        <v>3.1935109304426348</v>
      </c>
      <c r="O1051" s="7">
        <f t="shared" si="100"/>
        <v>75.8</v>
      </c>
      <c r="P1051" s="6">
        <f t="shared" si="101"/>
        <v>4</v>
      </c>
    </row>
    <row r="1052" spans="2:16" x14ac:dyDescent="0.2">
      <c r="B1052" s="5"/>
      <c r="H1052" s="3"/>
      <c r="I1052" s="4">
        <v>1</v>
      </c>
      <c r="J1052" s="4">
        <v>25.753499999999999</v>
      </c>
      <c r="K1052" s="6">
        <f t="shared" si="96"/>
        <v>1.8617886178861789</v>
      </c>
      <c r="L1052" s="6">
        <f t="shared" si="97"/>
        <v>34.706489069557364</v>
      </c>
      <c r="M1052" s="6">
        <f t="shared" si="98"/>
        <v>-0.86178861788617889</v>
      </c>
      <c r="N1052" s="6">
        <f t="shared" si="99"/>
        <v>-8.9529890695573648</v>
      </c>
      <c r="O1052" s="7">
        <f t="shared" si="100"/>
        <v>25.753499999999999</v>
      </c>
      <c r="P1052" s="6">
        <f t="shared" si="101"/>
        <v>1</v>
      </c>
    </row>
    <row r="1053" spans="2:16" x14ac:dyDescent="0.2">
      <c r="B1053" s="5"/>
      <c r="H1053" s="3"/>
      <c r="I1053" s="4">
        <v>2</v>
      </c>
      <c r="J1053" s="4">
        <v>26.662199999999999</v>
      </c>
      <c r="K1053" s="6">
        <f t="shared" si="96"/>
        <v>1.8617886178861789</v>
      </c>
      <c r="L1053" s="6">
        <f t="shared" si="97"/>
        <v>34.706489069557364</v>
      </c>
      <c r="M1053" s="6">
        <f t="shared" si="98"/>
        <v>0.13821138211382111</v>
      </c>
      <c r="N1053" s="6">
        <f t="shared" si="99"/>
        <v>-8.0442890695573652</v>
      </c>
      <c r="O1053" s="7">
        <f t="shared" si="100"/>
        <v>53.324399999999997</v>
      </c>
      <c r="P1053" s="6">
        <f t="shared" si="101"/>
        <v>4</v>
      </c>
    </row>
    <row r="1054" spans="2:16" x14ac:dyDescent="0.2">
      <c r="B1054" s="5"/>
      <c r="H1054" s="3"/>
      <c r="I1054" s="4">
        <v>2</v>
      </c>
      <c r="J1054" s="4">
        <v>35.241799999999998</v>
      </c>
      <c r="K1054" s="6">
        <f t="shared" si="96"/>
        <v>1.8617886178861789</v>
      </c>
      <c r="L1054" s="6">
        <f t="shared" si="97"/>
        <v>34.706489069557364</v>
      </c>
      <c r="M1054" s="6">
        <f t="shared" si="98"/>
        <v>0.13821138211382111</v>
      </c>
      <c r="N1054" s="6">
        <f t="shared" si="99"/>
        <v>0.535310930442634</v>
      </c>
      <c r="O1054" s="7">
        <f t="shared" si="100"/>
        <v>70.483599999999996</v>
      </c>
      <c r="P1054" s="6">
        <f t="shared" si="101"/>
        <v>4</v>
      </c>
    </row>
    <row r="1055" spans="2:16" x14ac:dyDescent="0.2">
      <c r="B1055" s="5"/>
      <c r="H1055" s="3"/>
      <c r="I1055" s="4">
        <v>2</v>
      </c>
      <c r="J1055" s="4">
        <v>32.954799999999999</v>
      </c>
      <c r="K1055" s="6">
        <f t="shared" si="96"/>
        <v>1.8617886178861789</v>
      </c>
      <c r="L1055" s="6">
        <f t="shared" si="97"/>
        <v>34.706489069557364</v>
      </c>
      <c r="M1055" s="6">
        <f t="shared" si="98"/>
        <v>0.13821138211382111</v>
      </c>
      <c r="N1055" s="6">
        <f t="shared" si="99"/>
        <v>-1.751689069557365</v>
      </c>
      <c r="O1055" s="7">
        <f t="shared" si="100"/>
        <v>65.909599999999998</v>
      </c>
      <c r="P1055" s="6">
        <f t="shared" si="101"/>
        <v>4</v>
      </c>
    </row>
    <row r="1056" spans="2:16" x14ac:dyDescent="0.2">
      <c r="B1056" s="5"/>
      <c r="H1056" s="3"/>
      <c r="I1056" s="4">
        <v>2</v>
      </c>
      <c r="J1056" s="4">
        <v>26.9</v>
      </c>
      <c r="K1056" s="6">
        <f t="shared" si="96"/>
        <v>1.8617886178861789</v>
      </c>
      <c r="L1056" s="6">
        <f t="shared" si="97"/>
        <v>34.706489069557364</v>
      </c>
      <c r="M1056" s="6">
        <f t="shared" si="98"/>
        <v>0.13821138211382111</v>
      </c>
      <c r="N1056" s="6">
        <f t="shared" si="99"/>
        <v>-7.8064890695573652</v>
      </c>
      <c r="O1056" s="7">
        <f t="shared" si="100"/>
        <v>53.8</v>
      </c>
      <c r="P1056" s="6">
        <f t="shared" si="101"/>
        <v>4</v>
      </c>
    </row>
    <row r="1057" spans="2:16" x14ac:dyDescent="0.2">
      <c r="B1057" s="5"/>
      <c r="H1057" s="3"/>
      <c r="I1057" s="4">
        <v>2</v>
      </c>
      <c r="J1057" s="4">
        <v>24.192399999999999</v>
      </c>
      <c r="K1057" s="6">
        <f t="shared" si="96"/>
        <v>1.8617886178861789</v>
      </c>
      <c r="L1057" s="6">
        <f t="shared" si="97"/>
        <v>34.706489069557364</v>
      </c>
      <c r="M1057" s="6">
        <f t="shared" si="98"/>
        <v>0.13821138211382111</v>
      </c>
      <c r="N1057" s="6">
        <f t="shared" si="99"/>
        <v>-10.514089069557365</v>
      </c>
      <c r="O1057" s="7">
        <f t="shared" si="100"/>
        <v>48.384799999999998</v>
      </c>
      <c r="P1057" s="6">
        <f t="shared" si="101"/>
        <v>4</v>
      </c>
    </row>
    <row r="1058" spans="2:16" x14ac:dyDescent="0.2">
      <c r="B1058" s="5"/>
      <c r="H1058" s="3"/>
      <c r="I1058" s="4">
        <v>2</v>
      </c>
      <c r="J1058" s="4">
        <v>24.149100000000001</v>
      </c>
      <c r="K1058" s="6">
        <f t="shared" si="96"/>
        <v>1.8617886178861789</v>
      </c>
      <c r="L1058" s="6">
        <f t="shared" si="97"/>
        <v>34.706489069557364</v>
      </c>
      <c r="M1058" s="6">
        <f t="shared" si="98"/>
        <v>0.13821138211382111</v>
      </c>
      <c r="N1058" s="6">
        <f t="shared" si="99"/>
        <v>-10.557389069557363</v>
      </c>
      <c r="O1058" s="7">
        <f t="shared" si="100"/>
        <v>48.298200000000001</v>
      </c>
      <c r="P1058" s="6">
        <f t="shared" si="101"/>
        <v>4</v>
      </c>
    </row>
    <row r="1059" spans="2:16" x14ac:dyDescent="0.2">
      <c r="B1059" s="5"/>
      <c r="H1059" s="3"/>
      <c r="I1059" s="4">
        <v>2</v>
      </c>
      <c r="J1059" s="4">
        <v>31.708200000000001</v>
      </c>
      <c r="K1059" s="6">
        <f t="shared" si="96"/>
        <v>1.8617886178861789</v>
      </c>
      <c r="L1059" s="6">
        <f t="shared" si="97"/>
        <v>34.706489069557364</v>
      </c>
      <c r="M1059" s="6">
        <f t="shared" si="98"/>
        <v>0.13821138211382111</v>
      </c>
      <c r="N1059" s="6">
        <f t="shared" si="99"/>
        <v>-2.9982890695573623</v>
      </c>
      <c r="O1059" s="7">
        <f t="shared" si="100"/>
        <v>63.416400000000003</v>
      </c>
      <c r="P1059" s="6">
        <f t="shared" si="101"/>
        <v>4</v>
      </c>
    </row>
    <row r="1060" spans="2:16" x14ac:dyDescent="0.2">
      <c r="B1060" s="5"/>
      <c r="H1060" s="3"/>
      <c r="I1060" s="4">
        <v>2</v>
      </c>
      <c r="J1060" s="4">
        <v>27.234000000000002</v>
      </c>
      <c r="K1060" s="6">
        <f t="shared" si="96"/>
        <v>1.8617886178861789</v>
      </c>
      <c r="L1060" s="6">
        <f t="shared" si="97"/>
        <v>34.706489069557364</v>
      </c>
      <c r="M1060" s="6">
        <f t="shared" si="98"/>
        <v>0.13821138211382111</v>
      </c>
      <c r="N1060" s="6">
        <f t="shared" si="99"/>
        <v>-7.472489069557362</v>
      </c>
      <c r="O1060" s="7">
        <f t="shared" si="100"/>
        <v>54.468000000000004</v>
      </c>
      <c r="P1060" s="6">
        <f t="shared" si="101"/>
        <v>4</v>
      </c>
    </row>
    <row r="1061" spans="2:16" x14ac:dyDescent="0.2">
      <c r="B1061" s="5"/>
      <c r="H1061" s="3"/>
      <c r="I1061" s="4">
        <v>2</v>
      </c>
      <c r="J1061" s="4">
        <v>24.299600000000002</v>
      </c>
      <c r="K1061" s="6">
        <f t="shared" si="96"/>
        <v>1.8617886178861789</v>
      </c>
      <c r="L1061" s="6">
        <f t="shared" si="97"/>
        <v>34.706489069557364</v>
      </c>
      <c r="M1061" s="6">
        <f t="shared" si="98"/>
        <v>0.13821138211382111</v>
      </c>
      <c r="N1061" s="6">
        <f t="shared" si="99"/>
        <v>-10.406889069557362</v>
      </c>
      <c r="O1061" s="7">
        <f t="shared" si="100"/>
        <v>48.599200000000003</v>
      </c>
      <c r="P1061" s="6">
        <f t="shared" si="101"/>
        <v>4</v>
      </c>
    </row>
    <row r="1062" spans="2:16" x14ac:dyDescent="0.2">
      <c r="B1062" s="5"/>
      <c r="H1062" s="3"/>
      <c r="I1062" s="4">
        <v>2</v>
      </c>
      <c r="J1062" s="4">
        <v>35.860599999999998</v>
      </c>
      <c r="K1062" s="6">
        <f t="shared" si="96"/>
        <v>1.8617886178861789</v>
      </c>
      <c r="L1062" s="6">
        <f t="shared" si="97"/>
        <v>34.706489069557364</v>
      </c>
      <c r="M1062" s="6">
        <f t="shared" si="98"/>
        <v>0.13821138211382111</v>
      </c>
      <c r="N1062" s="6">
        <f t="shared" si="99"/>
        <v>1.1541109304426342</v>
      </c>
      <c r="O1062" s="7">
        <f t="shared" si="100"/>
        <v>71.721199999999996</v>
      </c>
      <c r="P1062" s="6">
        <f t="shared" si="101"/>
        <v>4</v>
      </c>
    </row>
    <row r="1063" spans="2:16" x14ac:dyDescent="0.2">
      <c r="B1063" s="5"/>
      <c r="H1063" s="3"/>
      <c r="I1063" s="4">
        <v>2</v>
      </c>
      <c r="J1063" s="4">
        <v>27.1846</v>
      </c>
      <c r="K1063" s="6">
        <f t="shared" si="96"/>
        <v>1.8617886178861789</v>
      </c>
      <c r="L1063" s="6">
        <f t="shared" si="97"/>
        <v>34.706489069557364</v>
      </c>
      <c r="M1063" s="6">
        <f t="shared" si="98"/>
        <v>0.13821138211382111</v>
      </c>
      <c r="N1063" s="6">
        <f t="shared" si="99"/>
        <v>-7.5218890695573641</v>
      </c>
      <c r="O1063" s="7">
        <f t="shared" si="100"/>
        <v>54.369199999999999</v>
      </c>
      <c r="P1063" s="6">
        <f t="shared" si="101"/>
        <v>4</v>
      </c>
    </row>
    <row r="1064" spans="2:16" x14ac:dyDescent="0.2">
      <c r="B1064" s="5"/>
      <c r="H1064" s="3"/>
      <c r="I1064" s="4">
        <v>2</v>
      </c>
      <c r="J1064" s="4">
        <v>27.566500000000001</v>
      </c>
      <c r="K1064" s="6">
        <f t="shared" si="96"/>
        <v>1.8617886178861789</v>
      </c>
      <c r="L1064" s="6">
        <f t="shared" si="97"/>
        <v>34.706489069557364</v>
      </c>
      <c r="M1064" s="6">
        <f t="shared" si="98"/>
        <v>0.13821138211382111</v>
      </c>
      <c r="N1064" s="6">
        <f t="shared" si="99"/>
        <v>-7.1399890695573625</v>
      </c>
      <c r="O1064" s="7">
        <f t="shared" si="100"/>
        <v>55.133000000000003</v>
      </c>
      <c r="P1064" s="6">
        <f t="shared" si="101"/>
        <v>4</v>
      </c>
    </row>
    <row r="1065" spans="2:16" x14ac:dyDescent="0.2">
      <c r="B1065" s="5"/>
      <c r="H1065" s="3"/>
      <c r="I1065" s="4">
        <v>2</v>
      </c>
      <c r="J1065" s="4">
        <v>27.581099999999999</v>
      </c>
      <c r="K1065" s="6">
        <f t="shared" si="96"/>
        <v>1.8617886178861789</v>
      </c>
      <c r="L1065" s="6">
        <f t="shared" si="97"/>
        <v>34.706489069557364</v>
      </c>
      <c r="M1065" s="6">
        <f t="shared" si="98"/>
        <v>0.13821138211382111</v>
      </c>
      <c r="N1065" s="6">
        <f t="shared" si="99"/>
        <v>-7.1253890695573645</v>
      </c>
      <c r="O1065" s="7">
        <f t="shared" si="100"/>
        <v>55.162199999999999</v>
      </c>
      <c r="P1065" s="6">
        <f t="shared" si="101"/>
        <v>4</v>
      </c>
    </row>
    <row r="1066" spans="2:16" x14ac:dyDescent="0.2">
      <c r="B1066" s="5"/>
      <c r="H1066" s="3"/>
      <c r="I1066" s="4">
        <v>2</v>
      </c>
      <c r="J1066" s="4">
        <v>28.1127</v>
      </c>
      <c r="K1066" s="6">
        <f t="shared" si="96"/>
        <v>1.8617886178861789</v>
      </c>
      <c r="L1066" s="6">
        <f t="shared" si="97"/>
        <v>34.706489069557364</v>
      </c>
      <c r="M1066" s="6">
        <f t="shared" si="98"/>
        <v>0.13821138211382111</v>
      </c>
      <c r="N1066" s="6">
        <f t="shared" si="99"/>
        <v>-6.5937890695573635</v>
      </c>
      <c r="O1066" s="7">
        <f t="shared" si="100"/>
        <v>56.2254</v>
      </c>
      <c r="P1066" s="6">
        <f t="shared" si="101"/>
        <v>4</v>
      </c>
    </row>
    <row r="1067" spans="2:16" x14ac:dyDescent="0.2">
      <c r="B1067" s="5"/>
      <c r="H1067" s="3"/>
      <c r="I1067" s="4">
        <v>2</v>
      </c>
      <c r="J1067" s="4">
        <v>25.56</v>
      </c>
      <c r="K1067" s="6">
        <f t="shared" si="96"/>
        <v>1.8617886178861789</v>
      </c>
      <c r="L1067" s="6">
        <f t="shared" si="97"/>
        <v>34.706489069557364</v>
      </c>
      <c r="M1067" s="6">
        <f t="shared" si="98"/>
        <v>0.13821138211382111</v>
      </c>
      <c r="N1067" s="6">
        <f t="shared" si="99"/>
        <v>-9.1464890695573651</v>
      </c>
      <c r="O1067" s="7">
        <f t="shared" si="100"/>
        <v>51.12</v>
      </c>
      <c r="P1067" s="6">
        <f t="shared" si="101"/>
        <v>4</v>
      </c>
    </row>
    <row r="1068" spans="2:16" x14ac:dyDescent="0.2">
      <c r="B1068" s="5"/>
      <c r="H1068" s="3"/>
      <c r="I1068" s="4">
        <v>2</v>
      </c>
      <c r="J1068" s="4">
        <v>23.577999999999999</v>
      </c>
      <c r="K1068" s="6">
        <f t="shared" si="96"/>
        <v>1.8617886178861789</v>
      </c>
      <c r="L1068" s="6">
        <f t="shared" si="97"/>
        <v>34.706489069557364</v>
      </c>
      <c r="M1068" s="6">
        <f t="shared" si="98"/>
        <v>0.13821138211382111</v>
      </c>
      <c r="N1068" s="6">
        <f t="shared" si="99"/>
        <v>-11.128489069557364</v>
      </c>
      <c r="O1068" s="7">
        <f t="shared" si="100"/>
        <v>47.155999999999999</v>
      </c>
      <c r="P1068" s="6">
        <f t="shared" si="101"/>
        <v>4</v>
      </c>
    </row>
    <row r="1069" spans="2:16" x14ac:dyDescent="0.2">
      <c r="B1069" s="5"/>
      <c r="H1069" s="3"/>
      <c r="I1069" s="4">
        <v>2</v>
      </c>
      <c r="J1069" s="4">
        <v>26.388000000000002</v>
      </c>
      <c r="K1069" s="6">
        <f t="shared" si="96"/>
        <v>1.8617886178861789</v>
      </c>
      <c r="L1069" s="6">
        <f t="shared" si="97"/>
        <v>34.706489069557364</v>
      </c>
      <c r="M1069" s="6">
        <f t="shared" si="98"/>
        <v>0.13821138211382111</v>
      </c>
      <c r="N1069" s="6">
        <f t="shared" si="99"/>
        <v>-8.3184890695573621</v>
      </c>
      <c r="O1069" s="7">
        <f t="shared" si="100"/>
        <v>52.776000000000003</v>
      </c>
      <c r="P1069" s="6">
        <f t="shared" si="101"/>
        <v>4</v>
      </c>
    </row>
    <row r="1070" spans="2:16" x14ac:dyDescent="0.2">
      <c r="B1070" s="5"/>
      <c r="H1070" s="3"/>
      <c r="I1070" s="4">
        <v>2</v>
      </c>
      <c r="J1070" s="4">
        <v>23.577999999999999</v>
      </c>
      <c r="K1070" s="6">
        <f t="shared" si="96"/>
        <v>1.8617886178861789</v>
      </c>
      <c r="L1070" s="6">
        <f t="shared" si="97"/>
        <v>34.706489069557364</v>
      </c>
      <c r="M1070" s="6">
        <f t="shared" si="98"/>
        <v>0.13821138211382111</v>
      </c>
      <c r="N1070" s="6">
        <f t="shared" si="99"/>
        <v>-11.128489069557364</v>
      </c>
      <c r="O1070" s="7">
        <f t="shared" si="100"/>
        <v>47.155999999999999</v>
      </c>
      <c r="P1070" s="6">
        <f t="shared" si="101"/>
        <v>4</v>
      </c>
    </row>
    <row r="1071" spans="2:16" x14ac:dyDescent="0.2">
      <c r="B1071" s="5"/>
      <c r="H1071" s="3"/>
      <c r="I1071" s="4">
        <v>2</v>
      </c>
      <c r="J1071" s="4">
        <v>25.7761</v>
      </c>
      <c r="K1071" s="6">
        <f t="shared" si="96"/>
        <v>1.8617886178861789</v>
      </c>
      <c r="L1071" s="6">
        <f t="shared" si="97"/>
        <v>34.706489069557364</v>
      </c>
      <c r="M1071" s="6">
        <f t="shared" si="98"/>
        <v>0.13821138211382111</v>
      </c>
      <c r="N1071" s="6">
        <f t="shared" si="99"/>
        <v>-8.9303890695573642</v>
      </c>
      <c r="O1071" s="7">
        <f t="shared" si="100"/>
        <v>51.552199999999999</v>
      </c>
      <c r="P1071" s="6">
        <f t="shared" si="101"/>
        <v>4</v>
      </c>
    </row>
    <row r="1072" spans="2:16" x14ac:dyDescent="0.2">
      <c r="B1072" s="5"/>
      <c r="H1072" s="3"/>
      <c r="I1072" s="4">
        <v>2</v>
      </c>
      <c r="J1072" s="4">
        <v>25.7761</v>
      </c>
      <c r="K1072" s="6">
        <f t="shared" si="96"/>
        <v>1.8617886178861789</v>
      </c>
      <c r="L1072" s="6">
        <f t="shared" si="97"/>
        <v>34.706489069557364</v>
      </c>
      <c r="M1072" s="6">
        <f t="shared" si="98"/>
        <v>0.13821138211382111</v>
      </c>
      <c r="N1072" s="6">
        <f t="shared" si="99"/>
        <v>-8.9303890695573642</v>
      </c>
      <c r="O1072" s="7">
        <f t="shared" si="100"/>
        <v>51.552199999999999</v>
      </c>
      <c r="P1072" s="6">
        <f t="shared" si="101"/>
        <v>4</v>
      </c>
    </row>
    <row r="1073" spans="2:16" x14ac:dyDescent="0.2">
      <c r="B1073" s="5"/>
      <c r="H1073" s="3"/>
      <c r="I1073" s="4">
        <v>2</v>
      </c>
      <c r="J1073" s="4">
        <v>25.7761</v>
      </c>
      <c r="K1073" s="6">
        <f t="shared" si="96"/>
        <v>1.8617886178861789</v>
      </c>
      <c r="L1073" s="6">
        <f t="shared" si="97"/>
        <v>34.706489069557364</v>
      </c>
      <c r="M1073" s="6">
        <f t="shared" si="98"/>
        <v>0.13821138211382111</v>
      </c>
      <c r="N1073" s="6">
        <f t="shared" si="99"/>
        <v>-8.9303890695573642</v>
      </c>
      <c r="O1073" s="7">
        <f t="shared" si="100"/>
        <v>51.552199999999999</v>
      </c>
      <c r="P1073" s="6">
        <f t="shared" si="101"/>
        <v>4</v>
      </c>
    </row>
    <row r="1074" spans="2:16" x14ac:dyDescent="0.2">
      <c r="B1074" s="5"/>
      <c r="H1074" s="3"/>
      <c r="I1074" s="4">
        <v>2</v>
      </c>
      <c r="J1074" s="4">
        <v>31.6</v>
      </c>
      <c r="K1074" s="6">
        <f t="shared" si="96"/>
        <v>1.8617886178861789</v>
      </c>
      <c r="L1074" s="6">
        <f t="shared" si="97"/>
        <v>34.706489069557364</v>
      </c>
      <c r="M1074" s="6">
        <f t="shared" si="98"/>
        <v>0.13821138211382111</v>
      </c>
      <c r="N1074" s="6">
        <f t="shared" si="99"/>
        <v>-3.1064890695573624</v>
      </c>
      <c r="O1074" s="7">
        <f t="shared" si="100"/>
        <v>63.2</v>
      </c>
      <c r="P1074" s="6">
        <f t="shared" si="101"/>
        <v>4</v>
      </c>
    </row>
    <row r="1075" spans="2:16" x14ac:dyDescent="0.2">
      <c r="B1075" s="5"/>
      <c r="H1075" s="3"/>
      <c r="I1075" s="4">
        <v>1</v>
      </c>
      <c r="J1075" s="4">
        <v>32.200000000000003</v>
      </c>
      <c r="K1075" s="6">
        <f t="shared" si="96"/>
        <v>1.8617886178861789</v>
      </c>
      <c r="L1075" s="6">
        <f t="shared" si="97"/>
        <v>34.706489069557364</v>
      </c>
      <c r="M1075" s="6">
        <f t="shared" si="98"/>
        <v>-0.86178861788617889</v>
      </c>
      <c r="N1075" s="6">
        <f t="shared" si="99"/>
        <v>-2.5064890695573609</v>
      </c>
      <c r="O1075" s="7">
        <f t="shared" si="100"/>
        <v>32.200000000000003</v>
      </c>
      <c r="P1075" s="6">
        <f t="shared" si="101"/>
        <v>1</v>
      </c>
    </row>
    <row r="1076" spans="2:16" x14ac:dyDescent="0.2">
      <c r="B1076" s="5"/>
      <c r="H1076" s="3"/>
      <c r="I1076" s="4">
        <v>2</v>
      </c>
      <c r="J1076" s="4">
        <v>32.1</v>
      </c>
      <c r="K1076" s="6">
        <f t="shared" si="96"/>
        <v>1.8617886178861789</v>
      </c>
      <c r="L1076" s="6">
        <f t="shared" si="97"/>
        <v>34.706489069557364</v>
      </c>
      <c r="M1076" s="6">
        <f t="shared" si="98"/>
        <v>0.13821138211382111</v>
      </c>
      <c r="N1076" s="6">
        <f t="shared" si="99"/>
        <v>-2.6064890695573624</v>
      </c>
      <c r="O1076" s="7">
        <f t="shared" si="100"/>
        <v>64.2</v>
      </c>
      <c r="P1076" s="6">
        <f t="shared" si="101"/>
        <v>4</v>
      </c>
    </row>
    <row r="1077" spans="2:16" x14ac:dyDescent="0.2">
      <c r="B1077" s="5"/>
      <c r="H1077" s="3"/>
      <c r="I1077" s="4">
        <v>2</v>
      </c>
      <c r="J1077" s="4">
        <v>32.6</v>
      </c>
      <c r="K1077" s="6">
        <f t="shared" si="96"/>
        <v>1.8617886178861789</v>
      </c>
      <c r="L1077" s="6">
        <f t="shared" si="97"/>
        <v>34.706489069557364</v>
      </c>
      <c r="M1077" s="6">
        <f t="shared" si="98"/>
        <v>0.13821138211382111</v>
      </c>
      <c r="N1077" s="6">
        <f t="shared" si="99"/>
        <v>-2.1064890695573624</v>
      </c>
      <c r="O1077" s="7">
        <f t="shared" si="100"/>
        <v>65.2</v>
      </c>
      <c r="P1077" s="6">
        <f t="shared" si="101"/>
        <v>4</v>
      </c>
    </row>
    <row r="1078" spans="2:16" x14ac:dyDescent="0.2">
      <c r="B1078" s="5"/>
      <c r="H1078" s="3"/>
      <c r="I1078" s="4">
        <v>2</v>
      </c>
      <c r="J1078" s="4">
        <v>37.070999999999998</v>
      </c>
      <c r="K1078" s="6">
        <f t="shared" si="96"/>
        <v>1.8617886178861789</v>
      </c>
      <c r="L1078" s="6">
        <f t="shared" si="97"/>
        <v>34.706489069557364</v>
      </c>
      <c r="M1078" s="6">
        <f t="shared" si="98"/>
        <v>0.13821138211382111</v>
      </c>
      <c r="N1078" s="6">
        <f t="shared" si="99"/>
        <v>2.3645109304426342</v>
      </c>
      <c r="O1078" s="7">
        <f t="shared" si="100"/>
        <v>74.141999999999996</v>
      </c>
      <c r="P1078" s="6">
        <f t="shared" si="101"/>
        <v>4</v>
      </c>
    </row>
    <row r="1079" spans="2:16" x14ac:dyDescent="0.2">
      <c r="B1079" s="5"/>
      <c r="H1079" s="3"/>
      <c r="I1079" s="4">
        <v>2</v>
      </c>
      <c r="J1079" s="4">
        <v>35.922600000000003</v>
      </c>
      <c r="K1079" s="6">
        <f t="shared" si="96"/>
        <v>1.8617886178861789</v>
      </c>
      <c r="L1079" s="6">
        <f t="shared" si="97"/>
        <v>34.706489069557364</v>
      </c>
      <c r="M1079" s="6">
        <f t="shared" si="98"/>
        <v>0.13821138211382111</v>
      </c>
      <c r="N1079" s="6">
        <f t="shared" si="99"/>
        <v>1.216110930442639</v>
      </c>
      <c r="O1079" s="7">
        <f t="shared" si="100"/>
        <v>71.845200000000006</v>
      </c>
      <c r="P1079" s="6">
        <f t="shared" si="101"/>
        <v>4</v>
      </c>
    </row>
    <row r="1080" spans="2:16" x14ac:dyDescent="0.2">
      <c r="B1080" s="5"/>
      <c r="H1080" s="3"/>
      <c r="I1080" s="4">
        <v>2</v>
      </c>
      <c r="J1080" s="4">
        <v>32.910299999999999</v>
      </c>
      <c r="K1080" s="6">
        <f t="shared" si="96"/>
        <v>1.8617886178861789</v>
      </c>
      <c r="L1080" s="6">
        <f t="shared" si="97"/>
        <v>34.706489069557364</v>
      </c>
      <c r="M1080" s="6">
        <f t="shared" si="98"/>
        <v>0.13821138211382111</v>
      </c>
      <c r="N1080" s="6">
        <f t="shared" si="99"/>
        <v>-1.7961890695573643</v>
      </c>
      <c r="O1080" s="7">
        <f t="shared" si="100"/>
        <v>65.820599999999999</v>
      </c>
      <c r="P1080" s="6">
        <f t="shared" si="101"/>
        <v>4</v>
      </c>
    </row>
    <row r="1081" spans="2:16" x14ac:dyDescent="0.2">
      <c r="B1081" s="5"/>
      <c r="H1081" s="3"/>
      <c r="I1081" s="4">
        <v>2</v>
      </c>
      <c r="J1081" s="4">
        <v>40.081600000000002</v>
      </c>
      <c r="K1081" s="6">
        <f t="shared" si="96"/>
        <v>1.8617886178861789</v>
      </c>
      <c r="L1081" s="6">
        <f t="shared" si="97"/>
        <v>34.706489069557364</v>
      </c>
      <c r="M1081" s="6">
        <f t="shared" si="98"/>
        <v>0.13821138211382111</v>
      </c>
      <c r="N1081" s="6">
        <f t="shared" si="99"/>
        <v>5.3751109304426379</v>
      </c>
      <c r="O1081" s="7">
        <f t="shared" si="100"/>
        <v>80.163200000000003</v>
      </c>
      <c r="P1081" s="6">
        <f t="shared" si="101"/>
        <v>4</v>
      </c>
    </row>
    <row r="1082" spans="2:16" x14ac:dyDescent="0.2">
      <c r="B1082" s="5"/>
      <c r="H1082" s="3"/>
      <c r="I1082" s="4">
        <v>2</v>
      </c>
      <c r="J1082" s="4">
        <v>37.057400000000001</v>
      </c>
      <c r="K1082" s="6">
        <f t="shared" si="96"/>
        <v>1.8617886178861789</v>
      </c>
      <c r="L1082" s="6">
        <f t="shared" si="97"/>
        <v>34.706489069557364</v>
      </c>
      <c r="M1082" s="6">
        <f t="shared" si="98"/>
        <v>0.13821138211382111</v>
      </c>
      <c r="N1082" s="6">
        <f t="shared" si="99"/>
        <v>2.3509109304426374</v>
      </c>
      <c r="O1082" s="7">
        <f t="shared" si="100"/>
        <v>74.114800000000002</v>
      </c>
      <c r="P1082" s="6">
        <f t="shared" si="101"/>
        <v>4</v>
      </c>
    </row>
    <row r="1083" spans="2:16" x14ac:dyDescent="0.2">
      <c r="B1083" s="5"/>
      <c r="H1083" s="3"/>
      <c r="I1083" s="4">
        <v>2</v>
      </c>
      <c r="J1083" s="4">
        <v>34.270800000000001</v>
      </c>
      <c r="K1083" s="6">
        <f t="shared" si="96"/>
        <v>1.8617886178861789</v>
      </c>
      <c r="L1083" s="6">
        <f t="shared" si="97"/>
        <v>34.706489069557364</v>
      </c>
      <c r="M1083" s="6">
        <f t="shared" si="98"/>
        <v>0.13821138211382111</v>
      </c>
      <c r="N1083" s="6">
        <f t="shared" si="99"/>
        <v>-0.43568906955736253</v>
      </c>
      <c r="O1083" s="7">
        <f t="shared" si="100"/>
        <v>68.541600000000003</v>
      </c>
      <c r="P1083" s="6">
        <f t="shared" si="101"/>
        <v>4</v>
      </c>
    </row>
    <row r="1084" spans="2:16" x14ac:dyDescent="0.2">
      <c r="B1084" s="5"/>
      <c r="H1084" s="3"/>
      <c r="I1084" s="4">
        <v>2</v>
      </c>
      <c r="J1084" s="4">
        <v>29.5</v>
      </c>
      <c r="K1084" s="6">
        <f t="shared" si="96"/>
        <v>1.8617886178861789</v>
      </c>
      <c r="L1084" s="6">
        <f t="shared" si="97"/>
        <v>34.706489069557364</v>
      </c>
      <c r="M1084" s="6">
        <f t="shared" si="98"/>
        <v>0.13821138211382111</v>
      </c>
      <c r="N1084" s="6">
        <f t="shared" si="99"/>
        <v>-5.2064890695573638</v>
      </c>
      <c r="O1084" s="7">
        <f t="shared" si="100"/>
        <v>59</v>
      </c>
      <c r="P1084" s="6">
        <f t="shared" si="101"/>
        <v>4</v>
      </c>
    </row>
    <row r="1085" spans="2:16" x14ac:dyDescent="0.2">
      <c r="B1085" s="5"/>
      <c r="H1085" s="3"/>
      <c r="I1085" s="4">
        <v>2</v>
      </c>
      <c r="J1085" s="4">
        <v>34.251300000000001</v>
      </c>
      <c r="K1085" s="6">
        <f t="shared" si="96"/>
        <v>1.8617886178861789</v>
      </c>
      <c r="L1085" s="6">
        <f t="shared" si="97"/>
        <v>34.706489069557364</v>
      </c>
      <c r="M1085" s="6">
        <f t="shared" si="98"/>
        <v>0.13821138211382111</v>
      </c>
      <c r="N1085" s="6">
        <f t="shared" si="99"/>
        <v>-0.45518906955736327</v>
      </c>
      <c r="O1085" s="7">
        <f t="shared" si="100"/>
        <v>68.502600000000001</v>
      </c>
      <c r="P1085" s="6">
        <f t="shared" si="101"/>
        <v>4</v>
      </c>
    </row>
    <row r="1086" spans="2:16" x14ac:dyDescent="0.2">
      <c r="B1086" s="5"/>
      <c r="H1086" s="3"/>
      <c r="I1086" s="4">
        <v>2</v>
      </c>
      <c r="J1086" s="4">
        <v>32.276499999999999</v>
      </c>
      <c r="K1086" s="6">
        <f t="shared" si="96"/>
        <v>1.8617886178861789</v>
      </c>
      <c r="L1086" s="6">
        <f t="shared" si="97"/>
        <v>34.706489069557364</v>
      </c>
      <c r="M1086" s="6">
        <f t="shared" si="98"/>
        <v>0.13821138211382111</v>
      </c>
      <c r="N1086" s="6">
        <f t="shared" si="99"/>
        <v>-2.4299890695573652</v>
      </c>
      <c r="O1086" s="7">
        <f t="shared" si="100"/>
        <v>64.552999999999997</v>
      </c>
      <c r="P1086" s="6">
        <f t="shared" si="101"/>
        <v>4</v>
      </c>
    </row>
    <row r="1087" spans="2:16" x14ac:dyDescent="0.2">
      <c r="B1087" s="5"/>
      <c r="H1087" s="3"/>
      <c r="I1087" s="4">
        <v>2</v>
      </c>
      <c r="J1087" s="4">
        <v>32.274700000000003</v>
      </c>
      <c r="K1087" s="6">
        <f t="shared" si="96"/>
        <v>1.8617886178861789</v>
      </c>
      <c r="L1087" s="6">
        <f t="shared" si="97"/>
        <v>34.706489069557364</v>
      </c>
      <c r="M1087" s="6">
        <f t="shared" si="98"/>
        <v>0.13821138211382111</v>
      </c>
      <c r="N1087" s="6">
        <f t="shared" si="99"/>
        <v>-2.431789069557361</v>
      </c>
      <c r="O1087" s="7">
        <f t="shared" si="100"/>
        <v>64.549400000000006</v>
      </c>
      <c r="P1087" s="6">
        <f t="shared" si="101"/>
        <v>4</v>
      </c>
    </row>
    <row r="1088" spans="2:16" x14ac:dyDescent="0.2">
      <c r="B1088" s="5"/>
      <c r="H1088" s="3"/>
      <c r="I1088" s="4">
        <v>2</v>
      </c>
      <c r="J1088" s="4">
        <v>30</v>
      </c>
      <c r="K1088" s="6">
        <f t="shared" si="96"/>
        <v>1.8617886178861789</v>
      </c>
      <c r="L1088" s="6">
        <f t="shared" si="97"/>
        <v>34.706489069557364</v>
      </c>
      <c r="M1088" s="6">
        <f t="shared" si="98"/>
        <v>0.13821138211382111</v>
      </c>
      <c r="N1088" s="6">
        <f t="shared" si="99"/>
        <v>-4.7064890695573638</v>
      </c>
      <c r="O1088" s="7">
        <f t="shared" si="100"/>
        <v>60</v>
      </c>
      <c r="P1088" s="6">
        <f t="shared" si="101"/>
        <v>4</v>
      </c>
    </row>
    <row r="1089" spans="2:16" x14ac:dyDescent="0.2">
      <c r="B1089" s="5"/>
      <c r="H1089" s="3"/>
      <c r="I1089" s="4">
        <v>2</v>
      </c>
      <c r="J1089" s="4">
        <v>30</v>
      </c>
      <c r="K1089" s="6">
        <f t="shared" si="96"/>
        <v>1.8617886178861789</v>
      </c>
      <c r="L1089" s="6">
        <f t="shared" si="97"/>
        <v>34.706489069557364</v>
      </c>
      <c r="M1089" s="6">
        <f t="shared" si="98"/>
        <v>0.13821138211382111</v>
      </c>
      <c r="N1089" s="6">
        <f t="shared" si="99"/>
        <v>-4.7064890695573638</v>
      </c>
      <c r="O1089" s="7">
        <f t="shared" si="100"/>
        <v>60</v>
      </c>
      <c r="P1089" s="6">
        <f t="shared" si="101"/>
        <v>4</v>
      </c>
    </row>
    <row r="1090" spans="2:16" x14ac:dyDescent="0.2">
      <c r="B1090" s="5"/>
      <c r="H1090" s="3"/>
      <c r="I1090" s="4">
        <v>2</v>
      </c>
      <c r="J1090" s="4">
        <v>28.918199999999999</v>
      </c>
      <c r="K1090" s="6">
        <f t="shared" si="96"/>
        <v>1.8617886178861789</v>
      </c>
      <c r="L1090" s="6">
        <f t="shared" si="97"/>
        <v>34.706489069557364</v>
      </c>
      <c r="M1090" s="6">
        <f t="shared" si="98"/>
        <v>0.13821138211382111</v>
      </c>
      <c r="N1090" s="6">
        <f t="shared" si="99"/>
        <v>-5.788289069557365</v>
      </c>
      <c r="O1090" s="7">
        <f t="shared" si="100"/>
        <v>57.836399999999998</v>
      </c>
      <c r="P1090" s="6">
        <f t="shared" si="101"/>
        <v>4</v>
      </c>
    </row>
    <row r="1091" spans="2:16" x14ac:dyDescent="0.2">
      <c r="B1091" s="5"/>
      <c r="H1091" s="3"/>
      <c r="I1091" s="4">
        <v>2</v>
      </c>
      <c r="J1091" s="4">
        <v>26.813700000000001</v>
      </c>
      <c r="K1091" s="6">
        <f t="shared" si="96"/>
        <v>1.8617886178861789</v>
      </c>
      <c r="L1091" s="6">
        <f t="shared" si="97"/>
        <v>34.706489069557364</v>
      </c>
      <c r="M1091" s="6">
        <f t="shared" si="98"/>
        <v>0.13821138211382111</v>
      </c>
      <c r="N1091" s="6">
        <f t="shared" si="99"/>
        <v>-7.892789069557363</v>
      </c>
      <c r="O1091" s="7">
        <f t="shared" si="100"/>
        <v>53.627400000000002</v>
      </c>
      <c r="P1091" s="6">
        <f t="shared" si="101"/>
        <v>4</v>
      </c>
    </row>
    <row r="1092" spans="2:16" x14ac:dyDescent="0.2">
      <c r="B1092" s="5"/>
      <c r="H1092" s="3"/>
      <c r="I1092" s="4">
        <v>2</v>
      </c>
      <c r="J1092" s="4">
        <v>31.3</v>
      </c>
      <c r="K1092" s="6">
        <f t="shared" si="96"/>
        <v>1.8617886178861789</v>
      </c>
      <c r="L1092" s="6">
        <f t="shared" si="97"/>
        <v>34.706489069557364</v>
      </c>
      <c r="M1092" s="6">
        <f t="shared" si="98"/>
        <v>0.13821138211382111</v>
      </c>
      <c r="N1092" s="6">
        <f t="shared" si="99"/>
        <v>-3.4064890695573631</v>
      </c>
      <c r="O1092" s="7">
        <f t="shared" si="100"/>
        <v>62.6</v>
      </c>
      <c r="P1092" s="6">
        <f t="shared" si="101"/>
        <v>4</v>
      </c>
    </row>
    <row r="1093" spans="2:16" x14ac:dyDescent="0.2">
      <c r="B1093" s="5"/>
      <c r="H1093" s="3"/>
      <c r="I1093" s="4">
        <v>2</v>
      </c>
      <c r="J1093" s="4">
        <v>34.998899999999999</v>
      </c>
      <c r="K1093" s="6">
        <f t="shared" ref="K1093:K1110" si="102">AVERAGE($I$4:$I$1110)</f>
        <v>1.8617886178861789</v>
      </c>
      <c r="L1093" s="6">
        <f t="shared" ref="L1093:L1110" si="103">AVERAGE($J$4:$J$1110)</f>
        <v>34.706489069557364</v>
      </c>
      <c r="M1093" s="6">
        <f t="shared" ref="M1093:M1110" si="104">I1093-K1093</f>
        <v>0.13821138211382111</v>
      </c>
      <c r="N1093" s="6">
        <f t="shared" ref="N1093:N1110" si="105">J1093-L1093</f>
        <v>0.29241093044263522</v>
      </c>
      <c r="O1093" s="7">
        <f t="shared" ref="O1093:O1110" si="106">I1093*J1093</f>
        <v>69.997799999999998</v>
      </c>
      <c r="P1093" s="6">
        <f t="shared" ref="P1093:P1110" si="107">I1093^2</f>
        <v>4</v>
      </c>
    </row>
    <row r="1094" spans="2:16" x14ac:dyDescent="0.2">
      <c r="B1094" s="5"/>
      <c r="H1094" s="3"/>
      <c r="I1094" s="4">
        <v>2</v>
      </c>
      <c r="J1094" s="4">
        <v>24.749099999999999</v>
      </c>
      <c r="K1094" s="6">
        <f t="shared" si="102"/>
        <v>1.8617886178861789</v>
      </c>
      <c r="L1094" s="6">
        <f t="shared" si="103"/>
        <v>34.706489069557364</v>
      </c>
      <c r="M1094" s="6">
        <f t="shared" si="104"/>
        <v>0.13821138211382111</v>
      </c>
      <c r="N1094" s="6">
        <f t="shared" si="105"/>
        <v>-9.9573890695573652</v>
      </c>
      <c r="O1094" s="7">
        <f t="shared" si="106"/>
        <v>49.498199999999997</v>
      </c>
      <c r="P1094" s="6">
        <f t="shared" si="107"/>
        <v>4</v>
      </c>
    </row>
    <row r="1095" spans="2:16" x14ac:dyDescent="0.2">
      <c r="B1095" s="5"/>
      <c r="H1095" s="3"/>
      <c r="I1095" s="4">
        <v>2</v>
      </c>
      <c r="J1095" s="4">
        <v>38.377800000000001</v>
      </c>
      <c r="K1095" s="6">
        <f t="shared" si="102"/>
        <v>1.8617886178861789</v>
      </c>
      <c r="L1095" s="6">
        <f t="shared" si="103"/>
        <v>34.706489069557364</v>
      </c>
      <c r="M1095" s="6">
        <f t="shared" si="104"/>
        <v>0.13821138211382111</v>
      </c>
      <c r="N1095" s="6">
        <f t="shared" si="105"/>
        <v>3.6713109304426368</v>
      </c>
      <c r="O1095" s="7">
        <f t="shared" si="106"/>
        <v>76.755600000000001</v>
      </c>
      <c r="P1095" s="6">
        <f t="shared" si="107"/>
        <v>4</v>
      </c>
    </row>
    <row r="1096" spans="2:16" x14ac:dyDescent="0.2">
      <c r="B1096" s="5"/>
      <c r="H1096" s="3"/>
      <c r="I1096" s="4">
        <v>2</v>
      </c>
      <c r="J1096" s="4">
        <v>35.749400000000001</v>
      </c>
      <c r="K1096" s="6">
        <f t="shared" si="102"/>
        <v>1.8617886178861789</v>
      </c>
      <c r="L1096" s="6">
        <f t="shared" si="103"/>
        <v>34.706489069557364</v>
      </c>
      <c r="M1096" s="6">
        <f t="shared" si="104"/>
        <v>0.13821138211382111</v>
      </c>
      <c r="N1096" s="6">
        <f t="shared" si="105"/>
        <v>1.0429109304426376</v>
      </c>
      <c r="O1096" s="7">
        <f t="shared" si="106"/>
        <v>71.498800000000003</v>
      </c>
      <c r="P1096" s="6">
        <f t="shared" si="107"/>
        <v>4</v>
      </c>
    </row>
    <row r="1097" spans="2:16" x14ac:dyDescent="0.2">
      <c r="B1097" s="5"/>
      <c r="H1097" s="3"/>
      <c r="I1097" s="4">
        <v>2</v>
      </c>
      <c r="J1097" s="4">
        <v>24.8718</v>
      </c>
      <c r="K1097" s="6">
        <f t="shared" si="102"/>
        <v>1.8617886178861789</v>
      </c>
      <c r="L1097" s="6">
        <f t="shared" si="103"/>
        <v>34.706489069557364</v>
      </c>
      <c r="M1097" s="6">
        <f t="shared" si="104"/>
        <v>0.13821138211382111</v>
      </c>
      <c r="N1097" s="6">
        <f t="shared" si="105"/>
        <v>-9.8346890695573634</v>
      </c>
      <c r="O1097" s="7">
        <f t="shared" si="106"/>
        <v>49.743600000000001</v>
      </c>
      <c r="P1097" s="6">
        <f t="shared" si="107"/>
        <v>4</v>
      </c>
    </row>
    <row r="1098" spans="2:16" x14ac:dyDescent="0.2">
      <c r="B1098" s="5"/>
      <c r="H1098" s="3"/>
      <c r="I1098" s="4">
        <v>2</v>
      </c>
      <c r="J1098" s="4">
        <v>24.5</v>
      </c>
      <c r="K1098" s="6">
        <f t="shared" si="102"/>
        <v>1.8617886178861789</v>
      </c>
      <c r="L1098" s="6">
        <f t="shared" si="103"/>
        <v>34.706489069557364</v>
      </c>
      <c r="M1098" s="6">
        <f t="shared" si="104"/>
        <v>0.13821138211382111</v>
      </c>
      <c r="N1098" s="6">
        <f t="shared" si="105"/>
        <v>-10.206489069557364</v>
      </c>
      <c r="O1098" s="7">
        <f t="shared" si="106"/>
        <v>49</v>
      </c>
      <c r="P1098" s="6">
        <f t="shared" si="107"/>
        <v>4</v>
      </c>
    </row>
    <row r="1099" spans="2:16" x14ac:dyDescent="0.2">
      <c r="B1099" s="5"/>
      <c r="H1099" s="3"/>
      <c r="I1099" s="4">
        <v>2</v>
      </c>
      <c r="J1099" s="4">
        <v>24.220600000000001</v>
      </c>
      <c r="K1099" s="6">
        <f t="shared" si="102"/>
        <v>1.8617886178861789</v>
      </c>
      <c r="L1099" s="6">
        <f t="shared" si="103"/>
        <v>34.706489069557364</v>
      </c>
      <c r="M1099" s="6">
        <f t="shared" si="104"/>
        <v>0.13821138211382111</v>
      </c>
      <c r="N1099" s="6">
        <f t="shared" si="105"/>
        <v>-10.485889069557363</v>
      </c>
      <c r="O1099" s="7">
        <f t="shared" si="106"/>
        <v>48.441200000000002</v>
      </c>
      <c r="P1099" s="6">
        <f t="shared" si="107"/>
        <v>4</v>
      </c>
    </row>
    <row r="1100" spans="2:16" x14ac:dyDescent="0.2">
      <c r="B1100" s="5"/>
      <c r="H1100" s="3"/>
      <c r="I1100" s="4">
        <v>2</v>
      </c>
      <c r="J1100" s="4">
        <v>38.700000000000003</v>
      </c>
      <c r="K1100" s="6">
        <f t="shared" si="102"/>
        <v>1.8617886178861789</v>
      </c>
      <c r="L1100" s="6">
        <f t="shared" si="103"/>
        <v>34.706489069557364</v>
      </c>
      <c r="M1100" s="6">
        <f t="shared" si="104"/>
        <v>0.13821138211382111</v>
      </c>
      <c r="N1100" s="6">
        <f t="shared" si="105"/>
        <v>3.9935109304426391</v>
      </c>
      <c r="O1100" s="7">
        <f t="shared" si="106"/>
        <v>77.400000000000006</v>
      </c>
      <c r="P1100" s="6">
        <f t="shared" si="107"/>
        <v>4</v>
      </c>
    </row>
    <row r="1101" spans="2:16" x14ac:dyDescent="0.2">
      <c r="B1101" s="5"/>
      <c r="H1101" s="3"/>
      <c r="I1101" s="4">
        <v>2</v>
      </c>
      <c r="J1101" s="4">
        <v>35</v>
      </c>
      <c r="K1101" s="6">
        <f t="shared" si="102"/>
        <v>1.8617886178861789</v>
      </c>
      <c r="L1101" s="6">
        <f t="shared" si="103"/>
        <v>34.706489069557364</v>
      </c>
      <c r="M1101" s="6">
        <f t="shared" si="104"/>
        <v>0.13821138211382111</v>
      </c>
      <c r="N1101" s="6">
        <f t="shared" si="105"/>
        <v>0.29351093044263621</v>
      </c>
      <c r="O1101" s="7">
        <f t="shared" si="106"/>
        <v>70</v>
      </c>
      <c r="P1101" s="6">
        <f t="shared" si="107"/>
        <v>4</v>
      </c>
    </row>
    <row r="1102" spans="2:16" x14ac:dyDescent="0.2">
      <c r="B1102" s="5"/>
      <c r="H1102" s="3"/>
      <c r="I1102" s="4">
        <v>2</v>
      </c>
      <c r="J1102" s="4">
        <v>33.299999999999997</v>
      </c>
      <c r="K1102" s="6">
        <f t="shared" si="102"/>
        <v>1.8617886178861789</v>
      </c>
      <c r="L1102" s="6">
        <f t="shared" si="103"/>
        <v>34.706489069557364</v>
      </c>
      <c r="M1102" s="6">
        <f t="shared" si="104"/>
        <v>0.13821138211382111</v>
      </c>
      <c r="N1102" s="6">
        <f t="shared" si="105"/>
        <v>-1.4064890695573666</v>
      </c>
      <c r="O1102" s="7">
        <f t="shared" si="106"/>
        <v>66.599999999999994</v>
      </c>
      <c r="P1102" s="6">
        <f t="shared" si="107"/>
        <v>4</v>
      </c>
    </row>
    <row r="1103" spans="2:16" x14ac:dyDescent="0.2">
      <c r="B1103" s="5"/>
      <c r="H1103" s="3"/>
      <c r="I1103" s="4">
        <v>2</v>
      </c>
      <c r="J1103" s="4">
        <v>34.4</v>
      </c>
      <c r="K1103" s="6">
        <f t="shared" si="102"/>
        <v>1.8617886178861789</v>
      </c>
      <c r="L1103" s="6">
        <f t="shared" si="103"/>
        <v>34.706489069557364</v>
      </c>
      <c r="M1103" s="6">
        <f t="shared" si="104"/>
        <v>0.13821138211382111</v>
      </c>
      <c r="N1103" s="6">
        <f t="shared" si="105"/>
        <v>-0.30648906955736521</v>
      </c>
      <c r="O1103" s="7">
        <f t="shared" si="106"/>
        <v>68.8</v>
      </c>
      <c r="P1103" s="6">
        <f t="shared" si="107"/>
        <v>4</v>
      </c>
    </row>
    <row r="1104" spans="2:16" x14ac:dyDescent="0.2">
      <c r="B1104" s="5"/>
      <c r="H1104" s="3"/>
      <c r="I1104" s="4">
        <v>2</v>
      </c>
      <c r="J1104" s="4">
        <v>26.1066</v>
      </c>
      <c r="K1104" s="6">
        <f t="shared" si="102"/>
        <v>1.8617886178861789</v>
      </c>
      <c r="L1104" s="6">
        <f t="shared" si="103"/>
        <v>34.706489069557364</v>
      </c>
      <c r="M1104" s="6">
        <f t="shared" si="104"/>
        <v>0.13821138211382111</v>
      </c>
      <c r="N1104" s="6">
        <f t="shared" si="105"/>
        <v>-8.5998890695573635</v>
      </c>
      <c r="O1104" s="7">
        <f t="shared" si="106"/>
        <v>52.213200000000001</v>
      </c>
      <c r="P1104" s="6">
        <f t="shared" si="107"/>
        <v>4</v>
      </c>
    </row>
    <row r="1105" spans="2:16" x14ac:dyDescent="0.2">
      <c r="B1105" s="5"/>
      <c r="H1105" s="3"/>
      <c r="I1105" s="4">
        <v>2</v>
      </c>
      <c r="J1105" s="4">
        <v>29.789200000000001</v>
      </c>
      <c r="K1105" s="6">
        <f t="shared" si="102"/>
        <v>1.8617886178861789</v>
      </c>
      <c r="L1105" s="6">
        <f t="shared" si="103"/>
        <v>34.706489069557364</v>
      </c>
      <c r="M1105" s="6">
        <f t="shared" si="104"/>
        <v>0.13821138211382111</v>
      </c>
      <c r="N1105" s="6">
        <f t="shared" si="105"/>
        <v>-4.9172890695573628</v>
      </c>
      <c r="O1105" s="7">
        <f t="shared" si="106"/>
        <v>59.578400000000002</v>
      </c>
      <c r="P1105" s="6">
        <f t="shared" si="107"/>
        <v>4</v>
      </c>
    </row>
    <row r="1106" spans="2:16" x14ac:dyDescent="0.2">
      <c r="B1106" s="5"/>
      <c r="H1106" s="3"/>
      <c r="I1106" s="4">
        <v>2</v>
      </c>
      <c r="J1106" s="4">
        <v>30.492599999999999</v>
      </c>
      <c r="K1106" s="6">
        <f t="shared" si="102"/>
        <v>1.8617886178861789</v>
      </c>
      <c r="L1106" s="6">
        <f t="shared" si="103"/>
        <v>34.706489069557364</v>
      </c>
      <c r="M1106" s="6">
        <f t="shared" si="104"/>
        <v>0.13821138211382111</v>
      </c>
      <c r="N1106" s="6">
        <f t="shared" si="105"/>
        <v>-4.2138890695573643</v>
      </c>
      <c r="O1106" s="7">
        <f t="shared" si="106"/>
        <v>60.985199999999999</v>
      </c>
      <c r="P1106" s="6">
        <f t="shared" si="107"/>
        <v>4</v>
      </c>
    </row>
    <row r="1107" spans="2:16" x14ac:dyDescent="0.2">
      <c r="B1107" s="5"/>
      <c r="H1107" s="3"/>
      <c r="I1107" s="4">
        <v>2</v>
      </c>
      <c r="J1107" s="4">
        <v>29.789200000000001</v>
      </c>
      <c r="K1107" s="6">
        <f t="shared" si="102"/>
        <v>1.8617886178861789</v>
      </c>
      <c r="L1107" s="6">
        <f t="shared" si="103"/>
        <v>34.706489069557364</v>
      </c>
      <c r="M1107" s="6">
        <f t="shared" si="104"/>
        <v>0.13821138211382111</v>
      </c>
      <c r="N1107" s="6">
        <f t="shared" si="105"/>
        <v>-4.9172890695573628</v>
      </c>
      <c r="O1107" s="7">
        <f t="shared" si="106"/>
        <v>59.578400000000002</v>
      </c>
      <c r="P1107" s="6">
        <f t="shared" si="107"/>
        <v>4</v>
      </c>
    </row>
    <row r="1108" spans="2:16" x14ac:dyDescent="0.2">
      <c r="B1108" s="5"/>
      <c r="H1108" s="3"/>
      <c r="I1108" s="4">
        <v>2</v>
      </c>
      <c r="J1108" s="4">
        <v>30.492599999999999</v>
      </c>
      <c r="K1108" s="6">
        <f t="shared" si="102"/>
        <v>1.8617886178861789</v>
      </c>
      <c r="L1108" s="6">
        <f t="shared" si="103"/>
        <v>34.706489069557364</v>
      </c>
      <c r="M1108" s="6">
        <f t="shared" si="104"/>
        <v>0.13821138211382111</v>
      </c>
      <c r="N1108" s="6">
        <f t="shared" si="105"/>
        <v>-4.2138890695573643</v>
      </c>
      <c r="O1108" s="7">
        <f t="shared" si="106"/>
        <v>60.985199999999999</v>
      </c>
      <c r="P1108" s="6">
        <f t="shared" si="107"/>
        <v>4</v>
      </c>
    </row>
    <row r="1109" spans="2:16" x14ac:dyDescent="0.2">
      <c r="B1109" s="5"/>
      <c r="H1109" s="3"/>
      <c r="I1109" s="4">
        <v>2</v>
      </c>
      <c r="J1109" s="4">
        <v>29.743099999999998</v>
      </c>
      <c r="K1109" s="6">
        <f t="shared" si="102"/>
        <v>1.8617886178861789</v>
      </c>
      <c r="L1109" s="6">
        <f t="shared" si="103"/>
        <v>34.706489069557364</v>
      </c>
      <c r="M1109" s="6">
        <f t="shared" si="104"/>
        <v>0.13821138211382111</v>
      </c>
      <c r="N1109" s="6">
        <f t="shared" si="105"/>
        <v>-4.9633890695573655</v>
      </c>
      <c r="O1109" s="7">
        <f t="shared" si="106"/>
        <v>59.486199999999997</v>
      </c>
      <c r="P1109" s="6">
        <f t="shared" si="107"/>
        <v>4</v>
      </c>
    </row>
    <row r="1110" spans="2:16" x14ac:dyDescent="0.2">
      <c r="B1110" s="5"/>
      <c r="H1110" s="3"/>
      <c r="I1110" s="4">
        <v>2</v>
      </c>
      <c r="J1110" s="4">
        <v>26.2</v>
      </c>
      <c r="K1110" s="6">
        <f t="shared" si="102"/>
        <v>1.8617886178861789</v>
      </c>
      <c r="L1110" s="6">
        <f t="shared" si="103"/>
        <v>34.706489069557364</v>
      </c>
      <c r="M1110" s="6">
        <f t="shared" si="104"/>
        <v>0.13821138211382111</v>
      </c>
      <c r="N1110" s="6">
        <f t="shared" si="105"/>
        <v>-8.5064890695573645</v>
      </c>
      <c r="O1110" s="7">
        <f t="shared" si="106"/>
        <v>52.4</v>
      </c>
      <c r="P1110" s="6">
        <f t="shared" si="107"/>
        <v>4</v>
      </c>
    </row>
    <row r="1111" spans="2:16" x14ac:dyDescent="0.2">
      <c r="H1111" s="39" t="s">
        <v>20</v>
      </c>
      <c r="I1111" s="50">
        <f>SUM(I4:I1110)</f>
        <v>2061</v>
      </c>
      <c r="J1111" s="50">
        <f t="shared" ref="J1111:P1111" si="108">SUM(J4:J1110)</f>
        <v>38420.083400000003</v>
      </c>
      <c r="K1111" s="50">
        <f t="shared" si="108"/>
        <v>2060.9999999999504</v>
      </c>
      <c r="L1111" s="50">
        <f t="shared" si="108"/>
        <v>38420.083399999807</v>
      </c>
      <c r="M1111" s="50"/>
      <c r="N1111" s="50"/>
      <c r="O1111" s="50">
        <f t="shared" si="108"/>
        <v>72350.851300000068</v>
      </c>
      <c r="P1111" s="50">
        <f t="shared" si="108"/>
        <v>3975</v>
      </c>
    </row>
  </sheetData>
  <mergeCells count="2">
    <mergeCell ref="C7:D7"/>
    <mergeCell ref="C9:D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topLeftCell="A15" workbookViewId="0">
      <selection activeCell="G32" sqref="G32"/>
    </sheetView>
  </sheetViews>
  <sheetFormatPr defaultRowHeight="12.75" x14ac:dyDescent="0.2"/>
  <cols>
    <col min="1" max="1" width="15.85546875" style="41" bestFit="1" customWidth="1"/>
    <col min="2" max="4" width="12.5703125" style="41" bestFit="1" customWidth="1"/>
    <col min="5" max="5" width="12" style="41" bestFit="1" customWidth="1"/>
    <col min="6" max="9" width="12.5703125" style="41" bestFit="1" customWidth="1"/>
    <col min="10" max="16384" width="9.140625" style="41"/>
  </cols>
  <sheetData>
    <row r="1" spans="1:9" x14ac:dyDescent="0.2">
      <c r="A1" s="47" t="s">
        <v>10</v>
      </c>
    </row>
    <row r="2" spans="1:9" ht="13.5" thickBot="1" x14ac:dyDescent="0.25"/>
    <row r="3" spans="1:9" x14ac:dyDescent="0.2">
      <c r="A3" s="48" t="s">
        <v>11</v>
      </c>
      <c r="B3" s="48"/>
    </row>
    <row r="4" spans="1:9" x14ac:dyDescent="0.2">
      <c r="A4" s="42" t="s">
        <v>12</v>
      </c>
      <c r="B4" s="42">
        <v>0.8027845169235257</v>
      </c>
    </row>
    <row r="5" spans="1:9" x14ac:dyDescent="0.2">
      <c r="A5" s="42" t="s">
        <v>13</v>
      </c>
      <c r="B5" s="42">
        <v>0.64446298061213847</v>
      </c>
    </row>
    <row r="6" spans="1:9" x14ac:dyDescent="0.2">
      <c r="A6" s="42" t="s">
        <v>14</v>
      </c>
      <c r="B6" s="42">
        <v>0.64154608619601206</v>
      </c>
    </row>
    <row r="7" spans="1:9" x14ac:dyDescent="0.2">
      <c r="A7" s="42" t="s">
        <v>15</v>
      </c>
      <c r="B7" s="42">
        <v>4.4891486676992916</v>
      </c>
    </row>
    <row r="8" spans="1:9" ht="13.5" thickBot="1" x14ac:dyDescent="0.25">
      <c r="A8" s="43" t="s">
        <v>16</v>
      </c>
      <c r="B8" s="43">
        <v>1107</v>
      </c>
    </row>
    <row r="10" spans="1:9" ht="13.5" thickBot="1" x14ac:dyDescent="0.25">
      <c r="A10" s="47" t="s">
        <v>17</v>
      </c>
    </row>
    <row r="11" spans="1:9" x14ac:dyDescent="0.2">
      <c r="A11" s="49"/>
      <c r="B11" s="49" t="s">
        <v>22</v>
      </c>
      <c r="C11" s="49" t="s">
        <v>23</v>
      </c>
      <c r="D11" s="49" t="s">
        <v>24</v>
      </c>
      <c r="E11" s="49" t="s">
        <v>25</v>
      </c>
      <c r="F11" s="49" t="s">
        <v>26</v>
      </c>
    </row>
    <row r="12" spans="1:9" x14ac:dyDescent="0.2">
      <c r="A12" s="42" t="s">
        <v>18</v>
      </c>
      <c r="B12" s="42">
        <v>9</v>
      </c>
      <c r="C12" s="42">
        <v>40072.62131586286</v>
      </c>
      <c r="D12" s="42">
        <v>4452.5134795403173</v>
      </c>
      <c r="E12" s="42">
        <v>220.9414838772116</v>
      </c>
      <c r="F12" s="42">
        <v>3.3246200391400501E-239</v>
      </c>
    </row>
    <row r="13" spans="1:9" x14ac:dyDescent="0.2">
      <c r="A13" s="42" t="s">
        <v>19</v>
      </c>
      <c r="B13" s="42">
        <v>1097</v>
      </c>
      <c r="C13" s="42">
        <v>22107.243969494841</v>
      </c>
      <c r="D13" s="42">
        <v>20.152455760706328</v>
      </c>
      <c r="E13" s="42"/>
      <c r="F13" s="42"/>
    </row>
    <row r="14" spans="1:9" ht="13.5" thickBot="1" x14ac:dyDescent="0.25">
      <c r="A14" s="43" t="s">
        <v>20</v>
      </c>
      <c r="B14" s="43">
        <v>1106</v>
      </c>
      <c r="C14" s="43">
        <v>62179.8652853577</v>
      </c>
      <c r="D14" s="43"/>
      <c r="E14" s="43"/>
      <c r="F14" s="43"/>
    </row>
    <row r="15" spans="1:9" ht="13.5" thickBot="1" x14ac:dyDescent="0.25"/>
    <row r="16" spans="1:9" x14ac:dyDescent="0.2">
      <c r="A16" s="49"/>
      <c r="B16" s="49" t="s">
        <v>27</v>
      </c>
      <c r="C16" s="49" t="s">
        <v>15</v>
      </c>
      <c r="D16" s="49" t="s">
        <v>28</v>
      </c>
      <c r="E16" s="49" t="s">
        <v>29</v>
      </c>
      <c r="F16" s="49" t="s">
        <v>30</v>
      </c>
      <c r="G16" s="49" t="s">
        <v>31</v>
      </c>
      <c r="H16" s="49" t="s">
        <v>32</v>
      </c>
      <c r="I16" s="49" t="s">
        <v>33</v>
      </c>
    </row>
    <row r="17" spans="1:9" x14ac:dyDescent="0.2">
      <c r="A17" s="42" t="s">
        <v>21</v>
      </c>
      <c r="B17" s="42">
        <v>54.347217398843654</v>
      </c>
      <c r="C17" s="42">
        <v>1.0972605357857153</v>
      </c>
      <c r="D17" s="42">
        <v>49.529911653960333</v>
      </c>
      <c r="E17" s="44">
        <v>5.0196027967318667E-282</v>
      </c>
      <c r="F17" s="42">
        <v>52.194250856743992</v>
      </c>
      <c r="G17" s="42">
        <v>56.500183940943316</v>
      </c>
      <c r="H17" s="42">
        <v>52.194250856743992</v>
      </c>
      <c r="I17" s="42">
        <v>56.500183940943316</v>
      </c>
    </row>
    <row r="18" spans="1:9" x14ac:dyDescent="0.2">
      <c r="A18" s="42" t="s">
        <v>34</v>
      </c>
      <c r="B18" s="42">
        <v>-3.8609689088860297</v>
      </c>
      <c r="C18" s="42">
        <v>0.28048280155345368</v>
      </c>
      <c r="D18" s="42">
        <v>-13.765439048319747</v>
      </c>
      <c r="E18" s="44">
        <v>6.915226616562561E-40</v>
      </c>
      <c r="F18" s="42">
        <v>-4.4113123028973265</v>
      </c>
      <c r="G18" s="42">
        <v>-3.310625514874733</v>
      </c>
      <c r="H18" s="42">
        <v>-4.4113123028973265</v>
      </c>
      <c r="I18" s="42">
        <v>-3.310625514874733</v>
      </c>
    </row>
    <row r="19" spans="1:9" x14ac:dyDescent="0.2">
      <c r="A19" s="42" t="s">
        <v>35</v>
      </c>
      <c r="B19" s="42">
        <v>-0.48880142145520683</v>
      </c>
      <c r="C19" s="42">
        <v>0.18452953170148004</v>
      </c>
      <c r="D19" s="42">
        <v>-2.6489062045957947</v>
      </c>
      <c r="E19" s="44">
        <v>8.1912635150002376E-3</v>
      </c>
      <c r="F19" s="42">
        <v>-0.85087213741157786</v>
      </c>
      <c r="G19" s="42">
        <v>-0.12673070549883581</v>
      </c>
      <c r="H19" s="42">
        <v>-0.85087213741157786</v>
      </c>
      <c r="I19" s="42">
        <v>-0.12673070549883581</v>
      </c>
    </row>
    <row r="20" spans="1:9" x14ac:dyDescent="0.2">
      <c r="A20" s="42" t="s">
        <v>36</v>
      </c>
      <c r="B20" s="42">
        <v>-0.17251744799136776</v>
      </c>
      <c r="C20" s="42">
        <v>0.10650229400643162</v>
      </c>
      <c r="D20" s="42">
        <v>-1.619847249308541</v>
      </c>
      <c r="E20" s="44">
        <v>0.1055525053307671</v>
      </c>
      <c r="F20" s="42">
        <v>-0.38148867057208025</v>
      </c>
      <c r="G20" s="42">
        <v>3.6453774589344706E-2</v>
      </c>
      <c r="H20" s="42">
        <v>-0.38148867057208025</v>
      </c>
      <c r="I20" s="42">
        <v>3.6453774589344706E-2</v>
      </c>
    </row>
    <row r="21" spans="1:9" x14ac:dyDescent="0.2">
      <c r="A21" s="42" t="s">
        <v>37</v>
      </c>
      <c r="B21" s="42">
        <v>-1.4449914981652812</v>
      </c>
      <c r="C21" s="42">
        <v>0.29998116563969579</v>
      </c>
      <c r="D21" s="42">
        <v>-4.8169407405425089</v>
      </c>
      <c r="E21" s="44">
        <v>1.662274645873379E-6</v>
      </c>
      <c r="F21" s="42">
        <v>-2.0335931946801824</v>
      </c>
      <c r="G21" s="42">
        <v>-0.85638980165038003</v>
      </c>
      <c r="H21" s="42">
        <v>-2.0335931946801824</v>
      </c>
      <c r="I21" s="42">
        <v>-0.85638980165038003</v>
      </c>
    </row>
    <row r="22" spans="1:9" x14ac:dyDescent="0.2">
      <c r="A22" s="42" t="s">
        <v>38</v>
      </c>
      <c r="B22" s="42">
        <v>-0.91375252403050111</v>
      </c>
      <c r="C22" s="42">
        <v>0.66807609104084553</v>
      </c>
      <c r="D22" s="42">
        <v>-1.3677372028190651</v>
      </c>
      <c r="E22" s="44">
        <v>0.17167447247645845</v>
      </c>
      <c r="F22" s="42">
        <v>-2.2246038894791926</v>
      </c>
      <c r="G22" s="42">
        <v>0.39709884141819018</v>
      </c>
      <c r="H22" s="42">
        <v>-2.2246038894791926</v>
      </c>
      <c r="I22" s="42">
        <v>0.39709884141819018</v>
      </c>
    </row>
    <row r="23" spans="1:9" x14ac:dyDescent="0.2">
      <c r="A23" s="42" t="s">
        <v>39</v>
      </c>
      <c r="B23" s="42">
        <v>-0.37372337136407396</v>
      </c>
      <c r="C23" s="42">
        <v>0.98922985419858944</v>
      </c>
      <c r="D23" s="42">
        <v>-0.37779224896810321</v>
      </c>
      <c r="E23" s="45">
        <v>0.7056580158899951</v>
      </c>
      <c r="F23" s="42">
        <v>-2.314719797532466</v>
      </c>
      <c r="G23" s="42">
        <v>1.5672730548043183</v>
      </c>
      <c r="H23" s="42">
        <v>-2.314719797532466</v>
      </c>
      <c r="I23" s="42">
        <v>1.5672730548043183</v>
      </c>
    </row>
    <row r="24" spans="1:9" x14ac:dyDescent="0.2">
      <c r="A24" s="42" t="s">
        <v>40</v>
      </c>
      <c r="B24" s="42">
        <v>-1.1105017646417394</v>
      </c>
      <c r="C24" s="42">
        <v>0.95980913044999927</v>
      </c>
      <c r="D24" s="42">
        <v>-1.1570027096127842</v>
      </c>
      <c r="E24" s="44">
        <v>0.24752312689222714</v>
      </c>
      <c r="F24" s="42">
        <v>-2.9937709402536226</v>
      </c>
      <c r="G24" s="42">
        <v>0.77276741097014368</v>
      </c>
      <c r="H24" s="42">
        <v>-2.9937709402536226</v>
      </c>
      <c r="I24" s="42">
        <v>0.77276741097014368</v>
      </c>
    </row>
    <row r="25" spans="1:9" x14ac:dyDescent="0.2">
      <c r="A25" s="42" t="s">
        <v>41</v>
      </c>
      <c r="B25" s="42">
        <v>1.6870124919223346</v>
      </c>
      <c r="C25" s="42">
        <v>0.37959211656344</v>
      </c>
      <c r="D25" s="42">
        <v>4.4442769444090651</v>
      </c>
      <c r="E25" s="44">
        <v>9.713347536320089E-6</v>
      </c>
      <c r="F25" s="42">
        <v>0.94220385263169126</v>
      </c>
      <c r="G25" s="42">
        <v>2.431821131212978</v>
      </c>
      <c r="H25" s="42">
        <v>0.94220385263169126</v>
      </c>
      <c r="I25" s="42">
        <v>2.431821131212978</v>
      </c>
    </row>
    <row r="26" spans="1:9" ht="13.5" thickBot="1" x14ac:dyDescent="0.25">
      <c r="A26" s="43" t="s">
        <v>42</v>
      </c>
      <c r="B26" s="43">
        <v>0.62353614299438898</v>
      </c>
      <c r="C26" s="43">
        <v>0.37193342700740939</v>
      </c>
      <c r="D26" s="43">
        <v>1.6764724483394371</v>
      </c>
      <c r="E26" s="46">
        <v>9.393061201089703E-2</v>
      </c>
      <c r="F26" s="43">
        <v>-0.10624516064287204</v>
      </c>
      <c r="G26" s="43">
        <v>1.35331744663165</v>
      </c>
      <c r="H26" s="43">
        <v>-0.10624516064287204</v>
      </c>
      <c r="I26" s="43">
        <v>1.35331744663165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109"/>
  <sheetViews>
    <sheetView workbookViewId="0">
      <selection activeCell="F2" sqref="F2"/>
    </sheetView>
  </sheetViews>
  <sheetFormatPr defaultRowHeight="12.75" x14ac:dyDescent="0.2"/>
  <cols>
    <col min="1" max="1" width="9.140625" style="2"/>
    <col min="2" max="2" width="9.28515625" style="2" bestFit="1" customWidth="1"/>
    <col min="3" max="3" width="8.28515625" style="2" bestFit="1" customWidth="1"/>
    <col min="4" max="4" width="10.5703125" style="2" bestFit="1" customWidth="1"/>
    <col min="5" max="5" width="12.5703125" style="2" bestFit="1" customWidth="1"/>
    <col min="6" max="6" width="17.5703125" style="2" bestFit="1" customWidth="1"/>
    <col min="7" max="7" width="20" style="2" bestFit="1" customWidth="1"/>
    <col min="8" max="8" width="15.5703125" style="2" bestFit="1" customWidth="1"/>
    <col min="9" max="9" width="12.28515625" style="2" bestFit="1" customWidth="1"/>
    <col min="10" max="10" width="5.42578125" style="2" bestFit="1" customWidth="1"/>
    <col min="11" max="16384" width="9.140625" style="2"/>
  </cols>
  <sheetData>
    <row r="2" spans="2:10" x14ac:dyDescent="0.2">
      <c r="B2" s="40" t="s">
        <v>0</v>
      </c>
      <c r="C2" s="40" t="s">
        <v>1</v>
      </c>
      <c r="D2" s="40" t="s">
        <v>3</v>
      </c>
      <c r="E2" s="40" t="s">
        <v>4</v>
      </c>
      <c r="F2" s="69" t="s">
        <v>5</v>
      </c>
      <c r="G2" s="40" t="s">
        <v>7</v>
      </c>
      <c r="H2" s="40" t="s">
        <v>8</v>
      </c>
      <c r="I2" s="40" t="s">
        <v>9</v>
      </c>
      <c r="J2" s="40" t="s">
        <v>2</v>
      </c>
    </row>
    <row r="3" spans="2:10" x14ac:dyDescent="0.2">
      <c r="B3" s="4">
        <v>4.7</v>
      </c>
      <c r="C3" s="4">
        <v>8</v>
      </c>
      <c r="D3" s="4">
        <v>6</v>
      </c>
      <c r="E3" s="4">
        <v>1</v>
      </c>
      <c r="F3" s="4">
        <v>0</v>
      </c>
      <c r="G3" s="4">
        <v>2</v>
      </c>
      <c r="H3" s="4">
        <v>1</v>
      </c>
      <c r="I3" s="4">
        <v>0</v>
      </c>
      <c r="J3" s="4">
        <v>28.0198</v>
      </c>
    </row>
    <row r="4" spans="2:10" x14ac:dyDescent="0.2">
      <c r="B4" s="4">
        <v>4.7</v>
      </c>
      <c r="C4" s="4">
        <v>8</v>
      </c>
      <c r="D4" s="4">
        <v>6</v>
      </c>
      <c r="E4" s="4">
        <v>1</v>
      </c>
      <c r="F4" s="4">
        <v>0</v>
      </c>
      <c r="G4" s="4">
        <v>2</v>
      </c>
      <c r="H4" s="4">
        <v>1</v>
      </c>
      <c r="I4" s="4">
        <v>0</v>
      </c>
      <c r="J4" s="4">
        <v>25.609400000000001</v>
      </c>
    </row>
    <row r="5" spans="2:10" x14ac:dyDescent="0.2">
      <c r="B5" s="4">
        <v>4.2</v>
      </c>
      <c r="C5" s="4">
        <v>8</v>
      </c>
      <c r="D5" s="4">
        <v>6</v>
      </c>
      <c r="E5" s="4">
        <v>1</v>
      </c>
      <c r="F5" s="4">
        <v>0</v>
      </c>
      <c r="G5" s="4">
        <v>2</v>
      </c>
      <c r="H5" s="4">
        <v>1</v>
      </c>
      <c r="I5" s="4">
        <v>0</v>
      </c>
      <c r="J5" s="4">
        <v>26.8</v>
      </c>
    </row>
    <row r="6" spans="2:10" x14ac:dyDescent="0.2">
      <c r="B6" s="4">
        <v>4.2</v>
      </c>
      <c r="C6" s="4">
        <v>8</v>
      </c>
      <c r="D6" s="4">
        <v>6</v>
      </c>
      <c r="E6" s="4">
        <v>1</v>
      </c>
      <c r="F6" s="4">
        <v>0</v>
      </c>
      <c r="G6" s="4">
        <v>2</v>
      </c>
      <c r="H6" s="4">
        <v>1</v>
      </c>
      <c r="I6" s="4">
        <v>0</v>
      </c>
      <c r="J6" s="4">
        <v>25.045100000000001</v>
      </c>
    </row>
    <row r="7" spans="2:10" x14ac:dyDescent="0.2">
      <c r="B7" s="4">
        <v>5.2</v>
      </c>
      <c r="C7" s="4">
        <v>10</v>
      </c>
      <c r="D7" s="4">
        <v>6</v>
      </c>
      <c r="E7" s="4">
        <v>0</v>
      </c>
      <c r="F7" s="4">
        <v>0</v>
      </c>
      <c r="G7" s="4">
        <v>2</v>
      </c>
      <c r="H7" s="4">
        <v>1</v>
      </c>
      <c r="I7" s="4">
        <v>0</v>
      </c>
      <c r="J7" s="4">
        <v>24.8</v>
      </c>
    </row>
    <row r="8" spans="2:10" x14ac:dyDescent="0.2">
      <c r="B8" s="4">
        <v>5.2</v>
      </c>
      <c r="C8" s="4">
        <v>10</v>
      </c>
      <c r="D8" s="4">
        <v>6</v>
      </c>
      <c r="E8" s="4">
        <v>0</v>
      </c>
      <c r="F8" s="4">
        <v>0</v>
      </c>
      <c r="G8" s="4">
        <v>2</v>
      </c>
      <c r="H8" s="4">
        <v>1</v>
      </c>
      <c r="I8" s="4">
        <v>0</v>
      </c>
      <c r="J8" s="4">
        <v>23.9</v>
      </c>
    </row>
    <row r="9" spans="2:10" x14ac:dyDescent="0.2">
      <c r="B9" s="4">
        <v>2</v>
      </c>
      <c r="C9" s="4">
        <v>4</v>
      </c>
      <c r="D9" s="4">
        <v>6</v>
      </c>
      <c r="E9" s="4">
        <v>0</v>
      </c>
      <c r="F9" s="4">
        <v>0</v>
      </c>
      <c r="G9" s="4">
        <v>2</v>
      </c>
      <c r="H9" s="4">
        <v>1</v>
      </c>
      <c r="I9" s="4">
        <v>0</v>
      </c>
      <c r="J9" s="4">
        <v>39.7256</v>
      </c>
    </row>
    <row r="10" spans="2:10" x14ac:dyDescent="0.2">
      <c r="B10" s="4">
        <v>6</v>
      </c>
      <c r="C10" s="4">
        <v>12</v>
      </c>
      <c r="D10" s="4">
        <v>6</v>
      </c>
      <c r="E10" s="4">
        <v>0</v>
      </c>
      <c r="F10" s="4">
        <v>0</v>
      </c>
      <c r="G10" s="4">
        <v>2</v>
      </c>
      <c r="H10" s="4">
        <v>1</v>
      </c>
      <c r="I10" s="4">
        <v>0</v>
      </c>
      <c r="J10" s="4">
        <v>24.4</v>
      </c>
    </row>
    <row r="11" spans="2:10" x14ac:dyDescent="0.2">
      <c r="B11" s="4">
        <v>3</v>
      </c>
      <c r="C11" s="4">
        <v>6</v>
      </c>
      <c r="D11" s="4">
        <v>6</v>
      </c>
      <c r="E11" s="4">
        <v>1</v>
      </c>
      <c r="F11" s="4">
        <v>0</v>
      </c>
      <c r="G11" s="4">
        <v>2</v>
      </c>
      <c r="H11" s="4">
        <v>1</v>
      </c>
      <c r="I11" s="4">
        <v>1</v>
      </c>
      <c r="J11" s="4">
        <v>39.710299999999997</v>
      </c>
    </row>
    <row r="12" spans="2:10" x14ac:dyDescent="0.2">
      <c r="B12" s="4">
        <v>3</v>
      </c>
      <c r="C12" s="4">
        <v>6</v>
      </c>
      <c r="D12" s="4">
        <v>6</v>
      </c>
      <c r="E12" s="4">
        <v>0</v>
      </c>
      <c r="F12" s="4">
        <v>0</v>
      </c>
      <c r="G12" s="4">
        <v>2</v>
      </c>
      <c r="H12" s="4">
        <v>1</v>
      </c>
      <c r="I12" s="4">
        <v>1</v>
      </c>
      <c r="J12" s="4">
        <v>38.7896</v>
      </c>
    </row>
    <row r="13" spans="2:10" x14ac:dyDescent="0.2">
      <c r="B13" s="4">
        <v>3</v>
      </c>
      <c r="C13" s="4">
        <v>6</v>
      </c>
      <c r="D13" s="4">
        <v>7</v>
      </c>
      <c r="E13" s="4">
        <v>1</v>
      </c>
      <c r="F13" s="4">
        <v>0</v>
      </c>
      <c r="G13" s="4">
        <v>2</v>
      </c>
      <c r="H13" s="4">
        <v>1</v>
      </c>
      <c r="I13" s="4">
        <v>0</v>
      </c>
      <c r="J13" s="4">
        <v>33.629600000000003</v>
      </c>
    </row>
    <row r="14" spans="2:10" x14ac:dyDescent="0.2">
      <c r="B14" s="4">
        <v>3</v>
      </c>
      <c r="C14" s="4">
        <v>6</v>
      </c>
      <c r="D14" s="4">
        <v>6</v>
      </c>
      <c r="E14" s="4">
        <v>0</v>
      </c>
      <c r="F14" s="4">
        <v>0</v>
      </c>
      <c r="G14" s="4">
        <v>2</v>
      </c>
      <c r="H14" s="4">
        <v>1</v>
      </c>
      <c r="I14" s="4">
        <v>0</v>
      </c>
      <c r="J14" s="4">
        <v>35.267800000000001</v>
      </c>
    </row>
    <row r="15" spans="2:10" x14ac:dyDescent="0.2">
      <c r="B15" s="4">
        <v>8</v>
      </c>
      <c r="C15" s="4">
        <v>16</v>
      </c>
      <c r="D15" s="4">
        <v>7</v>
      </c>
      <c r="E15" s="4">
        <v>0</v>
      </c>
      <c r="F15" s="4">
        <v>0</v>
      </c>
      <c r="G15" s="4">
        <v>2</v>
      </c>
      <c r="H15" s="4">
        <v>1</v>
      </c>
      <c r="I15" s="4">
        <v>0</v>
      </c>
      <c r="J15" s="4">
        <v>17.8</v>
      </c>
    </row>
    <row r="16" spans="2:10" x14ac:dyDescent="0.2">
      <c r="B16" s="4">
        <v>6.2</v>
      </c>
      <c r="C16" s="4">
        <v>8</v>
      </c>
      <c r="D16" s="4">
        <v>6</v>
      </c>
      <c r="E16" s="4">
        <v>0</v>
      </c>
      <c r="F16" s="4">
        <v>0</v>
      </c>
      <c r="G16" s="4">
        <v>1</v>
      </c>
      <c r="H16" s="4">
        <v>0</v>
      </c>
      <c r="I16" s="4">
        <v>0</v>
      </c>
      <c r="J16" s="4">
        <v>27.1</v>
      </c>
    </row>
    <row r="17" spans="2:10" x14ac:dyDescent="0.2">
      <c r="B17" s="4">
        <v>6.2</v>
      </c>
      <c r="C17" s="4">
        <v>8</v>
      </c>
      <c r="D17" s="4">
        <v>6</v>
      </c>
      <c r="E17" s="4">
        <v>1</v>
      </c>
      <c r="F17" s="4">
        <v>0</v>
      </c>
      <c r="G17" s="4">
        <v>1</v>
      </c>
      <c r="H17" s="4">
        <v>0</v>
      </c>
      <c r="I17" s="4">
        <v>0</v>
      </c>
      <c r="J17" s="4">
        <v>34.349299999999999</v>
      </c>
    </row>
    <row r="18" spans="2:10" x14ac:dyDescent="0.2">
      <c r="B18" s="4">
        <v>6.2</v>
      </c>
      <c r="C18" s="4">
        <v>8</v>
      </c>
      <c r="D18" s="4">
        <v>6</v>
      </c>
      <c r="E18" s="4">
        <v>0</v>
      </c>
      <c r="F18" s="4">
        <v>0</v>
      </c>
      <c r="G18" s="4">
        <v>1</v>
      </c>
      <c r="H18" s="4">
        <v>0</v>
      </c>
      <c r="I18" s="4">
        <v>0</v>
      </c>
      <c r="J18" s="4">
        <v>35.799999999999997</v>
      </c>
    </row>
    <row r="19" spans="2:10" x14ac:dyDescent="0.2">
      <c r="B19" s="4">
        <v>7</v>
      </c>
      <c r="C19" s="4">
        <v>8</v>
      </c>
      <c r="D19" s="4">
        <v>6</v>
      </c>
      <c r="E19" s="4">
        <v>0</v>
      </c>
      <c r="F19" s="4">
        <v>0</v>
      </c>
      <c r="G19" s="4">
        <v>1</v>
      </c>
      <c r="H19" s="4">
        <v>0</v>
      </c>
      <c r="I19" s="4">
        <v>0</v>
      </c>
      <c r="J19" s="4">
        <v>33.700000000000003</v>
      </c>
    </row>
    <row r="20" spans="2:10" x14ac:dyDescent="0.2">
      <c r="B20" s="4">
        <v>8.4</v>
      </c>
      <c r="C20" s="4">
        <v>10</v>
      </c>
      <c r="D20" s="4">
        <v>6</v>
      </c>
      <c r="E20" s="4">
        <v>0</v>
      </c>
      <c r="F20" s="4">
        <v>0</v>
      </c>
      <c r="G20" s="4">
        <v>1</v>
      </c>
      <c r="H20" s="4">
        <v>1</v>
      </c>
      <c r="I20" s="4">
        <v>0</v>
      </c>
      <c r="J20" s="4">
        <v>30</v>
      </c>
    </row>
    <row r="21" spans="2:10" x14ac:dyDescent="0.2">
      <c r="B21" s="4">
        <v>8.4</v>
      </c>
      <c r="C21" s="4">
        <v>10</v>
      </c>
      <c r="D21" s="4">
        <v>6</v>
      </c>
      <c r="E21" s="4">
        <v>0</v>
      </c>
      <c r="F21" s="4">
        <v>0</v>
      </c>
      <c r="G21" s="4">
        <v>1</v>
      </c>
      <c r="H21" s="4">
        <v>1</v>
      </c>
      <c r="I21" s="4">
        <v>0</v>
      </c>
      <c r="J21" s="4">
        <v>30</v>
      </c>
    </row>
    <row r="22" spans="2:10" x14ac:dyDescent="0.2">
      <c r="B22" s="4">
        <v>4.5</v>
      </c>
      <c r="C22" s="4">
        <v>8</v>
      </c>
      <c r="D22" s="4">
        <v>7</v>
      </c>
      <c r="E22" s="4">
        <v>0</v>
      </c>
      <c r="F22" s="4">
        <v>0</v>
      </c>
      <c r="G22" s="4">
        <v>2</v>
      </c>
      <c r="H22" s="4">
        <v>1</v>
      </c>
      <c r="I22" s="4">
        <v>0</v>
      </c>
      <c r="J22" s="4">
        <v>24.349900000000002</v>
      </c>
    </row>
    <row r="23" spans="2:10" x14ac:dyDescent="0.2">
      <c r="B23" s="4">
        <v>5.7</v>
      </c>
      <c r="C23" s="4">
        <v>12</v>
      </c>
      <c r="D23" s="4">
        <v>6</v>
      </c>
      <c r="E23" s="4">
        <v>0</v>
      </c>
      <c r="F23" s="4">
        <v>0</v>
      </c>
      <c r="G23" s="4">
        <v>2</v>
      </c>
      <c r="H23" s="4">
        <v>1</v>
      </c>
      <c r="I23" s="4">
        <v>0</v>
      </c>
      <c r="J23" s="4">
        <v>20.99</v>
      </c>
    </row>
    <row r="24" spans="2:10" x14ac:dyDescent="0.2">
      <c r="B24" s="4">
        <v>5.7</v>
      </c>
      <c r="C24" s="4">
        <v>12</v>
      </c>
      <c r="D24" s="4">
        <v>6</v>
      </c>
      <c r="E24" s="4">
        <v>0</v>
      </c>
      <c r="F24" s="4">
        <v>0</v>
      </c>
      <c r="G24" s="4">
        <v>2</v>
      </c>
      <c r="H24" s="4">
        <v>1</v>
      </c>
      <c r="I24" s="4">
        <v>0</v>
      </c>
      <c r="J24" s="4">
        <v>21.1</v>
      </c>
    </row>
    <row r="25" spans="2:10" x14ac:dyDescent="0.2">
      <c r="B25" s="4">
        <v>5.2</v>
      </c>
      <c r="C25" s="4">
        <v>10</v>
      </c>
      <c r="D25" s="4">
        <v>6</v>
      </c>
      <c r="E25" s="4">
        <v>1</v>
      </c>
      <c r="F25" s="4">
        <v>0</v>
      </c>
      <c r="G25" s="4">
        <v>2</v>
      </c>
      <c r="H25" s="4">
        <v>1</v>
      </c>
      <c r="I25" s="4">
        <v>0</v>
      </c>
      <c r="J25" s="4">
        <v>25.4</v>
      </c>
    </row>
    <row r="26" spans="2:10" x14ac:dyDescent="0.2">
      <c r="B26" s="4">
        <v>5.2</v>
      </c>
      <c r="C26" s="4">
        <v>10</v>
      </c>
      <c r="D26" s="4">
        <v>6</v>
      </c>
      <c r="E26" s="4">
        <v>0</v>
      </c>
      <c r="F26" s="4">
        <v>0</v>
      </c>
      <c r="G26" s="4">
        <v>2</v>
      </c>
      <c r="H26" s="4">
        <v>1</v>
      </c>
      <c r="I26" s="4">
        <v>0</v>
      </c>
      <c r="J26" s="4">
        <v>24</v>
      </c>
    </row>
    <row r="27" spans="2:10" x14ac:dyDescent="0.2">
      <c r="B27" s="4">
        <v>5.2</v>
      </c>
      <c r="C27" s="4">
        <v>10</v>
      </c>
      <c r="D27" s="4">
        <v>6</v>
      </c>
      <c r="E27" s="4">
        <v>0</v>
      </c>
      <c r="F27" s="4">
        <v>0</v>
      </c>
      <c r="G27" s="4">
        <v>2</v>
      </c>
      <c r="H27" s="4">
        <v>1</v>
      </c>
      <c r="I27" s="4">
        <v>0</v>
      </c>
      <c r="J27" s="4">
        <v>25.4</v>
      </c>
    </row>
    <row r="28" spans="2:10" x14ac:dyDescent="0.2">
      <c r="B28" s="4">
        <v>5.2</v>
      </c>
      <c r="C28" s="4">
        <v>10</v>
      </c>
      <c r="D28" s="4">
        <v>6</v>
      </c>
      <c r="E28" s="4">
        <v>0</v>
      </c>
      <c r="F28" s="4">
        <v>0</v>
      </c>
      <c r="G28" s="4">
        <v>2</v>
      </c>
      <c r="H28" s="4">
        <v>1</v>
      </c>
      <c r="I28" s="4">
        <v>0</v>
      </c>
      <c r="J28" s="4">
        <v>22.6</v>
      </c>
    </row>
    <row r="29" spans="2:10" x14ac:dyDescent="0.2">
      <c r="B29" s="4">
        <v>6.5</v>
      </c>
      <c r="C29" s="4">
        <v>12</v>
      </c>
      <c r="D29" s="4">
        <v>7</v>
      </c>
      <c r="E29" s="4">
        <v>0</v>
      </c>
      <c r="F29" s="4">
        <v>0</v>
      </c>
      <c r="G29" s="4">
        <v>2</v>
      </c>
      <c r="H29" s="4">
        <v>1</v>
      </c>
      <c r="I29" s="4">
        <v>0</v>
      </c>
      <c r="J29" s="4">
        <v>17.5</v>
      </c>
    </row>
    <row r="30" spans="2:10" x14ac:dyDescent="0.2">
      <c r="B30" s="4">
        <v>6.5</v>
      </c>
      <c r="C30" s="4">
        <v>12</v>
      </c>
      <c r="D30" s="4">
        <v>7</v>
      </c>
      <c r="E30" s="4">
        <v>0</v>
      </c>
      <c r="F30" s="4">
        <v>0</v>
      </c>
      <c r="G30" s="4">
        <v>2</v>
      </c>
      <c r="H30" s="4">
        <v>1</v>
      </c>
      <c r="I30" s="4">
        <v>0</v>
      </c>
      <c r="J30" s="4">
        <v>19.899999999999999</v>
      </c>
    </row>
    <row r="31" spans="2:10" x14ac:dyDescent="0.2">
      <c r="B31" s="4">
        <v>6.5</v>
      </c>
      <c r="C31" s="4">
        <v>12</v>
      </c>
      <c r="D31" s="4">
        <v>7</v>
      </c>
      <c r="E31" s="4">
        <v>0</v>
      </c>
      <c r="F31" s="4">
        <v>0</v>
      </c>
      <c r="G31" s="4">
        <v>2</v>
      </c>
      <c r="H31" s="4">
        <v>1</v>
      </c>
      <c r="I31" s="4">
        <v>0</v>
      </c>
      <c r="J31" s="4">
        <v>19.899999999999999</v>
      </c>
    </row>
    <row r="32" spans="2:10" x14ac:dyDescent="0.2">
      <c r="B32" s="4">
        <v>6.5</v>
      </c>
      <c r="C32" s="4">
        <v>12</v>
      </c>
      <c r="D32" s="4">
        <v>7</v>
      </c>
      <c r="E32" s="4">
        <v>0</v>
      </c>
      <c r="F32" s="4">
        <v>0</v>
      </c>
      <c r="G32" s="4">
        <v>2</v>
      </c>
      <c r="H32" s="4">
        <v>1</v>
      </c>
      <c r="I32" s="4">
        <v>0</v>
      </c>
      <c r="J32" s="4">
        <v>17.5</v>
      </c>
    </row>
    <row r="33" spans="2:10" x14ac:dyDescent="0.2">
      <c r="B33" s="4">
        <v>6.5</v>
      </c>
      <c r="C33" s="4">
        <v>12</v>
      </c>
      <c r="D33" s="4">
        <v>7</v>
      </c>
      <c r="E33" s="4">
        <v>0</v>
      </c>
      <c r="F33" s="4">
        <v>0</v>
      </c>
      <c r="G33" s="4">
        <v>2</v>
      </c>
      <c r="H33" s="4">
        <v>1</v>
      </c>
      <c r="I33" s="4">
        <v>0</v>
      </c>
      <c r="J33" s="4">
        <v>19.899999999999999</v>
      </c>
    </row>
    <row r="34" spans="2:10" x14ac:dyDescent="0.2">
      <c r="B34" s="4">
        <v>1.8</v>
      </c>
      <c r="C34" s="4">
        <v>4</v>
      </c>
      <c r="D34" s="4">
        <v>6</v>
      </c>
      <c r="E34" s="4">
        <v>0</v>
      </c>
      <c r="F34" s="4">
        <v>0</v>
      </c>
      <c r="G34" s="4">
        <v>2</v>
      </c>
      <c r="H34" s="4">
        <v>1</v>
      </c>
      <c r="I34" s="4">
        <v>1</v>
      </c>
      <c r="J34" s="4">
        <v>37.619999999999997</v>
      </c>
    </row>
    <row r="35" spans="2:10" x14ac:dyDescent="0.2">
      <c r="B35" s="4">
        <v>1.8</v>
      </c>
      <c r="C35" s="4">
        <v>4</v>
      </c>
      <c r="D35" s="4">
        <v>6</v>
      </c>
      <c r="E35" s="4">
        <v>0</v>
      </c>
      <c r="F35" s="4">
        <v>0</v>
      </c>
      <c r="G35" s="4">
        <v>2</v>
      </c>
      <c r="H35" s="4">
        <v>1</v>
      </c>
      <c r="I35" s="4">
        <v>1</v>
      </c>
      <c r="J35" s="4">
        <v>37.002800000000001</v>
      </c>
    </row>
    <row r="36" spans="2:10" x14ac:dyDescent="0.2">
      <c r="B36" s="4">
        <v>2</v>
      </c>
      <c r="C36" s="4">
        <v>4</v>
      </c>
      <c r="D36" s="4">
        <v>5</v>
      </c>
      <c r="E36" s="4">
        <v>0</v>
      </c>
      <c r="F36" s="4">
        <v>0</v>
      </c>
      <c r="G36" s="4">
        <v>2</v>
      </c>
      <c r="H36" s="4">
        <v>1</v>
      </c>
      <c r="I36" s="4">
        <v>0</v>
      </c>
      <c r="J36" s="4">
        <v>38.995899999999999</v>
      </c>
    </row>
    <row r="37" spans="2:10" x14ac:dyDescent="0.2">
      <c r="B37" s="4">
        <v>2</v>
      </c>
      <c r="C37" s="4">
        <v>4</v>
      </c>
      <c r="D37" s="4">
        <v>6</v>
      </c>
      <c r="E37" s="4">
        <v>0</v>
      </c>
      <c r="F37" s="4">
        <v>0</v>
      </c>
      <c r="G37" s="4">
        <v>2</v>
      </c>
      <c r="H37" s="4">
        <v>1</v>
      </c>
      <c r="I37" s="4">
        <v>0</v>
      </c>
      <c r="J37" s="4">
        <v>39</v>
      </c>
    </row>
    <row r="38" spans="2:10" x14ac:dyDescent="0.2">
      <c r="B38" s="4">
        <v>2</v>
      </c>
      <c r="C38" s="4">
        <v>4</v>
      </c>
      <c r="D38" s="4">
        <v>6</v>
      </c>
      <c r="E38" s="4">
        <v>1</v>
      </c>
      <c r="F38" s="4">
        <v>0</v>
      </c>
      <c r="G38" s="4">
        <v>2</v>
      </c>
      <c r="H38" s="4">
        <v>1</v>
      </c>
      <c r="I38" s="4">
        <v>0</v>
      </c>
      <c r="J38" s="4">
        <v>38.512</v>
      </c>
    </row>
    <row r="39" spans="2:10" x14ac:dyDescent="0.2">
      <c r="B39" s="4">
        <v>5.5</v>
      </c>
      <c r="C39" s="4">
        <v>8</v>
      </c>
      <c r="D39" s="4">
        <v>7</v>
      </c>
      <c r="E39" s="4">
        <v>1</v>
      </c>
      <c r="F39" s="4">
        <v>0</v>
      </c>
      <c r="G39" s="4">
        <v>2</v>
      </c>
      <c r="H39" s="4">
        <v>1</v>
      </c>
      <c r="I39" s="4">
        <v>0</v>
      </c>
      <c r="J39" s="4">
        <v>29.3</v>
      </c>
    </row>
    <row r="40" spans="2:10" x14ac:dyDescent="0.2">
      <c r="B40" s="4">
        <v>3</v>
      </c>
      <c r="C40" s="4">
        <v>6</v>
      </c>
      <c r="D40" s="4">
        <v>6</v>
      </c>
      <c r="E40" s="4">
        <v>0</v>
      </c>
      <c r="F40" s="4">
        <v>0</v>
      </c>
      <c r="G40" s="4">
        <v>2</v>
      </c>
      <c r="H40" s="4">
        <v>1</v>
      </c>
      <c r="I40" s="4">
        <v>0</v>
      </c>
      <c r="J40" s="4">
        <v>35.9</v>
      </c>
    </row>
    <row r="41" spans="2:10" x14ac:dyDescent="0.2">
      <c r="B41" s="4">
        <v>3.5</v>
      </c>
      <c r="C41" s="4">
        <v>6</v>
      </c>
      <c r="D41" s="4">
        <v>7</v>
      </c>
      <c r="E41" s="4">
        <v>1</v>
      </c>
      <c r="F41" s="4">
        <v>0</v>
      </c>
      <c r="G41" s="4">
        <v>2</v>
      </c>
      <c r="H41" s="4">
        <v>1</v>
      </c>
      <c r="I41" s="4">
        <v>0</v>
      </c>
      <c r="J41" s="4">
        <v>36.200000000000003</v>
      </c>
    </row>
    <row r="42" spans="2:10" x14ac:dyDescent="0.2">
      <c r="B42" s="4">
        <v>3.5</v>
      </c>
      <c r="C42" s="4">
        <v>6</v>
      </c>
      <c r="D42" s="4">
        <v>7</v>
      </c>
      <c r="E42" s="4">
        <v>1</v>
      </c>
      <c r="F42" s="4">
        <v>0</v>
      </c>
      <c r="G42" s="4">
        <v>2</v>
      </c>
      <c r="H42" s="4">
        <v>1</v>
      </c>
      <c r="I42" s="4">
        <v>0</v>
      </c>
      <c r="J42" s="4">
        <v>34.5</v>
      </c>
    </row>
    <row r="43" spans="2:10" x14ac:dyDescent="0.2">
      <c r="B43" s="4">
        <v>3.5</v>
      </c>
      <c r="C43" s="4">
        <v>6</v>
      </c>
      <c r="D43" s="4">
        <v>6</v>
      </c>
      <c r="E43" s="4">
        <v>0</v>
      </c>
      <c r="F43" s="4">
        <v>0</v>
      </c>
      <c r="G43" s="4">
        <v>2</v>
      </c>
      <c r="H43" s="4">
        <v>1</v>
      </c>
      <c r="I43" s="4">
        <v>0</v>
      </c>
      <c r="J43" s="4">
        <v>34.792700000000004</v>
      </c>
    </row>
    <row r="44" spans="2:10" x14ac:dyDescent="0.2">
      <c r="B44" s="4">
        <v>5.5</v>
      </c>
      <c r="C44" s="4">
        <v>8</v>
      </c>
      <c r="D44" s="4">
        <v>7</v>
      </c>
      <c r="E44" s="4">
        <v>1</v>
      </c>
      <c r="F44" s="4">
        <v>0</v>
      </c>
      <c r="G44" s="4">
        <v>1</v>
      </c>
      <c r="H44" s="4">
        <v>1</v>
      </c>
      <c r="I44" s="4">
        <v>0</v>
      </c>
      <c r="J44" s="4">
        <v>30.8</v>
      </c>
    </row>
    <row r="45" spans="2:10" x14ac:dyDescent="0.2">
      <c r="B45" s="4">
        <v>1</v>
      </c>
      <c r="C45" s="4">
        <v>3</v>
      </c>
      <c r="D45" s="4">
        <v>5</v>
      </c>
      <c r="E45" s="4">
        <v>1</v>
      </c>
      <c r="F45" s="4">
        <v>0</v>
      </c>
      <c r="G45" s="4">
        <v>2</v>
      </c>
      <c r="H45" s="4">
        <v>1</v>
      </c>
      <c r="I45" s="4">
        <v>0</v>
      </c>
      <c r="J45" s="4">
        <v>57.8</v>
      </c>
    </row>
    <row r="46" spans="2:10" x14ac:dyDescent="0.2">
      <c r="B46" s="4">
        <v>1</v>
      </c>
      <c r="C46" s="4">
        <v>3</v>
      </c>
      <c r="D46" s="4">
        <v>5</v>
      </c>
      <c r="E46" s="4">
        <v>1</v>
      </c>
      <c r="F46" s="4">
        <v>0</v>
      </c>
      <c r="G46" s="4">
        <v>2</v>
      </c>
      <c r="H46" s="4">
        <v>1</v>
      </c>
      <c r="I46" s="4">
        <v>0</v>
      </c>
      <c r="J46" s="4">
        <v>57.8</v>
      </c>
    </row>
    <row r="47" spans="2:10" x14ac:dyDescent="0.2">
      <c r="B47" s="4">
        <v>3.7</v>
      </c>
      <c r="C47" s="4">
        <v>6</v>
      </c>
      <c r="D47" s="4">
        <v>6</v>
      </c>
      <c r="E47" s="4">
        <v>1</v>
      </c>
      <c r="F47" s="4">
        <v>0</v>
      </c>
      <c r="G47" s="4">
        <v>2</v>
      </c>
      <c r="H47" s="4">
        <v>1</v>
      </c>
      <c r="I47" s="4">
        <v>1</v>
      </c>
      <c r="J47" s="4">
        <v>35.980200000000004</v>
      </c>
    </row>
    <row r="48" spans="2:10" x14ac:dyDescent="0.2">
      <c r="B48" s="4">
        <v>3.7</v>
      </c>
      <c r="C48" s="4">
        <v>6</v>
      </c>
      <c r="D48" s="4">
        <v>7</v>
      </c>
      <c r="E48" s="4">
        <v>1</v>
      </c>
      <c r="F48" s="4">
        <v>0</v>
      </c>
      <c r="G48" s="4">
        <v>2</v>
      </c>
      <c r="H48" s="4">
        <v>1</v>
      </c>
      <c r="I48" s="4">
        <v>1</v>
      </c>
      <c r="J48" s="4">
        <v>36.9</v>
      </c>
    </row>
    <row r="49" spans="2:10" x14ac:dyDescent="0.2">
      <c r="B49" s="4">
        <v>3.7</v>
      </c>
      <c r="C49" s="4">
        <v>6</v>
      </c>
      <c r="D49" s="4">
        <v>7</v>
      </c>
      <c r="E49" s="4">
        <v>1</v>
      </c>
      <c r="F49" s="4">
        <v>0</v>
      </c>
      <c r="G49" s="4">
        <v>2</v>
      </c>
      <c r="H49" s="4">
        <v>1</v>
      </c>
      <c r="I49" s="4">
        <v>1</v>
      </c>
      <c r="J49" s="4">
        <v>34.583199999999998</v>
      </c>
    </row>
    <row r="50" spans="2:10" x14ac:dyDescent="0.2">
      <c r="B50" s="4">
        <v>3.7</v>
      </c>
      <c r="C50" s="4">
        <v>6</v>
      </c>
      <c r="D50" s="4">
        <v>6</v>
      </c>
      <c r="E50" s="4">
        <v>0</v>
      </c>
      <c r="F50" s="4">
        <v>0</v>
      </c>
      <c r="G50" s="4">
        <v>2</v>
      </c>
      <c r="H50" s="4">
        <v>1</v>
      </c>
      <c r="I50" s="4">
        <v>1</v>
      </c>
      <c r="J50" s="4">
        <v>34.9</v>
      </c>
    </row>
    <row r="51" spans="2:10" x14ac:dyDescent="0.2">
      <c r="B51" s="4">
        <v>2</v>
      </c>
      <c r="C51" s="4">
        <v>4</v>
      </c>
      <c r="D51" s="4">
        <v>5</v>
      </c>
      <c r="E51" s="4">
        <v>1</v>
      </c>
      <c r="F51" s="4">
        <v>0</v>
      </c>
      <c r="G51" s="4">
        <v>2</v>
      </c>
      <c r="H51" s="4">
        <v>1</v>
      </c>
      <c r="I51" s="4">
        <v>0</v>
      </c>
      <c r="J51" s="4">
        <v>37.5</v>
      </c>
    </row>
    <row r="52" spans="2:10" x14ac:dyDescent="0.2">
      <c r="B52" s="4">
        <v>2</v>
      </c>
      <c r="C52" s="4">
        <v>4</v>
      </c>
      <c r="D52" s="4">
        <v>5</v>
      </c>
      <c r="E52" s="4">
        <v>0</v>
      </c>
      <c r="F52" s="4">
        <v>0</v>
      </c>
      <c r="G52" s="4">
        <v>2</v>
      </c>
      <c r="H52" s="4">
        <v>1</v>
      </c>
      <c r="I52" s="4">
        <v>0</v>
      </c>
      <c r="J52" s="4">
        <v>40</v>
      </c>
    </row>
    <row r="53" spans="2:10" x14ac:dyDescent="0.2">
      <c r="B53" s="4">
        <v>2.4</v>
      </c>
      <c r="C53" s="4">
        <v>4</v>
      </c>
      <c r="D53" s="4">
        <v>5</v>
      </c>
      <c r="E53" s="4">
        <v>1</v>
      </c>
      <c r="F53" s="4">
        <v>0</v>
      </c>
      <c r="G53" s="4">
        <v>2</v>
      </c>
      <c r="H53" s="4">
        <v>1</v>
      </c>
      <c r="I53" s="4">
        <v>0</v>
      </c>
      <c r="J53" s="4">
        <v>33.6</v>
      </c>
    </row>
    <row r="54" spans="2:10" x14ac:dyDescent="0.2">
      <c r="B54" s="4">
        <v>2.4</v>
      </c>
      <c r="C54" s="4">
        <v>4</v>
      </c>
      <c r="D54" s="4">
        <v>5</v>
      </c>
      <c r="E54" s="4">
        <v>0</v>
      </c>
      <c r="F54" s="4">
        <v>0</v>
      </c>
      <c r="G54" s="4">
        <v>2</v>
      </c>
      <c r="H54" s="4">
        <v>1</v>
      </c>
      <c r="I54" s="4">
        <v>0</v>
      </c>
      <c r="J54" s="4">
        <v>36.4</v>
      </c>
    </row>
    <row r="55" spans="2:10" x14ac:dyDescent="0.2">
      <c r="B55" s="4">
        <v>3.8</v>
      </c>
      <c r="C55" s="4">
        <v>6</v>
      </c>
      <c r="D55" s="4">
        <v>6</v>
      </c>
      <c r="E55" s="4">
        <v>0</v>
      </c>
      <c r="F55" s="4">
        <v>0</v>
      </c>
      <c r="G55" s="4">
        <v>2</v>
      </c>
      <c r="H55" s="4">
        <v>1</v>
      </c>
      <c r="I55" s="4">
        <v>1</v>
      </c>
      <c r="J55" s="4">
        <v>28.5532</v>
      </c>
    </row>
    <row r="56" spans="2:10" x14ac:dyDescent="0.2">
      <c r="B56" s="4">
        <v>3.8</v>
      </c>
      <c r="C56" s="4">
        <v>6</v>
      </c>
      <c r="D56" s="4">
        <v>6</v>
      </c>
      <c r="E56" s="4">
        <v>0</v>
      </c>
      <c r="F56" s="4">
        <v>0</v>
      </c>
      <c r="G56" s="4">
        <v>2</v>
      </c>
      <c r="H56" s="4">
        <v>1</v>
      </c>
      <c r="I56" s="4">
        <v>1</v>
      </c>
      <c r="J56" s="4">
        <v>27.372</v>
      </c>
    </row>
    <row r="57" spans="2:10" x14ac:dyDescent="0.2">
      <c r="B57" s="4">
        <v>2.9</v>
      </c>
      <c r="C57" s="4">
        <v>6</v>
      </c>
      <c r="D57" s="4">
        <v>6</v>
      </c>
      <c r="E57" s="4">
        <v>0</v>
      </c>
      <c r="F57" s="4">
        <v>0</v>
      </c>
      <c r="G57" s="4">
        <v>2</v>
      </c>
      <c r="H57" s="4">
        <v>1</v>
      </c>
      <c r="I57" s="4">
        <v>1</v>
      </c>
      <c r="J57" s="4">
        <v>37.329599999999999</v>
      </c>
    </row>
    <row r="58" spans="2:10" x14ac:dyDescent="0.2">
      <c r="B58" s="4">
        <v>2.9</v>
      </c>
      <c r="C58" s="4">
        <v>6</v>
      </c>
      <c r="D58" s="4">
        <v>7</v>
      </c>
      <c r="E58" s="4">
        <v>0</v>
      </c>
      <c r="F58" s="4">
        <v>0</v>
      </c>
      <c r="G58" s="4">
        <v>2</v>
      </c>
      <c r="H58" s="4">
        <v>1</v>
      </c>
      <c r="I58" s="4">
        <v>1</v>
      </c>
      <c r="J58" s="4">
        <v>41.360799999999998</v>
      </c>
    </row>
    <row r="59" spans="2:10" x14ac:dyDescent="0.2">
      <c r="B59" s="4">
        <v>3.4</v>
      </c>
      <c r="C59" s="4">
        <v>6</v>
      </c>
      <c r="D59" s="4">
        <v>6</v>
      </c>
      <c r="E59" s="4">
        <v>0</v>
      </c>
      <c r="F59" s="4">
        <v>0</v>
      </c>
      <c r="G59" s="4">
        <v>2</v>
      </c>
      <c r="H59" s="4">
        <v>1</v>
      </c>
      <c r="I59" s="4">
        <v>1</v>
      </c>
      <c r="J59" s="4">
        <v>36.729900000000001</v>
      </c>
    </row>
    <row r="60" spans="2:10" x14ac:dyDescent="0.2">
      <c r="B60" s="4">
        <v>3.4</v>
      </c>
      <c r="C60" s="4">
        <v>6</v>
      </c>
      <c r="D60" s="4">
        <v>7</v>
      </c>
      <c r="E60" s="4">
        <v>0</v>
      </c>
      <c r="F60" s="4">
        <v>0</v>
      </c>
      <c r="G60" s="4">
        <v>2</v>
      </c>
      <c r="H60" s="4">
        <v>1</v>
      </c>
      <c r="I60" s="4">
        <v>1</v>
      </c>
      <c r="J60" s="4">
        <v>40.997799999999998</v>
      </c>
    </row>
    <row r="61" spans="2:10" x14ac:dyDescent="0.2">
      <c r="B61" s="4">
        <v>2.9</v>
      </c>
      <c r="C61" s="4">
        <v>6</v>
      </c>
      <c r="D61" s="4">
        <v>6</v>
      </c>
      <c r="E61" s="4">
        <v>0</v>
      </c>
      <c r="F61" s="4">
        <v>0</v>
      </c>
      <c r="G61" s="4">
        <v>2</v>
      </c>
      <c r="H61" s="4">
        <v>1</v>
      </c>
      <c r="I61" s="4">
        <v>1</v>
      </c>
      <c r="J61" s="4">
        <v>37.329599999999999</v>
      </c>
    </row>
    <row r="62" spans="2:10" x14ac:dyDescent="0.2">
      <c r="B62" s="4">
        <v>2.9</v>
      </c>
      <c r="C62" s="4">
        <v>6</v>
      </c>
      <c r="D62" s="4">
        <v>7</v>
      </c>
      <c r="E62" s="4">
        <v>0</v>
      </c>
      <c r="F62" s="4">
        <v>0</v>
      </c>
      <c r="G62" s="4">
        <v>2</v>
      </c>
      <c r="H62" s="4">
        <v>1</v>
      </c>
      <c r="I62" s="4">
        <v>1</v>
      </c>
      <c r="J62" s="4">
        <v>41.360799999999998</v>
      </c>
    </row>
    <row r="63" spans="2:10" x14ac:dyDescent="0.2">
      <c r="B63" s="4">
        <v>3.4</v>
      </c>
      <c r="C63" s="4">
        <v>6</v>
      </c>
      <c r="D63" s="4">
        <v>6</v>
      </c>
      <c r="E63" s="4">
        <v>0</v>
      </c>
      <c r="F63" s="4">
        <v>0</v>
      </c>
      <c r="G63" s="4">
        <v>2</v>
      </c>
      <c r="H63" s="4">
        <v>1</v>
      </c>
      <c r="I63" s="4">
        <v>1</v>
      </c>
      <c r="J63" s="4">
        <v>36.729900000000001</v>
      </c>
    </row>
    <row r="64" spans="2:10" x14ac:dyDescent="0.2">
      <c r="B64" s="4">
        <v>3.4</v>
      </c>
      <c r="C64" s="4">
        <v>6</v>
      </c>
      <c r="D64" s="4">
        <v>7</v>
      </c>
      <c r="E64" s="4">
        <v>0</v>
      </c>
      <c r="F64" s="4">
        <v>0</v>
      </c>
      <c r="G64" s="4">
        <v>2</v>
      </c>
      <c r="H64" s="4">
        <v>1</v>
      </c>
      <c r="I64" s="4">
        <v>1</v>
      </c>
      <c r="J64" s="4">
        <v>40.997799999999998</v>
      </c>
    </row>
    <row r="65" spans="2:10" x14ac:dyDescent="0.2">
      <c r="B65" s="4">
        <v>2</v>
      </c>
      <c r="C65" s="4">
        <v>4</v>
      </c>
      <c r="D65" s="4">
        <v>5</v>
      </c>
      <c r="E65" s="4">
        <v>1</v>
      </c>
      <c r="F65" s="4">
        <v>0</v>
      </c>
      <c r="G65" s="4">
        <v>2</v>
      </c>
      <c r="H65" s="4">
        <v>1</v>
      </c>
      <c r="I65" s="4">
        <v>0</v>
      </c>
      <c r="J65" s="4">
        <v>37.5</v>
      </c>
    </row>
    <row r="66" spans="2:10" x14ac:dyDescent="0.2">
      <c r="B66" s="4">
        <v>2</v>
      </c>
      <c r="C66" s="4">
        <v>4</v>
      </c>
      <c r="D66" s="4">
        <v>5</v>
      </c>
      <c r="E66" s="4">
        <v>0</v>
      </c>
      <c r="F66" s="4">
        <v>0</v>
      </c>
      <c r="G66" s="4">
        <v>2</v>
      </c>
      <c r="H66" s="4">
        <v>1</v>
      </c>
      <c r="I66" s="4">
        <v>0</v>
      </c>
      <c r="J66" s="4">
        <v>40</v>
      </c>
    </row>
    <row r="67" spans="2:10" x14ac:dyDescent="0.2">
      <c r="B67" s="4">
        <v>2.4</v>
      </c>
      <c r="C67" s="4">
        <v>4</v>
      </c>
      <c r="D67" s="4">
        <v>5</v>
      </c>
      <c r="E67" s="4">
        <v>0</v>
      </c>
      <c r="F67" s="4">
        <v>0</v>
      </c>
      <c r="G67" s="4">
        <v>2</v>
      </c>
      <c r="H67" s="4">
        <v>1</v>
      </c>
      <c r="I67" s="4">
        <v>0</v>
      </c>
      <c r="J67" s="4">
        <v>36.4</v>
      </c>
    </row>
    <row r="68" spans="2:10" x14ac:dyDescent="0.2">
      <c r="B68" s="4">
        <v>2.4</v>
      </c>
      <c r="C68" s="4">
        <v>4</v>
      </c>
      <c r="D68" s="4">
        <v>5</v>
      </c>
      <c r="E68" s="4">
        <v>1</v>
      </c>
      <c r="F68" s="4">
        <v>0</v>
      </c>
      <c r="G68" s="4">
        <v>2</v>
      </c>
      <c r="H68" s="4">
        <v>1</v>
      </c>
      <c r="I68" s="4">
        <v>0</v>
      </c>
      <c r="J68" s="4">
        <v>33.6</v>
      </c>
    </row>
    <row r="69" spans="2:10" x14ac:dyDescent="0.2">
      <c r="B69" s="4">
        <v>4.2</v>
      </c>
      <c r="C69" s="4">
        <v>8</v>
      </c>
      <c r="D69" s="4">
        <v>6</v>
      </c>
      <c r="E69" s="4">
        <v>1</v>
      </c>
      <c r="F69" s="4">
        <v>0</v>
      </c>
      <c r="G69" s="4">
        <v>2</v>
      </c>
      <c r="H69" s="4">
        <v>1</v>
      </c>
      <c r="I69" s="4">
        <v>0</v>
      </c>
      <c r="J69" s="4">
        <v>27.471</v>
      </c>
    </row>
    <row r="70" spans="2:10" x14ac:dyDescent="0.2">
      <c r="B70" s="4">
        <v>5.9</v>
      </c>
      <c r="C70" s="4">
        <v>12</v>
      </c>
      <c r="D70" s="4">
        <v>6</v>
      </c>
      <c r="E70" s="4">
        <v>1</v>
      </c>
      <c r="F70" s="4">
        <v>0</v>
      </c>
      <c r="G70" s="4">
        <v>2</v>
      </c>
      <c r="H70" s="4">
        <v>0</v>
      </c>
      <c r="I70" s="4">
        <v>0</v>
      </c>
      <c r="J70" s="4">
        <v>23.6523</v>
      </c>
    </row>
    <row r="71" spans="2:10" x14ac:dyDescent="0.2">
      <c r="B71" s="4">
        <v>5.9</v>
      </c>
      <c r="C71" s="4">
        <v>12</v>
      </c>
      <c r="D71" s="4">
        <v>6</v>
      </c>
      <c r="E71" s="4">
        <v>1</v>
      </c>
      <c r="F71" s="4">
        <v>0</v>
      </c>
      <c r="G71" s="4">
        <v>2</v>
      </c>
      <c r="H71" s="4">
        <v>0</v>
      </c>
      <c r="I71" s="4">
        <v>0</v>
      </c>
      <c r="J71" s="4">
        <v>27.2408</v>
      </c>
    </row>
    <row r="72" spans="2:10" x14ac:dyDescent="0.2">
      <c r="B72" s="4">
        <v>5.9</v>
      </c>
      <c r="C72" s="4">
        <v>12</v>
      </c>
      <c r="D72" s="4">
        <v>6</v>
      </c>
      <c r="E72" s="4">
        <v>1</v>
      </c>
      <c r="F72" s="4">
        <v>0</v>
      </c>
      <c r="G72" s="4">
        <v>2</v>
      </c>
      <c r="H72" s="4">
        <v>0</v>
      </c>
      <c r="I72" s="4">
        <v>0</v>
      </c>
      <c r="J72" s="4">
        <v>22.925799999999999</v>
      </c>
    </row>
    <row r="73" spans="2:10" x14ac:dyDescent="0.2">
      <c r="B73" s="4">
        <v>5.9</v>
      </c>
      <c r="C73" s="4">
        <v>12</v>
      </c>
      <c r="D73" s="4">
        <v>6</v>
      </c>
      <c r="E73" s="4">
        <v>1</v>
      </c>
      <c r="F73" s="4">
        <v>0</v>
      </c>
      <c r="G73" s="4">
        <v>2</v>
      </c>
      <c r="H73" s="4">
        <v>0</v>
      </c>
      <c r="I73" s="4">
        <v>0</v>
      </c>
      <c r="J73" s="4">
        <v>24.6983</v>
      </c>
    </row>
    <row r="74" spans="2:10" x14ac:dyDescent="0.2">
      <c r="B74" s="4">
        <v>4.3</v>
      </c>
      <c r="C74" s="4">
        <v>8</v>
      </c>
      <c r="D74" s="4">
        <v>7</v>
      </c>
      <c r="E74" s="4">
        <v>0</v>
      </c>
      <c r="F74" s="4">
        <v>0</v>
      </c>
      <c r="G74" s="4">
        <v>2</v>
      </c>
      <c r="H74" s="4">
        <v>1</v>
      </c>
      <c r="I74" s="4">
        <v>0</v>
      </c>
      <c r="J74" s="4">
        <v>26.1157</v>
      </c>
    </row>
    <row r="75" spans="2:10" x14ac:dyDescent="0.2">
      <c r="B75" s="4">
        <v>5</v>
      </c>
      <c r="C75" s="4">
        <v>8</v>
      </c>
      <c r="D75" s="4">
        <v>6</v>
      </c>
      <c r="E75" s="4">
        <v>1</v>
      </c>
      <c r="F75" s="4">
        <v>0</v>
      </c>
      <c r="G75" s="4">
        <v>2</v>
      </c>
      <c r="H75" s="4">
        <v>1</v>
      </c>
      <c r="I75" s="4">
        <v>1</v>
      </c>
      <c r="J75" s="4">
        <v>32.880800000000001</v>
      </c>
    </row>
    <row r="76" spans="2:10" x14ac:dyDescent="0.2">
      <c r="B76" s="4">
        <v>5</v>
      </c>
      <c r="C76" s="4">
        <v>8</v>
      </c>
      <c r="D76" s="4">
        <v>6</v>
      </c>
      <c r="E76" s="4">
        <v>1</v>
      </c>
      <c r="F76" s="4">
        <v>0</v>
      </c>
      <c r="G76" s="4">
        <v>2</v>
      </c>
      <c r="H76" s="4">
        <v>1</v>
      </c>
      <c r="I76" s="4">
        <v>0</v>
      </c>
      <c r="J76" s="4">
        <v>30.337800000000001</v>
      </c>
    </row>
    <row r="77" spans="2:10" x14ac:dyDescent="0.2">
      <c r="B77" s="4">
        <v>5</v>
      </c>
      <c r="C77" s="4">
        <v>8</v>
      </c>
      <c r="D77" s="4">
        <v>6</v>
      </c>
      <c r="E77" s="4">
        <v>1</v>
      </c>
      <c r="F77" s="4">
        <v>0</v>
      </c>
      <c r="G77" s="4">
        <v>2</v>
      </c>
      <c r="H77" s="4">
        <v>1</v>
      </c>
      <c r="I77" s="4">
        <v>1</v>
      </c>
      <c r="J77" s="4">
        <v>30.802700000000002</v>
      </c>
    </row>
    <row r="78" spans="2:10" x14ac:dyDescent="0.2">
      <c r="B78" s="4">
        <v>4.3</v>
      </c>
      <c r="C78" s="4">
        <v>8</v>
      </c>
      <c r="D78" s="4">
        <v>6</v>
      </c>
      <c r="E78" s="4">
        <v>1</v>
      </c>
      <c r="F78" s="4">
        <v>0</v>
      </c>
      <c r="G78" s="4">
        <v>2</v>
      </c>
      <c r="H78" s="4">
        <v>1</v>
      </c>
      <c r="I78" s="4">
        <v>0</v>
      </c>
      <c r="J78" s="4">
        <v>31.6</v>
      </c>
    </row>
    <row r="79" spans="2:10" x14ac:dyDescent="0.2">
      <c r="B79" s="4">
        <v>3.5</v>
      </c>
      <c r="C79" s="4">
        <v>6</v>
      </c>
      <c r="D79" s="4">
        <v>6</v>
      </c>
      <c r="E79" s="4">
        <v>0</v>
      </c>
      <c r="F79" s="4">
        <v>0</v>
      </c>
      <c r="G79" s="4">
        <v>2</v>
      </c>
      <c r="H79" s="4">
        <v>1</v>
      </c>
      <c r="I79" s="4">
        <v>0</v>
      </c>
      <c r="J79" s="4">
        <v>35.5</v>
      </c>
    </row>
    <row r="80" spans="2:10" x14ac:dyDescent="0.2">
      <c r="B80" s="4">
        <v>1.6</v>
      </c>
      <c r="C80" s="4">
        <v>4</v>
      </c>
      <c r="D80" s="4">
        <v>6</v>
      </c>
      <c r="E80" s="4">
        <v>0</v>
      </c>
      <c r="F80" s="4">
        <v>0</v>
      </c>
      <c r="G80" s="4">
        <v>2</v>
      </c>
      <c r="H80" s="4">
        <v>1</v>
      </c>
      <c r="I80" s="4">
        <v>1</v>
      </c>
      <c r="J80" s="4">
        <v>51.655500000000004</v>
      </c>
    </row>
    <row r="81" spans="2:10" x14ac:dyDescent="0.2">
      <c r="B81" s="4">
        <v>1.6</v>
      </c>
      <c r="C81" s="4">
        <v>4</v>
      </c>
      <c r="D81" s="4">
        <v>6</v>
      </c>
      <c r="E81" s="4">
        <v>1</v>
      </c>
      <c r="F81" s="4">
        <v>0</v>
      </c>
      <c r="G81" s="4">
        <v>2</v>
      </c>
      <c r="H81" s="4">
        <v>1</v>
      </c>
      <c r="I81" s="4">
        <v>1</v>
      </c>
      <c r="J81" s="4">
        <v>47.202500000000001</v>
      </c>
    </row>
    <row r="82" spans="2:10" x14ac:dyDescent="0.2">
      <c r="B82" s="4">
        <v>1.6</v>
      </c>
      <c r="C82" s="4">
        <v>4</v>
      </c>
      <c r="D82" s="4">
        <v>6</v>
      </c>
      <c r="E82" s="4">
        <v>0</v>
      </c>
      <c r="F82" s="4">
        <v>0</v>
      </c>
      <c r="G82" s="4">
        <v>2</v>
      </c>
      <c r="H82" s="4">
        <v>1</v>
      </c>
      <c r="I82" s="4">
        <v>1</v>
      </c>
      <c r="J82" s="4">
        <v>52</v>
      </c>
    </row>
    <row r="83" spans="2:10" x14ac:dyDescent="0.2">
      <c r="B83" s="4">
        <v>1.6</v>
      </c>
      <c r="C83" s="4">
        <v>4</v>
      </c>
      <c r="D83" s="4">
        <v>6</v>
      </c>
      <c r="E83" s="4">
        <v>1</v>
      </c>
      <c r="F83" s="4">
        <v>0</v>
      </c>
      <c r="G83" s="4">
        <v>2</v>
      </c>
      <c r="H83" s="4">
        <v>1</v>
      </c>
      <c r="I83" s="4">
        <v>1</v>
      </c>
      <c r="J83" s="4">
        <v>47.202500000000001</v>
      </c>
    </row>
    <row r="84" spans="2:10" x14ac:dyDescent="0.2">
      <c r="B84" s="4">
        <v>1.6</v>
      </c>
      <c r="C84" s="4">
        <v>4</v>
      </c>
      <c r="D84" s="4">
        <v>6</v>
      </c>
      <c r="E84" s="4">
        <v>1</v>
      </c>
      <c r="F84" s="4">
        <v>0</v>
      </c>
      <c r="G84" s="4">
        <v>2</v>
      </c>
      <c r="H84" s="4">
        <v>1</v>
      </c>
      <c r="I84" s="4">
        <v>0</v>
      </c>
      <c r="J84" s="4">
        <v>44.571399999999997</v>
      </c>
    </row>
    <row r="85" spans="2:10" x14ac:dyDescent="0.2">
      <c r="B85" s="4">
        <v>1.6</v>
      </c>
      <c r="C85" s="4">
        <v>4</v>
      </c>
      <c r="D85" s="4">
        <v>6</v>
      </c>
      <c r="E85" s="4">
        <v>0</v>
      </c>
      <c r="F85" s="4">
        <v>0</v>
      </c>
      <c r="G85" s="4">
        <v>2</v>
      </c>
      <c r="H85" s="4">
        <v>1</v>
      </c>
      <c r="I85" s="4">
        <v>0</v>
      </c>
      <c r="J85" s="4">
        <v>47.7592</v>
      </c>
    </row>
    <row r="86" spans="2:10" x14ac:dyDescent="0.2">
      <c r="B86" s="4">
        <v>1.6</v>
      </c>
      <c r="C86" s="4">
        <v>4</v>
      </c>
      <c r="D86" s="4">
        <v>6</v>
      </c>
      <c r="E86" s="4">
        <v>1</v>
      </c>
      <c r="F86" s="4">
        <v>0</v>
      </c>
      <c r="G86" s="4">
        <v>2</v>
      </c>
      <c r="H86" s="4">
        <v>1</v>
      </c>
      <c r="I86" s="4">
        <v>0</v>
      </c>
      <c r="J86" s="4">
        <v>44.571399999999997</v>
      </c>
    </row>
    <row r="87" spans="2:10" x14ac:dyDescent="0.2">
      <c r="B87" s="4">
        <v>1.6</v>
      </c>
      <c r="C87" s="4">
        <v>4</v>
      </c>
      <c r="D87" s="4">
        <v>6</v>
      </c>
      <c r="E87" s="4">
        <v>0</v>
      </c>
      <c r="F87" s="4">
        <v>0</v>
      </c>
      <c r="G87" s="4">
        <v>2</v>
      </c>
      <c r="H87" s="4">
        <v>1</v>
      </c>
      <c r="I87" s="4">
        <v>0</v>
      </c>
      <c r="J87" s="4">
        <v>47.7592</v>
      </c>
    </row>
    <row r="88" spans="2:10" x14ac:dyDescent="0.2">
      <c r="B88" s="4">
        <v>1.6</v>
      </c>
      <c r="C88" s="4">
        <v>4</v>
      </c>
      <c r="D88" s="4">
        <v>6</v>
      </c>
      <c r="E88" s="4">
        <v>0</v>
      </c>
      <c r="F88" s="4">
        <v>0</v>
      </c>
      <c r="G88" s="4">
        <v>2</v>
      </c>
      <c r="H88" s="4">
        <v>1</v>
      </c>
      <c r="I88" s="4">
        <v>1</v>
      </c>
      <c r="J88" s="4">
        <v>46.5047</v>
      </c>
    </row>
    <row r="89" spans="2:10" x14ac:dyDescent="0.2">
      <c r="B89" s="4">
        <v>1.6</v>
      </c>
      <c r="C89" s="4">
        <v>4</v>
      </c>
      <c r="D89" s="4">
        <v>6</v>
      </c>
      <c r="E89" s="4">
        <v>0</v>
      </c>
      <c r="F89" s="4">
        <v>0</v>
      </c>
      <c r="G89" s="4">
        <v>2</v>
      </c>
      <c r="H89" s="4">
        <v>1</v>
      </c>
      <c r="I89" s="4">
        <v>1</v>
      </c>
      <c r="J89" s="4">
        <v>46.5047</v>
      </c>
    </row>
    <row r="90" spans="2:10" x14ac:dyDescent="0.2">
      <c r="B90" s="4">
        <v>2.4</v>
      </c>
      <c r="C90" s="4">
        <v>4</v>
      </c>
      <c r="D90" s="4">
        <v>4</v>
      </c>
      <c r="E90" s="4">
        <v>1</v>
      </c>
      <c r="F90" s="4">
        <v>0</v>
      </c>
      <c r="G90" s="4">
        <v>2</v>
      </c>
      <c r="H90" s="4">
        <v>0</v>
      </c>
      <c r="I90" s="4">
        <v>1</v>
      </c>
      <c r="J90" s="4">
        <v>36.262799999999999</v>
      </c>
    </row>
    <row r="91" spans="2:10" x14ac:dyDescent="0.2">
      <c r="B91" s="4">
        <v>3.8</v>
      </c>
      <c r="C91" s="4">
        <v>6</v>
      </c>
      <c r="D91" s="4">
        <v>5</v>
      </c>
      <c r="E91" s="4">
        <v>1</v>
      </c>
      <c r="F91" s="4">
        <v>0</v>
      </c>
      <c r="G91" s="4">
        <v>2</v>
      </c>
      <c r="H91" s="4">
        <v>0</v>
      </c>
      <c r="I91" s="4">
        <v>1</v>
      </c>
      <c r="J91" s="4">
        <v>33.200000000000003</v>
      </c>
    </row>
    <row r="92" spans="2:10" x14ac:dyDescent="0.2">
      <c r="B92" s="4">
        <v>3.6</v>
      </c>
      <c r="C92" s="4">
        <v>6</v>
      </c>
      <c r="D92" s="4">
        <v>6</v>
      </c>
      <c r="E92" s="4">
        <v>0</v>
      </c>
      <c r="F92" s="4">
        <v>0</v>
      </c>
      <c r="G92" s="4">
        <v>2</v>
      </c>
      <c r="H92" s="4">
        <v>1</v>
      </c>
      <c r="I92" s="4">
        <v>1</v>
      </c>
      <c r="J92" s="4">
        <v>35.242699999999999</v>
      </c>
    </row>
    <row r="93" spans="2:10" x14ac:dyDescent="0.2">
      <c r="B93" s="4">
        <v>3.6</v>
      </c>
      <c r="C93" s="4">
        <v>6</v>
      </c>
      <c r="D93" s="4">
        <v>7</v>
      </c>
      <c r="E93" s="4">
        <v>0</v>
      </c>
      <c r="F93" s="4">
        <v>0</v>
      </c>
      <c r="G93" s="4">
        <v>2</v>
      </c>
      <c r="H93" s="4">
        <v>1</v>
      </c>
      <c r="I93" s="4">
        <v>1</v>
      </c>
      <c r="J93" s="4">
        <v>37.690800000000003</v>
      </c>
    </row>
    <row r="94" spans="2:10" x14ac:dyDescent="0.2">
      <c r="B94" s="4">
        <v>3.6</v>
      </c>
      <c r="C94" s="4">
        <v>6</v>
      </c>
      <c r="D94" s="4">
        <v>6</v>
      </c>
      <c r="E94" s="4">
        <v>0</v>
      </c>
      <c r="F94" s="4">
        <v>0</v>
      </c>
      <c r="G94" s="4">
        <v>2</v>
      </c>
      <c r="H94" s="4">
        <v>1</v>
      </c>
      <c r="I94" s="4">
        <v>1</v>
      </c>
      <c r="J94" s="4">
        <v>34.875399999999999</v>
      </c>
    </row>
    <row r="95" spans="2:10" x14ac:dyDescent="0.2">
      <c r="B95" s="4">
        <v>3.6</v>
      </c>
      <c r="C95" s="4">
        <v>6</v>
      </c>
      <c r="D95" s="4">
        <v>7</v>
      </c>
      <c r="E95" s="4">
        <v>0</v>
      </c>
      <c r="F95" s="4">
        <v>0</v>
      </c>
      <c r="G95" s="4">
        <v>2</v>
      </c>
      <c r="H95" s="4">
        <v>1</v>
      </c>
      <c r="I95" s="4">
        <v>1</v>
      </c>
      <c r="J95" s="4">
        <v>36.756300000000003</v>
      </c>
    </row>
    <row r="96" spans="2:10" x14ac:dyDescent="0.2">
      <c r="B96" s="4">
        <v>3.6</v>
      </c>
      <c r="C96" s="4">
        <v>6</v>
      </c>
      <c r="D96" s="4">
        <v>6</v>
      </c>
      <c r="E96" s="4">
        <v>0</v>
      </c>
      <c r="F96" s="4">
        <v>0</v>
      </c>
      <c r="G96" s="4">
        <v>2</v>
      </c>
      <c r="H96" s="4">
        <v>1</v>
      </c>
      <c r="I96" s="4">
        <v>1</v>
      </c>
      <c r="J96" s="4">
        <v>34.875399999999999</v>
      </c>
    </row>
    <row r="97" spans="2:10" x14ac:dyDescent="0.2">
      <c r="B97" s="4">
        <v>3.6</v>
      </c>
      <c r="C97" s="4">
        <v>6</v>
      </c>
      <c r="D97" s="4">
        <v>7</v>
      </c>
      <c r="E97" s="4">
        <v>0</v>
      </c>
      <c r="F97" s="4">
        <v>0</v>
      </c>
      <c r="G97" s="4">
        <v>2</v>
      </c>
      <c r="H97" s="4">
        <v>1</v>
      </c>
      <c r="I97" s="4">
        <v>1</v>
      </c>
      <c r="J97" s="4">
        <v>36.439500000000002</v>
      </c>
    </row>
    <row r="98" spans="2:10" x14ac:dyDescent="0.2">
      <c r="B98" s="4">
        <v>3.6</v>
      </c>
      <c r="C98" s="4">
        <v>6</v>
      </c>
      <c r="D98" s="4">
        <v>6</v>
      </c>
      <c r="E98" s="4">
        <v>0</v>
      </c>
      <c r="F98" s="4">
        <v>0</v>
      </c>
      <c r="G98" s="4">
        <v>2</v>
      </c>
      <c r="H98" s="4">
        <v>1</v>
      </c>
      <c r="I98" s="4">
        <v>1</v>
      </c>
      <c r="J98" s="4">
        <v>34.875399999999999</v>
      </c>
    </row>
    <row r="99" spans="2:10" x14ac:dyDescent="0.2">
      <c r="B99" s="4">
        <v>3.6</v>
      </c>
      <c r="C99" s="4">
        <v>6</v>
      </c>
      <c r="D99" s="4">
        <v>7</v>
      </c>
      <c r="E99" s="4">
        <v>0</v>
      </c>
      <c r="F99" s="4">
        <v>0</v>
      </c>
      <c r="G99" s="4">
        <v>2</v>
      </c>
      <c r="H99" s="4">
        <v>1</v>
      </c>
      <c r="I99" s="4">
        <v>1</v>
      </c>
      <c r="J99" s="4">
        <v>36.439500000000002</v>
      </c>
    </row>
    <row r="100" spans="2:10" x14ac:dyDescent="0.2">
      <c r="B100" s="4">
        <v>3.8</v>
      </c>
      <c r="C100" s="4">
        <v>6</v>
      </c>
      <c r="D100" s="4">
        <v>6</v>
      </c>
      <c r="E100" s="4">
        <v>0</v>
      </c>
      <c r="F100" s="4">
        <v>0</v>
      </c>
      <c r="G100" s="4">
        <v>2</v>
      </c>
      <c r="H100" s="4">
        <v>1</v>
      </c>
      <c r="I100" s="4">
        <v>1</v>
      </c>
      <c r="J100" s="4">
        <v>34.514800000000001</v>
      </c>
    </row>
    <row r="101" spans="2:10" x14ac:dyDescent="0.2">
      <c r="B101" s="4">
        <v>3.8</v>
      </c>
      <c r="C101" s="4">
        <v>6</v>
      </c>
      <c r="D101" s="4">
        <v>7</v>
      </c>
      <c r="E101" s="4">
        <v>0</v>
      </c>
      <c r="F101" s="4">
        <v>0</v>
      </c>
      <c r="G101" s="4">
        <v>2</v>
      </c>
      <c r="H101" s="4">
        <v>1</v>
      </c>
      <c r="I101" s="4">
        <v>1</v>
      </c>
      <c r="J101" s="4">
        <v>36.012999999999998</v>
      </c>
    </row>
    <row r="102" spans="2:10" x14ac:dyDescent="0.2">
      <c r="B102" s="4">
        <v>3.8</v>
      </c>
      <c r="C102" s="4">
        <v>6</v>
      </c>
      <c r="D102" s="4">
        <v>6</v>
      </c>
      <c r="E102" s="4">
        <v>0</v>
      </c>
      <c r="F102" s="4">
        <v>0</v>
      </c>
      <c r="G102" s="4">
        <v>2</v>
      </c>
      <c r="H102" s="4">
        <v>1</v>
      </c>
      <c r="I102" s="4">
        <v>1</v>
      </c>
      <c r="J102" s="4">
        <v>34.514800000000001</v>
      </c>
    </row>
    <row r="103" spans="2:10" x14ac:dyDescent="0.2">
      <c r="B103" s="4">
        <v>3.8</v>
      </c>
      <c r="C103" s="4">
        <v>6</v>
      </c>
      <c r="D103" s="4">
        <v>7</v>
      </c>
      <c r="E103" s="4">
        <v>0</v>
      </c>
      <c r="F103" s="4">
        <v>0</v>
      </c>
      <c r="G103" s="4">
        <v>2</v>
      </c>
      <c r="H103" s="4">
        <v>1</v>
      </c>
      <c r="I103" s="4">
        <v>1</v>
      </c>
      <c r="J103" s="4">
        <v>37.076900000000002</v>
      </c>
    </row>
    <row r="104" spans="2:10" x14ac:dyDescent="0.2">
      <c r="B104" s="4">
        <v>3.8</v>
      </c>
      <c r="C104" s="4">
        <v>6</v>
      </c>
      <c r="D104" s="4">
        <v>6</v>
      </c>
      <c r="E104" s="4">
        <v>0</v>
      </c>
      <c r="F104" s="4">
        <v>0</v>
      </c>
      <c r="G104" s="4">
        <v>2</v>
      </c>
      <c r="H104" s="4">
        <v>1</v>
      </c>
      <c r="I104" s="4">
        <v>1</v>
      </c>
      <c r="J104" s="4">
        <v>34.514800000000001</v>
      </c>
    </row>
    <row r="105" spans="2:10" x14ac:dyDescent="0.2">
      <c r="B105" s="4">
        <v>3.8</v>
      </c>
      <c r="C105" s="4">
        <v>6</v>
      </c>
      <c r="D105" s="4">
        <v>7</v>
      </c>
      <c r="E105" s="4">
        <v>0</v>
      </c>
      <c r="F105" s="4">
        <v>0</v>
      </c>
      <c r="G105" s="4">
        <v>2</v>
      </c>
      <c r="H105" s="4">
        <v>1</v>
      </c>
      <c r="I105" s="4">
        <v>1</v>
      </c>
      <c r="J105" s="4">
        <v>37.076900000000002</v>
      </c>
    </row>
    <row r="106" spans="2:10" x14ac:dyDescent="0.2">
      <c r="B106" s="4">
        <v>3.6</v>
      </c>
      <c r="C106" s="4">
        <v>6</v>
      </c>
      <c r="D106" s="4">
        <v>6</v>
      </c>
      <c r="E106" s="4">
        <v>0</v>
      </c>
      <c r="F106" s="4">
        <v>0</v>
      </c>
      <c r="G106" s="4">
        <v>2</v>
      </c>
      <c r="H106" s="4">
        <v>1</v>
      </c>
      <c r="I106" s="4">
        <v>1</v>
      </c>
      <c r="J106" s="4">
        <v>35.242699999999999</v>
      </c>
    </row>
    <row r="107" spans="2:10" x14ac:dyDescent="0.2">
      <c r="B107" s="4">
        <v>3.6</v>
      </c>
      <c r="C107" s="4">
        <v>6</v>
      </c>
      <c r="D107" s="4">
        <v>7</v>
      </c>
      <c r="E107" s="4">
        <v>0</v>
      </c>
      <c r="F107" s="4">
        <v>0</v>
      </c>
      <c r="G107" s="4">
        <v>2</v>
      </c>
      <c r="H107" s="4">
        <v>1</v>
      </c>
      <c r="I107" s="4">
        <v>1</v>
      </c>
      <c r="J107" s="4">
        <v>37.690800000000003</v>
      </c>
    </row>
    <row r="108" spans="2:10" x14ac:dyDescent="0.2">
      <c r="B108" s="4">
        <v>3.8</v>
      </c>
      <c r="C108" s="4">
        <v>6</v>
      </c>
      <c r="D108" s="4">
        <v>6</v>
      </c>
      <c r="E108" s="4">
        <v>0</v>
      </c>
      <c r="F108" s="4">
        <v>0</v>
      </c>
      <c r="G108" s="4">
        <v>2</v>
      </c>
      <c r="H108" s="4">
        <v>1</v>
      </c>
      <c r="I108" s="4">
        <v>1</v>
      </c>
      <c r="J108" s="4">
        <v>35.359400000000001</v>
      </c>
    </row>
    <row r="109" spans="2:10" x14ac:dyDescent="0.2">
      <c r="B109" s="4">
        <v>3.8</v>
      </c>
      <c r="C109" s="4">
        <v>6</v>
      </c>
      <c r="D109" s="4">
        <v>7</v>
      </c>
      <c r="E109" s="4">
        <v>0</v>
      </c>
      <c r="F109" s="4">
        <v>0</v>
      </c>
      <c r="G109" s="4">
        <v>2</v>
      </c>
      <c r="H109" s="4">
        <v>1</v>
      </c>
      <c r="I109" s="4">
        <v>1</v>
      </c>
      <c r="J109" s="4">
        <v>36.934699999999999</v>
      </c>
    </row>
    <row r="110" spans="2:10" x14ac:dyDescent="0.2">
      <c r="B110" s="4">
        <v>3.8</v>
      </c>
      <c r="C110" s="4">
        <v>6</v>
      </c>
      <c r="D110" s="4">
        <v>7</v>
      </c>
      <c r="E110" s="4">
        <v>0</v>
      </c>
      <c r="F110" s="4">
        <v>0</v>
      </c>
      <c r="G110" s="4">
        <v>2</v>
      </c>
      <c r="H110" s="4">
        <v>1</v>
      </c>
      <c r="I110" s="4">
        <v>1</v>
      </c>
      <c r="J110" s="4">
        <v>36.934699999999999</v>
      </c>
    </row>
    <row r="111" spans="2:10" x14ac:dyDescent="0.2">
      <c r="B111" s="4">
        <v>3.8</v>
      </c>
      <c r="C111" s="4">
        <v>6</v>
      </c>
      <c r="D111" s="4">
        <v>6</v>
      </c>
      <c r="E111" s="4">
        <v>0</v>
      </c>
      <c r="F111" s="4">
        <v>0</v>
      </c>
      <c r="G111" s="4">
        <v>2</v>
      </c>
      <c r="H111" s="4">
        <v>1</v>
      </c>
      <c r="I111" s="4">
        <v>1</v>
      </c>
      <c r="J111" s="4">
        <v>35.359400000000001</v>
      </c>
    </row>
    <row r="112" spans="2:10" x14ac:dyDescent="0.2">
      <c r="B112" s="4">
        <v>3.8</v>
      </c>
      <c r="C112" s="4">
        <v>6</v>
      </c>
      <c r="D112" s="4">
        <v>7</v>
      </c>
      <c r="E112" s="4">
        <v>1</v>
      </c>
      <c r="F112" s="4">
        <v>0</v>
      </c>
      <c r="G112" s="4">
        <v>2</v>
      </c>
      <c r="H112" s="4">
        <v>1</v>
      </c>
      <c r="I112" s="4">
        <v>1</v>
      </c>
      <c r="J112" s="4">
        <v>33.848199999999999</v>
      </c>
    </row>
    <row r="113" spans="2:10" x14ac:dyDescent="0.2">
      <c r="B113" s="4">
        <v>3.8</v>
      </c>
      <c r="C113" s="4">
        <v>6</v>
      </c>
      <c r="D113" s="4">
        <v>6</v>
      </c>
      <c r="E113" s="4">
        <v>0</v>
      </c>
      <c r="F113" s="4">
        <v>0</v>
      </c>
      <c r="G113" s="4">
        <v>2</v>
      </c>
      <c r="H113" s="4">
        <v>1</v>
      </c>
      <c r="I113" s="4">
        <v>1</v>
      </c>
      <c r="J113" s="4">
        <v>33.164900000000003</v>
      </c>
    </row>
    <row r="114" spans="2:10" x14ac:dyDescent="0.2">
      <c r="B114" s="4">
        <v>3.8</v>
      </c>
      <c r="C114" s="4">
        <v>6</v>
      </c>
      <c r="D114" s="4">
        <v>7</v>
      </c>
      <c r="E114" s="4">
        <v>1</v>
      </c>
      <c r="F114" s="4">
        <v>0</v>
      </c>
      <c r="G114" s="4">
        <v>2</v>
      </c>
      <c r="H114" s="4">
        <v>1</v>
      </c>
      <c r="I114" s="4">
        <v>1</v>
      </c>
      <c r="J114" s="4">
        <v>34.255000000000003</v>
      </c>
    </row>
    <row r="115" spans="2:10" x14ac:dyDescent="0.2">
      <c r="B115" s="4">
        <v>3.8</v>
      </c>
      <c r="C115" s="4">
        <v>6</v>
      </c>
      <c r="D115" s="4">
        <v>6</v>
      </c>
      <c r="E115" s="4">
        <v>0</v>
      </c>
      <c r="F115" s="4">
        <v>0</v>
      </c>
      <c r="G115" s="4">
        <v>2</v>
      </c>
      <c r="H115" s="4">
        <v>1</v>
      </c>
      <c r="I115" s="4">
        <v>1</v>
      </c>
      <c r="J115" s="4">
        <v>33.235700000000001</v>
      </c>
    </row>
    <row r="116" spans="2:10" x14ac:dyDescent="0.2">
      <c r="B116" s="4">
        <v>3.8</v>
      </c>
      <c r="C116" s="4">
        <v>6</v>
      </c>
      <c r="D116" s="4">
        <v>7</v>
      </c>
      <c r="E116" s="4">
        <v>1</v>
      </c>
      <c r="F116" s="4">
        <v>0</v>
      </c>
      <c r="G116" s="4">
        <v>2</v>
      </c>
      <c r="H116" s="4">
        <v>1</v>
      </c>
      <c r="I116" s="4">
        <v>1</v>
      </c>
      <c r="J116" s="4">
        <v>33.848199999999999</v>
      </c>
    </row>
    <row r="117" spans="2:10" x14ac:dyDescent="0.2">
      <c r="B117" s="4">
        <v>3.8</v>
      </c>
      <c r="C117" s="4">
        <v>6</v>
      </c>
      <c r="D117" s="4">
        <v>7</v>
      </c>
      <c r="E117" s="4">
        <v>1</v>
      </c>
      <c r="F117" s="4">
        <v>0</v>
      </c>
      <c r="G117" s="4">
        <v>2</v>
      </c>
      <c r="H117" s="4">
        <v>1</v>
      </c>
      <c r="I117" s="4">
        <v>1</v>
      </c>
      <c r="J117" s="4">
        <v>34.255000000000003</v>
      </c>
    </row>
    <row r="118" spans="2:10" x14ac:dyDescent="0.2">
      <c r="B118" s="4">
        <v>2.5</v>
      </c>
      <c r="C118" s="4">
        <v>5</v>
      </c>
      <c r="D118" s="4">
        <v>6</v>
      </c>
      <c r="E118" s="4">
        <v>0</v>
      </c>
      <c r="F118" s="4">
        <v>0</v>
      </c>
      <c r="G118" s="4">
        <v>2</v>
      </c>
      <c r="H118" s="4">
        <v>1</v>
      </c>
      <c r="I118" s="4">
        <v>0</v>
      </c>
      <c r="J118" s="4">
        <v>39.726700000000001</v>
      </c>
    </row>
    <row r="119" spans="2:10" x14ac:dyDescent="0.2">
      <c r="B119" s="4">
        <v>5.9</v>
      </c>
      <c r="C119" s="4">
        <v>12</v>
      </c>
      <c r="D119" s="4">
        <v>6</v>
      </c>
      <c r="E119" s="4">
        <v>1</v>
      </c>
      <c r="F119" s="4">
        <v>0</v>
      </c>
      <c r="G119" s="4">
        <v>2</v>
      </c>
      <c r="H119" s="4">
        <v>0</v>
      </c>
      <c r="I119" s="4">
        <v>0</v>
      </c>
      <c r="J119" s="4">
        <v>26.620799999999999</v>
      </c>
    </row>
    <row r="120" spans="2:10" x14ac:dyDescent="0.2">
      <c r="B120" s="4">
        <v>2</v>
      </c>
      <c r="C120" s="4">
        <v>4</v>
      </c>
      <c r="D120" s="4">
        <v>1</v>
      </c>
      <c r="E120" s="4">
        <v>0</v>
      </c>
      <c r="F120" s="4">
        <v>0</v>
      </c>
      <c r="G120" s="4">
        <v>2</v>
      </c>
      <c r="H120" s="4">
        <v>1</v>
      </c>
      <c r="I120" s="4">
        <v>1</v>
      </c>
      <c r="J120" s="4">
        <v>42.774299999999997</v>
      </c>
    </row>
    <row r="121" spans="2:10" x14ac:dyDescent="0.2">
      <c r="B121" s="4">
        <v>2</v>
      </c>
      <c r="C121" s="4">
        <v>4</v>
      </c>
      <c r="D121" s="4">
        <v>6</v>
      </c>
      <c r="E121" s="4">
        <v>1</v>
      </c>
      <c r="F121" s="4">
        <v>0</v>
      </c>
      <c r="G121" s="4">
        <v>2</v>
      </c>
      <c r="H121" s="4">
        <v>1</v>
      </c>
      <c r="I121" s="4">
        <v>1</v>
      </c>
      <c r="J121" s="4">
        <v>37</v>
      </c>
    </row>
    <row r="122" spans="2:10" x14ac:dyDescent="0.2">
      <c r="B122" s="4">
        <v>2</v>
      </c>
      <c r="C122" s="4">
        <v>4</v>
      </c>
      <c r="D122" s="4">
        <v>6</v>
      </c>
      <c r="E122" s="4">
        <v>1</v>
      </c>
      <c r="F122" s="4">
        <v>0</v>
      </c>
      <c r="G122" s="4">
        <v>2</v>
      </c>
      <c r="H122" s="4">
        <v>1</v>
      </c>
      <c r="I122" s="4">
        <v>1</v>
      </c>
      <c r="J122" s="4">
        <v>37.798900000000003</v>
      </c>
    </row>
    <row r="123" spans="2:10" x14ac:dyDescent="0.2">
      <c r="B123" s="4">
        <v>2</v>
      </c>
      <c r="C123" s="4">
        <v>4</v>
      </c>
      <c r="D123" s="4">
        <v>6</v>
      </c>
      <c r="E123" s="4">
        <v>1</v>
      </c>
      <c r="F123" s="4">
        <v>0</v>
      </c>
      <c r="G123" s="4">
        <v>2</v>
      </c>
      <c r="H123" s="4">
        <v>1</v>
      </c>
      <c r="I123" s="4">
        <v>1</v>
      </c>
      <c r="J123" s="4">
        <v>42.575000000000003</v>
      </c>
    </row>
    <row r="124" spans="2:10" x14ac:dyDescent="0.2">
      <c r="B124" s="4">
        <v>3.2</v>
      </c>
      <c r="C124" s="4">
        <v>6</v>
      </c>
      <c r="D124" s="4">
        <v>6</v>
      </c>
      <c r="E124" s="4">
        <v>0</v>
      </c>
      <c r="F124" s="4">
        <v>0</v>
      </c>
      <c r="G124" s="4">
        <v>2</v>
      </c>
      <c r="H124" s="4">
        <v>1</v>
      </c>
      <c r="I124" s="4">
        <v>1</v>
      </c>
      <c r="J124" s="4">
        <v>36.200000000000003</v>
      </c>
    </row>
    <row r="125" spans="2:10" x14ac:dyDescent="0.2">
      <c r="B125" s="4">
        <v>4.2</v>
      </c>
      <c r="C125" s="4">
        <v>8</v>
      </c>
      <c r="D125" s="4">
        <v>6</v>
      </c>
      <c r="E125" s="4">
        <v>1</v>
      </c>
      <c r="F125" s="4">
        <v>0</v>
      </c>
      <c r="G125" s="4">
        <v>2</v>
      </c>
      <c r="H125" s="4">
        <v>1</v>
      </c>
      <c r="I125" s="4">
        <v>0</v>
      </c>
      <c r="J125" s="4">
        <v>31</v>
      </c>
    </row>
    <row r="126" spans="2:10" x14ac:dyDescent="0.2">
      <c r="B126" s="4">
        <v>4.2</v>
      </c>
      <c r="C126" s="4">
        <v>8</v>
      </c>
      <c r="D126" s="4">
        <v>6</v>
      </c>
      <c r="E126" s="4">
        <v>0</v>
      </c>
      <c r="F126" s="4">
        <v>0</v>
      </c>
      <c r="G126" s="4">
        <v>2</v>
      </c>
      <c r="H126" s="4">
        <v>1</v>
      </c>
      <c r="I126" s="4">
        <v>0</v>
      </c>
      <c r="J126" s="4">
        <v>29.3</v>
      </c>
    </row>
    <row r="127" spans="2:10" x14ac:dyDescent="0.2">
      <c r="B127" s="4">
        <v>3</v>
      </c>
      <c r="C127" s="4">
        <v>6</v>
      </c>
      <c r="D127" s="4">
        <v>7</v>
      </c>
      <c r="E127" s="4">
        <v>0</v>
      </c>
      <c r="F127" s="4">
        <v>0</v>
      </c>
      <c r="G127" s="4">
        <v>2</v>
      </c>
      <c r="H127" s="4">
        <v>1</v>
      </c>
      <c r="I127" s="4">
        <v>0</v>
      </c>
      <c r="J127" s="4">
        <v>34</v>
      </c>
    </row>
    <row r="128" spans="2:10" x14ac:dyDescent="0.2">
      <c r="B128" s="4">
        <v>2</v>
      </c>
      <c r="C128" s="4">
        <v>4</v>
      </c>
      <c r="D128" s="4">
        <v>6</v>
      </c>
      <c r="E128" s="4">
        <v>0</v>
      </c>
      <c r="F128" s="4">
        <v>0</v>
      </c>
      <c r="G128" s="4">
        <v>2</v>
      </c>
      <c r="H128" s="4">
        <v>1</v>
      </c>
      <c r="I128" s="4">
        <v>0</v>
      </c>
      <c r="J128" s="4">
        <v>39.7256</v>
      </c>
    </row>
    <row r="129" spans="2:10" x14ac:dyDescent="0.2">
      <c r="B129" s="4">
        <v>6</v>
      </c>
      <c r="C129" s="4">
        <v>12</v>
      </c>
      <c r="D129" s="4">
        <v>6</v>
      </c>
      <c r="E129" s="4">
        <v>1</v>
      </c>
      <c r="F129" s="4">
        <v>0</v>
      </c>
      <c r="G129" s="4">
        <v>2</v>
      </c>
      <c r="H129" s="4">
        <v>1</v>
      </c>
      <c r="I129" s="4">
        <v>0</v>
      </c>
      <c r="J129" s="4">
        <v>23.2715</v>
      </c>
    </row>
    <row r="130" spans="2:10" x14ac:dyDescent="0.2">
      <c r="B130" s="4">
        <v>3</v>
      </c>
      <c r="C130" s="4">
        <v>6</v>
      </c>
      <c r="D130" s="4">
        <v>6</v>
      </c>
      <c r="E130" s="4">
        <v>1</v>
      </c>
      <c r="F130" s="4">
        <v>0</v>
      </c>
      <c r="G130" s="4">
        <v>2</v>
      </c>
      <c r="H130" s="4">
        <v>1</v>
      </c>
      <c r="I130" s="4">
        <v>1</v>
      </c>
      <c r="J130" s="4">
        <v>38.169600000000003</v>
      </c>
    </row>
    <row r="131" spans="2:10" x14ac:dyDescent="0.2">
      <c r="B131" s="4">
        <v>3</v>
      </c>
      <c r="C131" s="4">
        <v>6</v>
      </c>
      <c r="D131" s="4">
        <v>6</v>
      </c>
      <c r="E131" s="4">
        <v>0</v>
      </c>
      <c r="F131" s="4">
        <v>0</v>
      </c>
      <c r="G131" s="4">
        <v>2</v>
      </c>
      <c r="H131" s="4">
        <v>1</v>
      </c>
      <c r="I131" s="4">
        <v>1</v>
      </c>
      <c r="J131" s="4">
        <v>38.7896</v>
      </c>
    </row>
    <row r="132" spans="2:10" x14ac:dyDescent="0.2">
      <c r="B132" s="4">
        <v>3</v>
      </c>
      <c r="C132" s="4">
        <v>6</v>
      </c>
      <c r="D132" s="4">
        <v>6</v>
      </c>
      <c r="E132" s="4">
        <v>1</v>
      </c>
      <c r="F132" s="4">
        <v>0</v>
      </c>
      <c r="G132" s="4">
        <v>2</v>
      </c>
      <c r="H132" s="4">
        <v>1</v>
      </c>
      <c r="I132" s="4">
        <v>1</v>
      </c>
      <c r="J132" s="4">
        <v>39.710299999999997</v>
      </c>
    </row>
    <row r="133" spans="2:10" x14ac:dyDescent="0.2">
      <c r="B133" s="4">
        <v>3</v>
      </c>
      <c r="C133" s="4">
        <v>6</v>
      </c>
      <c r="D133" s="4">
        <v>6</v>
      </c>
      <c r="E133" s="4">
        <v>0</v>
      </c>
      <c r="F133" s="4">
        <v>0</v>
      </c>
      <c r="G133" s="4">
        <v>2</v>
      </c>
      <c r="H133" s="4">
        <v>1</v>
      </c>
      <c r="I133" s="4">
        <v>1</v>
      </c>
      <c r="J133" s="4">
        <v>38.7896</v>
      </c>
    </row>
    <row r="134" spans="2:10" x14ac:dyDescent="0.2">
      <c r="B134" s="4">
        <v>3</v>
      </c>
      <c r="C134" s="4">
        <v>6</v>
      </c>
      <c r="D134" s="4">
        <v>6</v>
      </c>
      <c r="E134" s="4">
        <v>1</v>
      </c>
      <c r="F134" s="4">
        <v>0</v>
      </c>
      <c r="G134" s="4">
        <v>2</v>
      </c>
      <c r="H134" s="4">
        <v>1</v>
      </c>
      <c r="I134" s="4">
        <v>0</v>
      </c>
      <c r="J134" s="4">
        <v>35.5</v>
      </c>
    </row>
    <row r="135" spans="2:10" x14ac:dyDescent="0.2">
      <c r="B135" s="4">
        <v>3</v>
      </c>
      <c r="C135" s="4">
        <v>6</v>
      </c>
      <c r="D135" s="4">
        <v>6</v>
      </c>
      <c r="E135" s="4">
        <v>0</v>
      </c>
      <c r="F135" s="4">
        <v>0</v>
      </c>
      <c r="G135" s="4">
        <v>2</v>
      </c>
      <c r="H135" s="4">
        <v>1</v>
      </c>
      <c r="I135" s="4">
        <v>0</v>
      </c>
      <c r="J135" s="4">
        <v>35.267800000000001</v>
      </c>
    </row>
    <row r="136" spans="2:10" x14ac:dyDescent="0.2">
      <c r="B136" s="4">
        <v>3</v>
      </c>
      <c r="C136" s="4">
        <v>6</v>
      </c>
      <c r="D136" s="4">
        <v>6</v>
      </c>
      <c r="E136" s="4">
        <v>1</v>
      </c>
      <c r="F136" s="4">
        <v>0</v>
      </c>
      <c r="G136" s="4">
        <v>2</v>
      </c>
      <c r="H136" s="4">
        <v>1</v>
      </c>
      <c r="I136" s="4">
        <v>0</v>
      </c>
      <c r="J136" s="4">
        <v>36.154800000000002</v>
      </c>
    </row>
    <row r="137" spans="2:10" x14ac:dyDescent="0.2">
      <c r="B137" s="4">
        <v>3</v>
      </c>
      <c r="C137" s="4">
        <v>6</v>
      </c>
      <c r="D137" s="4">
        <v>6</v>
      </c>
      <c r="E137" s="4">
        <v>0</v>
      </c>
      <c r="F137" s="4">
        <v>0</v>
      </c>
      <c r="G137" s="4">
        <v>2</v>
      </c>
      <c r="H137" s="4">
        <v>1</v>
      </c>
      <c r="I137" s="4">
        <v>0</v>
      </c>
      <c r="J137" s="4">
        <v>35.708100000000002</v>
      </c>
    </row>
    <row r="138" spans="2:10" x14ac:dyDescent="0.2">
      <c r="B138" s="4">
        <v>3</v>
      </c>
      <c r="C138" s="4">
        <v>6</v>
      </c>
      <c r="D138" s="4">
        <v>6</v>
      </c>
      <c r="E138" s="4">
        <v>1</v>
      </c>
      <c r="F138" s="4">
        <v>0</v>
      </c>
      <c r="G138" s="4">
        <v>2</v>
      </c>
      <c r="H138" s="4">
        <v>1</v>
      </c>
      <c r="I138" s="4">
        <v>1</v>
      </c>
      <c r="J138" s="4">
        <v>39.710299999999997</v>
      </c>
    </row>
    <row r="139" spans="2:10" x14ac:dyDescent="0.2">
      <c r="B139" s="4">
        <v>3</v>
      </c>
      <c r="C139" s="4">
        <v>6</v>
      </c>
      <c r="D139" s="4">
        <v>6</v>
      </c>
      <c r="E139" s="4">
        <v>0</v>
      </c>
      <c r="F139" s="4">
        <v>0</v>
      </c>
      <c r="G139" s="4">
        <v>2</v>
      </c>
      <c r="H139" s="4">
        <v>1</v>
      </c>
      <c r="I139" s="4">
        <v>1</v>
      </c>
      <c r="J139" s="4">
        <v>38.7896</v>
      </c>
    </row>
    <row r="140" spans="2:10" x14ac:dyDescent="0.2">
      <c r="B140" s="4">
        <v>3</v>
      </c>
      <c r="C140" s="4">
        <v>6</v>
      </c>
      <c r="D140" s="4">
        <v>6</v>
      </c>
      <c r="E140" s="4">
        <v>1</v>
      </c>
      <c r="F140" s="4">
        <v>0</v>
      </c>
      <c r="G140" s="4">
        <v>2</v>
      </c>
      <c r="H140" s="4">
        <v>1</v>
      </c>
      <c r="I140" s="4">
        <v>1</v>
      </c>
      <c r="J140" s="4">
        <v>38.169600000000003</v>
      </c>
    </row>
    <row r="141" spans="2:10" x14ac:dyDescent="0.2">
      <c r="B141" s="4">
        <v>3</v>
      </c>
      <c r="C141" s="4">
        <v>6</v>
      </c>
      <c r="D141" s="4">
        <v>6</v>
      </c>
      <c r="E141" s="4">
        <v>1</v>
      </c>
      <c r="F141" s="4">
        <v>0</v>
      </c>
      <c r="G141" s="4">
        <v>2</v>
      </c>
      <c r="H141" s="4">
        <v>1</v>
      </c>
      <c r="I141" s="4">
        <v>1</v>
      </c>
      <c r="J141" s="4">
        <v>36.798000000000002</v>
      </c>
    </row>
    <row r="142" spans="2:10" x14ac:dyDescent="0.2">
      <c r="B142" s="4">
        <v>3</v>
      </c>
      <c r="C142" s="4">
        <v>6</v>
      </c>
      <c r="D142" s="4">
        <v>6</v>
      </c>
      <c r="E142" s="4">
        <v>1</v>
      </c>
      <c r="F142" s="4">
        <v>0</v>
      </c>
      <c r="G142" s="4">
        <v>2</v>
      </c>
      <c r="H142" s="4">
        <v>1</v>
      </c>
      <c r="I142" s="4">
        <v>1</v>
      </c>
      <c r="J142" s="4">
        <v>35.540399999999998</v>
      </c>
    </row>
    <row r="143" spans="2:10" x14ac:dyDescent="0.2">
      <c r="B143" s="4">
        <v>3</v>
      </c>
      <c r="C143" s="4">
        <v>6</v>
      </c>
      <c r="D143" s="4">
        <v>6</v>
      </c>
      <c r="E143" s="4">
        <v>0</v>
      </c>
      <c r="F143" s="4">
        <v>0</v>
      </c>
      <c r="G143" s="4">
        <v>2</v>
      </c>
      <c r="H143" s="4">
        <v>1</v>
      </c>
      <c r="I143" s="4">
        <v>1</v>
      </c>
      <c r="J143" s="4">
        <v>35.460599999999999</v>
      </c>
    </row>
    <row r="144" spans="2:10" x14ac:dyDescent="0.2">
      <c r="B144" s="4">
        <v>3</v>
      </c>
      <c r="C144" s="4">
        <v>6</v>
      </c>
      <c r="D144" s="4">
        <v>6</v>
      </c>
      <c r="E144" s="4">
        <v>1</v>
      </c>
      <c r="F144" s="4">
        <v>0</v>
      </c>
      <c r="G144" s="4">
        <v>2</v>
      </c>
      <c r="H144" s="4">
        <v>1</v>
      </c>
      <c r="I144" s="4">
        <v>0</v>
      </c>
      <c r="J144" s="4">
        <v>36.154800000000002</v>
      </c>
    </row>
    <row r="145" spans="2:10" x14ac:dyDescent="0.2">
      <c r="B145" s="4">
        <v>3</v>
      </c>
      <c r="C145" s="4">
        <v>6</v>
      </c>
      <c r="D145" s="4">
        <v>6</v>
      </c>
      <c r="E145" s="4">
        <v>0</v>
      </c>
      <c r="F145" s="4">
        <v>0</v>
      </c>
      <c r="G145" s="4">
        <v>2</v>
      </c>
      <c r="H145" s="4">
        <v>1</v>
      </c>
      <c r="I145" s="4">
        <v>0</v>
      </c>
      <c r="J145" s="4">
        <v>35.708100000000002</v>
      </c>
    </row>
    <row r="146" spans="2:10" x14ac:dyDescent="0.2">
      <c r="B146" s="4">
        <v>3</v>
      </c>
      <c r="C146" s="4">
        <v>6</v>
      </c>
      <c r="D146" s="4">
        <v>6</v>
      </c>
      <c r="E146" s="4">
        <v>1</v>
      </c>
      <c r="F146" s="4">
        <v>0</v>
      </c>
      <c r="G146" s="4">
        <v>2</v>
      </c>
      <c r="H146" s="4">
        <v>1</v>
      </c>
      <c r="I146" s="4">
        <v>0</v>
      </c>
      <c r="J146" s="4">
        <v>36.154800000000002</v>
      </c>
    </row>
    <row r="147" spans="2:10" x14ac:dyDescent="0.2">
      <c r="B147" s="4">
        <v>3</v>
      </c>
      <c r="C147" s="4">
        <v>6</v>
      </c>
      <c r="D147" s="4">
        <v>6</v>
      </c>
      <c r="E147" s="4">
        <v>0</v>
      </c>
      <c r="F147" s="4">
        <v>0</v>
      </c>
      <c r="G147" s="4">
        <v>2</v>
      </c>
      <c r="H147" s="4">
        <v>1</v>
      </c>
      <c r="I147" s="4">
        <v>0</v>
      </c>
      <c r="J147" s="4">
        <v>35.708100000000002</v>
      </c>
    </row>
    <row r="148" spans="2:10" x14ac:dyDescent="0.2">
      <c r="B148" s="4">
        <v>3</v>
      </c>
      <c r="C148" s="4">
        <v>6</v>
      </c>
      <c r="D148" s="4">
        <v>6</v>
      </c>
      <c r="E148" s="4">
        <v>1</v>
      </c>
      <c r="F148" s="4">
        <v>0</v>
      </c>
      <c r="G148" s="4">
        <v>2</v>
      </c>
      <c r="H148" s="4">
        <v>1</v>
      </c>
      <c r="I148" s="4">
        <v>0</v>
      </c>
      <c r="J148" s="4">
        <v>34.7288</v>
      </c>
    </row>
    <row r="149" spans="2:10" x14ac:dyDescent="0.2">
      <c r="B149" s="4">
        <v>3</v>
      </c>
      <c r="C149" s="4">
        <v>6</v>
      </c>
      <c r="D149" s="4">
        <v>6</v>
      </c>
      <c r="E149" s="4">
        <v>1</v>
      </c>
      <c r="F149" s="4">
        <v>0</v>
      </c>
      <c r="G149" s="4">
        <v>2</v>
      </c>
      <c r="H149" s="4">
        <v>1</v>
      </c>
      <c r="I149" s="4">
        <v>0</v>
      </c>
      <c r="J149" s="4">
        <v>34.285299999999999</v>
      </c>
    </row>
    <row r="150" spans="2:10" x14ac:dyDescent="0.2">
      <c r="B150" s="4">
        <v>4.8</v>
      </c>
      <c r="C150" s="4">
        <v>8</v>
      </c>
      <c r="D150" s="4">
        <v>6</v>
      </c>
      <c r="E150" s="4">
        <v>1</v>
      </c>
      <c r="F150" s="4">
        <v>0</v>
      </c>
      <c r="G150" s="4">
        <v>2</v>
      </c>
      <c r="H150" s="4">
        <v>1</v>
      </c>
      <c r="I150" s="4">
        <v>1</v>
      </c>
      <c r="J150" s="4">
        <v>30.537500000000001</v>
      </c>
    </row>
    <row r="151" spans="2:10" x14ac:dyDescent="0.2">
      <c r="B151" s="4">
        <v>4.8</v>
      </c>
      <c r="C151" s="4">
        <v>8</v>
      </c>
      <c r="D151" s="4">
        <v>6</v>
      </c>
      <c r="E151" s="4">
        <v>1</v>
      </c>
      <c r="F151" s="4">
        <v>0</v>
      </c>
      <c r="G151" s="4">
        <v>2</v>
      </c>
      <c r="H151" s="4">
        <v>1</v>
      </c>
      <c r="I151" s="4">
        <v>1</v>
      </c>
      <c r="J151" s="4">
        <v>31.374700000000001</v>
      </c>
    </row>
    <row r="152" spans="2:10" x14ac:dyDescent="0.2">
      <c r="B152" s="4">
        <v>4.8</v>
      </c>
      <c r="C152" s="4">
        <v>8</v>
      </c>
      <c r="D152" s="4">
        <v>6</v>
      </c>
      <c r="E152" s="4">
        <v>1</v>
      </c>
      <c r="F152" s="4">
        <v>0</v>
      </c>
      <c r="G152" s="4">
        <v>2</v>
      </c>
      <c r="H152" s="4">
        <v>1</v>
      </c>
      <c r="I152" s="4">
        <v>1</v>
      </c>
      <c r="J152" s="4">
        <v>28.8</v>
      </c>
    </row>
    <row r="153" spans="2:10" x14ac:dyDescent="0.2">
      <c r="B153" s="4">
        <v>4.8</v>
      </c>
      <c r="C153" s="4">
        <v>8</v>
      </c>
      <c r="D153" s="4">
        <v>6</v>
      </c>
      <c r="E153" s="4">
        <v>1</v>
      </c>
      <c r="F153" s="4">
        <v>0</v>
      </c>
      <c r="G153" s="4">
        <v>2</v>
      </c>
      <c r="H153" s="4">
        <v>1</v>
      </c>
      <c r="I153" s="4">
        <v>1</v>
      </c>
      <c r="J153" s="4">
        <v>31.8</v>
      </c>
    </row>
    <row r="154" spans="2:10" x14ac:dyDescent="0.2">
      <c r="B154" s="4">
        <v>4</v>
      </c>
      <c r="C154" s="4">
        <v>8</v>
      </c>
      <c r="D154" s="4">
        <v>7</v>
      </c>
      <c r="E154" s="4">
        <v>1</v>
      </c>
      <c r="F154" s="4">
        <v>0</v>
      </c>
      <c r="G154" s="4">
        <v>2</v>
      </c>
      <c r="H154" s="4">
        <v>1</v>
      </c>
      <c r="I154" s="4">
        <v>0</v>
      </c>
      <c r="J154" s="4">
        <v>27.3704</v>
      </c>
    </row>
    <row r="155" spans="2:10" x14ac:dyDescent="0.2">
      <c r="B155" s="4">
        <v>4</v>
      </c>
      <c r="C155" s="4">
        <v>8</v>
      </c>
      <c r="D155" s="4">
        <v>6</v>
      </c>
      <c r="E155" s="4">
        <v>0</v>
      </c>
      <c r="F155" s="4">
        <v>0</v>
      </c>
      <c r="G155" s="4">
        <v>2</v>
      </c>
      <c r="H155" s="4">
        <v>1</v>
      </c>
      <c r="I155" s="4">
        <v>0</v>
      </c>
      <c r="J155" s="4">
        <v>27.3</v>
      </c>
    </row>
    <row r="156" spans="2:10" x14ac:dyDescent="0.2">
      <c r="B156" s="4">
        <v>4</v>
      </c>
      <c r="C156" s="4">
        <v>8</v>
      </c>
      <c r="D156" s="4">
        <v>6</v>
      </c>
      <c r="E156" s="4">
        <v>0</v>
      </c>
      <c r="F156" s="4">
        <v>0</v>
      </c>
      <c r="G156" s="4">
        <v>2</v>
      </c>
      <c r="H156" s="4">
        <v>1</v>
      </c>
      <c r="I156" s="4">
        <v>0</v>
      </c>
      <c r="J156" s="4">
        <v>28.4</v>
      </c>
    </row>
    <row r="157" spans="2:10" x14ac:dyDescent="0.2">
      <c r="B157" s="4">
        <v>4</v>
      </c>
      <c r="C157" s="4">
        <v>8</v>
      </c>
      <c r="D157" s="4">
        <v>7</v>
      </c>
      <c r="E157" s="4">
        <v>1</v>
      </c>
      <c r="F157" s="4">
        <v>0</v>
      </c>
      <c r="G157" s="4">
        <v>2</v>
      </c>
      <c r="H157" s="4">
        <v>1</v>
      </c>
      <c r="I157" s="4">
        <v>0</v>
      </c>
      <c r="J157" s="4">
        <v>27.9711</v>
      </c>
    </row>
    <row r="158" spans="2:10" x14ac:dyDescent="0.2">
      <c r="B158" s="4">
        <v>5</v>
      </c>
      <c r="C158" s="4">
        <v>10</v>
      </c>
      <c r="D158" s="4">
        <v>6</v>
      </c>
      <c r="E158" s="4">
        <v>1</v>
      </c>
      <c r="F158" s="4">
        <v>0</v>
      </c>
      <c r="G158" s="4">
        <v>2</v>
      </c>
      <c r="H158" s="4">
        <v>1</v>
      </c>
      <c r="I158" s="4">
        <v>0</v>
      </c>
      <c r="J158" s="4">
        <v>23.227</v>
      </c>
    </row>
    <row r="159" spans="2:10" x14ac:dyDescent="0.2">
      <c r="B159" s="4">
        <v>5</v>
      </c>
      <c r="C159" s="4">
        <v>10</v>
      </c>
      <c r="D159" s="4">
        <v>7</v>
      </c>
      <c r="E159" s="4">
        <v>1</v>
      </c>
      <c r="F159" s="4">
        <v>0</v>
      </c>
      <c r="G159" s="4">
        <v>2</v>
      </c>
      <c r="H159" s="4">
        <v>1</v>
      </c>
      <c r="I159" s="4">
        <v>0</v>
      </c>
      <c r="J159" s="4">
        <v>23.618200000000002</v>
      </c>
    </row>
    <row r="160" spans="2:10" x14ac:dyDescent="0.2">
      <c r="B160" s="4">
        <v>5</v>
      </c>
      <c r="C160" s="4">
        <v>10</v>
      </c>
      <c r="D160" s="4">
        <v>6</v>
      </c>
      <c r="E160" s="4">
        <v>1</v>
      </c>
      <c r="F160" s="4">
        <v>0</v>
      </c>
      <c r="G160" s="4">
        <v>2</v>
      </c>
      <c r="H160" s="4">
        <v>1</v>
      </c>
      <c r="I160" s="4">
        <v>0</v>
      </c>
      <c r="J160" s="4">
        <v>23.7</v>
      </c>
    </row>
    <row r="161" spans="2:10" x14ac:dyDescent="0.2">
      <c r="B161" s="4">
        <v>5</v>
      </c>
      <c r="C161" s="4">
        <v>10</v>
      </c>
      <c r="D161" s="4">
        <v>7</v>
      </c>
      <c r="E161" s="4">
        <v>1</v>
      </c>
      <c r="F161" s="4">
        <v>0</v>
      </c>
      <c r="G161" s="4">
        <v>2</v>
      </c>
      <c r="H161" s="4">
        <v>1</v>
      </c>
      <c r="I161" s="4">
        <v>0</v>
      </c>
      <c r="J161" s="4">
        <v>24.0505</v>
      </c>
    </row>
    <row r="162" spans="2:10" x14ac:dyDescent="0.2">
      <c r="B162" s="4">
        <v>1.6</v>
      </c>
      <c r="C162" s="4">
        <v>4</v>
      </c>
      <c r="D162" s="4">
        <v>4</v>
      </c>
      <c r="E162" s="4">
        <v>1</v>
      </c>
      <c r="F162" s="4">
        <v>0</v>
      </c>
      <c r="G162" s="4">
        <v>2</v>
      </c>
      <c r="H162" s="4">
        <v>1</v>
      </c>
      <c r="I162" s="4">
        <v>0</v>
      </c>
      <c r="J162" s="4">
        <v>47.9</v>
      </c>
    </row>
    <row r="163" spans="2:10" x14ac:dyDescent="0.2">
      <c r="B163" s="4">
        <v>1.6</v>
      </c>
      <c r="C163" s="4">
        <v>4</v>
      </c>
      <c r="D163" s="4">
        <v>5</v>
      </c>
      <c r="E163" s="4">
        <v>0</v>
      </c>
      <c r="F163" s="4">
        <v>0</v>
      </c>
      <c r="G163" s="4">
        <v>2</v>
      </c>
      <c r="H163" s="4">
        <v>1</v>
      </c>
      <c r="I163" s="4">
        <v>0</v>
      </c>
      <c r="J163" s="4">
        <v>48.9</v>
      </c>
    </row>
    <row r="164" spans="2:10" x14ac:dyDescent="0.2">
      <c r="B164" s="4">
        <v>2.2000000000000002</v>
      </c>
      <c r="C164" s="4">
        <v>4</v>
      </c>
      <c r="D164" s="4">
        <v>5</v>
      </c>
      <c r="E164" s="4">
        <v>0</v>
      </c>
      <c r="F164" s="4">
        <v>0</v>
      </c>
      <c r="G164" s="4">
        <v>2</v>
      </c>
      <c r="H164" s="4">
        <v>1</v>
      </c>
      <c r="I164" s="4">
        <v>0</v>
      </c>
      <c r="J164" s="4">
        <v>51.9</v>
      </c>
    </row>
    <row r="165" spans="2:10" x14ac:dyDescent="0.2">
      <c r="B165" s="4">
        <v>2.2000000000000002</v>
      </c>
      <c r="C165" s="4">
        <v>4</v>
      </c>
      <c r="D165" s="4">
        <v>4</v>
      </c>
      <c r="E165" s="4">
        <v>1</v>
      </c>
      <c r="F165" s="4">
        <v>0</v>
      </c>
      <c r="G165" s="4">
        <v>2</v>
      </c>
      <c r="H165" s="4">
        <v>1</v>
      </c>
      <c r="I165" s="4">
        <v>0</v>
      </c>
      <c r="J165" s="4">
        <v>46.8</v>
      </c>
    </row>
    <row r="166" spans="2:10" x14ac:dyDescent="0.2">
      <c r="B166" s="4">
        <v>2</v>
      </c>
      <c r="C166" s="4">
        <v>4</v>
      </c>
      <c r="D166" s="4">
        <v>5</v>
      </c>
      <c r="E166" s="4">
        <v>0</v>
      </c>
      <c r="F166" s="4">
        <v>0</v>
      </c>
      <c r="G166" s="4">
        <v>2</v>
      </c>
      <c r="H166" s="4">
        <v>1</v>
      </c>
      <c r="I166" s="4">
        <v>0</v>
      </c>
      <c r="J166" s="4">
        <v>41.9</v>
      </c>
    </row>
    <row r="167" spans="2:10" x14ac:dyDescent="0.2">
      <c r="B167" s="4">
        <v>2.2000000000000002</v>
      </c>
      <c r="C167" s="4">
        <v>4</v>
      </c>
      <c r="D167" s="4">
        <v>5</v>
      </c>
      <c r="E167" s="4">
        <v>0</v>
      </c>
      <c r="F167" s="4">
        <v>0</v>
      </c>
      <c r="G167" s="4">
        <v>2</v>
      </c>
      <c r="H167" s="4">
        <v>1</v>
      </c>
      <c r="I167" s="4">
        <v>0</v>
      </c>
      <c r="J167" s="4">
        <v>51.9</v>
      </c>
    </row>
    <row r="168" spans="2:10" x14ac:dyDescent="0.2">
      <c r="B168" s="4">
        <v>4</v>
      </c>
      <c r="C168" s="4">
        <v>6</v>
      </c>
      <c r="D168" s="4">
        <v>5</v>
      </c>
      <c r="E168" s="4">
        <v>1</v>
      </c>
      <c r="F168" s="4">
        <v>1</v>
      </c>
      <c r="G168" s="4">
        <v>1</v>
      </c>
      <c r="H168" s="4">
        <v>0</v>
      </c>
      <c r="I168" s="4">
        <v>0</v>
      </c>
      <c r="J168" s="4">
        <v>32.756799999999998</v>
      </c>
    </row>
    <row r="169" spans="2:10" x14ac:dyDescent="0.2">
      <c r="B169" s="4">
        <v>4</v>
      </c>
      <c r="C169" s="4">
        <v>6</v>
      </c>
      <c r="D169" s="4">
        <v>5</v>
      </c>
      <c r="E169" s="4">
        <v>0</v>
      </c>
      <c r="F169" s="4">
        <v>0</v>
      </c>
      <c r="G169" s="4">
        <v>1</v>
      </c>
      <c r="H169" s="4">
        <v>0</v>
      </c>
      <c r="I169" s="4">
        <v>0</v>
      </c>
      <c r="J169" s="4">
        <v>36.392600000000002</v>
      </c>
    </row>
    <row r="170" spans="2:10" x14ac:dyDescent="0.2">
      <c r="B170" s="4">
        <v>4.5999999999999996</v>
      </c>
      <c r="C170" s="4">
        <v>8</v>
      </c>
      <c r="D170" s="4">
        <v>5</v>
      </c>
      <c r="E170" s="4">
        <v>1</v>
      </c>
      <c r="F170" s="4">
        <v>1</v>
      </c>
      <c r="G170" s="4">
        <v>1</v>
      </c>
      <c r="H170" s="4">
        <v>1</v>
      </c>
      <c r="I170" s="4">
        <v>0</v>
      </c>
      <c r="J170" s="4">
        <v>32.110900000000001</v>
      </c>
    </row>
    <row r="171" spans="2:10" x14ac:dyDescent="0.2">
      <c r="B171" s="4">
        <v>4.5999999999999996</v>
      </c>
      <c r="C171" s="4">
        <v>8</v>
      </c>
      <c r="D171" s="4">
        <v>5</v>
      </c>
      <c r="E171" s="4">
        <v>0</v>
      </c>
      <c r="F171" s="4">
        <v>1</v>
      </c>
      <c r="G171" s="4">
        <v>1</v>
      </c>
      <c r="H171" s="4">
        <v>1</v>
      </c>
      <c r="I171" s="4">
        <v>0</v>
      </c>
      <c r="J171" s="4">
        <v>33.799999999999997</v>
      </c>
    </row>
    <row r="172" spans="2:10" x14ac:dyDescent="0.2">
      <c r="B172" s="4">
        <v>5.4</v>
      </c>
      <c r="C172" s="4">
        <v>8</v>
      </c>
      <c r="D172" s="4">
        <v>6</v>
      </c>
      <c r="E172" s="4">
        <v>0</v>
      </c>
      <c r="F172" s="4">
        <v>0</v>
      </c>
      <c r="G172" s="4">
        <v>2</v>
      </c>
      <c r="H172" s="4">
        <v>0</v>
      </c>
      <c r="I172" s="4">
        <v>0</v>
      </c>
      <c r="J172" s="4">
        <v>30.4</v>
      </c>
    </row>
    <row r="173" spans="2:10" x14ac:dyDescent="0.2">
      <c r="B173" s="4">
        <v>1.8</v>
      </c>
      <c r="C173" s="4">
        <v>4</v>
      </c>
      <c r="D173" s="4">
        <v>5</v>
      </c>
      <c r="E173" s="4">
        <v>1</v>
      </c>
      <c r="F173" s="4">
        <v>0</v>
      </c>
      <c r="G173" s="4">
        <v>2</v>
      </c>
      <c r="H173" s="4">
        <v>1</v>
      </c>
      <c r="I173" s="4">
        <v>1</v>
      </c>
      <c r="J173" s="4">
        <v>50.5</v>
      </c>
    </row>
    <row r="174" spans="2:10" x14ac:dyDescent="0.2">
      <c r="B174" s="4">
        <v>1.8</v>
      </c>
      <c r="C174" s="4">
        <v>4</v>
      </c>
      <c r="D174" s="4">
        <v>5</v>
      </c>
      <c r="E174" s="4">
        <v>0</v>
      </c>
      <c r="F174" s="4">
        <v>0</v>
      </c>
      <c r="G174" s="4">
        <v>2</v>
      </c>
      <c r="H174" s="4">
        <v>1</v>
      </c>
      <c r="I174" s="4">
        <v>1</v>
      </c>
      <c r="J174" s="4">
        <v>48.6</v>
      </c>
    </row>
    <row r="175" spans="2:10" x14ac:dyDescent="0.2">
      <c r="B175" s="4">
        <v>1.8</v>
      </c>
      <c r="C175" s="4">
        <v>4</v>
      </c>
      <c r="D175" s="4">
        <v>5</v>
      </c>
      <c r="E175" s="4">
        <v>1</v>
      </c>
      <c r="F175" s="4">
        <v>0</v>
      </c>
      <c r="G175" s="4">
        <v>2</v>
      </c>
      <c r="H175" s="4">
        <v>1</v>
      </c>
      <c r="I175" s="4">
        <v>1</v>
      </c>
      <c r="J175" s="4">
        <v>51.191499999999998</v>
      </c>
    </row>
    <row r="176" spans="2:10" x14ac:dyDescent="0.2">
      <c r="B176" s="4">
        <v>2</v>
      </c>
      <c r="C176" s="4">
        <v>4</v>
      </c>
      <c r="D176" s="4">
        <v>6</v>
      </c>
      <c r="E176" s="4">
        <v>0</v>
      </c>
      <c r="F176" s="4">
        <v>0</v>
      </c>
      <c r="G176" s="4">
        <v>2</v>
      </c>
      <c r="H176" s="4">
        <v>1</v>
      </c>
      <c r="I176" s="4">
        <v>1</v>
      </c>
      <c r="J176" s="4">
        <v>40.5</v>
      </c>
    </row>
    <row r="177" spans="2:10" x14ac:dyDescent="0.2">
      <c r="B177" s="4">
        <v>2</v>
      </c>
      <c r="C177" s="4">
        <v>4</v>
      </c>
      <c r="D177" s="4">
        <v>5</v>
      </c>
      <c r="E177" s="4">
        <v>1</v>
      </c>
      <c r="F177" s="4">
        <v>0</v>
      </c>
      <c r="G177" s="4">
        <v>2</v>
      </c>
      <c r="H177" s="4">
        <v>1</v>
      </c>
      <c r="I177" s="4">
        <v>0</v>
      </c>
      <c r="J177" s="4">
        <v>41.799799999999998</v>
      </c>
    </row>
    <row r="178" spans="2:10" x14ac:dyDescent="0.2">
      <c r="B178" s="4">
        <v>2</v>
      </c>
      <c r="C178" s="4">
        <v>4</v>
      </c>
      <c r="D178" s="4">
        <v>6</v>
      </c>
      <c r="E178" s="4">
        <v>0</v>
      </c>
      <c r="F178" s="4">
        <v>0</v>
      </c>
      <c r="G178" s="4">
        <v>2</v>
      </c>
      <c r="H178" s="4">
        <v>1</v>
      </c>
      <c r="I178" s="4">
        <v>0</v>
      </c>
      <c r="J178" s="4">
        <v>42</v>
      </c>
    </row>
    <row r="179" spans="2:10" x14ac:dyDescent="0.2">
      <c r="B179" s="4">
        <v>3.8</v>
      </c>
      <c r="C179" s="4">
        <v>6</v>
      </c>
      <c r="D179" s="4">
        <v>6</v>
      </c>
      <c r="E179" s="4">
        <v>1</v>
      </c>
      <c r="F179" s="4">
        <v>0</v>
      </c>
      <c r="G179" s="4">
        <v>2</v>
      </c>
      <c r="H179" s="4">
        <v>1</v>
      </c>
      <c r="I179" s="4">
        <v>0</v>
      </c>
      <c r="J179" s="4">
        <v>38.048400000000001</v>
      </c>
    </row>
    <row r="180" spans="2:10" x14ac:dyDescent="0.2">
      <c r="B180" s="4">
        <v>3.8</v>
      </c>
      <c r="C180" s="4">
        <v>6</v>
      </c>
      <c r="D180" s="4">
        <v>6</v>
      </c>
      <c r="E180" s="4">
        <v>0</v>
      </c>
      <c r="F180" s="4">
        <v>0</v>
      </c>
      <c r="G180" s="4">
        <v>2</v>
      </c>
      <c r="H180" s="4">
        <v>1</v>
      </c>
      <c r="I180" s="4">
        <v>0</v>
      </c>
      <c r="J180" s="4">
        <v>36.4</v>
      </c>
    </row>
    <row r="181" spans="2:10" x14ac:dyDescent="0.2">
      <c r="B181" s="4">
        <v>3.7</v>
      </c>
      <c r="C181" s="4">
        <v>6</v>
      </c>
      <c r="D181" s="4">
        <v>6</v>
      </c>
      <c r="E181" s="4">
        <v>0</v>
      </c>
      <c r="F181" s="4">
        <v>0</v>
      </c>
      <c r="G181" s="4">
        <v>2</v>
      </c>
      <c r="H181" s="4">
        <v>1</v>
      </c>
      <c r="I181" s="4">
        <v>1</v>
      </c>
      <c r="J181" s="4">
        <v>32.974800000000002</v>
      </c>
    </row>
    <row r="182" spans="2:10" x14ac:dyDescent="0.2">
      <c r="B182" s="4">
        <v>3.7</v>
      </c>
      <c r="C182" s="4">
        <v>6</v>
      </c>
      <c r="D182" s="4">
        <v>7</v>
      </c>
      <c r="E182" s="4">
        <v>1</v>
      </c>
      <c r="F182" s="4">
        <v>0</v>
      </c>
      <c r="G182" s="4">
        <v>2</v>
      </c>
      <c r="H182" s="4">
        <v>1</v>
      </c>
      <c r="I182" s="4">
        <v>1</v>
      </c>
      <c r="J182" s="4">
        <v>35.2288</v>
      </c>
    </row>
    <row r="183" spans="2:10" x14ac:dyDescent="0.2">
      <c r="B183" s="4">
        <v>3.7</v>
      </c>
      <c r="C183" s="4">
        <v>6</v>
      </c>
      <c r="D183" s="4">
        <v>6</v>
      </c>
      <c r="E183" s="4">
        <v>0</v>
      </c>
      <c r="F183" s="4">
        <v>0</v>
      </c>
      <c r="G183" s="4">
        <v>2</v>
      </c>
      <c r="H183" s="4">
        <v>1</v>
      </c>
      <c r="I183" s="4">
        <v>1</v>
      </c>
      <c r="J183" s="4">
        <v>34.730499999999999</v>
      </c>
    </row>
    <row r="184" spans="2:10" x14ac:dyDescent="0.2">
      <c r="B184" s="4">
        <v>3.7</v>
      </c>
      <c r="C184" s="4">
        <v>6</v>
      </c>
      <c r="D184" s="4">
        <v>7</v>
      </c>
      <c r="E184" s="4">
        <v>1</v>
      </c>
      <c r="F184" s="4">
        <v>0</v>
      </c>
      <c r="G184" s="4">
        <v>2</v>
      </c>
      <c r="H184" s="4">
        <v>1</v>
      </c>
      <c r="I184" s="4">
        <v>1</v>
      </c>
      <c r="J184" s="4">
        <v>37.064999999999998</v>
      </c>
    </row>
    <row r="185" spans="2:10" x14ac:dyDescent="0.2">
      <c r="B185" s="4">
        <v>3.7</v>
      </c>
      <c r="C185" s="4">
        <v>6</v>
      </c>
      <c r="D185" s="4">
        <v>7</v>
      </c>
      <c r="E185" s="4">
        <v>1</v>
      </c>
      <c r="F185" s="4">
        <v>0</v>
      </c>
      <c r="G185" s="4">
        <v>2</v>
      </c>
      <c r="H185" s="4">
        <v>1</v>
      </c>
      <c r="I185" s="4">
        <v>1</v>
      </c>
      <c r="J185" s="4">
        <v>35.161999999999999</v>
      </c>
    </row>
    <row r="186" spans="2:10" x14ac:dyDescent="0.2">
      <c r="B186" s="4">
        <v>2.5</v>
      </c>
      <c r="C186" s="4">
        <v>6</v>
      </c>
      <c r="D186" s="4">
        <v>6</v>
      </c>
      <c r="E186" s="4">
        <v>1</v>
      </c>
      <c r="F186" s="4">
        <v>0</v>
      </c>
      <c r="G186" s="4">
        <v>2</v>
      </c>
      <c r="H186" s="4">
        <v>1</v>
      </c>
      <c r="I186" s="4">
        <v>0</v>
      </c>
      <c r="J186" s="4">
        <v>36.290100000000002</v>
      </c>
    </row>
    <row r="187" spans="2:10" x14ac:dyDescent="0.2">
      <c r="B187" s="4">
        <v>2.5</v>
      </c>
      <c r="C187" s="4">
        <v>6</v>
      </c>
      <c r="D187" s="4">
        <v>6</v>
      </c>
      <c r="E187" s="4">
        <v>0</v>
      </c>
      <c r="F187" s="4">
        <v>0</v>
      </c>
      <c r="G187" s="4">
        <v>2</v>
      </c>
      <c r="H187" s="4">
        <v>1</v>
      </c>
      <c r="I187" s="4">
        <v>0</v>
      </c>
      <c r="J187" s="4">
        <v>36.704700000000003</v>
      </c>
    </row>
    <row r="188" spans="2:10" x14ac:dyDescent="0.2">
      <c r="B188" s="4">
        <v>2.5</v>
      </c>
      <c r="C188" s="4">
        <v>6</v>
      </c>
      <c r="D188" s="4">
        <v>6</v>
      </c>
      <c r="E188" s="4">
        <v>1</v>
      </c>
      <c r="F188" s="4">
        <v>0</v>
      </c>
      <c r="G188" s="4">
        <v>2</v>
      </c>
      <c r="H188" s="4">
        <v>1</v>
      </c>
      <c r="I188" s="4">
        <v>0</v>
      </c>
      <c r="J188" s="4">
        <v>40.8247</v>
      </c>
    </row>
    <row r="189" spans="2:10" x14ac:dyDescent="0.2">
      <c r="B189" s="4">
        <v>3.5</v>
      </c>
      <c r="C189" s="4">
        <v>6</v>
      </c>
      <c r="D189" s="4">
        <v>6</v>
      </c>
      <c r="E189" s="4">
        <v>1</v>
      </c>
      <c r="F189" s="4">
        <v>0</v>
      </c>
      <c r="G189" s="4">
        <v>2</v>
      </c>
      <c r="H189" s="4">
        <v>1</v>
      </c>
      <c r="I189" s="4">
        <v>0</v>
      </c>
      <c r="J189" s="4">
        <v>36.556399999999996</v>
      </c>
    </row>
    <row r="190" spans="2:10" x14ac:dyDescent="0.2">
      <c r="B190" s="4">
        <v>5</v>
      </c>
      <c r="C190" s="4">
        <v>8</v>
      </c>
      <c r="D190" s="4">
        <v>8</v>
      </c>
      <c r="E190" s="4">
        <v>1</v>
      </c>
      <c r="F190" s="4">
        <v>0</v>
      </c>
      <c r="G190" s="4">
        <v>2</v>
      </c>
      <c r="H190" s="4">
        <v>1</v>
      </c>
      <c r="I190" s="4">
        <v>0</v>
      </c>
      <c r="J190" s="4">
        <v>32.088799999999999</v>
      </c>
    </row>
    <row r="191" spans="2:10" x14ac:dyDescent="0.2">
      <c r="B191" s="4">
        <v>4.2</v>
      </c>
      <c r="C191" s="4">
        <v>8</v>
      </c>
      <c r="D191" s="4">
        <v>6</v>
      </c>
      <c r="E191" s="4">
        <v>0</v>
      </c>
      <c r="F191" s="4">
        <v>0</v>
      </c>
      <c r="G191" s="4">
        <v>2</v>
      </c>
      <c r="H191" s="4">
        <v>1</v>
      </c>
      <c r="I191" s="4">
        <v>0</v>
      </c>
      <c r="J191" s="4">
        <v>26.881699999999999</v>
      </c>
    </row>
    <row r="192" spans="2:10" x14ac:dyDescent="0.2">
      <c r="B192" s="4">
        <v>4.7</v>
      </c>
      <c r="C192" s="4">
        <v>8</v>
      </c>
      <c r="D192" s="4">
        <v>6</v>
      </c>
      <c r="E192" s="4">
        <v>0</v>
      </c>
      <c r="F192" s="4">
        <v>0</v>
      </c>
      <c r="G192" s="4">
        <v>2</v>
      </c>
      <c r="H192" s="4">
        <v>1</v>
      </c>
      <c r="I192" s="4">
        <v>0</v>
      </c>
      <c r="J192" s="4">
        <v>26.702200000000001</v>
      </c>
    </row>
    <row r="193" spans="2:10" x14ac:dyDescent="0.2">
      <c r="B193" s="4">
        <v>4.7</v>
      </c>
      <c r="C193" s="4">
        <v>8</v>
      </c>
      <c r="D193" s="4">
        <v>6</v>
      </c>
      <c r="E193" s="4">
        <v>0</v>
      </c>
      <c r="F193" s="4">
        <v>0</v>
      </c>
      <c r="G193" s="4">
        <v>2</v>
      </c>
      <c r="H193" s="4">
        <v>1</v>
      </c>
      <c r="I193" s="4">
        <v>0</v>
      </c>
      <c r="J193" s="4">
        <v>26.560400000000001</v>
      </c>
    </row>
    <row r="194" spans="2:10" x14ac:dyDescent="0.2">
      <c r="B194" s="4">
        <v>1.3</v>
      </c>
      <c r="C194" s="4">
        <v>2</v>
      </c>
      <c r="D194" s="4">
        <v>6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30.2</v>
      </c>
    </row>
    <row r="195" spans="2:10" x14ac:dyDescent="0.2">
      <c r="B195" s="4">
        <v>1.3</v>
      </c>
      <c r="C195" s="4">
        <v>2</v>
      </c>
      <c r="D195" s="4">
        <v>6</v>
      </c>
      <c r="E195" s="4">
        <v>1</v>
      </c>
      <c r="F195" s="4">
        <v>0</v>
      </c>
      <c r="G195" s="4">
        <v>0</v>
      </c>
      <c r="H195" s="4">
        <v>0</v>
      </c>
      <c r="I195" s="4">
        <v>0</v>
      </c>
      <c r="J195" s="4">
        <v>32.1</v>
      </c>
    </row>
    <row r="196" spans="2:10" x14ac:dyDescent="0.2">
      <c r="B196" s="4">
        <v>3.5</v>
      </c>
      <c r="C196" s="4">
        <v>6</v>
      </c>
      <c r="D196" s="4">
        <v>7</v>
      </c>
      <c r="E196" s="4">
        <v>1</v>
      </c>
      <c r="F196" s="4">
        <v>0</v>
      </c>
      <c r="G196" s="4">
        <v>2</v>
      </c>
      <c r="H196" s="4">
        <v>1</v>
      </c>
      <c r="I196" s="4">
        <v>0</v>
      </c>
      <c r="J196" s="4">
        <v>36.087600000000002</v>
      </c>
    </row>
    <row r="197" spans="2:10" x14ac:dyDescent="0.2">
      <c r="B197" s="4">
        <v>5.5</v>
      </c>
      <c r="C197" s="4">
        <v>8</v>
      </c>
      <c r="D197" s="4">
        <v>7</v>
      </c>
      <c r="E197" s="4">
        <v>1</v>
      </c>
      <c r="F197" s="4">
        <v>0</v>
      </c>
      <c r="G197" s="4">
        <v>2</v>
      </c>
      <c r="H197" s="4">
        <v>1</v>
      </c>
      <c r="I197" s="4">
        <v>0</v>
      </c>
      <c r="J197" s="4">
        <v>31.7</v>
      </c>
    </row>
    <row r="198" spans="2:10" x14ac:dyDescent="0.2">
      <c r="B198" s="4">
        <v>1.6</v>
      </c>
      <c r="C198" s="4">
        <v>4</v>
      </c>
      <c r="D198" s="4">
        <v>6</v>
      </c>
      <c r="E198" s="4">
        <v>0</v>
      </c>
      <c r="F198" s="4">
        <v>0</v>
      </c>
      <c r="G198" s="4">
        <v>2</v>
      </c>
      <c r="H198" s="4">
        <v>1</v>
      </c>
      <c r="I198" s="4">
        <v>1</v>
      </c>
      <c r="J198" s="4">
        <v>51.655500000000004</v>
      </c>
    </row>
    <row r="199" spans="2:10" x14ac:dyDescent="0.2">
      <c r="B199" s="4">
        <v>1.6</v>
      </c>
      <c r="C199" s="4">
        <v>4</v>
      </c>
      <c r="D199" s="4">
        <v>6</v>
      </c>
      <c r="E199" s="4">
        <v>1</v>
      </c>
      <c r="F199" s="4">
        <v>0</v>
      </c>
      <c r="G199" s="4">
        <v>2</v>
      </c>
      <c r="H199" s="4">
        <v>1</v>
      </c>
      <c r="I199" s="4">
        <v>1</v>
      </c>
      <c r="J199" s="4">
        <v>47.202500000000001</v>
      </c>
    </row>
    <row r="200" spans="2:10" x14ac:dyDescent="0.2">
      <c r="B200" s="4">
        <v>1.6</v>
      </c>
      <c r="C200" s="4">
        <v>4</v>
      </c>
      <c r="D200" s="4">
        <v>6</v>
      </c>
      <c r="E200" s="4">
        <v>1</v>
      </c>
      <c r="F200" s="4">
        <v>0</v>
      </c>
      <c r="G200" s="4">
        <v>2</v>
      </c>
      <c r="H200" s="4">
        <v>1</v>
      </c>
      <c r="I200" s="4">
        <v>0</v>
      </c>
      <c r="J200" s="4">
        <v>44.571399999999997</v>
      </c>
    </row>
    <row r="201" spans="2:10" x14ac:dyDescent="0.2">
      <c r="B201" s="4">
        <v>1.6</v>
      </c>
      <c r="C201" s="4">
        <v>4</v>
      </c>
      <c r="D201" s="4">
        <v>6</v>
      </c>
      <c r="E201" s="4">
        <v>0</v>
      </c>
      <c r="F201" s="4">
        <v>0</v>
      </c>
      <c r="G201" s="4">
        <v>2</v>
      </c>
      <c r="H201" s="4">
        <v>1</v>
      </c>
      <c r="I201" s="4">
        <v>0</v>
      </c>
      <c r="J201" s="4">
        <v>47.7592</v>
      </c>
    </row>
    <row r="202" spans="2:10" x14ac:dyDescent="0.2">
      <c r="B202" s="4">
        <v>1.6</v>
      </c>
      <c r="C202" s="4">
        <v>4</v>
      </c>
      <c r="D202" s="4">
        <v>6</v>
      </c>
      <c r="E202" s="4">
        <v>0</v>
      </c>
      <c r="F202" s="4">
        <v>0</v>
      </c>
      <c r="G202" s="4">
        <v>2</v>
      </c>
      <c r="H202" s="4">
        <v>1</v>
      </c>
      <c r="I202" s="4">
        <v>1</v>
      </c>
      <c r="J202" s="4">
        <v>46.5047</v>
      </c>
    </row>
    <row r="203" spans="2:10" x14ac:dyDescent="0.2">
      <c r="B203" s="4">
        <v>2.4</v>
      </c>
      <c r="C203" s="4">
        <v>4</v>
      </c>
      <c r="D203" s="4">
        <v>5</v>
      </c>
      <c r="E203" s="4">
        <v>0</v>
      </c>
      <c r="F203" s="4">
        <v>0</v>
      </c>
      <c r="G203" s="4">
        <v>2</v>
      </c>
      <c r="H203" s="4">
        <v>0</v>
      </c>
      <c r="I203" s="4">
        <v>1</v>
      </c>
      <c r="J203" s="4">
        <v>38.599499999999999</v>
      </c>
    </row>
    <row r="204" spans="2:10" x14ac:dyDescent="0.2">
      <c r="B204" s="4">
        <v>2.4</v>
      </c>
      <c r="C204" s="4">
        <v>4</v>
      </c>
      <c r="D204" s="4">
        <v>4</v>
      </c>
      <c r="E204" s="4">
        <v>1</v>
      </c>
      <c r="F204" s="4">
        <v>0</v>
      </c>
      <c r="G204" s="4">
        <v>2</v>
      </c>
      <c r="H204" s="4">
        <v>0</v>
      </c>
      <c r="I204" s="4">
        <v>1</v>
      </c>
      <c r="J204" s="4">
        <v>37.490200000000002</v>
      </c>
    </row>
    <row r="205" spans="2:10" x14ac:dyDescent="0.2">
      <c r="B205" s="4">
        <v>3.8</v>
      </c>
      <c r="C205" s="4">
        <v>6</v>
      </c>
      <c r="D205" s="4">
        <v>6</v>
      </c>
      <c r="E205" s="4">
        <v>0</v>
      </c>
      <c r="F205" s="4">
        <v>0</v>
      </c>
      <c r="G205" s="4">
        <v>2</v>
      </c>
      <c r="H205" s="4">
        <v>0</v>
      </c>
      <c r="I205" s="4">
        <v>1</v>
      </c>
      <c r="J205" s="4">
        <v>34.6</v>
      </c>
    </row>
    <row r="206" spans="2:10" x14ac:dyDescent="0.2">
      <c r="B206" s="4">
        <v>3.8</v>
      </c>
      <c r="C206" s="4">
        <v>6</v>
      </c>
      <c r="D206" s="4">
        <v>5</v>
      </c>
      <c r="E206" s="4">
        <v>1</v>
      </c>
      <c r="F206" s="4">
        <v>0</v>
      </c>
      <c r="G206" s="4">
        <v>2</v>
      </c>
      <c r="H206" s="4">
        <v>0</v>
      </c>
      <c r="I206" s="4">
        <v>1</v>
      </c>
      <c r="J206" s="4">
        <v>33.200000000000003</v>
      </c>
    </row>
    <row r="207" spans="2:10" x14ac:dyDescent="0.2">
      <c r="B207" s="4">
        <v>2.5</v>
      </c>
      <c r="C207" s="4">
        <v>4</v>
      </c>
      <c r="D207" s="4">
        <v>1</v>
      </c>
      <c r="E207" s="4">
        <v>1</v>
      </c>
      <c r="F207" s="4">
        <v>0</v>
      </c>
      <c r="G207" s="4">
        <v>2</v>
      </c>
      <c r="H207" s="4">
        <v>1</v>
      </c>
      <c r="I207" s="4">
        <v>0</v>
      </c>
      <c r="J207" s="4">
        <v>44.736499999999999</v>
      </c>
    </row>
    <row r="208" spans="2:10" x14ac:dyDescent="0.2">
      <c r="B208" s="4">
        <v>2.5</v>
      </c>
      <c r="C208" s="4">
        <v>4</v>
      </c>
      <c r="D208" s="4">
        <v>6</v>
      </c>
      <c r="E208" s="4">
        <v>0</v>
      </c>
      <c r="F208" s="4">
        <v>0</v>
      </c>
      <c r="G208" s="4">
        <v>2</v>
      </c>
      <c r="H208" s="4">
        <v>1</v>
      </c>
      <c r="I208" s="4">
        <v>0</v>
      </c>
      <c r="J208" s="4">
        <v>43.8</v>
      </c>
    </row>
    <row r="209" spans="2:10" x14ac:dyDescent="0.2">
      <c r="B209" s="4">
        <v>3.5</v>
      </c>
      <c r="C209" s="4">
        <v>6</v>
      </c>
      <c r="D209" s="4">
        <v>6</v>
      </c>
      <c r="E209" s="4">
        <v>0</v>
      </c>
      <c r="F209" s="4">
        <v>0</v>
      </c>
      <c r="G209" s="4">
        <v>2</v>
      </c>
      <c r="H209" s="4">
        <v>1</v>
      </c>
      <c r="I209" s="4">
        <v>0</v>
      </c>
      <c r="J209" s="4">
        <v>37.962800000000001</v>
      </c>
    </row>
    <row r="210" spans="2:10" x14ac:dyDescent="0.2">
      <c r="B210" s="4">
        <v>3.5</v>
      </c>
      <c r="C210" s="4">
        <v>6</v>
      </c>
      <c r="D210" s="4">
        <v>1</v>
      </c>
      <c r="E210" s="4">
        <v>1</v>
      </c>
      <c r="F210" s="4">
        <v>0</v>
      </c>
      <c r="G210" s="4">
        <v>2</v>
      </c>
      <c r="H210" s="4">
        <v>1</v>
      </c>
      <c r="I210" s="4">
        <v>0</v>
      </c>
      <c r="J210" s="4">
        <v>38.0169</v>
      </c>
    </row>
    <row r="211" spans="2:10" x14ac:dyDescent="0.2">
      <c r="B211" s="4">
        <v>3.8</v>
      </c>
      <c r="C211" s="4">
        <v>6</v>
      </c>
      <c r="D211" s="4">
        <v>6</v>
      </c>
      <c r="E211" s="4">
        <v>1</v>
      </c>
      <c r="F211" s="4">
        <v>0</v>
      </c>
      <c r="G211" s="4">
        <v>2</v>
      </c>
      <c r="H211" s="4">
        <v>1</v>
      </c>
      <c r="I211" s="4">
        <v>0</v>
      </c>
      <c r="J211" s="4">
        <v>29.0307</v>
      </c>
    </row>
    <row r="212" spans="2:10" x14ac:dyDescent="0.2">
      <c r="B212" s="4">
        <v>2.2000000000000002</v>
      </c>
      <c r="C212" s="4">
        <v>4</v>
      </c>
      <c r="D212" s="4">
        <v>5</v>
      </c>
      <c r="E212" s="4">
        <v>0</v>
      </c>
      <c r="F212" s="4">
        <v>0</v>
      </c>
      <c r="G212" s="4">
        <v>2</v>
      </c>
      <c r="H212" s="4">
        <v>1</v>
      </c>
      <c r="I212" s="4">
        <v>0</v>
      </c>
      <c r="J212" s="4">
        <v>51.9</v>
      </c>
    </row>
    <row r="213" spans="2:10" x14ac:dyDescent="0.2">
      <c r="B213" s="4">
        <v>2.2000000000000002</v>
      </c>
      <c r="C213" s="4">
        <v>4</v>
      </c>
      <c r="D213" s="4">
        <v>4</v>
      </c>
      <c r="E213" s="4">
        <v>1</v>
      </c>
      <c r="F213" s="4">
        <v>0</v>
      </c>
      <c r="G213" s="4">
        <v>2</v>
      </c>
      <c r="H213" s="4">
        <v>1</v>
      </c>
      <c r="I213" s="4">
        <v>0</v>
      </c>
      <c r="J213" s="4">
        <v>46.8</v>
      </c>
    </row>
    <row r="214" spans="2:10" x14ac:dyDescent="0.2">
      <c r="B214" s="4">
        <v>2.2000000000000002</v>
      </c>
      <c r="C214" s="4">
        <v>4</v>
      </c>
      <c r="D214" s="4">
        <v>4</v>
      </c>
      <c r="E214" s="4">
        <v>1</v>
      </c>
      <c r="F214" s="4">
        <v>0</v>
      </c>
      <c r="G214" s="4">
        <v>2</v>
      </c>
      <c r="H214" s="4">
        <v>1</v>
      </c>
      <c r="I214" s="4">
        <v>0</v>
      </c>
      <c r="J214" s="4">
        <v>46.8</v>
      </c>
    </row>
    <row r="215" spans="2:10" x14ac:dyDescent="0.2">
      <c r="B215" s="4">
        <v>2.2000000000000002</v>
      </c>
      <c r="C215" s="4">
        <v>4</v>
      </c>
      <c r="D215" s="4">
        <v>5</v>
      </c>
      <c r="E215" s="4">
        <v>0</v>
      </c>
      <c r="F215" s="4">
        <v>0</v>
      </c>
      <c r="G215" s="4">
        <v>2</v>
      </c>
      <c r="H215" s="4">
        <v>1</v>
      </c>
      <c r="I215" s="4">
        <v>0</v>
      </c>
      <c r="J215" s="4">
        <v>51.9</v>
      </c>
    </row>
    <row r="216" spans="2:10" x14ac:dyDescent="0.2">
      <c r="B216" s="4">
        <v>2.2000000000000002</v>
      </c>
      <c r="C216" s="4">
        <v>4</v>
      </c>
      <c r="D216" s="4">
        <v>5</v>
      </c>
      <c r="E216" s="4">
        <v>0</v>
      </c>
      <c r="F216" s="4">
        <v>0</v>
      </c>
      <c r="G216" s="4">
        <v>2</v>
      </c>
      <c r="H216" s="4">
        <v>1</v>
      </c>
      <c r="I216" s="4">
        <v>0</v>
      </c>
      <c r="J216" s="4">
        <v>51.9</v>
      </c>
    </row>
    <row r="217" spans="2:10" x14ac:dyDescent="0.2">
      <c r="B217" s="4">
        <v>4.5999999999999996</v>
      </c>
      <c r="C217" s="4">
        <v>8</v>
      </c>
      <c r="D217" s="4">
        <v>5</v>
      </c>
      <c r="E217" s="4">
        <v>1</v>
      </c>
      <c r="F217" s="4">
        <v>0</v>
      </c>
      <c r="G217" s="4">
        <v>1</v>
      </c>
      <c r="H217" s="4">
        <v>1</v>
      </c>
      <c r="I217" s="4">
        <v>0</v>
      </c>
      <c r="J217" s="4">
        <v>29.14</v>
      </c>
    </row>
    <row r="218" spans="2:10" x14ac:dyDescent="0.2">
      <c r="B218" s="4">
        <v>4.5999999999999996</v>
      </c>
      <c r="C218" s="4">
        <v>8</v>
      </c>
      <c r="D218" s="4">
        <v>5</v>
      </c>
      <c r="E218" s="4">
        <v>0</v>
      </c>
      <c r="F218" s="4">
        <v>0</v>
      </c>
      <c r="G218" s="4">
        <v>1</v>
      </c>
      <c r="H218" s="4">
        <v>1</v>
      </c>
      <c r="I218" s="4">
        <v>0</v>
      </c>
      <c r="J218" s="4">
        <v>31.61</v>
      </c>
    </row>
    <row r="219" spans="2:10" x14ac:dyDescent="0.2">
      <c r="B219" s="4">
        <v>2</v>
      </c>
      <c r="C219" s="4">
        <v>4</v>
      </c>
      <c r="D219" s="4">
        <v>6</v>
      </c>
      <c r="E219" s="4">
        <v>0</v>
      </c>
      <c r="F219" s="4">
        <v>0</v>
      </c>
      <c r="G219" s="4">
        <v>2</v>
      </c>
      <c r="H219" s="4">
        <v>0</v>
      </c>
      <c r="I219" s="4">
        <v>0</v>
      </c>
      <c r="J219" s="4">
        <v>41.2</v>
      </c>
    </row>
    <row r="220" spans="2:10" x14ac:dyDescent="0.2">
      <c r="B220" s="4">
        <v>2</v>
      </c>
      <c r="C220" s="4">
        <v>4</v>
      </c>
      <c r="D220" s="4">
        <v>5</v>
      </c>
      <c r="E220" s="4">
        <v>1</v>
      </c>
      <c r="F220" s="4">
        <v>0</v>
      </c>
      <c r="G220" s="4">
        <v>2</v>
      </c>
      <c r="H220" s="4">
        <v>0</v>
      </c>
      <c r="I220" s="4">
        <v>0</v>
      </c>
      <c r="J220" s="4">
        <v>37.5</v>
      </c>
    </row>
    <row r="221" spans="2:10" x14ac:dyDescent="0.2">
      <c r="B221" s="4">
        <v>1.6</v>
      </c>
      <c r="C221" s="4">
        <v>4</v>
      </c>
      <c r="D221" s="4">
        <v>5</v>
      </c>
      <c r="E221" s="4">
        <v>0</v>
      </c>
      <c r="F221" s="4">
        <v>0</v>
      </c>
      <c r="G221" s="4">
        <v>2</v>
      </c>
      <c r="H221" s="4">
        <v>1</v>
      </c>
      <c r="I221" s="4">
        <v>0</v>
      </c>
      <c r="J221" s="4">
        <v>48.9</v>
      </c>
    </row>
    <row r="222" spans="2:10" x14ac:dyDescent="0.2">
      <c r="B222" s="4">
        <v>1.6</v>
      </c>
      <c r="C222" s="4">
        <v>4</v>
      </c>
      <c r="D222" s="4">
        <v>4</v>
      </c>
      <c r="E222" s="4">
        <v>1</v>
      </c>
      <c r="F222" s="4">
        <v>0</v>
      </c>
      <c r="G222" s="4">
        <v>2</v>
      </c>
      <c r="H222" s="4">
        <v>1</v>
      </c>
      <c r="I222" s="4">
        <v>0</v>
      </c>
      <c r="J222" s="4">
        <v>42.1</v>
      </c>
    </row>
    <row r="223" spans="2:10" x14ac:dyDescent="0.2">
      <c r="B223" s="4">
        <v>2.4</v>
      </c>
      <c r="C223" s="4">
        <v>4</v>
      </c>
      <c r="D223" s="4">
        <v>4</v>
      </c>
      <c r="E223" s="4">
        <v>1</v>
      </c>
      <c r="F223" s="4">
        <v>0</v>
      </c>
      <c r="G223" s="4">
        <v>2</v>
      </c>
      <c r="H223" s="4">
        <v>1</v>
      </c>
      <c r="I223" s="4">
        <v>0</v>
      </c>
      <c r="J223" s="4">
        <v>40.200000000000003</v>
      </c>
    </row>
    <row r="224" spans="2:10" x14ac:dyDescent="0.2">
      <c r="B224" s="4">
        <v>2.4</v>
      </c>
      <c r="C224" s="4">
        <v>4</v>
      </c>
      <c r="D224" s="4">
        <v>5</v>
      </c>
      <c r="E224" s="4">
        <v>0</v>
      </c>
      <c r="F224" s="4">
        <v>0</v>
      </c>
      <c r="G224" s="4">
        <v>2</v>
      </c>
      <c r="H224" s="4">
        <v>1</v>
      </c>
      <c r="I224" s="4">
        <v>0</v>
      </c>
      <c r="J224" s="4">
        <v>38.200000000000003</v>
      </c>
    </row>
    <row r="225" spans="2:10" x14ac:dyDescent="0.2">
      <c r="B225" s="4">
        <v>1.8</v>
      </c>
      <c r="C225" s="4">
        <v>4</v>
      </c>
      <c r="D225" s="4">
        <v>4</v>
      </c>
      <c r="E225" s="4">
        <v>1</v>
      </c>
      <c r="F225" s="4">
        <v>0</v>
      </c>
      <c r="G225" s="4">
        <v>2</v>
      </c>
      <c r="H225" s="4">
        <v>1</v>
      </c>
      <c r="I225" s="4">
        <v>0</v>
      </c>
      <c r="J225" s="4">
        <v>47.2</v>
      </c>
    </row>
    <row r="226" spans="2:10" x14ac:dyDescent="0.2">
      <c r="B226" s="4">
        <v>1.8</v>
      </c>
      <c r="C226" s="4">
        <v>4</v>
      </c>
      <c r="D226" s="4">
        <v>5</v>
      </c>
      <c r="E226" s="4">
        <v>0</v>
      </c>
      <c r="F226" s="4">
        <v>0</v>
      </c>
      <c r="G226" s="4">
        <v>2</v>
      </c>
      <c r="H226" s="4">
        <v>1</v>
      </c>
      <c r="I226" s="4">
        <v>0</v>
      </c>
      <c r="J226" s="4">
        <v>46.9</v>
      </c>
    </row>
    <row r="227" spans="2:10" x14ac:dyDescent="0.2">
      <c r="B227" s="4">
        <v>1.5</v>
      </c>
      <c r="C227" s="4">
        <v>4</v>
      </c>
      <c r="D227" s="4">
        <v>4</v>
      </c>
      <c r="E227" s="4">
        <v>1</v>
      </c>
      <c r="F227" s="4">
        <v>0</v>
      </c>
      <c r="G227" s="4">
        <v>2</v>
      </c>
      <c r="H227" s="4">
        <v>1</v>
      </c>
      <c r="I227" s="4">
        <v>0</v>
      </c>
      <c r="J227" s="4">
        <v>48.862200000000001</v>
      </c>
    </row>
    <row r="228" spans="2:10" x14ac:dyDescent="0.2">
      <c r="B228" s="4">
        <v>1.5</v>
      </c>
      <c r="C228" s="4">
        <v>4</v>
      </c>
      <c r="D228" s="4">
        <v>5</v>
      </c>
      <c r="E228" s="4">
        <v>0</v>
      </c>
      <c r="F228" s="4">
        <v>0</v>
      </c>
      <c r="G228" s="4">
        <v>2</v>
      </c>
      <c r="H228" s="4">
        <v>1</v>
      </c>
      <c r="I228" s="4">
        <v>0</v>
      </c>
      <c r="J228" s="4">
        <v>50.672499999999999</v>
      </c>
    </row>
    <row r="229" spans="2:10" x14ac:dyDescent="0.2">
      <c r="B229" s="4">
        <v>2</v>
      </c>
      <c r="C229" s="4">
        <v>4</v>
      </c>
      <c r="D229" s="4">
        <v>6</v>
      </c>
      <c r="E229" s="4">
        <v>0</v>
      </c>
      <c r="F229" s="4">
        <v>0</v>
      </c>
      <c r="G229" s="4">
        <v>2</v>
      </c>
      <c r="H229" s="4">
        <v>1</v>
      </c>
      <c r="I229" s="4">
        <v>0</v>
      </c>
      <c r="J229" s="4">
        <v>41.521000000000001</v>
      </c>
    </row>
    <row r="230" spans="2:10" x14ac:dyDescent="0.2">
      <c r="B230" s="4">
        <v>2</v>
      </c>
      <c r="C230" s="4">
        <v>4</v>
      </c>
      <c r="D230" s="4">
        <v>6</v>
      </c>
      <c r="E230" s="4">
        <v>0</v>
      </c>
      <c r="F230" s="4">
        <v>0</v>
      </c>
      <c r="G230" s="4">
        <v>2</v>
      </c>
      <c r="H230" s="4">
        <v>1</v>
      </c>
      <c r="I230" s="4">
        <v>0</v>
      </c>
      <c r="J230" s="4">
        <v>41.315600000000003</v>
      </c>
    </row>
    <row r="231" spans="2:10" x14ac:dyDescent="0.2">
      <c r="B231" s="4">
        <v>2.5</v>
      </c>
      <c r="C231" s="4">
        <v>5</v>
      </c>
      <c r="D231" s="4">
        <v>6</v>
      </c>
      <c r="E231" s="4">
        <v>0</v>
      </c>
      <c r="F231" s="4">
        <v>0</v>
      </c>
      <c r="G231" s="4">
        <v>2</v>
      </c>
      <c r="H231" s="4">
        <v>1</v>
      </c>
      <c r="I231" s="4">
        <v>0</v>
      </c>
      <c r="J231" s="4">
        <v>40.799999999999997</v>
      </c>
    </row>
    <row r="232" spans="2:10" x14ac:dyDescent="0.2">
      <c r="B232" s="4">
        <v>2.5</v>
      </c>
      <c r="C232" s="4">
        <v>5</v>
      </c>
      <c r="D232" s="4">
        <v>5</v>
      </c>
      <c r="E232" s="4">
        <v>0</v>
      </c>
      <c r="F232" s="4">
        <v>0</v>
      </c>
      <c r="G232" s="4">
        <v>2</v>
      </c>
      <c r="H232" s="4">
        <v>1</v>
      </c>
      <c r="I232" s="4">
        <v>0</v>
      </c>
      <c r="J232" s="4">
        <v>39.375300000000003</v>
      </c>
    </row>
    <row r="233" spans="2:10" x14ac:dyDescent="0.2">
      <c r="B233" s="4">
        <v>2.5</v>
      </c>
      <c r="C233" s="4">
        <v>5</v>
      </c>
      <c r="D233" s="4">
        <v>5</v>
      </c>
      <c r="E233" s="4">
        <v>1</v>
      </c>
      <c r="F233" s="4">
        <v>0</v>
      </c>
      <c r="G233" s="4">
        <v>2</v>
      </c>
      <c r="H233" s="4">
        <v>1</v>
      </c>
      <c r="I233" s="4">
        <v>0</v>
      </c>
      <c r="J233" s="4">
        <v>38.4</v>
      </c>
    </row>
    <row r="234" spans="2:10" x14ac:dyDescent="0.2">
      <c r="B234" s="4">
        <v>2.5</v>
      </c>
      <c r="C234" s="4">
        <v>5</v>
      </c>
      <c r="D234" s="4">
        <v>6</v>
      </c>
      <c r="E234" s="4">
        <v>0</v>
      </c>
      <c r="F234" s="4">
        <v>0</v>
      </c>
      <c r="G234" s="4">
        <v>2</v>
      </c>
      <c r="H234" s="4">
        <v>1</v>
      </c>
      <c r="I234" s="4">
        <v>0</v>
      </c>
      <c r="J234" s="4">
        <v>38.6</v>
      </c>
    </row>
    <row r="235" spans="2:10" x14ac:dyDescent="0.2">
      <c r="B235" s="4">
        <v>2.4</v>
      </c>
      <c r="C235" s="4">
        <v>4</v>
      </c>
      <c r="D235" s="4">
        <v>6</v>
      </c>
      <c r="E235" s="4">
        <v>0</v>
      </c>
      <c r="F235" s="4">
        <v>0</v>
      </c>
      <c r="G235" s="4">
        <v>2</v>
      </c>
      <c r="H235" s="4">
        <v>1</v>
      </c>
      <c r="I235" s="4">
        <v>0</v>
      </c>
      <c r="J235" s="4">
        <v>39.299999999999997</v>
      </c>
    </row>
    <row r="236" spans="2:10" x14ac:dyDescent="0.2">
      <c r="B236" s="4">
        <v>2.4</v>
      </c>
      <c r="C236" s="4">
        <v>4</v>
      </c>
      <c r="D236" s="4">
        <v>5</v>
      </c>
      <c r="E236" s="4">
        <v>1</v>
      </c>
      <c r="F236" s="4">
        <v>0</v>
      </c>
      <c r="G236" s="4">
        <v>2</v>
      </c>
      <c r="H236" s="4">
        <v>1</v>
      </c>
      <c r="I236" s="4">
        <v>0</v>
      </c>
      <c r="J236" s="4">
        <v>42.3</v>
      </c>
    </row>
    <row r="237" spans="2:10" x14ac:dyDescent="0.2">
      <c r="B237" s="4">
        <v>3.5</v>
      </c>
      <c r="C237" s="4">
        <v>6</v>
      </c>
      <c r="D237" s="4">
        <v>5</v>
      </c>
      <c r="E237" s="4">
        <v>1</v>
      </c>
      <c r="F237" s="4">
        <v>0</v>
      </c>
      <c r="G237" s="4">
        <v>2</v>
      </c>
      <c r="H237" s="4">
        <v>1</v>
      </c>
      <c r="I237" s="4">
        <v>1</v>
      </c>
      <c r="J237" s="4">
        <v>37.6</v>
      </c>
    </row>
    <row r="238" spans="2:10" x14ac:dyDescent="0.2">
      <c r="B238" s="4">
        <v>2</v>
      </c>
      <c r="C238" s="4">
        <v>4</v>
      </c>
      <c r="D238" s="4">
        <v>1</v>
      </c>
      <c r="E238" s="4">
        <v>0</v>
      </c>
      <c r="F238" s="4">
        <v>0</v>
      </c>
      <c r="G238" s="4">
        <v>2</v>
      </c>
      <c r="H238" s="4">
        <v>1</v>
      </c>
      <c r="I238" s="4">
        <v>1</v>
      </c>
      <c r="J238" s="4">
        <v>42.774299999999997</v>
      </c>
    </row>
    <row r="239" spans="2:10" x14ac:dyDescent="0.2">
      <c r="B239" s="4">
        <v>2</v>
      </c>
      <c r="C239" s="4">
        <v>4</v>
      </c>
      <c r="D239" s="4">
        <v>6</v>
      </c>
      <c r="E239" s="4">
        <v>1</v>
      </c>
      <c r="F239" s="4">
        <v>0</v>
      </c>
      <c r="G239" s="4">
        <v>2</v>
      </c>
      <c r="H239" s="4">
        <v>1</v>
      </c>
      <c r="I239" s="4">
        <v>1</v>
      </c>
      <c r="J239" s="4">
        <v>37.798900000000003</v>
      </c>
    </row>
    <row r="240" spans="2:10" x14ac:dyDescent="0.2">
      <c r="B240" s="4">
        <v>2</v>
      </c>
      <c r="C240" s="4">
        <v>4</v>
      </c>
      <c r="D240" s="4">
        <v>6</v>
      </c>
      <c r="E240" s="4">
        <v>1</v>
      </c>
      <c r="F240" s="4">
        <v>0</v>
      </c>
      <c r="G240" s="4">
        <v>2</v>
      </c>
      <c r="H240" s="4">
        <v>1</v>
      </c>
      <c r="I240" s="4">
        <v>1</v>
      </c>
      <c r="J240" s="4">
        <v>42.575000000000003</v>
      </c>
    </row>
    <row r="241" spans="2:10" x14ac:dyDescent="0.2">
      <c r="B241" s="4">
        <v>3</v>
      </c>
      <c r="C241" s="4">
        <v>6</v>
      </c>
      <c r="D241" s="4">
        <v>6</v>
      </c>
      <c r="E241" s="4">
        <v>0</v>
      </c>
      <c r="F241" s="4">
        <v>0</v>
      </c>
      <c r="G241" s="4">
        <v>2</v>
      </c>
      <c r="H241" s="4">
        <v>1</v>
      </c>
      <c r="I241" s="4">
        <v>0</v>
      </c>
      <c r="J241" s="4">
        <v>34.1</v>
      </c>
    </row>
    <row r="242" spans="2:10" x14ac:dyDescent="0.2">
      <c r="B242" s="4">
        <v>3</v>
      </c>
      <c r="C242" s="4">
        <v>6</v>
      </c>
      <c r="D242" s="4">
        <v>7</v>
      </c>
      <c r="E242" s="4">
        <v>0</v>
      </c>
      <c r="F242" s="4">
        <v>0</v>
      </c>
      <c r="G242" s="4">
        <v>2</v>
      </c>
      <c r="H242" s="4">
        <v>1</v>
      </c>
      <c r="I242" s="4">
        <v>0</v>
      </c>
      <c r="J242" s="4">
        <v>35</v>
      </c>
    </row>
    <row r="243" spans="2:10" x14ac:dyDescent="0.2">
      <c r="B243" s="4">
        <v>6.8</v>
      </c>
      <c r="C243" s="4">
        <v>8</v>
      </c>
      <c r="D243" s="4">
        <v>6</v>
      </c>
      <c r="E243" s="4">
        <v>0</v>
      </c>
      <c r="F243" s="4">
        <v>0</v>
      </c>
      <c r="G243" s="4">
        <v>1</v>
      </c>
      <c r="H243" s="4">
        <v>0</v>
      </c>
      <c r="I243" s="4">
        <v>0</v>
      </c>
      <c r="J243" s="4">
        <v>21.006</v>
      </c>
    </row>
    <row r="244" spans="2:10" x14ac:dyDescent="0.2">
      <c r="B244" s="4">
        <v>6.8</v>
      </c>
      <c r="C244" s="4">
        <v>8</v>
      </c>
      <c r="D244" s="4">
        <v>6</v>
      </c>
      <c r="E244" s="4">
        <v>0</v>
      </c>
      <c r="F244" s="4">
        <v>0</v>
      </c>
      <c r="G244" s="4">
        <v>1</v>
      </c>
      <c r="H244" s="4">
        <v>0</v>
      </c>
      <c r="I244" s="4">
        <v>0</v>
      </c>
      <c r="J244" s="4">
        <v>21.006</v>
      </c>
    </row>
    <row r="245" spans="2:10" x14ac:dyDescent="0.2">
      <c r="B245" s="4">
        <v>6</v>
      </c>
      <c r="C245" s="4">
        <v>12</v>
      </c>
      <c r="D245" s="4">
        <v>6</v>
      </c>
      <c r="E245" s="4">
        <v>1</v>
      </c>
      <c r="F245" s="4">
        <v>0</v>
      </c>
      <c r="G245" s="4">
        <v>2</v>
      </c>
      <c r="H245" s="4">
        <v>1</v>
      </c>
      <c r="I245" s="4">
        <v>0</v>
      </c>
      <c r="J245" s="4">
        <v>23.8</v>
      </c>
    </row>
    <row r="246" spans="2:10" x14ac:dyDescent="0.2">
      <c r="B246" s="4">
        <v>3</v>
      </c>
      <c r="C246" s="4">
        <v>6</v>
      </c>
      <c r="D246" s="4">
        <v>6</v>
      </c>
      <c r="E246" s="4">
        <v>1</v>
      </c>
      <c r="F246" s="4">
        <v>0</v>
      </c>
      <c r="G246" s="4">
        <v>2</v>
      </c>
      <c r="H246" s="4">
        <v>1</v>
      </c>
      <c r="I246" s="4">
        <v>1</v>
      </c>
      <c r="J246" s="4">
        <v>39.710299999999997</v>
      </c>
    </row>
    <row r="247" spans="2:10" x14ac:dyDescent="0.2">
      <c r="B247" s="4">
        <v>3</v>
      </c>
      <c r="C247" s="4">
        <v>6</v>
      </c>
      <c r="D247" s="4">
        <v>6</v>
      </c>
      <c r="E247" s="4">
        <v>0</v>
      </c>
      <c r="F247" s="4">
        <v>0</v>
      </c>
      <c r="G247" s="4">
        <v>2</v>
      </c>
      <c r="H247" s="4">
        <v>1</v>
      </c>
      <c r="I247" s="4">
        <v>1</v>
      </c>
      <c r="J247" s="4">
        <v>38.7896</v>
      </c>
    </row>
    <row r="248" spans="2:10" x14ac:dyDescent="0.2">
      <c r="B248" s="4">
        <v>3</v>
      </c>
      <c r="C248" s="4">
        <v>6</v>
      </c>
      <c r="D248" s="4">
        <v>6</v>
      </c>
      <c r="E248" s="4">
        <v>1</v>
      </c>
      <c r="F248" s="4">
        <v>0</v>
      </c>
      <c r="G248" s="4">
        <v>2</v>
      </c>
      <c r="H248" s="4">
        <v>1</v>
      </c>
      <c r="I248" s="4">
        <v>1</v>
      </c>
      <c r="J248" s="4">
        <v>35.540399999999998</v>
      </c>
    </row>
    <row r="249" spans="2:10" x14ac:dyDescent="0.2">
      <c r="B249" s="4">
        <v>3</v>
      </c>
      <c r="C249" s="4">
        <v>6</v>
      </c>
      <c r="D249" s="4">
        <v>6</v>
      </c>
      <c r="E249" s="4">
        <v>0</v>
      </c>
      <c r="F249" s="4">
        <v>0</v>
      </c>
      <c r="G249" s="4">
        <v>2</v>
      </c>
      <c r="H249" s="4">
        <v>1</v>
      </c>
      <c r="I249" s="4">
        <v>1</v>
      </c>
      <c r="J249" s="4">
        <v>35.460599999999999</v>
      </c>
    </row>
    <row r="250" spans="2:10" x14ac:dyDescent="0.2">
      <c r="B250" s="4">
        <v>3</v>
      </c>
      <c r="C250" s="4">
        <v>6</v>
      </c>
      <c r="D250" s="4">
        <v>6</v>
      </c>
      <c r="E250" s="4">
        <v>1</v>
      </c>
      <c r="F250" s="4">
        <v>0</v>
      </c>
      <c r="G250" s="4">
        <v>2</v>
      </c>
      <c r="H250" s="4">
        <v>0</v>
      </c>
      <c r="I250" s="4">
        <v>0</v>
      </c>
      <c r="J250" s="4">
        <v>51.1</v>
      </c>
    </row>
    <row r="251" spans="2:10" x14ac:dyDescent="0.2">
      <c r="B251" s="4">
        <v>3</v>
      </c>
      <c r="C251" s="4">
        <v>6</v>
      </c>
      <c r="D251" s="4">
        <v>6</v>
      </c>
      <c r="E251" s="4">
        <v>1</v>
      </c>
      <c r="F251" s="4">
        <v>0</v>
      </c>
      <c r="G251" s="4">
        <v>2</v>
      </c>
      <c r="H251" s="4">
        <v>1</v>
      </c>
      <c r="I251" s="4">
        <v>0</v>
      </c>
      <c r="J251" s="4">
        <v>36.154800000000002</v>
      </c>
    </row>
    <row r="252" spans="2:10" x14ac:dyDescent="0.2">
      <c r="B252" s="4">
        <v>3</v>
      </c>
      <c r="C252" s="4">
        <v>6</v>
      </c>
      <c r="D252" s="4">
        <v>6</v>
      </c>
      <c r="E252" s="4">
        <v>0</v>
      </c>
      <c r="F252" s="4">
        <v>0</v>
      </c>
      <c r="G252" s="4">
        <v>2</v>
      </c>
      <c r="H252" s="4">
        <v>1</v>
      </c>
      <c r="I252" s="4">
        <v>0</v>
      </c>
      <c r="J252" s="4">
        <v>35.708100000000002</v>
      </c>
    </row>
    <row r="253" spans="2:10" x14ac:dyDescent="0.2">
      <c r="B253" s="4">
        <v>3</v>
      </c>
      <c r="C253" s="4">
        <v>6</v>
      </c>
      <c r="D253" s="4">
        <v>6</v>
      </c>
      <c r="E253" s="4">
        <v>1</v>
      </c>
      <c r="F253" s="4">
        <v>0</v>
      </c>
      <c r="G253" s="4">
        <v>2</v>
      </c>
      <c r="H253" s="4">
        <v>1</v>
      </c>
      <c r="I253" s="4">
        <v>0</v>
      </c>
      <c r="J253" s="4">
        <v>34.7288</v>
      </c>
    </row>
    <row r="254" spans="2:10" x14ac:dyDescent="0.2">
      <c r="B254" s="4">
        <v>3</v>
      </c>
      <c r="C254" s="4">
        <v>6</v>
      </c>
      <c r="D254" s="4">
        <v>6</v>
      </c>
      <c r="E254" s="4">
        <v>1</v>
      </c>
      <c r="F254" s="4">
        <v>0</v>
      </c>
      <c r="G254" s="4">
        <v>2</v>
      </c>
      <c r="H254" s="4">
        <v>1</v>
      </c>
      <c r="I254" s="4">
        <v>0</v>
      </c>
      <c r="J254" s="4">
        <v>34.285299999999999</v>
      </c>
    </row>
    <row r="255" spans="2:10" x14ac:dyDescent="0.2">
      <c r="B255" s="4">
        <v>4</v>
      </c>
      <c r="C255" s="4">
        <v>8</v>
      </c>
      <c r="D255" s="4">
        <v>6</v>
      </c>
      <c r="E255" s="4">
        <v>0</v>
      </c>
      <c r="F255" s="4">
        <v>0</v>
      </c>
      <c r="G255" s="4">
        <v>2</v>
      </c>
      <c r="H255" s="4">
        <v>1</v>
      </c>
      <c r="I255" s="4">
        <v>0</v>
      </c>
      <c r="J255" s="4">
        <v>28.4</v>
      </c>
    </row>
    <row r="256" spans="2:10" x14ac:dyDescent="0.2">
      <c r="B256" s="4">
        <v>4</v>
      </c>
      <c r="C256" s="4">
        <v>8</v>
      </c>
      <c r="D256" s="4">
        <v>7</v>
      </c>
      <c r="E256" s="4">
        <v>1</v>
      </c>
      <c r="F256" s="4">
        <v>0</v>
      </c>
      <c r="G256" s="4">
        <v>2</v>
      </c>
      <c r="H256" s="4">
        <v>1</v>
      </c>
      <c r="I256" s="4">
        <v>0</v>
      </c>
      <c r="J256" s="4">
        <v>27.9711</v>
      </c>
    </row>
    <row r="257" spans="2:10" x14ac:dyDescent="0.2">
      <c r="B257" s="4">
        <v>1.6</v>
      </c>
      <c r="C257" s="4">
        <v>4</v>
      </c>
      <c r="D257" s="4">
        <v>4</v>
      </c>
      <c r="E257" s="4">
        <v>1</v>
      </c>
      <c r="F257" s="4">
        <v>0</v>
      </c>
      <c r="G257" s="4">
        <v>2</v>
      </c>
      <c r="H257" s="4">
        <v>1</v>
      </c>
      <c r="I257" s="4">
        <v>0</v>
      </c>
      <c r="J257" s="4">
        <v>47.9</v>
      </c>
    </row>
    <row r="258" spans="2:10" x14ac:dyDescent="0.2">
      <c r="B258" s="4">
        <v>1.6</v>
      </c>
      <c r="C258" s="4">
        <v>4</v>
      </c>
      <c r="D258" s="4">
        <v>5</v>
      </c>
      <c r="E258" s="4">
        <v>0</v>
      </c>
      <c r="F258" s="4">
        <v>0</v>
      </c>
      <c r="G258" s="4">
        <v>2</v>
      </c>
      <c r="H258" s="4">
        <v>1</v>
      </c>
      <c r="I258" s="4">
        <v>0</v>
      </c>
      <c r="J258" s="4">
        <v>48.9</v>
      </c>
    </row>
    <row r="259" spans="2:10" x14ac:dyDescent="0.2">
      <c r="B259" s="4">
        <v>3.6</v>
      </c>
      <c r="C259" s="4">
        <v>6</v>
      </c>
      <c r="D259" s="4">
        <v>6</v>
      </c>
      <c r="E259" s="4">
        <v>0</v>
      </c>
      <c r="F259" s="4">
        <v>0</v>
      </c>
      <c r="G259" s="4">
        <v>2</v>
      </c>
      <c r="H259" s="4">
        <v>1</v>
      </c>
      <c r="I259" s="4">
        <v>0</v>
      </c>
      <c r="J259" s="4">
        <v>40.4</v>
      </c>
    </row>
    <row r="260" spans="2:10" x14ac:dyDescent="0.2">
      <c r="B260" s="4">
        <v>3.6</v>
      </c>
      <c r="C260" s="4">
        <v>6</v>
      </c>
      <c r="D260" s="4">
        <v>6</v>
      </c>
      <c r="E260" s="4">
        <v>1</v>
      </c>
      <c r="F260" s="4">
        <v>0</v>
      </c>
      <c r="G260" s="4">
        <v>2</v>
      </c>
      <c r="H260" s="4">
        <v>1</v>
      </c>
      <c r="I260" s="4">
        <v>0</v>
      </c>
      <c r="J260" s="4">
        <v>40</v>
      </c>
    </row>
    <row r="261" spans="2:10" x14ac:dyDescent="0.2">
      <c r="B261" s="4">
        <v>6.2</v>
      </c>
      <c r="C261" s="4">
        <v>8</v>
      </c>
      <c r="D261" s="4">
        <v>6</v>
      </c>
      <c r="E261" s="4">
        <v>0</v>
      </c>
      <c r="F261" s="4">
        <v>0</v>
      </c>
      <c r="G261" s="4">
        <v>1</v>
      </c>
      <c r="H261" s="4">
        <v>0</v>
      </c>
      <c r="I261" s="4">
        <v>0</v>
      </c>
      <c r="J261" s="4">
        <v>33.799999999999997</v>
      </c>
    </row>
    <row r="262" spans="2:10" x14ac:dyDescent="0.2">
      <c r="B262" s="4">
        <v>6.2</v>
      </c>
      <c r="C262" s="4">
        <v>8</v>
      </c>
      <c r="D262" s="4">
        <v>6</v>
      </c>
      <c r="E262" s="4">
        <v>1</v>
      </c>
      <c r="F262" s="4">
        <v>0</v>
      </c>
      <c r="G262" s="4">
        <v>1</v>
      </c>
      <c r="H262" s="4">
        <v>1</v>
      </c>
      <c r="I262" s="4">
        <v>0</v>
      </c>
      <c r="J262" s="4">
        <v>35.200000000000003</v>
      </c>
    </row>
    <row r="263" spans="2:10" x14ac:dyDescent="0.2">
      <c r="B263" s="4">
        <v>2.2000000000000002</v>
      </c>
      <c r="C263" s="4">
        <v>4</v>
      </c>
      <c r="D263" s="4">
        <v>5</v>
      </c>
      <c r="E263" s="4">
        <v>0</v>
      </c>
      <c r="F263" s="4">
        <v>0</v>
      </c>
      <c r="G263" s="4">
        <v>2</v>
      </c>
      <c r="H263" s="4">
        <v>1</v>
      </c>
      <c r="I263" s="4">
        <v>0</v>
      </c>
      <c r="J263" s="4">
        <v>51.9</v>
      </c>
    </row>
    <row r="264" spans="2:10" x14ac:dyDescent="0.2">
      <c r="B264" s="4">
        <v>2.2000000000000002</v>
      </c>
      <c r="C264" s="4">
        <v>4</v>
      </c>
      <c r="D264" s="4">
        <v>4</v>
      </c>
      <c r="E264" s="4">
        <v>1</v>
      </c>
      <c r="F264" s="4">
        <v>0</v>
      </c>
      <c r="G264" s="4">
        <v>2</v>
      </c>
      <c r="H264" s="4">
        <v>1</v>
      </c>
      <c r="I264" s="4">
        <v>0</v>
      </c>
      <c r="J264" s="4">
        <v>46.8</v>
      </c>
    </row>
    <row r="265" spans="2:10" x14ac:dyDescent="0.2">
      <c r="B265" s="4">
        <v>2.2000000000000002</v>
      </c>
      <c r="C265" s="4">
        <v>4</v>
      </c>
      <c r="D265" s="4">
        <v>5</v>
      </c>
      <c r="E265" s="4">
        <v>0</v>
      </c>
      <c r="F265" s="4">
        <v>0</v>
      </c>
      <c r="G265" s="4">
        <v>2</v>
      </c>
      <c r="H265" s="4">
        <v>1</v>
      </c>
      <c r="I265" s="4">
        <v>0</v>
      </c>
      <c r="J265" s="4">
        <v>51.9</v>
      </c>
    </row>
    <row r="266" spans="2:10" x14ac:dyDescent="0.2">
      <c r="B266" s="4">
        <v>2.4</v>
      </c>
      <c r="C266" s="4">
        <v>4</v>
      </c>
      <c r="D266" s="4">
        <v>4</v>
      </c>
      <c r="E266" s="4">
        <v>1</v>
      </c>
      <c r="F266" s="4">
        <v>0</v>
      </c>
      <c r="G266" s="4">
        <v>2</v>
      </c>
      <c r="H266" s="4">
        <v>1</v>
      </c>
      <c r="I266" s="4">
        <v>0</v>
      </c>
      <c r="J266" s="4">
        <v>40.1</v>
      </c>
    </row>
    <row r="267" spans="2:10" x14ac:dyDescent="0.2">
      <c r="B267" s="4">
        <v>2.7</v>
      </c>
      <c r="C267" s="4">
        <v>6</v>
      </c>
      <c r="D267" s="4">
        <v>4</v>
      </c>
      <c r="E267" s="4">
        <v>1</v>
      </c>
      <c r="F267" s="4">
        <v>0</v>
      </c>
      <c r="G267" s="4">
        <v>2</v>
      </c>
      <c r="H267" s="4">
        <v>0</v>
      </c>
      <c r="I267" s="4">
        <v>0</v>
      </c>
      <c r="J267" s="4">
        <v>36.5</v>
      </c>
    </row>
    <row r="268" spans="2:10" x14ac:dyDescent="0.2">
      <c r="B268" s="4">
        <v>3.5</v>
      </c>
      <c r="C268" s="4">
        <v>6</v>
      </c>
      <c r="D268" s="4">
        <v>6</v>
      </c>
      <c r="E268" s="4">
        <v>1</v>
      </c>
      <c r="F268" s="4">
        <v>0</v>
      </c>
      <c r="G268" s="4">
        <v>2</v>
      </c>
      <c r="H268" s="4">
        <v>0</v>
      </c>
      <c r="I268" s="4">
        <v>0</v>
      </c>
      <c r="J268" s="4">
        <v>37.6</v>
      </c>
    </row>
    <row r="269" spans="2:10" x14ac:dyDescent="0.2">
      <c r="B269" s="4">
        <v>3.5</v>
      </c>
      <c r="C269" s="4">
        <v>6</v>
      </c>
      <c r="D269" s="4">
        <v>5</v>
      </c>
      <c r="E269" s="4">
        <v>1</v>
      </c>
      <c r="F269" s="4">
        <v>0</v>
      </c>
      <c r="G269" s="4">
        <v>2</v>
      </c>
      <c r="H269" s="4">
        <v>0</v>
      </c>
      <c r="I269" s="4">
        <v>0</v>
      </c>
      <c r="J269" s="4">
        <v>34.700000000000003</v>
      </c>
    </row>
    <row r="270" spans="2:10" x14ac:dyDescent="0.2">
      <c r="B270" s="4">
        <v>5.7</v>
      </c>
      <c r="C270" s="4">
        <v>8</v>
      </c>
      <c r="D270" s="4">
        <v>5</v>
      </c>
      <c r="E270" s="4">
        <v>1</v>
      </c>
      <c r="F270" s="4">
        <v>0</v>
      </c>
      <c r="G270" s="4">
        <v>1</v>
      </c>
      <c r="H270" s="4">
        <v>1</v>
      </c>
      <c r="I270" s="4">
        <v>0</v>
      </c>
      <c r="J270" s="4">
        <v>34.5</v>
      </c>
    </row>
    <row r="271" spans="2:10" x14ac:dyDescent="0.2">
      <c r="B271" s="4">
        <v>5.7</v>
      </c>
      <c r="C271" s="4">
        <v>8</v>
      </c>
      <c r="D271" s="4">
        <v>6</v>
      </c>
      <c r="E271" s="4">
        <v>0</v>
      </c>
      <c r="F271" s="4">
        <v>0</v>
      </c>
      <c r="G271" s="4">
        <v>1</v>
      </c>
      <c r="H271" s="4">
        <v>1</v>
      </c>
      <c r="I271" s="4">
        <v>0</v>
      </c>
      <c r="J271" s="4">
        <v>33.6</v>
      </c>
    </row>
    <row r="272" spans="2:10" x14ac:dyDescent="0.2">
      <c r="B272" s="4">
        <v>6.1</v>
      </c>
      <c r="C272" s="4">
        <v>8</v>
      </c>
      <c r="D272" s="4">
        <v>6</v>
      </c>
      <c r="E272" s="4">
        <v>0</v>
      </c>
      <c r="F272" s="4">
        <v>0</v>
      </c>
      <c r="G272" s="4">
        <v>1</v>
      </c>
      <c r="H272" s="4">
        <v>0</v>
      </c>
      <c r="I272" s="4">
        <v>0</v>
      </c>
      <c r="J272" s="4">
        <v>30.1</v>
      </c>
    </row>
    <row r="273" spans="2:10" x14ac:dyDescent="0.2">
      <c r="B273" s="4">
        <v>6.1</v>
      </c>
      <c r="C273" s="4">
        <v>8</v>
      </c>
      <c r="D273" s="4">
        <v>5</v>
      </c>
      <c r="E273" s="4">
        <v>1</v>
      </c>
      <c r="F273" s="4">
        <v>0</v>
      </c>
      <c r="G273" s="4">
        <v>1</v>
      </c>
      <c r="H273" s="4">
        <v>0</v>
      </c>
      <c r="I273" s="4">
        <v>0</v>
      </c>
      <c r="J273" s="4">
        <v>26</v>
      </c>
    </row>
    <row r="274" spans="2:10" x14ac:dyDescent="0.2">
      <c r="B274" s="4">
        <v>2</v>
      </c>
      <c r="C274" s="4">
        <v>4</v>
      </c>
      <c r="D274" s="4">
        <v>4</v>
      </c>
      <c r="E274" s="4">
        <v>1</v>
      </c>
      <c r="F274" s="4">
        <v>0</v>
      </c>
      <c r="G274" s="4">
        <v>2</v>
      </c>
      <c r="H274" s="4">
        <v>0</v>
      </c>
      <c r="I274" s="4">
        <v>0</v>
      </c>
      <c r="J274" s="4">
        <v>47.327800000000003</v>
      </c>
    </row>
    <row r="275" spans="2:10" x14ac:dyDescent="0.2">
      <c r="B275" s="4">
        <v>2</v>
      </c>
      <c r="C275" s="4">
        <v>4</v>
      </c>
      <c r="D275" s="4">
        <v>5</v>
      </c>
      <c r="E275" s="4">
        <v>0</v>
      </c>
      <c r="F275" s="4">
        <v>0</v>
      </c>
      <c r="G275" s="4">
        <v>2</v>
      </c>
      <c r="H275" s="4">
        <v>0</v>
      </c>
      <c r="I275" s="4">
        <v>0</v>
      </c>
      <c r="J275" s="4">
        <v>49.3</v>
      </c>
    </row>
    <row r="276" spans="2:10" x14ac:dyDescent="0.2">
      <c r="B276" s="4">
        <v>2.4</v>
      </c>
      <c r="C276" s="4">
        <v>4</v>
      </c>
      <c r="D276" s="4">
        <v>5</v>
      </c>
      <c r="E276" s="4">
        <v>0</v>
      </c>
      <c r="F276" s="4">
        <v>0</v>
      </c>
      <c r="G276" s="4">
        <v>2</v>
      </c>
      <c r="H276" s="4">
        <v>1</v>
      </c>
      <c r="I276" s="4">
        <v>1</v>
      </c>
      <c r="J276" s="4">
        <v>43.5</v>
      </c>
    </row>
    <row r="277" spans="2:10" x14ac:dyDescent="0.2">
      <c r="B277" s="4">
        <v>2.4</v>
      </c>
      <c r="C277" s="4">
        <v>4</v>
      </c>
      <c r="D277" s="4">
        <v>5</v>
      </c>
      <c r="E277" s="4">
        <v>1</v>
      </c>
      <c r="F277" s="4">
        <v>0</v>
      </c>
      <c r="G277" s="4">
        <v>2</v>
      </c>
      <c r="H277" s="4">
        <v>1</v>
      </c>
      <c r="I277" s="4">
        <v>1</v>
      </c>
      <c r="J277" s="4">
        <v>43.3</v>
      </c>
    </row>
    <row r="278" spans="2:10" x14ac:dyDescent="0.2">
      <c r="B278" s="4">
        <v>3.5</v>
      </c>
      <c r="C278" s="4">
        <v>6</v>
      </c>
      <c r="D278" s="4">
        <v>6</v>
      </c>
      <c r="E278" s="4">
        <v>0</v>
      </c>
      <c r="F278" s="4">
        <v>0</v>
      </c>
      <c r="G278" s="4">
        <v>2</v>
      </c>
      <c r="H278" s="4">
        <v>1</v>
      </c>
      <c r="I278" s="4">
        <v>1</v>
      </c>
      <c r="J278" s="4">
        <v>35.5</v>
      </c>
    </row>
    <row r="279" spans="2:10" x14ac:dyDescent="0.2">
      <c r="B279" s="4">
        <v>3.5</v>
      </c>
      <c r="C279" s="4">
        <v>6</v>
      </c>
      <c r="D279" s="4">
        <v>5</v>
      </c>
      <c r="E279" s="4">
        <v>1</v>
      </c>
      <c r="F279" s="4">
        <v>0</v>
      </c>
      <c r="G279" s="4">
        <v>2</v>
      </c>
      <c r="H279" s="4">
        <v>1</v>
      </c>
      <c r="I279" s="4">
        <v>1</v>
      </c>
      <c r="J279" s="4">
        <v>39.9</v>
      </c>
    </row>
    <row r="280" spans="2:10" x14ac:dyDescent="0.2">
      <c r="B280" s="4">
        <v>1.3</v>
      </c>
      <c r="C280" s="4">
        <v>4</v>
      </c>
      <c r="D280" s="4">
        <v>1</v>
      </c>
      <c r="E280" s="4">
        <v>1</v>
      </c>
      <c r="F280" s="4">
        <v>0</v>
      </c>
      <c r="G280" s="4">
        <v>1</v>
      </c>
      <c r="H280" s="4">
        <v>1</v>
      </c>
      <c r="I280" s="4">
        <v>1</v>
      </c>
      <c r="J280" s="4">
        <v>65</v>
      </c>
    </row>
    <row r="281" spans="2:10" x14ac:dyDescent="0.2">
      <c r="B281" s="4">
        <v>1.3</v>
      </c>
      <c r="C281" s="4">
        <v>4</v>
      </c>
      <c r="D281" s="4">
        <v>1</v>
      </c>
      <c r="E281" s="4">
        <v>1</v>
      </c>
      <c r="F281" s="4">
        <v>0</v>
      </c>
      <c r="G281" s="4">
        <v>1</v>
      </c>
      <c r="H281" s="4">
        <v>1</v>
      </c>
      <c r="I281" s="4">
        <v>1</v>
      </c>
      <c r="J281" s="4">
        <v>62.267400000000002</v>
      </c>
    </row>
    <row r="282" spans="2:10" x14ac:dyDescent="0.2">
      <c r="B282" s="4">
        <v>1.3</v>
      </c>
      <c r="C282" s="4">
        <v>4</v>
      </c>
      <c r="D282" s="4">
        <v>1</v>
      </c>
      <c r="E282" s="4">
        <v>1</v>
      </c>
      <c r="F282" s="4">
        <v>0</v>
      </c>
      <c r="G282" s="4">
        <v>1</v>
      </c>
      <c r="H282" s="4">
        <v>1</v>
      </c>
      <c r="I282" s="4">
        <v>1</v>
      </c>
      <c r="J282" s="4">
        <v>61.2</v>
      </c>
    </row>
    <row r="283" spans="2:10" x14ac:dyDescent="0.2">
      <c r="B283" s="4">
        <v>1.6</v>
      </c>
      <c r="C283" s="4">
        <v>4</v>
      </c>
      <c r="D283" s="4">
        <v>4</v>
      </c>
      <c r="E283" s="4">
        <v>1</v>
      </c>
      <c r="F283" s="4">
        <v>0</v>
      </c>
      <c r="G283" s="4">
        <v>2</v>
      </c>
      <c r="H283" s="4">
        <v>1</v>
      </c>
      <c r="I283" s="4">
        <v>0</v>
      </c>
      <c r="J283" s="4">
        <v>50.4</v>
      </c>
    </row>
    <row r="284" spans="2:10" x14ac:dyDescent="0.2">
      <c r="B284" s="4">
        <v>1.6</v>
      </c>
      <c r="C284" s="4">
        <v>4</v>
      </c>
      <c r="D284" s="4">
        <v>5</v>
      </c>
      <c r="E284" s="4">
        <v>0</v>
      </c>
      <c r="F284" s="4">
        <v>0</v>
      </c>
      <c r="G284" s="4">
        <v>2</v>
      </c>
      <c r="H284" s="4">
        <v>1</v>
      </c>
      <c r="I284" s="4">
        <v>0</v>
      </c>
      <c r="J284" s="4">
        <v>48.2</v>
      </c>
    </row>
    <row r="285" spans="2:10" x14ac:dyDescent="0.2">
      <c r="B285" s="4">
        <v>1.6</v>
      </c>
      <c r="C285" s="4">
        <v>4</v>
      </c>
      <c r="D285" s="4">
        <v>5</v>
      </c>
      <c r="E285" s="4">
        <v>0</v>
      </c>
      <c r="F285" s="4">
        <v>0</v>
      </c>
      <c r="G285" s="4">
        <v>2</v>
      </c>
      <c r="H285" s="4">
        <v>1</v>
      </c>
      <c r="I285" s="4">
        <v>0</v>
      </c>
      <c r="J285" s="4">
        <v>50.820500000000003</v>
      </c>
    </row>
    <row r="286" spans="2:10" x14ac:dyDescent="0.2">
      <c r="B286" s="4">
        <v>2</v>
      </c>
      <c r="C286" s="4">
        <v>4</v>
      </c>
      <c r="D286" s="4">
        <v>4</v>
      </c>
      <c r="E286" s="4">
        <v>1</v>
      </c>
      <c r="F286" s="4">
        <v>0</v>
      </c>
      <c r="G286" s="4">
        <v>2</v>
      </c>
      <c r="H286" s="4">
        <v>1</v>
      </c>
      <c r="I286" s="4">
        <v>0</v>
      </c>
      <c r="J286" s="4">
        <v>47.296399999999998</v>
      </c>
    </row>
    <row r="287" spans="2:10" x14ac:dyDescent="0.2">
      <c r="B287" s="4">
        <v>2</v>
      </c>
      <c r="C287" s="4">
        <v>4</v>
      </c>
      <c r="D287" s="4">
        <v>5</v>
      </c>
      <c r="E287" s="4">
        <v>1</v>
      </c>
      <c r="F287" s="4">
        <v>0</v>
      </c>
      <c r="G287" s="4">
        <v>2</v>
      </c>
      <c r="H287" s="4">
        <v>1</v>
      </c>
      <c r="I287" s="4">
        <v>0</v>
      </c>
      <c r="J287" s="4">
        <v>50.9</v>
      </c>
    </row>
    <row r="288" spans="2:10" x14ac:dyDescent="0.2">
      <c r="B288" s="4">
        <v>2</v>
      </c>
      <c r="C288" s="4">
        <v>4</v>
      </c>
      <c r="D288" s="4">
        <v>5</v>
      </c>
      <c r="E288" s="4">
        <v>0</v>
      </c>
      <c r="F288" s="4">
        <v>0</v>
      </c>
      <c r="G288" s="4">
        <v>2</v>
      </c>
      <c r="H288" s="4">
        <v>1</v>
      </c>
      <c r="I288" s="4">
        <v>0</v>
      </c>
      <c r="J288" s="4">
        <v>47.4</v>
      </c>
    </row>
    <row r="289" spans="2:10" x14ac:dyDescent="0.2">
      <c r="B289" s="4">
        <v>2.4</v>
      </c>
      <c r="C289" s="4">
        <v>4</v>
      </c>
      <c r="D289" s="4">
        <v>5</v>
      </c>
      <c r="E289" s="4">
        <v>1</v>
      </c>
      <c r="F289" s="4">
        <v>0</v>
      </c>
      <c r="G289" s="4">
        <v>2</v>
      </c>
      <c r="H289" s="4">
        <v>1</v>
      </c>
      <c r="I289" s="4">
        <v>0</v>
      </c>
      <c r="J289" s="4">
        <v>44.344000000000001</v>
      </c>
    </row>
    <row r="290" spans="2:10" x14ac:dyDescent="0.2">
      <c r="B290" s="4">
        <v>2.4</v>
      </c>
      <c r="C290" s="4">
        <v>4</v>
      </c>
      <c r="D290" s="4">
        <v>6</v>
      </c>
      <c r="E290" s="4">
        <v>0</v>
      </c>
      <c r="F290" s="4">
        <v>0</v>
      </c>
      <c r="G290" s="4">
        <v>2</v>
      </c>
      <c r="H290" s="4">
        <v>1</v>
      </c>
      <c r="I290" s="4">
        <v>0</v>
      </c>
      <c r="J290" s="4">
        <v>44.6</v>
      </c>
    </row>
    <row r="291" spans="2:10" x14ac:dyDescent="0.2">
      <c r="B291" s="4">
        <v>1.6</v>
      </c>
      <c r="C291" s="4">
        <v>4</v>
      </c>
      <c r="D291" s="4">
        <v>4</v>
      </c>
      <c r="E291" s="4">
        <v>1</v>
      </c>
      <c r="F291" s="4">
        <v>0</v>
      </c>
      <c r="G291" s="4">
        <v>2</v>
      </c>
      <c r="H291" s="4">
        <v>1</v>
      </c>
      <c r="I291" s="4">
        <v>0</v>
      </c>
      <c r="J291" s="4">
        <v>50.2669</v>
      </c>
    </row>
    <row r="292" spans="2:10" x14ac:dyDescent="0.2">
      <c r="B292" s="4">
        <v>1.6</v>
      </c>
      <c r="C292" s="4">
        <v>4</v>
      </c>
      <c r="D292" s="4">
        <v>5</v>
      </c>
      <c r="E292" s="4">
        <v>0</v>
      </c>
      <c r="F292" s="4">
        <v>0</v>
      </c>
      <c r="G292" s="4">
        <v>2</v>
      </c>
      <c r="H292" s="4">
        <v>1</v>
      </c>
      <c r="I292" s="4">
        <v>0</v>
      </c>
      <c r="J292" s="4">
        <v>48.318800000000003</v>
      </c>
    </row>
    <row r="293" spans="2:10" x14ac:dyDescent="0.2">
      <c r="B293" s="4">
        <v>3.5</v>
      </c>
      <c r="C293" s="4">
        <v>6</v>
      </c>
      <c r="D293" s="4">
        <v>1</v>
      </c>
      <c r="E293" s="4">
        <v>0</v>
      </c>
      <c r="F293" s="4">
        <v>0</v>
      </c>
      <c r="G293" s="4">
        <v>2</v>
      </c>
      <c r="H293" s="4">
        <v>1</v>
      </c>
      <c r="I293" s="4">
        <v>0</v>
      </c>
      <c r="J293" s="4">
        <v>35.349400000000003</v>
      </c>
    </row>
    <row r="294" spans="2:10" x14ac:dyDescent="0.2">
      <c r="B294" s="4">
        <v>2.4</v>
      </c>
      <c r="C294" s="4">
        <v>4</v>
      </c>
      <c r="D294" s="4">
        <v>1</v>
      </c>
      <c r="E294" s="4">
        <v>0</v>
      </c>
      <c r="F294" s="4">
        <v>0</v>
      </c>
      <c r="G294" s="4">
        <v>2</v>
      </c>
      <c r="H294" s="4">
        <v>1</v>
      </c>
      <c r="I294" s="4">
        <v>0</v>
      </c>
      <c r="J294" s="4">
        <v>47.408099999999997</v>
      </c>
    </row>
    <row r="295" spans="2:10" x14ac:dyDescent="0.2">
      <c r="B295" s="4">
        <v>2</v>
      </c>
      <c r="C295" s="4">
        <v>4</v>
      </c>
      <c r="D295" s="4">
        <v>5</v>
      </c>
      <c r="E295" s="4">
        <v>1</v>
      </c>
      <c r="F295" s="4">
        <v>0</v>
      </c>
      <c r="G295" s="4">
        <v>2</v>
      </c>
      <c r="H295" s="4">
        <v>1</v>
      </c>
      <c r="I295" s="4">
        <v>0</v>
      </c>
      <c r="J295" s="4">
        <v>46.624000000000002</v>
      </c>
    </row>
    <row r="296" spans="2:10" x14ac:dyDescent="0.2">
      <c r="B296" s="4">
        <v>2</v>
      </c>
      <c r="C296" s="4">
        <v>4</v>
      </c>
      <c r="D296" s="4">
        <v>5</v>
      </c>
      <c r="E296" s="4">
        <v>0</v>
      </c>
      <c r="F296" s="4">
        <v>0</v>
      </c>
      <c r="G296" s="4">
        <v>2</v>
      </c>
      <c r="H296" s="4">
        <v>1</v>
      </c>
      <c r="I296" s="4">
        <v>0</v>
      </c>
      <c r="J296" s="4">
        <v>46.438699999999997</v>
      </c>
    </row>
    <row r="297" spans="2:10" x14ac:dyDescent="0.2">
      <c r="B297" s="4">
        <v>2.5</v>
      </c>
      <c r="C297" s="4">
        <v>4</v>
      </c>
      <c r="D297" s="4">
        <v>6</v>
      </c>
      <c r="E297" s="4">
        <v>0</v>
      </c>
      <c r="F297" s="4">
        <v>0</v>
      </c>
      <c r="G297" s="4">
        <v>2</v>
      </c>
      <c r="H297" s="4">
        <v>1</v>
      </c>
      <c r="I297" s="4">
        <v>0</v>
      </c>
      <c r="J297" s="4">
        <v>40.187600000000003</v>
      </c>
    </row>
    <row r="298" spans="2:10" x14ac:dyDescent="0.2">
      <c r="B298" s="4">
        <v>2.5</v>
      </c>
      <c r="C298" s="4">
        <v>4</v>
      </c>
      <c r="D298" s="4">
        <v>5</v>
      </c>
      <c r="E298" s="4">
        <v>1</v>
      </c>
      <c r="F298" s="4">
        <v>0</v>
      </c>
      <c r="G298" s="4">
        <v>2</v>
      </c>
      <c r="H298" s="4">
        <v>1</v>
      </c>
      <c r="I298" s="4">
        <v>0</v>
      </c>
      <c r="J298" s="4">
        <v>40.887300000000003</v>
      </c>
    </row>
    <row r="299" spans="2:10" x14ac:dyDescent="0.2">
      <c r="B299" s="4">
        <v>3</v>
      </c>
      <c r="C299" s="4">
        <v>6</v>
      </c>
      <c r="D299" s="4">
        <v>6</v>
      </c>
      <c r="E299" s="4">
        <v>0</v>
      </c>
      <c r="F299" s="4">
        <v>0</v>
      </c>
      <c r="G299" s="4">
        <v>2</v>
      </c>
      <c r="H299" s="4">
        <v>1</v>
      </c>
      <c r="I299" s="4">
        <v>0</v>
      </c>
      <c r="J299" s="4">
        <v>35.799999999999997</v>
      </c>
    </row>
    <row r="300" spans="2:10" x14ac:dyDescent="0.2">
      <c r="B300" s="4">
        <v>3</v>
      </c>
      <c r="C300" s="4">
        <v>6</v>
      </c>
      <c r="D300" s="4">
        <v>7</v>
      </c>
      <c r="E300" s="4">
        <v>1</v>
      </c>
      <c r="F300" s="4">
        <v>0</v>
      </c>
      <c r="G300" s="4">
        <v>2</v>
      </c>
      <c r="H300" s="4">
        <v>1</v>
      </c>
      <c r="I300" s="4">
        <v>0</v>
      </c>
      <c r="J300" s="4">
        <v>35.731099999999998</v>
      </c>
    </row>
    <row r="301" spans="2:10" x14ac:dyDescent="0.2">
      <c r="B301" s="4">
        <v>3.5</v>
      </c>
      <c r="C301" s="4">
        <v>6</v>
      </c>
      <c r="D301" s="4">
        <v>7</v>
      </c>
      <c r="E301" s="4">
        <v>1</v>
      </c>
      <c r="F301" s="4">
        <v>0</v>
      </c>
      <c r="G301" s="4">
        <v>2</v>
      </c>
      <c r="H301" s="4">
        <v>1</v>
      </c>
      <c r="I301" s="4">
        <v>0</v>
      </c>
      <c r="J301" s="4">
        <v>35.9</v>
      </c>
    </row>
    <row r="302" spans="2:10" x14ac:dyDescent="0.2">
      <c r="B302" s="4">
        <v>3</v>
      </c>
      <c r="C302" s="4">
        <v>6</v>
      </c>
      <c r="D302" s="4">
        <v>7</v>
      </c>
      <c r="E302" s="4">
        <v>1</v>
      </c>
      <c r="F302" s="4">
        <v>0</v>
      </c>
      <c r="G302" s="4">
        <v>2</v>
      </c>
      <c r="H302" s="4">
        <v>1</v>
      </c>
      <c r="I302" s="4">
        <v>0</v>
      </c>
      <c r="J302" s="4">
        <v>34.9</v>
      </c>
    </row>
    <row r="303" spans="2:10" x14ac:dyDescent="0.2">
      <c r="B303" s="4">
        <v>3.5</v>
      </c>
      <c r="C303" s="4">
        <v>6</v>
      </c>
      <c r="D303" s="4">
        <v>7</v>
      </c>
      <c r="E303" s="4">
        <v>1</v>
      </c>
      <c r="F303" s="4">
        <v>0</v>
      </c>
      <c r="G303" s="4">
        <v>2</v>
      </c>
      <c r="H303" s="4">
        <v>1</v>
      </c>
      <c r="I303" s="4">
        <v>0</v>
      </c>
      <c r="J303" s="4">
        <v>33.9</v>
      </c>
    </row>
    <row r="304" spans="2:10" x14ac:dyDescent="0.2">
      <c r="B304" s="4">
        <v>3.5</v>
      </c>
      <c r="C304" s="4">
        <v>6</v>
      </c>
      <c r="D304" s="4">
        <v>7</v>
      </c>
      <c r="E304" s="4">
        <v>1</v>
      </c>
      <c r="F304" s="4">
        <v>0</v>
      </c>
      <c r="G304" s="4">
        <v>2</v>
      </c>
      <c r="H304" s="4">
        <v>1</v>
      </c>
      <c r="I304" s="4">
        <v>0</v>
      </c>
      <c r="J304" s="4">
        <v>34.6</v>
      </c>
    </row>
    <row r="305" spans="2:10" x14ac:dyDescent="0.2">
      <c r="B305" s="4">
        <v>6.3</v>
      </c>
      <c r="C305" s="4">
        <v>8</v>
      </c>
      <c r="D305" s="4">
        <v>7</v>
      </c>
      <c r="E305" s="4">
        <v>1</v>
      </c>
      <c r="F305" s="4">
        <v>0</v>
      </c>
      <c r="G305" s="4">
        <v>2</v>
      </c>
      <c r="H305" s="4">
        <v>1</v>
      </c>
      <c r="I305" s="4">
        <v>0</v>
      </c>
      <c r="J305" s="4">
        <v>26.6722</v>
      </c>
    </row>
    <row r="306" spans="2:10" x14ac:dyDescent="0.2">
      <c r="B306" s="4">
        <v>5.5</v>
      </c>
      <c r="C306" s="4">
        <v>8</v>
      </c>
      <c r="D306" s="4">
        <v>7</v>
      </c>
      <c r="E306" s="4">
        <v>1</v>
      </c>
      <c r="F306" s="4">
        <v>0</v>
      </c>
      <c r="G306" s="4">
        <v>2</v>
      </c>
      <c r="H306" s="4">
        <v>1</v>
      </c>
      <c r="I306" s="4">
        <v>0</v>
      </c>
      <c r="J306" s="4">
        <v>29.2</v>
      </c>
    </row>
    <row r="307" spans="2:10" x14ac:dyDescent="0.2">
      <c r="B307" s="4">
        <v>5.5</v>
      </c>
      <c r="C307" s="4">
        <v>12</v>
      </c>
      <c r="D307" s="4">
        <v>5</v>
      </c>
      <c r="E307" s="4">
        <v>1</v>
      </c>
      <c r="F307" s="4">
        <v>0</v>
      </c>
      <c r="G307" s="4">
        <v>1</v>
      </c>
      <c r="H307" s="4">
        <v>1</v>
      </c>
      <c r="I307" s="4">
        <v>0</v>
      </c>
      <c r="J307" s="4">
        <v>23.9</v>
      </c>
    </row>
    <row r="308" spans="2:10" x14ac:dyDescent="0.2">
      <c r="B308" s="4">
        <v>6.3</v>
      </c>
      <c r="C308" s="4">
        <v>8</v>
      </c>
      <c r="D308" s="4">
        <v>7</v>
      </c>
      <c r="E308" s="4">
        <v>1</v>
      </c>
      <c r="F308" s="4">
        <v>0</v>
      </c>
      <c r="G308" s="4">
        <v>2</v>
      </c>
      <c r="H308" s="4">
        <v>1</v>
      </c>
      <c r="I308" s="4">
        <v>0</v>
      </c>
      <c r="J308" s="4">
        <v>24.7</v>
      </c>
    </row>
    <row r="309" spans="2:10" x14ac:dyDescent="0.2">
      <c r="B309" s="4">
        <v>6</v>
      </c>
      <c r="C309" s="4">
        <v>12</v>
      </c>
      <c r="D309" s="4">
        <v>5</v>
      </c>
      <c r="E309" s="4">
        <v>1</v>
      </c>
      <c r="F309" s="4">
        <v>0</v>
      </c>
      <c r="G309" s="4">
        <v>1</v>
      </c>
      <c r="H309" s="4">
        <v>1</v>
      </c>
      <c r="I309" s="4">
        <v>0</v>
      </c>
      <c r="J309" s="4">
        <v>23.4</v>
      </c>
    </row>
    <row r="310" spans="2:10" x14ac:dyDescent="0.2">
      <c r="B310" s="4">
        <v>5.5</v>
      </c>
      <c r="C310" s="4">
        <v>8</v>
      </c>
      <c r="D310" s="4">
        <v>7</v>
      </c>
      <c r="E310" s="4">
        <v>1</v>
      </c>
      <c r="F310" s="4">
        <v>0</v>
      </c>
      <c r="G310" s="4">
        <v>2</v>
      </c>
      <c r="H310" s="4">
        <v>1</v>
      </c>
      <c r="I310" s="4">
        <v>0</v>
      </c>
      <c r="J310" s="4">
        <v>29</v>
      </c>
    </row>
    <row r="311" spans="2:10" x14ac:dyDescent="0.2">
      <c r="B311" s="4">
        <v>6.3</v>
      </c>
      <c r="C311" s="4">
        <v>8</v>
      </c>
      <c r="D311" s="4">
        <v>7</v>
      </c>
      <c r="E311" s="4">
        <v>1</v>
      </c>
      <c r="F311" s="4">
        <v>0</v>
      </c>
      <c r="G311" s="4">
        <v>2</v>
      </c>
      <c r="H311" s="4">
        <v>1</v>
      </c>
      <c r="I311" s="4">
        <v>0</v>
      </c>
      <c r="J311" s="4">
        <v>24.8202</v>
      </c>
    </row>
    <row r="312" spans="2:10" x14ac:dyDescent="0.2">
      <c r="B312" s="4">
        <v>2</v>
      </c>
      <c r="C312" s="4">
        <v>4</v>
      </c>
      <c r="D312" s="4">
        <v>5</v>
      </c>
      <c r="E312" s="4">
        <v>0</v>
      </c>
      <c r="F312" s="4">
        <v>0</v>
      </c>
      <c r="G312" s="4">
        <v>2</v>
      </c>
      <c r="H312" s="4">
        <v>1</v>
      </c>
      <c r="I312" s="4">
        <v>0</v>
      </c>
      <c r="J312" s="4">
        <v>42.936300000000003</v>
      </c>
    </row>
    <row r="313" spans="2:10" x14ac:dyDescent="0.2">
      <c r="B313" s="4">
        <v>2</v>
      </c>
      <c r="C313" s="4">
        <v>4</v>
      </c>
      <c r="D313" s="4">
        <v>1</v>
      </c>
      <c r="E313" s="4">
        <v>0</v>
      </c>
      <c r="F313" s="4">
        <v>0</v>
      </c>
      <c r="G313" s="4">
        <v>2</v>
      </c>
      <c r="H313" s="4">
        <v>1</v>
      </c>
      <c r="I313" s="4">
        <v>0</v>
      </c>
      <c r="J313" s="4">
        <v>42.457900000000002</v>
      </c>
    </row>
    <row r="314" spans="2:10" x14ac:dyDescent="0.2">
      <c r="B314" s="4">
        <v>2</v>
      </c>
      <c r="C314" s="4">
        <v>4</v>
      </c>
      <c r="D314" s="4">
        <v>6</v>
      </c>
      <c r="E314" s="4">
        <v>1</v>
      </c>
      <c r="F314" s="4">
        <v>0</v>
      </c>
      <c r="G314" s="4">
        <v>2</v>
      </c>
      <c r="H314" s="4">
        <v>1</v>
      </c>
      <c r="I314" s="4">
        <v>0</v>
      </c>
      <c r="J314" s="4">
        <v>34.9</v>
      </c>
    </row>
    <row r="315" spans="2:10" x14ac:dyDescent="0.2">
      <c r="B315" s="4">
        <v>2.4</v>
      </c>
      <c r="C315" s="4">
        <v>4</v>
      </c>
      <c r="D315" s="4">
        <v>5</v>
      </c>
      <c r="E315" s="4">
        <v>0</v>
      </c>
      <c r="F315" s="4">
        <v>0</v>
      </c>
      <c r="G315" s="4">
        <v>2</v>
      </c>
      <c r="H315" s="4">
        <v>1</v>
      </c>
      <c r="I315" s="4">
        <v>0</v>
      </c>
      <c r="J315" s="4">
        <v>38.876899999999999</v>
      </c>
    </row>
    <row r="316" spans="2:10" x14ac:dyDescent="0.2">
      <c r="B316" s="4">
        <v>2.4</v>
      </c>
      <c r="C316" s="4">
        <v>4</v>
      </c>
      <c r="D316" s="4">
        <v>1</v>
      </c>
      <c r="E316" s="4">
        <v>0</v>
      </c>
      <c r="F316" s="4">
        <v>0</v>
      </c>
      <c r="G316" s="4">
        <v>2</v>
      </c>
      <c r="H316" s="4">
        <v>1</v>
      </c>
      <c r="I316" s="4">
        <v>0</v>
      </c>
      <c r="J316" s="4">
        <v>40.370600000000003</v>
      </c>
    </row>
    <row r="317" spans="2:10" x14ac:dyDescent="0.2">
      <c r="B317" s="4">
        <v>2</v>
      </c>
      <c r="C317" s="4">
        <v>4</v>
      </c>
      <c r="D317" s="4">
        <v>5</v>
      </c>
      <c r="E317" s="4">
        <v>0</v>
      </c>
      <c r="F317" s="4">
        <v>0</v>
      </c>
      <c r="G317" s="4">
        <v>2</v>
      </c>
      <c r="H317" s="4">
        <v>1</v>
      </c>
      <c r="I317" s="4">
        <v>0</v>
      </c>
      <c r="J317" s="4">
        <v>30.6</v>
      </c>
    </row>
    <row r="318" spans="2:10" x14ac:dyDescent="0.2">
      <c r="B318" s="4">
        <v>2</v>
      </c>
      <c r="C318" s="4">
        <v>4</v>
      </c>
      <c r="D318" s="4">
        <v>6</v>
      </c>
      <c r="E318" s="4">
        <v>1</v>
      </c>
      <c r="F318" s="4">
        <v>0</v>
      </c>
      <c r="G318" s="4">
        <v>2</v>
      </c>
      <c r="H318" s="4">
        <v>1</v>
      </c>
      <c r="I318" s="4">
        <v>0</v>
      </c>
      <c r="J318" s="4">
        <v>31.1</v>
      </c>
    </row>
    <row r="319" spans="2:10" x14ac:dyDescent="0.2">
      <c r="B319" s="4">
        <v>1.6</v>
      </c>
      <c r="C319" s="4">
        <v>4</v>
      </c>
      <c r="D319" s="4">
        <v>4</v>
      </c>
      <c r="E319" s="4">
        <v>1</v>
      </c>
      <c r="F319" s="4">
        <v>0</v>
      </c>
      <c r="G319" s="4">
        <v>2</v>
      </c>
      <c r="H319" s="4">
        <v>1</v>
      </c>
      <c r="I319" s="4">
        <v>0</v>
      </c>
      <c r="J319" s="4">
        <v>47.9</v>
      </c>
    </row>
    <row r="320" spans="2:10" x14ac:dyDescent="0.2">
      <c r="B320" s="4">
        <v>1.6</v>
      </c>
      <c r="C320" s="4">
        <v>4</v>
      </c>
      <c r="D320" s="4">
        <v>5</v>
      </c>
      <c r="E320" s="4">
        <v>0</v>
      </c>
      <c r="F320" s="4">
        <v>0</v>
      </c>
      <c r="G320" s="4">
        <v>2</v>
      </c>
      <c r="H320" s="4">
        <v>1</v>
      </c>
      <c r="I320" s="4">
        <v>0</v>
      </c>
      <c r="J320" s="4">
        <v>48.9</v>
      </c>
    </row>
    <row r="321" spans="2:10" x14ac:dyDescent="0.2">
      <c r="B321" s="4">
        <v>2.4</v>
      </c>
      <c r="C321" s="4">
        <v>4</v>
      </c>
      <c r="D321" s="4">
        <v>4</v>
      </c>
      <c r="E321" s="4">
        <v>1</v>
      </c>
      <c r="F321" s="4">
        <v>0</v>
      </c>
      <c r="G321" s="4">
        <v>2</v>
      </c>
      <c r="H321" s="4">
        <v>1</v>
      </c>
      <c r="I321" s="4">
        <v>0</v>
      </c>
      <c r="J321" s="4">
        <v>42.8</v>
      </c>
    </row>
    <row r="322" spans="2:10" x14ac:dyDescent="0.2">
      <c r="B322" s="4">
        <v>2.4</v>
      </c>
      <c r="C322" s="4">
        <v>4</v>
      </c>
      <c r="D322" s="4">
        <v>6</v>
      </c>
      <c r="E322" s="4">
        <v>1</v>
      </c>
      <c r="F322" s="4">
        <v>0</v>
      </c>
      <c r="G322" s="4">
        <v>2</v>
      </c>
      <c r="H322" s="4">
        <v>1</v>
      </c>
      <c r="I322" s="4">
        <v>0</v>
      </c>
      <c r="J322" s="4">
        <v>46.9</v>
      </c>
    </row>
    <row r="323" spans="2:10" x14ac:dyDescent="0.2">
      <c r="B323" s="4">
        <v>2.4</v>
      </c>
      <c r="C323" s="4">
        <v>4</v>
      </c>
      <c r="D323" s="4">
        <v>4</v>
      </c>
      <c r="E323" s="4">
        <v>1</v>
      </c>
      <c r="F323" s="4">
        <v>0</v>
      </c>
      <c r="G323" s="4">
        <v>2</v>
      </c>
      <c r="H323" s="4">
        <v>1</v>
      </c>
      <c r="I323" s="4">
        <v>0</v>
      </c>
      <c r="J323" s="4">
        <v>42.6</v>
      </c>
    </row>
    <row r="324" spans="2:10" x14ac:dyDescent="0.2">
      <c r="B324" s="4">
        <v>2.4</v>
      </c>
      <c r="C324" s="4">
        <v>4</v>
      </c>
      <c r="D324" s="4">
        <v>6</v>
      </c>
      <c r="E324" s="4">
        <v>1</v>
      </c>
      <c r="F324" s="4">
        <v>0</v>
      </c>
      <c r="G324" s="4">
        <v>2</v>
      </c>
      <c r="H324" s="4">
        <v>1</v>
      </c>
      <c r="I324" s="4">
        <v>0</v>
      </c>
      <c r="J324" s="4">
        <v>46.8</v>
      </c>
    </row>
    <row r="325" spans="2:10" x14ac:dyDescent="0.2">
      <c r="B325" s="4">
        <v>3.5</v>
      </c>
      <c r="C325" s="4">
        <v>6</v>
      </c>
      <c r="D325" s="4">
        <v>4</v>
      </c>
      <c r="E325" s="4">
        <v>1</v>
      </c>
      <c r="F325" s="4">
        <v>0</v>
      </c>
      <c r="G325" s="4">
        <v>1</v>
      </c>
      <c r="H325" s="4">
        <v>1</v>
      </c>
      <c r="I325" s="4">
        <v>0</v>
      </c>
      <c r="J325" s="4">
        <v>40.299999999999997</v>
      </c>
    </row>
    <row r="326" spans="2:10" x14ac:dyDescent="0.2">
      <c r="B326" s="4">
        <v>3.5</v>
      </c>
      <c r="C326" s="4">
        <v>6</v>
      </c>
      <c r="D326" s="4">
        <v>4</v>
      </c>
      <c r="E326" s="4">
        <v>1</v>
      </c>
      <c r="F326" s="4">
        <v>0</v>
      </c>
      <c r="G326" s="4">
        <v>1</v>
      </c>
      <c r="H326" s="4">
        <v>1</v>
      </c>
      <c r="I326" s="4">
        <v>0</v>
      </c>
      <c r="J326" s="4">
        <v>41.2</v>
      </c>
    </row>
    <row r="327" spans="2:10" x14ac:dyDescent="0.2">
      <c r="B327" s="4">
        <v>3.6</v>
      </c>
      <c r="C327" s="4">
        <v>6</v>
      </c>
      <c r="D327" s="4">
        <v>6</v>
      </c>
      <c r="E327" s="4">
        <v>1</v>
      </c>
      <c r="F327" s="4">
        <v>0</v>
      </c>
      <c r="G327" s="4">
        <v>2</v>
      </c>
      <c r="H327" s="4">
        <v>1</v>
      </c>
      <c r="I327" s="4">
        <v>0</v>
      </c>
      <c r="J327" s="4">
        <v>35.6</v>
      </c>
    </row>
    <row r="328" spans="2:10" x14ac:dyDescent="0.2">
      <c r="B328" s="4">
        <v>3.6</v>
      </c>
      <c r="C328" s="4">
        <v>6</v>
      </c>
      <c r="D328" s="4">
        <v>4</v>
      </c>
      <c r="E328" s="4">
        <v>1</v>
      </c>
      <c r="F328" s="4">
        <v>0</v>
      </c>
      <c r="G328" s="4">
        <v>2</v>
      </c>
      <c r="H328" s="4">
        <v>1</v>
      </c>
      <c r="I328" s="4">
        <v>0</v>
      </c>
      <c r="J328" s="4">
        <v>31</v>
      </c>
    </row>
    <row r="329" spans="2:10" x14ac:dyDescent="0.2">
      <c r="B329" s="4">
        <v>6.7</v>
      </c>
      <c r="C329" s="4">
        <v>12</v>
      </c>
      <c r="D329" s="4">
        <v>6</v>
      </c>
      <c r="E329" s="4">
        <v>1</v>
      </c>
      <c r="F329" s="4">
        <v>0</v>
      </c>
      <c r="G329" s="4">
        <v>2</v>
      </c>
      <c r="H329" s="4">
        <v>1</v>
      </c>
      <c r="I329" s="4">
        <v>0</v>
      </c>
      <c r="J329" s="4">
        <v>24.2</v>
      </c>
    </row>
    <row r="330" spans="2:10" x14ac:dyDescent="0.2">
      <c r="B330" s="4">
        <v>6.7</v>
      </c>
      <c r="C330" s="4">
        <v>12</v>
      </c>
      <c r="D330" s="4">
        <v>6</v>
      </c>
      <c r="E330" s="4">
        <v>1</v>
      </c>
      <c r="F330" s="4">
        <v>0</v>
      </c>
      <c r="G330" s="4">
        <v>2</v>
      </c>
      <c r="H330" s="4">
        <v>1</v>
      </c>
      <c r="I330" s="4">
        <v>0</v>
      </c>
      <c r="J330" s="4">
        <v>24.2</v>
      </c>
    </row>
    <row r="331" spans="2:10" x14ac:dyDescent="0.2">
      <c r="B331" s="4">
        <v>2</v>
      </c>
      <c r="C331" s="4">
        <v>4</v>
      </c>
      <c r="D331" s="4">
        <v>5</v>
      </c>
      <c r="E331" s="4">
        <v>1</v>
      </c>
      <c r="F331" s="4">
        <v>0</v>
      </c>
      <c r="G331" s="4">
        <v>2</v>
      </c>
      <c r="H331" s="4">
        <v>0</v>
      </c>
      <c r="I331" s="4">
        <v>0</v>
      </c>
      <c r="J331" s="4">
        <v>37.1</v>
      </c>
    </row>
    <row r="332" spans="2:10" x14ac:dyDescent="0.2">
      <c r="B332" s="4">
        <v>2</v>
      </c>
      <c r="C332" s="4">
        <v>4</v>
      </c>
      <c r="D332" s="4">
        <v>6</v>
      </c>
      <c r="E332" s="4">
        <v>0</v>
      </c>
      <c r="F332" s="4">
        <v>0</v>
      </c>
      <c r="G332" s="4">
        <v>2</v>
      </c>
      <c r="H332" s="4">
        <v>0</v>
      </c>
      <c r="I332" s="4">
        <v>0</v>
      </c>
      <c r="J332" s="4">
        <v>41.113199999999999</v>
      </c>
    </row>
    <row r="333" spans="2:10" x14ac:dyDescent="0.2">
      <c r="B333" s="4">
        <v>2</v>
      </c>
      <c r="C333" s="4">
        <v>4</v>
      </c>
      <c r="D333" s="4">
        <v>6</v>
      </c>
      <c r="E333" s="4">
        <v>1</v>
      </c>
      <c r="F333" s="4">
        <v>0</v>
      </c>
      <c r="G333" s="4">
        <v>2</v>
      </c>
      <c r="H333" s="4">
        <v>0</v>
      </c>
      <c r="I333" s="4">
        <v>0</v>
      </c>
      <c r="J333" s="4">
        <v>38.462699999999998</v>
      </c>
    </row>
    <row r="334" spans="2:10" x14ac:dyDescent="0.2">
      <c r="B334" s="4">
        <v>2</v>
      </c>
      <c r="C334" s="4">
        <v>4</v>
      </c>
      <c r="D334" s="4">
        <v>6</v>
      </c>
      <c r="E334" s="4">
        <v>0</v>
      </c>
      <c r="F334" s="4">
        <v>0</v>
      </c>
      <c r="G334" s="4">
        <v>2</v>
      </c>
      <c r="H334" s="4">
        <v>0</v>
      </c>
      <c r="I334" s="4">
        <v>0</v>
      </c>
      <c r="J334" s="4">
        <v>43.1</v>
      </c>
    </row>
    <row r="335" spans="2:10" x14ac:dyDescent="0.2">
      <c r="B335" s="4">
        <v>2</v>
      </c>
      <c r="C335" s="4">
        <v>4</v>
      </c>
      <c r="D335" s="4">
        <v>5</v>
      </c>
      <c r="E335" s="4">
        <v>1</v>
      </c>
      <c r="F335" s="4">
        <v>0</v>
      </c>
      <c r="G335" s="4">
        <v>2</v>
      </c>
      <c r="H335" s="4">
        <v>0</v>
      </c>
      <c r="I335" s="4">
        <v>0</v>
      </c>
      <c r="J335" s="4">
        <v>38.499699999999997</v>
      </c>
    </row>
    <row r="336" spans="2:10" x14ac:dyDescent="0.2">
      <c r="B336" s="4">
        <v>2.5</v>
      </c>
      <c r="C336" s="4">
        <v>4</v>
      </c>
      <c r="D336" s="4">
        <v>5</v>
      </c>
      <c r="E336" s="4">
        <v>0</v>
      </c>
      <c r="F336" s="4">
        <v>0</v>
      </c>
      <c r="G336" s="4">
        <v>2</v>
      </c>
      <c r="H336" s="4">
        <v>0</v>
      </c>
      <c r="I336" s="4">
        <v>1</v>
      </c>
      <c r="J336" s="4">
        <v>37.070999999999998</v>
      </c>
    </row>
    <row r="337" spans="2:10" x14ac:dyDescent="0.2">
      <c r="B337" s="4">
        <v>2.5</v>
      </c>
      <c r="C337" s="4">
        <v>4</v>
      </c>
      <c r="D337" s="4">
        <v>4</v>
      </c>
      <c r="E337" s="4">
        <v>1</v>
      </c>
      <c r="F337" s="4">
        <v>0</v>
      </c>
      <c r="G337" s="4">
        <v>2</v>
      </c>
      <c r="H337" s="4">
        <v>0</v>
      </c>
      <c r="I337" s="4">
        <v>1</v>
      </c>
      <c r="J337" s="4">
        <v>35.922600000000003</v>
      </c>
    </row>
    <row r="338" spans="2:10" x14ac:dyDescent="0.2">
      <c r="B338" s="4">
        <v>2.5</v>
      </c>
      <c r="C338" s="4">
        <v>4</v>
      </c>
      <c r="D338" s="4">
        <v>5</v>
      </c>
      <c r="E338" s="4">
        <v>0</v>
      </c>
      <c r="F338" s="4">
        <v>0</v>
      </c>
      <c r="G338" s="4">
        <v>2</v>
      </c>
      <c r="H338" s="4">
        <v>1</v>
      </c>
      <c r="I338" s="4">
        <v>0</v>
      </c>
      <c r="J338" s="4">
        <v>34.143500000000003</v>
      </c>
    </row>
    <row r="339" spans="2:10" x14ac:dyDescent="0.2">
      <c r="B339" s="4">
        <v>2.5</v>
      </c>
      <c r="C339" s="4">
        <v>4</v>
      </c>
      <c r="D339" s="4">
        <v>4</v>
      </c>
      <c r="E339" s="4">
        <v>1</v>
      </c>
      <c r="F339" s="4">
        <v>0</v>
      </c>
      <c r="G339" s="4">
        <v>2</v>
      </c>
      <c r="H339" s="4">
        <v>1</v>
      </c>
      <c r="I339" s="4">
        <v>0</v>
      </c>
      <c r="J339" s="4">
        <v>32.910299999999999</v>
      </c>
    </row>
    <row r="340" spans="2:10" x14ac:dyDescent="0.2">
      <c r="B340" s="4">
        <v>2.4</v>
      </c>
      <c r="C340" s="4">
        <v>4</v>
      </c>
      <c r="D340" s="4">
        <v>1</v>
      </c>
      <c r="E340" s="4">
        <v>0</v>
      </c>
      <c r="F340" s="4">
        <v>0</v>
      </c>
      <c r="G340" s="4">
        <v>2</v>
      </c>
      <c r="H340" s="4">
        <v>1</v>
      </c>
      <c r="I340" s="4">
        <v>0</v>
      </c>
      <c r="J340" s="4">
        <v>42.3947</v>
      </c>
    </row>
    <row r="341" spans="2:10" x14ac:dyDescent="0.2">
      <c r="B341" s="4">
        <v>2.4</v>
      </c>
      <c r="C341" s="4">
        <v>4</v>
      </c>
      <c r="D341" s="4">
        <v>6</v>
      </c>
      <c r="E341" s="4">
        <v>0</v>
      </c>
      <c r="F341" s="4">
        <v>0</v>
      </c>
      <c r="G341" s="4">
        <v>2</v>
      </c>
      <c r="H341" s="4">
        <v>1</v>
      </c>
      <c r="I341" s="4">
        <v>0</v>
      </c>
      <c r="J341" s="4">
        <v>41.395899999999997</v>
      </c>
    </row>
    <row r="342" spans="2:10" x14ac:dyDescent="0.2">
      <c r="B342" s="4">
        <v>2.4</v>
      </c>
      <c r="C342" s="4">
        <v>4</v>
      </c>
      <c r="D342" s="4">
        <v>1</v>
      </c>
      <c r="E342" s="4">
        <v>0</v>
      </c>
      <c r="F342" s="4">
        <v>0</v>
      </c>
      <c r="G342" s="4">
        <v>2</v>
      </c>
      <c r="H342" s="4">
        <v>1</v>
      </c>
      <c r="I342" s="4">
        <v>0</v>
      </c>
      <c r="J342" s="4">
        <v>40.832099999999997</v>
      </c>
    </row>
    <row r="343" spans="2:10" x14ac:dyDescent="0.2">
      <c r="B343" s="4">
        <v>2.4</v>
      </c>
      <c r="C343" s="4">
        <v>4</v>
      </c>
      <c r="D343" s="4">
        <v>1</v>
      </c>
      <c r="E343" s="4">
        <v>0</v>
      </c>
      <c r="F343" s="4">
        <v>0</v>
      </c>
      <c r="G343" s="4">
        <v>2</v>
      </c>
      <c r="H343" s="4">
        <v>1</v>
      </c>
      <c r="I343" s="4">
        <v>0</v>
      </c>
      <c r="J343" s="4">
        <v>44.081800000000001</v>
      </c>
    </row>
    <row r="344" spans="2:10" x14ac:dyDescent="0.2">
      <c r="B344" s="4">
        <v>2.4</v>
      </c>
      <c r="C344" s="4">
        <v>4</v>
      </c>
      <c r="D344" s="4">
        <v>6</v>
      </c>
      <c r="E344" s="4">
        <v>0</v>
      </c>
      <c r="F344" s="4">
        <v>0</v>
      </c>
      <c r="G344" s="4">
        <v>2</v>
      </c>
      <c r="H344" s="4">
        <v>1</v>
      </c>
      <c r="I344" s="4">
        <v>0</v>
      </c>
      <c r="J344" s="4">
        <v>43.003500000000003</v>
      </c>
    </row>
    <row r="345" spans="2:10" x14ac:dyDescent="0.2">
      <c r="B345" s="4">
        <v>2.4</v>
      </c>
      <c r="C345" s="4">
        <v>4</v>
      </c>
      <c r="D345" s="4">
        <v>1</v>
      </c>
      <c r="E345" s="4">
        <v>0</v>
      </c>
      <c r="F345" s="4">
        <v>0</v>
      </c>
      <c r="G345" s="4">
        <v>2</v>
      </c>
      <c r="H345" s="4">
        <v>1</v>
      </c>
      <c r="I345" s="4">
        <v>0</v>
      </c>
      <c r="J345" s="4">
        <v>41.585799999999999</v>
      </c>
    </row>
    <row r="346" spans="2:10" x14ac:dyDescent="0.2">
      <c r="B346" s="4">
        <v>2</v>
      </c>
      <c r="C346" s="4">
        <v>4</v>
      </c>
      <c r="D346" s="4">
        <v>6</v>
      </c>
      <c r="E346" s="4">
        <v>0</v>
      </c>
      <c r="F346" s="4">
        <v>0</v>
      </c>
      <c r="G346" s="4">
        <v>2</v>
      </c>
      <c r="H346" s="4">
        <v>1</v>
      </c>
      <c r="I346" s="4">
        <v>0</v>
      </c>
      <c r="J346" s="4">
        <v>46.362900000000003</v>
      </c>
    </row>
    <row r="347" spans="2:10" x14ac:dyDescent="0.2">
      <c r="B347" s="4">
        <v>2</v>
      </c>
      <c r="C347" s="4">
        <v>4</v>
      </c>
      <c r="D347" s="4">
        <v>1</v>
      </c>
      <c r="E347" s="4">
        <v>1</v>
      </c>
      <c r="F347" s="4">
        <v>0</v>
      </c>
      <c r="G347" s="4">
        <v>2</v>
      </c>
      <c r="H347" s="4">
        <v>1</v>
      </c>
      <c r="I347" s="4">
        <v>0</v>
      </c>
      <c r="J347" s="4">
        <v>45.190100000000001</v>
      </c>
    </row>
    <row r="348" spans="2:10" x14ac:dyDescent="0.2">
      <c r="B348" s="4">
        <v>2</v>
      </c>
      <c r="C348" s="4">
        <v>4</v>
      </c>
      <c r="D348" s="4">
        <v>6</v>
      </c>
      <c r="E348" s="4">
        <v>0</v>
      </c>
      <c r="F348" s="4">
        <v>0</v>
      </c>
      <c r="G348" s="4">
        <v>2</v>
      </c>
      <c r="H348" s="4">
        <v>1</v>
      </c>
      <c r="I348" s="4">
        <v>0</v>
      </c>
      <c r="J348" s="4">
        <v>44.707999999999998</v>
      </c>
    </row>
    <row r="349" spans="2:10" x14ac:dyDescent="0.2">
      <c r="B349" s="4">
        <v>2</v>
      </c>
      <c r="C349" s="4">
        <v>4</v>
      </c>
      <c r="D349" s="4">
        <v>1</v>
      </c>
      <c r="E349" s="4">
        <v>1</v>
      </c>
      <c r="F349" s="4">
        <v>0</v>
      </c>
      <c r="G349" s="4">
        <v>2</v>
      </c>
      <c r="H349" s="4">
        <v>1</v>
      </c>
      <c r="I349" s="4">
        <v>0</v>
      </c>
      <c r="J349" s="4">
        <v>41.566099999999999</v>
      </c>
    </row>
    <row r="350" spans="2:10" x14ac:dyDescent="0.2">
      <c r="B350" s="4">
        <v>1.8</v>
      </c>
      <c r="C350" s="4">
        <v>4</v>
      </c>
      <c r="D350" s="4">
        <v>4</v>
      </c>
      <c r="E350" s="4">
        <v>1</v>
      </c>
      <c r="F350" s="4">
        <v>0</v>
      </c>
      <c r="G350" s="4">
        <v>2</v>
      </c>
      <c r="H350" s="4">
        <v>1</v>
      </c>
      <c r="I350" s="4">
        <v>0</v>
      </c>
      <c r="J350" s="4">
        <v>48.4</v>
      </c>
    </row>
    <row r="351" spans="2:10" x14ac:dyDescent="0.2">
      <c r="B351" s="4">
        <v>1.8</v>
      </c>
      <c r="C351" s="4">
        <v>4</v>
      </c>
      <c r="D351" s="4">
        <v>5</v>
      </c>
      <c r="E351" s="4">
        <v>0</v>
      </c>
      <c r="F351" s="4">
        <v>0</v>
      </c>
      <c r="G351" s="4">
        <v>2</v>
      </c>
      <c r="H351" s="4">
        <v>1</v>
      </c>
      <c r="I351" s="4">
        <v>0</v>
      </c>
      <c r="J351" s="4">
        <v>50</v>
      </c>
    </row>
    <row r="352" spans="2:10" x14ac:dyDescent="0.2">
      <c r="B352" s="4">
        <v>2.4</v>
      </c>
      <c r="C352" s="4">
        <v>4</v>
      </c>
      <c r="D352" s="4">
        <v>5</v>
      </c>
      <c r="E352" s="4">
        <v>0</v>
      </c>
      <c r="F352" s="4">
        <v>0</v>
      </c>
      <c r="G352" s="4">
        <v>2</v>
      </c>
      <c r="H352" s="4">
        <v>1</v>
      </c>
      <c r="I352" s="4">
        <v>0</v>
      </c>
      <c r="J352" s="4">
        <v>42.2</v>
      </c>
    </row>
    <row r="353" spans="2:10" x14ac:dyDescent="0.2">
      <c r="B353" s="4">
        <v>2.4</v>
      </c>
      <c r="C353" s="4">
        <v>4</v>
      </c>
      <c r="D353" s="4">
        <v>5</v>
      </c>
      <c r="E353" s="4">
        <v>1</v>
      </c>
      <c r="F353" s="4">
        <v>0</v>
      </c>
      <c r="G353" s="4">
        <v>2</v>
      </c>
      <c r="H353" s="4">
        <v>1</v>
      </c>
      <c r="I353" s="4">
        <v>0</v>
      </c>
      <c r="J353" s="4">
        <v>42.6</v>
      </c>
    </row>
    <row r="354" spans="2:10" x14ac:dyDescent="0.2">
      <c r="B354" s="4">
        <v>2</v>
      </c>
      <c r="C354" s="4">
        <v>4</v>
      </c>
      <c r="D354" s="4">
        <v>6</v>
      </c>
      <c r="E354" s="4">
        <v>0</v>
      </c>
      <c r="F354" s="4">
        <v>0</v>
      </c>
      <c r="G354" s="4">
        <v>2</v>
      </c>
      <c r="H354" s="4">
        <v>1</v>
      </c>
      <c r="I354" s="4">
        <v>0</v>
      </c>
      <c r="J354" s="4">
        <v>42</v>
      </c>
    </row>
    <row r="355" spans="2:10" x14ac:dyDescent="0.2">
      <c r="B355" s="4">
        <v>2</v>
      </c>
      <c r="C355" s="4">
        <v>4</v>
      </c>
      <c r="D355" s="4">
        <v>6</v>
      </c>
      <c r="E355" s="4">
        <v>0</v>
      </c>
      <c r="F355" s="4">
        <v>0</v>
      </c>
      <c r="G355" s="4">
        <v>2</v>
      </c>
      <c r="H355" s="4">
        <v>1</v>
      </c>
      <c r="I355" s="4">
        <v>0</v>
      </c>
      <c r="J355" s="4">
        <v>41.521000000000001</v>
      </c>
    </row>
    <row r="356" spans="2:10" x14ac:dyDescent="0.2">
      <c r="B356" s="4">
        <v>3.6</v>
      </c>
      <c r="C356" s="4">
        <v>6</v>
      </c>
      <c r="D356" s="4">
        <v>6</v>
      </c>
      <c r="E356" s="4">
        <v>0</v>
      </c>
      <c r="F356" s="4">
        <v>0</v>
      </c>
      <c r="G356" s="4">
        <v>2</v>
      </c>
      <c r="H356" s="4">
        <v>1</v>
      </c>
      <c r="I356" s="4">
        <v>0</v>
      </c>
      <c r="J356" s="4">
        <v>35.1</v>
      </c>
    </row>
    <row r="357" spans="2:10" x14ac:dyDescent="0.2">
      <c r="B357" s="4">
        <v>3.6</v>
      </c>
      <c r="C357" s="4">
        <v>6</v>
      </c>
      <c r="D357" s="4">
        <v>6</v>
      </c>
      <c r="E357" s="4">
        <v>0</v>
      </c>
      <c r="F357" s="4">
        <v>0</v>
      </c>
      <c r="G357" s="4">
        <v>2</v>
      </c>
      <c r="H357" s="4">
        <v>1</v>
      </c>
      <c r="I357" s="4">
        <v>0</v>
      </c>
      <c r="J357" s="4">
        <v>33.5</v>
      </c>
    </row>
    <row r="358" spans="2:10" x14ac:dyDescent="0.2">
      <c r="B358" s="4">
        <v>2</v>
      </c>
      <c r="C358" s="4">
        <v>4</v>
      </c>
      <c r="D358" s="4">
        <v>6</v>
      </c>
      <c r="E358" s="4">
        <v>0</v>
      </c>
      <c r="F358" s="4">
        <v>0</v>
      </c>
      <c r="G358" s="4">
        <v>2</v>
      </c>
      <c r="H358" s="4">
        <v>0</v>
      </c>
      <c r="I358" s="4">
        <v>0</v>
      </c>
      <c r="J358" s="4">
        <v>60.1</v>
      </c>
    </row>
    <row r="359" spans="2:10" x14ac:dyDescent="0.2">
      <c r="B359" s="4">
        <v>2</v>
      </c>
      <c r="C359" s="4">
        <v>4</v>
      </c>
      <c r="D359" s="4">
        <v>6</v>
      </c>
      <c r="E359" s="4">
        <v>0</v>
      </c>
      <c r="F359" s="4">
        <v>0</v>
      </c>
      <c r="G359" s="4">
        <v>2</v>
      </c>
      <c r="H359" s="4">
        <v>0</v>
      </c>
      <c r="I359" s="4">
        <v>0</v>
      </c>
      <c r="J359" s="4">
        <v>58.534999999999997</v>
      </c>
    </row>
    <row r="360" spans="2:10" x14ac:dyDescent="0.2">
      <c r="B360" s="4">
        <v>2.5</v>
      </c>
      <c r="C360" s="4">
        <v>5</v>
      </c>
      <c r="D360" s="4">
        <v>5</v>
      </c>
      <c r="E360" s="4">
        <v>0</v>
      </c>
      <c r="F360" s="4">
        <v>0</v>
      </c>
      <c r="G360" s="4">
        <v>2</v>
      </c>
      <c r="H360" s="4">
        <v>1</v>
      </c>
      <c r="I360" s="4">
        <v>0</v>
      </c>
      <c r="J360" s="4">
        <v>39.614699999999999</v>
      </c>
    </row>
    <row r="361" spans="2:10" x14ac:dyDescent="0.2">
      <c r="B361" s="4">
        <v>2.5</v>
      </c>
      <c r="C361" s="4">
        <v>5</v>
      </c>
      <c r="D361" s="4">
        <v>6</v>
      </c>
      <c r="E361" s="4">
        <v>0</v>
      </c>
      <c r="F361" s="4">
        <v>0</v>
      </c>
      <c r="G361" s="4">
        <v>2</v>
      </c>
      <c r="H361" s="4">
        <v>1</v>
      </c>
      <c r="I361" s="4">
        <v>0</v>
      </c>
      <c r="J361" s="4">
        <v>40.240900000000003</v>
      </c>
    </row>
    <row r="362" spans="2:10" x14ac:dyDescent="0.2">
      <c r="B362" s="4">
        <v>2</v>
      </c>
      <c r="C362" s="4">
        <v>4</v>
      </c>
      <c r="D362" s="4">
        <v>6</v>
      </c>
      <c r="E362" s="4">
        <v>0</v>
      </c>
      <c r="F362" s="4">
        <v>0</v>
      </c>
      <c r="G362" s="4">
        <v>2</v>
      </c>
      <c r="H362" s="4">
        <v>1</v>
      </c>
      <c r="I362" s="4">
        <v>0</v>
      </c>
      <c r="J362" s="4">
        <v>43.541400000000003</v>
      </c>
    </row>
    <row r="363" spans="2:10" x14ac:dyDescent="0.2">
      <c r="B363" s="4">
        <v>2</v>
      </c>
      <c r="C363" s="4">
        <v>4</v>
      </c>
      <c r="D363" s="4">
        <v>6</v>
      </c>
      <c r="E363" s="4">
        <v>0</v>
      </c>
      <c r="F363" s="4">
        <v>0</v>
      </c>
      <c r="G363" s="4">
        <v>2</v>
      </c>
      <c r="H363" s="4">
        <v>1</v>
      </c>
      <c r="I363" s="4">
        <v>0</v>
      </c>
      <c r="J363" s="4">
        <v>41.521000000000001</v>
      </c>
    </row>
    <row r="364" spans="2:10" x14ac:dyDescent="0.2">
      <c r="B364" s="4">
        <v>2</v>
      </c>
      <c r="C364" s="4">
        <v>4</v>
      </c>
      <c r="D364" s="4">
        <v>6</v>
      </c>
      <c r="E364" s="4">
        <v>0</v>
      </c>
      <c r="F364" s="4">
        <v>0</v>
      </c>
      <c r="G364" s="4">
        <v>2</v>
      </c>
      <c r="H364" s="4">
        <v>1</v>
      </c>
      <c r="I364" s="4">
        <v>0</v>
      </c>
      <c r="J364" s="4">
        <v>43.541400000000003</v>
      </c>
    </row>
    <row r="365" spans="2:10" x14ac:dyDescent="0.2">
      <c r="B365" s="4">
        <v>2</v>
      </c>
      <c r="C365" s="4">
        <v>4</v>
      </c>
      <c r="D365" s="4">
        <v>6</v>
      </c>
      <c r="E365" s="4">
        <v>0</v>
      </c>
      <c r="F365" s="4">
        <v>0</v>
      </c>
      <c r="G365" s="4">
        <v>2</v>
      </c>
      <c r="H365" s="4">
        <v>1</v>
      </c>
      <c r="I365" s="4">
        <v>0</v>
      </c>
      <c r="J365" s="4">
        <v>41.521000000000001</v>
      </c>
    </row>
    <row r="366" spans="2:10" x14ac:dyDescent="0.2">
      <c r="B366" s="4">
        <v>2</v>
      </c>
      <c r="C366" s="4">
        <v>4</v>
      </c>
      <c r="D366" s="4">
        <v>6</v>
      </c>
      <c r="E366" s="4">
        <v>0</v>
      </c>
      <c r="F366" s="4">
        <v>0</v>
      </c>
      <c r="G366" s="4">
        <v>2</v>
      </c>
      <c r="H366" s="4">
        <v>0</v>
      </c>
      <c r="I366" s="4">
        <v>0</v>
      </c>
      <c r="J366" s="4">
        <v>60.1</v>
      </c>
    </row>
    <row r="367" spans="2:10" x14ac:dyDescent="0.2">
      <c r="B367" s="4">
        <v>2</v>
      </c>
      <c r="C367" s="4">
        <v>4</v>
      </c>
      <c r="D367" s="4">
        <v>6</v>
      </c>
      <c r="E367" s="4">
        <v>0</v>
      </c>
      <c r="F367" s="4">
        <v>0</v>
      </c>
      <c r="G367" s="4">
        <v>2</v>
      </c>
      <c r="H367" s="4">
        <v>0</v>
      </c>
      <c r="I367" s="4">
        <v>0</v>
      </c>
      <c r="J367" s="4">
        <v>58.534999999999997</v>
      </c>
    </row>
    <row r="368" spans="2:10" x14ac:dyDescent="0.2">
      <c r="B368" s="4">
        <v>2.5</v>
      </c>
      <c r="C368" s="4">
        <v>5</v>
      </c>
      <c r="D368" s="4">
        <v>5</v>
      </c>
      <c r="E368" s="4">
        <v>0</v>
      </c>
      <c r="F368" s="4">
        <v>0</v>
      </c>
      <c r="G368" s="4">
        <v>2</v>
      </c>
      <c r="H368" s="4">
        <v>1</v>
      </c>
      <c r="I368" s="4">
        <v>0</v>
      </c>
      <c r="J368" s="4">
        <v>39.571399999999997</v>
      </c>
    </row>
    <row r="369" spans="2:10" x14ac:dyDescent="0.2">
      <c r="B369" s="4">
        <v>2.5</v>
      </c>
      <c r="C369" s="4">
        <v>5</v>
      </c>
      <c r="D369" s="4">
        <v>6</v>
      </c>
      <c r="E369" s="4">
        <v>0</v>
      </c>
      <c r="F369" s="4">
        <v>0</v>
      </c>
      <c r="G369" s="4">
        <v>2</v>
      </c>
      <c r="H369" s="4">
        <v>1</v>
      </c>
      <c r="I369" s="4">
        <v>0</v>
      </c>
      <c r="J369" s="4">
        <v>40.0169</v>
      </c>
    </row>
    <row r="370" spans="2:10" x14ac:dyDescent="0.2">
      <c r="B370" s="4">
        <v>2.4</v>
      </c>
      <c r="C370" s="4">
        <v>5</v>
      </c>
      <c r="D370" s="4">
        <v>5</v>
      </c>
      <c r="E370" s="4">
        <v>1</v>
      </c>
      <c r="F370" s="4">
        <v>0</v>
      </c>
      <c r="G370" s="4">
        <v>2</v>
      </c>
      <c r="H370" s="4">
        <v>1</v>
      </c>
      <c r="I370" s="4">
        <v>0</v>
      </c>
      <c r="J370" s="4">
        <v>39.347999999999999</v>
      </c>
    </row>
    <row r="371" spans="2:10" x14ac:dyDescent="0.2">
      <c r="B371" s="4">
        <v>2.4</v>
      </c>
      <c r="C371" s="4">
        <v>5</v>
      </c>
      <c r="D371" s="4">
        <v>5</v>
      </c>
      <c r="E371" s="4">
        <v>0</v>
      </c>
      <c r="F371" s="4">
        <v>0</v>
      </c>
      <c r="G371" s="4">
        <v>2</v>
      </c>
      <c r="H371" s="4">
        <v>1</v>
      </c>
      <c r="I371" s="4">
        <v>0</v>
      </c>
      <c r="J371" s="4">
        <v>39.299999999999997</v>
      </c>
    </row>
    <row r="372" spans="2:10" x14ac:dyDescent="0.2">
      <c r="B372" s="4">
        <v>2.5</v>
      </c>
      <c r="C372" s="4">
        <v>5</v>
      </c>
      <c r="D372" s="4">
        <v>5</v>
      </c>
      <c r="E372" s="4">
        <v>1</v>
      </c>
      <c r="F372" s="4">
        <v>0</v>
      </c>
      <c r="G372" s="4">
        <v>2</v>
      </c>
      <c r="H372" s="4">
        <v>1</v>
      </c>
      <c r="I372" s="4">
        <v>0</v>
      </c>
      <c r="J372" s="4">
        <v>40.6</v>
      </c>
    </row>
    <row r="373" spans="2:10" x14ac:dyDescent="0.2">
      <c r="B373" s="4">
        <v>2.5</v>
      </c>
      <c r="C373" s="4">
        <v>5</v>
      </c>
      <c r="D373" s="4">
        <v>6</v>
      </c>
      <c r="E373" s="4">
        <v>0</v>
      </c>
      <c r="F373" s="4">
        <v>0</v>
      </c>
      <c r="G373" s="4">
        <v>2</v>
      </c>
      <c r="H373" s="4">
        <v>1</v>
      </c>
      <c r="I373" s="4">
        <v>0</v>
      </c>
      <c r="J373" s="4">
        <v>40.4</v>
      </c>
    </row>
    <row r="374" spans="2:10" x14ac:dyDescent="0.2">
      <c r="B374" s="4">
        <v>2.5</v>
      </c>
      <c r="C374" s="4">
        <v>5</v>
      </c>
      <c r="D374" s="4">
        <v>5</v>
      </c>
      <c r="E374" s="4">
        <v>1</v>
      </c>
      <c r="F374" s="4">
        <v>0</v>
      </c>
      <c r="G374" s="4">
        <v>2</v>
      </c>
      <c r="H374" s="4">
        <v>1</v>
      </c>
      <c r="I374" s="4">
        <v>0</v>
      </c>
      <c r="J374" s="4">
        <v>37.799999999999997</v>
      </c>
    </row>
    <row r="375" spans="2:10" x14ac:dyDescent="0.2">
      <c r="B375" s="4">
        <v>2.5</v>
      </c>
      <c r="C375" s="4">
        <v>5</v>
      </c>
      <c r="D375" s="4">
        <v>6</v>
      </c>
      <c r="E375" s="4">
        <v>0</v>
      </c>
      <c r="F375" s="4">
        <v>0</v>
      </c>
      <c r="G375" s="4">
        <v>2</v>
      </c>
      <c r="H375" s="4">
        <v>1</v>
      </c>
      <c r="I375" s="4">
        <v>0</v>
      </c>
      <c r="J375" s="4">
        <v>37.799999999999997</v>
      </c>
    </row>
    <row r="376" spans="2:10" x14ac:dyDescent="0.2">
      <c r="B376" s="4">
        <v>2.4</v>
      </c>
      <c r="C376" s="4">
        <v>5</v>
      </c>
      <c r="D376" s="4">
        <v>5</v>
      </c>
      <c r="E376" s="4">
        <v>1</v>
      </c>
      <c r="F376" s="4">
        <v>0</v>
      </c>
      <c r="G376" s="4">
        <v>2</v>
      </c>
      <c r="H376" s="4">
        <v>1</v>
      </c>
      <c r="I376" s="4">
        <v>0</v>
      </c>
      <c r="J376" s="4">
        <v>39.347999999999999</v>
      </c>
    </row>
    <row r="377" spans="2:10" x14ac:dyDescent="0.2">
      <c r="B377" s="4">
        <v>2.4</v>
      </c>
      <c r="C377" s="4">
        <v>5</v>
      </c>
      <c r="D377" s="4">
        <v>5</v>
      </c>
      <c r="E377" s="4">
        <v>0</v>
      </c>
      <c r="F377" s="4">
        <v>0</v>
      </c>
      <c r="G377" s="4">
        <v>2</v>
      </c>
      <c r="H377" s="4">
        <v>1</v>
      </c>
      <c r="I377" s="4">
        <v>0</v>
      </c>
      <c r="J377" s="4">
        <v>39.299999999999997</v>
      </c>
    </row>
    <row r="378" spans="2:10" x14ac:dyDescent="0.2">
      <c r="B378" s="4">
        <v>2.5</v>
      </c>
      <c r="C378" s="4">
        <v>5</v>
      </c>
      <c r="D378" s="4">
        <v>5</v>
      </c>
      <c r="E378" s="4">
        <v>1</v>
      </c>
      <c r="F378" s="4">
        <v>0</v>
      </c>
      <c r="G378" s="4">
        <v>2</v>
      </c>
      <c r="H378" s="4">
        <v>1</v>
      </c>
      <c r="I378" s="4">
        <v>0</v>
      </c>
      <c r="J378" s="4">
        <v>40.6</v>
      </c>
    </row>
    <row r="379" spans="2:10" x14ac:dyDescent="0.2">
      <c r="B379" s="4">
        <v>2.5</v>
      </c>
      <c r="C379" s="4">
        <v>5</v>
      </c>
      <c r="D379" s="4">
        <v>6</v>
      </c>
      <c r="E379" s="4">
        <v>0</v>
      </c>
      <c r="F379" s="4">
        <v>0</v>
      </c>
      <c r="G379" s="4">
        <v>2</v>
      </c>
      <c r="H379" s="4">
        <v>1</v>
      </c>
      <c r="I379" s="4">
        <v>0</v>
      </c>
      <c r="J379" s="4">
        <v>40.4</v>
      </c>
    </row>
    <row r="380" spans="2:10" x14ac:dyDescent="0.2">
      <c r="B380" s="4">
        <v>3.7</v>
      </c>
      <c r="C380" s="4">
        <v>6</v>
      </c>
      <c r="D380" s="4">
        <v>5</v>
      </c>
      <c r="E380" s="4">
        <v>1</v>
      </c>
      <c r="F380" s="4">
        <v>0</v>
      </c>
      <c r="G380" s="4">
        <v>2</v>
      </c>
      <c r="H380" s="4">
        <v>1</v>
      </c>
      <c r="I380" s="4">
        <v>1</v>
      </c>
      <c r="J380" s="4">
        <v>30.9</v>
      </c>
    </row>
    <row r="381" spans="2:10" x14ac:dyDescent="0.2">
      <c r="B381" s="4">
        <v>3.5</v>
      </c>
      <c r="C381" s="4">
        <v>6</v>
      </c>
      <c r="D381" s="4">
        <v>5</v>
      </c>
      <c r="E381" s="4">
        <v>1</v>
      </c>
      <c r="F381" s="4">
        <v>0</v>
      </c>
      <c r="G381" s="4">
        <v>2</v>
      </c>
      <c r="H381" s="4">
        <v>1</v>
      </c>
      <c r="I381" s="4">
        <v>1</v>
      </c>
      <c r="J381" s="4">
        <v>36.799999999999997</v>
      </c>
    </row>
    <row r="382" spans="2:10" x14ac:dyDescent="0.2">
      <c r="B382" s="4">
        <v>3.7</v>
      </c>
      <c r="C382" s="4">
        <v>6</v>
      </c>
      <c r="D382" s="4">
        <v>5</v>
      </c>
      <c r="E382" s="4">
        <v>1</v>
      </c>
      <c r="F382" s="4">
        <v>0</v>
      </c>
      <c r="G382" s="4">
        <v>2</v>
      </c>
      <c r="H382" s="4">
        <v>1</v>
      </c>
      <c r="I382" s="4">
        <v>1</v>
      </c>
      <c r="J382" s="4">
        <v>34.299999999999997</v>
      </c>
    </row>
    <row r="383" spans="2:10" x14ac:dyDescent="0.2">
      <c r="B383" s="4">
        <v>3.7</v>
      </c>
      <c r="C383" s="4">
        <v>6</v>
      </c>
      <c r="D383" s="4">
        <v>6</v>
      </c>
      <c r="E383" s="4">
        <v>0</v>
      </c>
      <c r="F383" s="4">
        <v>0</v>
      </c>
      <c r="G383" s="4">
        <v>2</v>
      </c>
      <c r="H383" s="4">
        <v>1</v>
      </c>
      <c r="I383" s="4">
        <v>1</v>
      </c>
      <c r="J383" s="4">
        <v>34.4</v>
      </c>
    </row>
    <row r="384" spans="2:10" x14ac:dyDescent="0.2">
      <c r="B384" s="4">
        <v>3.2</v>
      </c>
      <c r="C384" s="4">
        <v>6</v>
      </c>
      <c r="D384" s="4">
        <v>1</v>
      </c>
      <c r="E384" s="4">
        <v>0</v>
      </c>
      <c r="F384" s="4">
        <v>0</v>
      </c>
      <c r="G384" s="4">
        <v>2</v>
      </c>
      <c r="H384" s="4">
        <v>1</v>
      </c>
      <c r="I384" s="4">
        <v>1</v>
      </c>
      <c r="J384" s="4">
        <v>38.9</v>
      </c>
    </row>
    <row r="385" spans="2:10" x14ac:dyDescent="0.2">
      <c r="B385" s="4">
        <v>3</v>
      </c>
      <c r="C385" s="4">
        <v>6</v>
      </c>
      <c r="D385" s="4">
        <v>6</v>
      </c>
      <c r="E385" s="4">
        <v>1</v>
      </c>
      <c r="F385" s="4">
        <v>0</v>
      </c>
      <c r="G385" s="4">
        <v>2</v>
      </c>
      <c r="H385" s="4">
        <v>1</v>
      </c>
      <c r="I385" s="4">
        <v>0</v>
      </c>
      <c r="J385" s="4">
        <v>34.7286</v>
      </c>
    </row>
    <row r="386" spans="2:10" x14ac:dyDescent="0.2">
      <c r="B386" s="4">
        <v>4.2</v>
      </c>
      <c r="C386" s="4">
        <v>8</v>
      </c>
      <c r="D386" s="4">
        <v>6</v>
      </c>
      <c r="E386" s="4">
        <v>1</v>
      </c>
      <c r="F386" s="4">
        <v>0</v>
      </c>
      <c r="G386" s="4">
        <v>2</v>
      </c>
      <c r="H386" s="4">
        <v>1</v>
      </c>
      <c r="I386" s="4">
        <v>0</v>
      </c>
      <c r="J386" s="4">
        <v>31.5002</v>
      </c>
    </row>
    <row r="387" spans="2:10" x14ac:dyDescent="0.2">
      <c r="B387" s="4">
        <v>4.2</v>
      </c>
      <c r="C387" s="4">
        <v>8</v>
      </c>
      <c r="D387" s="4">
        <v>6</v>
      </c>
      <c r="E387" s="4">
        <v>1</v>
      </c>
      <c r="F387" s="4">
        <v>0</v>
      </c>
      <c r="G387" s="4">
        <v>2</v>
      </c>
      <c r="H387" s="4">
        <v>1</v>
      </c>
      <c r="I387" s="4">
        <v>0</v>
      </c>
      <c r="J387" s="4">
        <v>31.5002</v>
      </c>
    </row>
    <row r="388" spans="2:10" x14ac:dyDescent="0.2">
      <c r="B388" s="4">
        <v>5.2</v>
      </c>
      <c r="C388" s="4">
        <v>10</v>
      </c>
      <c r="D388" s="4">
        <v>6</v>
      </c>
      <c r="E388" s="4">
        <v>0</v>
      </c>
      <c r="F388" s="4">
        <v>0</v>
      </c>
      <c r="G388" s="4">
        <v>2</v>
      </c>
      <c r="H388" s="4">
        <v>1</v>
      </c>
      <c r="I388" s="4">
        <v>0</v>
      </c>
      <c r="J388" s="4">
        <v>26.7</v>
      </c>
    </row>
    <row r="389" spans="2:10" x14ac:dyDescent="0.2">
      <c r="B389" s="4">
        <v>6</v>
      </c>
      <c r="C389" s="4">
        <v>12</v>
      </c>
      <c r="D389" s="4">
        <v>6</v>
      </c>
      <c r="E389" s="4">
        <v>1</v>
      </c>
      <c r="F389" s="4">
        <v>0</v>
      </c>
      <c r="G389" s="4">
        <v>2</v>
      </c>
      <c r="H389" s="4">
        <v>1</v>
      </c>
      <c r="I389" s="4">
        <v>0</v>
      </c>
      <c r="J389" s="4">
        <v>23.2715</v>
      </c>
    </row>
    <row r="390" spans="2:10" x14ac:dyDescent="0.2">
      <c r="B390" s="4">
        <v>3</v>
      </c>
      <c r="C390" s="4">
        <v>6</v>
      </c>
      <c r="D390" s="4">
        <v>6</v>
      </c>
      <c r="E390" s="4">
        <v>1</v>
      </c>
      <c r="F390" s="4">
        <v>0</v>
      </c>
      <c r="G390" s="4">
        <v>2</v>
      </c>
      <c r="H390" s="4">
        <v>1</v>
      </c>
      <c r="I390" s="4">
        <v>1</v>
      </c>
      <c r="J390" s="4">
        <v>38.169600000000003</v>
      </c>
    </row>
    <row r="391" spans="2:10" x14ac:dyDescent="0.2">
      <c r="B391" s="4">
        <v>3</v>
      </c>
      <c r="C391" s="4">
        <v>6</v>
      </c>
      <c r="D391" s="4">
        <v>6</v>
      </c>
      <c r="E391" s="4">
        <v>0</v>
      </c>
      <c r="F391" s="4">
        <v>0</v>
      </c>
      <c r="G391" s="4">
        <v>2</v>
      </c>
      <c r="H391" s="4">
        <v>1</v>
      </c>
      <c r="I391" s="4">
        <v>1</v>
      </c>
      <c r="J391" s="4">
        <v>38.7896</v>
      </c>
    </row>
    <row r="392" spans="2:10" x14ac:dyDescent="0.2">
      <c r="B392" s="4">
        <v>3</v>
      </c>
      <c r="C392" s="4">
        <v>6</v>
      </c>
      <c r="D392" s="4">
        <v>6</v>
      </c>
      <c r="E392" s="4">
        <v>1</v>
      </c>
      <c r="F392" s="4">
        <v>0</v>
      </c>
      <c r="G392" s="4">
        <v>2</v>
      </c>
      <c r="H392" s="4">
        <v>1</v>
      </c>
      <c r="I392" s="4">
        <v>1</v>
      </c>
      <c r="J392" s="4">
        <v>34.781799999999997</v>
      </c>
    </row>
    <row r="393" spans="2:10" x14ac:dyDescent="0.2">
      <c r="B393" s="4">
        <v>3</v>
      </c>
      <c r="C393" s="4">
        <v>6</v>
      </c>
      <c r="D393" s="4">
        <v>6</v>
      </c>
      <c r="E393" s="4">
        <v>0</v>
      </c>
      <c r="F393" s="4">
        <v>0</v>
      </c>
      <c r="G393" s="4">
        <v>2</v>
      </c>
      <c r="H393" s="4">
        <v>1</v>
      </c>
      <c r="I393" s="4">
        <v>1</v>
      </c>
      <c r="J393" s="4">
        <v>35.460599999999999</v>
      </c>
    </row>
    <row r="394" spans="2:10" x14ac:dyDescent="0.2">
      <c r="B394" s="4">
        <v>3</v>
      </c>
      <c r="C394" s="4">
        <v>6</v>
      </c>
      <c r="D394" s="4">
        <v>6</v>
      </c>
      <c r="E394" s="4">
        <v>1</v>
      </c>
      <c r="F394" s="4">
        <v>0</v>
      </c>
      <c r="G394" s="4">
        <v>2</v>
      </c>
      <c r="H394" s="4">
        <v>1</v>
      </c>
      <c r="I394" s="4">
        <v>0</v>
      </c>
      <c r="J394" s="4">
        <v>35.883099999999999</v>
      </c>
    </row>
    <row r="395" spans="2:10" x14ac:dyDescent="0.2">
      <c r="B395" s="4">
        <v>3</v>
      </c>
      <c r="C395" s="4">
        <v>6</v>
      </c>
      <c r="D395" s="4">
        <v>6</v>
      </c>
      <c r="E395" s="4">
        <v>0</v>
      </c>
      <c r="F395" s="4">
        <v>0</v>
      </c>
      <c r="G395" s="4">
        <v>2</v>
      </c>
      <c r="H395" s="4">
        <v>1</v>
      </c>
      <c r="I395" s="4">
        <v>0</v>
      </c>
      <c r="J395" s="4">
        <v>35.708100000000002</v>
      </c>
    </row>
    <row r="396" spans="2:10" x14ac:dyDescent="0.2">
      <c r="B396" s="4">
        <v>3</v>
      </c>
      <c r="C396" s="4">
        <v>6</v>
      </c>
      <c r="D396" s="4">
        <v>6</v>
      </c>
      <c r="E396" s="4">
        <v>1</v>
      </c>
      <c r="F396" s="4">
        <v>0</v>
      </c>
      <c r="G396" s="4">
        <v>2</v>
      </c>
      <c r="H396" s="4">
        <v>1</v>
      </c>
      <c r="I396" s="4">
        <v>0</v>
      </c>
      <c r="J396" s="4">
        <v>34.7288</v>
      </c>
    </row>
    <row r="397" spans="2:10" x14ac:dyDescent="0.2">
      <c r="B397" s="4">
        <v>3</v>
      </c>
      <c r="C397" s="4">
        <v>6</v>
      </c>
      <c r="D397" s="4">
        <v>6</v>
      </c>
      <c r="E397" s="4">
        <v>1</v>
      </c>
      <c r="F397" s="4">
        <v>0</v>
      </c>
      <c r="G397" s="4">
        <v>2</v>
      </c>
      <c r="H397" s="4">
        <v>1</v>
      </c>
      <c r="I397" s="4">
        <v>0</v>
      </c>
      <c r="J397" s="4">
        <v>34.285299999999999</v>
      </c>
    </row>
    <row r="398" spans="2:10" x14ac:dyDescent="0.2">
      <c r="B398" s="4">
        <v>4.8</v>
      </c>
      <c r="C398" s="4">
        <v>8</v>
      </c>
      <c r="D398" s="4">
        <v>6</v>
      </c>
      <c r="E398" s="4">
        <v>1</v>
      </c>
      <c r="F398" s="4">
        <v>0</v>
      </c>
      <c r="G398" s="4">
        <v>2</v>
      </c>
      <c r="H398" s="4">
        <v>1</v>
      </c>
      <c r="I398" s="4">
        <v>1</v>
      </c>
      <c r="J398" s="4">
        <v>30.537500000000001</v>
      </c>
    </row>
    <row r="399" spans="2:10" x14ac:dyDescent="0.2">
      <c r="B399" s="4">
        <v>4.8</v>
      </c>
      <c r="C399" s="4">
        <v>8</v>
      </c>
      <c r="D399" s="4">
        <v>6</v>
      </c>
      <c r="E399" s="4">
        <v>1</v>
      </c>
      <c r="F399" s="4">
        <v>0</v>
      </c>
      <c r="G399" s="4">
        <v>2</v>
      </c>
      <c r="H399" s="4">
        <v>1</v>
      </c>
      <c r="I399" s="4">
        <v>1</v>
      </c>
      <c r="J399" s="4">
        <v>31.374700000000001</v>
      </c>
    </row>
    <row r="400" spans="2:10" x14ac:dyDescent="0.2">
      <c r="B400" s="4">
        <v>5</v>
      </c>
      <c r="C400" s="4">
        <v>10</v>
      </c>
      <c r="D400" s="4">
        <v>6</v>
      </c>
      <c r="E400" s="4">
        <v>1</v>
      </c>
      <c r="F400" s="4">
        <v>0</v>
      </c>
      <c r="G400" s="4">
        <v>2</v>
      </c>
      <c r="H400" s="4">
        <v>1</v>
      </c>
      <c r="I400" s="4">
        <v>0</v>
      </c>
      <c r="J400" s="4">
        <v>23.227</v>
      </c>
    </row>
    <row r="401" spans="2:10" x14ac:dyDescent="0.2">
      <c r="B401" s="4">
        <v>5</v>
      </c>
      <c r="C401" s="4">
        <v>10</v>
      </c>
      <c r="D401" s="4">
        <v>7</v>
      </c>
      <c r="E401" s="4">
        <v>1</v>
      </c>
      <c r="F401" s="4">
        <v>0</v>
      </c>
      <c r="G401" s="4">
        <v>2</v>
      </c>
      <c r="H401" s="4">
        <v>1</v>
      </c>
      <c r="I401" s="4">
        <v>0</v>
      </c>
      <c r="J401" s="4">
        <v>23.618200000000002</v>
      </c>
    </row>
    <row r="402" spans="2:10" x14ac:dyDescent="0.2">
      <c r="B402" s="4">
        <v>2.4</v>
      </c>
      <c r="C402" s="4">
        <v>4</v>
      </c>
      <c r="D402" s="4">
        <v>6</v>
      </c>
      <c r="E402" s="4">
        <v>1</v>
      </c>
      <c r="F402" s="4">
        <v>0</v>
      </c>
      <c r="G402" s="4">
        <v>2</v>
      </c>
      <c r="H402" s="4">
        <v>1</v>
      </c>
      <c r="I402" s="4">
        <v>0</v>
      </c>
      <c r="J402" s="4">
        <v>41.695999999999998</v>
      </c>
    </row>
    <row r="403" spans="2:10" x14ac:dyDescent="0.2">
      <c r="B403" s="4">
        <v>3</v>
      </c>
      <c r="C403" s="4">
        <v>6</v>
      </c>
      <c r="D403" s="4">
        <v>6</v>
      </c>
      <c r="E403" s="4">
        <v>1</v>
      </c>
      <c r="F403" s="4">
        <v>0</v>
      </c>
      <c r="G403" s="4">
        <v>2</v>
      </c>
      <c r="H403" s="4">
        <v>1</v>
      </c>
      <c r="I403" s="4">
        <v>0</v>
      </c>
      <c r="J403" s="4">
        <v>36.1</v>
      </c>
    </row>
    <row r="404" spans="2:10" x14ac:dyDescent="0.2">
      <c r="B404" s="4">
        <v>3.6</v>
      </c>
      <c r="C404" s="4">
        <v>6</v>
      </c>
      <c r="D404" s="4">
        <v>6</v>
      </c>
      <c r="E404" s="4">
        <v>1</v>
      </c>
      <c r="F404" s="4">
        <v>0</v>
      </c>
      <c r="G404" s="4">
        <v>2</v>
      </c>
      <c r="H404" s="4">
        <v>1</v>
      </c>
      <c r="I404" s="4">
        <v>0</v>
      </c>
      <c r="J404" s="4">
        <v>38.1</v>
      </c>
    </row>
    <row r="405" spans="2:10" x14ac:dyDescent="0.2">
      <c r="B405" s="4">
        <v>3</v>
      </c>
      <c r="C405" s="4">
        <v>6</v>
      </c>
      <c r="D405" s="4">
        <v>6</v>
      </c>
      <c r="E405" s="4">
        <v>1</v>
      </c>
      <c r="F405" s="4">
        <v>0</v>
      </c>
      <c r="G405" s="4">
        <v>2</v>
      </c>
      <c r="H405" s="4">
        <v>1</v>
      </c>
      <c r="I405" s="4">
        <v>0</v>
      </c>
      <c r="J405" s="4">
        <v>34.4</v>
      </c>
    </row>
    <row r="406" spans="2:10" x14ac:dyDescent="0.2">
      <c r="B406" s="4">
        <v>3</v>
      </c>
      <c r="C406" s="4">
        <v>6</v>
      </c>
      <c r="D406" s="4">
        <v>6</v>
      </c>
      <c r="E406" s="4">
        <v>1</v>
      </c>
      <c r="F406" s="4">
        <v>0</v>
      </c>
      <c r="G406" s="4">
        <v>2</v>
      </c>
      <c r="H406" s="4">
        <v>1</v>
      </c>
      <c r="I406" s="4">
        <v>0</v>
      </c>
      <c r="J406" s="4">
        <v>38.299999999999997</v>
      </c>
    </row>
    <row r="407" spans="2:10" x14ac:dyDescent="0.2">
      <c r="B407" s="4">
        <v>3</v>
      </c>
      <c r="C407" s="4">
        <v>6</v>
      </c>
      <c r="D407" s="4">
        <v>6</v>
      </c>
      <c r="E407" s="4">
        <v>0</v>
      </c>
      <c r="F407" s="4">
        <v>0</v>
      </c>
      <c r="G407" s="4">
        <v>2</v>
      </c>
      <c r="H407" s="4">
        <v>1</v>
      </c>
      <c r="I407" s="4">
        <v>0</v>
      </c>
      <c r="J407" s="4">
        <v>36</v>
      </c>
    </row>
    <row r="408" spans="2:10" x14ac:dyDescent="0.2">
      <c r="B408" s="4">
        <v>3.6</v>
      </c>
      <c r="C408" s="4">
        <v>6</v>
      </c>
      <c r="D408" s="4">
        <v>6</v>
      </c>
      <c r="E408" s="4">
        <v>0</v>
      </c>
      <c r="F408" s="4">
        <v>0</v>
      </c>
      <c r="G408" s="4">
        <v>2</v>
      </c>
      <c r="H408" s="4">
        <v>1</v>
      </c>
      <c r="I408" s="4">
        <v>0</v>
      </c>
      <c r="J408" s="4">
        <v>34.9</v>
      </c>
    </row>
    <row r="409" spans="2:10" x14ac:dyDescent="0.2">
      <c r="B409" s="4">
        <v>3.6</v>
      </c>
      <c r="C409" s="4">
        <v>6</v>
      </c>
      <c r="D409" s="4">
        <v>6</v>
      </c>
      <c r="E409" s="4">
        <v>1</v>
      </c>
      <c r="F409" s="4">
        <v>0</v>
      </c>
      <c r="G409" s="4">
        <v>2</v>
      </c>
      <c r="H409" s="4">
        <v>1</v>
      </c>
      <c r="I409" s="4">
        <v>0</v>
      </c>
      <c r="J409" s="4">
        <v>40</v>
      </c>
    </row>
    <row r="410" spans="2:10" x14ac:dyDescent="0.2">
      <c r="B410" s="4">
        <v>6.2</v>
      </c>
      <c r="C410" s="4">
        <v>8</v>
      </c>
      <c r="D410" s="4">
        <v>6</v>
      </c>
      <c r="E410" s="4">
        <v>1</v>
      </c>
      <c r="F410" s="4">
        <v>0</v>
      </c>
      <c r="G410" s="4">
        <v>1</v>
      </c>
      <c r="H410" s="4">
        <v>0</v>
      </c>
      <c r="I410" s="4">
        <v>0</v>
      </c>
      <c r="J410" s="4">
        <v>24.9754</v>
      </c>
    </row>
    <row r="411" spans="2:10" x14ac:dyDescent="0.2">
      <c r="B411" s="4">
        <v>6.2</v>
      </c>
      <c r="C411" s="4">
        <v>8</v>
      </c>
      <c r="D411" s="4">
        <v>6</v>
      </c>
      <c r="E411" s="4">
        <v>0</v>
      </c>
      <c r="F411" s="4">
        <v>0</v>
      </c>
      <c r="G411" s="4">
        <v>1</v>
      </c>
      <c r="H411" s="4">
        <v>0</v>
      </c>
      <c r="I411" s="4">
        <v>0</v>
      </c>
      <c r="J411" s="4">
        <v>26.299900000000001</v>
      </c>
    </row>
    <row r="412" spans="2:10" x14ac:dyDescent="0.2">
      <c r="B412" s="4">
        <v>3</v>
      </c>
      <c r="C412" s="4">
        <v>6</v>
      </c>
      <c r="D412" s="4">
        <v>6</v>
      </c>
      <c r="E412" s="4">
        <v>1</v>
      </c>
      <c r="F412" s="4">
        <v>0</v>
      </c>
      <c r="G412" s="4">
        <v>2</v>
      </c>
      <c r="H412" s="4">
        <v>1</v>
      </c>
      <c r="I412" s="4">
        <v>0</v>
      </c>
      <c r="J412" s="4">
        <v>36.1</v>
      </c>
    </row>
    <row r="413" spans="2:10" x14ac:dyDescent="0.2">
      <c r="B413" s="4">
        <v>3.6</v>
      </c>
      <c r="C413" s="4">
        <v>6</v>
      </c>
      <c r="D413" s="4">
        <v>6</v>
      </c>
      <c r="E413" s="4">
        <v>1</v>
      </c>
      <c r="F413" s="4">
        <v>0</v>
      </c>
      <c r="G413" s="4">
        <v>2</v>
      </c>
      <c r="H413" s="4">
        <v>1</v>
      </c>
      <c r="I413" s="4">
        <v>0</v>
      </c>
      <c r="J413" s="4">
        <v>37.200000000000003</v>
      </c>
    </row>
    <row r="414" spans="2:10" x14ac:dyDescent="0.2">
      <c r="B414" s="4">
        <v>3.6</v>
      </c>
      <c r="C414" s="4">
        <v>6</v>
      </c>
      <c r="D414" s="4">
        <v>6</v>
      </c>
      <c r="E414" s="4">
        <v>1</v>
      </c>
      <c r="F414" s="4">
        <v>0</v>
      </c>
      <c r="G414" s="4">
        <v>2</v>
      </c>
      <c r="H414" s="4">
        <v>1</v>
      </c>
      <c r="I414" s="4">
        <v>0</v>
      </c>
      <c r="J414" s="4">
        <v>40</v>
      </c>
    </row>
    <row r="415" spans="2:10" x14ac:dyDescent="0.2">
      <c r="B415" s="4">
        <v>4.5999999999999996</v>
      </c>
      <c r="C415" s="4">
        <v>8</v>
      </c>
      <c r="D415" s="4">
        <v>6</v>
      </c>
      <c r="E415" s="4">
        <v>1</v>
      </c>
      <c r="F415" s="4">
        <v>0</v>
      </c>
      <c r="G415" s="4">
        <v>2</v>
      </c>
      <c r="H415" s="4">
        <v>0</v>
      </c>
      <c r="I415" s="4">
        <v>0</v>
      </c>
      <c r="J415" s="4">
        <v>34.1</v>
      </c>
    </row>
    <row r="416" spans="2:10" x14ac:dyDescent="0.2">
      <c r="B416" s="4">
        <v>3.6</v>
      </c>
      <c r="C416" s="4">
        <v>6</v>
      </c>
      <c r="D416" s="4">
        <v>6</v>
      </c>
      <c r="E416" s="4">
        <v>1</v>
      </c>
      <c r="F416" s="4">
        <v>0</v>
      </c>
      <c r="G416" s="4">
        <v>2</v>
      </c>
      <c r="H416" s="4">
        <v>1</v>
      </c>
      <c r="I416" s="4">
        <v>0</v>
      </c>
      <c r="J416" s="4">
        <v>37.200000000000003</v>
      </c>
    </row>
    <row r="417" spans="2:10" x14ac:dyDescent="0.2">
      <c r="B417" s="4">
        <v>4.5999999999999996</v>
      </c>
      <c r="C417" s="4">
        <v>8</v>
      </c>
      <c r="D417" s="4">
        <v>6</v>
      </c>
      <c r="E417" s="4">
        <v>1</v>
      </c>
      <c r="F417" s="4">
        <v>0</v>
      </c>
      <c r="G417" s="4">
        <v>2</v>
      </c>
      <c r="H417" s="4">
        <v>0</v>
      </c>
      <c r="I417" s="4">
        <v>0</v>
      </c>
      <c r="J417" s="4">
        <v>30.299900000000001</v>
      </c>
    </row>
    <row r="418" spans="2:10" x14ac:dyDescent="0.2">
      <c r="B418" s="4">
        <v>2.4</v>
      </c>
      <c r="C418" s="4">
        <v>4</v>
      </c>
      <c r="D418" s="4">
        <v>4</v>
      </c>
      <c r="E418" s="4">
        <v>1</v>
      </c>
      <c r="F418" s="4">
        <v>0</v>
      </c>
      <c r="G418" s="4">
        <v>2</v>
      </c>
      <c r="H418" s="4">
        <v>1</v>
      </c>
      <c r="I418" s="4">
        <v>0</v>
      </c>
      <c r="J418" s="4">
        <v>42.8</v>
      </c>
    </row>
    <row r="419" spans="2:10" x14ac:dyDescent="0.2">
      <c r="B419" s="4">
        <v>2.4</v>
      </c>
      <c r="C419" s="4">
        <v>4</v>
      </c>
      <c r="D419" s="4">
        <v>6</v>
      </c>
      <c r="E419" s="4">
        <v>1</v>
      </c>
      <c r="F419" s="4">
        <v>0</v>
      </c>
      <c r="G419" s="4">
        <v>2</v>
      </c>
      <c r="H419" s="4">
        <v>1</v>
      </c>
      <c r="I419" s="4">
        <v>0</v>
      </c>
      <c r="J419" s="4">
        <v>46.9</v>
      </c>
    </row>
    <row r="420" spans="2:10" x14ac:dyDescent="0.2">
      <c r="B420" s="4">
        <v>2.4</v>
      </c>
      <c r="C420" s="4">
        <v>4</v>
      </c>
      <c r="D420" s="4">
        <v>4</v>
      </c>
      <c r="E420" s="4">
        <v>1</v>
      </c>
      <c r="F420" s="4">
        <v>0</v>
      </c>
      <c r="G420" s="4">
        <v>2</v>
      </c>
      <c r="H420" s="4">
        <v>1</v>
      </c>
      <c r="I420" s="4">
        <v>0</v>
      </c>
      <c r="J420" s="4">
        <v>42.6</v>
      </c>
    </row>
    <row r="421" spans="2:10" x14ac:dyDescent="0.2">
      <c r="B421" s="4">
        <v>2.4</v>
      </c>
      <c r="C421" s="4">
        <v>4</v>
      </c>
      <c r="D421" s="4">
        <v>6</v>
      </c>
      <c r="E421" s="4">
        <v>1</v>
      </c>
      <c r="F421" s="4">
        <v>0</v>
      </c>
      <c r="G421" s="4">
        <v>2</v>
      </c>
      <c r="H421" s="4">
        <v>1</v>
      </c>
      <c r="I421" s="4">
        <v>0</v>
      </c>
      <c r="J421" s="4">
        <v>46.8</v>
      </c>
    </row>
    <row r="422" spans="2:10" x14ac:dyDescent="0.2">
      <c r="B422" s="4">
        <v>3.5</v>
      </c>
      <c r="C422" s="4">
        <v>6</v>
      </c>
      <c r="D422" s="4">
        <v>4</v>
      </c>
      <c r="E422" s="4">
        <v>1</v>
      </c>
      <c r="F422" s="4">
        <v>0</v>
      </c>
      <c r="G422" s="4">
        <v>1</v>
      </c>
      <c r="H422" s="4">
        <v>1</v>
      </c>
      <c r="I422" s="4">
        <v>0</v>
      </c>
      <c r="J422" s="4">
        <v>40.299999999999997</v>
      </c>
    </row>
    <row r="423" spans="2:10" x14ac:dyDescent="0.2">
      <c r="B423" s="4">
        <v>3.5</v>
      </c>
      <c r="C423" s="4">
        <v>6</v>
      </c>
      <c r="D423" s="4">
        <v>4</v>
      </c>
      <c r="E423" s="4">
        <v>1</v>
      </c>
      <c r="F423" s="4">
        <v>0</v>
      </c>
      <c r="G423" s="4">
        <v>1</v>
      </c>
      <c r="H423" s="4">
        <v>1</v>
      </c>
      <c r="I423" s="4">
        <v>0</v>
      </c>
      <c r="J423" s="4">
        <v>41.2</v>
      </c>
    </row>
    <row r="424" spans="2:10" x14ac:dyDescent="0.2">
      <c r="B424" s="4">
        <v>3.6</v>
      </c>
      <c r="C424" s="4">
        <v>6</v>
      </c>
      <c r="D424" s="4">
        <v>6</v>
      </c>
      <c r="E424" s="4">
        <v>1</v>
      </c>
      <c r="F424" s="4">
        <v>0</v>
      </c>
      <c r="G424" s="4">
        <v>2</v>
      </c>
      <c r="H424" s="4">
        <v>1</v>
      </c>
      <c r="I424" s="4">
        <v>0</v>
      </c>
      <c r="J424" s="4">
        <v>35.6</v>
      </c>
    </row>
    <row r="425" spans="2:10" x14ac:dyDescent="0.2">
      <c r="B425" s="4">
        <v>2.4</v>
      </c>
      <c r="C425" s="4">
        <v>4</v>
      </c>
      <c r="D425" s="4">
        <v>4</v>
      </c>
      <c r="E425" s="4">
        <v>1</v>
      </c>
      <c r="F425" s="4">
        <v>0</v>
      </c>
      <c r="G425" s="4">
        <v>2</v>
      </c>
      <c r="H425" s="4">
        <v>1</v>
      </c>
      <c r="I425" s="4">
        <v>0</v>
      </c>
      <c r="J425" s="4">
        <v>48.1</v>
      </c>
    </row>
    <row r="426" spans="2:10" x14ac:dyDescent="0.2">
      <c r="B426" s="4">
        <v>2.4</v>
      </c>
      <c r="C426" s="4">
        <v>4</v>
      </c>
      <c r="D426" s="4">
        <v>4</v>
      </c>
      <c r="E426" s="4">
        <v>1</v>
      </c>
      <c r="F426" s="4">
        <v>0</v>
      </c>
      <c r="G426" s="4">
        <v>2</v>
      </c>
      <c r="H426" s="4">
        <v>1</v>
      </c>
      <c r="I426" s="4">
        <v>0</v>
      </c>
      <c r="J426" s="4">
        <v>41.699800000000003</v>
      </c>
    </row>
    <row r="427" spans="2:10" x14ac:dyDescent="0.2">
      <c r="B427" s="4">
        <v>2.7</v>
      </c>
      <c r="C427" s="4">
        <v>6</v>
      </c>
      <c r="D427" s="4">
        <v>4</v>
      </c>
      <c r="E427" s="4">
        <v>1</v>
      </c>
      <c r="F427" s="4">
        <v>0</v>
      </c>
      <c r="G427" s="4">
        <v>2</v>
      </c>
      <c r="H427" s="4">
        <v>0</v>
      </c>
      <c r="I427" s="4">
        <v>0</v>
      </c>
      <c r="J427" s="4">
        <v>38.299999999999997</v>
      </c>
    </row>
    <row r="428" spans="2:10" x14ac:dyDescent="0.2">
      <c r="B428" s="4">
        <v>3.5</v>
      </c>
      <c r="C428" s="4">
        <v>6</v>
      </c>
      <c r="D428" s="4">
        <v>6</v>
      </c>
      <c r="E428" s="4">
        <v>1</v>
      </c>
      <c r="F428" s="4">
        <v>0</v>
      </c>
      <c r="G428" s="4">
        <v>2</v>
      </c>
      <c r="H428" s="4">
        <v>0</v>
      </c>
      <c r="I428" s="4">
        <v>0</v>
      </c>
      <c r="J428" s="4">
        <v>37.6</v>
      </c>
    </row>
    <row r="429" spans="2:10" x14ac:dyDescent="0.2">
      <c r="B429" s="4">
        <v>2.4</v>
      </c>
      <c r="C429" s="4">
        <v>4</v>
      </c>
      <c r="D429" s="4">
        <v>4</v>
      </c>
      <c r="E429" s="4">
        <v>1</v>
      </c>
      <c r="F429" s="4">
        <v>0</v>
      </c>
      <c r="G429" s="4">
        <v>2</v>
      </c>
      <c r="H429" s="4">
        <v>1</v>
      </c>
      <c r="I429" s="4">
        <v>0</v>
      </c>
      <c r="J429" s="4">
        <v>41.699800000000003</v>
      </c>
    </row>
    <row r="430" spans="2:10" x14ac:dyDescent="0.2">
      <c r="B430" s="4">
        <v>2.7</v>
      </c>
      <c r="C430" s="4">
        <v>6</v>
      </c>
      <c r="D430" s="4">
        <v>4</v>
      </c>
      <c r="E430" s="4">
        <v>1</v>
      </c>
      <c r="F430" s="4">
        <v>0</v>
      </c>
      <c r="G430" s="4">
        <v>2</v>
      </c>
      <c r="H430" s="4">
        <v>0</v>
      </c>
      <c r="I430" s="4">
        <v>0</v>
      </c>
      <c r="J430" s="4">
        <v>38.299999999999997</v>
      </c>
    </row>
    <row r="431" spans="2:10" x14ac:dyDescent="0.2">
      <c r="B431" s="4">
        <v>3.5</v>
      </c>
      <c r="C431" s="4">
        <v>6</v>
      </c>
      <c r="D431" s="4">
        <v>6</v>
      </c>
      <c r="E431" s="4">
        <v>1</v>
      </c>
      <c r="F431" s="4">
        <v>0</v>
      </c>
      <c r="G431" s="4">
        <v>2</v>
      </c>
      <c r="H431" s="4">
        <v>0</v>
      </c>
      <c r="I431" s="4">
        <v>0</v>
      </c>
      <c r="J431" s="4">
        <v>37.6</v>
      </c>
    </row>
    <row r="432" spans="2:10" x14ac:dyDescent="0.2">
      <c r="B432" s="4">
        <v>5.7</v>
      </c>
      <c r="C432" s="4">
        <v>12</v>
      </c>
      <c r="D432" s="4">
        <v>6</v>
      </c>
      <c r="E432" s="4">
        <v>0</v>
      </c>
      <c r="F432" s="4">
        <v>0</v>
      </c>
      <c r="G432" s="4">
        <v>2</v>
      </c>
      <c r="H432" s="4">
        <v>1</v>
      </c>
      <c r="I432" s="4">
        <v>0</v>
      </c>
      <c r="J432" s="4">
        <v>21.7</v>
      </c>
    </row>
    <row r="433" spans="2:10" x14ac:dyDescent="0.2">
      <c r="B433" s="4">
        <v>5.7</v>
      </c>
      <c r="C433" s="4">
        <v>12</v>
      </c>
      <c r="D433" s="4">
        <v>6</v>
      </c>
      <c r="E433" s="4">
        <v>0</v>
      </c>
      <c r="F433" s="4">
        <v>0</v>
      </c>
      <c r="G433" s="4">
        <v>2</v>
      </c>
      <c r="H433" s="4">
        <v>1</v>
      </c>
      <c r="I433" s="4">
        <v>0</v>
      </c>
      <c r="J433" s="4">
        <v>21.3</v>
      </c>
    </row>
    <row r="434" spans="2:10" x14ac:dyDescent="0.2">
      <c r="B434" s="4">
        <v>3.5</v>
      </c>
      <c r="C434" s="4">
        <v>6</v>
      </c>
      <c r="D434" s="4">
        <v>6</v>
      </c>
      <c r="E434" s="4">
        <v>1</v>
      </c>
      <c r="F434" s="4">
        <v>1</v>
      </c>
      <c r="G434" s="4">
        <v>2</v>
      </c>
      <c r="H434" s="4">
        <v>1</v>
      </c>
      <c r="I434" s="4">
        <v>0</v>
      </c>
      <c r="J434" s="4">
        <v>33.5</v>
      </c>
    </row>
    <row r="435" spans="2:10" x14ac:dyDescent="0.2">
      <c r="B435" s="4">
        <v>3</v>
      </c>
      <c r="C435" s="4">
        <v>6</v>
      </c>
      <c r="D435" s="4">
        <v>6</v>
      </c>
      <c r="E435" s="4">
        <v>1</v>
      </c>
      <c r="F435" s="4">
        <v>1</v>
      </c>
      <c r="G435" s="4">
        <v>2</v>
      </c>
      <c r="H435" s="4">
        <v>1</v>
      </c>
      <c r="I435" s="4">
        <v>0</v>
      </c>
      <c r="J435" s="4">
        <v>35.465499999999999</v>
      </c>
    </row>
    <row r="436" spans="2:10" x14ac:dyDescent="0.2">
      <c r="B436" s="4">
        <v>2.5</v>
      </c>
      <c r="C436" s="4">
        <v>4</v>
      </c>
      <c r="D436" s="4">
        <v>6</v>
      </c>
      <c r="E436" s="4">
        <v>1</v>
      </c>
      <c r="F436" s="4">
        <v>0</v>
      </c>
      <c r="G436" s="4">
        <v>2</v>
      </c>
      <c r="H436" s="4">
        <v>1</v>
      </c>
      <c r="I436" s="4">
        <v>0</v>
      </c>
      <c r="J436" s="4">
        <v>42.908000000000001</v>
      </c>
    </row>
    <row r="437" spans="2:10" x14ac:dyDescent="0.2">
      <c r="B437" s="4">
        <v>2.5</v>
      </c>
      <c r="C437" s="4">
        <v>4</v>
      </c>
      <c r="D437" s="4">
        <v>6</v>
      </c>
      <c r="E437" s="4">
        <v>0</v>
      </c>
      <c r="F437" s="4">
        <v>0</v>
      </c>
      <c r="G437" s="4">
        <v>2</v>
      </c>
      <c r="H437" s="4">
        <v>1</v>
      </c>
      <c r="I437" s="4">
        <v>0</v>
      </c>
      <c r="J437" s="4">
        <v>40.200000000000003</v>
      </c>
    </row>
    <row r="438" spans="2:10" x14ac:dyDescent="0.2">
      <c r="B438" s="4">
        <v>3</v>
      </c>
      <c r="C438" s="4">
        <v>6</v>
      </c>
      <c r="D438" s="4">
        <v>6</v>
      </c>
      <c r="E438" s="4">
        <v>1</v>
      </c>
      <c r="F438" s="4">
        <v>1</v>
      </c>
      <c r="G438" s="4">
        <v>2</v>
      </c>
      <c r="H438" s="4">
        <v>1</v>
      </c>
      <c r="I438" s="4">
        <v>0</v>
      </c>
      <c r="J438" s="4">
        <v>37.9</v>
      </c>
    </row>
    <row r="439" spans="2:10" x14ac:dyDescent="0.2">
      <c r="B439" s="4">
        <v>3.5</v>
      </c>
      <c r="C439" s="4">
        <v>6</v>
      </c>
      <c r="D439" s="4">
        <v>6</v>
      </c>
      <c r="E439" s="4">
        <v>1</v>
      </c>
      <c r="F439" s="4">
        <v>1</v>
      </c>
      <c r="G439" s="4">
        <v>2</v>
      </c>
      <c r="H439" s="4">
        <v>1</v>
      </c>
      <c r="I439" s="4">
        <v>0</v>
      </c>
      <c r="J439" s="4">
        <v>37.4</v>
      </c>
    </row>
    <row r="440" spans="2:10" x14ac:dyDescent="0.2">
      <c r="B440" s="4">
        <v>2.5</v>
      </c>
      <c r="C440" s="4">
        <v>4</v>
      </c>
      <c r="D440" s="4">
        <v>1</v>
      </c>
      <c r="E440" s="4">
        <v>0</v>
      </c>
      <c r="F440" s="4">
        <v>0</v>
      </c>
      <c r="G440" s="4">
        <v>2</v>
      </c>
      <c r="H440" s="4">
        <v>1</v>
      </c>
      <c r="I440" s="4">
        <v>0</v>
      </c>
      <c r="J440" s="4">
        <v>51.6</v>
      </c>
    </row>
    <row r="441" spans="2:10" x14ac:dyDescent="0.2">
      <c r="B441" s="4">
        <v>2.5</v>
      </c>
      <c r="C441" s="4">
        <v>4</v>
      </c>
      <c r="D441" s="4">
        <v>6</v>
      </c>
      <c r="E441" s="4">
        <v>0</v>
      </c>
      <c r="F441" s="4">
        <v>1</v>
      </c>
      <c r="G441" s="4">
        <v>2</v>
      </c>
      <c r="H441" s="4">
        <v>1</v>
      </c>
      <c r="I441" s="4">
        <v>0</v>
      </c>
      <c r="J441" s="4">
        <v>44.2</v>
      </c>
    </row>
    <row r="442" spans="2:10" x14ac:dyDescent="0.2">
      <c r="B442" s="4">
        <v>2.5</v>
      </c>
      <c r="C442" s="4">
        <v>4</v>
      </c>
      <c r="D442" s="4">
        <v>6</v>
      </c>
      <c r="E442" s="4">
        <v>1</v>
      </c>
      <c r="F442" s="4">
        <v>0</v>
      </c>
      <c r="G442" s="4">
        <v>2</v>
      </c>
      <c r="H442" s="4">
        <v>1</v>
      </c>
      <c r="I442" s="4">
        <v>0</v>
      </c>
      <c r="J442" s="4">
        <v>47.649299999999997</v>
      </c>
    </row>
    <row r="443" spans="2:10" x14ac:dyDescent="0.2">
      <c r="B443" s="4">
        <v>2</v>
      </c>
      <c r="C443" s="4">
        <v>4</v>
      </c>
      <c r="D443" s="4">
        <v>4</v>
      </c>
      <c r="E443" s="4">
        <v>1</v>
      </c>
      <c r="F443" s="4">
        <v>0</v>
      </c>
      <c r="G443" s="4">
        <v>2</v>
      </c>
      <c r="H443" s="4">
        <v>1</v>
      </c>
      <c r="I443" s="4">
        <v>0</v>
      </c>
      <c r="J443" s="4">
        <v>47.7</v>
      </c>
    </row>
    <row r="444" spans="2:10" x14ac:dyDescent="0.2">
      <c r="B444" s="4">
        <v>2</v>
      </c>
      <c r="C444" s="4">
        <v>4</v>
      </c>
      <c r="D444" s="4">
        <v>5</v>
      </c>
      <c r="E444" s="4">
        <v>0</v>
      </c>
      <c r="F444" s="4">
        <v>0</v>
      </c>
      <c r="G444" s="4">
        <v>2</v>
      </c>
      <c r="H444" s="4">
        <v>1</v>
      </c>
      <c r="I444" s="4">
        <v>0</v>
      </c>
      <c r="J444" s="4">
        <v>48.2</v>
      </c>
    </row>
    <row r="445" spans="2:10" x14ac:dyDescent="0.2">
      <c r="B445" s="4">
        <v>2</v>
      </c>
      <c r="C445" s="4">
        <v>4</v>
      </c>
      <c r="D445" s="4">
        <v>5</v>
      </c>
      <c r="E445" s="4">
        <v>0</v>
      </c>
      <c r="F445" s="4">
        <v>0</v>
      </c>
      <c r="G445" s="4">
        <v>2</v>
      </c>
      <c r="H445" s="4">
        <v>1</v>
      </c>
      <c r="I445" s="4">
        <v>0</v>
      </c>
      <c r="J445" s="4">
        <v>49.216999999999999</v>
      </c>
    </row>
    <row r="446" spans="2:10" x14ac:dyDescent="0.2">
      <c r="B446" s="4">
        <v>3.7</v>
      </c>
      <c r="C446" s="4">
        <v>6</v>
      </c>
      <c r="D446" s="4">
        <v>6</v>
      </c>
      <c r="E446" s="4">
        <v>0</v>
      </c>
      <c r="F446" s="4">
        <v>0</v>
      </c>
      <c r="G446" s="4">
        <v>2</v>
      </c>
      <c r="H446" s="4">
        <v>1</v>
      </c>
      <c r="I446" s="4">
        <v>1</v>
      </c>
      <c r="J446" s="4">
        <v>34.730499999999999</v>
      </c>
    </row>
    <row r="447" spans="2:10" x14ac:dyDescent="0.2">
      <c r="B447" s="4">
        <v>3.7</v>
      </c>
      <c r="C447" s="4">
        <v>6</v>
      </c>
      <c r="D447" s="4">
        <v>7</v>
      </c>
      <c r="E447" s="4">
        <v>1</v>
      </c>
      <c r="F447" s="4">
        <v>0</v>
      </c>
      <c r="G447" s="4">
        <v>2</v>
      </c>
      <c r="H447" s="4">
        <v>1</v>
      </c>
      <c r="I447" s="4">
        <v>1</v>
      </c>
      <c r="J447" s="4">
        <v>37.064999999999998</v>
      </c>
    </row>
    <row r="448" spans="2:10" x14ac:dyDescent="0.2">
      <c r="B448" s="4">
        <v>3.7</v>
      </c>
      <c r="C448" s="4">
        <v>6</v>
      </c>
      <c r="D448" s="4">
        <v>7</v>
      </c>
      <c r="E448" s="4">
        <v>1</v>
      </c>
      <c r="F448" s="4">
        <v>0</v>
      </c>
      <c r="G448" s="4">
        <v>2</v>
      </c>
      <c r="H448" s="4">
        <v>1</v>
      </c>
      <c r="I448" s="4">
        <v>1</v>
      </c>
      <c r="J448" s="4">
        <v>35.161999999999999</v>
      </c>
    </row>
    <row r="449" spans="2:10" x14ac:dyDescent="0.2">
      <c r="B449" s="4">
        <v>4.2</v>
      </c>
      <c r="C449" s="4">
        <v>8</v>
      </c>
      <c r="D449" s="4">
        <v>6</v>
      </c>
      <c r="E449" s="4">
        <v>1</v>
      </c>
      <c r="F449" s="4">
        <v>0</v>
      </c>
      <c r="G449" s="4">
        <v>2</v>
      </c>
      <c r="H449" s="4">
        <v>1</v>
      </c>
      <c r="I449" s="4">
        <v>0</v>
      </c>
      <c r="J449" s="4">
        <v>34.485500000000002</v>
      </c>
    </row>
    <row r="450" spans="2:10" x14ac:dyDescent="0.2">
      <c r="B450" s="4">
        <v>5</v>
      </c>
      <c r="C450" s="4">
        <v>8</v>
      </c>
      <c r="D450" s="4">
        <v>6</v>
      </c>
      <c r="E450" s="4">
        <v>1</v>
      </c>
      <c r="F450" s="4">
        <v>0</v>
      </c>
      <c r="G450" s="4">
        <v>2</v>
      </c>
      <c r="H450" s="4">
        <v>1</v>
      </c>
      <c r="I450" s="4">
        <v>0</v>
      </c>
      <c r="J450" s="4">
        <v>29.7559</v>
      </c>
    </row>
    <row r="451" spans="2:10" x14ac:dyDescent="0.2">
      <c r="B451" s="4">
        <v>5</v>
      </c>
      <c r="C451" s="4">
        <v>8</v>
      </c>
      <c r="D451" s="4">
        <v>6</v>
      </c>
      <c r="E451" s="4">
        <v>1</v>
      </c>
      <c r="F451" s="4">
        <v>0</v>
      </c>
      <c r="G451" s="4">
        <v>2</v>
      </c>
      <c r="H451" s="4">
        <v>1</v>
      </c>
      <c r="I451" s="4">
        <v>1</v>
      </c>
      <c r="J451" s="4">
        <v>32.670099999999998</v>
      </c>
    </row>
    <row r="452" spans="2:10" x14ac:dyDescent="0.2">
      <c r="B452" s="4">
        <v>2.4</v>
      </c>
      <c r="C452" s="4">
        <v>4</v>
      </c>
      <c r="D452" s="4">
        <v>5</v>
      </c>
      <c r="E452" s="4">
        <v>1</v>
      </c>
      <c r="F452" s="4">
        <v>0</v>
      </c>
      <c r="G452" s="4">
        <v>2</v>
      </c>
      <c r="H452" s="4">
        <v>1</v>
      </c>
      <c r="I452" s="4">
        <v>0</v>
      </c>
      <c r="J452" s="4">
        <v>44.6</v>
      </c>
    </row>
    <row r="453" spans="2:10" x14ac:dyDescent="0.2">
      <c r="B453" s="4">
        <v>2.4</v>
      </c>
      <c r="C453" s="4">
        <v>4</v>
      </c>
      <c r="D453" s="4">
        <v>5</v>
      </c>
      <c r="E453" s="4">
        <v>0</v>
      </c>
      <c r="F453" s="4">
        <v>0</v>
      </c>
      <c r="G453" s="4">
        <v>2</v>
      </c>
      <c r="H453" s="4">
        <v>1</v>
      </c>
      <c r="I453" s="4">
        <v>0</v>
      </c>
      <c r="J453" s="4">
        <v>44.6</v>
      </c>
    </row>
    <row r="454" spans="2:10" x14ac:dyDescent="0.2">
      <c r="B454" s="4">
        <v>2.7</v>
      </c>
      <c r="C454" s="4">
        <v>6</v>
      </c>
      <c r="D454" s="4">
        <v>5</v>
      </c>
      <c r="E454" s="4">
        <v>1</v>
      </c>
      <c r="F454" s="4">
        <v>0</v>
      </c>
      <c r="G454" s="4">
        <v>2</v>
      </c>
      <c r="H454" s="4">
        <v>1</v>
      </c>
      <c r="I454" s="4">
        <v>0</v>
      </c>
      <c r="J454" s="4">
        <v>39.799999999999997</v>
      </c>
    </row>
    <row r="455" spans="2:10" x14ac:dyDescent="0.2">
      <c r="B455" s="4">
        <v>3.5</v>
      </c>
      <c r="C455" s="4">
        <v>6</v>
      </c>
      <c r="D455" s="4">
        <v>6</v>
      </c>
      <c r="E455" s="4">
        <v>1</v>
      </c>
      <c r="F455" s="4">
        <v>0</v>
      </c>
      <c r="G455" s="4">
        <v>2</v>
      </c>
      <c r="H455" s="4">
        <v>1</v>
      </c>
      <c r="I455" s="4">
        <v>0</v>
      </c>
      <c r="J455" s="4">
        <v>38.299999999999997</v>
      </c>
    </row>
    <row r="456" spans="2:10" x14ac:dyDescent="0.2">
      <c r="B456" s="4">
        <v>3.5</v>
      </c>
      <c r="C456" s="4">
        <v>6</v>
      </c>
      <c r="D456" s="4">
        <v>6</v>
      </c>
      <c r="E456" s="4">
        <v>1</v>
      </c>
      <c r="F456" s="4">
        <v>0</v>
      </c>
      <c r="G456" s="4">
        <v>2</v>
      </c>
      <c r="H456" s="4">
        <v>1</v>
      </c>
      <c r="I456" s="4">
        <v>0</v>
      </c>
      <c r="J456" s="4">
        <v>36.556399999999996</v>
      </c>
    </row>
    <row r="457" spans="2:10" x14ac:dyDescent="0.2">
      <c r="B457" s="4">
        <v>3.5</v>
      </c>
      <c r="C457" s="4">
        <v>6</v>
      </c>
      <c r="D457" s="4">
        <v>6</v>
      </c>
      <c r="E457" s="4">
        <v>1</v>
      </c>
      <c r="F457" s="4">
        <v>0</v>
      </c>
      <c r="G457" s="4">
        <v>2</v>
      </c>
      <c r="H457" s="4">
        <v>1</v>
      </c>
      <c r="I457" s="4">
        <v>0</v>
      </c>
      <c r="J457" s="4">
        <v>34.749400000000001</v>
      </c>
    </row>
    <row r="458" spans="2:10" x14ac:dyDescent="0.2">
      <c r="B458" s="4">
        <v>4.5999999999999996</v>
      </c>
      <c r="C458" s="4">
        <v>8</v>
      </c>
      <c r="D458" s="4">
        <v>8</v>
      </c>
      <c r="E458" s="4">
        <v>1</v>
      </c>
      <c r="F458" s="4">
        <v>0</v>
      </c>
      <c r="G458" s="4">
        <v>2</v>
      </c>
      <c r="H458" s="4">
        <v>1</v>
      </c>
      <c r="I458" s="4">
        <v>0</v>
      </c>
      <c r="J458" s="4">
        <v>34.049900000000001</v>
      </c>
    </row>
    <row r="459" spans="2:10" x14ac:dyDescent="0.2">
      <c r="B459" s="4">
        <v>4.5999999999999996</v>
      </c>
      <c r="C459" s="4">
        <v>8</v>
      </c>
      <c r="D459" s="4">
        <v>8</v>
      </c>
      <c r="E459" s="4">
        <v>1</v>
      </c>
      <c r="F459" s="4">
        <v>0</v>
      </c>
      <c r="G459" s="4">
        <v>2</v>
      </c>
      <c r="H459" s="4">
        <v>1</v>
      </c>
      <c r="I459" s="4">
        <v>0</v>
      </c>
      <c r="J459" s="4">
        <v>33.550899999999999</v>
      </c>
    </row>
    <row r="460" spans="2:10" x14ac:dyDescent="0.2">
      <c r="B460" s="4">
        <v>4.5999999999999996</v>
      </c>
      <c r="C460" s="4">
        <v>8</v>
      </c>
      <c r="D460" s="4">
        <v>8</v>
      </c>
      <c r="E460" s="4">
        <v>1</v>
      </c>
      <c r="F460" s="4">
        <v>0</v>
      </c>
      <c r="G460" s="4">
        <v>2</v>
      </c>
      <c r="H460" s="4">
        <v>1</v>
      </c>
      <c r="I460" s="4">
        <v>0</v>
      </c>
      <c r="J460" s="4">
        <v>32.149900000000002</v>
      </c>
    </row>
    <row r="461" spans="2:10" x14ac:dyDescent="0.2">
      <c r="B461" s="4">
        <v>4.5999999999999996</v>
      </c>
      <c r="C461" s="4">
        <v>8</v>
      </c>
      <c r="D461" s="4">
        <v>8</v>
      </c>
      <c r="E461" s="4">
        <v>1</v>
      </c>
      <c r="F461" s="4">
        <v>0</v>
      </c>
      <c r="G461" s="4">
        <v>2</v>
      </c>
      <c r="H461" s="4">
        <v>1</v>
      </c>
      <c r="I461" s="4">
        <v>0</v>
      </c>
      <c r="J461" s="4">
        <v>33.550899999999999</v>
      </c>
    </row>
    <row r="462" spans="2:10" x14ac:dyDescent="0.2">
      <c r="B462" s="4">
        <v>4.5999999999999996</v>
      </c>
      <c r="C462" s="4">
        <v>8</v>
      </c>
      <c r="D462" s="4">
        <v>8</v>
      </c>
      <c r="E462" s="4">
        <v>1</v>
      </c>
      <c r="F462" s="4">
        <v>0</v>
      </c>
      <c r="G462" s="4">
        <v>2</v>
      </c>
      <c r="H462" s="4">
        <v>1</v>
      </c>
      <c r="I462" s="4">
        <v>0</v>
      </c>
      <c r="J462" s="4">
        <v>32.149900000000002</v>
      </c>
    </row>
    <row r="463" spans="2:10" x14ac:dyDescent="0.2">
      <c r="B463" s="4">
        <v>5</v>
      </c>
      <c r="C463" s="4">
        <v>8</v>
      </c>
      <c r="D463" s="4">
        <v>1</v>
      </c>
      <c r="E463" s="4">
        <v>0</v>
      </c>
      <c r="F463" s="4">
        <v>0</v>
      </c>
      <c r="G463" s="4">
        <v>2</v>
      </c>
      <c r="H463" s="4">
        <v>1</v>
      </c>
      <c r="I463" s="4">
        <v>0</v>
      </c>
      <c r="J463" s="4">
        <v>30.3</v>
      </c>
    </row>
    <row r="464" spans="2:10" x14ac:dyDescent="0.2">
      <c r="B464" s="4">
        <v>3</v>
      </c>
      <c r="C464" s="4">
        <v>6</v>
      </c>
      <c r="D464" s="4">
        <v>6</v>
      </c>
      <c r="E464" s="4">
        <v>1</v>
      </c>
      <c r="F464" s="4">
        <v>1</v>
      </c>
      <c r="G464" s="4">
        <v>2</v>
      </c>
      <c r="H464" s="4">
        <v>1</v>
      </c>
      <c r="I464" s="4">
        <v>0</v>
      </c>
      <c r="J464" s="4">
        <v>35.465499999999999</v>
      </c>
    </row>
    <row r="465" spans="2:10" x14ac:dyDescent="0.2">
      <c r="B465" s="4">
        <v>2.5</v>
      </c>
      <c r="C465" s="4">
        <v>4</v>
      </c>
      <c r="D465" s="4">
        <v>6</v>
      </c>
      <c r="E465" s="4">
        <v>1</v>
      </c>
      <c r="F465" s="4">
        <v>0</v>
      </c>
      <c r="G465" s="4">
        <v>2</v>
      </c>
      <c r="H465" s="4">
        <v>1</v>
      </c>
      <c r="I465" s="4">
        <v>0</v>
      </c>
      <c r="J465" s="4">
        <v>42.908000000000001</v>
      </c>
    </row>
    <row r="466" spans="2:10" x14ac:dyDescent="0.2">
      <c r="B466" s="4">
        <v>2.5</v>
      </c>
      <c r="C466" s="4">
        <v>4</v>
      </c>
      <c r="D466" s="4">
        <v>6</v>
      </c>
      <c r="E466" s="4">
        <v>0</v>
      </c>
      <c r="F466" s="4">
        <v>1</v>
      </c>
      <c r="G466" s="4">
        <v>2</v>
      </c>
      <c r="H466" s="4">
        <v>1</v>
      </c>
      <c r="I466" s="4">
        <v>0</v>
      </c>
      <c r="J466" s="4">
        <v>40.200000000000003</v>
      </c>
    </row>
    <row r="467" spans="2:10" x14ac:dyDescent="0.2">
      <c r="B467" s="4">
        <v>3</v>
      </c>
      <c r="C467" s="4">
        <v>6</v>
      </c>
      <c r="D467" s="4">
        <v>6</v>
      </c>
      <c r="E467" s="4">
        <v>1</v>
      </c>
      <c r="F467" s="4">
        <v>1</v>
      </c>
      <c r="G467" s="4">
        <v>2</v>
      </c>
      <c r="H467" s="4">
        <v>1</v>
      </c>
      <c r="I467" s="4">
        <v>0</v>
      </c>
      <c r="J467" s="4">
        <v>37.9</v>
      </c>
    </row>
    <row r="468" spans="2:10" x14ac:dyDescent="0.2">
      <c r="B468" s="4">
        <v>2.5</v>
      </c>
      <c r="C468" s="4">
        <v>4</v>
      </c>
      <c r="D468" s="4">
        <v>1</v>
      </c>
      <c r="E468" s="4">
        <v>0</v>
      </c>
      <c r="F468" s="4">
        <v>0</v>
      </c>
      <c r="G468" s="4">
        <v>2</v>
      </c>
      <c r="H468" s="4">
        <v>1</v>
      </c>
      <c r="I468" s="4">
        <v>0</v>
      </c>
      <c r="J468" s="4">
        <v>51.6</v>
      </c>
    </row>
    <row r="469" spans="2:10" x14ac:dyDescent="0.2">
      <c r="B469" s="4">
        <v>2.5</v>
      </c>
      <c r="C469" s="4">
        <v>4</v>
      </c>
      <c r="D469" s="4">
        <v>6</v>
      </c>
      <c r="E469" s="4">
        <v>1</v>
      </c>
      <c r="F469" s="4">
        <v>1</v>
      </c>
      <c r="G469" s="4">
        <v>2</v>
      </c>
      <c r="H469" s="4">
        <v>1</v>
      </c>
      <c r="I469" s="4">
        <v>0</v>
      </c>
      <c r="J469" s="4">
        <v>47.649299999999997</v>
      </c>
    </row>
    <row r="470" spans="2:10" x14ac:dyDescent="0.2">
      <c r="B470" s="4">
        <v>2.5</v>
      </c>
      <c r="C470" s="4">
        <v>4</v>
      </c>
      <c r="D470" s="4">
        <v>6</v>
      </c>
      <c r="E470" s="4">
        <v>0</v>
      </c>
      <c r="F470" s="4">
        <v>1</v>
      </c>
      <c r="G470" s="4">
        <v>2</v>
      </c>
      <c r="H470" s="4">
        <v>1</v>
      </c>
      <c r="I470" s="4">
        <v>0</v>
      </c>
      <c r="J470" s="4">
        <v>44.2</v>
      </c>
    </row>
    <row r="471" spans="2:10" x14ac:dyDescent="0.2">
      <c r="B471" s="4">
        <v>3.5</v>
      </c>
      <c r="C471" s="4">
        <v>6</v>
      </c>
      <c r="D471" s="4">
        <v>6</v>
      </c>
      <c r="E471" s="4">
        <v>1</v>
      </c>
      <c r="F471" s="4">
        <v>0</v>
      </c>
      <c r="G471" s="4">
        <v>2</v>
      </c>
      <c r="H471" s="4">
        <v>1</v>
      </c>
      <c r="I471" s="4">
        <v>0</v>
      </c>
      <c r="J471" s="4">
        <v>33.5</v>
      </c>
    </row>
    <row r="472" spans="2:10" x14ac:dyDescent="0.2">
      <c r="B472" s="4">
        <v>3.5</v>
      </c>
      <c r="C472" s="4">
        <v>6</v>
      </c>
      <c r="D472" s="4">
        <v>6</v>
      </c>
      <c r="E472" s="4">
        <v>1</v>
      </c>
      <c r="F472" s="4">
        <v>0</v>
      </c>
      <c r="G472" s="4">
        <v>2</v>
      </c>
      <c r="H472" s="4">
        <v>1</v>
      </c>
      <c r="I472" s="4">
        <v>0</v>
      </c>
      <c r="J472" s="4">
        <v>37.4</v>
      </c>
    </row>
    <row r="473" spans="2:10" x14ac:dyDescent="0.2">
      <c r="B473" s="4">
        <v>2.5</v>
      </c>
      <c r="C473" s="4">
        <v>4</v>
      </c>
      <c r="D473" s="4">
        <v>6</v>
      </c>
      <c r="E473" s="4">
        <v>0</v>
      </c>
      <c r="F473" s="4">
        <v>0</v>
      </c>
      <c r="G473" s="4">
        <v>2</v>
      </c>
      <c r="H473" s="4">
        <v>1</v>
      </c>
      <c r="I473" s="4">
        <v>0</v>
      </c>
      <c r="J473" s="4">
        <v>40.193100000000001</v>
      </c>
    </row>
    <row r="474" spans="2:10" x14ac:dyDescent="0.2">
      <c r="B474" s="4">
        <v>2.5</v>
      </c>
      <c r="C474" s="4">
        <v>4</v>
      </c>
      <c r="D474" s="4">
        <v>5</v>
      </c>
      <c r="E474" s="4">
        <v>1</v>
      </c>
      <c r="F474" s="4">
        <v>0</v>
      </c>
      <c r="G474" s="4">
        <v>2</v>
      </c>
      <c r="H474" s="4">
        <v>1</v>
      </c>
      <c r="I474" s="4">
        <v>0</v>
      </c>
      <c r="J474" s="4">
        <v>41.664200000000001</v>
      </c>
    </row>
    <row r="475" spans="2:10" x14ac:dyDescent="0.2">
      <c r="B475" s="4">
        <v>3.7</v>
      </c>
      <c r="C475" s="4">
        <v>6</v>
      </c>
      <c r="D475" s="4">
        <v>6</v>
      </c>
      <c r="E475" s="4">
        <v>1</v>
      </c>
      <c r="F475" s="4">
        <v>0</v>
      </c>
      <c r="G475" s="4">
        <v>2</v>
      </c>
      <c r="H475" s="4">
        <v>1</v>
      </c>
      <c r="I475" s="4">
        <v>0</v>
      </c>
      <c r="J475" s="4">
        <v>34.823500000000003</v>
      </c>
    </row>
    <row r="476" spans="2:10" x14ac:dyDescent="0.2">
      <c r="B476" s="4">
        <v>2.2999999999999998</v>
      </c>
      <c r="C476" s="4">
        <v>4</v>
      </c>
      <c r="D476" s="4">
        <v>6</v>
      </c>
      <c r="E476" s="4">
        <v>0</v>
      </c>
      <c r="F476" s="4">
        <v>0</v>
      </c>
      <c r="G476" s="4">
        <v>2</v>
      </c>
      <c r="H476" s="4">
        <v>1</v>
      </c>
      <c r="I476" s="4">
        <v>0</v>
      </c>
      <c r="J476" s="4">
        <v>34.700000000000003</v>
      </c>
    </row>
    <row r="477" spans="2:10" x14ac:dyDescent="0.2">
      <c r="B477" s="4">
        <v>3.5</v>
      </c>
      <c r="C477" s="4">
        <v>6</v>
      </c>
      <c r="D477" s="4">
        <v>7</v>
      </c>
      <c r="E477" s="4">
        <v>1</v>
      </c>
      <c r="F477" s="4">
        <v>0</v>
      </c>
      <c r="G477" s="4">
        <v>2</v>
      </c>
      <c r="H477" s="4">
        <v>1</v>
      </c>
      <c r="I477" s="4">
        <v>0</v>
      </c>
      <c r="J477" s="4">
        <v>36.200000000000003</v>
      </c>
    </row>
    <row r="478" spans="2:10" x14ac:dyDescent="0.2">
      <c r="B478" s="4">
        <v>3.5</v>
      </c>
      <c r="C478" s="4">
        <v>6</v>
      </c>
      <c r="D478" s="4">
        <v>7</v>
      </c>
      <c r="E478" s="4">
        <v>1</v>
      </c>
      <c r="F478" s="4">
        <v>0</v>
      </c>
      <c r="G478" s="4">
        <v>2</v>
      </c>
      <c r="H478" s="4">
        <v>1</v>
      </c>
      <c r="I478" s="4">
        <v>0</v>
      </c>
      <c r="J478" s="4">
        <v>33.200000000000003</v>
      </c>
    </row>
    <row r="479" spans="2:10" x14ac:dyDescent="0.2">
      <c r="B479" s="4">
        <v>5.5</v>
      </c>
      <c r="C479" s="4">
        <v>8</v>
      </c>
      <c r="D479" s="4">
        <v>7</v>
      </c>
      <c r="E479" s="4">
        <v>1</v>
      </c>
      <c r="F479" s="4">
        <v>0</v>
      </c>
      <c r="G479" s="4">
        <v>2</v>
      </c>
      <c r="H479" s="4">
        <v>1</v>
      </c>
      <c r="I479" s="4">
        <v>0</v>
      </c>
      <c r="J479" s="4">
        <v>33</v>
      </c>
    </row>
    <row r="480" spans="2:10" x14ac:dyDescent="0.2">
      <c r="B480" s="4">
        <v>5.5</v>
      </c>
      <c r="C480" s="4">
        <v>8</v>
      </c>
      <c r="D480" s="4">
        <v>7</v>
      </c>
      <c r="E480" s="4">
        <v>1</v>
      </c>
      <c r="F480" s="4">
        <v>0</v>
      </c>
      <c r="G480" s="4">
        <v>2</v>
      </c>
      <c r="H480" s="4">
        <v>1</v>
      </c>
      <c r="I480" s="4">
        <v>0</v>
      </c>
      <c r="J480" s="4">
        <v>32.299999999999997</v>
      </c>
    </row>
    <row r="481" spans="2:10" x14ac:dyDescent="0.2">
      <c r="B481" s="4">
        <v>6.3</v>
      </c>
      <c r="C481" s="4">
        <v>8</v>
      </c>
      <c r="D481" s="4">
        <v>7</v>
      </c>
      <c r="E481" s="4">
        <v>1</v>
      </c>
      <c r="F481" s="4">
        <v>0</v>
      </c>
      <c r="G481" s="4">
        <v>2</v>
      </c>
      <c r="H481" s="4">
        <v>1</v>
      </c>
      <c r="I481" s="4">
        <v>0</v>
      </c>
      <c r="J481" s="4">
        <v>27.1158</v>
      </c>
    </row>
    <row r="482" spans="2:10" x14ac:dyDescent="0.2">
      <c r="B482" s="4">
        <v>2.4</v>
      </c>
      <c r="C482" s="4">
        <v>4</v>
      </c>
      <c r="D482" s="4">
        <v>4</v>
      </c>
      <c r="E482" s="4">
        <v>1</v>
      </c>
      <c r="F482" s="4">
        <v>0</v>
      </c>
      <c r="G482" s="4">
        <v>2</v>
      </c>
      <c r="H482" s="4">
        <v>0</v>
      </c>
      <c r="I482" s="4">
        <v>1</v>
      </c>
      <c r="J482" s="4">
        <v>42.214599999999997</v>
      </c>
    </row>
    <row r="483" spans="2:10" x14ac:dyDescent="0.2">
      <c r="B483" s="4">
        <v>2.5</v>
      </c>
      <c r="C483" s="4">
        <v>4</v>
      </c>
      <c r="D483" s="4">
        <v>1</v>
      </c>
      <c r="E483" s="4">
        <v>1</v>
      </c>
      <c r="F483" s="4">
        <v>0</v>
      </c>
      <c r="G483" s="4">
        <v>2</v>
      </c>
      <c r="H483" s="4">
        <v>1</v>
      </c>
      <c r="I483" s="4">
        <v>0</v>
      </c>
      <c r="J483" s="4">
        <v>45.672899999999998</v>
      </c>
    </row>
    <row r="484" spans="2:10" x14ac:dyDescent="0.2">
      <c r="B484" s="4">
        <v>3.5</v>
      </c>
      <c r="C484" s="4">
        <v>6</v>
      </c>
      <c r="D484" s="4">
        <v>6</v>
      </c>
      <c r="E484" s="4">
        <v>0</v>
      </c>
      <c r="F484" s="4">
        <v>0</v>
      </c>
      <c r="G484" s="4">
        <v>2</v>
      </c>
      <c r="H484" s="4">
        <v>1</v>
      </c>
      <c r="I484" s="4">
        <v>0</v>
      </c>
      <c r="J484" s="4">
        <v>37.9499</v>
      </c>
    </row>
    <row r="485" spans="2:10" x14ac:dyDescent="0.2">
      <c r="B485" s="4">
        <v>3.5</v>
      </c>
      <c r="C485" s="4">
        <v>6</v>
      </c>
      <c r="D485" s="4">
        <v>1</v>
      </c>
      <c r="E485" s="4">
        <v>1</v>
      </c>
      <c r="F485" s="4">
        <v>0</v>
      </c>
      <c r="G485" s="4">
        <v>2</v>
      </c>
      <c r="H485" s="4">
        <v>1</v>
      </c>
      <c r="I485" s="4">
        <v>0</v>
      </c>
      <c r="J485" s="4">
        <v>38.034700000000001</v>
      </c>
    </row>
    <row r="486" spans="2:10" x14ac:dyDescent="0.2">
      <c r="B486" s="4">
        <v>2.5</v>
      </c>
      <c r="C486" s="4">
        <v>4</v>
      </c>
      <c r="D486" s="4">
        <v>1</v>
      </c>
      <c r="E486" s="4">
        <v>1</v>
      </c>
      <c r="F486" s="4">
        <v>0</v>
      </c>
      <c r="G486" s="4">
        <v>2</v>
      </c>
      <c r="H486" s="4">
        <v>1</v>
      </c>
      <c r="I486" s="4">
        <v>0</v>
      </c>
      <c r="J486" s="4">
        <v>46.6</v>
      </c>
    </row>
    <row r="487" spans="2:10" x14ac:dyDescent="0.2">
      <c r="B487" s="4">
        <v>3.5</v>
      </c>
      <c r="C487" s="4">
        <v>6</v>
      </c>
      <c r="D487" s="4">
        <v>1</v>
      </c>
      <c r="E487" s="4">
        <v>1</v>
      </c>
      <c r="F487" s="4">
        <v>0</v>
      </c>
      <c r="G487" s="4">
        <v>2</v>
      </c>
      <c r="H487" s="4">
        <v>1</v>
      </c>
      <c r="I487" s="4">
        <v>0</v>
      </c>
      <c r="J487" s="4">
        <v>36.410200000000003</v>
      </c>
    </row>
    <row r="488" spans="2:10" x14ac:dyDescent="0.2">
      <c r="B488" s="4">
        <v>2</v>
      </c>
      <c r="C488" s="4">
        <v>4</v>
      </c>
      <c r="D488" s="4">
        <v>6</v>
      </c>
      <c r="E488" s="4">
        <v>0</v>
      </c>
      <c r="F488" s="4">
        <v>0</v>
      </c>
      <c r="G488" s="4">
        <v>2</v>
      </c>
      <c r="H488" s="4">
        <v>1</v>
      </c>
      <c r="I488" s="4">
        <v>0</v>
      </c>
      <c r="J488" s="4">
        <v>43</v>
      </c>
    </row>
    <row r="489" spans="2:10" x14ac:dyDescent="0.2">
      <c r="B489" s="4">
        <v>2</v>
      </c>
      <c r="C489" s="4">
        <v>4</v>
      </c>
      <c r="D489" s="4">
        <v>1</v>
      </c>
      <c r="E489" s="4">
        <v>1</v>
      </c>
      <c r="F489" s="4">
        <v>0</v>
      </c>
      <c r="G489" s="4">
        <v>2</v>
      </c>
      <c r="H489" s="4">
        <v>1</v>
      </c>
      <c r="I489" s="4">
        <v>0</v>
      </c>
      <c r="J489" s="4">
        <v>47.512900000000002</v>
      </c>
    </row>
    <row r="490" spans="2:10" x14ac:dyDescent="0.2">
      <c r="B490" s="4">
        <v>2.5</v>
      </c>
      <c r="C490" s="4">
        <v>4</v>
      </c>
      <c r="D490" s="4">
        <v>6</v>
      </c>
      <c r="E490" s="4">
        <v>0</v>
      </c>
      <c r="F490" s="4">
        <v>0</v>
      </c>
      <c r="G490" s="4">
        <v>2</v>
      </c>
      <c r="H490" s="4">
        <v>1</v>
      </c>
      <c r="I490" s="4">
        <v>0</v>
      </c>
      <c r="J490" s="4">
        <v>39.6</v>
      </c>
    </row>
    <row r="491" spans="2:10" x14ac:dyDescent="0.2">
      <c r="B491" s="4">
        <v>2.5</v>
      </c>
      <c r="C491" s="4">
        <v>4</v>
      </c>
      <c r="D491" s="4">
        <v>1</v>
      </c>
      <c r="E491" s="4">
        <v>1</v>
      </c>
      <c r="F491" s="4">
        <v>0</v>
      </c>
      <c r="G491" s="4">
        <v>2</v>
      </c>
      <c r="H491" s="4">
        <v>1</v>
      </c>
      <c r="I491" s="4">
        <v>0</v>
      </c>
      <c r="J491" s="4">
        <v>42.699800000000003</v>
      </c>
    </row>
    <row r="492" spans="2:10" x14ac:dyDescent="0.2">
      <c r="B492" s="4">
        <v>1.6</v>
      </c>
      <c r="C492" s="4">
        <v>4</v>
      </c>
      <c r="D492" s="4">
        <v>4</v>
      </c>
      <c r="E492" s="4">
        <v>1</v>
      </c>
      <c r="F492" s="4">
        <v>0</v>
      </c>
      <c r="G492" s="4">
        <v>2</v>
      </c>
      <c r="H492" s="4">
        <v>1</v>
      </c>
      <c r="I492" s="4">
        <v>0</v>
      </c>
      <c r="J492" s="4">
        <v>46.5</v>
      </c>
    </row>
    <row r="493" spans="2:10" x14ac:dyDescent="0.2">
      <c r="B493" s="4">
        <v>1.6</v>
      </c>
      <c r="C493" s="4">
        <v>4</v>
      </c>
      <c r="D493" s="4">
        <v>5</v>
      </c>
      <c r="E493" s="4">
        <v>0</v>
      </c>
      <c r="F493" s="4">
        <v>0</v>
      </c>
      <c r="G493" s="4">
        <v>2</v>
      </c>
      <c r="H493" s="4">
        <v>1</v>
      </c>
      <c r="I493" s="4">
        <v>0</v>
      </c>
      <c r="J493" s="4">
        <v>47.3</v>
      </c>
    </row>
    <row r="494" spans="2:10" x14ac:dyDescent="0.2">
      <c r="B494" s="4">
        <v>1.8</v>
      </c>
      <c r="C494" s="4">
        <v>4</v>
      </c>
      <c r="D494" s="4">
        <v>1</v>
      </c>
      <c r="E494" s="4">
        <v>1</v>
      </c>
      <c r="F494" s="4">
        <v>0</v>
      </c>
      <c r="G494" s="4">
        <v>2</v>
      </c>
      <c r="H494" s="4">
        <v>1</v>
      </c>
      <c r="I494" s="4">
        <v>0</v>
      </c>
      <c r="J494" s="4">
        <v>47.5</v>
      </c>
    </row>
    <row r="495" spans="2:10" x14ac:dyDescent="0.2">
      <c r="B495" s="4">
        <v>1.8</v>
      </c>
      <c r="C495" s="4">
        <v>4</v>
      </c>
      <c r="D495" s="4">
        <v>4</v>
      </c>
      <c r="E495" s="4">
        <v>1</v>
      </c>
      <c r="F495" s="4">
        <v>0</v>
      </c>
      <c r="G495" s="4">
        <v>2</v>
      </c>
      <c r="H495" s="4">
        <v>1</v>
      </c>
      <c r="I495" s="4">
        <v>0</v>
      </c>
      <c r="J495" s="4">
        <v>44.9</v>
      </c>
    </row>
    <row r="496" spans="2:10" x14ac:dyDescent="0.2">
      <c r="B496" s="4">
        <v>1.8</v>
      </c>
      <c r="C496" s="4">
        <v>4</v>
      </c>
      <c r="D496" s="4">
        <v>6</v>
      </c>
      <c r="E496" s="4">
        <v>0</v>
      </c>
      <c r="F496" s="4">
        <v>0</v>
      </c>
      <c r="G496" s="4">
        <v>2</v>
      </c>
      <c r="H496" s="4">
        <v>1</v>
      </c>
      <c r="I496" s="4">
        <v>0</v>
      </c>
      <c r="J496" s="4">
        <v>44.2</v>
      </c>
    </row>
    <row r="497" spans="2:10" x14ac:dyDescent="0.2">
      <c r="B497" s="4">
        <v>6.7</v>
      </c>
      <c r="C497" s="4">
        <v>12</v>
      </c>
      <c r="D497" s="4">
        <v>6</v>
      </c>
      <c r="E497" s="4">
        <v>1</v>
      </c>
      <c r="F497" s="4">
        <v>0</v>
      </c>
      <c r="G497" s="4">
        <v>2</v>
      </c>
      <c r="H497" s="4">
        <v>1</v>
      </c>
      <c r="I497" s="4">
        <v>0</v>
      </c>
      <c r="J497" s="4">
        <v>24.2</v>
      </c>
    </row>
    <row r="498" spans="2:10" x14ac:dyDescent="0.2">
      <c r="B498" s="4">
        <v>2.8</v>
      </c>
      <c r="C498" s="4">
        <v>6</v>
      </c>
      <c r="D498" s="4">
        <v>6</v>
      </c>
      <c r="E498" s="4">
        <v>0</v>
      </c>
      <c r="F498" s="4">
        <v>0</v>
      </c>
      <c r="G498" s="4">
        <v>2</v>
      </c>
      <c r="H498" s="4">
        <v>1</v>
      </c>
      <c r="I498" s="4">
        <v>0</v>
      </c>
      <c r="J498" s="4">
        <v>37.118499999999997</v>
      </c>
    </row>
    <row r="499" spans="2:10" x14ac:dyDescent="0.2">
      <c r="B499" s="4">
        <v>2.4</v>
      </c>
      <c r="C499" s="4">
        <v>4</v>
      </c>
      <c r="D499" s="4">
        <v>6</v>
      </c>
      <c r="E499" s="4">
        <v>1</v>
      </c>
      <c r="F499" s="4">
        <v>0</v>
      </c>
      <c r="G499" s="4">
        <v>2</v>
      </c>
      <c r="H499" s="4">
        <v>1</v>
      </c>
      <c r="I499" s="4">
        <v>0</v>
      </c>
      <c r="J499" s="4">
        <v>46.9</v>
      </c>
    </row>
    <row r="500" spans="2:10" x14ac:dyDescent="0.2">
      <c r="B500" s="4">
        <v>2.4</v>
      </c>
      <c r="C500" s="4">
        <v>4</v>
      </c>
      <c r="D500" s="4">
        <v>6</v>
      </c>
      <c r="E500" s="4">
        <v>1</v>
      </c>
      <c r="F500" s="4">
        <v>0</v>
      </c>
      <c r="G500" s="4">
        <v>2</v>
      </c>
      <c r="H500" s="4">
        <v>1</v>
      </c>
      <c r="I500" s="4">
        <v>0</v>
      </c>
      <c r="J500" s="4">
        <v>46.8</v>
      </c>
    </row>
    <row r="501" spans="2:10" x14ac:dyDescent="0.2">
      <c r="B501" s="4">
        <v>3.6</v>
      </c>
      <c r="C501" s="4">
        <v>6</v>
      </c>
      <c r="D501" s="4">
        <v>6</v>
      </c>
      <c r="E501" s="4">
        <v>1</v>
      </c>
      <c r="F501" s="4">
        <v>0</v>
      </c>
      <c r="G501" s="4">
        <v>2</v>
      </c>
      <c r="H501" s="4">
        <v>1</v>
      </c>
      <c r="I501" s="4">
        <v>0</v>
      </c>
      <c r="J501" s="4">
        <v>35.6</v>
      </c>
    </row>
    <row r="502" spans="2:10" x14ac:dyDescent="0.2">
      <c r="B502" s="4">
        <v>2.5</v>
      </c>
      <c r="C502" s="4">
        <v>4</v>
      </c>
      <c r="D502" s="4">
        <v>6</v>
      </c>
      <c r="E502" s="4">
        <v>0</v>
      </c>
      <c r="F502" s="4">
        <v>0</v>
      </c>
      <c r="G502" s="4">
        <v>2</v>
      </c>
      <c r="H502" s="4">
        <v>0</v>
      </c>
      <c r="I502" s="4">
        <v>1</v>
      </c>
      <c r="J502" s="4">
        <v>37.057400000000001</v>
      </c>
    </row>
    <row r="503" spans="2:10" x14ac:dyDescent="0.2">
      <c r="B503" s="4">
        <v>2.5</v>
      </c>
      <c r="C503" s="4">
        <v>4</v>
      </c>
      <c r="D503" s="4">
        <v>6</v>
      </c>
      <c r="E503" s="4">
        <v>0</v>
      </c>
      <c r="F503" s="4">
        <v>0</v>
      </c>
      <c r="G503" s="4">
        <v>2</v>
      </c>
      <c r="H503" s="4">
        <v>1</v>
      </c>
      <c r="I503" s="4">
        <v>0</v>
      </c>
      <c r="J503" s="4">
        <v>34.6</v>
      </c>
    </row>
    <row r="504" spans="2:10" x14ac:dyDescent="0.2">
      <c r="B504" s="4">
        <v>2.5</v>
      </c>
      <c r="C504" s="4">
        <v>4</v>
      </c>
      <c r="D504" s="4">
        <v>1</v>
      </c>
      <c r="E504" s="4">
        <v>1</v>
      </c>
      <c r="F504" s="4">
        <v>0</v>
      </c>
      <c r="G504" s="4">
        <v>2</v>
      </c>
      <c r="H504" s="4">
        <v>0</v>
      </c>
      <c r="I504" s="4">
        <v>1</v>
      </c>
      <c r="J504" s="4">
        <v>42.921500000000002</v>
      </c>
    </row>
    <row r="505" spans="2:10" x14ac:dyDescent="0.2">
      <c r="B505" s="4">
        <v>3.6</v>
      </c>
      <c r="C505" s="4">
        <v>6</v>
      </c>
      <c r="D505" s="4">
        <v>5</v>
      </c>
      <c r="E505" s="4">
        <v>1</v>
      </c>
      <c r="F505" s="4">
        <v>0</v>
      </c>
      <c r="G505" s="4">
        <v>2</v>
      </c>
      <c r="H505" s="4">
        <v>0</v>
      </c>
      <c r="I505" s="4">
        <v>1</v>
      </c>
      <c r="J505" s="4">
        <v>34.270800000000001</v>
      </c>
    </row>
    <row r="506" spans="2:10" x14ac:dyDescent="0.2">
      <c r="B506" s="4">
        <v>2.5</v>
      </c>
      <c r="C506" s="4">
        <v>4</v>
      </c>
      <c r="D506" s="4">
        <v>6</v>
      </c>
      <c r="E506" s="4">
        <v>0</v>
      </c>
      <c r="F506" s="4">
        <v>0</v>
      </c>
      <c r="G506" s="4">
        <v>2</v>
      </c>
      <c r="H506" s="4">
        <v>1</v>
      </c>
      <c r="I506" s="4">
        <v>0</v>
      </c>
      <c r="J506" s="4">
        <v>46.8</v>
      </c>
    </row>
    <row r="507" spans="2:10" x14ac:dyDescent="0.2">
      <c r="B507" s="4">
        <v>2.5</v>
      </c>
      <c r="C507" s="4">
        <v>4</v>
      </c>
      <c r="D507" s="4">
        <v>6</v>
      </c>
      <c r="E507" s="4">
        <v>1</v>
      </c>
      <c r="F507" s="4">
        <v>0</v>
      </c>
      <c r="G507" s="4">
        <v>2</v>
      </c>
      <c r="H507" s="4">
        <v>1</v>
      </c>
      <c r="I507" s="4">
        <v>0</v>
      </c>
      <c r="J507" s="4">
        <v>45.056600000000003</v>
      </c>
    </row>
    <row r="508" spans="2:10" x14ac:dyDescent="0.2">
      <c r="B508" s="4">
        <v>3.5</v>
      </c>
      <c r="C508" s="4">
        <v>6</v>
      </c>
      <c r="D508" s="4">
        <v>6</v>
      </c>
      <c r="E508" s="4">
        <v>1</v>
      </c>
      <c r="F508" s="4">
        <v>0</v>
      </c>
      <c r="G508" s="4">
        <v>2</v>
      </c>
      <c r="H508" s="4">
        <v>1</v>
      </c>
      <c r="I508" s="4">
        <v>0</v>
      </c>
      <c r="J508" s="4">
        <v>39.799999999999997</v>
      </c>
    </row>
    <row r="509" spans="2:10" x14ac:dyDescent="0.2">
      <c r="B509" s="4">
        <v>2.4</v>
      </c>
      <c r="C509" s="4">
        <v>4</v>
      </c>
      <c r="D509" s="4">
        <v>1</v>
      </c>
      <c r="E509" s="4">
        <v>0</v>
      </c>
      <c r="F509" s="4">
        <v>0</v>
      </c>
      <c r="G509" s="4">
        <v>2</v>
      </c>
      <c r="H509" s="4">
        <v>1</v>
      </c>
      <c r="I509" s="4">
        <v>0</v>
      </c>
      <c r="J509" s="4">
        <v>48.2</v>
      </c>
    </row>
    <row r="510" spans="2:10" x14ac:dyDescent="0.2">
      <c r="B510" s="4">
        <v>1.8</v>
      </c>
      <c r="C510" s="4">
        <v>4</v>
      </c>
      <c r="D510" s="4">
        <v>1</v>
      </c>
      <c r="E510" s="4">
        <v>0</v>
      </c>
      <c r="F510" s="4">
        <v>0</v>
      </c>
      <c r="G510" s="4">
        <v>2</v>
      </c>
      <c r="H510" s="4">
        <v>1</v>
      </c>
      <c r="I510" s="4">
        <v>0</v>
      </c>
      <c r="J510" s="4">
        <v>69.6404</v>
      </c>
    </row>
    <row r="511" spans="2:10" x14ac:dyDescent="0.2">
      <c r="B511" s="4">
        <v>2</v>
      </c>
      <c r="C511" s="4">
        <v>4</v>
      </c>
      <c r="D511" s="4">
        <v>6</v>
      </c>
      <c r="E511" s="4">
        <v>0</v>
      </c>
      <c r="F511" s="4">
        <v>0</v>
      </c>
      <c r="G511" s="4">
        <v>2</v>
      </c>
      <c r="H511" s="4">
        <v>1</v>
      </c>
      <c r="I511" s="4">
        <v>0</v>
      </c>
      <c r="J511" s="4">
        <v>42</v>
      </c>
    </row>
    <row r="512" spans="2:10" x14ac:dyDescent="0.2">
      <c r="B512" s="4">
        <v>3</v>
      </c>
      <c r="C512" s="4">
        <v>6</v>
      </c>
      <c r="D512" s="4">
        <v>6</v>
      </c>
      <c r="E512" s="4">
        <v>1</v>
      </c>
      <c r="F512" s="4">
        <v>0</v>
      </c>
      <c r="G512" s="4">
        <v>2</v>
      </c>
      <c r="H512" s="4">
        <v>1</v>
      </c>
      <c r="I512" s="4">
        <v>0</v>
      </c>
      <c r="J512" s="4">
        <v>32</v>
      </c>
    </row>
    <row r="513" spans="2:10" x14ac:dyDescent="0.2">
      <c r="B513" s="4">
        <v>4.4000000000000004</v>
      </c>
      <c r="C513" s="4">
        <v>8</v>
      </c>
      <c r="D513" s="4">
        <v>6</v>
      </c>
      <c r="E513" s="4">
        <v>1</v>
      </c>
      <c r="F513" s="4">
        <v>0</v>
      </c>
      <c r="G513" s="4">
        <v>2</v>
      </c>
      <c r="H513" s="4">
        <v>1</v>
      </c>
      <c r="I513" s="4">
        <v>0</v>
      </c>
      <c r="J513" s="4">
        <v>30.8</v>
      </c>
    </row>
    <row r="514" spans="2:10" x14ac:dyDescent="0.2">
      <c r="B514" s="4">
        <v>3.2</v>
      </c>
      <c r="C514" s="4">
        <v>6</v>
      </c>
      <c r="D514" s="4">
        <v>6</v>
      </c>
      <c r="E514" s="4">
        <v>1</v>
      </c>
      <c r="F514" s="4">
        <v>0</v>
      </c>
      <c r="G514" s="4">
        <v>2</v>
      </c>
      <c r="H514" s="4">
        <v>1</v>
      </c>
      <c r="I514" s="4">
        <v>0</v>
      </c>
      <c r="J514" s="4">
        <v>36.4</v>
      </c>
    </row>
    <row r="515" spans="2:10" x14ac:dyDescent="0.2">
      <c r="B515" s="4">
        <v>4.2</v>
      </c>
      <c r="C515" s="4">
        <v>8</v>
      </c>
      <c r="D515" s="4">
        <v>6</v>
      </c>
      <c r="E515" s="4">
        <v>1</v>
      </c>
      <c r="F515" s="4">
        <v>0</v>
      </c>
      <c r="G515" s="4">
        <v>2</v>
      </c>
      <c r="H515" s="4">
        <v>1</v>
      </c>
      <c r="I515" s="4">
        <v>0</v>
      </c>
      <c r="J515" s="4">
        <v>31.5002</v>
      </c>
    </row>
    <row r="516" spans="2:10" x14ac:dyDescent="0.2">
      <c r="B516" s="4">
        <v>3</v>
      </c>
      <c r="C516" s="4">
        <v>6</v>
      </c>
      <c r="D516" s="4">
        <v>8</v>
      </c>
      <c r="E516" s="4">
        <v>1</v>
      </c>
      <c r="F516" s="4">
        <v>0</v>
      </c>
      <c r="G516" s="4">
        <v>2</v>
      </c>
      <c r="H516" s="4">
        <v>1</v>
      </c>
      <c r="I516" s="4">
        <v>1</v>
      </c>
      <c r="J516" s="4">
        <v>39.493699999999997</v>
      </c>
    </row>
    <row r="517" spans="2:10" x14ac:dyDescent="0.2">
      <c r="B517" s="4">
        <v>4.4000000000000004</v>
      </c>
      <c r="C517" s="4">
        <v>8</v>
      </c>
      <c r="D517" s="4">
        <v>8</v>
      </c>
      <c r="E517" s="4">
        <v>1</v>
      </c>
      <c r="F517" s="4">
        <v>0</v>
      </c>
      <c r="G517" s="4">
        <v>2</v>
      </c>
      <c r="H517" s="4">
        <v>1</v>
      </c>
      <c r="I517" s="4">
        <v>0</v>
      </c>
      <c r="J517" s="4">
        <v>30.953700000000001</v>
      </c>
    </row>
    <row r="518" spans="2:10" x14ac:dyDescent="0.2">
      <c r="B518" s="4">
        <v>4.4000000000000004</v>
      </c>
      <c r="C518" s="4">
        <v>8</v>
      </c>
      <c r="D518" s="4">
        <v>8</v>
      </c>
      <c r="E518" s="4">
        <v>1</v>
      </c>
      <c r="F518" s="4">
        <v>0</v>
      </c>
      <c r="G518" s="4">
        <v>2</v>
      </c>
      <c r="H518" s="4">
        <v>1</v>
      </c>
      <c r="I518" s="4">
        <v>0</v>
      </c>
      <c r="J518" s="4">
        <v>30.562000000000001</v>
      </c>
    </row>
    <row r="519" spans="2:10" x14ac:dyDescent="0.2">
      <c r="B519" s="4">
        <v>4.4000000000000004</v>
      </c>
      <c r="C519" s="4">
        <v>8</v>
      </c>
      <c r="D519" s="4">
        <v>6</v>
      </c>
      <c r="E519" s="4">
        <v>1</v>
      </c>
      <c r="F519" s="4">
        <v>0</v>
      </c>
      <c r="G519" s="4">
        <v>2</v>
      </c>
      <c r="H519" s="4">
        <v>1</v>
      </c>
      <c r="I519" s="4">
        <v>0</v>
      </c>
      <c r="J519" s="4">
        <v>30.172599999999999</v>
      </c>
    </row>
    <row r="520" spans="2:10" x14ac:dyDescent="0.2">
      <c r="B520" s="4">
        <v>4.4000000000000004</v>
      </c>
      <c r="C520" s="4">
        <v>8</v>
      </c>
      <c r="D520" s="4">
        <v>6</v>
      </c>
      <c r="E520" s="4">
        <v>1</v>
      </c>
      <c r="F520" s="4">
        <v>0</v>
      </c>
      <c r="G520" s="4">
        <v>2</v>
      </c>
      <c r="H520" s="4">
        <v>1</v>
      </c>
      <c r="I520" s="4">
        <v>0</v>
      </c>
      <c r="J520" s="4">
        <v>27.7</v>
      </c>
    </row>
    <row r="521" spans="2:10" x14ac:dyDescent="0.2">
      <c r="B521" s="4">
        <v>4.4000000000000004</v>
      </c>
      <c r="C521" s="4">
        <v>8</v>
      </c>
      <c r="D521" s="4">
        <v>6</v>
      </c>
      <c r="E521" s="4">
        <v>1</v>
      </c>
      <c r="F521" s="4">
        <v>0</v>
      </c>
      <c r="G521" s="4">
        <v>2</v>
      </c>
      <c r="H521" s="4">
        <v>1</v>
      </c>
      <c r="I521" s="4">
        <v>0</v>
      </c>
      <c r="J521" s="4">
        <v>29.452100000000002</v>
      </c>
    </row>
    <row r="522" spans="2:10" x14ac:dyDescent="0.2">
      <c r="B522" s="4">
        <v>4.4000000000000004</v>
      </c>
      <c r="C522" s="4">
        <v>8</v>
      </c>
      <c r="D522" s="4">
        <v>6</v>
      </c>
      <c r="E522" s="4">
        <v>1</v>
      </c>
      <c r="F522" s="4">
        <v>0</v>
      </c>
      <c r="G522" s="4">
        <v>2</v>
      </c>
      <c r="H522" s="4">
        <v>1</v>
      </c>
      <c r="I522" s="4">
        <v>0</v>
      </c>
      <c r="J522" s="4">
        <v>27.7</v>
      </c>
    </row>
    <row r="523" spans="2:10" x14ac:dyDescent="0.2">
      <c r="B523" s="4">
        <v>6</v>
      </c>
      <c r="C523" s="4">
        <v>12</v>
      </c>
      <c r="D523" s="4">
        <v>8</v>
      </c>
      <c r="E523" s="4">
        <v>1</v>
      </c>
      <c r="F523" s="4">
        <v>0</v>
      </c>
      <c r="G523" s="4">
        <v>2</v>
      </c>
      <c r="H523" s="4">
        <v>1</v>
      </c>
      <c r="I523" s="4">
        <v>0</v>
      </c>
      <c r="J523" s="4">
        <v>26.749500000000001</v>
      </c>
    </row>
    <row r="524" spans="2:10" x14ac:dyDescent="0.2">
      <c r="B524" s="4">
        <v>3.9</v>
      </c>
      <c r="C524" s="4">
        <v>6</v>
      </c>
      <c r="D524" s="4">
        <v>4</v>
      </c>
      <c r="E524" s="4">
        <v>1</v>
      </c>
      <c r="F524" s="4">
        <v>0</v>
      </c>
      <c r="G524" s="4">
        <v>1</v>
      </c>
      <c r="H524" s="4">
        <v>1</v>
      </c>
      <c r="I524" s="4">
        <v>0</v>
      </c>
      <c r="J524" s="4">
        <v>37.299999999999997</v>
      </c>
    </row>
    <row r="525" spans="2:10" x14ac:dyDescent="0.2">
      <c r="B525" s="4">
        <v>3.9</v>
      </c>
      <c r="C525" s="4">
        <v>6</v>
      </c>
      <c r="D525" s="4">
        <v>4</v>
      </c>
      <c r="E525" s="4">
        <v>1</v>
      </c>
      <c r="F525" s="4">
        <v>0</v>
      </c>
      <c r="G525" s="4">
        <v>1</v>
      </c>
      <c r="H525" s="4">
        <v>1</v>
      </c>
      <c r="I525" s="4">
        <v>0</v>
      </c>
      <c r="J525" s="4">
        <v>36.6</v>
      </c>
    </row>
    <row r="526" spans="2:10" x14ac:dyDescent="0.2">
      <c r="B526" s="4">
        <v>4.5999999999999996</v>
      </c>
      <c r="C526" s="4">
        <v>8</v>
      </c>
      <c r="D526" s="4">
        <v>4</v>
      </c>
      <c r="E526" s="4">
        <v>1</v>
      </c>
      <c r="F526" s="4">
        <v>0</v>
      </c>
      <c r="G526" s="4">
        <v>2</v>
      </c>
      <c r="H526" s="4">
        <v>0</v>
      </c>
      <c r="I526" s="4">
        <v>0</v>
      </c>
      <c r="J526" s="4">
        <v>31.9</v>
      </c>
    </row>
    <row r="527" spans="2:10" x14ac:dyDescent="0.2">
      <c r="B527" s="4">
        <v>4.5999999999999996</v>
      </c>
      <c r="C527" s="4">
        <v>8</v>
      </c>
      <c r="D527" s="4">
        <v>4</v>
      </c>
      <c r="E527" s="4">
        <v>1</v>
      </c>
      <c r="F527" s="4">
        <v>0</v>
      </c>
      <c r="G527" s="4">
        <v>2</v>
      </c>
      <c r="H527" s="4">
        <v>0</v>
      </c>
      <c r="I527" s="4">
        <v>0</v>
      </c>
      <c r="J527" s="4">
        <v>31.9</v>
      </c>
    </row>
    <row r="528" spans="2:10" x14ac:dyDescent="0.2">
      <c r="B528" s="4">
        <v>4.5999999999999996</v>
      </c>
      <c r="C528" s="4">
        <v>8</v>
      </c>
      <c r="D528" s="4">
        <v>4</v>
      </c>
      <c r="E528" s="4">
        <v>1</v>
      </c>
      <c r="F528" s="4">
        <v>0</v>
      </c>
      <c r="G528" s="4">
        <v>2</v>
      </c>
      <c r="H528" s="4">
        <v>0</v>
      </c>
      <c r="I528" s="4">
        <v>0</v>
      </c>
      <c r="J528" s="4">
        <v>31.9</v>
      </c>
    </row>
    <row r="529" spans="2:10" x14ac:dyDescent="0.2">
      <c r="B529" s="4">
        <v>4.5999999999999996</v>
      </c>
      <c r="C529" s="4">
        <v>8</v>
      </c>
      <c r="D529" s="4">
        <v>4</v>
      </c>
      <c r="E529" s="4">
        <v>1</v>
      </c>
      <c r="F529" s="4">
        <v>0</v>
      </c>
      <c r="G529" s="4">
        <v>2</v>
      </c>
      <c r="H529" s="4">
        <v>0</v>
      </c>
      <c r="I529" s="4">
        <v>0</v>
      </c>
      <c r="J529" s="4">
        <v>22.7</v>
      </c>
    </row>
    <row r="530" spans="2:10" x14ac:dyDescent="0.2">
      <c r="B530" s="4">
        <v>4.5999999999999996</v>
      </c>
      <c r="C530" s="4">
        <v>8</v>
      </c>
      <c r="D530" s="4">
        <v>4</v>
      </c>
      <c r="E530" s="4">
        <v>1</v>
      </c>
      <c r="F530" s="4">
        <v>0</v>
      </c>
      <c r="G530" s="4">
        <v>2</v>
      </c>
      <c r="H530" s="4">
        <v>0</v>
      </c>
      <c r="I530" s="4">
        <v>0</v>
      </c>
      <c r="J530" s="4">
        <v>24.5</v>
      </c>
    </row>
    <row r="531" spans="2:10" x14ac:dyDescent="0.2">
      <c r="B531" s="4">
        <v>3.5</v>
      </c>
      <c r="C531" s="4">
        <v>6</v>
      </c>
      <c r="D531" s="4">
        <v>4</v>
      </c>
      <c r="E531" s="4">
        <v>1</v>
      </c>
      <c r="F531" s="4">
        <v>0</v>
      </c>
      <c r="G531" s="4">
        <v>1</v>
      </c>
      <c r="H531" s="4">
        <v>1</v>
      </c>
      <c r="I531" s="4">
        <v>0</v>
      </c>
      <c r="J531" s="4">
        <v>40.299999999999997</v>
      </c>
    </row>
    <row r="532" spans="2:10" x14ac:dyDescent="0.2">
      <c r="B532" s="4">
        <v>3.5</v>
      </c>
      <c r="C532" s="4">
        <v>6</v>
      </c>
      <c r="D532" s="4">
        <v>4</v>
      </c>
      <c r="E532" s="4">
        <v>1</v>
      </c>
      <c r="F532" s="4">
        <v>0</v>
      </c>
      <c r="G532" s="4">
        <v>1</v>
      </c>
      <c r="H532" s="4">
        <v>1</v>
      </c>
      <c r="I532" s="4">
        <v>0</v>
      </c>
      <c r="J532" s="4">
        <v>41.2</v>
      </c>
    </row>
    <row r="533" spans="2:10" x14ac:dyDescent="0.2">
      <c r="B533" s="4">
        <v>3.9</v>
      </c>
      <c r="C533" s="4">
        <v>6</v>
      </c>
      <c r="D533" s="4">
        <v>4</v>
      </c>
      <c r="E533" s="4">
        <v>1</v>
      </c>
      <c r="F533" s="4">
        <v>0</v>
      </c>
      <c r="G533" s="4">
        <v>1</v>
      </c>
      <c r="H533" s="4">
        <v>1</v>
      </c>
      <c r="I533" s="4">
        <v>0</v>
      </c>
      <c r="J533" s="4">
        <v>37.299999999999997</v>
      </c>
    </row>
    <row r="534" spans="2:10" x14ac:dyDescent="0.2">
      <c r="B534" s="4">
        <v>3.5</v>
      </c>
      <c r="C534" s="4">
        <v>6</v>
      </c>
      <c r="D534" s="4">
        <v>5</v>
      </c>
      <c r="E534" s="4">
        <v>1</v>
      </c>
      <c r="F534" s="4">
        <v>0</v>
      </c>
      <c r="G534" s="4">
        <v>2</v>
      </c>
      <c r="H534" s="4">
        <v>0</v>
      </c>
      <c r="I534" s="4">
        <v>0</v>
      </c>
      <c r="J534" s="4">
        <v>32.1</v>
      </c>
    </row>
    <row r="535" spans="2:10" x14ac:dyDescent="0.2">
      <c r="B535" s="4">
        <v>5.7</v>
      </c>
      <c r="C535" s="4">
        <v>8</v>
      </c>
      <c r="D535" s="4">
        <v>5</v>
      </c>
      <c r="E535" s="4">
        <v>1</v>
      </c>
      <c r="F535" s="4">
        <v>0</v>
      </c>
      <c r="G535" s="4">
        <v>1</v>
      </c>
      <c r="H535" s="4">
        <v>1</v>
      </c>
      <c r="I535" s="4">
        <v>0</v>
      </c>
      <c r="J535" s="4">
        <v>31.9</v>
      </c>
    </row>
    <row r="536" spans="2:10" x14ac:dyDescent="0.2">
      <c r="B536" s="4">
        <v>2.7</v>
      </c>
      <c r="C536" s="4">
        <v>6</v>
      </c>
      <c r="D536" s="4">
        <v>4</v>
      </c>
      <c r="E536" s="4">
        <v>1</v>
      </c>
      <c r="F536" s="4">
        <v>0</v>
      </c>
      <c r="G536" s="4">
        <v>2</v>
      </c>
      <c r="H536" s="4">
        <v>0</v>
      </c>
      <c r="I536" s="4">
        <v>0</v>
      </c>
      <c r="J536" s="4">
        <v>35.700000000000003</v>
      </c>
    </row>
    <row r="537" spans="2:10" x14ac:dyDescent="0.2">
      <c r="B537" s="4">
        <v>3.5</v>
      </c>
      <c r="C537" s="4">
        <v>6</v>
      </c>
      <c r="D537" s="4">
        <v>4</v>
      </c>
      <c r="E537" s="4">
        <v>1</v>
      </c>
      <c r="F537" s="4">
        <v>0</v>
      </c>
      <c r="G537" s="4">
        <v>2</v>
      </c>
      <c r="H537" s="4">
        <v>0</v>
      </c>
      <c r="I537" s="4">
        <v>0</v>
      </c>
      <c r="J537" s="4">
        <v>34.200000000000003</v>
      </c>
    </row>
    <row r="538" spans="2:10" x14ac:dyDescent="0.2">
      <c r="B538" s="4">
        <v>5.7</v>
      </c>
      <c r="C538" s="4">
        <v>8</v>
      </c>
      <c r="D538" s="4">
        <v>5</v>
      </c>
      <c r="E538" s="4">
        <v>1</v>
      </c>
      <c r="F538" s="4">
        <v>0</v>
      </c>
      <c r="G538" s="4">
        <v>1</v>
      </c>
      <c r="H538" s="4">
        <v>1</v>
      </c>
      <c r="I538" s="4">
        <v>0</v>
      </c>
      <c r="J538" s="4">
        <v>34.5</v>
      </c>
    </row>
    <row r="539" spans="2:10" x14ac:dyDescent="0.2">
      <c r="B539" s="4">
        <v>6.1</v>
      </c>
      <c r="C539" s="4">
        <v>8</v>
      </c>
      <c r="D539" s="4">
        <v>5</v>
      </c>
      <c r="E539" s="4">
        <v>1</v>
      </c>
      <c r="F539" s="4">
        <v>0</v>
      </c>
      <c r="G539" s="4">
        <v>1</v>
      </c>
      <c r="H539" s="4">
        <v>0</v>
      </c>
      <c r="I539" s="4">
        <v>0</v>
      </c>
      <c r="J539" s="4">
        <v>26</v>
      </c>
    </row>
    <row r="540" spans="2:10" x14ac:dyDescent="0.2">
      <c r="B540" s="4">
        <v>2.7</v>
      </c>
      <c r="C540" s="4">
        <v>6</v>
      </c>
      <c r="D540" s="4">
        <v>4</v>
      </c>
      <c r="E540" s="4">
        <v>1</v>
      </c>
      <c r="F540" s="4">
        <v>0</v>
      </c>
      <c r="G540" s="4">
        <v>2</v>
      </c>
      <c r="H540" s="4">
        <v>0</v>
      </c>
      <c r="I540" s="4">
        <v>0</v>
      </c>
      <c r="J540" s="4">
        <v>35.700000000000003</v>
      </c>
    </row>
    <row r="541" spans="2:10" x14ac:dyDescent="0.2">
      <c r="B541" s="4">
        <v>3.5</v>
      </c>
      <c r="C541" s="4">
        <v>6</v>
      </c>
      <c r="D541" s="4">
        <v>4</v>
      </c>
      <c r="E541" s="4">
        <v>1</v>
      </c>
      <c r="F541" s="4">
        <v>0</v>
      </c>
      <c r="G541" s="4">
        <v>2</v>
      </c>
      <c r="H541" s="4">
        <v>0</v>
      </c>
      <c r="I541" s="4">
        <v>0</v>
      </c>
      <c r="J541" s="4">
        <v>34.200000000000003</v>
      </c>
    </row>
    <row r="542" spans="2:10" x14ac:dyDescent="0.2">
      <c r="B542" s="4">
        <v>5.7</v>
      </c>
      <c r="C542" s="4">
        <v>8</v>
      </c>
      <c r="D542" s="4">
        <v>5</v>
      </c>
      <c r="E542" s="4">
        <v>1</v>
      </c>
      <c r="F542" s="4">
        <v>0</v>
      </c>
      <c r="G542" s="4">
        <v>1</v>
      </c>
      <c r="H542" s="4">
        <v>1</v>
      </c>
      <c r="I542" s="4">
        <v>0</v>
      </c>
      <c r="J542" s="4">
        <v>34.5</v>
      </c>
    </row>
    <row r="543" spans="2:10" x14ac:dyDescent="0.2">
      <c r="B543" s="4">
        <v>6.1</v>
      </c>
      <c r="C543" s="4">
        <v>8</v>
      </c>
      <c r="D543" s="4">
        <v>5</v>
      </c>
      <c r="E543" s="4">
        <v>1</v>
      </c>
      <c r="F543" s="4">
        <v>0</v>
      </c>
      <c r="G543" s="4">
        <v>1</v>
      </c>
      <c r="H543" s="4">
        <v>0</v>
      </c>
      <c r="I543" s="4">
        <v>0</v>
      </c>
      <c r="J543" s="4">
        <v>26</v>
      </c>
    </row>
    <row r="544" spans="2:10" x14ac:dyDescent="0.2">
      <c r="B544" s="4">
        <v>3.5</v>
      </c>
      <c r="C544" s="4">
        <v>6</v>
      </c>
      <c r="D544" s="4">
        <v>5</v>
      </c>
      <c r="E544" s="4">
        <v>1</v>
      </c>
      <c r="F544" s="4">
        <v>0</v>
      </c>
      <c r="G544" s="4">
        <v>2</v>
      </c>
      <c r="H544" s="4">
        <v>0</v>
      </c>
      <c r="I544" s="4">
        <v>0</v>
      </c>
      <c r="J544" s="4">
        <v>32.1</v>
      </c>
    </row>
    <row r="545" spans="2:10" x14ac:dyDescent="0.2">
      <c r="B545" s="4">
        <v>5.7</v>
      </c>
      <c r="C545" s="4">
        <v>8</v>
      </c>
      <c r="D545" s="4">
        <v>5</v>
      </c>
      <c r="E545" s="4">
        <v>1</v>
      </c>
      <c r="F545" s="4">
        <v>0</v>
      </c>
      <c r="G545" s="4">
        <v>1</v>
      </c>
      <c r="H545" s="4">
        <v>1</v>
      </c>
      <c r="I545" s="4">
        <v>0</v>
      </c>
      <c r="J545" s="4">
        <v>31.9</v>
      </c>
    </row>
    <row r="546" spans="2:10" x14ac:dyDescent="0.2">
      <c r="B546" s="4">
        <v>4.5999999999999996</v>
      </c>
      <c r="C546" s="4">
        <v>8</v>
      </c>
      <c r="D546" s="4">
        <v>4</v>
      </c>
      <c r="E546" s="4">
        <v>1</v>
      </c>
      <c r="F546" s="4">
        <v>1</v>
      </c>
      <c r="G546" s="4">
        <v>1</v>
      </c>
      <c r="H546" s="4">
        <v>0</v>
      </c>
      <c r="I546" s="4">
        <v>0</v>
      </c>
      <c r="J546" s="4">
        <v>33.305199999999999</v>
      </c>
    </row>
    <row r="547" spans="2:10" x14ac:dyDescent="0.2">
      <c r="B547" s="4">
        <v>3.5</v>
      </c>
      <c r="C547" s="4">
        <v>6</v>
      </c>
      <c r="D547" s="4">
        <v>6</v>
      </c>
      <c r="E547" s="4">
        <v>1</v>
      </c>
      <c r="F547" s="4">
        <v>1</v>
      </c>
      <c r="G547" s="4">
        <v>2</v>
      </c>
      <c r="H547" s="4">
        <v>1</v>
      </c>
      <c r="I547" s="4">
        <v>0</v>
      </c>
      <c r="J547" s="4">
        <v>34.9</v>
      </c>
    </row>
    <row r="548" spans="2:10" x14ac:dyDescent="0.2">
      <c r="B548" s="4">
        <v>3.5</v>
      </c>
      <c r="C548" s="4">
        <v>6</v>
      </c>
      <c r="D548" s="4">
        <v>6</v>
      </c>
      <c r="E548" s="4">
        <v>1</v>
      </c>
      <c r="F548" s="4">
        <v>1</v>
      </c>
      <c r="G548" s="4">
        <v>2</v>
      </c>
      <c r="H548" s="4">
        <v>1</v>
      </c>
      <c r="I548" s="4">
        <v>0</v>
      </c>
      <c r="J548" s="4">
        <v>34.700000000000003</v>
      </c>
    </row>
    <row r="549" spans="2:10" x14ac:dyDescent="0.2">
      <c r="B549" s="4">
        <v>3.5</v>
      </c>
      <c r="C549" s="4">
        <v>6</v>
      </c>
      <c r="D549" s="4">
        <v>6</v>
      </c>
      <c r="E549" s="4">
        <v>1</v>
      </c>
      <c r="F549" s="4">
        <v>0</v>
      </c>
      <c r="G549" s="4">
        <v>2</v>
      </c>
      <c r="H549" s="4">
        <v>1</v>
      </c>
      <c r="I549" s="4">
        <v>0</v>
      </c>
      <c r="J549" s="4">
        <v>37.4</v>
      </c>
    </row>
    <row r="550" spans="2:10" x14ac:dyDescent="0.2">
      <c r="B550" s="4">
        <v>3.5</v>
      </c>
      <c r="C550" s="4">
        <v>6</v>
      </c>
      <c r="D550" s="4">
        <v>6</v>
      </c>
      <c r="E550" s="4">
        <v>1</v>
      </c>
      <c r="F550" s="4">
        <v>0</v>
      </c>
      <c r="G550" s="4">
        <v>2</v>
      </c>
      <c r="H550" s="4">
        <v>1</v>
      </c>
      <c r="I550" s="4">
        <v>0</v>
      </c>
      <c r="J550" s="4">
        <v>27.8</v>
      </c>
    </row>
    <row r="551" spans="2:10" x14ac:dyDescent="0.2">
      <c r="B551" s="4">
        <v>2.4</v>
      </c>
      <c r="C551" s="4">
        <v>4</v>
      </c>
      <c r="D551" s="4">
        <v>5</v>
      </c>
      <c r="E551" s="4">
        <v>0</v>
      </c>
      <c r="F551" s="4">
        <v>0</v>
      </c>
      <c r="G551" s="4">
        <v>2</v>
      </c>
      <c r="H551" s="4">
        <v>1</v>
      </c>
      <c r="I551" s="4">
        <v>1</v>
      </c>
      <c r="J551" s="4">
        <v>43.104300000000002</v>
      </c>
    </row>
    <row r="552" spans="2:10" x14ac:dyDescent="0.2">
      <c r="B552" s="4">
        <v>2.4</v>
      </c>
      <c r="C552" s="4">
        <v>4</v>
      </c>
      <c r="D552" s="4">
        <v>5</v>
      </c>
      <c r="E552" s="4">
        <v>1</v>
      </c>
      <c r="F552" s="4">
        <v>0</v>
      </c>
      <c r="G552" s="4">
        <v>2</v>
      </c>
      <c r="H552" s="4">
        <v>1</v>
      </c>
      <c r="I552" s="4">
        <v>1</v>
      </c>
      <c r="J552" s="4">
        <v>43.291600000000003</v>
      </c>
    </row>
    <row r="553" spans="2:10" x14ac:dyDescent="0.2">
      <c r="B553" s="4">
        <v>3.5</v>
      </c>
      <c r="C553" s="4">
        <v>6</v>
      </c>
      <c r="D553" s="4">
        <v>5</v>
      </c>
      <c r="E553" s="4">
        <v>1</v>
      </c>
      <c r="F553" s="4">
        <v>0</v>
      </c>
      <c r="G553" s="4">
        <v>2</v>
      </c>
      <c r="H553" s="4">
        <v>1</v>
      </c>
      <c r="I553" s="4">
        <v>1</v>
      </c>
      <c r="J553" s="4">
        <v>41.2</v>
      </c>
    </row>
    <row r="554" spans="2:10" x14ac:dyDescent="0.2">
      <c r="B554" s="4">
        <v>3.3</v>
      </c>
      <c r="C554" s="4">
        <v>6</v>
      </c>
      <c r="D554" s="4">
        <v>5</v>
      </c>
      <c r="E554" s="4">
        <v>1</v>
      </c>
      <c r="F554" s="4">
        <v>0</v>
      </c>
      <c r="G554" s="4">
        <v>2</v>
      </c>
      <c r="H554" s="4">
        <v>1</v>
      </c>
      <c r="I554" s="4">
        <v>0</v>
      </c>
      <c r="J554" s="4">
        <v>36.200000000000003</v>
      </c>
    </row>
    <row r="555" spans="2:10" x14ac:dyDescent="0.2">
      <c r="B555" s="4">
        <v>3.8</v>
      </c>
      <c r="C555" s="4">
        <v>6</v>
      </c>
      <c r="D555" s="4">
        <v>5</v>
      </c>
      <c r="E555" s="4">
        <v>1</v>
      </c>
      <c r="F555" s="4">
        <v>0</v>
      </c>
      <c r="G555" s="4">
        <v>2</v>
      </c>
      <c r="H555" s="4">
        <v>1</v>
      </c>
      <c r="I555" s="4">
        <v>0</v>
      </c>
      <c r="J555" s="4">
        <v>35.6</v>
      </c>
    </row>
    <row r="556" spans="2:10" x14ac:dyDescent="0.2">
      <c r="B556" s="4">
        <v>3.8</v>
      </c>
      <c r="C556" s="4">
        <v>6</v>
      </c>
      <c r="D556" s="4">
        <v>6</v>
      </c>
      <c r="E556" s="4">
        <v>1</v>
      </c>
      <c r="F556" s="4">
        <v>0</v>
      </c>
      <c r="G556" s="4">
        <v>2</v>
      </c>
      <c r="H556" s="4">
        <v>1</v>
      </c>
      <c r="I556" s="4">
        <v>0</v>
      </c>
      <c r="J556" s="4">
        <v>38.299999999999997</v>
      </c>
    </row>
    <row r="557" spans="2:10" x14ac:dyDescent="0.2">
      <c r="B557" s="4">
        <v>4.5999999999999996</v>
      </c>
      <c r="C557" s="4">
        <v>8</v>
      </c>
      <c r="D557" s="4">
        <v>6</v>
      </c>
      <c r="E557" s="4">
        <v>1</v>
      </c>
      <c r="F557" s="4">
        <v>0</v>
      </c>
      <c r="G557" s="4">
        <v>2</v>
      </c>
      <c r="H557" s="4">
        <v>1</v>
      </c>
      <c r="I557" s="4">
        <v>0</v>
      </c>
      <c r="J557" s="4">
        <v>34.200000000000003</v>
      </c>
    </row>
    <row r="558" spans="2:10" x14ac:dyDescent="0.2">
      <c r="B558" s="4">
        <v>2.4</v>
      </c>
      <c r="C558" s="4">
        <v>4</v>
      </c>
      <c r="D558" s="4">
        <v>5</v>
      </c>
      <c r="E558" s="4">
        <v>1</v>
      </c>
      <c r="F558" s="4">
        <v>0</v>
      </c>
      <c r="G558" s="4">
        <v>2</v>
      </c>
      <c r="H558" s="4">
        <v>1</v>
      </c>
      <c r="I558" s="4">
        <v>0</v>
      </c>
      <c r="J558" s="4">
        <v>44.4</v>
      </c>
    </row>
    <row r="559" spans="2:10" x14ac:dyDescent="0.2">
      <c r="B559" s="4">
        <v>2.4</v>
      </c>
      <c r="C559" s="4">
        <v>4</v>
      </c>
      <c r="D559" s="4">
        <v>5</v>
      </c>
      <c r="E559" s="4">
        <v>0</v>
      </c>
      <c r="F559" s="4">
        <v>0</v>
      </c>
      <c r="G559" s="4">
        <v>2</v>
      </c>
      <c r="H559" s="4">
        <v>1</v>
      </c>
      <c r="I559" s="4">
        <v>0</v>
      </c>
      <c r="J559" s="4">
        <v>44.8</v>
      </c>
    </row>
    <row r="560" spans="2:10" x14ac:dyDescent="0.2">
      <c r="B560" s="4">
        <v>3.3</v>
      </c>
      <c r="C560" s="4">
        <v>6</v>
      </c>
      <c r="D560" s="4">
        <v>5</v>
      </c>
      <c r="E560" s="4">
        <v>1</v>
      </c>
      <c r="F560" s="4">
        <v>0</v>
      </c>
      <c r="G560" s="4">
        <v>2</v>
      </c>
      <c r="H560" s="4">
        <v>1</v>
      </c>
      <c r="I560" s="4">
        <v>0</v>
      </c>
      <c r="J560" s="4">
        <v>40.1</v>
      </c>
    </row>
    <row r="561" spans="2:10" x14ac:dyDescent="0.2">
      <c r="B561" s="4">
        <v>3.5</v>
      </c>
      <c r="C561" s="4">
        <v>6</v>
      </c>
      <c r="D561" s="4">
        <v>7</v>
      </c>
      <c r="E561" s="4">
        <v>1</v>
      </c>
      <c r="F561" s="4">
        <v>0</v>
      </c>
      <c r="G561" s="4">
        <v>2</v>
      </c>
      <c r="H561" s="4">
        <v>1</v>
      </c>
      <c r="I561" s="4">
        <v>0</v>
      </c>
      <c r="J561" s="4">
        <v>34.1997</v>
      </c>
    </row>
    <row r="562" spans="2:10" x14ac:dyDescent="0.2">
      <c r="B562" s="4">
        <v>3.5</v>
      </c>
      <c r="C562" s="4">
        <v>6</v>
      </c>
      <c r="D562" s="4">
        <v>5</v>
      </c>
      <c r="E562" s="4">
        <v>1</v>
      </c>
      <c r="F562" s="4">
        <v>0</v>
      </c>
      <c r="G562" s="4">
        <v>2</v>
      </c>
      <c r="H562" s="4">
        <v>1</v>
      </c>
      <c r="I562" s="4">
        <v>0</v>
      </c>
      <c r="J562" s="4">
        <v>30.549900000000001</v>
      </c>
    </row>
    <row r="563" spans="2:10" x14ac:dyDescent="0.2">
      <c r="B563" s="4">
        <v>4.5</v>
      </c>
      <c r="C563" s="4">
        <v>8</v>
      </c>
      <c r="D563" s="4">
        <v>5</v>
      </c>
      <c r="E563" s="4">
        <v>1</v>
      </c>
      <c r="F563" s="4">
        <v>0</v>
      </c>
      <c r="G563" s="4">
        <v>2</v>
      </c>
      <c r="H563" s="4">
        <v>1</v>
      </c>
      <c r="I563" s="4">
        <v>0</v>
      </c>
      <c r="J563" s="4">
        <v>29.6</v>
      </c>
    </row>
    <row r="564" spans="2:10" x14ac:dyDescent="0.2">
      <c r="B564" s="4">
        <v>4.5</v>
      </c>
      <c r="C564" s="4">
        <v>8</v>
      </c>
      <c r="D564" s="4">
        <v>5</v>
      </c>
      <c r="E564" s="4">
        <v>1</v>
      </c>
      <c r="F564" s="4">
        <v>0</v>
      </c>
      <c r="G564" s="4">
        <v>2</v>
      </c>
      <c r="H564" s="4">
        <v>1</v>
      </c>
      <c r="I564" s="4">
        <v>0</v>
      </c>
      <c r="J564" s="4">
        <v>27.2</v>
      </c>
    </row>
    <row r="565" spans="2:10" x14ac:dyDescent="0.2">
      <c r="B565" s="4">
        <v>5</v>
      </c>
      <c r="C565" s="4">
        <v>8</v>
      </c>
      <c r="D565" s="4">
        <v>6</v>
      </c>
      <c r="E565" s="4">
        <v>1</v>
      </c>
      <c r="F565" s="4">
        <v>0</v>
      </c>
      <c r="G565" s="4">
        <v>2</v>
      </c>
      <c r="H565" s="4">
        <v>1</v>
      </c>
      <c r="I565" s="4">
        <v>0</v>
      </c>
      <c r="J565" s="4">
        <v>29.7559</v>
      </c>
    </row>
    <row r="566" spans="2:10" x14ac:dyDescent="0.2">
      <c r="B566" s="4">
        <v>5</v>
      </c>
      <c r="C566" s="4">
        <v>8</v>
      </c>
      <c r="D566" s="4">
        <v>6</v>
      </c>
      <c r="E566" s="4">
        <v>1</v>
      </c>
      <c r="F566" s="4">
        <v>0</v>
      </c>
      <c r="G566" s="4">
        <v>2</v>
      </c>
      <c r="H566" s="4">
        <v>1</v>
      </c>
      <c r="I566" s="4">
        <v>1</v>
      </c>
      <c r="J566" s="4">
        <v>32.670099999999998</v>
      </c>
    </row>
    <row r="567" spans="2:10" x14ac:dyDescent="0.2">
      <c r="B567" s="4">
        <v>5</v>
      </c>
      <c r="C567" s="4">
        <v>8</v>
      </c>
      <c r="D567" s="4">
        <v>6</v>
      </c>
      <c r="E567" s="4">
        <v>1</v>
      </c>
      <c r="F567" s="4">
        <v>0</v>
      </c>
      <c r="G567" s="4">
        <v>2</v>
      </c>
      <c r="H567" s="4">
        <v>1</v>
      </c>
      <c r="I567" s="4">
        <v>1</v>
      </c>
      <c r="J567" s="4">
        <v>31.073599999999999</v>
      </c>
    </row>
    <row r="568" spans="2:10" x14ac:dyDescent="0.2">
      <c r="B568" s="4">
        <v>4.5999999999999996</v>
      </c>
      <c r="C568" s="4">
        <v>8</v>
      </c>
      <c r="D568" s="4">
        <v>4</v>
      </c>
      <c r="E568" s="4">
        <v>1</v>
      </c>
      <c r="F568" s="4">
        <v>1</v>
      </c>
      <c r="G568" s="4">
        <v>1</v>
      </c>
      <c r="H568" s="4">
        <v>0</v>
      </c>
      <c r="I568" s="4">
        <v>0</v>
      </c>
      <c r="J568" s="4">
        <v>33.305199999999999</v>
      </c>
    </row>
    <row r="569" spans="2:10" x14ac:dyDescent="0.2">
      <c r="B569" s="4">
        <v>3.5</v>
      </c>
      <c r="C569" s="4">
        <v>6</v>
      </c>
      <c r="D569" s="4">
        <v>6</v>
      </c>
      <c r="E569" s="4">
        <v>1</v>
      </c>
      <c r="F569" s="4">
        <v>1</v>
      </c>
      <c r="G569" s="4">
        <v>2</v>
      </c>
      <c r="H569" s="4">
        <v>1</v>
      </c>
      <c r="I569" s="4">
        <v>0</v>
      </c>
      <c r="J569" s="4">
        <v>31.5</v>
      </c>
    </row>
    <row r="570" spans="2:10" x14ac:dyDescent="0.2">
      <c r="B570" s="4">
        <v>3.5</v>
      </c>
      <c r="C570" s="4">
        <v>6</v>
      </c>
      <c r="D570" s="4">
        <v>6</v>
      </c>
      <c r="E570" s="4">
        <v>1</v>
      </c>
      <c r="F570" s="4">
        <v>1</v>
      </c>
      <c r="G570" s="4">
        <v>2</v>
      </c>
      <c r="H570" s="4">
        <v>1</v>
      </c>
      <c r="I570" s="4">
        <v>0</v>
      </c>
      <c r="J570" s="4">
        <v>34.700000000000003</v>
      </c>
    </row>
    <row r="571" spans="2:10" x14ac:dyDescent="0.2">
      <c r="B571" s="4">
        <v>3.5</v>
      </c>
      <c r="C571" s="4">
        <v>6</v>
      </c>
      <c r="D571" s="4">
        <v>6</v>
      </c>
      <c r="E571" s="4">
        <v>1</v>
      </c>
      <c r="F571" s="4">
        <v>1</v>
      </c>
      <c r="G571" s="4">
        <v>2</v>
      </c>
      <c r="H571" s="4">
        <v>1</v>
      </c>
      <c r="I571" s="4">
        <v>0</v>
      </c>
      <c r="J571" s="4">
        <v>33</v>
      </c>
    </row>
    <row r="572" spans="2:10" x14ac:dyDescent="0.2">
      <c r="B572" s="4">
        <v>4.5999999999999996</v>
      </c>
      <c r="C572" s="4">
        <v>8</v>
      </c>
      <c r="D572" s="4">
        <v>4</v>
      </c>
      <c r="E572" s="4">
        <v>1</v>
      </c>
      <c r="F572" s="4">
        <v>1</v>
      </c>
      <c r="G572" s="4">
        <v>1</v>
      </c>
      <c r="H572" s="4">
        <v>0</v>
      </c>
      <c r="I572" s="4">
        <v>0</v>
      </c>
      <c r="J572" s="4">
        <v>33.305199999999999</v>
      </c>
    </row>
    <row r="573" spans="2:10" x14ac:dyDescent="0.2">
      <c r="B573" s="4">
        <v>4.2</v>
      </c>
      <c r="C573" s="4">
        <v>8</v>
      </c>
      <c r="D573" s="4">
        <v>6</v>
      </c>
      <c r="E573" s="4">
        <v>0</v>
      </c>
      <c r="F573" s="4">
        <v>0</v>
      </c>
      <c r="G573" s="4">
        <v>2</v>
      </c>
      <c r="H573" s="4">
        <v>1</v>
      </c>
      <c r="I573" s="4">
        <v>0</v>
      </c>
      <c r="J573" s="4">
        <v>24.183700000000002</v>
      </c>
    </row>
    <row r="574" spans="2:10" x14ac:dyDescent="0.2">
      <c r="B574" s="4">
        <v>4.7</v>
      </c>
      <c r="C574" s="4">
        <v>8</v>
      </c>
      <c r="D574" s="4">
        <v>6</v>
      </c>
      <c r="E574" s="4">
        <v>0</v>
      </c>
      <c r="F574" s="4">
        <v>0</v>
      </c>
      <c r="G574" s="4">
        <v>2</v>
      </c>
      <c r="H574" s="4">
        <v>1</v>
      </c>
      <c r="I574" s="4">
        <v>0</v>
      </c>
      <c r="J574" s="4">
        <v>25.510200000000001</v>
      </c>
    </row>
    <row r="575" spans="2:10" x14ac:dyDescent="0.2">
      <c r="B575" s="4">
        <v>5.5</v>
      </c>
      <c r="C575" s="4">
        <v>12</v>
      </c>
      <c r="D575" s="4">
        <v>5</v>
      </c>
      <c r="E575" s="4">
        <v>1</v>
      </c>
      <c r="F575" s="4">
        <v>0</v>
      </c>
      <c r="G575" s="4">
        <v>1</v>
      </c>
      <c r="H575" s="4">
        <v>1</v>
      </c>
      <c r="I575" s="4">
        <v>0</v>
      </c>
      <c r="J575" s="4">
        <v>21.4</v>
      </c>
    </row>
    <row r="576" spans="2:10" x14ac:dyDescent="0.2">
      <c r="B576" s="4">
        <v>6</v>
      </c>
      <c r="C576" s="4">
        <v>12</v>
      </c>
      <c r="D576" s="4">
        <v>5</v>
      </c>
      <c r="E576" s="4">
        <v>1</v>
      </c>
      <c r="F576" s="4">
        <v>0</v>
      </c>
      <c r="G576" s="4">
        <v>1</v>
      </c>
      <c r="H576" s="4">
        <v>1</v>
      </c>
      <c r="I576" s="4">
        <v>0</v>
      </c>
      <c r="J576" s="4">
        <v>21.4</v>
      </c>
    </row>
    <row r="577" spans="2:10" x14ac:dyDescent="0.2">
      <c r="B577" s="4">
        <v>6</v>
      </c>
      <c r="C577" s="4">
        <v>12</v>
      </c>
      <c r="D577" s="4">
        <v>5</v>
      </c>
      <c r="E577" s="4">
        <v>1</v>
      </c>
      <c r="F577" s="4">
        <v>0</v>
      </c>
      <c r="G577" s="4">
        <v>1</v>
      </c>
      <c r="H577" s="4">
        <v>1</v>
      </c>
      <c r="I577" s="4">
        <v>0</v>
      </c>
      <c r="J577" s="4">
        <v>21.7</v>
      </c>
    </row>
    <row r="578" spans="2:10" x14ac:dyDescent="0.2">
      <c r="B578" s="4">
        <v>5.5</v>
      </c>
      <c r="C578" s="4">
        <v>8</v>
      </c>
      <c r="D578" s="4">
        <v>7</v>
      </c>
      <c r="E578" s="4">
        <v>1</v>
      </c>
      <c r="F578" s="4">
        <v>0</v>
      </c>
      <c r="G578" s="4">
        <v>2</v>
      </c>
      <c r="H578" s="4">
        <v>1</v>
      </c>
      <c r="I578" s="4">
        <v>0</v>
      </c>
      <c r="J578" s="4">
        <v>32</v>
      </c>
    </row>
    <row r="579" spans="2:10" x14ac:dyDescent="0.2">
      <c r="B579" s="4">
        <v>5.5</v>
      </c>
      <c r="C579" s="4">
        <v>8</v>
      </c>
      <c r="D579" s="4">
        <v>7</v>
      </c>
      <c r="E579" s="4">
        <v>1</v>
      </c>
      <c r="F579" s="4">
        <v>0</v>
      </c>
      <c r="G579" s="4">
        <v>2</v>
      </c>
      <c r="H579" s="4">
        <v>1</v>
      </c>
      <c r="I579" s="4">
        <v>0</v>
      </c>
      <c r="J579" s="4">
        <v>29.8</v>
      </c>
    </row>
    <row r="580" spans="2:10" x14ac:dyDescent="0.2">
      <c r="B580" s="4">
        <v>5.5</v>
      </c>
      <c r="C580" s="4">
        <v>12</v>
      </c>
      <c r="D580" s="4">
        <v>5</v>
      </c>
      <c r="E580" s="4">
        <v>1</v>
      </c>
      <c r="F580" s="4">
        <v>0</v>
      </c>
      <c r="G580" s="4">
        <v>1</v>
      </c>
      <c r="H580" s="4">
        <v>1</v>
      </c>
      <c r="I580" s="4">
        <v>0</v>
      </c>
      <c r="J580" s="4">
        <v>23.9</v>
      </c>
    </row>
    <row r="581" spans="2:10" x14ac:dyDescent="0.2">
      <c r="B581" s="4">
        <v>6.3</v>
      </c>
      <c r="C581" s="4">
        <v>8</v>
      </c>
      <c r="D581" s="4">
        <v>7</v>
      </c>
      <c r="E581" s="4">
        <v>1</v>
      </c>
      <c r="F581" s="4">
        <v>0</v>
      </c>
      <c r="G581" s="4">
        <v>2</v>
      </c>
      <c r="H581" s="4">
        <v>1</v>
      </c>
      <c r="I581" s="4">
        <v>0</v>
      </c>
      <c r="J581" s="4">
        <v>24.6</v>
      </c>
    </row>
    <row r="582" spans="2:10" x14ac:dyDescent="0.2">
      <c r="B582" s="4">
        <v>6</v>
      </c>
      <c r="C582" s="4">
        <v>12</v>
      </c>
      <c r="D582" s="4">
        <v>5</v>
      </c>
      <c r="E582" s="4">
        <v>1</v>
      </c>
      <c r="F582" s="4">
        <v>0</v>
      </c>
      <c r="G582" s="4">
        <v>1</v>
      </c>
      <c r="H582" s="4">
        <v>1</v>
      </c>
      <c r="I582" s="4">
        <v>0</v>
      </c>
      <c r="J582" s="4">
        <v>23.1</v>
      </c>
    </row>
    <row r="583" spans="2:10" x14ac:dyDescent="0.2">
      <c r="B583" s="4">
        <v>3.5</v>
      </c>
      <c r="C583" s="4">
        <v>6</v>
      </c>
      <c r="D583" s="4">
        <v>7</v>
      </c>
      <c r="E583" s="4">
        <v>1</v>
      </c>
      <c r="F583" s="4">
        <v>0</v>
      </c>
      <c r="G583" s="4">
        <v>2</v>
      </c>
      <c r="H583" s="4">
        <v>1</v>
      </c>
      <c r="I583" s="4">
        <v>0</v>
      </c>
      <c r="J583" s="4">
        <v>35</v>
      </c>
    </row>
    <row r="584" spans="2:10" x14ac:dyDescent="0.2">
      <c r="B584" s="4">
        <v>4.8</v>
      </c>
      <c r="C584" s="4">
        <v>8</v>
      </c>
      <c r="D584" s="4">
        <v>7</v>
      </c>
      <c r="E584" s="4">
        <v>1</v>
      </c>
      <c r="F584" s="4">
        <v>0</v>
      </c>
      <c r="G584" s="4">
        <v>2</v>
      </c>
      <c r="H584" s="4">
        <v>1</v>
      </c>
      <c r="I584" s="4">
        <v>1</v>
      </c>
      <c r="J584" s="4">
        <v>33.260300000000001</v>
      </c>
    </row>
    <row r="585" spans="2:10" x14ac:dyDescent="0.2">
      <c r="B585" s="4">
        <v>4.8</v>
      </c>
      <c r="C585" s="4">
        <v>8</v>
      </c>
      <c r="D585" s="4">
        <v>7</v>
      </c>
      <c r="E585" s="4">
        <v>1</v>
      </c>
      <c r="F585" s="4">
        <v>0</v>
      </c>
      <c r="G585" s="4">
        <v>2</v>
      </c>
      <c r="H585" s="4">
        <v>1</v>
      </c>
      <c r="I585" s="4">
        <v>1</v>
      </c>
      <c r="J585" s="4">
        <v>33.260300000000001</v>
      </c>
    </row>
    <row r="586" spans="2:10" x14ac:dyDescent="0.2">
      <c r="B586" s="4">
        <v>4.8</v>
      </c>
      <c r="C586" s="4">
        <v>8</v>
      </c>
      <c r="D586" s="4">
        <v>7</v>
      </c>
      <c r="E586" s="4">
        <v>1</v>
      </c>
      <c r="F586" s="4">
        <v>0</v>
      </c>
      <c r="G586" s="4">
        <v>2</v>
      </c>
      <c r="H586" s="4">
        <v>1</v>
      </c>
      <c r="I586" s="4">
        <v>1</v>
      </c>
      <c r="J586" s="4">
        <v>32.026299999999999</v>
      </c>
    </row>
    <row r="587" spans="2:10" x14ac:dyDescent="0.2">
      <c r="B587" s="4">
        <v>6.6</v>
      </c>
      <c r="C587" s="4">
        <v>12</v>
      </c>
      <c r="D587" s="4">
        <v>8</v>
      </c>
      <c r="E587" s="4">
        <v>1</v>
      </c>
      <c r="F587" s="4">
        <v>0</v>
      </c>
      <c r="G587" s="4">
        <v>2</v>
      </c>
      <c r="H587" s="4">
        <v>1</v>
      </c>
      <c r="I587" s="4">
        <v>0</v>
      </c>
      <c r="J587" s="4">
        <v>27.3</v>
      </c>
    </row>
    <row r="588" spans="2:10" x14ac:dyDescent="0.2">
      <c r="B588" s="4">
        <v>6.7</v>
      </c>
      <c r="C588" s="4">
        <v>12</v>
      </c>
      <c r="D588" s="4">
        <v>6</v>
      </c>
      <c r="E588" s="4">
        <v>1</v>
      </c>
      <c r="F588" s="4">
        <v>0</v>
      </c>
      <c r="G588" s="4">
        <v>2</v>
      </c>
      <c r="H588" s="4">
        <v>1</v>
      </c>
      <c r="I588" s="4">
        <v>0</v>
      </c>
      <c r="J588" s="4">
        <v>24.2</v>
      </c>
    </row>
    <row r="589" spans="2:10" x14ac:dyDescent="0.2">
      <c r="B589" s="4">
        <v>3.5</v>
      </c>
      <c r="C589" s="4">
        <v>6</v>
      </c>
      <c r="D589" s="4">
        <v>6</v>
      </c>
      <c r="E589" s="4">
        <v>1</v>
      </c>
      <c r="F589" s="4">
        <v>0</v>
      </c>
      <c r="G589" s="4">
        <v>2</v>
      </c>
      <c r="H589" s="4">
        <v>1</v>
      </c>
      <c r="I589" s="4">
        <v>0</v>
      </c>
      <c r="J589" s="4">
        <v>39.799999999999997</v>
      </c>
    </row>
    <row r="590" spans="2:10" x14ac:dyDescent="0.2">
      <c r="B590" s="4">
        <v>2</v>
      </c>
      <c r="C590" s="4">
        <v>4</v>
      </c>
      <c r="D590" s="4">
        <v>6</v>
      </c>
      <c r="E590" s="4">
        <v>0</v>
      </c>
      <c r="F590" s="4">
        <v>0</v>
      </c>
      <c r="G590" s="4">
        <v>2</v>
      </c>
      <c r="H590" s="4">
        <v>1</v>
      </c>
      <c r="I590" s="4">
        <v>0</v>
      </c>
      <c r="J590" s="4">
        <v>40.400300000000001</v>
      </c>
    </row>
    <row r="591" spans="2:10" x14ac:dyDescent="0.2">
      <c r="B591" s="4">
        <v>2</v>
      </c>
      <c r="C591" s="4">
        <v>4</v>
      </c>
      <c r="D591" s="4">
        <v>6</v>
      </c>
      <c r="E591" s="4">
        <v>0</v>
      </c>
      <c r="F591" s="4">
        <v>0</v>
      </c>
      <c r="G591" s="4">
        <v>2</v>
      </c>
      <c r="H591" s="4">
        <v>1</v>
      </c>
      <c r="I591" s="4">
        <v>0</v>
      </c>
      <c r="J591" s="4">
        <v>38.870199999999997</v>
      </c>
    </row>
    <row r="592" spans="2:10" x14ac:dyDescent="0.2">
      <c r="B592" s="4">
        <v>2</v>
      </c>
      <c r="C592" s="4">
        <v>4</v>
      </c>
      <c r="D592" s="4">
        <v>6</v>
      </c>
      <c r="E592" s="4">
        <v>0</v>
      </c>
      <c r="F592" s="4">
        <v>0</v>
      </c>
      <c r="G592" s="4">
        <v>2</v>
      </c>
      <c r="H592" s="4">
        <v>0</v>
      </c>
      <c r="I592" s="4">
        <v>0</v>
      </c>
      <c r="J592" s="4">
        <v>60.1</v>
      </c>
    </row>
    <row r="593" spans="2:10" x14ac:dyDescent="0.2">
      <c r="B593" s="4">
        <v>2</v>
      </c>
      <c r="C593" s="4">
        <v>4</v>
      </c>
      <c r="D593" s="4">
        <v>6</v>
      </c>
      <c r="E593" s="4">
        <v>0</v>
      </c>
      <c r="F593" s="4">
        <v>0</v>
      </c>
      <c r="G593" s="4">
        <v>2</v>
      </c>
      <c r="H593" s="4">
        <v>1</v>
      </c>
      <c r="I593" s="4">
        <v>0</v>
      </c>
      <c r="J593" s="4">
        <v>37.1</v>
      </c>
    </row>
    <row r="594" spans="2:10" x14ac:dyDescent="0.2">
      <c r="B594" s="4">
        <v>2</v>
      </c>
      <c r="C594" s="4">
        <v>4</v>
      </c>
      <c r="D594" s="4">
        <v>6</v>
      </c>
      <c r="E594" s="4">
        <v>1</v>
      </c>
      <c r="F594" s="4">
        <v>0</v>
      </c>
      <c r="G594" s="4">
        <v>2</v>
      </c>
      <c r="H594" s="4">
        <v>1</v>
      </c>
      <c r="I594" s="4">
        <v>1</v>
      </c>
      <c r="J594" s="4">
        <v>37.798900000000003</v>
      </c>
    </row>
    <row r="595" spans="2:10" x14ac:dyDescent="0.2">
      <c r="B595" s="4">
        <v>3</v>
      </c>
      <c r="C595" s="4">
        <v>6</v>
      </c>
      <c r="D595" s="4">
        <v>6</v>
      </c>
      <c r="E595" s="4">
        <v>1</v>
      </c>
      <c r="F595" s="4">
        <v>0</v>
      </c>
      <c r="G595" s="4">
        <v>2</v>
      </c>
      <c r="H595" s="4">
        <v>1</v>
      </c>
      <c r="I595" s="4">
        <v>1</v>
      </c>
      <c r="J595" s="4">
        <v>38.169600000000003</v>
      </c>
    </row>
    <row r="596" spans="2:10" x14ac:dyDescent="0.2">
      <c r="B596" s="4">
        <v>3</v>
      </c>
      <c r="C596" s="4">
        <v>6</v>
      </c>
      <c r="D596" s="4">
        <v>6</v>
      </c>
      <c r="E596" s="4">
        <v>1</v>
      </c>
      <c r="F596" s="4">
        <v>0</v>
      </c>
      <c r="G596" s="4">
        <v>2</v>
      </c>
      <c r="H596" s="4">
        <v>1</v>
      </c>
      <c r="I596" s="4">
        <v>1</v>
      </c>
      <c r="J596" s="4">
        <v>36.798000000000002</v>
      </c>
    </row>
    <row r="597" spans="2:10" x14ac:dyDescent="0.2">
      <c r="B597" s="4">
        <v>3</v>
      </c>
      <c r="C597" s="4">
        <v>6</v>
      </c>
      <c r="D597" s="4">
        <v>6</v>
      </c>
      <c r="E597" s="4">
        <v>1</v>
      </c>
      <c r="F597" s="4">
        <v>0</v>
      </c>
      <c r="G597" s="4">
        <v>2</v>
      </c>
      <c r="H597" s="4">
        <v>1</v>
      </c>
      <c r="I597" s="4">
        <v>1</v>
      </c>
      <c r="J597" s="4">
        <v>35.540399999999998</v>
      </c>
    </row>
    <row r="598" spans="2:10" x14ac:dyDescent="0.2">
      <c r="B598" s="4">
        <v>3</v>
      </c>
      <c r="C598" s="4">
        <v>6</v>
      </c>
      <c r="D598" s="4">
        <v>6</v>
      </c>
      <c r="E598" s="4">
        <v>0</v>
      </c>
      <c r="F598" s="4">
        <v>0</v>
      </c>
      <c r="G598" s="4">
        <v>2</v>
      </c>
      <c r="H598" s="4">
        <v>1</v>
      </c>
      <c r="I598" s="4">
        <v>1</v>
      </c>
      <c r="J598" s="4">
        <v>35.460599999999999</v>
      </c>
    </row>
    <row r="599" spans="2:10" x14ac:dyDescent="0.2">
      <c r="B599" s="4">
        <v>3</v>
      </c>
      <c r="C599" s="4">
        <v>6</v>
      </c>
      <c r="D599" s="4">
        <v>6</v>
      </c>
      <c r="E599" s="4">
        <v>1</v>
      </c>
      <c r="F599" s="4">
        <v>0</v>
      </c>
      <c r="G599" s="4">
        <v>2</v>
      </c>
      <c r="H599" s="4">
        <v>1</v>
      </c>
      <c r="I599" s="4">
        <v>0</v>
      </c>
      <c r="J599" s="4">
        <v>38.299999999999997</v>
      </c>
    </row>
    <row r="600" spans="2:10" x14ac:dyDescent="0.2">
      <c r="B600" s="4">
        <v>3.6</v>
      </c>
      <c r="C600" s="4">
        <v>6</v>
      </c>
      <c r="D600" s="4">
        <v>6</v>
      </c>
      <c r="E600" s="4">
        <v>1</v>
      </c>
      <c r="F600" s="4">
        <v>0</v>
      </c>
      <c r="G600" s="4">
        <v>2</v>
      </c>
      <c r="H600" s="4">
        <v>1</v>
      </c>
      <c r="I600" s="4">
        <v>0</v>
      </c>
      <c r="J600" s="4">
        <v>37</v>
      </c>
    </row>
    <row r="601" spans="2:10" x14ac:dyDescent="0.2">
      <c r="B601" s="4">
        <v>3</v>
      </c>
      <c r="C601" s="4">
        <v>6</v>
      </c>
      <c r="D601" s="4">
        <v>6</v>
      </c>
      <c r="E601" s="4">
        <v>1</v>
      </c>
      <c r="F601" s="4">
        <v>0</v>
      </c>
      <c r="G601" s="4">
        <v>2</v>
      </c>
      <c r="H601" s="4">
        <v>1</v>
      </c>
      <c r="I601" s="4">
        <v>0</v>
      </c>
      <c r="J601" s="4">
        <v>36.1</v>
      </c>
    </row>
    <row r="602" spans="2:10" x14ac:dyDescent="0.2">
      <c r="B602" s="4">
        <v>3.6</v>
      </c>
      <c r="C602" s="4">
        <v>6</v>
      </c>
      <c r="D602" s="4">
        <v>6</v>
      </c>
      <c r="E602" s="4">
        <v>1</v>
      </c>
      <c r="F602" s="4">
        <v>0</v>
      </c>
      <c r="G602" s="4">
        <v>2</v>
      </c>
      <c r="H602" s="4">
        <v>1</v>
      </c>
      <c r="I602" s="4">
        <v>0</v>
      </c>
      <c r="J602" s="4">
        <v>37.200000000000003</v>
      </c>
    </row>
    <row r="603" spans="2:10" x14ac:dyDescent="0.2">
      <c r="B603" s="4">
        <v>2</v>
      </c>
      <c r="C603" s="4">
        <v>4</v>
      </c>
      <c r="D603" s="4">
        <v>5</v>
      </c>
      <c r="E603" s="4">
        <v>0</v>
      </c>
      <c r="F603" s="4">
        <v>0</v>
      </c>
      <c r="G603" s="4">
        <v>2</v>
      </c>
      <c r="H603" s="4">
        <v>1</v>
      </c>
      <c r="I603" s="4">
        <v>0</v>
      </c>
      <c r="J603" s="4">
        <v>43.9</v>
      </c>
    </row>
    <row r="604" spans="2:10" x14ac:dyDescent="0.2">
      <c r="B604" s="4">
        <v>2</v>
      </c>
      <c r="C604" s="4">
        <v>4</v>
      </c>
      <c r="D604" s="4">
        <v>1</v>
      </c>
      <c r="E604" s="4">
        <v>1</v>
      </c>
      <c r="F604" s="4">
        <v>0</v>
      </c>
      <c r="G604" s="4">
        <v>2</v>
      </c>
      <c r="H604" s="4">
        <v>1</v>
      </c>
      <c r="I604" s="4">
        <v>0</v>
      </c>
      <c r="J604" s="4">
        <v>38</v>
      </c>
    </row>
    <row r="605" spans="2:10" x14ac:dyDescent="0.2">
      <c r="B605" s="4">
        <v>2.4</v>
      </c>
      <c r="C605" s="4">
        <v>4</v>
      </c>
      <c r="D605" s="4">
        <v>1</v>
      </c>
      <c r="E605" s="4">
        <v>1</v>
      </c>
      <c r="F605" s="4">
        <v>0</v>
      </c>
      <c r="G605" s="4">
        <v>2</v>
      </c>
      <c r="H605" s="4">
        <v>1</v>
      </c>
      <c r="I605" s="4">
        <v>0</v>
      </c>
      <c r="J605" s="4">
        <v>35.299999999999997</v>
      </c>
    </row>
    <row r="606" spans="2:10" x14ac:dyDescent="0.2">
      <c r="B606" s="4">
        <v>2.4</v>
      </c>
      <c r="C606" s="4">
        <v>4</v>
      </c>
      <c r="D606" s="4">
        <v>5</v>
      </c>
      <c r="E606" s="4">
        <v>0</v>
      </c>
      <c r="F606" s="4">
        <v>0</v>
      </c>
      <c r="G606" s="4">
        <v>2</v>
      </c>
      <c r="H606" s="4">
        <v>1</v>
      </c>
      <c r="I606" s="4">
        <v>0</v>
      </c>
      <c r="J606" s="4">
        <v>40.1</v>
      </c>
    </row>
    <row r="607" spans="2:10" x14ac:dyDescent="0.2">
      <c r="B607" s="4">
        <v>1.5</v>
      </c>
      <c r="C607" s="4">
        <v>4</v>
      </c>
      <c r="D607" s="4">
        <v>5</v>
      </c>
      <c r="E607" s="4">
        <v>0</v>
      </c>
      <c r="F607" s="4">
        <v>0</v>
      </c>
      <c r="G607" s="4">
        <v>2</v>
      </c>
      <c r="H607" s="4">
        <v>1</v>
      </c>
      <c r="I607" s="4">
        <v>0</v>
      </c>
      <c r="J607" s="4">
        <v>46.2622</v>
      </c>
    </row>
    <row r="608" spans="2:10" x14ac:dyDescent="0.2">
      <c r="B608" s="4">
        <v>1.5</v>
      </c>
      <c r="C608" s="4">
        <v>4</v>
      </c>
      <c r="D608" s="4">
        <v>5</v>
      </c>
      <c r="E608" s="4">
        <v>1</v>
      </c>
      <c r="F608" s="4">
        <v>0</v>
      </c>
      <c r="G608" s="4">
        <v>2</v>
      </c>
      <c r="H608" s="4">
        <v>1</v>
      </c>
      <c r="I608" s="4">
        <v>0</v>
      </c>
      <c r="J608" s="4">
        <v>49.3</v>
      </c>
    </row>
    <row r="609" spans="2:10" x14ac:dyDescent="0.2">
      <c r="B609" s="4">
        <v>1.5</v>
      </c>
      <c r="C609" s="4">
        <v>4</v>
      </c>
      <c r="D609" s="4">
        <v>5</v>
      </c>
      <c r="E609" s="4">
        <v>1</v>
      </c>
      <c r="F609" s="4">
        <v>0</v>
      </c>
      <c r="G609" s="4">
        <v>2</v>
      </c>
      <c r="H609" s="4">
        <v>1</v>
      </c>
      <c r="I609" s="4">
        <v>0</v>
      </c>
      <c r="J609" s="4">
        <v>47.4</v>
      </c>
    </row>
    <row r="610" spans="2:10" x14ac:dyDescent="0.2">
      <c r="B610" s="4">
        <v>2</v>
      </c>
      <c r="C610" s="4">
        <v>4</v>
      </c>
      <c r="D610" s="4">
        <v>4</v>
      </c>
      <c r="E610" s="4">
        <v>1</v>
      </c>
      <c r="F610" s="4">
        <v>0</v>
      </c>
      <c r="G610" s="4">
        <v>2</v>
      </c>
      <c r="H610" s="4">
        <v>1</v>
      </c>
      <c r="I610" s="4">
        <v>0</v>
      </c>
      <c r="J610" s="4">
        <v>42.6</v>
      </c>
    </row>
    <row r="611" spans="2:10" x14ac:dyDescent="0.2">
      <c r="B611" s="4">
        <v>2</v>
      </c>
      <c r="C611" s="4">
        <v>4</v>
      </c>
      <c r="D611" s="4">
        <v>5</v>
      </c>
      <c r="E611" s="4">
        <v>0</v>
      </c>
      <c r="F611" s="4">
        <v>0</v>
      </c>
      <c r="G611" s="4">
        <v>2</v>
      </c>
      <c r="H611" s="4">
        <v>1</v>
      </c>
      <c r="I611" s="4">
        <v>0</v>
      </c>
      <c r="J611" s="4">
        <v>43.5</v>
      </c>
    </row>
    <row r="612" spans="2:10" x14ac:dyDescent="0.2">
      <c r="B612" s="4">
        <v>3.5</v>
      </c>
      <c r="C612" s="4">
        <v>6</v>
      </c>
      <c r="D612" s="4">
        <v>5</v>
      </c>
      <c r="E612" s="4">
        <v>1</v>
      </c>
      <c r="F612" s="4">
        <v>0</v>
      </c>
      <c r="G612" s="4">
        <v>2</v>
      </c>
      <c r="H612" s="4">
        <v>1</v>
      </c>
      <c r="I612" s="4">
        <v>0</v>
      </c>
      <c r="J612" s="4">
        <v>33.299999999999997</v>
      </c>
    </row>
    <row r="613" spans="2:10" x14ac:dyDescent="0.2">
      <c r="B613" s="4">
        <v>3.5</v>
      </c>
      <c r="C613" s="4">
        <v>6</v>
      </c>
      <c r="D613" s="4">
        <v>5</v>
      </c>
      <c r="E613" s="4">
        <v>1</v>
      </c>
      <c r="F613" s="4">
        <v>0</v>
      </c>
      <c r="G613" s="4">
        <v>2</v>
      </c>
      <c r="H613" s="4">
        <v>1</v>
      </c>
      <c r="I613" s="4">
        <v>0</v>
      </c>
      <c r="J613" s="4">
        <v>32.348999999999997</v>
      </c>
    </row>
    <row r="614" spans="2:10" x14ac:dyDescent="0.2">
      <c r="B614" s="4">
        <v>1.6</v>
      </c>
      <c r="C614" s="4">
        <v>4</v>
      </c>
      <c r="D614" s="4">
        <v>4</v>
      </c>
      <c r="E614" s="4">
        <v>1</v>
      </c>
      <c r="F614" s="4">
        <v>0</v>
      </c>
      <c r="G614" s="4">
        <v>2</v>
      </c>
      <c r="H614" s="4">
        <v>1</v>
      </c>
      <c r="I614" s="4">
        <v>0</v>
      </c>
      <c r="J614" s="4">
        <v>43.5</v>
      </c>
    </row>
    <row r="615" spans="2:10" x14ac:dyDescent="0.2">
      <c r="B615" s="4">
        <v>1.6</v>
      </c>
      <c r="C615" s="4">
        <v>4</v>
      </c>
      <c r="D615" s="4">
        <v>5</v>
      </c>
      <c r="E615" s="4">
        <v>0</v>
      </c>
      <c r="F615" s="4">
        <v>0</v>
      </c>
      <c r="G615" s="4">
        <v>2</v>
      </c>
      <c r="H615" s="4">
        <v>1</v>
      </c>
      <c r="I615" s="4">
        <v>0</v>
      </c>
      <c r="J615" s="4">
        <v>44.2</v>
      </c>
    </row>
    <row r="616" spans="2:10" x14ac:dyDescent="0.2">
      <c r="B616" s="4">
        <v>2</v>
      </c>
      <c r="C616" s="4">
        <v>4</v>
      </c>
      <c r="D616" s="4">
        <v>4</v>
      </c>
      <c r="E616" s="4">
        <v>1</v>
      </c>
      <c r="F616" s="4">
        <v>1</v>
      </c>
      <c r="G616" s="4">
        <v>2</v>
      </c>
      <c r="H616" s="4">
        <v>1</v>
      </c>
      <c r="I616" s="4">
        <v>0</v>
      </c>
      <c r="J616" s="4">
        <v>41.8</v>
      </c>
    </row>
    <row r="617" spans="2:10" x14ac:dyDescent="0.2">
      <c r="B617" s="4">
        <v>2</v>
      </c>
      <c r="C617" s="4">
        <v>4</v>
      </c>
      <c r="D617" s="4">
        <v>5</v>
      </c>
      <c r="E617" s="4">
        <v>0</v>
      </c>
      <c r="F617" s="4">
        <v>0</v>
      </c>
      <c r="G617" s="4">
        <v>2</v>
      </c>
      <c r="H617" s="4">
        <v>1</v>
      </c>
      <c r="I617" s="4">
        <v>0</v>
      </c>
      <c r="J617" s="4">
        <v>42.8</v>
      </c>
    </row>
    <row r="618" spans="2:10" x14ac:dyDescent="0.2">
      <c r="B618" s="4">
        <v>2</v>
      </c>
      <c r="C618" s="4">
        <v>4</v>
      </c>
      <c r="D618" s="4">
        <v>6</v>
      </c>
      <c r="E618" s="4">
        <v>1</v>
      </c>
      <c r="F618" s="4">
        <v>0</v>
      </c>
      <c r="G618" s="4">
        <v>2</v>
      </c>
      <c r="H618" s="4">
        <v>1</v>
      </c>
      <c r="I618" s="4">
        <v>0</v>
      </c>
      <c r="J618" s="4">
        <v>34.700000000000003</v>
      </c>
    </row>
    <row r="619" spans="2:10" x14ac:dyDescent="0.2">
      <c r="B619" s="4">
        <v>2.4</v>
      </c>
      <c r="C619" s="4">
        <v>4</v>
      </c>
      <c r="D619" s="4">
        <v>5</v>
      </c>
      <c r="E619" s="4">
        <v>0</v>
      </c>
      <c r="F619" s="4">
        <v>0</v>
      </c>
      <c r="G619" s="4">
        <v>2</v>
      </c>
      <c r="H619" s="4">
        <v>1</v>
      </c>
      <c r="I619" s="4">
        <v>0</v>
      </c>
      <c r="J619" s="4">
        <v>37.221800000000002</v>
      </c>
    </row>
    <row r="620" spans="2:10" x14ac:dyDescent="0.2">
      <c r="B620" s="4">
        <v>2.4</v>
      </c>
      <c r="C620" s="4">
        <v>4</v>
      </c>
      <c r="D620" s="4">
        <v>1</v>
      </c>
      <c r="E620" s="4">
        <v>0</v>
      </c>
      <c r="F620" s="4">
        <v>0</v>
      </c>
      <c r="G620" s="4">
        <v>2</v>
      </c>
      <c r="H620" s="4">
        <v>1</v>
      </c>
      <c r="I620" s="4">
        <v>0</v>
      </c>
      <c r="J620" s="4">
        <v>37.491100000000003</v>
      </c>
    </row>
    <row r="621" spans="2:10" x14ac:dyDescent="0.2">
      <c r="B621" s="4">
        <v>1.8</v>
      </c>
      <c r="C621" s="4">
        <v>4</v>
      </c>
      <c r="D621" s="4">
        <v>6</v>
      </c>
      <c r="E621" s="4">
        <v>0</v>
      </c>
      <c r="F621" s="4">
        <v>0</v>
      </c>
      <c r="G621" s="4">
        <v>2</v>
      </c>
      <c r="H621" s="4">
        <v>1</v>
      </c>
      <c r="I621" s="4">
        <v>0</v>
      </c>
      <c r="J621" s="4">
        <v>41.798999999999999</v>
      </c>
    </row>
    <row r="622" spans="2:10" x14ac:dyDescent="0.2">
      <c r="B622" s="4">
        <v>1.8</v>
      </c>
      <c r="C622" s="4">
        <v>4</v>
      </c>
      <c r="D622" s="4">
        <v>1</v>
      </c>
      <c r="E622" s="4">
        <v>1</v>
      </c>
      <c r="F622" s="4">
        <v>0</v>
      </c>
      <c r="G622" s="4">
        <v>2</v>
      </c>
      <c r="H622" s="4">
        <v>1</v>
      </c>
      <c r="I622" s="4">
        <v>0</v>
      </c>
      <c r="J622" s="4">
        <v>43.260899999999999</v>
      </c>
    </row>
    <row r="623" spans="2:10" x14ac:dyDescent="0.2">
      <c r="B623" s="4">
        <v>1.8</v>
      </c>
      <c r="C623" s="4">
        <v>4</v>
      </c>
      <c r="D623" s="4">
        <v>4</v>
      </c>
      <c r="E623" s="4">
        <v>1</v>
      </c>
      <c r="F623" s="4">
        <v>0</v>
      </c>
      <c r="G623" s="4">
        <v>2</v>
      </c>
      <c r="H623" s="4">
        <v>1</v>
      </c>
      <c r="I623" s="4">
        <v>0</v>
      </c>
      <c r="J623" s="4">
        <v>43.7</v>
      </c>
    </row>
    <row r="624" spans="2:10" x14ac:dyDescent="0.2">
      <c r="B624" s="4">
        <v>1.8</v>
      </c>
      <c r="C624" s="4">
        <v>4</v>
      </c>
      <c r="D624" s="4">
        <v>5</v>
      </c>
      <c r="E624" s="4">
        <v>0</v>
      </c>
      <c r="F624" s="4">
        <v>0</v>
      </c>
      <c r="G624" s="4">
        <v>2</v>
      </c>
      <c r="H624" s="4">
        <v>1</v>
      </c>
      <c r="I624" s="4">
        <v>0</v>
      </c>
      <c r="J624" s="4">
        <v>44.8</v>
      </c>
    </row>
    <row r="625" spans="2:10" x14ac:dyDescent="0.2">
      <c r="B625" s="4">
        <v>2.4</v>
      </c>
      <c r="C625" s="4">
        <v>4</v>
      </c>
      <c r="D625" s="4">
        <v>5</v>
      </c>
      <c r="E625" s="4">
        <v>1</v>
      </c>
      <c r="F625" s="4">
        <v>0</v>
      </c>
      <c r="G625" s="4">
        <v>2</v>
      </c>
      <c r="H625" s="4">
        <v>1</v>
      </c>
      <c r="I625" s="4">
        <v>0</v>
      </c>
      <c r="J625" s="4">
        <v>40</v>
      </c>
    </row>
    <row r="626" spans="2:10" x14ac:dyDescent="0.2">
      <c r="B626" s="4">
        <v>2.4</v>
      </c>
      <c r="C626" s="4">
        <v>4</v>
      </c>
      <c r="D626" s="4">
        <v>5</v>
      </c>
      <c r="E626" s="4">
        <v>0</v>
      </c>
      <c r="F626" s="4">
        <v>0</v>
      </c>
      <c r="G626" s="4">
        <v>2</v>
      </c>
      <c r="H626" s="4">
        <v>1</v>
      </c>
      <c r="I626" s="4">
        <v>0</v>
      </c>
      <c r="J626" s="4">
        <v>38.6</v>
      </c>
    </row>
    <row r="627" spans="2:10" x14ac:dyDescent="0.2">
      <c r="B627" s="4">
        <v>2.4</v>
      </c>
      <c r="C627" s="4">
        <v>4</v>
      </c>
      <c r="D627" s="4">
        <v>4</v>
      </c>
      <c r="E627" s="4">
        <v>1</v>
      </c>
      <c r="F627" s="4">
        <v>0</v>
      </c>
      <c r="G627" s="4">
        <v>2</v>
      </c>
      <c r="H627" s="4">
        <v>1</v>
      </c>
      <c r="I627" s="4">
        <v>0</v>
      </c>
      <c r="J627" s="4">
        <v>35.587699999999998</v>
      </c>
    </row>
    <row r="628" spans="2:10" x14ac:dyDescent="0.2">
      <c r="B628" s="4">
        <v>2</v>
      </c>
      <c r="C628" s="4">
        <v>4</v>
      </c>
      <c r="D628" s="4">
        <v>5</v>
      </c>
      <c r="E628" s="4">
        <v>1</v>
      </c>
      <c r="F628" s="4">
        <v>0</v>
      </c>
      <c r="G628" s="4">
        <v>2</v>
      </c>
      <c r="H628" s="4">
        <v>0</v>
      </c>
      <c r="I628" s="4">
        <v>0</v>
      </c>
      <c r="J628" s="4">
        <v>37.5</v>
      </c>
    </row>
    <row r="629" spans="2:10" x14ac:dyDescent="0.2">
      <c r="B629" s="4">
        <v>2</v>
      </c>
      <c r="C629" s="4">
        <v>4</v>
      </c>
      <c r="D629" s="4">
        <v>6</v>
      </c>
      <c r="E629" s="4">
        <v>0</v>
      </c>
      <c r="F629" s="4">
        <v>0</v>
      </c>
      <c r="G629" s="4">
        <v>2</v>
      </c>
      <c r="H629" s="4">
        <v>0</v>
      </c>
      <c r="I629" s="4">
        <v>0</v>
      </c>
      <c r="J629" s="4">
        <v>43.1</v>
      </c>
    </row>
    <row r="630" spans="2:10" x14ac:dyDescent="0.2">
      <c r="B630" s="4">
        <v>2</v>
      </c>
      <c r="C630" s="4">
        <v>4</v>
      </c>
      <c r="D630" s="4">
        <v>6</v>
      </c>
      <c r="E630" s="4">
        <v>0</v>
      </c>
      <c r="F630" s="4">
        <v>0</v>
      </c>
      <c r="G630" s="4">
        <v>2</v>
      </c>
      <c r="H630" s="4">
        <v>0</v>
      </c>
      <c r="I630" s="4">
        <v>0</v>
      </c>
      <c r="J630" s="4">
        <v>41.0456</v>
      </c>
    </row>
    <row r="631" spans="2:10" x14ac:dyDescent="0.2">
      <c r="B631" s="4">
        <v>2</v>
      </c>
      <c r="C631" s="4">
        <v>4</v>
      </c>
      <c r="D631" s="4">
        <v>6</v>
      </c>
      <c r="E631" s="4">
        <v>1</v>
      </c>
      <c r="F631" s="4">
        <v>0</v>
      </c>
      <c r="G631" s="4">
        <v>2</v>
      </c>
      <c r="H631" s="4">
        <v>0</v>
      </c>
      <c r="I631" s="4">
        <v>0</v>
      </c>
      <c r="J631" s="4">
        <v>38.462699999999998</v>
      </c>
    </row>
    <row r="632" spans="2:10" x14ac:dyDescent="0.2">
      <c r="B632" s="4">
        <v>2</v>
      </c>
      <c r="C632" s="4">
        <v>4</v>
      </c>
      <c r="D632" s="4">
        <v>5</v>
      </c>
      <c r="E632" s="4">
        <v>1</v>
      </c>
      <c r="F632" s="4">
        <v>0</v>
      </c>
      <c r="G632" s="4">
        <v>2</v>
      </c>
      <c r="H632" s="4">
        <v>0</v>
      </c>
      <c r="I632" s="4">
        <v>0</v>
      </c>
      <c r="J632" s="4">
        <v>38.200000000000003</v>
      </c>
    </row>
    <row r="633" spans="2:10" x14ac:dyDescent="0.2">
      <c r="B633" s="4">
        <v>2.5</v>
      </c>
      <c r="C633" s="4">
        <v>4</v>
      </c>
      <c r="D633" s="4">
        <v>5</v>
      </c>
      <c r="E633" s="4">
        <v>0</v>
      </c>
      <c r="F633" s="4">
        <v>0</v>
      </c>
      <c r="G633" s="4">
        <v>2</v>
      </c>
      <c r="H633" s="4">
        <v>0</v>
      </c>
      <c r="I633" s="4">
        <v>1</v>
      </c>
      <c r="J633" s="4">
        <v>37.070999999999998</v>
      </c>
    </row>
    <row r="634" spans="2:10" x14ac:dyDescent="0.2">
      <c r="B634" s="4">
        <v>2.5</v>
      </c>
      <c r="C634" s="4">
        <v>4</v>
      </c>
      <c r="D634" s="4">
        <v>4</v>
      </c>
      <c r="E634" s="4">
        <v>1</v>
      </c>
      <c r="F634" s="4">
        <v>0</v>
      </c>
      <c r="G634" s="4">
        <v>2</v>
      </c>
      <c r="H634" s="4">
        <v>0</v>
      </c>
      <c r="I634" s="4">
        <v>1</v>
      </c>
      <c r="J634" s="4">
        <v>35.922600000000003</v>
      </c>
    </row>
    <row r="635" spans="2:10" x14ac:dyDescent="0.2">
      <c r="B635" s="4">
        <v>2.5</v>
      </c>
      <c r="C635" s="4">
        <v>4</v>
      </c>
      <c r="D635" s="4">
        <v>5</v>
      </c>
      <c r="E635" s="4">
        <v>0</v>
      </c>
      <c r="F635" s="4">
        <v>0</v>
      </c>
      <c r="G635" s="4">
        <v>2</v>
      </c>
      <c r="H635" s="4">
        <v>1</v>
      </c>
      <c r="I635" s="4">
        <v>0</v>
      </c>
      <c r="J635" s="4">
        <v>34.143500000000003</v>
      </c>
    </row>
    <row r="636" spans="2:10" x14ac:dyDescent="0.2">
      <c r="B636" s="4">
        <v>2.5</v>
      </c>
      <c r="C636" s="4">
        <v>4</v>
      </c>
      <c r="D636" s="4">
        <v>4</v>
      </c>
      <c r="E636" s="4">
        <v>1</v>
      </c>
      <c r="F636" s="4">
        <v>0</v>
      </c>
      <c r="G636" s="4">
        <v>2</v>
      </c>
      <c r="H636" s="4">
        <v>1</v>
      </c>
      <c r="I636" s="4">
        <v>0</v>
      </c>
      <c r="J636" s="4">
        <v>32.910299999999999</v>
      </c>
    </row>
    <row r="637" spans="2:10" x14ac:dyDescent="0.2">
      <c r="B637" s="4">
        <v>2.5</v>
      </c>
      <c r="C637" s="4">
        <v>4</v>
      </c>
      <c r="D637" s="4">
        <v>6</v>
      </c>
      <c r="E637" s="4">
        <v>0</v>
      </c>
      <c r="F637" s="4">
        <v>0</v>
      </c>
      <c r="G637" s="4">
        <v>2</v>
      </c>
      <c r="H637" s="4">
        <v>1</v>
      </c>
      <c r="I637" s="4">
        <v>0</v>
      </c>
      <c r="J637" s="4">
        <v>31.8</v>
      </c>
    </row>
    <row r="638" spans="2:10" x14ac:dyDescent="0.2">
      <c r="B638" s="4">
        <v>2</v>
      </c>
      <c r="C638" s="4">
        <v>4</v>
      </c>
      <c r="D638" s="4">
        <v>6</v>
      </c>
      <c r="E638" s="4">
        <v>0</v>
      </c>
      <c r="F638" s="4">
        <v>0</v>
      </c>
      <c r="G638" s="4">
        <v>2</v>
      </c>
      <c r="H638" s="4">
        <v>1</v>
      </c>
      <c r="I638" s="4">
        <v>0</v>
      </c>
      <c r="J638" s="4">
        <v>42.3461</v>
      </c>
    </row>
    <row r="639" spans="2:10" x14ac:dyDescent="0.2">
      <c r="B639" s="4">
        <v>2</v>
      </c>
      <c r="C639" s="4">
        <v>4</v>
      </c>
      <c r="D639" s="4">
        <v>1</v>
      </c>
      <c r="E639" s="4">
        <v>1</v>
      </c>
      <c r="F639" s="4">
        <v>0</v>
      </c>
      <c r="G639" s="4">
        <v>2</v>
      </c>
      <c r="H639" s="4">
        <v>1</v>
      </c>
      <c r="I639" s="4">
        <v>0</v>
      </c>
      <c r="J639" s="4">
        <v>41.566099999999999</v>
      </c>
    </row>
    <row r="640" spans="2:10" x14ac:dyDescent="0.2">
      <c r="B640" s="4">
        <v>2</v>
      </c>
      <c r="C640" s="4">
        <v>4</v>
      </c>
      <c r="D640" s="4">
        <v>6</v>
      </c>
      <c r="E640" s="4">
        <v>0</v>
      </c>
      <c r="F640" s="4">
        <v>0</v>
      </c>
      <c r="G640" s="4">
        <v>2</v>
      </c>
      <c r="H640" s="4">
        <v>1</v>
      </c>
      <c r="I640" s="4">
        <v>0</v>
      </c>
      <c r="J640" s="4">
        <v>41.707799999999999</v>
      </c>
    </row>
    <row r="641" spans="2:10" x14ac:dyDescent="0.2">
      <c r="B641" s="4">
        <v>2</v>
      </c>
      <c r="C641" s="4">
        <v>4</v>
      </c>
      <c r="D641" s="4">
        <v>1</v>
      </c>
      <c r="E641" s="4">
        <v>1</v>
      </c>
      <c r="F641" s="4">
        <v>0</v>
      </c>
      <c r="G641" s="4">
        <v>2</v>
      </c>
      <c r="H641" s="4">
        <v>1</v>
      </c>
      <c r="I641" s="4">
        <v>0</v>
      </c>
      <c r="J641" s="4">
        <v>40.234499999999997</v>
      </c>
    </row>
    <row r="642" spans="2:10" x14ac:dyDescent="0.2">
      <c r="B642" s="4">
        <v>1.8</v>
      </c>
      <c r="C642" s="4">
        <v>4</v>
      </c>
      <c r="D642" s="4">
        <v>4</v>
      </c>
      <c r="E642" s="4">
        <v>1</v>
      </c>
      <c r="F642" s="4">
        <v>0</v>
      </c>
      <c r="G642" s="4">
        <v>2</v>
      </c>
      <c r="H642" s="4">
        <v>1</v>
      </c>
      <c r="I642" s="4">
        <v>0</v>
      </c>
      <c r="J642" s="4">
        <v>43.628999999999998</v>
      </c>
    </row>
    <row r="643" spans="2:10" x14ac:dyDescent="0.2">
      <c r="B643" s="4">
        <v>1.8</v>
      </c>
      <c r="C643" s="4">
        <v>4</v>
      </c>
      <c r="D643" s="4">
        <v>5</v>
      </c>
      <c r="E643" s="4">
        <v>0</v>
      </c>
      <c r="F643" s="4">
        <v>0</v>
      </c>
      <c r="G643" s="4">
        <v>2</v>
      </c>
      <c r="H643" s="4">
        <v>1</v>
      </c>
      <c r="I643" s="4">
        <v>0</v>
      </c>
      <c r="J643" s="4">
        <v>44.7393</v>
      </c>
    </row>
    <row r="644" spans="2:10" x14ac:dyDescent="0.2">
      <c r="B644" s="4">
        <v>2.4</v>
      </c>
      <c r="C644" s="4">
        <v>4</v>
      </c>
      <c r="D644" s="4">
        <v>4</v>
      </c>
      <c r="E644" s="4">
        <v>1</v>
      </c>
      <c r="F644" s="4">
        <v>0</v>
      </c>
      <c r="G644" s="4">
        <v>2</v>
      </c>
      <c r="H644" s="4">
        <v>1</v>
      </c>
      <c r="I644" s="4">
        <v>0</v>
      </c>
      <c r="J644" s="4">
        <v>36.159599999999998</v>
      </c>
    </row>
    <row r="645" spans="2:10" x14ac:dyDescent="0.2">
      <c r="B645" s="4">
        <v>2.4</v>
      </c>
      <c r="C645" s="4">
        <v>4</v>
      </c>
      <c r="D645" s="4">
        <v>5</v>
      </c>
      <c r="E645" s="4">
        <v>0</v>
      </c>
      <c r="F645" s="4">
        <v>0</v>
      </c>
      <c r="G645" s="4">
        <v>2</v>
      </c>
      <c r="H645" s="4">
        <v>1</v>
      </c>
      <c r="I645" s="4">
        <v>0</v>
      </c>
      <c r="J645" s="4">
        <v>38.957500000000003</v>
      </c>
    </row>
    <row r="646" spans="2:10" x14ac:dyDescent="0.2">
      <c r="B646" s="4">
        <v>2.4</v>
      </c>
      <c r="C646" s="4">
        <v>4</v>
      </c>
      <c r="D646" s="4">
        <v>5</v>
      </c>
      <c r="E646" s="4">
        <v>1</v>
      </c>
      <c r="F646" s="4">
        <v>0</v>
      </c>
      <c r="G646" s="4">
        <v>2</v>
      </c>
      <c r="H646" s="4">
        <v>1</v>
      </c>
      <c r="I646" s="4">
        <v>0</v>
      </c>
      <c r="J646" s="4">
        <v>40.279600000000002</v>
      </c>
    </row>
    <row r="647" spans="2:10" x14ac:dyDescent="0.2">
      <c r="B647" s="4">
        <v>2.4</v>
      </c>
      <c r="C647" s="4">
        <v>4</v>
      </c>
      <c r="D647" s="4">
        <v>5</v>
      </c>
      <c r="E647" s="4">
        <v>0</v>
      </c>
      <c r="F647" s="4">
        <v>0</v>
      </c>
      <c r="G647" s="4">
        <v>2</v>
      </c>
      <c r="H647" s="4">
        <v>1</v>
      </c>
      <c r="I647" s="4">
        <v>0</v>
      </c>
      <c r="J647" s="4">
        <v>38.700000000000003</v>
      </c>
    </row>
    <row r="648" spans="2:10" x14ac:dyDescent="0.2">
      <c r="B648" s="4">
        <v>2.4</v>
      </c>
      <c r="C648" s="4">
        <v>4</v>
      </c>
      <c r="D648" s="4">
        <v>4</v>
      </c>
      <c r="E648" s="4">
        <v>1</v>
      </c>
      <c r="F648" s="4">
        <v>0</v>
      </c>
      <c r="G648" s="4">
        <v>2</v>
      </c>
      <c r="H648" s="4">
        <v>1</v>
      </c>
      <c r="I648" s="4">
        <v>0</v>
      </c>
      <c r="J648" s="4">
        <v>38.700000000000003</v>
      </c>
    </row>
    <row r="649" spans="2:10" x14ac:dyDescent="0.2">
      <c r="B649" s="4">
        <v>2</v>
      </c>
      <c r="C649" s="4">
        <v>4</v>
      </c>
      <c r="D649" s="4">
        <v>6</v>
      </c>
      <c r="E649" s="4">
        <v>0</v>
      </c>
      <c r="F649" s="4">
        <v>0</v>
      </c>
      <c r="G649" s="4">
        <v>2</v>
      </c>
      <c r="H649" s="4">
        <v>0</v>
      </c>
      <c r="I649" s="4">
        <v>0</v>
      </c>
      <c r="J649" s="4">
        <v>60.1</v>
      </c>
    </row>
    <row r="650" spans="2:10" x14ac:dyDescent="0.2">
      <c r="B650" s="4">
        <v>2</v>
      </c>
      <c r="C650" s="4">
        <v>4</v>
      </c>
      <c r="D650" s="4">
        <v>6</v>
      </c>
      <c r="E650" s="4">
        <v>0</v>
      </c>
      <c r="F650" s="4">
        <v>0</v>
      </c>
      <c r="G650" s="4">
        <v>2</v>
      </c>
      <c r="H650" s="4">
        <v>0</v>
      </c>
      <c r="I650" s="4">
        <v>0</v>
      </c>
      <c r="J650" s="4">
        <v>58.534999999999997</v>
      </c>
    </row>
    <row r="651" spans="2:10" x14ac:dyDescent="0.2">
      <c r="B651" s="4">
        <v>2.5</v>
      </c>
      <c r="C651" s="4">
        <v>5</v>
      </c>
      <c r="D651" s="4">
        <v>5</v>
      </c>
      <c r="E651" s="4">
        <v>0</v>
      </c>
      <c r="F651" s="4">
        <v>0</v>
      </c>
      <c r="G651" s="4">
        <v>2</v>
      </c>
      <c r="H651" s="4">
        <v>1</v>
      </c>
      <c r="I651" s="4">
        <v>0</v>
      </c>
      <c r="J651" s="4">
        <v>39.571399999999997</v>
      </c>
    </row>
    <row r="652" spans="2:10" x14ac:dyDescent="0.2">
      <c r="B652" s="4">
        <v>2.5</v>
      </c>
      <c r="C652" s="4">
        <v>5</v>
      </c>
      <c r="D652" s="4">
        <v>6</v>
      </c>
      <c r="E652" s="4">
        <v>0</v>
      </c>
      <c r="F652" s="4">
        <v>0</v>
      </c>
      <c r="G652" s="4">
        <v>2</v>
      </c>
      <c r="H652" s="4">
        <v>1</v>
      </c>
      <c r="I652" s="4">
        <v>0</v>
      </c>
      <c r="J652" s="4">
        <v>40.0169</v>
      </c>
    </row>
    <row r="653" spans="2:10" x14ac:dyDescent="0.2">
      <c r="B653" s="4">
        <v>2.5</v>
      </c>
      <c r="C653" s="4">
        <v>5</v>
      </c>
      <c r="D653" s="4">
        <v>5</v>
      </c>
      <c r="E653" s="4">
        <v>1</v>
      </c>
      <c r="F653" s="4">
        <v>0</v>
      </c>
      <c r="G653" s="4">
        <v>2</v>
      </c>
      <c r="H653" s="4">
        <v>1</v>
      </c>
      <c r="I653" s="4">
        <v>0</v>
      </c>
      <c r="J653" s="4">
        <v>37.6</v>
      </c>
    </row>
    <row r="654" spans="2:10" x14ac:dyDescent="0.2">
      <c r="B654" s="4">
        <v>2.5</v>
      </c>
      <c r="C654" s="4">
        <v>5</v>
      </c>
      <c r="D654" s="4">
        <v>6</v>
      </c>
      <c r="E654" s="4">
        <v>0</v>
      </c>
      <c r="F654" s="4">
        <v>0</v>
      </c>
      <c r="G654" s="4">
        <v>2</v>
      </c>
      <c r="H654" s="4">
        <v>1</v>
      </c>
      <c r="I654" s="4">
        <v>0</v>
      </c>
      <c r="J654" s="4">
        <v>37.5</v>
      </c>
    </row>
    <row r="655" spans="2:10" x14ac:dyDescent="0.2">
      <c r="B655" s="4">
        <v>2.4</v>
      </c>
      <c r="C655" s="4">
        <v>5</v>
      </c>
      <c r="D655" s="4">
        <v>5</v>
      </c>
      <c r="E655" s="4">
        <v>1</v>
      </c>
      <c r="F655" s="4">
        <v>0</v>
      </c>
      <c r="G655" s="4">
        <v>2</v>
      </c>
      <c r="H655" s="4">
        <v>1</v>
      </c>
      <c r="I655" s="4">
        <v>0</v>
      </c>
      <c r="J655" s="4">
        <v>39.347999999999999</v>
      </c>
    </row>
    <row r="656" spans="2:10" x14ac:dyDescent="0.2">
      <c r="B656" s="4">
        <v>2.5</v>
      </c>
      <c r="C656" s="4">
        <v>5</v>
      </c>
      <c r="D656" s="4">
        <v>6</v>
      </c>
      <c r="E656" s="4">
        <v>0</v>
      </c>
      <c r="F656" s="4">
        <v>0</v>
      </c>
      <c r="G656" s="4">
        <v>2</v>
      </c>
      <c r="H656" s="4">
        <v>1</v>
      </c>
      <c r="I656" s="4">
        <v>0</v>
      </c>
      <c r="J656" s="4">
        <v>40.4</v>
      </c>
    </row>
    <row r="657" spans="2:10" x14ac:dyDescent="0.2">
      <c r="B657" s="4">
        <v>2.5</v>
      </c>
      <c r="C657" s="4">
        <v>5</v>
      </c>
      <c r="D657" s="4">
        <v>5</v>
      </c>
      <c r="E657" s="4">
        <v>1</v>
      </c>
      <c r="F657" s="4">
        <v>0</v>
      </c>
      <c r="G657" s="4">
        <v>2</v>
      </c>
      <c r="H657" s="4">
        <v>1</v>
      </c>
      <c r="I657" s="4">
        <v>0</v>
      </c>
      <c r="J657" s="4">
        <v>40.6</v>
      </c>
    </row>
    <row r="658" spans="2:10" x14ac:dyDescent="0.2">
      <c r="B658" s="4">
        <v>3</v>
      </c>
      <c r="C658" s="4">
        <v>6</v>
      </c>
      <c r="D658" s="4">
        <v>6</v>
      </c>
      <c r="E658" s="4">
        <v>1</v>
      </c>
      <c r="F658" s="4">
        <v>0</v>
      </c>
      <c r="G658" s="4">
        <v>2</v>
      </c>
      <c r="H658" s="4">
        <v>1</v>
      </c>
      <c r="I658" s="4">
        <v>0</v>
      </c>
      <c r="J658" s="4">
        <v>34.7286</v>
      </c>
    </row>
    <row r="659" spans="2:10" x14ac:dyDescent="0.2">
      <c r="B659" s="4">
        <v>3</v>
      </c>
      <c r="C659" s="4">
        <v>6</v>
      </c>
      <c r="D659" s="4">
        <v>6</v>
      </c>
      <c r="E659" s="4">
        <v>0</v>
      </c>
      <c r="F659" s="4">
        <v>0</v>
      </c>
      <c r="G659" s="4">
        <v>2</v>
      </c>
      <c r="H659" s="4">
        <v>1</v>
      </c>
      <c r="I659" s="4">
        <v>0</v>
      </c>
      <c r="J659" s="4">
        <v>32.5289</v>
      </c>
    </row>
    <row r="660" spans="2:10" x14ac:dyDescent="0.2">
      <c r="B660" s="4">
        <v>3</v>
      </c>
      <c r="C660" s="4">
        <v>6</v>
      </c>
      <c r="D660" s="4">
        <v>6</v>
      </c>
      <c r="E660" s="4">
        <v>1</v>
      </c>
      <c r="F660" s="4">
        <v>0</v>
      </c>
      <c r="G660" s="4">
        <v>2</v>
      </c>
      <c r="H660" s="4">
        <v>1</v>
      </c>
      <c r="I660" s="4">
        <v>0</v>
      </c>
      <c r="J660" s="4">
        <v>33.722900000000003</v>
      </c>
    </row>
    <row r="661" spans="2:10" x14ac:dyDescent="0.2">
      <c r="B661" s="4">
        <v>2.4</v>
      </c>
      <c r="C661" s="4">
        <v>4</v>
      </c>
      <c r="D661" s="4">
        <v>4</v>
      </c>
      <c r="E661" s="4">
        <v>1</v>
      </c>
      <c r="F661" s="4">
        <v>0</v>
      </c>
      <c r="G661" s="4">
        <v>2</v>
      </c>
      <c r="H661" s="4">
        <v>1</v>
      </c>
      <c r="I661" s="4">
        <v>0</v>
      </c>
      <c r="J661" s="4">
        <v>37.071100000000001</v>
      </c>
    </row>
    <row r="662" spans="2:10" x14ac:dyDescent="0.2">
      <c r="B662" s="4">
        <v>2.7</v>
      </c>
      <c r="C662" s="4">
        <v>6</v>
      </c>
      <c r="D662" s="4">
        <v>5</v>
      </c>
      <c r="E662" s="4">
        <v>1</v>
      </c>
      <c r="F662" s="4">
        <v>0</v>
      </c>
      <c r="G662" s="4">
        <v>2</v>
      </c>
      <c r="H662" s="4">
        <v>1</v>
      </c>
      <c r="I662" s="4">
        <v>0</v>
      </c>
      <c r="J662" s="4">
        <v>35.9</v>
      </c>
    </row>
    <row r="663" spans="2:10" x14ac:dyDescent="0.2">
      <c r="B663" s="4">
        <v>2</v>
      </c>
      <c r="C663" s="4">
        <v>4</v>
      </c>
      <c r="D663" s="4">
        <v>6</v>
      </c>
      <c r="E663" s="4">
        <v>0</v>
      </c>
      <c r="F663" s="4">
        <v>0</v>
      </c>
      <c r="G663" s="4">
        <v>2</v>
      </c>
      <c r="H663" s="4">
        <v>1</v>
      </c>
      <c r="I663" s="4">
        <v>0</v>
      </c>
      <c r="J663" s="4">
        <v>42</v>
      </c>
    </row>
    <row r="664" spans="2:10" x14ac:dyDescent="0.2">
      <c r="B664" s="4">
        <v>3.2</v>
      </c>
      <c r="C664" s="4">
        <v>6</v>
      </c>
      <c r="D664" s="4">
        <v>6</v>
      </c>
      <c r="E664" s="4">
        <v>1</v>
      </c>
      <c r="F664" s="4">
        <v>0</v>
      </c>
      <c r="G664" s="4">
        <v>2</v>
      </c>
      <c r="H664" s="4">
        <v>1</v>
      </c>
      <c r="I664" s="4">
        <v>0</v>
      </c>
      <c r="J664" s="4">
        <v>36.4</v>
      </c>
    </row>
    <row r="665" spans="2:10" x14ac:dyDescent="0.2">
      <c r="B665" s="4">
        <v>2.9</v>
      </c>
      <c r="C665" s="4">
        <v>4</v>
      </c>
      <c r="D665" s="4">
        <v>4</v>
      </c>
      <c r="E665" s="4">
        <v>1</v>
      </c>
      <c r="F665" s="4">
        <v>0</v>
      </c>
      <c r="G665" s="4">
        <v>2</v>
      </c>
      <c r="H665" s="4">
        <v>0</v>
      </c>
      <c r="I665" s="4">
        <v>0</v>
      </c>
      <c r="J665" s="4">
        <v>34.151400000000002</v>
      </c>
    </row>
    <row r="666" spans="2:10" x14ac:dyDescent="0.2">
      <c r="B666" s="4">
        <v>2.9</v>
      </c>
      <c r="C666" s="4">
        <v>4</v>
      </c>
      <c r="D666" s="4">
        <v>5</v>
      </c>
      <c r="E666" s="4">
        <v>0</v>
      </c>
      <c r="F666" s="4">
        <v>0</v>
      </c>
      <c r="G666" s="4">
        <v>2</v>
      </c>
      <c r="H666" s="4">
        <v>0</v>
      </c>
      <c r="I666" s="4">
        <v>0</v>
      </c>
      <c r="J666" s="4">
        <v>35.323700000000002</v>
      </c>
    </row>
    <row r="667" spans="2:10" x14ac:dyDescent="0.2">
      <c r="B667" s="4">
        <v>3.7</v>
      </c>
      <c r="C667" s="4">
        <v>5</v>
      </c>
      <c r="D667" s="4">
        <v>4</v>
      </c>
      <c r="E667" s="4">
        <v>1</v>
      </c>
      <c r="F667" s="4">
        <v>0</v>
      </c>
      <c r="G667" s="4">
        <v>2</v>
      </c>
      <c r="H667" s="4">
        <v>0</v>
      </c>
      <c r="I667" s="4">
        <v>0</v>
      </c>
      <c r="J667" s="4">
        <v>31.8217</v>
      </c>
    </row>
    <row r="668" spans="2:10" x14ac:dyDescent="0.2">
      <c r="B668" s="4">
        <v>5.3</v>
      </c>
      <c r="C668" s="4">
        <v>8</v>
      </c>
      <c r="D668" s="4">
        <v>4</v>
      </c>
      <c r="E668" s="4">
        <v>1</v>
      </c>
      <c r="F668" s="4">
        <v>0</v>
      </c>
      <c r="G668" s="4">
        <v>1</v>
      </c>
      <c r="H668" s="4">
        <v>1</v>
      </c>
      <c r="I668" s="4">
        <v>0</v>
      </c>
      <c r="J668" s="4">
        <v>27.9</v>
      </c>
    </row>
    <row r="669" spans="2:10" x14ac:dyDescent="0.2">
      <c r="B669" s="4">
        <v>3.7</v>
      </c>
      <c r="C669" s="4">
        <v>5</v>
      </c>
      <c r="D669" s="4">
        <v>4</v>
      </c>
      <c r="E669" s="4">
        <v>1</v>
      </c>
      <c r="F669" s="4">
        <v>0</v>
      </c>
      <c r="G669" s="4">
        <v>2</v>
      </c>
      <c r="H669" s="4">
        <v>0</v>
      </c>
      <c r="I669" s="4">
        <v>0</v>
      </c>
      <c r="J669" s="4">
        <v>27</v>
      </c>
    </row>
    <row r="670" spans="2:10" x14ac:dyDescent="0.2">
      <c r="B670" s="4">
        <v>2.9</v>
      </c>
      <c r="C670" s="4">
        <v>4</v>
      </c>
      <c r="D670" s="4">
        <v>4</v>
      </c>
      <c r="E670" s="4">
        <v>1</v>
      </c>
      <c r="F670" s="4">
        <v>0</v>
      </c>
      <c r="G670" s="4">
        <v>2</v>
      </c>
      <c r="H670" s="4">
        <v>0</v>
      </c>
      <c r="I670" s="4">
        <v>0</v>
      </c>
      <c r="J670" s="4">
        <v>34.299999999999997</v>
      </c>
    </row>
    <row r="671" spans="2:10" x14ac:dyDescent="0.2">
      <c r="B671" s="4">
        <v>2.9</v>
      </c>
      <c r="C671" s="4">
        <v>4</v>
      </c>
      <c r="D671" s="4">
        <v>5</v>
      </c>
      <c r="E671" s="4">
        <v>0</v>
      </c>
      <c r="F671" s="4">
        <v>0</v>
      </c>
      <c r="G671" s="4">
        <v>2</v>
      </c>
      <c r="H671" s="4">
        <v>0</v>
      </c>
      <c r="I671" s="4">
        <v>0</v>
      </c>
      <c r="J671" s="4">
        <v>35.5</v>
      </c>
    </row>
    <row r="672" spans="2:10" x14ac:dyDescent="0.2">
      <c r="B672" s="4">
        <v>3.7</v>
      </c>
      <c r="C672" s="4">
        <v>5</v>
      </c>
      <c r="D672" s="4">
        <v>4</v>
      </c>
      <c r="E672" s="4">
        <v>1</v>
      </c>
      <c r="F672" s="4">
        <v>0</v>
      </c>
      <c r="G672" s="4">
        <v>2</v>
      </c>
      <c r="H672" s="4">
        <v>0</v>
      </c>
      <c r="I672" s="4">
        <v>0</v>
      </c>
      <c r="J672" s="4">
        <v>31.6</v>
      </c>
    </row>
    <row r="673" spans="2:10" x14ac:dyDescent="0.2">
      <c r="B673" s="4">
        <v>5.3</v>
      </c>
      <c r="C673" s="4">
        <v>8</v>
      </c>
      <c r="D673" s="4">
        <v>4</v>
      </c>
      <c r="E673" s="4">
        <v>1</v>
      </c>
      <c r="F673" s="4">
        <v>0</v>
      </c>
      <c r="G673" s="4">
        <v>1</v>
      </c>
      <c r="H673" s="4">
        <v>1</v>
      </c>
      <c r="I673" s="4">
        <v>0</v>
      </c>
      <c r="J673" s="4">
        <v>27.9</v>
      </c>
    </row>
    <row r="674" spans="2:10" x14ac:dyDescent="0.2">
      <c r="B674" s="4">
        <v>2.2999999999999998</v>
      </c>
      <c r="C674" s="4">
        <v>4</v>
      </c>
      <c r="D674" s="4">
        <v>5</v>
      </c>
      <c r="E674" s="4">
        <v>1</v>
      </c>
      <c r="F674" s="4">
        <v>1</v>
      </c>
      <c r="G674" s="4">
        <v>2</v>
      </c>
      <c r="H674" s="4">
        <v>0</v>
      </c>
      <c r="I674" s="4">
        <v>0</v>
      </c>
      <c r="J674" s="4">
        <v>32.8232</v>
      </c>
    </row>
    <row r="675" spans="2:10" x14ac:dyDescent="0.2">
      <c r="B675" s="4">
        <v>2.2999999999999998</v>
      </c>
      <c r="C675" s="4">
        <v>4</v>
      </c>
      <c r="D675" s="4">
        <v>5</v>
      </c>
      <c r="E675" s="4">
        <v>0</v>
      </c>
      <c r="F675" s="4">
        <v>1</v>
      </c>
      <c r="G675" s="4">
        <v>2</v>
      </c>
      <c r="H675" s="4">
        <v>0</v>
      </c>
      <c r="I675" s="4">
        <v>0</v>
      </c>
      <c r="J675" s="4">
        <v>37.700000000000003</v>
      </c>
    </row>
    <row r="676" spans="2:10" x14ac:dyDescent="0.2">
      <c r="B676" s="4">
        <v>4</v>
      </c>
      <c r="C676" s="4">
        <v>6</v>
      </c>
      <c r="D676" s="4">
        <v>5</v>
      </c>
      <c r="E676" s="4">
        <v>0</v>
      </c>
      <c r="F676" s="4">
        <v>1</v>
      </c>
      <c r="G676" s="4">
        <v>1</v>
      </c>
      <c r="H676" s="4">
        <v>0</v>
      </c>
      <c r="I676" s="4">
        <v>0</v>
      </c>
      <c r="J676" s="4">
        <v>28.6</v>
      </c>
    </row>
    <row r="677" spans="2:10" x14ac:dyDescent="0.2">
      <c r="B677" s="4">
        <v>4</v>
      </c>
      <c r="C677" s="4">
        <v>6</v>
      </c>
      <c r="D677" s="4">
        <v>5</v>
      </c>
      <c r="E677" s="4">
        <v>1</v>
      </c>
      <c r="F677" s="4">
        <v>1</v>
      </c>
      <c r="G677" s="4">
        <v>1</v>
      </c>
      <c r="H677" s="4">
        <v>0</v>
      </c>
      <c r="I677" s="4">
        <v>0</v>
      </c>
      <c r="J677" s="4">
        <v>28.5</v>
      </c>
    </row>
    <row r="678" spans="2:10" x14ac:dyDescent="0.2">
      <c r="B678" s="4">
        <v>2.9</v>
      </c>
      <c r="C678" s="4">
        <v>4</v>
      </c>
      <c r="D678" s="4">
        <v>4</v>
      </c>
      <c r="E678" s="4">
        <v>1</v>
      </c>
      <c r="F678" s="4">
        <v>0</v>
      </c>
      <c r="G678" s="4">
        <v>2</v>
      </c>
      <c r="H678" s="4">
        <v>0</v>
      </c>
      <c r="I678" s="4">
        <v>0</v>
      </c>
      <c r="J678" s="4">
        <v>34.179600000000001</v>
      </c>
    </row>
    <row r="679" spans="2:10" x14ac:dyDescent="0.2">
      <c r="B679" s="4">
        <v>2.9</v>
      </c>
      <c r="C679" s="4">
        <v>4</v>
      </c>
      <c r="D679" s="4">
        <v>5</v>
      </c>
      <c r="E679" s="4">
        <v>0</v>
      </c>
      <c r="F679" s="4">
        <v>0</v>
      </c>
      <c r="G679" s="4">
        <v>2</v>
      </c>
      <c r="H679" s="4">
        <v>0</v>
      </c>
      <c r="I679" s="4">
        <v>0</v>
      </c>
      <c r="J679" s="4">
        <v>35.258200000000002</v>
      </c>
    </row>
    <row r="680" spans="2:10" x14ac:dyDescent="0.2">
      <c r="B680" s="4">
        <v>3.7</v>
      </c>
      <c r="C680" s="4">
        <v>5</v>
      </c>
      <c r="D680" s="4">
        <v>4</v>
      </c>
      <c r="E680" s="4">
        <v>1</v>
      </c>
      <c r="F680" s="4">
        <v>0</v>
      </c>
      <c r="G680" s="4">
        <v>2</v>
      </c>
      <c r="H680" s="4">
        <v>0</v>
      </c>
      <c r="I680" s="4">
        <v>0</v>
      </c>
      <c r="J680" s="4">
        <v>31.846699999999998</v>
      </c>
    </row>
    <row r="681" spans="2:10" x14ac:dyDescent="0.2">
      <c r="B681" s="4">
        <v>5.3</v>
      </c>
      <c r="C681" s="4">
        <v>8</v>
      </c>
      <c r="D681" s="4">
        <v>4</v>
      </c>
      <c r="E681" s="4">
        <v>1</v>
      </c>
      <c r="F681" s="4">
        <v>0</v>
      </c>
      <c r="G681" s="4">
        <v>1</v>
      </c>
      <c r="H681" s="4">
        <v>1</v>
      </c>
      <c r="I681" s="4">
        <v>0</v>
      </c>
      <c r="J681" s="4">
        <v>27.9</v>
      </c>
    </row>
    <row r="682" spans="2:10" x14ac:dyDescent="0.2">
      <c r="B682" s="4">
        <v>3.7</v>
      </c>
      <c r="C682" s="4">
        <v>5</v>
      </c>
      <c r="D682" s="4">
        <v>4</v>
      </c>
      <c r="E682" s="4">
        <v>1</v>
      </c>
      <c r="F682" s="4">
        <v>0</v>
      </c>
      <c r="G682" s="4">
        <v>2</v>
      </c>
      <c r="H682" s="4">
        <v>0</v>
      </c>
      <c r="I682" s="4">
        <v>0</v>
      </c>
      <c r="J682" s="4">
        <v>27</v>
      </c>
    </row>
    <row r="683" spans="2:10" x14ac:dyDescent="0.2">
      <c r="B683" s="4">
        <v>2.9</v>
      </c>
      <c r="C683" s="4">
        <v>4</v>
      </c>
      <c r="D683" s="4">
        <v>4</v>
      </c>
      <c r="E683" s="4">
        <v>1</v>
      </c>
      <c r="F683" s="4">
        <v>0</v>
      </c>
      <c r="G683" s="4">
        <v>2</v>
      </c>
      <c r="H683" s="4">
        <v>0</v>
      </c>
      <c r="I683" s="4">
        <v>0</v>
      </c>
      <c r="J683" s="4">
        <v>34.299999999999997</v>
      </c>
    </row>
    <row r="684" spans="2:10" x14ac:dyDescent="0.2">
      <c r="B684" s="4">
        <v>2.9</v>
      </c>
      <c r="C684" s="4">
        <v>4</v>
      </c>
      <c r="D684" s="4">
        <v>5</v>
      </c>
      <c r="E684" s="4">
        <v>0</v>
      </c>
      <c r="F684" s="4">
        <v>0</v>
      </c>
      <c r="G684" s="4">
        <v>2</v>
      </c>
      <c r="H684" s="4">
        <v>0</v>
      </c>
      <c r="I684" s="4">
        <v>0</v>
      </c>
      <c r="J684" s="4">
        <v>35.5</v>
      </c>
    </row>
    <row r="685" spans="2:10" x14ac:dyDescent="0.2">
      <c r="B685" s="4">
        <v>3.7</v>
      </c>
      <c r="C685" s="4">
        <v>5</v>
      </c>
      <c r="D685" s="4">
        <v>4</v>
      </c>
      <c r="E685" s="4">
        <v>1</v>
      </c>
      <c r="F685" s="4">
        <v>0</v>
      </c>
      <c r="G685" s="4">
        <v>2</v>
      </c>
      <c r="H685" s="4">
        <v>0</v>
      </c>
      <c r="I685" s="4">
        <v>0</v>
      </c>
      <c r="J685" s="4">
        <v>31.6</v>
      </c>
    </row>
    <row r="686" spans="2:10" x14ac:dyDescent="0.2">
      <c r="B686" s="4">
        <v>5.3</v>
      </c>
      <c r="C686" s="4">
        <v>8</v>
      </c>
      <c r="D686" s="4">
        <v>4</v>
      </c>
      <c r="E686" s="4">
        <v>1</v>
      </c>
      <c r="F686" s="4">
        <v>0</v>
      </c>
      <c r="G686" s="4">
        <v>1</v>
      </c>
      <c r="H686" s="4">
        <v>1</v>
      </c>
      <c r="I686" s="4">
        <v>0</v>
      </c>
      <c r="J686" s="4">
        <v>27.9</v>
      </c>
    </row>
    <row r="687" spans="2:10" x14ac:dyDescent="0.2">
      <c r="B687" s="4">
        <v>2.5</v>
      </c>
      <c r="C687" s="4">
        <v>4</v>
      </c>
      <c r="D687" s="4">
        <v>5</v>
      </c>
      <c r="E687" s="4">
        <v>1</v>
      </c>
      <c r="F687" s="4">
        <v>0</v>
      </c>
      <c r="G687" s="4">
        <v>2</v>
      </c>
      <c r="H687" s="4">
        <v>1</v>
      </c>
      <c r="I687" s="4">
        <v>0</v>
      </c>
      <c r="J687" s="4">
        <v>30.168800000000001</v>
      </c>
    </row>
    <row r="688" spans="2:10" x14ac:dyDescent="0.2">
      <c r="B688" s="4">
        <v>2.5</v>
      </c>
      <c r="C688" s="4">
        <v>4</v>
      </c>
      <c r="D688" s="4">
        <v>5</v>
      </c>
      <c r="E688" s="4">
        <v>0</v>
      </c>
      <c r="F688" s="4">
        <v>0</v>
      </c>
      <c r="G688" s="4">
        <v>2</v>
      </c>
      <c r="H688" s="4">
        <v>1</v>
      </c>
      <c r="I688" s="4">
        <v>0</v>
      </c>
      <c r="J688" s="4">
        <v>31.7</v>
      </c>
    </row>
    <row r="689" spans="2:10" x14ac:dyDescent="0.2">
      <c r="B689" s="4">
        <v>4</v>
      </c>
      <c r="C689" s="4">
        <v>6</v>
      </c>
      <c r="D689" s="4">
        <v>5</v>
      </c>
      <c r="E689" s="4">
        <v>1</v>
      </c>
      <c r="F689" s="4">
        <v>0</v>
      </c>
      <c r="G689" s="4">
        <v>2</v>
      </c>
      <c r="H689" s="4">
        <v>1</v>
      </c>
      <c r="I689" s="4">
        <v>0</v>
      </c>
      <c r="J689" s="4">
        <v>27.736599999999999</v>
      </c>
    </row>
    <row r="690" spans="2:10" x14ac:dyDescent="0.2">
      <c r="B690" s="4">
        <v>4</v>
      </c>
      <c r="C690" s="4">
        <v>6</v>
      </c>
      <c r="D690" s="4">
        <v>6</v>
      </c>
      <c r="E690" s="4">
        <v>0</v>
      </c>
      <c r="F690" s="4">
        <v>0</v>
      </c>
      <c r="G690" s="4">
        <v>2</v>
      </c>
      <c r="H690" s="4">
        <v>1</v>
      </c>
      <c r="I690" s="4">
        <v>0</v>
      </c>
      <c r="J690" s="4">
        <v>27.589400000000001</v>
      </c>
    </row>
    <row r="691" spans="2:10" x14ac:dyDescent="0.2">
      <c r="B691" s="4">
        <v>2.5</v>
      </c>
      <c r="C691" s="4">
        <v>4</v>
      </c>
      <c r="D691" s="4">
        <v>5</v>
      </c>
      <c r="E691" s="4">
        <v>1</v>
      </c>
      <c r="F691" s="4">
        <v>0</v>
      </c>
      <c r="G691" s="4">
        <v>2</v>
      </c>
      <c r="H691" s="4">
        <v>1</v>
      </c>
      <c r="I691" s="4">
        <v>0</v>
      </c>
      <c r="J691" s="4">
        <v>30.2</v>
      </c>
    </row>
    <row r="692" spans="2:10" x14ac:dyDescent="0.2">
      <c r="B692" s="4">
        <v>2.5</v>
      </c>
      <c r="C692" s="4">
        <v>4</v>
      </c>
      <c r="D692" s="4">
        <v>5</v>
      </c>
      <c r="E692" s="4">
        <v>0</v>
      </c>
      <c r="F692" s="4">
        <v>0</v>
      </c>
      <c r="G692" s="4">
        <v>2</v>
      </c>
      <c r="H692" s="4">
        <v>1</v>
      </c>
      <c r="I692" s="4">
        <v>0</v>
      </c>
      <c r="J692" s="4">
        <v>31.8</v>
      </c>
    </row>
    <row r="693" spans="2:10" x14ac:dyDescent="0.2">
      <c r="B693" s="4">
        <v>4</v>
      </c>
      <c r="C693" s="4">
        <v>6</v>
      </c>
      <c r="D693" s="4">
        <v>5</v>
      </c>
      <c r="E693" s="4">
        <v>1</v>
      </c>
      <c r="F693" s="4">
        <v>0</v>
      </c>
      <c r="G693" s="4">
        <v>2</v>
      </c>
      <c r="H693" s="4">
        <v>1</v>
      </c>
      <c r="I693" s="4">
        <v>0</v>
      </c>
      <c r="J693" s="4">
        <v>27.785699999999999</v>
      </c>
    </row>
    <row r="694" spans="2:10" x14ac:dyDescent="0.2">
      <c r="B694" s="4">
        <v>2.7</v>
      </c>
      <c r="C694" s="4">
        <v>4</v>
      </c>
      <c r="D694" s="4">
        <v>4</v>
      </c>
      <c r="E694" s="4">
        <v>1</v>
      </c>
      <c r="F694" s="4">
        <v>0</v>
      </c>
      <c r="G694" s="4">
        <v>2</v>
      </c>
      <c r="H694" s="4">
        <v>1</v>
      </c>
      <c r="I694" s="4">
        <v>0</v>
      </c>
      <c r="J694" s="4">
        <v>35.429099999999998</v>
      </c>
    </row>
    <row r="695" spans="2:10" x14ac:dyDescent="0.2">
      <c r="B695" s="4">
        <v>2.7</v>
      </c>
      <c r="C695" s="4">
        <v>4</v>
      </c>
      <c r="D695" s="4">
        <v>5</v>
      </c>
      <c r="E695" s="4">
        <v>0</v>
      </c>
      <c r="F695" s="4">
        <v>0</v>
      </c>
      <c r="G695" s="4">
        <v>2</v>
      </c>
      <c r="H695" s="4">
        <v>1</v>
      </c>
      <c r="I695" s="4">
        <v>0</v>
      </c>
      <c r="J695" s="4">
        <v>36.146299999999997</v>
      </c>
    </row>
    <row r="696" spans="2:10" x14ac:dyDescent="0.2">
      <c r="B696" s="4">
        <v>4</v>
      </c>
      <c r="C696" s="4">
        <v>6</v>
      </c>
      <c r="D696" s="4">
        <v>5</v>
      </c>
      <c r="E696" s="4">
        <v>1</v>
      </c>
      <c r="F696" s="4">
        <v>0</v>
      </c>
      <c r="G696" s="4">
        <v>2</v>
      </c>
      <c r="H696" s="4">
        <v>1</v>
      </c>
      <c r="I696" s="4">
        <v>0</v>
      </c>
      <c r="J696" s="4">
        <v>29.2</v>
      </c>
    </row>
    <row r="697" spans="2:10" x14ac:dyDescent="0.2">
      <c r="B697" s="4">
        <v>4</v>
      </c>
      <c r="C697" s="4">
        <v>6</v>
      </c>
      <c r="D697" s="4">
        <v>6</v>
      </c>
      <c r="E697" s="4">
        <v>0</v>
      </c>
      <c r="F697" s="4">
        <v>0</v>
      </c>
      <c r="G697" s="4">
        <v>2</v>
      </c>
      <c r="H697" s="4">
        <v>1</v>
      </c>
      <c r="I697" s="4">
        <v>0</v>
      </c>
      <c r="J697" s="4">
        <v>25.3</v>
      </c>
    </row>
    <row r="698" spans="2:10" x14ac:dyDescent="0.2">
      <c r="B698" s="4">
        <v>2.9</v>
      </c>
      <c r="C698" s="4">
        <v>4</v>
      </c>
      <c r="D698" s="4">
        <v>4</v>
      </c>
      <c r="E698" s="4">
        <v>1</v>
      </c>
      <c r="F698" s="4">
        <v>0</v>
      </c>
      <c r="G698" s="4">
        <v>2</v>
      </c>
      <c r="H698" s="4">
        <v>0</v>
      </c>
      <c r="I698" s="4">
        <v>0</v>
      </c>
      <c r="J698" s="4">
        <v>32.4</v>
      </c>
    </row>
    <row r="699" spans="2:10" x14ac:dyDescent="0.2">
      <c r="B699" s="4">
        <v>2.9</v>
      </c>
      <c r="C699" s="4">
        <v>4</v>
      </c>
      <c r="D699" s="4">
        <v>5</v>
      </c>
      <c r="E699" s="4">
        <v>0</v>
      </c>
      <c r="F699" s="4">
        <v>0</v>
      </c>
      <c r="G699" s="4">
        <v>2</v>
      </c>
      <c r="H699" s="4">
        <v>0</v>
      </c>
      <c r="I699" s="4">
        <v>0</v>
      </c>
      <c r="J699" s="4">
        <v>34.1</v>
      </c>
    </row>
    <row r="700" spans="2:10" x14ac:dyDescent="0.2">
      <c r="B700" s="4">
        <v>3.7</v>
      </c>
      <c r="C700" s="4">
        <v>5</v>
      </c>
      <c r="D700" s="4">
        <v>4</v>
      </c>
      <c r="E700" s="4">
        <v>1</v>
      </c>
      <c r="F700" s="4">
        <v>0</v>
      </c>
      <c r="G700" s="4">
        <v>2</v>
      </c>
      <c r="H700" s="4">
        <v>0</v>
      </c>
      <c r="I700" s="4">
        <v>0</v>
      </c>
      <c r="J700" s="4">
        <v>31.411200000000001</v>
      </c>
    </row>
    <row r="701" spans="2:10" x14ac:dyDescent="0.2">
      <c r="B701" s="4">
        <v>5.3</v>
      </c>
      <c r="C701" s="4">
        <v>8</v>
      </c>
      <c r="D701" s="4">
        <v>4</v>
      </c>
      <c r="E701" s="4">
        <v>1</v>
      </c>
      <c r="F701" s="4">
        <v>0</v>
      </c>
      <c r="G701" s="4">
        <v>1</v>
      </c>
      <c r="H701" s="4">
        <v>1</v>
      </c>
      <c r="I701" s="4">
        <v>0</v>
      </c>
      <c r="J701" s="4">
        <v>26.6</v>
      </c>
    </row>
    <row r="702" spans="2:10" x14ac:dyDescent="0.2">
      <c r="B702" s="4">
        <v>3.7</v>
      </c>
      <c r="C702" s="4">
        <v>5</v>
      </c>
      <c r="D702" s="4">
        <v>4</v>
      </c>
      <c r="E702" s="4">
        <v>1</v>
      </c>
      <c r="F702" s="4">
        <v>0</v>
      </c>
      <c r="G702" s="4">
        <v>2</v>
      </c>
      <c r="H702" s="4">
        <v>0</v>
      </c>
      <c r="I702" s="4">
        <v>0</v>
      </c>
      <c r="J702" s="4">
        <v>29.799900000000001</v>
      </c>
    </row>
    <row r="703" spans="2:10" x14ac:dyDescent="0.2">
      <c r="B703" s="4">
        <v>3.7</v>
      </c>
      <c r="C703" s="4">
        <v>5</v>
      </c>
      <c r="D703" s="4">
        <v>4</v>
      </c>
      <c r="E703" s="4">
        <v>1</v>
      </c>
      <c r="F703" s="4">
        <v>0</v>
      </c>
      <c r="G703" s="4">
        <v>2</v>
      </c>
      <c r="H703" s="4">
        <v>0</v>
      </c>
      <c r="I703" s="4">
        <v>0</v>
      </c>
      <c r="J703" s="4">
        <v>29.799900000000001</v>
      </c>
    </row>
    <row r="704" spans="2:10" x14ac:dyDescent="0.2">
      <c r="B704" s="4">
        <v>5.3</v>
      </c>
      <c r="C704" s="4">
        <v>8</v>
      </c>
      <c r="D704" s="4">
        <v>4</v>
      </c>
      <c r="E704" s="4">
        <v>1</v>
      </c>
      <c r="F704" s="4">
        <v>0</v>
      </c>
      <c r="G704" s="4">
        <v>1</v>
      </c>
      <c r="H704" s="4">
        <v>1</v>
      </c>
      <c r="I704" s="4">
        <v>0</v>
      </c>
      <c r="J704" s="4">
        <v>26.6</v>
      </c>
    </row>
    <row r="705" spans="2:10" x14ac:dyDescent="0.2">
      <c r="B705" s="4">
        <v>4</v>
      </c>
      <c r="C705" s="4">
        <v>6</v>
      </c>
      <c r="D705" s="4">
        <v>5</v>
      </c>
      <c r="E705" s="4">
        <v>0</v>
      </c>
      <c r="F705" s="4">
        <v>1</v>
      </c>
      <c r="G705" s="4">
        <v>1</v>
      </c>
      <c r="H705" s="4">
        <v>0</v>
      </c>
      <c r="I705" s="4">
        <v>0</v>
      </c>
      <c r="J705" s="4">
        <v>26.2</v>
      </c>
    </row>
    <row r="706" spans="2:10" x14ac:dyDescent="0.2">
      <c r="B706" s="4">
        <v>4</v>
      </c>
      <c r="C706" s="4">
        <v>6</v>
      </c>
      <c r="D706" s="4">
        <v>5</v>
      </c>
      <c r="E706" s="4">
        <v>1</v>
      </c>
      <c r="F706" s="4">
        <v>1</v>
      </c>
      <c r="G706" s="4">
        <v>1</v>
      </c>
      <c r="H706" s="4">
        <v>0</v>
      </c>
      <c r="I706" s="4">
        <v>0</v>
      </c>
      <c r="J706" s="4">
        <v>24.6648</v>
      </c>
    </row>
    <row r="707" spans="2:10" x14ac:dyDescent="0.2">
      <c r="B707" s="4">
        <v>2.9</v>
      </c>
      <c r="C707" s="4">
        <v>4</v>
      </c>
      <c r="D707" s="4">
        <v>4</v>
      </c>
      <c r="E707" s="4">
        <v>1</v>
      </c>
      <c r="F707" s="4">
        <v>0</v>
      </c>
      <c r="G707" s="4">
        <v>2</v>
      </c>
      <c r="H707" s="4">
        <v>0</v>
      </c>
      <c r="I707" s="4">
        <v>0</v>
      </c>
      <c r="J707" s="4">
        <v>32.4</v>
      </c>
    </row>
    <row r="708" spans="2:10" x14ac:dyDescent="0.2">
      <c r="B708" s="4">
        <v>2.9</v>
      </c>
      <c r="C708" s="4">
        <v>4</v>
      </c>
      <c r="D708" s="4">
        <v>5</v>
      </c>
      <c r="E708" s="4">
        <v>0</v>
      </c>
      <c r="F708" s="4">
        <v>0</v>
      </c>
      <c r="G708" s="4">
        <v>2</v>
      </c>
      <c r="H708" s="4">
        <v>0</v>
      </c>
      <c r="I708" s="4">
        <v>0</v>
      </c>
      <c r="J708" s="4">
        <v>34.1</v>
      </c>
    </row>
    <row r="709" spans="2:10" x14ac:dyDescent="0.2">
      <c r="B709" s="4">
        <v>3.7</v>
      </c>
      <c r="C709" s="4">
        <v>5</v>
      </c>
      <c r="D709" s="4">
        <v>4</v>
      </c>
      <c r="E709" s="4">
        <v>1</v>
      </c>
      <c r="F709" s="4">
        <v>0</v>
      </c>
      <c r="G709" s="4">
        <v>2</v>
      </c>
      <c r="H709" s="4">
        <v>0</v>
      </c>
      <c r="I709" s="4">
        <v>0</v>
      </c>
      <c r="J709" s="4">
        <v>31.3858</v>
      </c>
    </row>
    <row r="710" spans="2:10" x14ac:dyDescent="0.2">
      <c r="B710" s="4">
        <v>5.3</v>
      </c>
      <c r="C710" s="4">
        <v>8</v>
      </c>
      <c r="D710" s="4">
        <v>4</v>
      </c>
      <c r="E710" s="4">
        <v>1</v>
      </c>
      <c r="F710" s="4">
        <v>0</v>
      </c>
      <c r="G710" s="4">
        <v>1</v>
      </c>
      <c r="H710" s="4">
        <v>1</v>
      </c>
      <c r="I710" s="4">
        <v>0</v>
      </c>
      <c r="J710" s="4">
        <v>26.6</v>
      </c>
    </row>
    <row r="711" spans="2:10" x14ac:dyDescent="0.2">
      <c r="B711" s="4">
        <v>3.7</v>
      </c>
      <c r="C711" s="4">
        <v>5</v>
      </c>
      <c r="D711" s="4">
        <v>4</v>
      </c>
      <c r="E711" s="4">
        <v>1</v>
      </c>
      <c r="F711" s="4">
        <v>0</v>
      </c>
      <c r="G711" s="4">
        <v>2</v>
      </c>
      <c r="H711" s="4">
        <v>0</v>
      </c>
      <c r="I711" s="4">
        <v>0</v>
      </c>
      <c r="J711" s="4">
        <v>29.799900000000001</v>
      </c>
    </row>
    <row r="712" spans="2:10" x14ac:dyDescent="0.2">
      <c r="B712" s="4">
        <v>3.7</v>
      </c>
      <c r="C712" s="4">
        <v>5</v>
      </c>
      <c r="D712" s="4">
        <v>4</v>
      </c>
      <c r="E712" s="4">
        <v>1</v>
      </c>
      <c r="F712" s="4">
        <v>0</v>
      </c>
      <c r="G712" s="4">
        <v>2</v>
      </c>
      <c r="H712" s="4">
        <v>0</v>
      </c>
      <c r="I712" s="4">
        <v>0</v>
      </c>
      <c r="J712" s="4">
        <v>29.799900000000001</v>
      </c>
    </row>
    <row r="713" spans="2:10" x14ac:dyDescent="0.2">
      <c r="B713" s="4">
        <v>5.3</v>
      </c>
      <c r="C713" s="4">
        <v>8</v>
      </c>
      <c r="D713" s="4">
        <v>4</v>
      </c>
      <c r="E713" s="4">
        <v>1</v>
      </c>
      <c r="F713" s="4">
        <v>0</v>
      </c>
      <c r="G713" s="4">
        <v>1</v>
      </c>
      <c r="H713" s="4">
        <v>1</v>
      </c>
      <c r="I713" s="4">
        <v>0</v>
      </c>
      <c r="J713" s="4">
        <v>26.6</v>
      </c>
    </row>
    <row r="714" spans="2:10" x14ac:dyDescent="0.2">
      <c r="B714" s="4">
        <v>4</v>
      </c>
      <c r="C714" s="4">
        <v>6</v>
      </c>
      <c r="D714" s="4">
        <v>6</v>
      </c>
      <c r="E714" s="4">
        <v>0</v>
      </c>
      <c r="F714" s="4">
        <v>0</v>
      </c>
      <c r="G714" s="4">
        <v>2</v>
      </c>
      <c r="H714" s="4">
        <v>1</v>
      </c>
      <c r="I714" s="4">
        <v>0</v>
      </c>
      <c r="J714" s="4">
        <v>26.82</v>
      </c>
    </row>
    <row r="715" spans="2:10" x14ac:dyDescent="0.2">
      <c r="B715" s="4">
        <v>4</v>
      </c>
      <c r="C715" s="4">
        <v>6</v>
      </c>
      <c r="D715" s="4">
        <v>5</v>
      </c>
      <c r="E715" s="4">
        <v>1</v>
      </c>
      <c r="F715" s="4">
        <v>0</v>
      </c>
      <c r="G715" s="4">
        <v>2</v>
      </c>
      <c r="H715" s="4">
        <v>1</v>
      </c>
      <c r="I715" s="4">
        <v>0</v>
      </c>
      <c r="J715" s="4">
        <v>26.6538</v>
      </c>
    </row>
    <row r="716" spans="2:10" x14ac:dyDescent="0.2">
      <c r="B716" s="4">
        <v>4</v>
      </c>
      <c r="C716" s="4">
        <v>6</v>
      </c>
      <c r="D716" s="4">
        <v>5</v>
      </c>
      <c r="E716" s="4">
        <v>1</v>
      </c>
      <c r="F716" s="4">
        <v>0</v>
      </c>
      <c r="G716" s="4">
        <v>2</v>
      </c>
      <c r="H716" s="4">
        <v>1</v>
      </c>
      <c r="I716" s="4">
        <v>0</v>
      </c>
      <c r="J716" s="4">
        <v>26.384599999999999</v>
      </c>
    </row>
    <row r="717" spans="2:10" x14ac:dyDescent="0.2">
      <c r="B717" s="4">
        <v>2.7</v>
      </c>
      <c r="C717" s="4">
        <v>4</v>
      </c>
      <c r="D717" s="4">
        <v>5</v>
      </c>
      <c r="E717" s="4">
        <v>0</v>
      </c>
      <c r="F717" s="4">
        <v>0</v>
      </c>
      <c r="G717" s="4">
        <v>2</v>
      </c>
      <c r="H717" s="4">
        <v>1</v>
      </c>
      <c r="I717" s="4">
        <v>0</v>
      </c>
      <c r="J717" s="4">
        <v>30.3</v>
      </c>
    </row>
    <row r="718" spans="2:10" x14ac:dyDescent="0.2">
      <c r="B718" s="4">
        <v>4</v>
      </c>
      <c r="C718" s="4">
        <v>6</v>
      </c>
      <c r="D718" s="4">
        <v>5</v>
      </c>
      <c r="E718" s="4">
        <v>1</v>
      </c>
      <c r="F718" s="4">
        <v>0</v>
      </c>
      <c r="G718" s="4">
        <v>2</v>
      </c>
      <c r="H718" s="4">
        <v>1</v>
      </c>
      <c r="I718" s="4">
        <v>0</v>
      </c>
      <c r="J718" s="4">
        <v>28.3</v>
      </c>
    </row>
    <row r="719" spans="2:10" x14ac:dyDescent="0.2">
      <c r="B719" s="4">
        <v>4</v>
      </c>
      <c r="C719" s="4">
        <v>6</v>
      </c>
      <c r="D719" s="4">
        <v>6</v>
      </c>
      <c r="E719" s="4">
        <v>0</v>
      </c>
      <c r="F719" s="4">
        <v>0</v>
      </c>
      <c r="G719" s="4">
        <v>2</v>
      </c>
      <c r="H719" s="4">
        <v>1</v>
      </c>
      <c r="I719" s="4">
        <v>0</v>
      </c>
      <c r="J719" s="4">
        <v>24.4</v>
      </c>
    </row>
    <row r="720" spans="2:10" x14ac:dyDescent="0.2">
      <c r="B720" s="4">
        <v>4.3</v>
      </c>
      <c r="C720" s="4">
        <v>6</v>
      </c>
      <c r="D720" s="4">
        <v>4</v>
      </c>
      <c r="E720" s="4">
        <v>1</v>
      </c>
      <c r="F720" s="4">
        <v>0</v>
      </c>
      <c r="G720" s="4">
        <v>1</v>
      </c>
      <c r="H720" s="4">
        <v>0</v>
      </c>
      <c r="I720" s="4">
        <v>0</v>
      </c>
      <c r="J720" s="4">
        <v>27.805499999999999</v>
      </c>
    </row>
    <row r="721" spans="2:10" x14ac:dyDescent="0.2">
      <c r="B721" s="4">
        <v>4.8</v>
      </c>
      <c r="C721" s="4">
        <v>8</v>
      </c>
      <c r="D721" s="4">
        <v>4</v>
      </c>
      <c r="E721" s="4">
        <v>1</v>
      </c>
      <c r="F721" s="4">
        <v>0</v>
      </c>
      <c r="G721" s="4">
        <v>1</v>
      </c>
      <c r="H721" s="4">
        <v>1</v>
      </c>
      <c r="I721" s="4">
        <v>0</v>
      </c>
      <c r="J721" s="4">
        <v>26.228300000000001</v>
      </c>
    </row>
    <row r="722" spans="2:10" x14ac:dyDescent="0.2">
      <c r="B722" s="4">
        <v>5.3</v>
      </c>
      <c r="C722" s="4">
        <v>8</v>
      </c>
      <c r="D722" s="4">
        <v>6</v>
      </c>
      <c r="E722" s="4">
        <v>1</v>
      </c>
      <c r="F722" s="4">
        <v>0</v>
      </c>
      <c r="G722" s="4">
        <v>1</v>
      </c>
      <c r="H722" s="4">
        <v>1</v>
      </c>
      <c r="I722" s="4">
        <v>0</v>
      </c>
      <c r="J722" s="4">
        <v>29.370799999999999</v>
      </c>
    </row>
    <row r="723" spans="2:10" x14ac:dyDescent="0.2">
      <c r="B723" s="4">
        <v>6.2</v>
      </c>
      <c r="C723" s="4">
        <v>8</v>
      </c>
      <c r="D723" s="4">
        <v>6</v>
      </c>
      <c r="E723" s="4">
        <v>1</v>
      </c>
      <c r="F723" s="4">
        <v>0</v>
      </c>
      <c r="G723" s="4">
        <v>1</v>
      </c>
      <c r="H723" s="4">
        <v>1</v>
      </c>
      <c r="I723" s="4">
        <v>0</v>
      </c>
      <c r="J723" s="4">
        <v>26.1</v>
      </c>
    </row>
    <row r="724" spans="2:10" x14ac:dyDescent="0.2">
      <c r="B724" s="4">
        <v>6</v>
      </c>
      <c r="C724" s="4">
        <v>8</v>
      </c>
      <c r="D724" s="4">
        <v>1</v>
      </c>
      <c r="E724" s="4">
        <v>0</v>
      </c>
      <c r="F724" s="4">
        <v>0</v>
      </c>
      <c r="G724" s="4">
        <v>1</v>
      </c>
      <c r="H724" s="4">
        <v>1</v>
      </c>
      <c r="I724" s="4">
        <v>0</v>
      </c>
      <c r="J724" s="4">
        <v>30.5</v>
      </c>
    </row>
    <row r="725" spans="2:10" x14ac:dyDescent="0.2">
      <c r="B725" s="4">
        <v>5.3</v>
      </c>
      <c r="C725" s="4">
        <v>8</v>
      </c>
      <c r="D725" s="4">
        <v>6</v>
      </c>
      <c r="E725" s="4">
        <v>1</v>
      </c>
      <c r="F725" s="4">
        <v>0</v>
      </c>
      <c r="G725" s="4">
        <v>1</v>
      </c>
      <c r="H725" s="4">
        <v>1</v>
      </c>
      <c r="I725" s="4">
        <v>0</v>
      </c>
      <c r="J725" s="4">
        <v>30.4</v>
      </c>
    </row>
    <row r="726" spans="2:10" x14ac:dyDescent="0.2">
      <c r="B726" s="4">
        <v>3.7</v>
      </c>
      <c r="C726" s="4">
        <v>6</v>
      </c>
      <c r="D726" s="4">
        <v>4</v>
      </c>
      <c r="E726" s="4">
        <v>1</v>
      </c>
      <c r="F726" s="4">
        <v>0</v>
      </c>
      <c r="G726" s="4">
        <v>1</v>
      </c>
      <c r="H726" s="4">
        <v>0</v>
      </c>
      <c r="I726" s="4">
        <v>0</v>
      </c>
      <c r="J726" s="4">
        <v>28.1</v>
      </c>
    </row>
    <row r="727" spans="2:10" x14ac:dyDescent="0.2">
      <c r="B727" s="4">
        <v>4.7</v>
      </c>
      <c r="C727" s="4">
        <v>8</v>
      </c>
      <c r="D727" s="4">
        <v>5</v>
      </c>
      <c r="E727" s="4">
        <v>1</v>
      </c>
      <c r="F727" s="4">
        <v>0</v>
      </c>
      <c r="G727" s="4">
        <v>1</v>
      </c>
      <c r="H727" s="4">
        <v>0</v>
      </c>
      <c r="I727" s="4">
        <v>0</v>
      </c>
      <c r="J727" s="4">
        <v>25.6</v>
      </c>
    </row>
    <row r="728" spans="2:10" x14ac:dyDescent="0.2">
      <c r="B728" s="4">
        <v>3.7</v>
      </c>
      <c r="C728" s="4">
        <v>6</v>
      </c>
      <c r="D728" s="4">
        <v>4</v>
      </c>
      <c r="E728" s="4">
        <v>1</v>
      </c>
      <c r="F728" s="4">
        <v>0</v>
      </c>
      <c r="G728" s="4">
        <v>1</v>
      </c>
      <c r="H728" s="4">
        <v>0</v>
      </c>
      <c r="I728" s="4">
        <v>0</v>
      </c>
      <c r="J728" s="4">
        <v>27.8</v>
      </c>
    </row>
    <row r="729" spans="2:10" x14ac:dyDescent="0.2">
      <c r="B729" s="4">
        <v>4.7</v>
      </c>
      <c r="C729" s="4">
        <v>8</v>
      </c>
      <c r="D729" s="4">
        <v>5</v>
      </c>
      <c r="E729" s="4">
        <v>1</v>
      </c>
      <c r="F729" s="4">
        <v>0</v>
      </c>
      <c r="G729" s="4">
        <v>1</v>
      </c>
      <c r="H729" s="4">
        <v>0</v>
      </c>
      <c r="I729" s="4">
        <v>0</v>
      </c>
      <c r="J729" s="4">
        <v>25.6</v>
      </c>
    </row>
    <row r="730" spans="2:10" x14ac:dyDescent="0.2">
      <c r="B730" s="4">
        <v>5.7</v>
      </c>
      <c r="C730" s="4">
        <v>8</v>
      </c>
      <c r="D730" s="4">
        <v>5</v>
      </c>
      <c r="E730" s="4">
        <v>1</v>
      </c>
      <c r="F730" s="4">
        <v>0</v>
      </c>
      <c r="G730" s="4">
        <v>1</v>
      </c>
      <c r="H730" s="4">
        <v>1</v>
      </c>
      <c r="I730" s="4">
        <v>0</v>
      </c>
      <c r="J730" s="4">
        <v>27.1</v>
      </c>
    </row>
    <row r="731" spans="2:10" x14ac:dyDescent="0.2">
      <c r="B731" s="4">
        <v>4</v>
      </c>
      <c r="C731" s="4">
        <v>6</v>
      </c>
      <c r="D731" s="4">
        <v>5</v>
      </c>
      <c r="E731" s="4">
        <v>1</v>
      </c>
      <c r="F731" s="4">
        <v>1</v>
      </c>
      <c r="G731" s="4">
        <v>1</v>
      </c>
      <c r="H731" s="4">
        <v>0</v>
      </c>
      <c r="I731" s="4">
        <v>0</v>
      </c>
      <c r="J731" s="4">
        <v>27.8</v>
      </c>
    </row>
    <row r="732" spans="2:10" x14ac:dyDescent="0.2">
      <c r="B732" s="4">
        <v>4.5999999999999996</v>
      </c>
      <c r="C732" s="4">
        <v>8</v>
      </c>
      <c r="D732" s="4">
        <v>6</v>
      </c>
      <c r="E732" s="4">
        <v>1</v>
      </c>
      <c r="F732" s="4">
        <v>1</v>
      </c>
      <c r="G732" s="4">
        <v>1</v>
      </c>
      <c r="H732" s="4">
        <v>0</v>
      </c>
      <c r="I732" s="4">
        <v>0</v>
      </c>
      <c r="J732" s="4">
        <v>29</v>
      </c>
    </row>
    <row r="733" spans="2:10" x14ac:dyDescent="0.2">
      <c r="B733" s="4">
        <v>5.4</v>
      </c>
      <c r="C733" s="4">
        <v>8</v>
      </c>
      <c r="D733" s="4">
        <v>6</v>
      </c>
      <c r="E733" s="4">
        <v>1</v>
      </c>
      <c r="F733" s="4">
        <v>0</v>
      </c>
      <c r="G733" s="4">
        <v>1</v>
      </c>
      <c r="H733" s="4">
        <v>0</v>
      </c>
      <c r="I733" s="4">
        <v>0</v>
      </c>
      <c r="J733" s="4">
        <v>27.0426</v>
      </c>
    </row>
    <row r="734" spans="2:10" x14ac:dyDescent="0.2">
      <c r="B734" s="4">
        <v>4.5999999999999996</v>
      </c>
      <c r="C734" s="4">
        <v>8</v>
      </c>
      <c r="D734" s="4">
        <v>4</v>
      </c>
      <c r="E734" s="4">
        <v>1</v>
      </c>
      <c r="F734" s="4">
        <v>0</v>
      </c>
      <c r="G734" s="4">
        <v>1</v>
      </c>
      <c r="H734" s="4">
        <v>0</v>
      </c>
      <c r="I734" s="4">
        <v>0</v>
      </c>
      <c r="J734" s="4">
        <v>26.782900000000001</v>
      </c>
    </row>
    <row r="735" spans="2:10" x14ac:dyDescent="0.2">
      <c r="B735" s="4">
        <v>4.5999999999999996</v>
      </c>
      <c r="C735" s="4">
        <v>8</v>
      </c>
      <c r="D735" s="4">
        <v>6</v>
      </c>
      <c r="E735" s="4">
        <v>1</v>
      </c>
      <c r="F735" s="4">
        <v>1</v>
      </c>
      <c r="G735" s="4">
        <v>1</v>
      </c>
      <c r="H735" s="4">
        <v>0</v>
      </c>
      <c r="I735" s="4">
        <v>0</v>
      </c>
      <c r="J735" s="4">
        <v>28.4633</v>
      </c>
    </row>
    <row r="736" spans="2:10" x14ac:dyDescent="0.2">
      <c r="B736" s="4">
        <v>4.3</v>
      </c>
      <c r="C736" s="4">
        <v>6</v>
      </c>
      <c r="D736" s="4">
        <v>4</v>
      </c>
      <c r="E736" s="4">
        <v>1</v>
      </c>
      <c r="F736" s="4">
        <v>0</v>
      </c>
      <c r="G736" s="4">
        <v>1</v>
      </c>
      <c r="H736" s="4">
        <v>0</v>
      </c>
      <c r="I736" s="4">
        <v>0</v>
      </c>
      <c r="J736" s="4">
        <v>27.8522</v>
      </c>
    </row>
    <row r="737" spans="2:10" x14ac:dyDescent="0.2">
      <c r="B737" s="4">
        <v>4.8</v>
      </c>
      <c r="C737" s="4">
        <v>8</v>
      </c>
      <c r="D737" s="4">
        <v>4</v>
      </c>
      <c r="E737" s="4">
        <v>1</v>
      </c>
      <c r="F737" s="4">
        <v>0</v>
      </c>
      <c r="G737" s="4">
        <v>1</v>
      </c>
      <c r="H737" s="4">
        <v>1</v>
      </c>
      <c r="I737" s="4">
        <v>0</v>
      </c>
      <c r="J737" s="4">
        <v>26.212499999999999</v>
      </c>
    </row>
    <row r="738" spans="2:10" x14ac:dyDescent="0.2">
      <c r="B738" s="4">
        <v>5.3</v>
      </c>
      <c r="C738" s="4">
        <v>8</v>
      </c>
      <c r="D738" s="4">
        <v>6</v>
      </c>
      <c r="E738" s="4">
        <v>1</v>
      </c>
      <c r="F738" s="4">
        <v>0</v>
      </c>
      <c r="G738" s="4">
        <v>1</v>
      </c>
      <c r="H738" s="4">
        <v>1</v>
      </c>
      <c r="I738" s="4">
        <v>0</v>
      </c>
      <c r="J738" s="4">
        <v>29.3645</v>
      </c>
    </row>
    <row r="739" spans="2:10" x14ac:dyDescent="0.2">
      <c r="B739" s="4">
        <v>6.2</v>
      </c>
      <c r="C739" s="4">
        <v>8</v>
      </c>
      <c r="D739" s="4">
        <v>6</v>
      </c>
      <c r="E739" s="4">
        <v>1</v>
      </c>
      <c r="F739" s="4">
        <v>0</v>
      </c>
      <c r="G739" s="4">
        <v>1</v>
      </c>
      <c r="H739" s="4">
        <v>1</v>
      </c>
      <c r="I739" s="4">
        <v>0</v>
      </c>
      <c r="J739" s="4">
        <v>26.1</v>
      </c>
    </row>
    <row r="740" spans="2:10" x14ac:dyDescent="0.2">
      <c r="B740" s="4">
        <v>6</v>
      </c>
      <c r="C740" s="4">
        <v>8</v>
      </c>
      <c r="D740" s="4">
        <v>1</v>
      </c>
      <c r="E740" s="4">
        <v>0</v>
      </c>
      <c r="F740" s="4">
        <v>0</v>
      </c>
      <c r="G740" s="4">
        <v>1</v>
      </c>
      <c r="H740" s="4">
        <v>1</v>
      </c>
      <c r="I740" s="4">
        <v>0</v>
      </c>
      <c r="J740" s="4">
        <v>30.5</v>
      </c>
    </row>
    <row r="741" spans="2:10" x14ac:dyDescent="0.2">
      <c r="B741" s="4">
        <v>5.3</v>
      </c>
      <c r="C741" s="4">
        <v>8</v>
      </c>
      <c r="D741" s="4">
        <v>6</v>
      </c>
      <c r="E741" s="4">
        <v>1</v>
      </c>
      <c r="F741" s="4">
        <v>0</v>
      </c>
      <c r="G741" s="4">
        <v>1</v>
      </c>
      <c r="H741" s="4">
        <v>1</v>
      </c>
      <c r="I741" s="4">
        <v>0</v>
      </c>
      <c r="J741" s="4">
        <v>30.4</v>
      </c>
    </row>
    <row r="742" spans="2:10" x14ac:dyDescent="0.2">
      <c r="B742" s="4">
        <v>5.6</v>
      </c>
      <c r="C742" s="4">
        <v>8</v>
      </c>
      <c r="D742" s="4">
        <v>5</v>
      </c>
      <c r="E742" s="4">
        <v>1</v>
      </c>
      <c r="F742" s="4">
        <v>0</v>
      </c>
      <c r="G742" s="4">
        <v>2</v>
      </c>
      <c r="H742" s="4">
        <v>1</v>
      </c>
      <c r="I742" s="4">
        <v>0</v>
      </c>
      <c r="J742" s="4">
        <v>24.9815</v>
      </c>
    </row>
    <row r="743" spans="2:10" x14ac:dyDescent="0.2">
      <c r="B743" s="4">
        <v>5.6</v>
      </c>
      <c r="C743" s="4">
        <v>8</v>
      </c>
      <c r="D743" s="4">
        <v>5</v>
      </c>
      <c r="E743" s="4">
        <v>1</v>
      </c>
      <c r="F743" s="4">
        <v>0</v>
      </c>
      <c r="G743" s="4">
        <v>2</v>
      </c>
      <c r="H743" s="4">
        <v>1</v>
      </c>
      <c r="I743" s="4">
        <v>0</v>
      </c>
      <c r="J743" s="4">
        <v>25.008900000000001</v>
      </c>
    </row>
    <row r="744" spans="2:10" x14ac:dyDescent="0.2">
      <c r="B744" s="4">
        <v>4</v>
      </c>
      <c r="C744" s="4">
        <v>6</v>
      </c>
      <c r="D744" s="4">
        <v>5</v>
      </c>
      <c r="E744" s="4">
        <v>1</v>
      </c>
      <c r="F744" s="4">
        <v>0</v>
      </c>
      <c r="G744" s="4">
        <v>2</v>
      </c>
      <c r="H744" s="4">
        <v>1</v>
      </c>
      <c r="I744" s="4">
        <v>0</v>
      </c>
      <c r="J744" s="4">
        <v>25.7499</v>
      </c>
    </row>
    <row r="745" spans="2:10" x14ac:dyDescent="0.2">
      <c r="B745" s="4">
        <v>4.5999999999999996</v>
      </c>
      <c r="C745" s="4">
        <v>8</v>
      </c>
      <c r="D745" s="4">
        <v>6</v>
      </c>
      <c r="E745" s="4">
        <v>1</v>
      </c>
      <c r="F745" s="4">
        <v>0</v>
      </c>
      <c r="G745" s="4">
        <v>2</v>
      </c>
      <c r="H745" s="4">
        <v>1</v>
      </c>
      <c r="I745" s="4">
        <v>0</v>
      </c>
      <c r="J745" s="4">
        <v>28.0212</v>
      </c>
    </row>
    <row r="746" spans="2:10" x14ac:dyDescent="0.2">
      <c r="B746" s="4">
        <v>5.7</v>
      </c>
      <c r="C746" s="4">
        <v>8</v>
      </c>
      <c r="D746" s="4">
        <v>6</v>
      </c>
      <c r="E746" s="4">
        <v>1</v>
      </c>
      <c r="F746" s="4">
        <v>0</v>
      </c>
      <c r="G746" s="4">
        <v>2</v>
      </c>
      <c r="H746" s="4">
        <v>1</v>
      </c>
      <c r="I746" s="4">
        <v>0</v>
      </c>
      <c r="J746" s="4">
        <v>25.555099999999999</v>
      </c>
    </row>
    <row r="747" spans="2:10" x14ac:dyDescent="0.2">
      <c r="B747" s="4">
        <v>4.3</v>
      </c>
      <c r="C747" s="4">
        <v>6</v>
      </c>
      <c r="D747" s="4">
        <v>4</v>
      </c>
      <c r="E747" s="4">
        <v>1</v>
      </c>
      <c r="F747" s="4">
        <v>0</v>
      </c>
      <c r="G747" s="4">
        <v>1</v>
      </c>
      <c r="H747" s="4">
        <v>0</v>
      </c>
      <c r="I747" s="4">
        <v>0</v>
      </c>
      <c r="J747" s="4">
        <v>24.1937</v>
      </c>
    </row>
    <row r="748" spans="2:10" x14ac:dyDescent="0.2">
      <c r="B748" s="4">
        <v>4.8</v>
      </c>
      <c r="C748" s="4">
        <v>8</v>
      </c>
      <c r="D748" s="4">
        <v>4</v>
      </c>
      <c r="E748" s="4">
        <v>1</v>
      </c>
      <c r="F748" s="4">
        <v>0</v>
      </c>
      <c r="G748" s="4">
        <v>1</v>
      </c>
      <c r="H748" s="4">
        <v>1</v>
      </c>
      <c r="I748" s="4">
        <v>0</v>
      </c>
      <c r="J748" s="4">
        <v>24.1496</v>
      </c>
    </row>
    <row r="749" spans="2:10" x14ac:dyDescent="0.2">
      <c r="B749" s="4">
        <v>5.3</v>
      </c>
      <c r="C749" s="4">
        <v>8</v>
      </c>
      <c r="D749" s="4">
        <v>6</v>
      </c>
      <c r="E749" s="4">
        <v>1</v>
      </c>
      <c r="F749" s="4">
        <v>0</v>
      </c>
      <c r="G749" s="4">
        <v>1</v>
      </c>
      <c r="H749" s="4">
        <v>1</v>
      </c>
      <c r="I749" s="4">
        <v>0</v>
      </c>
      <c r="J749" s="4">
        <v>29.020499999999998</v>
      </c>
    </row>
    <row r="750" spans="2:10" x14ac:dyDescent="0.2">
      <c r="B750" s="4">
        <v>6.2</v>
      </c>
      <c r="C750" s="4">
        <v>8</v>
      </c>
      <c r="D750" s="4">
        <v>6</v>
      </c>
      <c r="E750" s="4">
        <v>1</v>
      </c>
      <c r="F750" s="4">
        <v>0</v>
      </c>
      <c r="G750" s="4">
        <v>1</v>
      </c>
      <c r="H750" s="4">
        <v>1</v>
      </c>
      <c r="I750" s="4">
        <v>0</v>
      </c>
      <c r="J750" s="4">
        <v>25.799900000000001</v>
      </c>
    </row>
    <row r="751" spans="2:10" x14ac:dyDescent="0.2">
      <c r="B751" s="4">
        <v>6</v>
      </c>
      <c r="C751" s="4">
        <v>8</v>
      </c>
      <c r="D751" s="4">
        <v>1</v>
      </c>
      <c r="E751" s="4">
        <v>0</v>
      </c>
      <c r="F751" s="4">
        <v>0</v>
      </c>
      <c r="G751" s="4">
        <v>1</v>
      </c>
      <c r="H751" s="4">
        <v>1</v>
      </c>
      <c r="I751" s="4">
        <v>0</v>
      </c>
      <c r="J751" s="4">
        <v>30.299900000000001</v>
      </c>
    </row>
    <row r="752" spans="2:10" x14ac:dyDescent="0.2">
      <c r="B752" s="4">
        <v>3.7</v>
      </c>
      <c r="C752" s="4">
        <v>6</v>
      </c>
      <c r="D752" s="4">
        <v>4</v>
      </c>
      <c r="E752" s="4">
        <v>1</v>
      </c>
      <c r="F752" s="4">
        <v>0</v>
      </c>
      <c r="G752" s="4">
        <v>1</v>
      </c>
      <c r="H752" s="4">
        <v>0</v>
      </c>
      <c r="I752" s="4">
        <v>0</v>
      </c>
      <c r="J752" s="4">
        <v>24.4</v>
      </c>
    </row>
    <row r="753" spans="2:10" x14ac:dyDescent="0.2">
      <c r="B753" s="4">
        <v>4.7</v>
      </c>
      <c r="C753" s="4">
        <v>8</v>
      </c>
      <c r="D753" s="4">
        <v>5</v>
      </c>
      <c r="E753" s="4">
        <v>1</v>
      </c>
      <c r="F753" s="4">
        <v>0</v>
      </c>
      <c r="G753" s="4">
        <v>1</v>
      </c>
      <c r="H753" s="4">
        <v>0</v>
      </c>
      <c r="I753" s="4">
        <v>0</v>
      </c>
      <c r="J753" s="4">
        <v>25.6</v>
      </c>
    </row>
    <row r="754" spans="2:10" x14ac:dyDescent="0.2">
      <c r="B754" s="4">
        <v>4.7</v>
      </c>
      <c r="C754" s="4">
        <v>8</v>
      </c>
      <c r="D754" s="4">
        <v>5</v>
      </c>
      <c r="E754" s="4">
        <v>1</v>
      </c>
      <c r="F754" s="4">
        <v>0</v>
      </c>
      <c r="G754" s="4">
        <v>1</v>
      </c>
      <c r="H754" s="4">
        <v>1</v>
      </c>
      <c r="I754" s="4">
        <v>0</v>
      </c>
      <c r="J754" s="4">
        <v>24.5</v>
      </c>
    </row>
    <row r="755" spans="2:10" x14ac:dyDescent="0.2">
      <c r="B755" s="4">
        <v>5.7</v>
      </c>
      <c r="C755" s="4">
        <v>8</v>
      </c>
      <c r="D755" s="4">
        <v>5</v>
      </c>
      <c r="E755" s="4">
        <v>1</v>
      </c>
      <c r="F755" s="4">
        <v>0</v>
      </c>
      <c r="G755" s="4">
        <v>1</v>
      </c>
      <c r="H755" s="4">
        <v>1</v>
      </c>
      <c r="I755" s="4">
        <v>0</v>
      </c>
      <c r="J755" s="4">
        <v>25.4</v>
      </c>
    </row>
    <row r="756" spans="2:10" x14ac:dyDescent="0.2">
      <c r="B756" s="4">
        <v>4</v>
      </c>
      <c r="C756" s="4">
        <v>6</v>
      </c>
      <c r="D756" s="4">
        <v>5</v>
      </c>
      <c r="E756" s="4">
        <v>1</v>
      </c>
      <c r="F756" s="4">
        <v>1</v>
      </c>
      <c r="G756" s="4">
        <v>1</v>
      </c>
      <c r="H756" s="4">
        <v>0</v>
      </c>
      <c r="I756" s="4">
        <v>0</v>
      </c>
      <c r="J756" s="4">
        <v>25.753499999999999</v>
      </c>
    </row>
    <row r="757" spans="2:10" x14ac:dyDescent="0.2">
      <c r="B757" s="4">
        <v>4.5999999999999996</v>
      </c>
      <c r="C757" s="4">
        <v>8</v>
      </c>
      <c r="D757" s="4">
        <v>6</v>
      </c>
      <c r="E757" s="4">
        <v>1</v>
      </c>
      <c r="F757" s="4">
        <v>1</v>
      </c>
      <c r="G757" s="4">
        <v>1</v>
      </c>
      <c r="H757" s="4">
        <v>0</v>
      </c>
      <c r="I757" s="4">
        <v>0</v>
      </c>
      <c r="J757" s="4">
        <v>26.662199999999999</v>
      </c>
    </row>
    <row r="758" spans="2:10" x14ac:dyDescent="0.2">
      <c r="B758" s="4">
        <v>5.4</v>
      </c>
      <c r="C758" s="4">
        <v>8</v>
      </c>
      <c r="D758" s="4">
        <v>6</v>
      </c>
      <c r="E758" s="4">
        <v>1</v>
      </c>
      <c r="F758" s="4">
        <v>0</v>
      </c>
      <c r="G758" s="4">
        <v>1</v>
      </c>
      <c r="H758" s="4">
        <v>0</v>
      </c>
      <c r="I758" s="4">
        <v>0</v>
      </c>
      <c r="J758" s="4">
        <v>24.793900000000001</v>
      </c>
    </row>
    <row r="759" spans="2:10" x14ac:dyDescent="0.2">
      <c r="B759" s="4">
        <v>4.5999999999999996</v>
      </c>
      <c r="C759" s="4">
        <v>8</v>
      </c>
      <c r="D759" s="4">
        <v>6</v>
      </c>
      <c r="E759" s="4">
        <v>1</v>
      </c>
      <c r="F759" s="4">
        <v>0</v>
      </c>
      <c r="G759" s="4">
        <v>1</v>
      </c>
      <c r="H759" s="4">
        <v>0</v>
      </c>
      <c r="I759" s="4">
        <v>0</v>
      </c>
      <c r="J759" s="4">
        <v>27.106100000000001</v>
      </c>
    </row>
    <row r="760" spans="2:10" x14ac:dyDescent="0.2">
      <c r="B760" s="4">
        <v>4.5999999999999996</v>
      </c>
      <c r="C760" s="4">
        <v>8</v>
      </c>
      <c r="D760" s="4">
        <v>4</v>
      </c>
      <c r="E760" s="4">
        <v>1</v>
      </c>
      <c r="F760" s="4">
        <v>0</v>
      </c>
      <c r="G760" s="4">
        <v>1</v>
      </c>
      <c r="H760" s="4">
        <v>0</v>
      </c>
      <c r="I760" s="4">
        <v>0</v>
      </c>
      <c r="J760" s="4">
        <v>25.229800000000001</v>
      </c>
    </row>
    <row r="761" spans="2:10" x14ac:dyDescent="0.2">
      <c r="B761" s="4">
        <v>4.3</v>
      </c>
      <c r="C761" s="4">
        <v>6</v>
      </c>
      <c r="D761" s="4">
        <v>4</v>
      </c>
      <c r="E761" s="4">
        <v>1</v>
      </c>
      <c r="F761" s="4">
        <v>0</v>
      </c>
      <c r="G761" s="4">
        <v>1</v>
      </c>
      <c r="H761" s="4">
        <v>0</v>
      </c>
      <c r="I761" s="4">
        <v>0</v>
      </c>
      <c r="J761" s="4">
        <v>24.1937</v>
      </c>
    </row>
    <row r="762" spans="2:10" x14ac:dyDescent="0.2">
      <c r="B762" s="4">
        <v>4.8</v>
      </c>
      <c r="C762" s="4">
        <v>8</v>
      </c>
      <c r="D762" s="4">
        <v>4</v>
      </c>
      <c r="E762" s="4">
        <v>1</v>
      </c>
      <c r="F762" s="4">
        <v>0</v>
      </c>
      <c r="G762" s="4">
        <v>1</v>
      </c>
      <c r="H762" s="4">
        <v>1</v>
      </c>
      <c r="I762" s="4">
        <v>0</v>
      </c>
      <c r="J762" s="4">
        <v>24.153400000000001</v>
      </c>
    </row>
    <row r="763" spans="2:10" x14ac:dyDescent="0.2">
      <c r="B763" s="4">
        <v>5.3</v>
      </c>
      <c r="C763" s="4">
        <v>8</v>
      </c>
      <c r="D763" s="4">
        <v>6</v>
      </c>
      <c r="E763" s="4">
        <v>1</v>
      </c>
      <c r="F763" s="4">
        <v>0</v>
      </c>
      <c r="G763" s="4">
        <v>1</v>
      </c>
      <c r="H763" s="4">
        <v>1</v>
      </c>
      <c r="I763" s="4">
        <v>0</v>
      </c>
      <c r="J763" s="4">
        <v>29.0185</v>
      </c>
    </row>
    <row r="764" spans="2:10" x14ac:dyDescent="0.2">
      <c r="B764" s="4">
        <v>6.2</v>
      </c>
      <c r="C764" s="4">
        <v>8</v>
      </c>
      <c r="D764" s="4">
        <v>6</v>
      </c>
      <c r="E764" s="4">
        <v>1</v>
      </c>
      <c r="F764" s="4">
        <v>0</v>
      </c>
      <c r="G764" s="4">
        <v>1</v>
      </c>
      <c r="H764" s="4">
        <v>1</v>
      </c>
      <c r="I764" s="4">
        <v>0</v>
      </c>
      <c r="J764" s="4">
        <v>25.802600000000002</v>
      </c>
    </row>
    <row r="765" spans="2:10" x14ac:dyDescent="0.2">
      <c r="B765" s="4">
        <v>6</v>
      </c>
      <c r="C765" s="4">
        <v>8</v>
      </c>
      <c r="D765" s="4">
        <v>1</v>
      </c>
      <c r="E765" s="4">
        <v>0</v>
      </c>
      <c r="F765" s="4">
        <v>0</v>
      </c>
      <c r="G765" s="4">
        <v>1</v>
      </c>
      <c r="H765" s="4">
        <v>1</v>
      </c>
      <c r="I765" s="4">
        <v>0</v>
      </c>
      <c r="J765" s="4">
        <v>30.299900000000001</v>
      </c>
    </row>
    <row r="766" spans="2:10" x14ac:dyDescent="0.2">
      <c r="B766" s="4">
        <v>6.2</v>
      </c>
      <c r="C766" s="4">
        <v>8</v>
      </c>
      <c r="D766" s="4">
        <v>6</v>
      </c>
      <c r="E766" s="4">
        <v>1</v>
      </c>
      <c r="F766" s="4">
        <v>0</v>
      </c>
      <c r="G766" s="4">
        <v>1</v>
      </c>
      <c r="H766" s="4">
        <v>1</v>
      </c>
      <c r="I766" s="4">
        <v>0</v>
      </c>
      <c r="J766" s="4">
        <v>25.799900000000001</v>
      </c>
    </row>
    <row r="767" spans="2:10" x14ac:dyDescent="0.2">
      <c r="B767" s="4">
        <v>3.5</v>
      </c>
      <c r="C767" s="4">
        <v>6</v>
      </c>
      <c r="D767" s="4">
        <v>5</v>
      </c>
      <c r="E767" s="4">
        <v>1</v>
      </c>
      <c r="F767" s="4">
        <v>0</v>
      </c>
      <c r="G767" s="4">
        <v>2</v>
      </c>
      <c r="H767" s="4">
        <v>1</v>
      </c>
      <c r="I767" s="4">
        <v>1</v>
      </c>
      <c r="J767" s="4">
        <v>28.2</v>
      </c>
    </row>
    <row r="768" spans="2:10" x14ac:dyDescent="0.2">
      <c r="B768" s="4">
        <v>3.7</v>
      </c>
      <c r="C768" s="4">
        <v>5</v>
      </c>
      <c r="D768" s="4">
        <v>5</v>
      </c>
      <c r="E768" s="4">
        <v>0</v>
      </c>
      <c r="F768" s="4">
        <v>0</v>
      </c>
      <c r="G768" s="4">
        <v>2</v>
      </c>
      <c r="H768" s="4">
        <v>0</v>
      </c>
      <c r="I768" s="4">
        <v>0</v>
      </c>
      <c r="J768" s="4">
        <v>25.2</v>
      </c>
    </row>
    <row r="769" spans="2:10" x14ac:dyDescent="0.2">
      <c r="B769" s="4">
        <v>3.7</v>
      </c>
      <c r="C769" s="4">
        <v>5</v>
      </c>
      <c r="D769" s="4">
        <v>4</v>
      </c>
      <c r="E769" s="4">
        <v>1</v>
      </c>
      <c r="F769" s="4">
        <v>0</v>
      </c>
      <c r="G769" s="4">
        <v>2</v>
      </c>
      <c r="H769" s="4">
        <v>0</v>
      </c>
      <c r="I769" s="4">
        <v>0</v>
      </c>
      <c r="J769" s="4">
        <v>25.1</v>
      </c>
    </row>
    <row r="770" spans="2:10" x14ac:dyDescent="0.2">
      <c r="B770" s="4">
        <v>5.3</v>
      </c>
      <c r="C770" s="4">
        <v>8</v>
      </c>
      <c r="D770" s="4">
        <v>4</v>
      </c>
      <c r="E770" s="4">
        <v>1</v>
      </c>
      <c r="F770" s="4">
        <v>0</v>
      </c>
      <c r="G770" s="4">
        <v>1</v>
      </c>
      <c r="H770" s="4">
        <v>1</v>
      </c>
      <c r="I770" s="4">
        <v>0</v>
      </c>
      <c r="J770" s="4">
        <v>22.299900000000001</v>
      </c>
    </row>
    <row r="771" spans="2:10" x14ac:dyDescent="0.2">
      <c r="B771" s="4">
        <v>5.6</v>
      </c>
      <c r="C771" s="4">
        <v>8</v>
      </c>
      <c r="D771" s="4">
        <v>5</v>
      </c>
      <c r="E771" s="4">
        <v>1</v>
      </c>
      <c r="F771" s="4">
        <v>0</v>
      </c>
      <c r="G771" s="4">
        <v>2</v>
      </c>
      <c r="H771" s="4">
        <v>1</v>
      </c>
      <c r="I771" s="4">
        <v>0</v>
      </c>
      <c r="J771" s="4">
        <v>23.061</v>
      </c>
    </row>
    <row r="772" spans="2:10" x14ac:dyDescent="0.2">
      <c r="B772" s="4">
        <v>5.6</v>
      </c>
      <c r="C772" s="4">
        <v>8</v>
      </c>
      <c r="D772" s="4">
        <v>5</v>
      </c>
      <c r="E772" s="4">
        <v>1</v>
      </c>
      <c r="F772" s="4">
        <v>0</v>
      </c>
      <c r="G772" s="4">
        <v>2</v>
      </c>
      <c r="H772" s="4">
        <v>1</v>
      </c>
      <c r="I772" s="4">
        <v>0</v>
      </c>
      <c r="J772" s="4">
        <v>23.110900000000001</v>
      </c>
    </row>
    <row r="773" spans="2:10" x14ac:dyDescent="0.2">
      <c r="B773" s="4">
        <v>4.5999999999999996</v>
      </c>
      <c r="C773" s="4">
        <v>8</v>
      </c>
      <c r="D773" s="4">
        <v>6</v>
      </c>
      <c r="E773" s="4">
        <v>1</v>
      </c>
      <c r="F773" s="4">
        <v>0</v>
      </c>
      <c r="G773" s="4">
        <v>2</v>
      </c>
      <c r="H773" s="4">
        <v>1</v>
      </c>
      <c r="I773" s="4">
        <v>0</v>
      </c>
      <c r="J773" s="4">
        <v>26.229500000000002</v>
      </c>
    </row>
    <row r="774" spans="2:10" x14ac:dyDescent="0.2">
      <c r="B774" s="4">
        <v>5.7</v>
      </c>
      <c r="C774" s="4">
        <v>8</v>
      </c>
      <c r="D774" s="4">
        <v>6</v>
      </c>
      <c r="E774" s="4">
        <v>1</v>
      </c>
      <c r="F774" s="4">
        <v>0</v>
      </c>
      <c r="G774" s="4">
        <v>2</v>
      </c>
      <c r="H774" s="4">
        <v>1</v>
      </c>
      <c r="I774" s="4">
        <v>0</v>
      </c>
      <c r="J774" s="4">
        <v>23.431799999999999</v>
      </c>
    </row>
    <row r="775" spans="2:10" x14ac:dyDescent="0.2">
      <c r="B775" s="4">
        <v>5.7</v>
      </c>
      <c r="C775" s="4">
        <v>8</v>
      </c>
      <c r="D775" s="4">
        <v>6</v>
      </c>
      <c r="E775" s="4">
        <v>1</v>
      </c>
      <c r="F775" s="4">
        <v>0</v>
      </c>
      <c r="G775" s="4">
        <v>2</v>
      </c>
      <c r="H775" s="4">
        <v>1</v>
      </c>
      <c r="I775" s="4">
        <v>0</v>
      </c>
      <c r="J775" s="4">
        <v>23.999300000000002</v>
      </c>
    </row>
    <row r="776" spans="2:10" x14ac:dyDescent="0.2">
      <c r="B776" s="4">
        <v>4.3</v>
      </c>
      <c r="C776" s="4">
        <v>6</v>
      </c>
      <c r="D776" s="4">
        <v>4</v>
      </c>
      <c r="E776" s="4">
        <v>1</v>
      </c>
      <c r="F776" s="4">
        <v>0</v>
      </c>
      <c r="G776" s="4">
        <v>1</v>
      </c>
      <c r="H776" s="4">
        <v>0</v>
      </c>
      <c r="I776" s="4">
        <v>0</v>
      </c>
      <c r="J776" s="4">
        <v>27.6</v>
      </c>
    </row>
    <row r="777" spans="2:10" x14ac:dyDescent="0.2">
      <c r="B777" s="4">
        <v>5.3</v>
      </c>
      <c r="C777" s="4">
        <v>8</v>
      </c>
      <c r="D777" s="4">
        <v>4</v>
      </c>
      <c r="E777" s="4">
        <v>1</v>
      </c>
      <c r="F777" s="4">
        <v>0</v>
      </c>
      <c r="G777" s="4">
        <v>1</v>
      </c>
      <c r="H777" s="4">
        <v>1</v>
      </c>
      <c r="I777" s="4">
        <v>0</v>
      </c>
      <c r="J777" s="4">
        <v>24.299900000000001</v>
      </c>
    </row>
    <row r="778" spans="2:10" x14ac:dyDescent="0.2">
      <c r="B778" s="4">
        <v>5.3</v>
      </c>
      <c r="C778" s="4">
        <v>8</v>
      </c>
      <c r="D778" s="4">
        <v>4</v>
      </c>
      <c r="E778" s="4">
        <v>1</v>
      </c>
      <c r="F778" s="4">
        <v>0</v>
      </c>
      <c r="G778" s="4">
        <v>1</v>
      </c>
      <c r="H778" s="4">
        <v>1</v>
      </c>
      <c r="I778" s="4">
        <v>0</v>
      </c>
      <c r="J778" s="4">
        <v>23.299900000000001</v>
      </c>
    </row>
    <row r="779" spans="2:10" x14ac:dyDescent="0.2">
      <c r="B779" s="4">
        <v>5.3</v>
      </c>
      <c r="C779" s="4">
        <v>8</v>
      </c>
      <c r="D779" s="4">
        <v>4</v>
      </c>
      <c r="E779" s="4">
        <v>1</v>
      </c>
      <c r="F779" s="4">
        <v>0</v>
      </c>
      <c r="G779" s="4">
        <v>1</v>
      </c>
      <c r="H779" s="4">
        <v>1</v>
      </c>
      <c r="I779" s="4">
        <v>0</v>
      </c>
      <c r="J779" s="4">
        <v>22.761900000000001</v>
      </c>
    </row>
    <row r="780" spans="2:10" x14ac:dyDescent="0.2">
      <c r="B780" s="4">
        <v>5.3</v>
      </c>
      <c r="C780" s="4">
        <v>8</v>
      </c>
      <c r="D780" s="4">
        <v>4</v>
      </c>
      <c r="E780" s="4">
        <v>1</v>
      </c>
      <c r="F780" s="4">
        <v>0</v>
      </c>
      <c r="G780" s="4">
        <v>1</v>
      </c>
      <c r="H780" s="4">
        <v>1</v>
      </c>
      <c r="I780" s="4">
        <v>0</v>
      </c>
      <c r="J780" s="4">
        <v>22.9</v>
      </c>
    </row>
    <row r="781" spans="2:10" x14ac:dyDescent="0.2">
      <c r="B781" s="4">
        <v>4.3</v>
      </c>
      <c r="C781" s="4">
        <v>6</v>
      </c>
      <c r="D781" s="4">
        <v>4</v>
      </c>
      <c r="E781" s="4">
        <v>1</v>
      </c>
      <c r="F781" s="4">
        <v>0</v>
      </c>
      <c r="G781" s="4">
        <v>1</v>
      </c>
      <c r="H781" s="4">
        <v>0</v>
      </c>
      <c r="I781" s="4">
        <v>0</v>
      </c>
      <c r="J781" s="4">
        <v>27.6</v>
      </c>
    </row>
    <row r="782" spans="2:10" x14ac:dyDescent="0.2">
      <c r="B782" s="4">
        <v>5.3</v>
      </c>
      <c r="C782" s="4">
        <v>8</v>
      </c>
      <c r="D782" s="4">
        <v>4</v>
      </c>
      <c r="E782" s="4">
        <v>1</v>
      </c>
      <c r="F782" s="4">
        <v>0</v>
      </c>
      <c r="G782" s="4">
        <v>1</v>
      </c>
      <c r="H782" s="4">
        <v>1</v>
      </c>
      <c r="I782" s="4">
        <v>0</v>
      </c>
      <c r="J782" s="4">
        <v>24.299900000000001</v>
      </c>
    </row>
    <row r="783" spans="2:10" x14ac:dyDescent="0.2">
      <c r="B783" s="4">
        <v>5.3</v>
      </c>
      <c r="C783" s="4">
        <v>8</v>
      </c>
      <c r="D783" s="4">
        <v>4</v>
      </c>
      <c r="E783" s="4">
        <v>1</v>
      </c>
      <c r="F783" s="4">
        <v>0</v>
      </c>
      <c r="G783" s="4">
        <v>1</v>
      </c>
      <c r="H783" s="4">
        <v>1</v>
      </c>
      <c r="I783" s="4">
        <v>0</v>
      </c>
      <c r="J783" s="4">
        <v>23.299900000000001</v>
      </c>
    </row>
    <row r="784" spans="2:10" x14ac:dyDescent="0.2">
      <c r="B784" s="4">
        <v>5.3</v>
      </c>
      <c r="C784" s="4">
        <v>8</v>
      </c>
      <c r="D784" s="4">
        <v>4</v>
      </c>
      <c r="E784" s="4">
        <v>1</v>
      </c>
      <c r="F784" s="4">
        <v>0</v>
      </c>
      <c r="G784" s="4">
        <v>1</v>
      </c>
      <c r="H784" s="4">
        <v>1</v>
      </c>
      <c r="I784" s="4">
        <v>0</v>
      </c>
      <c r="J784" s="4">
        <v>22.761900000000001</v>
      </c>
    </row>
    <row r="785" spans="2:10" x14ac:dyDescent="0.2">
      <c r="B785" s="4">
        <v>5.3</v>
      </c>
      <c r="C785" s="4">
        <v>8</v>
      </c>
      <c r="D785" s="4">
        <v>4</v>
      </c>
      <c r="E785" s="4">
        <v>1</v>
      </c>
      <c r="F785" s="4">
        <v>0</v>
      </c>
      <c r="G785" s="4">
        <v>1</v>
      </c>
      <c r="H785" s="4">
        <v>1</v>
      </c>
      <c r="I785" s="4">
        <v>0</v>
      </c>
      <c r="J785" s="4">
        <v>22.9</v>
      </c>
    </row>
    <row r="786" spans="2:10" x14ac:dyDescent="0.2">
      <c r="B786" s="4">
        <v>5.3</v>
      </c>
      <c r="C786" s="4">
        <v>8</v>
      </c>
      <c r="D786" s="4">
        <v>4</v>
      </c>
      <c r="E786" s="4">
        <v>1</v>
      </c>
      <c r="F786" s="4">
        <v>0</v>
      </c>
      <c r="G786" s="4">
        <v>1</v>
      </c>
      <c r="H786" s="4">
        <v>1</v>
      </c>
      <c r="I786" s="4">
        <v>0</v>
      </c>
      <c r="J786" s="4">
        <v>23.299900000000001</v>
      </c>
    </row>
    <row r="787" spans="2:10" x14ac:dyDescent="0.2">
      <c r="B787" s="4">
        <v>5.3</v>
      </c>
      <c r="C787" s="4">
        <v>8</v>
      </c>
      <c r="D787" s="4">
        <v>4</v>
      </c>
      <c r="E787" s="4">
        <v>1</v>
      </c>
      <c r="F787" s="4">
        <v>0</v>
      </c>
      <c r="G787" s="4">
        <v>1</v>
      </c>
      <c r="H787" s="4">
        <v>1</v>
      </c>
      <c r="I787" s="4">
        <v>0</v>
      </c>
      <c r="J787" s="4">
        <v>22.9</v>
      </c>
    </row>
    <row r="788" spans="2:10" x14ac:dyDescent="0.2">
      <c r="B788" s="4">
        <v>5.3</v>
      </c>
      <c r="C788" s="4">
        <v>8</v>
      </c>
      <c r="D788" s="4">
        <v>4</v>
      </c>
      <c r="E788" s="4">
        <v>1</v>
      </c>
      <c r="F788" s="4">
        <v>0</v>
      </c>
      <c r="G788" s="4">
        <v>1</v>
      </c>
      <c r="H788" s="4">
        <v>1</v>
      </c>
      <c r="I788" s="4">
        <v>0</v>
      </c>
      <c r="J788" s="4">
        <v>23.299900000000001</v>
      </c>
    </row>
    <row r="789" spans="2:10" x14ac:dyDescent="0.2">
      <c r="B789" s="4">
        <v>5.3</v>
      </c>
      <c r="C789" s="4">
        <v>8</v>
      </c>
      <c r="D789" s="4">
        <v>4</v>
      </c>
      <c r="E789" s="4">
        <v>1</v>
      </c>
      <c r="F789" s="4">
        <v>0</v>
      </c>
      <c r="G789" s="4">
        <v>1</v>
      </c>
      <c r="H789" s="4">
        <v>1</v>
      </c>
      <c r="I789" s="4">
        <v>0</v>
      </c>
      <c r="J789" s="4">
        <v>22.9</v>
      </c>
    </row>
    <row r="790" spans="2:10" x14ac:dyDescent="0.2">
      <c r="B790" s="4">
        <v>2</v>
      </c>
      <c r="C790" s="4">
        <v>4</v>
      </c>
      <c r="D790" s="4">
        <v>4</v>
      </c>
      <c r="E790" s="4">
        <v>1</v>
      </c>
      <c r="F790" s="4">
        <v>1</v>
      </c>
      <c r="G790" s="4">
        <v>2</v>
      </c>
      <c r="H790" s="4">
        <v>0</v>
      </c>
      <c r="I790" s="4">
        <v>0</v>
      </c>
      <c r="J790" s="4">
        <v>35</v>
      </c>
    </row>
    <row r="791" spans="2:10" x14ac:dyDescent="0.2">
      <c r="B791" s="4">
        <v>3.3</v>
      </c>
      <c r="C791" s="4">
        <v>6</v>
      </c>
      <c r="D791" s="4">
        <v>4</v>
      </c>
      <c r="E791" s="4">
        <v>1</v>
      </c>
      <c r="F791" s="4">
        <v>0</v>
      </c>
      <c r="G791" s="4">
        <v>1</v>
      </c>
      <c r="H791" s="4">
        <v>0</v>
      </c>
      <c r="I791" s="4">
        <v>0</v>
      </c>
      <c r="J791" s="4">
        <v>33.098799999999997</v>
      </c>
    </row>
    <row r="792" spans="2:10" x14ac:dyDescent="0.2">
      <c r="B792" s="4">
        <v>3.8</v>
      </c>
      <c r="C792" s="4">
        <v>6</v>
      </c>
      <c r="D792" s="4">
        <v>6</v>
      </c>
      <c r="E792" s="4">
        <v>1</v>
      </c>
      <c r="F792" s="4">
        <v>0</v>
      </c>
      <c r="G792" s="4">
        <v>1</v>
      </c>
      <c r="H792" s="4">
        <v>0</v>
      </c>
      <c r="I792" s="4">
        <v>0</v>
      </c>
      <c r="J792" s="4">
        <v>31.9</v>
      </c>
    </row>
    <row r="793" spans="2:10" x14ac:dyDescent="0.2">
      <c r="B793" s="4">
        <v>4</v>
      </c>
      <c r="C793" s="4">
        <v>6</v>
      </c>
      <c r="D793" s="4">
        <v>6</v>
      </c>
      <c r="E793" s="4">
        <v>1</v>
      </c>
      <c r="F793" s="4">
        <v>0</v>
      </c>
      <c r="G793" s="4">
        <v>2</v>
      </c>
      <c r="H793" s="4">
        <v>0</v>
      </c>
      <c r="I793" s="4">
        <v>0</v>
      </c>
      <c r="J793" s="4">
        <v>35.200000000000003</v>
      </c>
    </row>
    <row r="794" spans="2:10" x14ac:dyDescent="0.2">
      <c r="B794" s="4">
        <v>3.3</v>
      </c>
      <c r="C794" s="4">
        <v>6</v>
      </c>
      <c r="D794" s="4">
        <v>4</v>
      </c>
      <c r="E794" s="4">
        <v>1</v>
      </c>
      <c r="F794" s="4">
        <v>0</v>
      </c>
      <c r="G794" s="4">
        <v>1</v>
      </c>
      <c r="H794" s="4">
        <v>0</v>
      </c>
      <c r="I794" s="4">
        <v>0</v>
      </c>
      <c r="J794" s="4">
        <v>33.098799999999997</v>
      </c>
    </row>
    <row r="795" spans="2:10" x14ac:dyDescent="0.2">
      <c r="B795" s="4">
        <v>3.8</v>
      </c>
      <c r="C795" s="4">
        <v>6</v>
      </c>
      <c r="D795" s="4">
        <v>6</v>
      </c>
      <c r="E795" s="4">
        <v>1</v>
      </c>
      <c r="F795" s="4">
        <v>0</v>
      </c>
      <c r="G795" s="4">
        <v>1</v>
      </c>
      <c r="H795" s="4">
        <v>0</v>
      </c>
      <c r="I795" s="4">
        <v>0</v>
      </c>
      <c r="J795" s="4">
        <v>31.9</v>
      </c>
    </row>
    <row r="796" spans="2:10" x14ac:dyDescent="0.2">
      <c r="B796" s="4">
        <v>4</v>
      </c>
      <c r="C796" s="4">
        <v>6</v>
      </c>
      <c r="D796" s="4">
        <v>6</v>
      </c>
      <c r="E796" s="4">
        <v>1</v>
      </c>
      <c r="F796" s="4">
        <v>0</v>
      </c>
      <c r="G796" s="4">
        <v>2</v>
      </c>
      <c r="H796" s="4">
        <v>0</v>
      </c>
      <c r="I796" s="4">
        <v>0</v>
      </c>
      <c r="J796" s="4">
        <v>35.200000000000003</v>
      </c>
    </row>
    <row r="797" spans="2:10" x14ac:dyDescent="0.2">
      <c r="B797" s="4">
        <v>3.5</v>
      </c>
      <c r="C797" s="4">
        <v>6</v>
      </c>
      <c r="D797" s="4">
        <v>5</v>
      </c>
      <c r="E797" s="4">
        <v>1</v>
      </c>
      <c r="F797" s="4">
        <v>0</v>
      </c>
      <c r="G797" s="4">
        <v>2</v>
      </c>
      <c r="H797" s="4">
        <v>1</v>
      </c>
      <c r="I797" s="4">
        <v>0</v>
      </c>
      <c r="J797" s="4">
        <v>35.5</v>
      </c>
    </row>
    <row r="798" spans="2:10" x14ac:dyDescent="0.2">
      <c r="B798" s="4">
        <v>3.5</v>
      </c>
      <c r="C798" s="4">
        <v>6</v>
      </c>
      <c r="D798" s="4">
        <v>5</v>
      </c>
      <c r="E798" s="4">
        <v>1</v>
      </c>
      <c r="F798" s="4">
        <v>0</v>
      </c>
      <c r="G798" s="4">
        <v>2</v>
      </c>
      <c r="H798" s="4">
        <v>1</v>
      </c>
      <c r="I798" s="4">
        <v>0</v>
      </c>
      <c r="J798" s="4">
        <v>32.4</v>
      </c>
    </row>
    <row r="799" spans="2:10" x14ac:dyDescent="0.2">
      <c r="B799" s="4">
        <v>3.8</v>
      </c>
      <c r="C799" s="4">
        <v>6</v>
      </c>
      <c r="D799" s="4">
        <v>5</v>
      </c>
      <c r="E799" s="4">
        <v>1</v>
      </c>
      <c r="F799" s="4">
        <v>0</v>
      </c>
      <c r="G799" s="4">
        <v>2</v>
      </c>
      <c r="H799" s="4">
        <v>1</v>
      </c>
      <c r="I799" s="4">
        <v>0</v>
      </c>
      <c r="J799" s="4">
        <v>32.4</v>
      </c>
    </row>
    <row r="800" spans="2:10" x14ac:dyDescent="0.2">
      <c r="B800" s="4">
        <v>3.8</v>
      </c>
      <c r="C800" s="4">
        <v>6</v>
      </c>
      <c r="D800" s="4">
        <v>5</v>
      </c>
      <c r="E800" s="4">
        <v>1</v>
      </c>
      <c r="F800" s="4">
        <v>0</v>
      </c>
      <c r="G800" s="4">
        <v>2</v>
      </c>
      <c r="H800" s="4">
        <v>1</v>
      </c>
      <c r="I800" s="4">
        <v>0</v>
      </c>
      <c r="J800" s="4">
        <v>32.4</v>
      </c>
    </row>
    <row r="801" spans="2:10" x14ac:dyDescent="0.2">
      <c r="B801" s="4">
        <v>2.2999999999999998</v>
      </c>
      <c r="C801" s="4">
        <v>4</v>
      </c>
      <c r="D801" s="4">
        <v>5</v>
      </c>
      <c r="E801" s="4">
        <v>0</v>
      </c>
      <c r="F801" s="4">
        <v>0</v>
      </c>
      <c r="G801" s="4">
        <v>2</v>
      </c>
      <c r="H801" s="4">
        <v>1</v>
      </c>
      <c r="I801" s="4">
        <v>0</v>
      </c>
      <c r="J801" s="4">
        <v>39.200000000000003</v>
      </c>
    </row>
    <row r="802" spans="2:10" x14ac:dyDescent="0.2">
      <c r="B802" s="4">
        <v>2.2999999999999998</v>
      </c>
      <c r="C802" s="4">
        <v>4</v>
      </c>
      <c r="D802" s="4">
        <v>5</v>
      </c>
      <c r="E802" s="4">
        <v>1</v>
      </c>
      <c r="F802" s="4">
        <v>0</v>
      </c>
      <c r="G802" s="4">
        <v>2</v>
      </c>
      <c r="H802" s="4">
        <v>1</v>
      </c>
      <c r="I802" s="4">
        <v>0</v>
      </c>
      <c r="J802" s="4">
        <v>38.1</v>
      </c>
    </row>
    <row r="803" spans="2:10" x14ac:dyDescent="0.2">
      <c r="B803" s="4">
        <v>3.5</v>
      </c>
      <c r="C803" s="4">
        <v>6</v>
      </c>
      <c r="D803" s="4">
        <v>5</v>
      </c>
      <c r="E803" s="4">
        <v>1</v>
      </c>
      <c r="F803" s="4">
        <v>0</v>
      </c>
      <c r="G803" s="4">
        <v>2</v>
      </c>
      <c r="H803" s="4">
        <v>1</v>
      </c>
      <c r="I803" s="4">
        <v>0</v>
      </c>
      <c r="J803" s="4">
        <v>34</v>
      </c>
    </row>
    <row r="804" spans="2:10" x14ac:dyDescent="0.2">
      <c r="B804" s="4">
        <v>3.8</v>
      </c>
      <c r="C804" s="4">
        <v>6</v>
      </c>
      <c r="D804" s="4">
        <v>6</v>
      </c>
      <c r="E804" s="4">
        <v>1</v>
      </c>
      <c r="F804" s="4">
        <v>0</v>
      </c>
      <c r="G804" s="4">
        <v>1</v>
      </c>
      <c r="H804" s="4">
        <v>0</v>
      </c>
      <c r="I804" s="4">
        <v>0</v>
      </c>
      <c r="J804" s="4">
        <v>31.9</v>
      </c>
    </row>
    <row r="805" spans="2:10" x14ac:dyDescent="0.2">
      <c r="B805" s="4">
        <v>4</v>
      </c>
      <c r="C805" s="4">
        <v>6</v>
      </c>
      <c r="D805" s="4">
        <v>6</v>
      </c>
      <c r="E805" s="4">
        <v>1</v>
      </c>
      <c r="F805" s="4">
        <v>0</v>
      </c>
      <c r="G805" s="4">
        <v>2</v>
      </c>
      <c r="H805" s="4">
        <v>0</v>
      </c>
      <c r="I805" s="4">
        <v>0</v>
      </c>
      <c r="J805" s="4">
        <v>35.200000000000003</v>
      </c>
    </row>
    <row r="806" spans="2:10" x14ac:dyDescent="0.2">
      <c r="B806" s="4">
        <v>3.5</v>
      </c>
      <c r="C806" s="4">
        <v>6</v>
      </c>
      <c r="D806" s="4">
        <v>5</v>
      </c>
      <c r="E806" s="4">
        <v>1</v>
      </c>
      <c r="F806" s="4">
        <v>0</v>
      </c>
      <c r="G806" s="4">
        <v>2</v>
      </c>
      <c r="H806" s="4">
        <v>1</v>
      </c>
      <c r="I806" s="4">
        <v>0</v>
      </c>
      <c r="J806" s="4">
        <v>29.2</v>
      </c>
    </row>
    <row r="807" spans="2:10" x14ac:dyDescent="0.2">
      <c r="B807" s="4">
        <v>2.2999999999999998</v>
      </c>
      <c r="C807" s="4">
        <v>4</v>
      </c>
      <c r="D807" s="4">
        <v>5</v>
      </c>
      <c r="E807" s="4">
        <v>1</v>
      </c>
      <c r="F807" s="4">
        <v>0</v>
      </c>
      <c r="G807" s="4">
        <v>2</v>
      </c>
      <c r="H807" s="4">
        <v>1</v>
      </c>
      <c r="I807" s="4">
        <v>1</v>
      </c>
      <c r="J807" s="4">
        <v>34.4</v>
      </c>
    </row>
    <row r="808" spans="2:10" x14ac:dyDescent="0.2">
      <c r="B808" s="4">
        <v>3.6</v>
      </c>
      <c r="C808" s="4">
        <v>6</v>
      </c>
      <c r="D808" s="4">
        <v>6</v>
      </c>
      <c r="E808" s="4">
        <v>1</v>
      </c>
      <c r="F808" s="4">
        <v>0</v>
      </c>
      <c r="G808" s="4">
        <v>2</v>
      </c>
      <c r="H808" s="4">
        <v>1</v>
      </c>
      <c r="I808" s="4">
        <v>0</v>
      </c>
      <c r="J808" s="4">
        <v>33</v>
      </c>
    </row>
    <row r="809" spans="2:10" x14ac:dyDescent="0.2">
      <c r="B809" s="4">
        <v>6.2</v>
      </c>
      <c r="C809" s="4">
        <v>8</v>
      </c>
      <c r="D809" s="4">
        <v>6</v>
      </c>
      <c r="E809" s="4">
        <v>1</v>
      </c>
      <c r="F809" s="4">
        <v>0</v>
      </c>
      <c r="G809" s="4">
        <v>1</v>
      </c>
      <c r="H809" s="4">
        <v>1</v>
      </c>
      <c r="I809" s="4">
        <v>0</v>
      </c>
      <c r="J809" s="4">
        <v>28.4</v>
      </c>
    </row>
    <row r="810" spans="2:10" x14ac:dyDescent="0.2">
      <c r="B810" s="4">
        <v>6</v>
      </c>
      <c r="C810" s="4">
        <v>8</v>
      </c>
      <c r="D810" s="4">
        <v>1</v>
      </c>
      <c r="E810" s="4">
        <v>0</v>
      </c>
      <c r="F810" s="4">
        <v>0</v>
      </c>
      <c r="G810" s="4">
        <v>1</v>
      </c>
      <c r="H810" s="4">
        <v>1</v>
      </c>
      <c r="I810" s="4">
        <v>0</v>
      </c>
      <c r="J810" s="4">
        <v>30.5</v>
      </c>
    </row>
    <row r="811" spans="2:10" x14ac:dyDescent="0.2">
      <c r="B811" s="4">
        <v>6.2</v>
      </c>
      <c r="C811" s="4">
        <v>8</v>
      </c>
      <c r="D811" s="4">
        <v>6</v>
      </c>
      <c r="E811" s="4">
        <v>1</v>
      </c>
      <c r="F811" s="4">
        <v>0</v>
      </c>
      <c r="G811" s="4">
        <v>1</v>
      </c>
      <c r="H811" s="4">
        <v>1</v>
      </c>
      <c r="I811" s="4">
        <v>0</v>
      </c>
      <c r="J811" s="4">
        <v>28.4</v>
      </c>
    </row>
    <row r="812" spans="2:10" x14ac:dyDescent="0.2">
      <c r="B812" s="4">
        <v>3</v>
      </c>
      <c r="C812" s="4">
        <v>6</v>
      </c>
      <c r="D812" s="4">
        <v>6</v>
      </c>
      <c r="E812" s="4">
        <v>1</v>
      </c>
      <c r="F812" s="4">
        <v>0</v>
      </c>
      <c r="G812" s="4">
        <v>2</v>
      </c>
      <c r="H812" s="4">
        <v>1</v>
      </c>
      <c r="I812" s="4">
        <v>0</v>
      </c>
      <c r="J812" s="4">
        <v>34.5</v>
      </c>
    </row>
    <row r="813" spans="2:10" x14ac:dyDescent="0.2">
      <c r="B813" s="4">
        <v>5.3</v>
      </c>
      <c r="C813" s="4">
        <v>8</v>
      </c>
      <c r="D813" s="4">
        <v>6</v>
      </c>
      <c r="E813" s="4">
        <v>1</v>
      </c>
      <c r="F813" s="4">
        <v>0</v>
      </c>
      <c r="G813" s="4">
        <v>1</v>
      </c>
      <c r="H813" s="4">
        <v>1</v>
      </c>
      <c r="I813" s="4">
        <v>0</v>
      </c>
      <c r="J813" s="4">
        <v>28.993500000000001</v>
      </c>
    </row>
    <row r="814" spans="2:10" x14ac:dyDescent="0.2">
      <c r="B814" s="4">
        <v>6.2</v>
      </c>
      <c r="C814" s="4">
        <v>8</v>
      </c>
      <c r="D814" s="4">
        <v>6</v>
      </c>
      <c r="E814" s="4">
        <v>1</v>
      </c>
      <c r="F814" s="4">
        <v>0</v>
      </c>
      <c r="G814" s="4">
        <v>1</v>
      </c>
      <c r="H814" s="4">
        <v>1</v>
      </c>
      <c r="I814" s="4">
        <v>0</v>
      </c>
      <c r="J814" s="4">
        <v>26</v>
      </c>
    </row>
    <row r="815" spans="2:10" x14ac:dyDescent="0.2">
      <c r="B815" s="4">
        <v>5.3</v>
      </c>
      <c r="C815" s="4">
        <v>8</v>
      </c>
      <c r="D815" s="4">
        <v>6</v>
      </c>
      <c r="E815" s="4">
        <v>1</v>
      </c>
      <c r="F815" s="4">
        <v>0</v>
      </c>
      <c r="G815" s="4">
        <v>1</v>
      </c>
      <c r="H815" s="4">
        <v>1</v>
      </c>
      <c r="I815" s="4">
        <v>0</v>
      </c>
      <c r="J815" s="4">
        <v>28.993500000000001</v>
      </c>
    </row>
    <row r="816" spans="2:10" x14ac:dyDescent="0.2">
      <c r="B816" s="4">
        <v>6.2</v>
      </c>
      <c r="C816" s="4">
        <v>8</v>
      </c>
      <c r="D816" s="4">
        <v>6</v>
      </c>
      <c r="E816" s="4">
        <v>1</v>
      </c>
      <c r="F816" s="4">
        <v>0</v>
      </c>
      <c r="G816" s="4">
        <v>1</v>
      </c>
      <c r="H816" s="4">
        <v>1</v>
      </c>
      <c r="I816" s="4">
        <v>0</v>
      </c>
      <c r="J816" s="4">
        <v>26</v>
      </c>
    </row>
    <row r="817" spans="2:10" x14ac:dyDescent="0.2">
      <c r="B817" s="4">
        <v>5.3</v>
      </c>
      <c r="C817" s="4">
        <v>8</v>
      </c>
      <c r="D817" s="4">
        <v>6</v>
      </c>
      <c r="E817" s="4">
        <v>1</v>
      </c>
      <c r="F817" s="4">
        <v>0</v>
      </c>
      <c r="G817" s="4">
        <v>1</v>
      </c>
      <c r="H817" s="4">
        <v>1</v>
      </c>
      <c r="I817" s="4">
        <v>0</v>
      </c>
      <c r="J817" s="4">
        <v>28.993500000000001</v>
      </c>
    </row>
    <row r="818" spans="2:10" x14ac:dyDescent="0.2">
      <c r="B818" s="4">
        <v>6</v>
      </c>
      <c r="C818" s="4">
        <v>8</v>
      </c>
      <c r="D818" s="4">
        <v>1</v>
      </c>
      <c r="E818" s="4">
        <v>0</v>
      </c>
      <c r="F818" s="4">
        <v>0</v>
      </c>
      <c r="G818" s="4">
        <v>1</v>
      </c>
      <c r="H818" s="4">
        <v>1</v>
      </c>
      <c r="I818" s="4">
        <v>0</v>
      </c>
      <c r="J818" s="4">
        <v>30.5</v>
      </c>
    </row>
    <row r="819" spans="2:10" x14ac:dyDescent="0.2">
      <c r="B819" s="4">
        <v>2.4</v>
      </c>
      <c r="C819" s="4">
        <v>4</v>
      </c>
      <c r="D819" s="4">
        <v>6</v>
      </c>
      <c r="E819" s="4">
        <v>1</v>
      </c>
      <c r="F819" s="4">
        <v>0</v>
      </c>
      <c r="G819" s="4">
        <v>2</v>
      </c>
      <c r="H819" s="4">
        <v>1</v>
      </c>
      <c r="I819" s="4">
        <v>0</v>
      </c>
      <c r="J819" s="4">
        <v>45.1</v>
      </c>
    </row>
    <row r="820" spans="2:10" x14ac:dyDescent="0.2">
      <c r="B820" s="4">
        <v>3</v>
      </c>
      <c r="C820" s="4">
        <v>6</v>
      </c>
      <c r="D820" s="4">
        <v>6</v>
      </c>
      <c r="E820" s="4">
        <v>1</v>
      </c>
      <c r="F820" s="4">
        <v>0</v>
      </c>
      <c r="G820" s="4">
        <v>2</v>
      </c>
      <c r="H820" s="4">
        <v>1</v>
      </c>
      <c r="I820" s="4">
        <v>0</v>
      </c>
      <c r="J820" s="4">
        <v>34.548200000000001</v>
      </c>
    </row>
    <row r="821" spans="2:10" x14ac:dyDescent="0.2">
      <c r="B821" s="4">
        <v>2</v>
      </c>
      <c r="C821" s="4">
        <v>4</v>
      </c>
      <c r="D821" s="4">
        <v>4</v>
      </c>
      <c r="E821" s="4">
        <v>1</v>
      </c>
      <c r="F821" s="4">
        <v>0</v>
      </c>
      <c r="G821" s="4">
        <v>2</v>
      </c>
      <c r="H821" s="4">
        <v>1</v>
      </c>
      <c r="I821" s="4">
        <v>0</v>
      </c>
      <c r="J821" s="4">
        <v>40.299999999999997</v>
      </c>
    </row>
    <row r="822" spans="2:10" x14ac:dyDescent="0.2">
      <c r="B822" s="4">
        <v>2</v>
      </c>
      <c r="C822" s="4">
        <v>4</v>
      </c>
      <c r="D822" s="4">
        <v>5</v>
      </c>
      <c r="E822" s="4">
        <v>0</v>
      </c>
      <c r="F822" s="4">
        <v>0</v>
      </c>
      <c r="G822" s="4">
        <v>2</v>
      </c>
      <c r="H822" s="4">
        <v>1</v>
      </c>
      <c r="I822" s="4">
        <v>0</v>
      </c>
      <c r="J822" s="4">
        <v>40.6</v>
      </c>
    </row>
    <row r="823" spans="2:10" x14ac:dyDescent="0.2">
      <c r="B823" s="4">
        <v>2.2000000000000002</v>
      </c>
      <c r="C823" s="4">
        <v>4</v>
      </c>
      <c r="D823" s="4">
        <v>4</v>
      </c>
      <c r="E823" s="4">
        <v>1</v>
      </c>
      <c r="F823" s="4">
        <v>0</v>
      </c>
      <c r="G823" s="4">
        <v>2</v>
      </c>
      <c r="H823" s="4">
        <v>1</v>
      </c>
      <c r="I823" s="4">
        <v>0</v>
      </c>
      <c r="J823" s="4">
        <v>42.399099999999997</v>
      </c>
    </row>
    <row r="824" spans="2:10" x14ac:dyDescent="0.2">
      <c r="B824" s="4">
        <v>2.2000000000000002</v>
      </c>
      <c r="C824" s="4">
        <v>4</v>
      </c>
      <c r="D824" s="4">
        <v>5</v>
      </c>
      <c r="E824" s="4">
        <v>0</v>
      </c>
      <c r="F824" s="4">
        <v>0</v>
      </c>
      <c r="G824" s="4">
        <v>2</v>
      </c>
      <c r="H824" s="4">
        <v>1</v>
      </c>
      <c r="I824" s="4">
        <v>0</v>
      </c>
      <c r="J824" s="4">
        <v>44.999099999999999</v>
      </c>
    </row>
    <row r="825" spans="2:10" x14ac:dyDescent="0.2">
      <c r="B825" s="4">
        <v>2.4</v>
      </c>
      <c r="C825" s="4">
        <v>4</v>
      </c>
      <c r="D825" s="4">
        <v>5</v>
      </c>
      <c r="E825" s="4">
        <v>0</v>
      </c>
      <c r="F825" s="4">
        <v>0</v>
      </c>
      <c r="G825" s="4">
        <v>2</v>
      </c>
      <c r="H825" s="4">
        <v>1</v>
      </c>
      <c r="I825" s="4">
        <v>0</v>
      </c>
      <c r="J825" s="4">
        <v>41.9</v>
      </c>
    </row>
    <row r="826" spans="2:10" x14ac:dyDescent="0.2">
      <c r="B826" s="4">
        <v>2.4</v>
      </c>
      <c r="C826" s="4">
        <v>4</v>
      </c>
      <c r="D826" s="4">
        <v>4</v>
      </c>
      <c r="E826" s="4">
        <v>1</v>
      </c>
      <c r="F826" s="4">
        <v>0</v>
      </c>
      <c r="G826" s="4">
        <v>2</v>
      </c>
      <c r="H826" s="4">
        <v>1</v>
      </c>
      <c r="I826" s="4">
        <v>0</v>
      </c>
      <c r="J826" s="4">
        <v>41.5</v>
      </c>
    </row>
    <row r="827" spans="2:10" x14ac:dyDescent="0.2">
      <c r="B827" s="4">
        <v>2.2000000000000002</v>
      </c>
      <c r="C827" s="4">
        <v>4</v>
      </c>
      <c r="D827" s="4">
        <v>4</v>
      </c>
      <c r="E827" s="4">
        <v>1</v>
      </c>
      <c r="F827" s="4">
        <v>0</v>
      </c>
      <c r="G827" s="4">
        <v>2</v>
      </c>
      <c r="H827" s="4">
        <v>1</v>
      </c>
      <c r="I827" s="4">
        <v>0</v>
      </c>
      <c r="J827" s="4">
        <v>42.399099999999997</v>
      </c>
    </row>
    <row r="828" spans="2:10" x14ac:dyDescent="0.2">
      <c r="B828" s="4">
        <v>2.2000000000000002</v>
      </c>
      <c r="C828" s="4">
        <v>4</v>
      </c>
      <c r="D828" s="4">
        <v>5</v>
      </c>
      <c r="E828" s="4">
        <v>0</v>
      </c>
      <c r="F828" s="4">
        <v>0</v>
      </c>
      <c r="G828" s="4">
        <v>2</v>
      </c>
      <c r="H828" s="4">
        <v>1</v>
      </c>
      <c r="I828" s="4">
        <v>0</v>
      </c>
      <c r="J828" s="4">
        <v>44.999099999999999</v>
      </c>
    </row>
    <row r="829" spans="2:10" x14ac:dyDescent="0.2">
      <c r="B829" s="4">
        <v>2.4</v>
      </c>
      <c r="C829" s="4">
        <v>4</v>
      </c>
      <c r="D829" s="4">
        <v>5</v>
      </c>
      <c r="E829" s="4">
        <v>0</v>
      </c>
      <c r="F829" s="4">
        <v>0</v>
      </c>
      <c r="G829" s="4">
        <v>2</v>
      </c>
      <c r="H829" s="4">
        <v>1</v>
      </c>
      <c r="I829" s="4">
        <v>0</v>
      </c>
      <c r="J829" s="4">
        <v>41.9</v>
      </c>
    </row>
    <row r="830" spans="2:10" x14ac:dyDescent="0.2">
      <c r="B830" s="4">
        <v>2.4</v>
      </c>
      <c r="C830" s="4">
        <v>4</v>
      </c>
      <c r="D830" s="4">
        <v>4</v>
      </c>
      <c r="E830" s="4">
        <v>1</v>
      </c>
      <c r="F830" s="4">
        <v>0</v>
      </c>
      <c r="G830" s="4">
        <v>2</v>
      </c>
      <c r="H830" s="4">
        <v>1</v>
      </c>
      <c r="I830" s="4">
        <v>0</v>
      </c>
      <c r="J830" s="4">
        <v>41.5</v>
      </c>
    </row>
    <row r="831" spans="2:10" x14ac:dyDescent="0.2">
      <c r="B831" s="4">
        <v>3.6</v>
      </c>
      <c r="C831" s="4">
        <v>6</v>
      </c>
      <c r="D831" s="4">
        <v>6</v>
      </c>
      <c r="E831" s="4">
        <v>1</v>
      </c>
      <c r="F831" s="4">
        <v>0</v>
      </c>
      <c r="G831" s="4">
        <v>2</v>
      </c>
      <c r="H831" s="4">
        <v>1</v>
      </c>
      <c r="I831" s="4">
        <v>0</v>
      </c>
      <c r="J831" s="4">
        <v>33</v>
      </c>
    </row>
    <row r="832" spans="2:10" x14ac:dyDescent="0.2">
      <c r="B832" s="4">
        <v>2.4</v>
      </c>
      <c r="C832" s="4">
        <v>4</v>
      </c>
      <c r="D832" s="4">
        <v>4</v>
      </c>
      <c r="E832" s="4">
        <v>1</v>
      </c>
      <c r="F832" s="4">
        <v>0</v>
      </c>
      <c r="G832" s="4">
        <v>2</v>
      </c>
      <c r="H832" s="4">
        <v>0</v>
      </c>
      <c r="I832" s="4">
        <v>0</v>
      </c>
      <c r="J832" s="4">
        <v>34.1</v>
      </c>
    </row>
    <row r="833" spans="2:10" x14ac:dyDescent="0.2">
      <c r="B833" s="4">
        <v>2.4</v>
      </c>
      <c r="C833" s="4">
        <v>4</v>
      </c>
      <c r="D833" s="4">
        <v>4</v>
      </c>
      <c r="E833" s="4">
        <v>1</v>
      </c>
      <c r="F833" s="4">
        <v>0</v>
      </c>
      <c r="G833" s="4">
        <v>2</v>
      </c>
      <c r="H833" s="4">
        <v>1</v>
      </c>
      <c r="I833" s="4">
        <v>0</v>
      </c>
      <c r="J833" s="4">
        <v>35</v>
      </c>
    </row>
    <row r="834" spans="2:10" x14ac:dyDescent="0.2">
      <c r="B834" s="4">
        <v>3.5</v>
      </c>
      <c r="C834" s="4">
        <v>6</v>
      </c>
      <c r="D834" s="4">
        <v>6</v>
      </c>
      <c r="E834" s="4">
        <v>1</v>
      </c>
      <c r="F834" s="4">
        <v>0</v>
      </c>
      <c r="G834" s="4">
        <v>2</v>
      </c>
      <c r="H834" s="4">
        <v>0</v>
      </c>
      <c r="I834" s="4">
        <v>0</v>
      </c>
      <c r="J834" s="4">
        <v>33.200000000000003</v>
      </c>
    </row>
    <row r="835" spans="2:10" x14ac:dyDescent="0.2">
      <c r="B835" s="4">
        <v>3.7</v>
      </c>
      <c r="C835" s="4">
        <v>6</v>
      </c>
      <c r="D835" s="4">
        <v>4</v>
      </c>
      <c r="E835" s="4">
        <v>1</v>
      </c>
      <c r="F835" s="4">
        <v>0</v>
      </c>
      <c r="G835" s="4">
        <v>1</v>
      </c>
      <c r="H835" s="4">
        <v>0</v>
      </c>
      <c r="I835" s="4">
        <v>0</v>
      </c>
      <c r="J835" s="4">
        <v>30.5</v>
      </c>
    </row>
    <row r="836" spans="2:10" x14ac:dyDescent="0.2">
      <c r="B836" s="4">
        <v>4</v>
      </c>
      <c r="C836" s="4">
        <v>6</v>
      </c>
      <c r="D836" s="4">
        <v>5</v>
      </c>
      <c r="E836" s="4">
        <v>1</v>
      </c>
      <c r="F836" s="4">
        <v>0</v>
      </c>
      <c r="G836" s="4">
        <v>2</v>
      </c>
      <c r="H836" s="4">
        <v>0</v>
      </c>
      <c r="I836" s="4">
        <v>0</v>
      </c>
      <c r="J836" s="4">
        <v>29.4</v>
      </c>
    </row>
    <row r="837" spans="2:10" x14ac:dyDescent="0.2">
      <c r="B837" s="4">
        <v>3.5</v>
      </c>
      <c r="C837" s="4">
        <v>6</v>
      </c>
      <c r="D837" s="4">
        <v>6</v>
      </c>
      <c r="E837" s="4">
        <v>1</v>
      </c>
      <c r="F837" s="4">
        <v>1</v>
      </c>
      <c r="G837" s="4">
        <v>2</v>
      </c>
      <c r="H837" s="4">
        <v>0</v>
      </c>
      <c r="I837" s="4">
        <v>0</v>
      </c>
      <c r="J837" s="4">
        <v>34.200000000000003</v>
      </c>
    </row>
    <row r="838" spans="2:10" x14ac:dyDescent="0.2">
      <c r="B838" s="4">
        <v>2.5</v>
      </c>
      <c r="C838" s="4">
        <v>4</v>
      </c>
      <c r="D838" s="4">
        <v>6</v>
      </c>
      <c r="E838" s="4">
        <v>1</v>
      </c>
      <c r="F838" s="4">
        <v>0</v>
      </c>
      <c r="G838" s="4">
        <v>2</v>
      </c>
      <c r="H838" s="4">
        <v>1</v>
      </c>
      <c r="I838" s="4">
        <v>0</v>
      </c>
      <c r="J838" s="4">
        <v>39.200000000000003</v>
      </c>
    </row>
    <row r="839" spans="2:10" x14ac:dyDescent="0.2">
      <c r="B839" s="4">
        <v>2.5</v>
      </c>
      <c r="C839" s="4">
        <v>4</v>
      </c>
      <c r="D839" s="4">
        <v>5</v>
      </c>
      <c r="E839" s="4">
        <v>0</v>
      </c>
      <c r="F839" s="4">
        <v>0</v>
      </c>
      <c r="G839" s="4">
        <v>2</v>
      </c>
      <c r="H839" s="4">
        <v>1</v>
      </c>
      <c r="I839" s="4">
        <v>0</v>
      </c>
      <c r="J839" s="4">
        <v>38.6</v>
      </c>
    </row>
    <row r="840" spans="2:10" x14ac:dyDescent="0.2">
      <c r="B840" s="4">
        <v>3</v>
      </c>
      <c r="C840" s="4">
        <v>6</v>
      </c>
      <c r="D840" s="4">
        <v>6</v>
      </c>
      <c r="E840" s="4">
        <v>1</v>
      </c>
      <c r="F840" s="4">
        <v>0</v>
      </c>
      <c r="G840" s="4">
        <v>2</v>
      </c>
      <c r="H840" s="4">
        <v>1</v>
      </c>
      <c r="I840" s="4">
        <v>0</v>
      </c>
      <c r="J840" s="4">
        <v>34.799999999999997</v>
      </c>
    </row>
    <row r="841" spans="2:10" x14ac:dyDescent="0.2">
      <c r="B841" s="4">
        <v>2.5</v>
      </c>
      <c r="C841" s="4">
        <v>4</v>
      </c>
      <c r="D841" s="4">
        <v>1</v>
      </c>
      <c r="E841" s="4">
        <v>0</v>
      </c>
      <c r="F841" s="4">
        <v>0</v>
      </c>
      <c r="G841" s="4">
        <v>2</v>
      </c>
      <c r="H841" s="4">
        <v>1</v>
      </c>
      <c r="I841" s="4">
        <v>0</v>
      </c>
      <c r="J841" s="4">
        <v>42.9</v>
      </c>
    </row>
    <row r="842" spans="2:10" x14ac:dyDescent="0.2">
      <c r="B842" s="4">
        <v>5.4</v>
      </c>
      <c r="C842" s="4">
        <v>8</v>
      </c>
      <c r="D842" s="4">
        <v>6</v>
      </c>
      <c r="E842" s="4">
        <v>1</v>
      </c>
      <c r="F842" s="4">
        <v>0</v>
      </c>
      <c r="G842" s="4">
        <v>1</v>
      </c>
      <c r="H842" s="4">
        <v>0</v>
      </c>
      <c r="I842" s="4">
        <v>0</v>
      </c>
      <c r="J842" s="4">
        <v>27</v>
      </c>
    </row>
    <row r="843" spans="2:10" x14ac:dyDescent="0.2">
      <c r="B843" s="4">
        <v>4</v>
      </c>
      <c r="C843" s="4">
        <v>6</v>
      </c>
      <c r="D843" s="4">
        <v>5</v>
      </c>
      <c r="E843" s="4">
        <v>1</v>
      </c>
      <c r="F843" s="4">
        <v>1</v>
      </c>
      <c r="G843" s="4">
        <v>1</v>
      </c>
      <c r="H843" s="4">
        <v>0</v>
      </c>
      <c r="I843" s="4">
        <v>0</v>
      </c>
      <c r="J843" s="4">
        <v>27.8</v>
      </c>
    </row>
    <row r="844" spans="2:10" x14ac:dyDescent="0.2">
      <c r="B844" s="4">
        <v>4.5999999999999996</v>
      </c>
      <c r="C844" s="4">
        <v>8</v>
      </c>
      <c r="D844" s="4">
        <v>6</v>
      </c>
      <c r="E844" s="4">
        <v>1</v>
      </c>
      <c r="F844" s="4">
        <v>1</v>
      </c>
      <c r="G844" s="4">
        <v>1</v>
      </c>
      <c r="H844" s="4">
        <v>0</v>
      </c>
      <c r="I844" s="4">
        <v>0</v>
      </c>
      <c r="J844" s="4">
        <v>29</v>
      </c>
    </row>
    <row r="845" spans="2:10" x14ac:dyDescent="0.2">
      <c r="B845" s="4">
        <v>3.5</v>
      </c>
      <c r="C845" s="4">
        <v>6</v>
      </c>
      <c r="D845" s="4">
        <v>6</v>
      </c>
      <c r="E845" s="4">
        <v>1</v>
      </c>
      <c r="F845" s="4">
        <v>1</v>
      </c>
      <c r="G845" s="4">
        <v>2</v>
      </c>
      <c r="H845" s="4">
        <v>0</v>
      </c>
      <c r="I845" s="4">
        <v>0</v>
      </c>
      <c r="J845" s="4">
        <v>34.200000000000003</v>
      </c>
    </row>
    <row r="846" spans="2:10" x14ac:dyDescent="0.2">
      <c r="B846" s="4">
        <v>3.6</v>
      </c>
      <c r="C846" s="4">
        <v>6</v>
      </c>
      <c r="D846" s="4">
        <v>6</v>
      </c>
      <c r="E846" s="4">
        <v>1</v>
      </c>
      <c r="F846" s="4">
        <v>0</v>
      </c>
      <c r="G846" s="4">
        <v>2</v>
      </c>
      <c r="H846" s="4">
        <v>1</v>
      </c>
      <c r="I846" s="4">
        <v>0</v>
      </c>
      <c r="J846" s="4">
        <v>33</v>
      </c>
    </row>
    <row r="847" spans="2:10" x14ac:dyDescent="0.2">
      <c r="B847" s="4">
        <v>5.3</v>
      </c>
      <c r="C847" s="4">
        <v>8</v>
      </c>
      <c r="D847" s="4">
        <v>6</v>
      </c>
      <c r="E847" s="4">
        <v>1</v>
      </c>
      <c r="F847" s="4">
        <v>0</v>
      </c>
      <c r="G847" s="4">
        <v>1</v>
      </c>
      <c r="H847" s="4">
        <v>1</v>
      </c>
      <c r="I847" s="4">
        <v>0</v>
      </c>
      <c r="J847" s="4">
        <v>28.993500000000001</v>
      </c>
    </row>
    <row r="848" spans="2:10" x14ac:dyDescent="0.2">
      <c r="B848" s="4">
        <v>6.2</v>
      </c>
      <c r="C848" s="4">
        <v>8</v>
      </c>
      <c r="D848" s="4">
        <v>6</v>
      </c>
      <c r="E848" s="4">
        <v>1</v>
      </c>
      <c r="F848" s="4">
        <v>0</v>
      </c>
      <c r="G848" s="4">
        <v>1</v>
      </c>
      <c r="H848" s="4">
        <v>1</v>
      </c>
      <c r="I848" s="4">
        <v>0</v>
      </c>
      <c r="J848" s="4">
        <v>28.4</v>
      </c>
    </row>
    <row r="849" spans="2:10" x14ac:dyDescent="0.2">
      <c r="B849" s="4">
        <v>6</v>
      </c>
      <c r="C849" s="4">
        <v>8</v>
      </c>
      <c r="D849" s="4">
        <v>1</v>
      </c>
      <c r="E849" s="4">
        <v>0</v>
      </c>
      <c r="F849" s="4">
        <v>0</v>
      </c>
      <c r="G849" s="4">
        <v>1</v>
      </c>
      <c r="H849" s="4">
        <v>1</v>
      </c>
      <c r="I849" s="4">
        <v>0</v>
      </c>
      <c r="J849" s="4">
        <v>30.5</v>
      </c>
    </row>
    <row r="850" spans="2:10" x14ac:dyDescent="0.2">
      <c r="B850" s="4">
        <v>5.3</v>
      </c>
      <c r="C850" s="4">
        <v>8</v>
      </c>
      <c r="D850" s="4">
        <v>6</v>
      </c>
      <c r="E850" s="4">
        <v>1</v>
      </c>
      <c r="F850" s="4">
        <v>0</v>
      </c>
      <c r="G850" s="4">
        <v>1</v>
      </c>
      <c r="H850" s="4">
        <v>1</v>
      </c>
      <c r="I850" s="4">
        <v>0</v>
      </c>
      <c r="J850" s="4">
        <v>28.993500000000001</v>
      </c>
    </row>
    <row r="851" spans="2:10" x14ac:dyDescent="0.2">
      <c r="B851" s="4">
        <v>6.2</v>
      </c>
      <c r="C851" s="4">
        <v>8</v>
      </c>
      <c r="D851" s="4">
        <v>6</v>
      </c>
      <c r="E851" s="4">
        <v>1</v>
      </c>
      <c r="F851" s="4">
        <v>0</v>
      </c>
      <c r="G851" s="4">
        <v>1</v>
      </c>
      <c r="H851" s="4">
        <v>1</v>
      </c>
      <c r="I851" s="4">
        <v>0</v>
      </c>
      <c r="J851" s="4">
        <v>28.4</v>
      </c>
    </row>
    <row r="852" spans="2:10" x14ac:dyDescent="0.2">
      <c r="B852" s="4">
        <v>6.2</v>
      </c>
      <c r="C852" s="4">
        <v>8</v>
      </c>
      <c r="D852" s="4">
        <v>6</v>
      </c>
      <c r="E852" s="4">
        <v>1</v>
      </c>
      <c r="F852" s="4">
        <v>0</v>
      </c>
      <c r="G852" s="4">
        <v>1</v>
      </c>
      <c r="H852" s="4">
        <v>1</v>
      </c>
      <c r="I852" s="4">
        <v>0</v>
      </c>
      <c r="J852" s="4">
        <v>26</v>
      </c>
    </row>
    <row r="853" spans="2:10" x14ac:dyDescent="0.2">
      <c r="B853" s="4">
        <v>2.4</v>
      </c>
      <c r="C853" s="4">
        <v>4</v>
      </c>
      <c r="D853" s="4">
        <v>6</v>
      </c>
      <c r="E853" s="4">
        <v>1</v>
      </c>
      <c r="F853" s="4">
        <v>0</v>
      </c>
      <c r="G853" s="4">
        <v>2</v>
      </c>
      <c r="H853" s="4">
        <v>1</v>
      </c>
      <c r="I853" s="4">
        <v>0</v>
      </c>
      <c r="J853" s="4">
        <v>45.1</v>
      </c>
    </row>
    <row r="854" spans="2:10" x14ac:dyDescent="0.2">
      <c r="B854" s="4">
        <v>3</v>
      </c>
      <c r="C854" s="4">
        <v>6</v>
      </c>
      <c r="D854" s="4">
        <v>6</v>
      </c>
      <c r="E854" s="4">
        <v>1</v>
      </c>
      <c r="F854" s="4">
        <v>0</v>
      </c>
      <c r="G854" s="4">
        <v>2</v>
      </c>
      <c r="H854" s="4">
        <v>1</v>
      </c>
      <c r="I854" s="4">
        <v>0</v>
      </c>
      <c r="J854" s="4">
        <v>34.548200000000001</v>
      </c>
    </row>
    <row r="855" spans="2:10" x14ac:dyDescent="0.2">
      <c r="B855" s="4">
        <v>3.5</v>
      </c>
      <c r="C855" s="4">
        <v>6</v>
      </c>
      <c r="D855" s="4">
        <v>5</v>
      </c>
      <c r="E855" s="4">
        <v>1</v>
      </c>
      <c r="F855" s="4">
        <v>0</v>
      </c>
      <c r="G855" s="4">
        <v>2</v>
      </c>
      <c r="H855" s="4">
        <v>1</v>
      </c>
      <c r="I855" s="4">
        <v>1</v>
      </c>
      <c r="J855" s="4">
        <v>38.299999999999997</v>
      </c>
    </row>
    <row r="856" spans="2:10" x14ac:dyDescent="0.2">
      <c r="B856" s="4">
        <v>2.4</v>
      </c>
      <c r="C856" s="4">
        <v>4</v>
      </c>
      <c r="D856" s="4">
        <v>5</v>
      </c>
      <c r="E856" s="4">
        <v>1</v>
      </c>
      <c r="F856" s="4">
        <v>0</v>
      </c>
      <c r="G856" s="4">
        <v>2</v>
      </c>
      <c r="H856" s="4">
        <v>1</v>
      </c>
      <c r="I856" s="4">
        <v>1</v>
      </c>
      <c r="J856" s="4">
        <v>39.200000000000003</v>
      </c>
    </row>
    <row r="857" spans="2:10" x14ac:dyDescent="0.2">
      <c r="B857" s="4">
        <v>2.4</v>
      </c>
      <c r="C857" s="4">
        <v>4</v>
      </c>
      <c r="D857" s="4">
        <v>5</v>
      </c>
      <c r="E857" s="4">
        <v>1</v>
      </c>
      <c r="F857" s="4">
        <v>0</v>
      </c>
      <c r="G857" s="4">
        <v>2</v>
      </c>
      <c r="H857" s="4">
        <v>1</v>
      </c>
      <c r="I857" s="4">
        <v>1</v>
      </c>
      <c r="J857" s="4">
        <v>34.299999999999997</v>
      </c>
    </row>
    <row r="858" spans="2:10" x14ac:dyDescent="0.2">
      <c r="B858" s="4">
        <v>2.4</v>
      </c>
      <c r="C858" s="4">
        <v>4</v>
      </c>
      <c r="D858" s="4">
        <v>5</v>
      </c>
      <c r="E858" s="4">
        <v>0</v>
      </c>
      <c r="F858" s="4">
        <v>0</v>
      </c>
      <c r="G858" s="4">
        <v>2</v>
      </c>
      <c r="H858" s="4">
        <v>1</v>
      </c>
      <c r="I858" s="4">
        <v>1</v>
      </c>
      <c r="J858" s="4">
        <v>31.9</v>
      </c>
    </row>
    <row r="859" spans="2:10" x14ac:dyDescent="0.2">
      <c r="B859" s="4">
        <v>3.5</v>
      </c>
      <c r="C859" s="4">
        <v>6</v>
      </c>
      <c r="D859" s="4">
        <v>5</v>
      </c>
      <c r="E859" s="4">
        <v>1</v>
      </c>
      <c r="F859" s="4">
        <v>0</v>
      </c>
      <c r="G859" s="4">
        <v>2</v>
      </c>
      <c r="H859" s="4">
        <v>1</v>
      </c>
      <c r="I859" s="4">
        <v>1</v>
      </c>
      <c r="J859" s="4">
        <v>31.947500000000002</v>
      </c>
    </row>
    <row r="860" spans="2:10" x14ac:dyDescent="0.2">
      <c r="B860" s="4">
        <v>2.4</v>
      </c>
      <c r="C860" s="4">
        <v>4</v>
      </c>
      <c r="D860" s="4">
        <v>6</v>
      </c>
      <c r="E860" s="4">
        <v>1</v>
      </c>
      <c r="F860" s="4">
        <v>0</v>
      </c>
      <c r="G860" s="4">
        <v>2</v>
      </c>
      <c r="H860" s="4">
        <v>1</v>
      </c>
      <c r="I860" s="4">
        <v>0</v>
      </c>
      <c r="J860" s="4">
        <v>38.6</v>
      </c>
    </row>
    <row r="861" spans="2:10" x14ac:dyDescent="0.2">
      <c r="B861" s="4">
        <v>2.4</v>
      </c>
      <c r="C861" s="4">
        <v>4</v>
      </c>
      <c r="D861" s="4">
        <v>6</v>
      </c>
      <c r="E861" s="4">
        <v>0</v>
      </c>
      <c r="F861" s="4">
        <v>0</v>
      </c>
      <c r="G861" s="4">
        <v>2</v>
      </c>
      <c r="H861" s="4">
        <v>1</v>
      </c>
      <c r="I861" s="4">
        <v>0</v>
      </c>
      <c r="J861" s="4">
        <v>36.700000000000003</v>
      </c>
    </row>
    <row r="862" spans="2:10" x14ac:dyDescent="0.2">
      <c r="B862" s="4">
        <v>3.5</v>
      </c>
      <c r="C862" s="4">
        <v>6</v>
      </c>
      <c r="D862" s="4">
        <v>6</v>
      </c>
      <c r="E862" s="4">
        <v>1</v>
      </c>
      <c r="F862" s="4">
        <v>0</v>
      </c>
      <c r="G862" s="4">
        <v>2</v>
      </c>
      <c r="H862" s="4">
        <v>1</v>
      </c>
      <c r="I862" s="4">
        <v>0</v>
      </c>
      <c r="J862" s="4">
        <v>36.4</v>
      </c>
    </row>
    <row r="863" spans="2:10" x14ac:dyDescent="0.2">
      <c r="B863" s="4">
        <v>2.4</v>
      </c>
      <c r="C863" s="4">
        <v>4</v>
      </c>
      <c r="D863" s="4">
        <v>6</v>
      </c>
      <c r="E863" s="4">
        <v>0</v>
      </c>
      <c r="F863" s="4">
        <v>0</v>
      </c>
      <c r="G863" s="4">
        <v>2</v>
      </c>
      <c r="H863" s="4">
        <v>1</v>
      </c>
      <c r="I863" s="4">
        <v>0</v>
      </c>
      <c r="J863" s="4">
        <v>41.6</v>
      </c>
    </row>
    <row r="864" spans="2:10" x14ac:dyDescent="0.2">
      <c r="B864" s="4">
        <v>2.4</v>
      </c>
      <c r="C864" s="4">
        <v>4</v>
      </c>
      <c r="D864" s="4">
        <v>6</v>
      </c>
      <c r="E864" s="4">
        <v>1</v>
      </c>
      <c r="F864" s="4">
        <v>0</v>
      </c>
      <c r="G864" s="4">
        <v>2</v>
      </c>
      <c r="H864" s="4">
        <v>1</v>
      </c>
      <c r="I864" s="4">
        <v>0</v>
      </c>
      <c r="J864" s="4">
        <v>43.2286</v>
      </c>
    </row>
    <row r="865" spans="2:10" x14ac:dyDescent="0.2">
      <c r="B865" s="4">
        <v>3.8</v>
      </c>
      <c r="C865" s="4">
        <v>6</v>
      </c>
      <c r="D865" s="4">
        <v>6</v>
      </c>
      <c r="E865" s="4">
        <v>1</v>
      </c>
      <c r="F865" s="4">
        <v>0</v>
      </c>
      <c r="G865" s="4">
        <v>2</v>
      </c>
      <c r="H865" s="4">
        <v>1</v>
      </c>
      <c r="I865" s="4">
        <v>0</v>
      </c>
      <c r="J865" s="4">
        <v>32.5</v>
      </c>
    </row>
    <row r="866" spans="2:10" x14ac:dyDescent="0.2">
      <c r="B866" s="4">
        <v>3.5</v>
      </c>
      <c r="C866" s="4">
        <v>6</v>
      </c>
      <c r="D866" s="4">
        <v>7</v>
      </c>
      <c r="E866" s="4">
        <v>1</v>
      </c>
      <c r="F866" s="4">
        <v>0</v>
      </c>
      <c r="G866" s="4">
        <v>2</v>
      </c>
      <c r="H866" s="4">
        <v>1</v>
      </c>
      <c r="I866" s="4">
        <v>0</v>
      </c>
      <c r="J866" s="4">
        <v>31.496099999999998</v>
      </c>
    </row>
    <row r="867" spans="2:10" x14ac:dyDescent="0.2">
      <c r="B867" s="4">
        <v>5.6</v>
      </c>
      <c r="C867" s="4">
        <v>8</v>
      </c>
      <c r="D867" s="4">
        <v>5</v>
      </c>
      <c r="E867" s="4">
        <v>1</v>
      </c>
      <c r="F867" s="4">
        <v>0</v>
      </c>
      <c r="G867" s="4">
        <v>2</v>
      </c>
      <c r="H867" s="4">
        <v>1</v>
      </c>
      <c r="I867" s="4">
        <v>0</v>
      </c>
      <c r="J867" s="4">
        <v>24.2</v>
      </c>
    </row>
    <row r="868" spans="2:10" x14ac:dyDescent="0.2">
      <c r="B868" s="4">
        <v>3.7</v>
      </c>
      <c r="C868" s="4">
        <v>6</v>
      </c>
      <c r="D868" s="4">
        <v>5</v>
      </c>
      <c r="E868" s="4">
        <v>1</v>
      </c>
      <c r="F868" s="4">
        <v>0</v>
      </c>
      <c r="G868" s="4">
        <v>1</v>
      </c>
      <c r="H868" s="4">
        <v>0</v>
      </c>
      <c r="I868" s="4">
        <v>0</v>
      </c>
      <c r="J868" s="4">
        <v>27.2</v>
      </c>
    </row>
    <row r="869" spans="2:10" x14ac:dyDescent="0.2">
      <c r="B869" s="4">
        <v>5.7</v>
      </c>
      <c r="C869" s="4">
        <v>8</v>
      </c>
      <c r="D869" s="4">
        <v>5</v>
      </c>
      <c r="E869" s="4">
        <v>1</v>
      </c>
      <c r="F869" s="4">
        <v>0</v>
      </c>
      <c r="G869" s="4">
        <v>1</v>
      </c>
      <c r="H869" s="4">
        <v>1</v>
      </c>
      <c r="I869" s="4">
        <v>0</v>
      </c>
      <c r="J869" s="4">
        <v>27.1</v>
      </c>
    </row>
    <row r="870" spans="2:10" x14ac:dyDescent="0.2">
      <c r="B870" s="4">
        <v>2</v>
      </c>
      <c r="C870" s="4">
        <v>4</v>
      </c>
      <c r="D870" s="4">
        <v>5</v>
      </c>
      <c r="E870" s="4">
        <v>0</v>
      </c>
      <c r="F870" s="4">
        <v>0</v>
      </c>
      <c r="G870" s="4">
        <v>2</v>
      </c>
      <c r="H870" s="4">
        <v>1</v>
      </c>
      <c r="I870" s="4">
        <v>0</v>
      </c>
      <c r="J870" s="4">
        <v>40.239699999999999</v>
      </c>
    </row>
    <row r="871" spans="2:10" x14ac:dyDescent="0.2">
      <c r="B871" s="4">
        <v>2</v>
      </c>
      <c r="C871" s="4">
        <v>4</v>
      </c>
      <c r="D871" s="4">
        <v>1</v>
      </c>
      <c r="E871" s="4">
        <v>1</v>
      </c>
      <c r="F871" s="4">
        <v>0</v>
      </c>
      <c r="G871" s="4">
        <v>2</v>
      </c>
      <c r="H871" s="4">
        <v>1</v>
      </c>
      <c r="I871" s="4">
        <v>0</v>
      </c>
      <c r="J871" s="4">
        <v>38</v>
      </c>
    </row>
    <row r="872" spans="2:10" x14ac:dyDescent="0.2">
      <c r="B872" s="4">
        <v>2.4</v>
      </c>
      <c r="C872" s="4">
        <v>4</v>
      </c>
      <c r="D872" s="4">
        <v>5</v>
      </c>
      <c r="E872" s="4">
        <v>0</v>
      </c>
      <c r="F872" s="4">
        <v>0</v>
      </c>
      <c r="G872" s="4">
        <v>2</v>
      </c>
      <c r="H872" s="4">
        <v>1</v>
      </c>
      <c r="I872" s="4">
        <v>0</v>
      </c>
      <c r="J872" s="4">
        <v>39.200000000000003</v>
      </c>
    </row>
    <row r="873" spans="2:10" x14ac:dyDescent="0.2">
      <c r="B873" s="4">
        <v>2.4</v>
      </c>
      <c r="C873" s="4">
        <v>4</v>
      </c>
      <c r="D873" s="4">
        <v>1</v>
      </c>
      <c r="E873" s="4">
        <v>1</v>
      </c>
      <c r="F873" s="4">
        <v>0</v>
      </c>
      <c r="G873" s="4">
        <v>2</v>
      </c>
      <c r="H873" s="4">
        <v>1</v>
      </c>
      <c r="I873" s="4">
        <v>0</v>
      </c>
      <c r="J873" s="4">
        <v>34.700000000000003</v>
      </c>
    </row>
    <row r="874" spans="2:10" x14ac:dyDescent="0.2">
      <c r="B874" s="4">
        <v>3.7</v>
      </c>
      <c r="C874" s="4">
        <v>6</v>
      </c>
      <c r="D874" s="4">
        <v>5</v>
      </c>
      <c r="E874" s="4">
        <v>1</v>
      </c>
      <c r="F874" s="4">
        <v>0</v>
      </c>
      <c r="G874" s="4">
        <v>1</v>
      </c>
      <c r="H874" s="4">
        <v>0</v>
      </c>
      <c r="I874" s="4">
        <v>0</v>
      </c>
      <c r="J874" s="4">
        <v>28.8</v>
      </c>
    </row>
    <row r="875" spans="2:10" x14ac:dyDescent="0.2">
      <c r="B875" s="4">
        <v>5.7</v>
      </c>
      <c r="C875" s="4">
        <v>8</v>
      </c>
      <c r="D875" s="4">
        <v>5</v>
      </c>
      <c r="E875" s="4">
        <v>1</v>
      </c>
      <c r="F875" s="4">
        <v>0</v>
      </c>
      <c r="G875" s="4">
        <v>1</v>
      </c>
      <c r="H875" s="4">
        <v>1</v>
      </c>
      <c r="I875" s="4">
        <v>0</v>
      </c>
      <c r="J875" s="4">
        <v>27.1</v>
      </c>
    </row>
    <row r="876" spans="2:10" x14ac:dyDescent="0.2">
      <c r="B876" s="4">
        <v>3.7</v>
      </c>
      <c r="C876" s="4">
        <v>6</v>
      </c>
      <c r="D876" s="4">
        <v>4</v>
      </c>
      <c r="E876" s="4">
        <v>1</v>
      </c>
      <c r="F876" s="4">
        <v>0</v>
      </c>
      <c r="G876" s="4">
        <v>1</v>
      </c>
      <c r="H876" s="4">
        <v>0</v>
      </c>
      <c r="I876" s="4">
        <v>0</v>
      </c>
      <c r="J876" s="4">
        <v>30.5</v>
      </c>
    </row>
    <row r="877" spans="2:10" x14ac:dyDescent="0.2">
      <c r="B877" s="4">
        <v>2</v>
      </c>
      <c r="C877" s="4">
        <v>4</v>
      </c>
      <c r="D877" s="4">
        <v>5</v>
      </c>
      <c r="E877" s="4">
        <v>0</v>
      </c>
      <c r="F877" s="4">
        <v>0</v>
      </c>
      <c r="G877" s="4">
        <v>2</v>
      </c>
      <c r="H877" s="4">
        <v>1</v>
      </c>
      <c r="I877" s="4">
        <v>0</v>
      </c>
      <c r="J877" s="4">
        <v>40.239699999999999</v>
      </c>
    </row>
    <row r="878" spans="2:10" x14ac:dyDescent="0.2">
      <c r="B878" s="4">
        <v>2</v>
      </c>
      <c r="C878" s="4">
        <v>4</v>
      </c>
      <c r="D878" s="4">
        <v>1</v>
      </c>
      <c r="E878" s="4">
        <v>1</v>
      </c>
      <c r="F878" s="4">
        <v>0</v>
      </c>
      <c r="G878" s="4">
        <v>2</v>
      </c>
      <c r="H878" s="4">
        <v>1</v>
      </c>
      <c r="I878" s="4">
        <v>0</v>
      </c>
      <c r="J878" s="4">
        <v>38</v>
      </c>
    </row>
    <row r="879" spans="2:10" x14ac:dyDescent="0.2">
      <c r="B879" s="4">
        <v>2.4</v>
      </c>
      <c r="C879" s="4">
        <v>4</v>
      </c>
      <c r="D879" s="4">
        <v>5</v>
      </c>
      <c r="E879" s="4">
        <v>0</v>
      </c>
      <c r="F879" s="4">
        <v>0</v>
      </c>
      <c r="G879" s="4">
        <v>2</v>
      </c>
      <c r="H879" s="4">
        <v>1</v>
      </c>
      <c r="I879" s="4">
        <v>0</v>
      </c>
      <c r="J879" s="4">
        <v>39.200000000000003</v>
      </c>
    </row>
    <row r="880" spans="2:10" x14ac:dyDescent="0.2">
      <c r="B880" s="4">
        <v>2.4</v>
      </c>
      <c r="C880" s="4">
        <v>4</v>
      </c>
      <c r="D880" s="4">
        <v>1</v>
      </c>
      <c r="E880" s="4">
        <v>1</v>
      </c>
      <c r="F880" s="4">
        <v>0</v>
      </c>
      <c r="G880" s="4">
        <v>2</v>
      </c>
      <c r="H880" s="4">
        <v>1</v>
      </c>
      <c r="I880" s="4">
        <v>0</v>
      </c>
      <c r="J880" s="4">
        <v>34.700000000000003</v>
      </c>
    </row>
    <row r="881" spans="2:10" x14ac:dyDescent="0.2">
      <c r="B881" s="4">
        <v>3.8</v>
      </c>
      <c r="C881" s="4">
        <v>6</v>
      </c>
      <c r="D881" s="4">
        <v>4</v>
      </c>
      <c r="E881" s="4">
        <v>1</v>
      </c>
      <c r="F881" s="4">
        <v>0</v>
      </c>
      <c r="G881" s="4">
        <v>1</v>
      </c>
      <c r="H881" s="4">
        <v>0</v>
      </c>
      <c r="I881" s="4">
        <v>0</v>
      </c>
      <c r="J881" s="4">
        <v>28.2</v>
      </c>
    </row>
    <row r="882" spans="2:10" x14ac:dyDescent="0.2">
      <c r="B882" s="4">
        <v>3.8</v>
      </c>
      <c r="C882" s="4">
        <v>6</v>
      </c>
      <c r="D882" s="4">
        <v>5</v>
      </c>
      <c r="E882" s="4">
        <v>1</v>
      </c>
      <c r="F882" s="4">
        <v>0</v>
      </c>
      <c r="G882" s="4">
        <v>2</v>
      </c>
      <c r="H882" s="4">
        <v>1</v>
      </c>
      <c r="I882" s="4">
        <v>0</v>
      </c>
      <c r="J882" s="4">
        <v>29.5</v>
      </c>
    </row>
    <row r="883" spans="2:10" x14ac:dyDescent="0.2">
      <c r="B883" s="4">
        <v>4.5999999999999996</v>
      </c>
      <c r="C883" s="4">
        <v>8</v>
      </c>
      <c r="D883" s="4">
        <v>6</v>
      </c>
      <c r="E883" s="4">
        <v>1</v>
      </c>
      <c r="F883" s="4">
        <v>0</v>
      </c>
      <c r="G883" s="4">
        <v>2</v>
      </c>
      <c r="H883" s="4">
        <v>1</v>
      </c>
      <c r="I883" s="4">
        <v>0</v>
      </c>
      <c r="J883" s="4">
        <v>29.9</v>
      </c>
    </row>
    <row r="884" spans="2:10" x14ac:dyDescent="0.2">
      <c r="B884" s="4">
        <v>2</v>
      </c>
      <c r="C884" s="4">
        <v>4</v>
      </c>
      <c r="D884" s="4">
        <v>4</v>
      </c>
      <c r="E884" s="4">
        <v>1</v>
      </c>
      <c r="F884" s="4">
        <v>0</v>
      </c>
      <c r="G884" s="4">
        <v>2</v>
      </c>
      <c r="H884" s="4">
        <v>1</v>
      </c>
      <c r="I884" s="4">
        <v>0</v>
      </c>
      <c r="J884" s="4">
        <v>34.5</v>
      </c>
    </row>
    <row r="885" spans="2:10" x14ac:dyDescent="0.2">
      <c r="B885" s="4">
        <v>2</v>
      </c>
      <c r="C885" s="4">
        <v>4</v>
      </c>
      <c r="D885" s="4">
        <v>5</v>
      </c>
      <c r="E885" s="4">
        <v>0</v>
      </c>
      <c r="F885" s="4">
        <v>0</v>
      </c>
      <c r="G885" s="4">
        <v>2</v>
      </c>
      <c r="H885" s="4">
        <v>1</v>
      </c>
      <c r="I885" s="4">
        <v>0</v>
      </c>
      <c r="J885" s="4">
        <v>35.299999999999997</v>
      </c>
    </row>
    <row r="886" spans="2:10" x14ac:dyDescent="0.2">
      <c r="B886" s="4">
        <v>2.7</v>
      </c>
      <c r="C886" s="4">
        <v>6</v>
      </c>
      <c r="D886" s="4">
        <v>4</v>
      </c>
      <c r="E886" s="4">
        <v>1</v>
      </c>
      <c r="F886" s="4">
        <v>0</v>
      </c>
      <c r="G886" s="4">
        <v>2</v>
      </c>
      <c r="H886" s="4">
        <v>0</v>
      </c>
      <c r="I886" s="4">
        <v>0</v>
      </c>
      <c r="J886" s="4">
        <v>32.700000000000003</v>
      </c>
    </row>
    <row r="887" spans="2:10" x14ac:dyDescent="0.2">
      <c r="B887" s="4">
        <v>3.5</v>
      </c>
      <c r="C887" s="4">
        <v>6</v>
      </c>
      <c r="D887" s="4">
        <v>6</v>
      </c>
      <c r="E887" s="4">
        <v>1</v>
      </c>
      <c r="F887" s="4">
        <v>0</v>
      </c>
      <c r="G887" s="4">
        <v>2</v>
      </c>
      <c r="H887" s="4">
        <v>1</v>
      </c>
      <c r="I887" s="4">
        <v>0</v>
      </c>
      <c r="J887" s="4">
        <v>34.5</v>
      </c>
    </row>
    <row r="888" spans="2:10" x14ac:dyDescent="0.2">
      <c r="B888" s="4">
        <v>3.5</v>
      </c>
      <c r="C888" s="4">
        <v>6</v>
      </c>
      <c r="D888" s="4">
        <v>1</v>
      </c>
      <c r="E888" s="4">
        <v>0</v>
      </c>
      <c r="F888" s="4">
        <v>0</v>
      </c>
      <c r="G888" s="4">
        <v>2</v>
      </c>
      <c r="H888" s="4">
        <v>1</v>
      </c>
      <c r="I888" s="4">
        <v>0</v>
      </c>
      <c r="J888" s="4">
        <v>39.0959</v>
      </c>
    </row>
    <row r="889" spans="2:10" x14ac:dyDescent="0.2">
      <c r="B889" s="4">
        <v>3.5</v>
      </c>
      <c r="C889" s="4">
        <v>6</v>
      </c>
      <c r="D889" s="4">
        <v>6</v>
      </c>
      <c r="E889" s="4">
        <v>1</v>
      </c>
      <c r="F889" s="4">
        <v>1</v>
      </c>
      <c r="G889" s="4">
        <v>2</v>
      </c>
      <c r="H889" s="4">
        <v>1</v>
      </c>
      <c r="I889" s="4">
        <v>0</v>
      </c>
      <c r="J889" s="4">
        <v>32.200000000000003</v>
      </c>
    </row>
    <row r="890" spans="2:10" x14ac:dyDescent="0.2">
      <c r="B890" s="4">
        <v>3.5</v>
      </c>
      <c r="C890" s="4">
        <v>6</v>
      </c>
      <c r="D890" s="4">
        <v>6</v>
      </c>
      <c r="E890" s="4">
        <v>1</v>
      </c>
      <c r="F890" s="4">
        <v>1</v>
      </c>
      <c r="G890" s="4">
        <v>2</v>
      </c>
      <c r="H890" s="4">
        <v>0</v>
      </c>
      <c r="I890" s="4">
        <v>0</v>
      </c>
      <c r="J890" s="4">
        <v>34.200000000000003</v>
      </c>
    </row>
    <row r="891" spans="2:10" x14ac:dyDescent="0.2">
      <c r="B891" s="4">
        <v>5.4</v>
      </c>
      <c r="C891" s="4">
        <v>8</v>
      </c>
      <c r="D891" s="4">
        <v>6</v>
      </c>
      <c r="E891" s="4">
        <v>1</v>
      </c>
      <c r="F891" s="4">
        <v>0</v>
      </c>
      <c r="G891" s="4">
        <v>1</v>
      </c>
      <c r="H891" s="4">
        <v>0</v>
      </c>
      <c r="I891" s="4">
        <v>0</v>
      </c>
      <c r="J891" s="4">
        <v>27</v>
      </c>
    </row>
    <row r="892" spans="2:10" x14ac:dyDescent="0.2">
      <c r="B892" s="4">
        <v>2.2999999999999998</v>
      </c>
      <c r="C892" s="4">
        <v>4</v>
      </c>
      <c r="D892" s="4">
        <v>6</v>
      </c>
      <c r="E892" s="4">
        <v>1</v>
      </c>
      <c r="F892" s="4">
        <v>0</v>
      </c>
      <c r="G892" s="4">
        <v>2</v>
      </c>
      <c r="H892" s="4">
        <v>1</v>
      </c>
      <c r="I892" s="4">
        <v>0</v>
      </c>
      <c r="J892" s="4">
        <v>34.700000000000003</v>
      </c>
    </row>
    <row r="893" spans="2:10" x14ac:dyDescent="0.2">
      <c r="B893" s="4">
        <v>2.5</v>
      </c>
      <c r="C893" s="4">
        <v>4</v>
      </c>
      <c r="D893" s="4">
        <v>5</v>
      </c>
      <c r="E893" s="4">
        <v>1</v>
      </c>
      <c r="F893" s="4">
        <v>0</v>
      </c>
      <c r="G893" s="4">
        <v>2</v>
      </c>
      <c r="H893" s="4">
        <v>1</v>
      </c>
      <c r="I893" s="4">
        <v>0</v>
      </c>
      <c r="J893" s="4">
        <v>38.6</v>
      </c>
    </row>
    <row r="894" spans="2:10" x14ac:dyDescent="0.2">
      <c r="B894" s="4">
        <v>3.7</v>
      </c>
      <c r="C894" s="4">
        <v>6</v>
      </c>
      <c r="D894" s="4">
        <v>6</v>
      </c>
      <c r="E894" s="4">
        <v>1</v>
      </c>
      <c r="F894" s="4">
        <v>0</v>
      </c>
      <c r="G894" s="4">
        <v>2</v>
      </c>
      <c r="H894" s="4">
        <v>1</v>
      </c>
      <c r="I894" s="4">
        <v>0</v>
      </c>
      <c r="J894" s="4">
        <v>30.5</v>
      </c>
    </row>
    <row r="895" spans="2:10" x14ac:dyDescent="0.2">
      <c r="B895" s="4">
        <v>2.5</v>
      </c>
      <c r="C895" s="4">
        <v>4</v>
      </c>
      <c r="D895" s="4">
        <v>5</v>
      </c>
      <c r="E895" s="4">
        <v>0</v>
      </c>
      <c r="F895" s="4">
        <v>0</v>
      </c>
      <c r="G895" s="4">
        <v>2</v>
      </c>
      <c r="H895" s="4">
        <v>1</v>
      </c>
      <c r="I895" s="4">
        <v>0</v>
      </c>
      <c r="J895" s="4">
        <v>38.6</v>
      </c>
    </row>
    <row r="896" spans="2:10" x14ac:dyDescent="0.2">
      <c r="B896" s="4">
        <v>2.5</v>
      </c>
      <c r="C896" s="4">
        <v>4</v>
      </c>
      <c r="D896" s="4">
        <v>6</v>
      </c>
      <c r="E896" s="4">
        <v>1</v>
      </c>
      <c r="F896" s="4">
        <v>0</v>
      </c>
      <c r="G896" s="4">
        <v>2</v>
      </c>
      <c r="H896" s="4">
        <v>1</v>
      </c>
      <c r="I896" s="4">
        <v>0</v>
      </c>
      <c r="J896" s="4">
        <v>39.200000000000003</v>
      </c>
    </row>
    <row r="897" spans="2:10" x14ac:dyDescent="0.2">
      <c r="B897" s="4">
        <v>3</v>
      </c>
      <c r="C897" s="4">
        <v>6</v>
      </c>
      <c r="D897" s="4">
        <v>6</v>
      </c>
      <c r="E897" s="4">
        <v>1</v>
      </c>
      <c r="F897" s="4">
        <v>0</v>
      </c>
      <c r="G897" s="4">
        <v>2</v>
      </c>
      <c r="H897" s="4">
        <v>1</v>
      </c>
      <c r="I897" s="4">
        <v>0</v>
      </c>
      <c r="J897" s="4">
        <v>34.799999999999997</v>
      </c>
    </row>
    <row r="898" spans="2:10" x14ac:dyDescent="0.2">
      <c r="B898" s="4">
        <v>2.5</v>
      </c>
      <c r="C898" s="4">
        <v>4</v>
      </c>
      <c r="D898" s="4">
        <v>1</v>
      </c>
      <c r="E898" s="4">
        <v>0</v>
      </c>
      <c r="F898" s="4">
        <v>0</v>
      </c>
      <c r="G898" s="4">
        <v>2</v>
      </c>
      <c r="H898" s="4">
        <v>1</v>
      </c>
      <c r="I898" s="4">
        <v>0</v>
      </c>
      <c r="J898" s="4">
        <v>42.9</v>
      </c>
    </row>
    <row r="899" spans="2:10" x14ac:dyDescent="0.2">
      <c r="B899" s="4">
        <v>3.5</v>
      </c>
      <c r="C899" s="4">
        <v>6</v>
      </c>
      <c r="D899" s="4">
        <v>7</v>
      </c>
      <c r="E899" s="4">
        <v>1</v>
      </c>
      <c r="F899" s="4">
        <v>0</v>
      </c>
      <c r="G899" s="4">
        <v>2</v>
      </c>
      <c r="H899" s="4">
        <v>1</v>
      </c>
      <c r="I899" s="4">
        <v>0</v>
      </c>
      <c r="J899" s="4">
        <v>30.6</v>
      </c>
    </row>
    <row r="900" spans="2:10" x14ac:dyDescent="0.2">
      <c r="B900" s="4">
        <v>3.5</v>
      </c>
      <c r="C900" s="4">
        <v>6</v>
      </c>
      <c r="D900" s="4">
        <v>7</v>
      </c>
      <c r="E900" s="4">
        <v>1</v>
      </c>
      <c r="F900" s="4">
        <v>0</v>
      </c>
      <c r="G900" s="4">
        <v>2</v>
      </c>
      <c r="H900" s="4">
        <v>1</v>
      </c>
      <c r="I900" s="4">
        <v>0</v>
      </c>
      <c r="J900" s="4">
        <v>28.7</v>
      </c>
    </row>
    <row r="901" spans="2:10" x14ac:dyDescent="0.2">
      <c r="B901" s="4">
        <v>2.5</v>
      </c>
      <c r="C901" s="4">
        <v>4</v>
      </c>
      <c r="D901" s="4">
        <v>6</v>
      </c>
      <c r="E901" s="4">
        <v>1</v>
      </c>
      <c r="F901" s="4">
        <v>0</v>
      </c>
      <c r="G901" s="4">
        <v>2</v>
      </c>
      <c r="H901" s="4">
        <v>1</v>
      </c>
      <c r="I901" s="4">
        <v>0</v>
      </c>
      <c r="J901" s="4">
        <v>39.200000000000003</v>
      </c>
    </row>
    <row r="902" spans="2:10" x14ac:dyDescent="0.2">
      <c r="B902" s="4">
        <v>3</v>
      </c>
      <c r="C902" s="4">
        <v>6</v>
      </c>
      <c r="D902" s="4">
        <v>6</v>
      </c>
      <c r="E902" s="4">
        <v>1</v>
      </c>
      <c r="F902" s="4">
        <v>1</v>
      </c>
      <c r="G902" s="4">
        <v>2</v>
      </c>
      <c r="H902" s="4">
        <v>1</v>
      </c>
      <c r="I902" s="4">
        <v>0</v>
      </c>
      <c r="J902" s="4">
        <v>34.799999999999997</v>
      </c>
    </row>
    <row r="903" spans="2:10" x14ac:dyDescent="0.2">
      <c r="B903" s="4">
        <v>2.5</v>
      </c>
      <c r="C903" s="4">
        <v>4</v>
      </c>
      <c r="D903" s="4">
        <v>1</v>
      </c>
      <c r="E903" s="4">
        <v>0</v>
      </c>
      <c r="F903" s="4">
        <v>0</v>
      </c>
      <c r="G903" s="4">
        <v>2</v>
      </c>
      <c r="H903" s="4">
        <v>1</v>
      </c>
      <c r="I903" s="4">
        <v>0</v>
      </c>
      <c r="J903" s="4">
        <v>42.9</v>
      </c>
    </row>
    <row r="904" spans="2:10" x14ac:dyDescent="0.2">
      <c r="B904" s="4">
        <v>4</v>
      </c>
      <c r="C904" s="4">
        <v>6</v>
      </c>
      <c r="D904" s="4">
        <v>5</v>
      </c>
      <c r="E904" s="4">
        <v>1</v>
      </c>
      <c r="F904" s="4">
        <v>1</v>
      </c>
      <c r="G904" s="4">
        <v>1</v>
      </c>
      <c r="H904" s="4">
        <v>0</v>
      </c>
      <c r="I904" s="4">
        <v>0</v>
      </c>
      <c r="J904" s="4">
        <v>27.8</v>
      </c>
    </row>
    <row r="905" spans="2:10" x14ac:dyDescent="0.2">
      <c r="B905" s="4">
        <v>4.5999999999999996</v>
      </c>
      <c r="C905" s="4">
        <v>8</v>
      </c>
      <c r="D905" s="4">
        <v>6</v>
      </c>
      <c r="E905" s="4">
        <v>1</v>
      </c>
      <c r="F905" s="4">
        <v>1</v>
      </c>
      <c r="G905" s="4">
        <v>1</v>
      </c>
      <c r="H905" s="4">
        <v>0</v>
      </c>
      <c r="I905" s="4">
        <v>0</v>
      </c>
      <c r="J905" s="4">
        <v>29</v>
      </c>
    </row>
    <row r="906" spans="2:10" x14ac:dyDescent="0.2">
      <c r="B906" s="4">
        <v>2.4</v>
      </c>
      <c r="C906" s="4">
        <v>4</v>
      </c>
      <c r="D906" s="4">
        <v>1</v>
      </c>
      <c r="E906" s="4">
        <v>0</v>
      </c>
      <c r="F906" s="4">
        <v>0</v>
      </c>
      <c r="G906" s="4">
        <v>2</v>
      </c>
      <c r="H906" s="4">
        <v>1</v>
      </c>
      <c r="I906" s="4">
        <v>0</v>
      </c>
      <c r="J906" s="4">
        <v>37.976399999999998</v>
      </c>
    </row>
    <row r="907" spans="2:10" x14ac:dyDescent="0.2">
      <c r="B907" s="4">
        <v>3</v>
      </c>
      <c r="C907" s="4">
        <v>6</v>
      </c>
      <c r="D907" s="4">
        <v>6</v>
      </c>
      <c r="E907" s="4">
        <v>1</v>
      </c>
      <c r="F907" s="4">
        <v>0</v>
      </c>
      <c r="G907" s="4">
        <v>2</v>
      </c>
      <c r="H907" s="4">
        <v>0</v>
      </c>
      <c r="I907" s="4">
        <v>1</v>
      </c>
      <c r="J907" s="4">
        <v>35.288699999999999</v>
      </c>
    </row>
    <row r="908" spans="2:10" x14ac:dyDescent="0.2">
      <c r="B908" s="4">
        <v>3.8</v>
      </c>
      <c r="C908" s="4">
        <v>6</v>
      </c>
      <c r="D908" s="4">
        <v>4</v>
      </c>
      <c r="E908" s="4">
        <v>1</v>
      </c>
      <c r="F908" s="4">
        <v>0</v>
      </c>
      <c r="G908" s="4">
        <v>2</v>
      </c>
      <c r="H908" s="4">
        <v>0</v>
      </c>
      <c r="I908" s="4">
        <v>1</v>
      </c>
      <c r="J908" s="4">
        <v>29.809899999999999</v>
      </c>
    </row>
    <row r="909" spans="2:10" x14ac:dyDescent="0.2">
      <c r="B909" s="4">
        <v>5.6</v>
      </c>
      <c r="C909" s="4">
        <v>8</v>
      </c>
      <c r="D909" s="4">
        <v>5</v>
      </c>
      <c r="E909" s="4">
        <v>1</v>
      </c>
      <c r="F909" s="4">
        <v>0</v>
      </c>
      <c r="G909" s="4">
        <v>2</v>
      </c>
      <c r="H909" s="4">
        <v>1</v>
      </c>
      <c r="I909" s="4">
        <v>0</v>
      </c>
      <c r="J909" s="4">
        <v>24.947700000000001</v>
      </c>
    </row>
    <row r="910" spans="2:10" x14ac:dyDescent="0.2">
      <c r="B910" s="4">
        <v>5.6</v>
      </c>
      <c r="C910" s="4">
        <v>8</v>
      </c>
      <c r="D910" s="4">
        <v>5</v>
      </c>
      <c r="E910" s="4">
        <v>1</v>
      </c>
      <c r="F910" s="4">
        <v>0</v>
      </c>
      <c r="G910" s="4">
        <v>2</v>
      </c>
      <c r="H910" s="4">
        <v>1</v>
      </c>
      <c r="I910" s="4">
        <v>0</v>
      </c>
      <c r="J910" s="4">
        <v>25.1952</v>
      </c>
    </row>
    <row r="911" spans="2:10" x14ac:dyDescent="0.2">
      <c r="B911" s="4">
        <v>3.5</v>
      </c>
      <c r="C911" s="4">
        <v>6</v>
      </c>
      <c r="D911" s="4">
        <v>1</v>
      </c>
      <c r="E911" s="4">
        <v>1</v>
      </c>
      <c r="F911" s="4">
        <v>0</v>
      </c>
      <c r="G911" s="4">
        <v>2</v>
      </c>
      <c r="H911" s="4">
        <v>1</v>
      </c>
      <c r="I911" s="4">
        <v>0</v>
      </c>
      <c r="J911" s="4">
        <v>32.407600000000002</v>
      </c>
    </row>
    <row r="912" spans="2:10" x14ac:dyDescent="0.2">
      <c r="B912" s="4">
        <v>4</v>
      </c>
      <c r="C912" s="4">
        <v>6</v>
      </c>
      <c r="D912" s="4">
        <v>5</v>
      </c>
      <c r="E912" s="4">
        <v>1</v>
      </c>
      <c r="F912" s="4">
        <v>0</v>
      </c>
      <c r="G912" s="4">
        <v>2</v>
      </c>
      <c r="H912" s="4">
        <v>1</v>
      </c>
      <c r="I912" s="4">
        <v>0</v>
      </c>
      <c r="J912" s="4">
        <v>29.9</v>
      </c>
    </row>
    <row r="913" spans="2:10" x14ac:dyDescent="0.2">
      <c r="B913" s="4">
        <v>4</v>
      </c>
      <c r="C913" s="4">
        <v>6</v>
      </c>
      <c r="D913" s="4">
        <v>5</v>
      </c>
      <c r="E913" s="4">
        <v>1</v>
      </c>
      <c r="F913" s="4">
        <v>0</v>
      </c>
      <c r="G913" s="4">
        <v>2</v>
      </c>
      <c r="H913" s="4">
        <v>1</v>
      </c>
      <c r="I913" s="4">
        <v>0</v>
      </c>
      <c r="J913" s="4">
        <v>30.9375</v>
      </c>
    </row>
    <row r="914" spans="2:10" x14ac:dyDescent="0.2">
      <c r="B914" s="4">
        <v>2.5</v>
      </c>
      <c r="C914" s="4">
        <v>4</v>
      </c>
      <c r="D914" s="4">
        <v>1</v>
      </c>
      <c r="E914" s="4">
        <v>1</v>
      </c>
      <c r="F914" s="4">
        <v>0</v>
      </c>
      <c r="G914" s="4">
        <v>2</v>
      </c>
      <c r="H914" s="4">
        <v>1</v>
      </c>
      <c r="I914" s="4">
        <v>0</v>
      </c>
      <c r="J914" s="4">
        <v>38.029899999999998</v>
      </c>
    </row>
    <row r="915" spans="2:10" x14ac:dyDescent="0.2">
      <c r="B915" s="4">
        <v>4</v>
      </c>
      <c r="C915" s="4">
        <v>6</v>
      </c>
      <c r="D915" s="4">
        <v>6</v>
      </c>
      <c r="E915" s="4">
        <v>0</v>
      </c>
      <c r="F915" s="4">
        <v>0</v>
      </c>
      <c r="G915" s="4">
        <v>2</v>
      </c>
      <c r="H915" s="4">
        <v>1</v>
      </c>
      <c r="I915" s="4">
        <v>0</v>
      </c>
      <c r="J915" s="4">
        <v>28.0488</v>
      </c>
    </row>
    <row r="916" spans="2:10" x14ac:dyDescent="0.2">
      <c r="B916" s="4">
        <v>4</v>
      </c>
      <c r="C916" s="4">
        <v>6</v>
      </c>
      <c r="D916" s="4">
        <v>5</v>
      </c>
      <c r="E916" s="4">
        <v>1</v>
      </c>
      <c r="F916" s="4">
        <v>0</v>
      </c>
      <c r="G916" s="4">
        <v>2</v>
      </c>
      <c r="H916" s="4">
        <v>1</v>
      </c>
      <c r="I916" s="4">
        <v>0</v>
      </c>
      <c r="J916" s="4">
        <v>28.654900000000001</v>
      </c>
    </row>
    <row r="917" spans="2:10" x14ac:dyDescent="0.2">
      <c r="B917" s="4">
        <v>3.6</v>
      </c>
      <c r="C917" s="4">
        <v>6</v>
      </c>
      <c r="D917" s="4">
        <v>6</v>
      </c>
      <c r="E917" s="4">
        <v>1</v>
      </c>
      <c r="F917" s="4">
        <v>0</v>
      </c>
      <c r="G917" s="4">
        <v>2</v>
      </c>
      <c r="H917" s="4">
        <v>1</v>
      </c>
      <c r="I917" s="4">
        <v>0</v>
      </c>
      <c r="J917" s="4">
        <v>33</v>
      </c>
    </row>
    <row r="918" spans="2:10" x14ac:dyDescent="0.2">
      <c r="B918" s="4">
        <v>2.4</v>
      </c>
      <c r="C918" s="4">
        <v>4</v>
      </c>
      <c r="D918" s="4">
        <v>4</v>
      </c>
      <c r="E918" s="4">
        <v>1</v>
      </c>
      <c r="F918" s="4">
        <v>0</v>
      </c>
      <c r="G918" s="4">
        <v>2</v>
      </c>
      <c r="H918" s="4">
        <v>1</v>
      </c>
      <c r="I918" s="4">
        <v>0</v>
      </c>
      <c r="J918" s="4">
        <v>37</v>
      </c>
    </row>
    <row r="919" spans="2:10" x14ac:dyDescent="0.2">
      <c r="B919" s="4">
        <v>3.6</v>
      </c>
      <c r="C919" s="4">
        <v>6</v>
      </c>
      <c r="D919" s="4">
        <v>6</v>
      </c>
      <c r="E919" s="4">
        <v>1</v>
      </c>
      <c r="F919" s="4">
        <v>0</v>
      </c>
      <c r="G919" s="4">
        <v>2</v>
      </c>
      <c r="H919" s="4">
        <v>1</v>
      </c>
      <c r="I919" s="4">
        <v>0</v>
      </c>
      <c r="J919" s="4">
        <v>33</v>
      </c>
    </row>
    <row r="920" spans="2:10" x14ac:dyDescent="0.2">
      <c r="B920" s="4">
        <v>3.6</v>
      </c>
      <c r="C920" s="4">
        <v>6</v>
      </c>
      <c r="D920" s="4">
        <v>6</v>
      </c>
      <c r="E920" s="4">
        <v>1</v>
      </c>
      <c r="F920" s="4">
        <v>0</v>
      </c>
      <c r="G920" s="4">
        <v>2</v>
      </c>
      <c r="H920" s="4">
        <v>1</v>
      </c>
      <c r="I920" s="4">
        <v>0</v>
      </c>
      <c r="J920" s="4">
        <v>33.200000000000003</v>
      </c>
    </row>
    <row r="921" spans="2:10" x14ac:dyDescent="0.2">
      <c r="B921" s="4">
        <v>2.4</v>
      </c>
      <c r="C921" s="4">
        <v>4</v>
      </c>
      <c r="D921" s="4">
        <v>4</v>
      </c>
      <c r="E921" s="4">
        <v>1</v>
      </c>
      <c r="F921" s="4">
        <v>0</v>
      </c>
      <c r="G921" s="4">
        <v>2</v>
      </c>
      <c r="H921" s="4">
        <v>1</v>
      </c>
      <c r="I921" s="4">
        <v>0</v>
      </c>
      <c r="J921" s="4">
        <v>45.3</v>
      </c>
    </row>
    <row r="922" spans="2:10" x14ac:dyDescent="0.2">
      <c r="B922" s="4">
        <v>2.4</v>
      </c>
      <c r="C922" s="4">
        <v>4</v>
      </c>
      <c r="D922" s="4">
        <v>5</v>
      </c>
      <c r="E922" s="4">
        <v>0</v>
      </c>
      <c r="F922" s="4">
        <v>0</v>
      </c>
      <c r="G922" s="4">
        <v>2</v>
      </c>
      <c r="H922" s="4">
        <v>1</v>
      </c>
      <c r="I922" s="4">
        <v>0</v>
      </c>
      <c r="J922" s="4">
        <v>35.810299999999998</v>
      </c>
    </row>
    <row r="923" spans="2:10" x14ac:dyDescent="0.2">
      <c r="B923" s="4">
        <v>2.4</v>
      </c>
      <c r="C923" s="4">
        <v>4</v>
      </c>
      <c r="D923" s="4">
        <v>4</v>
      </c>
      <c r="E923" s="4">
        <v>1</v>
      </c>
      <c r="F923" s="4">
        <v>0</v>
      </c>
      <c r="G923" s="4">
        <v>2</v>
      </c>
      <c r="H923" s="4">
        <v>1</v>
      </c>
      <c r="I923" s="4">
        <v>0</v>
      </c>
      <c r="J923" s="4">
        <v>34.283099999999997</v>
      </c>
    </row>
    <row r="924" spans="2:10" x14ac:dyDescent="0.2">
      <c r="B924" s="4">
        <v>3.2</v>
      </c>
      <c r="C924" s="4">
        <v>6</v>
      </c>
      <c r="D924" s="4">
        <v>5</v>
      </c>
      <c r="E924" s="4">
        <v>1</v>
      </c>
      <c r="F924" s="4">
        <v>0</v>
      </c>
      <c r="G924" s="4">
        <v>2</v>
      </c>
      <c r="H924" s="4">
        <v>1</v>
      </c>
      <c r="I924" s="4">
        <v>0</v>
      </c>
      <c r="J924" s="4">
        <v>33.762799999999999</v>
      </c>
    </row>
    <row r="925" spans="2:10" x14ac:dyDescent="0.2">
      <c r="B925" s="4">
        <v>2.7</v>
      </c>
      <c r="C925" s="4">
        <v>4</v>
      </c>
      <c r="D925" s="4">
        <v>4</v>
      </c>
      <c r="E925" s="4">
        <v>1</v>
      </c>
      <c r="F925" s="4">
        <v>0</v>
      </c>
      <c r="G925" s="4">
        <v>2</v>
      </c>
      <c r="H925" s="4">
        <v>1</v>
      </c>
      <c r="I925" s="4">
        <v>0</v>
      </c>
      <c r="J925" s="4">
        <v>31.7</v>
      </c>
    </row>
    <row r="926" spans="2:10" x14ac:dyDescent="0.2">
      <c r="B926" s="4">
        <v>4</v>
      </c>
      <c r="C926" s="4">
        <v>6</v>
      </c>
      <c r="D926" s="4">
        <v>5</v>
      </c>
      <c r="E926" s="4">
        <v>1</v>
      </c>
      <c r="F926" s="4">
        <v>0</v>
      </c>
      <c r="G926" s="4">
        <v>2</v>
      </c>
      <c r="H926" s="4">
        <v>1</v>
      </c>
      <c r="I926" s="4">
        <v>0</v>
      </c>
      <c r="J926" s="4">
        <v>31.4</v>
      </c>
    </row>
    <row r="927" spans="2:10" x14ac:dyDescent="0.2">
      <c r="B927" s="4">
        <v>4</v>
      </c>
      <c r="C927" s="4">
        <v>6</v>
      </c>
      <c r="D927" s="4">
        <v>5</v>
      </c>
      <c r="E927" s="4">
        <v>1</v>
      </c>
      <c r="F927" s="4">
        <v>0</v>
      </c>
      <c r="G927" s="4">
        <v>2</v>
      </c>
      <c r="H927" s="4">
        <v>1</v>
      </c>
      <c r="I927" s="4">
        <v>0</v>
      </c>
      <c r="J927" s="4">
        <v>30.2</v>
      </c>
    </row>
    <row r="928" spans="2:10" x14ac:dyDescent="0.2">
      <c r="B928" s="4">
        <v>2.7</v>
      </c>
      <c r="C928" s="4">
        <v>4</v>
      </c>
      <c r="D928" s="4">
        <v>6</v>
      </c>
      <c r="E928" s="4">
        <v>1</v>
      </c>
      <c r="F928" s="4">
        <v>0</v>
      </c>
      <c r="G928" s="4">
        <v>2</v>
      </c>
      <c r="H928" s="4">
        <v>1</v>
      </c>
      <c r="I928" s="4">
        <v>0</v>
      </c>
      <c r="J928" s="4">
        <v>37.799999999999997</v>
      </c>
    </row>
    <row r="929" spans="2:10" x14ac:dyDescent="0.2">
      <c r="B929" s="4">
        <v>3.5</v>
      </c>
      <c r="C929" s="4">
        <v>6</v>
      </c>
      <c r="D929" s="4">
        <v>5</v>
      </c>
      <c r="E929" s="4">
        <v>1</v>
      </c>
      <c r="F929" s="4">
        <v>0</v>
      </c>
      <c r="G929" s="4">
        <v>2</v>
      </c>
      <c r="H929" s="4">
        <v>1</v>
      </c>
      <c r="I929" s="4">
        <v>0</v>
      </c>
      <c r="J929" s="4">
        <v>33.1</v>
      </c>
    </row>
    <row r="930" spans="2:10" x14ac:dyDescent="0.2">
      <c r="B930" s="4">
        <v>2.5</v>
      </c>
      <c r="C930" s="4">
        <v>4</v>
      </c>
      <c r="D930" s="4">
        <v>4</v>
      </c>
      <c r="E930" s="4">
        <v>1</v>
      </c>
      <c r="F930" s="4">
        <v>0</v>
      </c>
      <c r="G930" s="4">
        <v>2</v>
      </c>
      <c r="H930" s="4">
        <v>1</v>
      </c>
      <c r="I930" s="4">
        <v>0</v>
      </c>
      <c r="J930" s="4">
        <v>39.700000000000003</v>
      </c>
    </row>
    <row r="931" spans="2:10" x14ac:dyDescent="0.2">
      <c r="B931" s="4">
        <v>3.5</v>
      </c>
      <c r="C931" s="4">
        <v>6</v>
      </c>
      <c r="D931" s="4">
        <v>5</v>
      </c>
      <c r="E931" s="4">
        <v>1</v>
      </c>
      <c r="F931" s="4">
        <v>0</v>
      </c>
      <c r="G931" s="4">
        <v>2</v>
      </c>
      <c r="H931" s="4">
        <v>1</v>
      </c>
      <c r="I931" s="4">
        <v>0</v>
      </c>
      <c r="J931" s="4">
        <v>37.349899999999998</v>
      </c>
    </row>
    <row r="932" spans="2:10" x14ac:dyDescent="0.2">
      <c r="B932" s="4">
        <v>4.5999999999999996</v>
      </c>
      <c r="C932" s="4">
        <v>8</v>
      </c>
      <c r="D932" s="4">
        <v>6</v>
      </c>
      <c r="E932" s="4">
        <v>1</v>
      </c>
      <c r="F932" s="4">
        <v>0</v>
      </c>
      <c r="G932" s="4">
        <v>2</v>
      </c>
      <c r="H932" s="4">
        <v>1</v>
      </c>
      <c r="I932" s="4">
        <v>0</v>
      </c>
      <c r="J932" s="4">
        <v>26.548400000000001</v>
      </c>
    </row>
    <row r="933" spans="2:10" x14ac:dyDescent="0.2">
      <c r="B933" s="4">
        <v>5.7</v>
      </c>
      <c r="C933" s="4">
        <v>8</v>
      </c>
      <c r="D933" s="4">
        <v>6</v>
      </c>
      <c r="E933" s="4">
        <v>1</v>
      </c>
      <c r="F933" s="4">
        <v>0</v>
      </c>
      <c r="G933" s="4">
        <v>2</v>
      </c>
      <c r="H933" s="4">
        <v>1</v>
      </c>
      <c r="I933" s="4">
        <v>0</v>
      </c>
      <c r="J933" s="4">
        <v>25.617899999999999</v>
      </c>
    </row>
    <row r="934" spans="2:10" x14ac:dyDescent="0.2">
      <c r="B934" s="4">
        <v>2.7</v>
      </c>
      <c r="C934" s="4">
        <v>4</v>
      </c>
      <c r="D934" s="4">
        <v>6</v>
      </c>
      <c r="E934" s="4">
        <v>1</v>
      </c>
      <c r="F934" s="4">
        <v>0</v>
      </c>
      <c r="G934" s="4">
        <v>2</v>
      </c>
      <c r="H934" s="4">
        <v>1</v>
      </c>
      <c r="I934" s="4">
        <v>0</v>
      </c>
      <c r="J934" s="4">
        <v>40.6</v>
      </c>
    </row>
    <row r="935" spans="2:10" x14ac:dyDescent="0.2">
      <c r="B935" s="4">
        <v>3.5</v>
      </c>
      <c r="C935" s="4">
        <v>6</v>
      </c>
      <c r="D935" s="4">
        <v>6</v>
      </c>
      <c r="E935" s="4">
        <v>1</v>
      </c>
      <c r="F935" s="4">
        <v>0</v>
      </c>
      <c r="G935" s="4">
        <v>2</v>
      </c>
      <c r="H935" s="4">
        <v>1</v>
      </c>
      <c r="I935" s="4">
        <v>0</v>
      </c>
      <c r="J935" s="4">
        <v>36.6</v>
      </c>
    </row>
    <row r="936" spans="2:10" x14ac:dyDescent="0.2">
      <c r="B936" s="4">
        <v>2</v>
      </c>
      <c r="C936" s="4">
        <v>4</v>
      </c>
      <c r="D936" s="4">
        <v>6</v>
      </c>
      <c r="E936" s="4">
        <v>0</v>
      </c>
      <c r="F936" s="4">
        <v>0</v>
      </c>
      <c r="G936" s="4">
        <v>2</v>
      </c>
      <c r="H936" s="4">
        <v>1</v>
      </c>
      <c r="I936" s="4">
        <v>0</v>
      </c>
      <c r="J936" s="4">
        <v>34.1</v>
      </c>
    </row>
    <row r="937" spans="2:10" x14ac:dyDescent="0.2">
      <c r="B937" s="4">
        <v>2</v>
      </c>
      <c r="C937" s="4">
        <v>4</v>
      </c>
      <c r="D937" s="4">
        <v>6</v>
      </c>
      <c r="E937" s="4">
        <v>0</v>
      </c>
      <c r="F937" s="4">
        <v>0</v>
      </c>
      <c r="G937" s="4">
        <v>2</v>
      </c>
      <c r="H937" s="4">
        <v>1</v>
      </c>
      <c r="I937" s="4">
        <v>0</v>
      </c>
      <c r="J937" s="4">
        <v>36.200000000000003</v>
      </c>
    </row>
    <row r="938" spans="2:10" x14ac:dyDescent="0.2">
      <c r="B938" s="4">
        <v>3.2</v>
      </c>
      <c r="C938" s="4">
        <v>6</v>
      </c>
      <c r="D938" s="4">
        <v>6</v>
      </c>
      <c r="E938" s="4">
        <v>1</v>
      </c>
      <c r="F938" s="4">
        <v>0</v>
      </c>
      <c r="G938" s="4">
        <v>2</v>
      </c>
      <c r="H938" s="4">
        <v>1</v>
      </c>
      <c r="I938" s="4">
        <v>0</v>
      </c>
      <c r="J938" s="4">
        <v>36.4</v>
      </c>
    </row>
    <row r="939" spans="2:10" x14ac:dyDescent="0.2">
      <c r="B939" s="4">
        <v>3.2</v>
      </c>
      <c r="C939" s="4">
        <v>6</v>
      </c>
      <c r="D939" s="4">
        <v>6</v>
      </c>
      <c r="E939" s="4">
        <v>1</v>
      </c>
      <c r="F939" s="4">
        <v>0</v>
      </c>
      <c r="G939" s="4">
        <v>2</v>
      </c>
      <c r="H939" s="4">
        <v>1</v>
      </c>
      <c r="I939" s="4">
        <v>0</v>
      </c>
      <c r="J939" s="4">
        <v>29.7</v>
      </c>
    </row>
    <row r="940" spans="2:10" x14ac:dyDescent="0.2">
      <c r="B940" s="4">
        <v>3.5</v>
      </c>
      <c r="C940" s="4">
        <v>6</v>
      </c>
      <c r="D940" s="4">
        <v>6</v>
      </c>
      <c r="E940" s="4">
        <v>1</v>
      </c>
      <c r="F940" s="4">
        <v>0</v>
      </c>
      <c r="G940" s="4">
        <v>2</v>
      </c>
      <c r="H940" s="4">
        <v>1</v>
      </c>
      <c r="I940" s="4">
        <v>1</v>
      </c>
      <c r="J940" s="4">
        <v>28.7</v>
      </c>
    </row>
    <row r="941" spans="2:10" x14ac:dyDescent="0.2">
      <c r="B941" s="4">
        <v>2.2999999999999998</v>
      </c>
      <c r="C941" s="4">
        <v>4</v>
      </c>
      <c r="D941" s="4">
        <v>5</v>
      </c>
      <c r="E941" s="4">
        <v>1</v>
      </c>
      <c r="F941" s="4">
        <v>0</v>
      </c>
      <c r="G941" s="4">
        <v>2</v>
      </c>
      <c r="H941" s="4">
        <v>1</v>
      </c>
      <c r="I941" s="4">
        <v>1</v>
      </c>
      <c r="J941" s="4">
        <v>31.9</v>
      </c>
    </row>
    <row r="942" spans="2:10" x14ac:dyDescent="0.2">
      <c r="B942" s="4">
        <v>3.7</v>
      </c>
      <c r="C942" s="4">
        <v>6</v>
      </c>
      <c r="D942" s="4">
        <v>6</v>
      </c>
      <c r="E942" s="4">
        <v>1</v>
      </c>
      <c r="F942" s="4">
        <v>0</v>
      </c>
      <c r="G942" s="4">
        <v>2</v>
      </c>
      <c r="H942" s="4">
        <v>1</v>
      </c>
      <c r="I942" s="4">
        <v>1</v>
      </c>
      <c r="J942" s="4">
        <v>31.6</v>
      </c>
    </row>
    <row r="943" spans="2:10" x14ac:dyDescent="0.2">
      <c r="B943" s="4">
        <v>3.2</v>
      </c>
      <c r="C943" s="4">
        <v>6</v>
      </c>
      <c r="D943" s="4">
        <v>6</v>
      </c>
      <c r="E943" s="4">
        <v>0</v>
      </c>
      <c r="F943" s="4">
        <v>0</v>
      </c>
      <c r="G943" s="4">
        <v>2</v>
      </c>
      <c r="H943" s="4">
        <v>1</v>
      </c>
      <c r="I943" s="4">
        <v>1</v>
      </c>
      <c r="J943" s="4">
        <v>30.7</v>
      </c>
    </row>
    <row r="944" spans="2:10" x14ac:dyDescent="0.2">
      <c r="B944" s="4">
        <v>3</v>
      </c>
      <c r="C944" s="4">
        <v>6</v>
      </c>
      <c r="D944" s="4">
        <v>6</v>
      </c>
      <c r="E944" s="4">
        <v>0</v>
      </c>
      <c r="F944" s="4">
        <v>0</v>
      </c>
      <c r="G944" s="4">
        <v>2</v>
      </c>
      <c r="H944" s="4">
        <v>0</v>
      </c>
      <c r="I944" s="4">
        <v>0</v>
      </c>
      <c r="J944" s="4">
        <v>33.200000000000003</v>
      </c>
    </row>
    <row r="945" spans="2:10" x14ac:dyDescent="0.2">
      <c r="B945" s="4">
        <v>3.6</v>
      </c>
      <c r="C945" s="4">
        <v>6</v>
      </c>
      <c r="D945" s="4">
        <v>6</v>
      </c>
      <c r="E945" s="4">
        <v>0</v>
      </c>
      <c r="F945" s="4">
        <v>0</v>
      </c>
      <c r="G945" s="4">
        <v>2</v>
      </c>
      <c r="H945" s="4">
        <v>1</v>
      </c>
      <c r="I945" s="4">
        <v>0</v>
      </c>
      <c r="J945" s="4">
        <v>26.1066</v>
      </c>
    </row>
    <row r="946" spans="2:10" x14ac:dyDescent="0.2">
      <c r="B946" s="4">
        <v>4.2</v>
      </c>
      <c r="C946" s="4">
        <v>8</v>
      </c>
      <c r="D946" s="4">
        <v>6</v>
      </c>
      <c r="E946" s="4">
        <v>1</v>
      </c>
      <c r="F946" s="4">
        <v>0</v>
      </c>
      <c r="G946" s="4">
        <v>2</v>
      </c>
      <c r="H946" s="4">
        <v>1</v>
      </c>
      <c r="I946" s="4">
        <v>0</v>
      </c>
      <c r="J946" s="4">
        <v>24.6</v>
      </c>
    </row>
    <row r="947" spans="2:10" x14ac:dyDescent="0.2">
      <c r="B947" s="4">
        <v>4.4000000000000004</v>
      </c>
      <c r="C947" s="4">
        <v>8</v>
      </c>
      <c r="D947" s="4">
        <v>7</v>
      </c>
      <c r="E947" s="4">
        <v>1</v>
      </c>
      <c r="F947" s="4">
        <v>0</v>
      </c>
      <c r="G947" s="4">
        <v>2</v>
      </c>
      <c r="H947" s="4">
        <v>1</v>
      </c>
      <c r="I947" s="4">
        <v>0</v>
      </c>
      <c r="J947" s="4">
        <v>26.6</v>
      </c>
    </row>
    <row r="948" spans="2:10" x14ac:dyDescent="0.2">
      <c r="B948" s="4">
        <v>3</v>
      </c>
      <c r="C948" s="4">
        <v>6</v>
      </c>
      <c r="D948" s="4">
        <v>6</v>
      </c>
      <c r="E948" s="4">
        <v>1</v>
      </c>
      <c r="F948" s="4">
        <v>0</v>
      </c>
      <c r="G948" s="4">
        <v>2</v>
      </c>
      <c r="H948" s="4">
        <v>1</v>
      </c>
      <c r="I948" s="4">
        <v>1</v>
      </c>
      <c r="J948" s="4">
        <v>33</v>
      </c>
    </row>
    <row r="949" spans="2:10" x14ac:dyDescent="0.2">
      <c r="B949" s="4">
        <v>3</v>
      </c>
      <c r="C949" s="4">
        <v>6</v>
      </c>
      <c r="D949" s="4">
        <v>6</v>
      </c>
      <c r="E949" s="4">
        <v>0</v>
      </c>
      <c r="F949" s="4">
        <v>0</v>
      </c>
      <c r="G949" s="4">
        <v>2</v>
      </c>
      <c r="H949" s="4">
        <v>1</v>
      </c>
      <c r="I949" s="4">
        <v>1</v>
      </c>
      <c r="J949" s="4">
        <v>33.6</v>
      </c>
    </row>
    <row r="950" spans="2:10" x14ac:dyDescent="0.2">
      <c r="B950" s="4">
        <v>3</v>
      </c>
      <c r="C950" s="4">
        <v>6</v>
      </c>
      <c r="D950" s="4">
        <v>6</v>
      </c>
      <c r="E950" s="4">
        <v>1</v>
      </c>
      <c r="F950" s="4">
        <v>0</v>
      </c>
      <c r="G950" s="4">
        <v>2</v>
      </c>
      <c r="H950" s="4">
        <v>1</v>
      </c>
      <c r="I950" s="4">
        <v>1</v>
      </c>
      <c r="J950" s="4">
        <v>29.6</v>
      </c>
    </row>
    <row r="951" spans="2:10" x14ac:dyDescent="0.2">
      <c r="B951" s="4">
        <v>3</v>
      </c>
      <c r="C951" s="4">
        <v>6</v>
      </c>
      <c r="D951" s="4">
        <v>6</v>
      </c>
      <c r="E951" s="4">
        <v>1</v>
      </c>
      <c r="F951" s="4">
        <v>0</v>
      </c>
      <c r="G951" s="4">
        <v>2</v>
      </c>
      <c r="H951" s="4">
        <v>0</v>
      </c>
      <c r="I951" s="4">
        <v>0</v>
      </c>
      <c r="J951" s="4">
        <v>36.558999999999997</v>
      </c>
    </row>
    <row r="952" spans="2:10" x14ac:dyDescent="0.2">
      <c r="B952" s="4">
        <v>4.8</v>
      </c>
      <c r="C952" s="4">
        <v>8</v>
      </c>
      <c r="D952" s="4">
        <v>6</v>
      </c>
      <c r="E952" s="4">
        <v>1</v>
      </c>
      <c r="F952" s="4">
        <v>0</v>
      </c>
      <c r="G952" s="4">
        <v>2</v>
      </c>
      <c r="H952" s="4">
        <v>1</v>
      </c>
      <c r="I952" s="4">
        <v>1</v>
      </c>
      <c r="J952" s="4">
        <v>26.794599999999999</v>
      </c>
    </row>
    <row r="953" spans="2:10" x14ac:dyDescent="0.2">
      <c r="B953" s="4">
        <v>4.4000000000000004</v>
      </c>
      <c r="C953" s="4">
        <v>8</v>
      </c>
      <c r="D953" s="4">
        <v>6</v>
      </c>
      <c r="E953" s="4">
        <v>1</v>
      </c>
      <c r="F953" s="4">
        <v>0</v>
      </c>
      <c r="G953" s="4">
        <v>2</v>
      </c>
      <c r="H953" s="4">
        <v>1</v>
      </c>
      <c r="I953" s="4">
        <v>0</v>
      </c>
      <c r="J953" s="4">
        <v>23.152100000000001</v>
      </c>
    </row>
    <row r="954" spans="2:10" x14ac:dyDescent="0.2">
      <c r="B954" s="4">
        <v>3</v>
      </c>
      <c r="C954" s="4">
        <v>6</v>
      </c>
      <c r="D954" s="4">
        <v>6</v>
      </c>
      <c r="E954" s="4">
        <v>1</v>
      </c>
      <c r="F954" s="4">
        <v>0</v>
      </c>
      <c r="G954" s="4">
        <v>2</v>
      </c>
      <c r="H954" s="4">
        <v>1</v>
      </c>
      <c r="I954" s="4">
        <v>0</v>
      </c>
      <c r="J954" s="4">
        <v>29.5</v>
      </c>
    </row>
    <row r="955" spans="2:10" x14ac:dyDescent="0.2">
      <c r="B955" s="4">
        <v>4.4000000000000004</v>
      </c>
      <c r="C955" s="4">
        <v>8</v>
      </c>
      <c r="D955" s="4">
        <v>6</v>
      </c>
      <c r="E955" s="4">
        <v>1</v>
      </c>
      <c r="F955" s="4">
        <v>0</v>
      </c>
      <c r="G955" s="4">
        <v>2</v>
      </c>
      <c r="H955" s="4">
        <v>1</v>
      </c>
      <c r="I955" s="4">
        <v>0</v>
      </c>
      <c r="J955" s="4">
        <v>24.9</v>
      </c>
    </row>
    <row r="956" spans="2:10" x14ac:dyDescent="0.2">
      <c r="B956" s="4">
        <v>4.4000000000000004</v>
      </c>
      <c r="C956" s="4">
        <v>8</v>
      </c>
      <c r="D956" s="4">
        <v>6</v>
      </c>
      <c r="E956" s="4">
        <v>1</v>
      </c>
      <c r="F956" s="4">
        <v>0</v>
      </c>
      <c r="G956" s="4">
        <v>2</v>
      </c>
      <c r="H956" s="4">
        <v>1</v>
      </c>
      <c r="I956" s="4">
        <v>0</v>
      </c>
      <c r="J956" s="4">
        <v>23.152100000000001</v>
      </c>
    </row>
    <row r="957" spans="2:10" x14ac:dyDescent="0.2">
      <c r="B957" s="4">
        <v>3.6</v>
      </c>
      <c r="C957" s="4">
        <v>6</v>
      </c>
      <c r="D957" s="4">
        <v>6</v>
      </c>
      <c r="E957" s="4">
        <v>1</v>
      </c>
      <c r="F957" s="4">
        <v>0</v>
      </c>
      <c r="G957" s="4">
        <v>2</v>
      </c>
      <c r="H957" s="4">
        <v>1</v>
      </c>
      <c r="I957" s="4">
        <v>0</v>
      </c>
      <c r="J957" s="4">
        <v>30.9</v>
      </c>
    </row>
    <row r="958" spans="2:10" x14ac:dyDescent="0.2">
      <c r="B958" s="4">
        <v>6.2</v>
      </c>
      <c r="C958" s="4">
        <v>8</v>
      </c>
      <c r="D958" s="4">
        <v>6</v>
      </c>
      <c r="E958" s="4">
        <v>1</v>
      </c>
      <c r="F958" s="4">
        <v>0</v>
      </c>
      <c r="G958" s="4">
        <v>1</v>
      </c>
      <c r="H958" s="4">
        <v>1</v>
      </c>
      <c r="I958" s="4">
        <v>0</v>
      </c>
      <c r="J958" s="4">
        <v>27.4</v>
      </c>
    </row>
    <row r="959" spans="2:10" x14ac:dyDescent="0.2">
      <c r="B959" s="4">
        <v>2.8</v>
      </c>
      <c r="C959" s="4">
        <v>6</v>
      </c>
      <c r="D959" s="4">
        <v>6</v>
      </c>
      <c r="E959" s="4">
        <v>1</v>
      </c>
      <c r="F959" s="4">
        <v>0</v>
      </c>
      <c r="G959" s="4">
        <v>2</v>
      </c>
      <c r="H959" s="4">
        <v>1</v>
      </c>
      <c r="I959" s="4">
        <v>0</v>
      </c>
      <c r="J959" s="4">
        <v>30.299299999999999</v>
      </c>
    </row>
    <row r="960" spans="2:10" x14ac:dyDescent="0.2">
      <c r="B960" s="4">
        <v>3</v>
      </c>
      <c r="C960" s="4">
        <v>6</v>
      </c>
      <c r="D960" s="4">
        <v>6</v>
      </c>
      <c r="E960" s="4">
        <v>1</v>
      </c>
      <c r="F960" s="4">
        <v>0</v>
      </c>
      <c r="G960" s="4">
        <v>2</v>
      </c>
      <c r="H960" s="4">
        <v>1</v>
      </c>
      <c r="I960" s="4">
        <v>0</v>
      </c>
      <c r="J960" s="4">
        <v>31.3</v>
      </c>
    </row>
    <row r="961" spans="2:10" x14ac:dyDescent="0.2">
      <c r="B961" s="4">
        <v>2.4</v>
      </c>
      <c r="C961" s="4">
        <v>4</v>
      </c>
      <c r="D961" s="4">
        <v>6</v>
      </c>
      <c r="E961" s="4">
        <v>1</v>
      </c>
      <c r="F961" s="4">
        <v>0</v>
      </c>
      <c r="G961" s="4">
        <v>2</v>
      </c>
      <c r="H961" s="4">
        <v>1</v>
      </c>
      <c r="I961" s="4">
        <v>0</v>
      </c>
      <c r="J961" s="4">
        <v>40.299999999999997</v>
      </c>
    </row>
    <row r="962" spans="2:10" x14ac:dyDescent="0.2">
      <c r="B962" s="4">
        <v>3</v>
      </c>
      <c r="C962" s="4">
        <v>6</v>
      </c>
      <c r="D962" s="4">
        <v>6</v>
      </c>
      <c r="E962" s="4">
        <v>1</v>
      </c>
      <c r="F962" s="4">
        <v>0</v>
      </c>
      <c r="G962" s="4">
        <v>2</v>
      </c>
      <c r="H962" s="4">
        <v>1</v>
      </c>
      <c r="I962" s="4">
        <v>0</v>
      </c>
      <c r="J962" s="4">
        <v>33.1</v>
      </c>
    </row>
    <row r="963" spans="2:10" x14ac:dyDescent="0.2">
      <c r="B963" s="4">
        <v>5.3</v>
      </c>
      <c r="C963" s="4">
        <v>8</v>
      </c>
      <c r="D963" s="4">
        <v>6</v>
      </c>
      <c r="E963" s="4">
        <v>1</v>
      </c>
      <c r="F963" s="4">
        <v>0</v>
      </c>
      <c r="G963" s="4">
        <v>1</v>
      </c>
      <c r="H963" s="4">
        <v>1</v>
      </c>
      <c r="I963" s="4">
        <v>0</v>
      </c>
      <c r="J963" s="4">
        <v>29</v>
      </c>
    </row>
    <row r="964" spans="2:10" x14ac:dyDescent="0.2">
      <c r="B964" s="4">
        <v>6</v>
      </c>
      <c r="C964" s="4">
        <v>8</v>
      </c>
      <c r="D964" s="4">
        <v>1</v>
      </c>
      <c r="E964" s="4">
        <v>0</v>
      </c>
      <c r="F964" s="4">
        <v>0</v>
      </c>
      <c r="G964" s="4">
        <v>1</v>
      </c>
      <c r="H964" s="4">
        <v>1</v>
      </c>
      <c r="I964" s="4">
        <v>0</v>
      </c>
      <c r="J964" s="4">
        <v>30.299900000000001</v>
      </c>
    </row>
    <row r="965" spans="2:10" x14ac:dyDescent="0.2">
      <c r="B965" s="4">
        <v>3.6</v>
      </c>
      <c r="C965" s="4">
        <v>6</v>
      </c>
      <c r="D965" s="4">
        <v>6</v>
      </c>
      <c r="E965" s="4">
        <v>1</v>
      </c>
      <c r="F965" s="4">
        <v>0</v>
      </c>
      <c r="G965" s="4">
        <v>2</v>
      </c>
      <c r="H965" s="4">
        <v>1</v>
      </c>
      <c r="I965" s="4">
        <v>0</v>
      </c>
      <c r="J965" s="4">
        <v>31.6</v>
      </c>
    </row>
    <row r="966" spans="2:10" x14ac:dyDescent="0.2">
      <c r="B966" s="4">
        <v>3.5</v>
      </c>
      <c r="C966" s="4">
        <v>6</v>
      </c>
      <c r="D966" s="4">
        <v>6</v>
      </c>
      <c r="E966" s="4">
        <v>1</v>
      </c>
      <c r="F966" s="4">
        <v>0</v>
      </c>
      <c r="G966" s="4">
        <v>2</v>
      </c>
      <c r="H966" s="4">
        <v>0</v>
      </c>
      <c r="I966" s="4">
        <v>0</v>
      </c>
      <c r="J966" s="4">
        <v>31.9</v>
      </c>
    </row>
    <row r="967" spans="2:10" x14ac:dyDescent="0.2">
      <c r="B967" s="4">
        <v>3.7</v>
      </c>
      <c r="C967" s="4">
        <v>6</v>
      </c>
      <c r="D967" s="4">
        <v>4</v>
      </c>
      <c r="E967" s="4">
        <v>1</v>
      </c>
      <c r="F967" s="4">
        <v>0</v>
      </c>
      <c r="G967" s="4">
        <v>1</v>
      </c>
      <c r="H967" s="4">
        <v>0</v>
      </c>
      <c r="I967" s="4">
        <v>0</v>
      </c>
      <c r="J967" s="4">
        <v>28.5</v>
      </c>
    </row>
    <row r="968" spans="2:10" x14ac:dyDescent="0.2">
      <c r="B968" s="4">
        <v>4</v>
      </c>
      <c r="C968" s="4">
        <v>6</v>
      </c>
      <c r="D968" s="4">
        <v>5</v>
      </c>
      <c r="E968" s="4">
        <v>1</v>
      </c>
      <c r="F968" s="4">
        <v>0</v>
      </c>
      <c r="G968" s="4">
        <v>2</v>
      </c>
      <c r="H968" s="4">
        <v>0</v>
      </c>
      <c r="I968" s="4">
        <v>0</v>
      </c>
      <c r="J968" s="4">
        <v>28.4</v>
      </c>
    </row>
    <row r="969" spans="2:10" x14ac:dyDescent="0.2">
      <c r="B969" s="4">
        <v>3.5</v>
      </c>
      <c r="C969" s="4">
        <v>6</v>
      </c>
      <c r="D969" s="4">
        <v>6</v>
      </c>
      <c r="E969" s="4">
        <v>1</v>
      </c>
      <c r="F969" s="4">
        <v>1</v>
      </c>
      <c r="G969" s="4">
        <v>2</v>
      </c>
      <c r="H969" s="4">
        <v>0</v>
      </c>
      <c r="I969" s="4">
        <v>0</v>
      </c>
      <c r="J969" s="4">
        <v>31.4</v>
      </c>
    </row>
    <row r="970" spans="2:10" x14ac:dyDescent="0.2">
      <c r="B970" s="4">
        <v>2.5</v>
      </c>
      <c r="C970" s="4">
        <v>4</v>
      </c>
      <c r="D970" s="4">
        <v>6</v>
      </c>
      <c r="E970" s="4">
        <v>1</v>
      </c>
      <c r="F970" s="4">
        <v>0</v>
      </c>
      <c r="G970" s="4">
        <v>2</v>
      </c>
      <c r="H970" s="4">
        <v>1</v>
      </c>
      <c r="I970" s="4">
        <v>0</v>
      </c>
      <c r="J970" s="4">
        <v>36.030700000000003</v>
      </c>
    </row>
    <row r="971" spans="2:10" x14ac:dyDescent="0.2">
      <c r="B971" s="4">
        <v>3</v>
      </c>
      <c r="C971" s="4">
        <v>6</v>
      </c>
      <c r="D971" s="4">
        <v>6</v>
      </c>
      <c r="E971" s="4">
        <v>1</v>
      </c>
      <c r="F971" s="4">
        <v>0</v>
      </c>
      <c r="G971" s="4">
        <v>2</v>
      </c>
      <c r="H971" s="4">
        <v>1</v>
      </c>
      <c r="I971" s="4">
        <v>0</v>
      </c>
      <c r="J971" s="4">
        <v>31.3917</v>
      </c>
    </row>
    <row r="972" spans="2:10" x14ac:dyDescent="0.2">
      <c r="B972" s="4">
        <v>2.5</v>
      </c>
      <c r="C972" s="4">
        <v>4</v>
      </c>
      <c r="D972" s="4">
        <v>1</v>
      </c>
      <c r="E972" s="4">
        <v>0</v>
      </c>
      <c r="F972" s="4">
        <v>0</v>
      </c>
      <c r="G972" s="4">
        <v>2</v>
      </c>
      <c r="H972" s="4">
        <v>1</v>
      </c>
      <c r="I972" s="4">
        <v>0</v>
      </c>
      <c r="J972" s="4">
        <v>37.9</v>
      </c>
    </row>
    <row r="973" spans="2:10" x14ac:dyDescent="0.2">
      <c r="B973" s="4">
        <v>5.4</v>
      </c>
      <c r="C973" s="4">
        <v>8</v>
      </c>
      <c r="D973" s="4">
        <v>6</v>
      </c>
      <c r="E973" s="4">
        <v>1</v>
      </c>
      <c r="F973" s="4">
        <v>1</v>
      </c>
      <c r="G973" s="4">
        <v>1</v>
      </c>
      <c r="H973" s="4">
        <v>0</v>
      </c>
      <c r="I973" s="4">
        <v>0</v>
      </c>
      <c r="J973" s="4">
        <v>23.898299999999999</v>
      </c>
    </row>
    <row r="974" spans="2:10" x14ac:dyDescent="0.2">
      <c r="B974" s="4">
        <v>4</v>
      </c>
      <c r="C974" s="4">
        <v>6</v>
      </c>
      <c r="D974" s="4">
        <v>5</v>
      </c>
      <c r="E974" s="4">
        <v>1</v>
      </c>
      <c r="F974" s="4">
        <v>1</v>
      </c>
      <c r="G974" s="4">
        <v>1</v>
      </c>
      <c r="H974" s="4">
        <v>0</v>
      </c>
      <c r="I974" s="4">
        <v>0</v>
      </c>
      <c r="J974" s="4">
        <v>25.753499999999999</v>
      </c>
    </row>
    <row r="975" spans="2:10" x14ac:dyDescent="0.2">
      <c r="B975" s="4">
        <v>4.5999999999999996</v>
      </c>
      <c r="C975" s="4">
        <v>8</v>
      </c>
      <c r="D975" s="4">
        <v>6</v>
      </c>
      <c r="E975" s="4">
        <v>1</v>
      </c>
      <c r="F975" s="4">
        <v>1</v>
      </c>
      <c r="G975" s="4">
        <v>1</v>
      </c>
      <c r="H975" s="4">
        <v>0</v>
      </c>
      <c r="I975" s="4">
        <v>0</v>
      </c>
      <c r="J975" s="4">
        <v>26.662199999999999</v>
      </c>
    </row>
    <row r="976" spans="2:10" x14ac:dyDescent="0.2">
      <c r="B976" s="4">
        <v>3.5</v>
      </c>
      <c r="C976" s="4">
        <v>6</v>
      </c>
      <c r="D976" s="4">
        <v>6</v>
      </c>
      <c r="E976" s="4">
        <v>1</v>
      </c>
      <c r="F976" s="4">
        <v>1</v>
      </c>
      <c r="G976" s="4">
        <v>2</v>
      </c>
      <c r="H976" s="4">
        <v>0</v>
      </c>
      <c r="I976" s="4">
        <v>0</v>
      </c>
      <c r="J976" s="4">
        <v>30.380500000000001</v>
      </c>
    </row>
    <row r="977" spans="2:10" x14ac:dyDescent="0.2">
      <c r="B977" s="4">
        <v>3.5</v>
      </c>
      <c r="C977" s="4">
        <v>6</v>
      </c>
      <c r="D977" s="4">
        <v>6</v>
      </c>
      <c r="E977" s="4">
        <v>1</v>
      </c>
      <c r="F977" s="4">
        <v>1</v>
      </c>
      <c r="G977" s="4">
        <v>2</v>
      </c>
      <c r="H977" s="4">
        <v>1</v>
      </c>
      <c r="I977" s="4">
        <v>0</v>
      </c>
      <c r="J977" s="4">
        <v>30.2</v>
      </c>
    </row>
    <row r="978" spans="2:10" x14ac:dyDescent="0.2">
      <c r="B978" s="4">
        <v>3.6</v>
      </c>
      <c r="C978" s="4">
        <v>6</v>
      </c>
      <c r="D978" s="4">
        <v>6</v>
      </c>
      <c r="E978" s="4">
        <v>1</v>
      </c>
      <c r="F978" s="4">
        <v>0</v>
      </c>
      <c r="G978" s="4">
        <v>2</v>
      </c>
      <c r="H978" s="4">
        <v>1</v>
      </c>
      <c r="I978" s="4">
        <v>0</v>
      </c>
      <c r="J978" s="4">
        <v>31.6</v>
      </c>
    </row>
    <row r="979" spans="2:10" x14ac:dyDescent="0.2">
      <c r="B979" s="4">
        <v>5.3</v>
      </c>
      <c r="C979" s="4">
        <v>8</v>
      </c>
      <c r="D979" s="4">
        <v>6</v>
      </c>
      <c r="E979" s="4">
        <v>1</v>
      </c>
      <c r="F979" s="4">
        <v>0</v>
      </c>
      <c r="G979" s="4">
        <v>1</v>
      </c>
      <c r="H979" s="4">
        <v>1</v>
      </c>
      <c r="I979" s="4">
        <v>0</v>
      </c>
      <c r="J979" s="4">
        <v>29</v>
      </c>
    </row>
    <row r="980" spans="2:10" x14ac:dyDescent="0.2">
      <c r="B980" s="4">
        <v>6</v>
      </c>
      <c r="C980" s="4">
        <v>8</v>
      </c>
      <c r="D980" s="4">
        <v>1</v>
      </c>
      <c r="E980" s="4">
        <v>0</v>
      </c>
      <c r="F980" s="4">
        <v>0</v>
      </c>
      <c r="G980" s="4">
        <v>1</v>
      </c>
      <c r="H980" s="4">
        <v>1</v>
      </c>
      <c r="I980" s="4">
        <v>0</v>
      </c>
      <c r="J980" s="4">
        <v>30.299900000000001</v>
      </c>
    </row>
    <row r="981" spans="2:10" x14ac:dyDescent="0.2">
      <c r="B981" s="4">
        <v>6.2</v>
      </c>
      <c r="C981" s="4">
        <v>8</v>
      </c>
      <c r="D981" s="4">
        <v>6</v>
      </c>
      <c r="E981" s="4">
        <v>1</v>
      </c>
      <c r="F981" s="4">
        <v>0</v>
      </c>
      <c r="G981" s="4">
        <v>1</v>
      </c>
      <c r="H981" s="4">
        <v>1</v>
      </c>
      <c r="I981" s="4">
        <v>0</v>
      </c>
      <c r="J981" s="4">
        <v>27.4</v>
      </c>
    </row>
    <row r="982" spans="2:10" x14ac:dyDescent="0.2">
      <c r="B982" s="4">
        <v>2.4</v>
      </c>
      <c r="C982" s="4">
        <v>4</v>
      </c>
      <c r="D982" s="4">
        <v>6</v>
      </c>
      <c r="E982" s="4">
        <v>1</v>
      </c>
      <c r="F982" s="4">
        <v>0</v>
      </c>
      <c r="G982" s="4">
        <v>2</v>
      </c>
      <c r="H982" s="4">
        <v>1</v>
      </c>
      <c r="I982" s="4">
        <v>0</v>
      </c>
      <c r="J982" s="4">
        <v>40.299999999999997</v>
      </c>
    </row>
    <row r="983" spans="2:10" x14ac:dyDescent="0.2">
      <c r="B983" s="4">
        <v>3</v>
      </c>
      <c r="C983" s="4">
        <v>6</v>
      </c>
      <c r="D983" s="4">
        <v>6</v>
      </c>
      <c r="E983" s="4">
        <v>1</v>
      </c>
      <c r="F983" s="4">
        <v>0</v>
      </c>
      <c r="G983" s="4">
        <v>2</v>
      </c>
      <c r="H983" s="4">
        <v>1</v>
      </c>
      <c r="I983" s="4">
        <v>0</v>
      </c>
      <c r="J983" s="4">
        <v>33.1</v>
      </c>
    </row>
    <row r="984" spans="2:10" x14ac:dyDescent="0.2">
      <c r="B984" s="4">
        <v>3.5</v>
      </c>
      <c r="C984" s="4">
        <v>6</v>
      </c>
      <c r="D984" s="4">
        <v>5</v>
      </c>
      <c r="E984" s="4">
        <v>1</v>
      </c>
      <c r="F984" s="4">
        <v>0</v>
      </c>
      <c r="G984" s="4">
        <v>2</v>
      </c>
      <c r="H984" s="4">
        <v>1</v>
      </c>
      <c r="I984" s="4">
        <v>1</v>
      </c>
      <c r="J984" s="4">
        <v>34.6</v>
      </c>
    </row>
    <row r="985" spans="2:10" x14ac:dyDescent="0.2">
      <c r="B985" s="4">
        <v>2.4</v>
      </c>
      <c r="C985" s="4">
        <v>4</v>
      </c>
      <c r="D985" s="4">
        <v>5</v>
      </c>
      <c r="E985" s="4">
        <v>1</v>
      </c>
      <c r="F985" s="4">
        <v>0</v>
      </c>
      <c r="G985" s="4">
        <v>2</v>
      </c>
      <c r="H985" s="4">
        <v>1</v>
      </c>
      <c r="I985" s="4">
        <v>1</v>
      </c>
      <c r="J985" s="4">
        <v>37.709800000000001</v>
      </c>
    </row>
    <row r="986" spans="2:10" x14ac:dyDescent="0.2">
      <c r="B986" s="4">
        <v>2.4</v>
      </c>
      <c r="C986" s="4">
        <v>4</v>
      </c>
      <c r="D986" s="4">
        <v>5</v>
      </c>
      <c r="E986" s="4">
        <v>0</v>
      </c>
      <c r="F986" s="4">
        <v>0</v>
      </c>
      <c r="G986" s="4">
        <v>2</v>
      </c>
      <c r="H986" s="4">
        <v>1</v>
      </c>
      <c r="I986" s="4">
        <v>1</v>
      </c>
      <c r="J986" s="4">
        <v>31.3</v>
      </c>
    </row>
    <row r="987" spans="2:10" x14ac:dyDescent="0.2">
      <c r="B987" s="4">
        <v>2.4</v>
      </c>
      <c r="C987" s="4">
        <v>4</v>
      </c>
      <c r="D987" s="4">
        <v>5</v>
      </c>
      <c r="E987" s="4">
        <v>1</v>
      </c>
      <c r="F987" s="4">
        <v>0</v>
      </c>
      <c r="G987" s="4">
        <v>2</v>
      </c>
      <c r="H987" s="4">
        <v>1</v>
      </c>
      <c r="I987" s="4">
        <v>1</v>
      </c>
      <c r="J987" s="4">
        <v>33.5</v>
      </c>
    </row>
    <row r="988" spans="2:10" x14ac:dyDescent="0.2">
      <c r="B988" s="4">
        <v>3.5</v>
      </c>
      <c r="C988" s="4">
        <v>6</v>
      </c>
      <c r="D988" s="4">
        <v>5</v>
      </c>
      <c r="E988" s="4">
        <v>1</v>
      </c>
      <c r="F988" s="4">
        <v>0</v>
      </c>
      <c r="G988" s="4">
        <v>2</v>
      </c>
      <c r="H988" s="4">
        <v>1</v>
      </c>
      <c r="I988" s="4">
        <v>1</v>
      </c>
      <c r="J988" s="4">
        <v>30.5</v>
      </c>
    </row>
    <row r="989" spans="2:10" x14ac:dyDescent="0.2">
      <c r="B989" s="4">
        <v>3.7</v>
      </c>
      <c r="C989" s="4">
        <v>5</v>
      </c>
      <c r="D989" s="4">
        <v>5</v>
      </c>
      <c r="E989" s="4">
        <v>0</v>
      </c>
      <c r="F989" s="4">
        <v>0</v>
      </c>
      <c r="G989" s="4">
        <v>2</v>
      </c>
      <c r="H989" s="4">
        <v>0</v>
      </c>
      <c r="I989" s="4">
        <v>0</v>
      </c>
      <c r="J989" s="4">
        <v>25.2</v>
      </c>
    </row>
    <row r="990" spans="2:10" x14ac:dyDescent="0.2">
      <c r="B990" s="4">
        <v>3.7</v>
      </c>
      <c r="C990" s="4">
        <v>5</v>
      </c>
      <c r="D990" s="4">
        <v>4</v>
      </c>
      <c r="E990" s="4">
        <v>1</v>
      </c>
      <c r="F990" s="4">
        <v>0</v>
      </c>
      <c r="G990" s="4">
        <v>2</v>
      </c>
      <c r="H990" s="4">
        <v>0</v>
      </c>
      <c r="I990" s="4">
        <v>0</v>
      </c>
      <c r="J990" s="4">
        <v>25.1</v>
      </c>
    </row>
    <row r="991" spans="2:10" x14ac:dyDescent="0.2">
      <c r="B991" s="4">
        <v>5.3</v>
      </c>
      <c r="C991" s="4">
        <v>8</v>
      </c>
      <c r="D991" s="4">
        <v>4</v>
      </c>
      <c r="E991" s="4">
        <v>1</v>
      </c>
      <c r="F991" s="4">
        <v>0</v>
      </c>
      <c r="G991" s="4">
        <v>1</v>
      </c>
      <c r="H991" s="4">
        <v>1</v>
      </c>
      <c r="I991" s="4">
        <v>0</v>
      </c>
      <c r="J991" s="4">
        <v>22.299900000000001</v>
      </c>
    </row>
    <row r="992" spans="2:10" x14ac:dyDescent="0.2">
      <c r="B992" s="4">
        <v>2.4</v>
      </c>
      <c r="C992" s="4">
        <v>4</v>
      </c>
      <c r="D992" s="4">
        <v>6</v>
      </c>
      <c r="E992" s="4">
        <v>1</v>
      </c>
      <c r="F992" s="4">
        <v>0</v>
      </c>
      <c r="G992" s="4">
        <v>2</v>
      </c>
      <c r="H992" s="4">
        <v>1</v>
      </c>
      <c r="I992" s="4">
        <v>0</v>
      </c>
      <c r="J992" s="4">
        <v>37.6</v>
      </c>
    </row>
    <row r="993" spans="2:10" x14ac:dyDescent="0.2">
      <c r="B993" s="4">
        <v>3.5</v>
      </c>
      <c r="C993" s="4">
        <v>6</v>
      </c>
      <c r="D993" s="4">
        <v>6</v>
      </c>
      <c r="E993" s="4">
        <v>1</v>
      </c>
      <c r="F993" s="4">
        <v>0</v>
      </c>
      <c r="G993" s="4">
        <v>2</v>
      </c>
      <c r="H993" s="4">
        <v>1</v>
      </c>
      <c r="I993" s="4">
        <v>0</v>
      </c>
      <c r="J993" s="4">
        <v>36</v>
      </c>
    </row>
    <row r="994" spans="2:10" x14ac:dyDescent="0.2">
      <c r="B994" s="4">
        <v>2.4</v>
      </c>
      <c r="C994" s="4">
        <v>4</v>
      </c>
      <c r="D994" s="4">
        <v>6</v>
      </c>
      <c r="E994" s="4">
        <v>1</v>
      </c>
      <c r="F994" s="4">
        <v>0</v>
      </c>
      <c r="G994" s="4">
        <v>2</v>
      </c>
      <c r="H994" s="4">
        <v>1</v>
      </c>
      <c r="I994" s="4">
        <v>0</v>
      </c>
      <c r="J994" s="4">
        <v>39.204099999999997</v>
      </c>
    </row>
    <row r="995" spans="2:10" x14ac:dyDescent="0.2">
      <c r="B995" s="4">
        <v>2.4</v>
      </c>
      <c r="C995" s="4">
        <v>4</v>
      </c>
      <c r="D995" s="4">
        <v>6</v>
      </c>
      <c r="E995" s="4">
        <v>0</v>
      </c>
      <c r="F995" s="4">
        <v>0</v>
      </c>
      <c r="G995" s="4">
        <v>2</v>
      </c>
      <c r="H995" s="4">
        <v>1</v>
      </c>
      <c r="I995" s="4">
        <v>0</v>
      </c>
      <c r="J995" s="4">
        <v>38.6</v>
      </c>
    </row>
    <row r="996" spans="2:10" x14ac:dyDescent="0.2">
      <c r="B996" s="4">
        <v>3.8</v>
      </c>
      <c r="C996" s="4">
        <v>6</v>
      </c>
      <c r="D996" s="4">
        <v>6</v>
      </c>
      <c r="E996" s="4">
        <v>1</v>
      </c>
      <c r="F996" s="4">
        <v>0</v>
      </c>
      <c r="G996" s="4">
        <v>2</v>
      </c>
      <c r="H996" s="4">
        <v>1</v>
      </c>
      <c r="I996" s="4">
        <v>0</v>
      </c>
      <c r="J996" s="4">
        <v>31.1</v>
      </c>
    </row>
    <row r="997" spans="2:10" x14ac:dyDescent="0.2">
      <c r="B997" s="4">
        <v>3.5</v>
      </c>
      <c r="C997" s="4">
        <v>6</v>
      </c>
      <c r="D997" s="4">
        <v>7</v>
      </c>
      <c r="E997" s="4">
        <v>1</v>
      </c>
      <c r="F997" s="4">
        <v>0</v>
      </c>
      <c r="G997" s="4">
        <v>2</v>
      </c>
      <c r="H997" s="4">
        <v>1</v>
      </c>
      <c r="I997" s="4">
        <v>0</v>
      </c>
      <c r="J997" s="4">
        <v>29.773399999999999</v>
      </c>
    </row>
    <row r="998" spans="2:10" x14ac:dyDescent="0.2">
      <c r="B998" s="4">
        <v>5</v>
      </c>
      <c r="C998" s="4">
        <v>8</v>
      </c>
      <c r="D998" s="4">
        <v>7</v>
      </c>
      <c r="E998" s="4">
        <v>1</v>
      </c>
      <c r="F998" s="4">
        <v>0</v>
      </c>
      <c r="G998" s="4">
        <v>2</v>
      </c>
      <c r="H998" s="4">
        <v>1</v>
      </c>
      <c r="I998" s="4">
        <v>1</v>
      </c>
      <c r="J998" s="4">
        <v>27.251100000000001</v>
      </c>
    </row>
    <row r="999" spans="2:10" x14ac:dyDescent="0.2">
      <c r="B999" s="4">
        <v>5.6</v>
      </c>
      <c r="C999" s="4">
        <v>8</v>
      </c>
      <c r="D999" s="4">
        <v>5</v>
      </c>
      <c r="E999" s="4">
        <v>1</v>
      </c>
      <c r="F999" s="4">
        <v>0</v>
      </c>
      <c r="G999" s="4">
        <v>2</v>
      </c>
      <c r="H999" s="4">
        <v>1</v>
      </c>
      <c r="I999" s="4">
        <v>0</v>
      </c>
      <c r="J999" s="4">
        <v>23.6</v>
      </c>
    </row>
    <row r="1000" spans="2:10" x14ac:dyDescent="0.2">
      <c r="B1000" s="4">
        <v>3.7</v>
      </c>
      <c r="C1000" s="4">
        <v>6</v>
      </c>
      <c r="D1000" s="4">
        <v>5</v>
      </c>
      <c r="E1000" s="4">
        <v>1</v>
      </c>
      <c r="F1000" s="4">
        <v>0</v>
      </c>
      <c r="G1000" s="4">
        <v>1</v>
      </c>
      <c r="H1000" s="4">
        <v>0</v>
      </c>
      <c r="I1000" s="4">
        <v>0</v>
      </c>
      <c r="J1000" s="4">
        <v>26.6</v>
      </c>
    </row>
    <row r="1001" spans="2:10" x14ac:dyDescent="0.2">
      <c r="B1001" s="4">
        <v>5.7</v>
      </c>
      <c r="C1001" s="4">
        <v>8</v>
      </c>
      <c r="D1001" s="4">
        <v>5</v>
      </c>
      <c r="E1001" s="4">
        <v>1</v>
      </c>
      <c r="F1001" s="4">
        <v>0</v>
      </c>
      <c r="G1001" s="4">
        <v>1</v>
      </c>
      <c r="H1001" s="4">
        <v>1</v>
      </c>
      <c r="I1001" s="4">
        <v>0</v>
      </c>
      <c r="J1001" s="4">
        <v>26</v>
      </c>
    </row>
    <row r="1002" spans="2:10" x14ac:dyDescent="0.2">
      <c r="B1002" s="4">
        <v>2.4</v>
      </c>
      <c r="C1002" s="4">
        <v>4</v>
      </c>
      <c r="D1002" s="4">
        <v>5</v>
      </c>
      <c r="E1002" s="4">
        <v>0</v>
      </c>
      <c r="F1002" s="4">
        <v>0</v>
      </c>
      <c r="G1002" s="4">
        <v>2</v>
      </c>
      <c r="H1002" s="4">
        <v>1</v>
      </c>
      <c r="I1002" s="4">
        <v>0</v>
      </c>
      <c r="J1002" s="4">
        <v>38.6</v>
      </c>
    </row>
    <row r="1003" spans="2:10" x14ac:dyDescent="0.2">
      <c r="B1003" s="4">
        <v>2.4</v>
      </c>
      <c r="C1003" s="4">
        <v>4</v>
      </c>
      <c r="D1003" s="4">
        <v>1</v>
      </c>
      <c r="E1003" s="4">
        <v>1</v>
      </c>
      <c r="F1003" s="4">
        <v>0</v>
      </c>
      <c r="G1003" s="4">
        <v>2</v>
      </c>
      <c r="H1003" s="4">
        <v>1</v>
      </c>
      <c r="I1003" s="4">
        <v>0</v>
      </c>
      <c r="J1003" s="4">
        <v>33.6</v>
      </c>
    </row>
    <row r="1004" spans="2:10" x14ac:dyDescent="0.2">
      <c r="B1004" s="4">
        <v>3.7</v>
      </c>
      <c r="C1004" s="4">
        <v>6</v>
      </c>
      <c r="D1004" s="4">
        <v>5</v>
      </c>
      <c r="E1004" s="4">
        <v>1</v>
      </c>
      <c r="F1004" s="4">
        <v>0</v>
      </c>
      <c r="G1004" s="4">
        <v>1</v>
      </c>
      <c r="H1004" s="4">
        <v>0</v>
      </c>
      <c r="I1004" s="4">
        <v>0</v>
      </c>
      <c r="J1004" s="4">
        <v>27.5</v>
      </c>
    </row>
    <row r="1005" spans="2:10" x14ac:dyDescent="0.2">
      <c r="B1005" s="4">
        <v>5.7</v>
      </c>
      <c r="C1005" s="4">
        <v>8</v>
      </c>
      <c r="D1005" s="4">
        <v>5</v>
      </c>
      <c r="E1005" s="4">
        <v>1</v>
      </c>
      <c r="F1005" s="4">
        <v>0</v>
      </c>
      <c r="G1005" s="4">
        <v>1</v>
      </c>
      <c r="H1005" s="4">
        <v>1</v>
      </c>
      <c r="I1005" s="4">
        <v>0</v>
      </c>
      <c r="J1005" s="4">
        <v>26</v>
      </c>
    </row>
    <row r="1006" spans="2:10" x14ac:dyDescent="0.2">
      <c r="B1006" s="4">
        <v>6.1</v>
      </c>
      <c r="C1006" s="4">
        <v>8</v>
      </c>
      <c r="D1006" s="4">
        <v>5</v>
      </c>
      <c r="E1006" s="4">
        <v>1</v>
      </c>
      <c r="F1006" s="4">
        <v>0</v>
      </c>
      <c r="G1006" s="4">
        <v>1</v>
      </c>
      <c r="H1006" s="4">
        <v>0</v>
      </c>
      <c r="I1006" s="4">
        <v>0</v>
      </c>
      <c r="J1006" s="4">
        <v>20.9</v>
      </c>
    </row>
    <row r="1007" spans="2:10" x14ac:dyDescent="0.2">
      <c r="B1007" s="4">
        <v>3.7</v>
      </c>
      <c r="C1007" s="4">
        <v>6</v>
      </c>
      <c r="D1007" s="4">
        <v>4</v>
      </c>
      <c r="E1007" s="4">
        <v>1</v>
      </c>
      <c r="F1007" s="4">
        <v>0</v>
      </c>
      <c r="G1007" s="4">
        <v>1</v>
      </c>
      <c r="H1007" s="4">
        <v>0</v>
      </c>
      <c r="I1007" s="4">
        <v>0</v>
      </c>
      <c r="J1007" s="4">
        <v>28.5</v>
      </c>
    </row>
    <row r="1008" spans="2:10" x14ac:dyDescent="0.2">
      <c r="B1008" s="4">
        <v>2.4</v>
      </c>
      <c r="C1008" s="4">
        <v>4</v>
      </c>
      <c r="D1008" s="4">
        <v>5</v>
      </c>
      <c r="E1008" s="4">
        <v>0</v>
      </c>
      <c r="F1008" s="4">
        <v>0</v>
      </c>
      <c r="G1008" s="4">
        <v>2</v>
      </c>
      <c r="H1008" s="4">
        <v>1</v>
      </c>
      <c r="I1008" s="4">
        <v>0</v>
      </c>
      <c r="J1008" s="4">
        <v>38.6</v>
      </c>
    </row>
    <row r="1009" spans="2:10" x14ac:dyDescent="0.2">
      <c r="B1009" s="4">
        <v>2.4</v>
      </c>
      <c r="C1009" s="4">
        <v>4</v>
      </c>
      <c r="D1009" s="4">
        <v>1</v>
      </c>
      <c r="E1009" s="4">
        <v>1</v>
      </c>
      <c r="F1009" s="4">
        <v>0</v>
      </c>
      <c r="G1009" s="4">
        <v>2</v>
      </c>
      <c r="H1009" s="4">
        <v>1</v>
      </c>
      <c r="I1009" s="4">
        <v>0</v>
      </c>
      <c r="J1009" s="4">
        <v>33.6</v>
      </c>
    </row>
    <row r="1010" spans="2:10" x14ac:dyDescent="0.2">
      <c r="B1010" s="4">
        <v>2.4</v>
      </c>
      <c r="C1010" s="4">
        <v>4</v>
      </c>
      <c r="D1010" s="4">
        <v>1</v>
      </c>
      <c r="E1010" s="4">
        <v>1</v>
      </c>
      <c r="F1010" s="4">
        <v>0</v>
      </c>
      <c r="G1010" s="4">
        <v>2</v>
      </c>
      <c r="H1010" s="4">
        <v>1</v>
      </c>
      <c r="I1010" s="4">
        <v>0</v>
      </c>
      <c r="J1010" s="4">
        <v>33.6</v>
      </c>
    </row>
    <row r="1011" spans="2:10" x14ac:dyDescent="0.2">
      <c r="B1011" s="4">
        <v>3.8</v>
      </c>
      <c r="C1011" s="4">
        <v>6</v>
      </c>
      <c r="D1011" s="4">
        <v>6</v>
      </c>
      <c r="E1011" s="4">
        <v>1</v>
      </c>
      <c r="F1011" s="4">
        <v>0</v>
      </c>
      <c r="G1011" s="4">
        <v>1</v>
      </c>
      <c r="H1011" s="4">
        <v>0</v>
      </c>
      <c r="I1011" s="4">
        <v>0</v>
      </c>
      <c r="J1011" s="4">
        <v>26.163</v>
      </c>
    </row>
    <row r="1012" spans="2:10" x14ac:dyDescent="0.2">
      <c r="B1012" s="4">
        <v>3.8</v>
      </c>
      <c r="C1012" s="4">
        <v>6</v>
      </c>
      <c r="D1012" s="4">
        <v>4</v>
      </c>
      <c r="E1012" s="4">
        <v>1</v>
      </c>
      <c r="F1012" s="4">
        <v>0</v>
      </c>
      <c r="G1012" s="4">
        <v>1</v>
      </c>
      <c r="H1012" s="4">
        <v>0</v>
      </c>
      <c r="I1012" s="4">
        <v>0</v>
      </c>
      <c r="J1012" s="4">
        <v>26.563199999999998</v>
      </c>
    </row>
    <row r="1013" spans="2:10" x14ac:dyDescent="0.2">
      <c r="B1013" s="4">
        <v>3.8</v>
      </c>
      <c r="C1013" s="4">
        <v>6</v>
      </c>
      <c r="D1013" s="4">
        <v>5</v>
      </c>
      <c r="E1013" s="4">
        <v>1</v>
      </c>
      <c r="F1013" s="4">
        <v>0</v>
      </c>
      <c r="G1013" s="4">
        <v>2</v>
      </c>
      <c r="H1013" s="4">
        <v>1</v>
      </c>
      <c r="I1013" s="4">
        <v>0</v>
      </c>
      <c r="J1013" s="4">
        <v>29.2986</v>
      </c>
    </row>
    <row r="1014" spans="2:10" x14ac:dyDescent="0.2">
      <c r="B1014" s="4">
        <v>4.5999999999999996</v>
      </c>
      <c r="C1014" s="4">
        <v>8</v>
      </c>
      <c r="D1014" s="4">
        <v>6</v>
      </c>
      <c r="E1014" s="4">
        <v>1</v>
      </c>
      <c r="F1014" s="4">
        <v>0</v>
      </c>
      <c r="G1014" s="4">
        <v>2</v>
      </c>
      <c r="H1014" s="4">
        <v>1</v>
      </c>
      <c r="I1014" s="4">
        <v>0</v>
      </c>
      <c r="J1014" s="4">
        <v>28.4</v>
      </c>
    </row>
    <row r="1015" spans="2:10" x14ac:dyDescent="0.2">
      <c r="B1015" s="4">
        <v>2</v>
      </c>
      <c r="C1015" s="4">
        <v>4</v>
      </c>
      <c r="D1015" s="4">
        <v>5</v>
      </c>
      <c r="E1015" s="4">
        <v>0</v>
      </c>
      <c r="F1015" s="4">
        <v>0</v>
      </c>
      <c r="G1015" s="4">
        <v>2</v>
      </c>
      <c r="H1015" s="4">
        <v>1</v>
      </c>
      <c r="I1015" s="4">
        <v>0</v>
      </c>
      <c r="J1015" s="4">
        <v>33.4</v>
      </c>
    </row>
    <row r="1016" spans="2:10" x14ac:dyDescent="0.2">
      <c r="B1016" s="4">
        <v>2.7</v>
      </c>
      <c r="C1016" s="4">
        <v>6</v>
      </c>
      <c r="D1016" s="4">
        <v>4</v>
      </c>
      <c r="E1016" s="4">
        <v>1</v>
      </c>
      <c r="F1016" s="4">
        <v>0</v>
      </c>
      <c r="G1016" s="4">
        <v>2</v>
      </c>
      <c r="H1016" s="4">
        <v>0</v>
      </c>
      <c r="I1016" s="4">
        <v>0</v>
      </c>
      <c r="J1016" s="4">
        <v>31.3</v>
      </c>
    </row>
    <row r="1017" spans="2:10" x14ac:dyDescent="0.2">
      <c r="B1017" s="4">
        <v>3.2</v>
      </c>
      <c r="C1017" s="4">
        <v>6</v>
      </c>
      <c r="D1017" s="4">
        <v>6</v>
      </c>
      <c r="E1017" s="4">
        <v>1</v>
      </c>
      <c r="F1017" s="4">
        <v>0</v>
      </c>
      <c r="G1017" s="4">
        <v>2</v>
      </c>
      <c r="H1017" s="4">
        <v>1</v>
      </c>
      <c r="I1017" s="4">
        <v>1</v>
      </c>
      <c r="J1017" s="4">
        <v>30.347000000000001</v>
      </c>
    </row>
    <row r="1018" spans="2:10" x14ac:dyDescent="0.2">
      <c r="B1018" s="4">
        <v>5</v>
      </c>
      <c r="C1018" s="4">
        <v>8</v>
      </c>
      <c r="D1018" s="4">
        <v>6</v>
      </c>
      <c r="E1018" s="4">
        <v>1</v>
      </c>
      <c r="F1018" s="4">
        <v>0</v>
      </c>
      <c r="G1018" s="4">
        <v>2</v>
      </c>
      <c r="H1018" s="4">
        <v>1</v>
      </c>
      <c r="I1018" s="4">
        <v>1</v>
      </c>
      <c r="J1018" s="4">
        <v>23.820399999999999</v>
      </c>
    </row>
    <row r="1019" spans="2:10" x14ac:dyDescent="0.2">
      <c r="B1019" s="4">
        <v>5</v>
      </c>
      <c r="C1019" s="4">
        <v>8</v>
      </c>
      <c r="D1019" s="4">
        <v>6</v>
      </c>
      <c r="E1019" s="4">
        <v>1</v>
      </c>
      <c r="F1019" s="4">
        <v>0</v>
      </c>
      <c r="G1019" s="4">
        <v>2</v>
      </c>
      <c r="H1019" s="4">
        <v>1</v>
      </c>
      <c r="I1019" s="4">
        <v>0</v>
      </c>
      <c r="J1019" s="4">
        <v>24.572199999999999</v>
      </c>
    </row>
    <row r="1020" spans="2:10" x14ac:dyDescent="0.2">
      <c r="B1020" s="4">
        <v>5</v>
      </c>
      <c r="C1020" s="4">
        <v>8</v>
      </c>
      <c r="D1020" s="4">
        <v>6</v>
      </c>
      <c r="E1020" s="4">
        <v>1</v>
      </c>
      <c r="F1020" s="4">
        <v>0</v>
      </c>
      <c r="G1020" s="4">
        <v>2</v>
      </c>
      <c r="H1020" s="4">
        <v>1</v>
      </c>
      <c r="I1020" s="4">
        <v>1</v>
      </c>
      <c r="J1020" s="4">
        <v>25.508199999999999</v>
      </c>
    </row>
    <row r="1021" spans="2:10" x14ac:dyDescent="0.2">
      <c r="B1021" s="4">
        <v>5</v>
      </c>
      <c r="C1021" s="4">
        <v>8</v>
      </c>
      <c r="D1021" s="4">
        <v>6</v>
      </c>
      <c r="E1021" s="4">
        <v>1</v>
      </c>
      <c r="F1021" s="4">
        <v>0</v>
      </c>
      <c r="G1021" s="4">
        <v>2</v>
      </c>
      <c r="H1021" s="4">
        <v>1</v>
      </c>
      <c r="I1021" s="4">
        <v>0</v>
      </c>
      <c r="J1021" s="4">
        <v>23.574300000000001</v>
      </c>
    </row>
    <row r="1022" spans="2:10" x14ac:dyDescent="0.2">
      <c r="B1022" s="4">
        <v>5</v>
      </c>
      <c r="C1022" s="4">
        <v>8</v>
      </c>
      <c r="D1022" s="4">
        <v>6</v>
      </c>
      <c r="E1022" s="4">
        <v>1</v>
      </c>
      <c r="F1022" s="4">
        <v>0</v>
      </c>
      <c r="G1022" s="4">
        <v>2</v>
      </c>
      <c r="H1022" s="4">
        <v>1</v>
      </c>
      <c r="I1022" s="4">
        <v>1</v>
      </c>
      <c r="J1022" s="4">
        <v>24.7928</v>
      </c>
    </row>
    <row r="1023" spans="2:10" x14ac:dyDescent="0.2">
      <c r="B1023" s="4">
        <v>4.5999999999999996</v>
      </c>
      <c r="C1023" s="4">
        <v>8</v>
      </c>
      <c r="D1023" s="4">
        <v>6</v>
      </c>
      <c r="E1023" s="4">
        <v>1</v>
      </c>
      <c r="F1023" s="4">
        <v>0</v>
      </c>
      <c r="G1023" s="4">
        <v>2</v>
      </c>
      <c r="H1023" s="4">
        <v>1</v>
      </c>
      <c r="I1023" s="4">
        <v>0</v>
      </c>
      <c r="J1023" s="4">
        <v>28.3</v>
      </c>
    </row>
    <row r="1024" spans="2:10" x14ac:dyDescent="0.2">
      <c r="B1024" s="4">
        <v>5.7</v>
      </c>
      <c r="C1024" s="4">
        <v>8</v>
      </c>
      <c r="D1024" s="4">
        <v>6</v>
      </c>
      <c r="E1024" s="4">
        <v>1</v>
      </c>
      <c r="F1024" s="4">
        <v>0</v>
      </c>
      <c r="G1024" s="4">
        <v>2</v>
      </c>
      <c r="H1024" s="4">
        <v>1</v>
      </c>
      <c r="I1024" s="4">
        <v>0</v>
      </c>
      <c r="J1024" s="4">
        <v>24.149100000000001</v>
      </c>
    </row>
    <row r="1025" spans="2:10" x14ac:dyDescent="0.2">
      <c r="B1025" s="4">
        <v>3.5</v>
      </c>
      <c r="C1025" s="4">
        <v>6</v>
      </c>
      <c r="D1025" s="4">
        <v>6</v>
      </c>
      <c r="E1025" s="4">
        <v>1</v>
      </c>
      <c r="F1025" s="4">
        <v>0</v>
      </c>
      <c r="G1025" s="4">
        <v>2</v>
      </c>
      <c r="H1025" s="4">
        <v>1</v>
      </c>
      <c r="I1025" s="4">
        <v>0</v>
      </c>
      <c r="J1025" s="4">
        <v>33.793700000000001</v>
      </c>
    </row>
    <row r="1026" spans="2:10" x14ac:dyDescent="0.2">
      <c r="B1026" s="4">
        <v>3.5</v>
      </c>
      <c r="C1026" s="4">
        <v>6</v>
      </c>
      <c r="D1026" s="4">
        <v>1</v>
      </c>
      <c r="E1026" s="4">
        <v>0</v>
      </c>
      <c r="F1026" s="4">
        <v>0</v>
      </c>
      <c r="G1026" s="4">
        <v>2</v>
      </c>
      <c r="H1026" s="4">
        <v>1</v>
      </c>
      <c r="I1026" s="4">
        <v>0</v>
      </c>
      <c r="J1026" s="4">
        <v>38.719299999999997</v>
      </c>
    </row>
    <row r="1027" spans="2:10" x14ac:dyDescent="0.2">
      <c r="B1027" s="4">
        <v>3.5</v>
      </c>
      <c r="C1027" s="4">
        <v>6</v>
      </c>
      <c r="D1027" s="4">
        <v>6</v>
      </c>
      <c r="E1027" s="4">
        <v>1</v>
      </c>
      <c r="F1027" s="4">
        <v>1</v>
      </c>
      <c r="G1027" s="4">
        <v>2</v>
      </c>
      <c r="H1027" s="4">
        <v>1</v>
      </c>
      <c r="I1027" s="4">
        <v>0</v>
      </c>
      <c r="J1027" s="4">
        <v>29.9849</v>
      </c>
    </row>
    <row r="1028" spans="2:10" x14ac:dyDescent="0.2">
      <c r="B1028" s="4">
        <v>3.5</v>
      </c>
      <c r="C1028" s="4">
        <v>6</v>
      </c>
      <c r="D1028" s="4">
        <v>6</v>
      </c>
      <c r="E1028" s="4">
        <v>1</v>
      </c>
      <c r="F1028" s="4">
        <v>1</v>
      </c>
      <c r="G1028" s="4">
        <v>2</v>
      </c>
      <c r="H1028" s="4">
        <v>1</v>
      </c>
      <c r="I1028" s="4">
        <v>0</v>
      </c>
      <c r="J1028" s="4">
        <v>30.2</v>
      </c>
    </row>
    <row r="1029" spans="2:10" x14ac:dyDescent="0.2">
      <c r="B1029" s="4">
        <v>3.5</v>
      </c>
      <c r="C1029" s="4">
        <v>6</v>
      </c>
      <c r="D1029" s="4">
        <v>6</v>
      </c>
      <c r="E1029" s="4">
        <v>1</v>
      </c>
      <c r="F1029" s="4">
        <v>1</v>
      </c>
      <c r="G1029" s="4">
        <v>2</v>
      </c>
      <c r="H1029" s="4">
        <v>0</v>
      </c>
      <c r="I1029" s="4">
        <v>0</v>
      </c>
      <c r="J1029" s="4">
        <v>31.4</v>
      </c>
    </row>
    <row r="1030" spans="2:10" x14ac:dyDescent="0.2">
      <c r="B1030" s="4">
        <v>2.2999999999999998</v>
      </c>
      <c r="C1030" s="4">
        <v>4</v>
      </c>
      <c r="D1030" s="4">
        <v>6</v>
      </c>
      <c r="E1030" s="4">
        <v>1</v>
      </c>
      <c r="F1030" s="4">
        <v>0</v>
      </c>
      <c r="G1030" s="4">
        <v>2</v>
      </c>
      <c r="H1030" s="4">
        <v>1</v>
      </c>
      <c r="I1030" s="4">
        <v>0</v>
      </c>
      <c r="J1030" s="4">
        <v>31.7</v>
      </c>
    </row>
    <row r="1031" spans="2:10" x14ac:dyDescent="0.2">
      <c r="B1031" s="4">
        <v>3.7</v>
      </c>
      <c r="C1031" s="4">
        <v>6</v>
      </c>
      <c r="D1031" s="4">
        <v>6</v>
      </c>
      <c r="E1031" s="4">
        <v>1</v>
      </c>
      <c r="F1031" s="4">
        <v>0</v>
      </c>
      <c r="G1031" s="4">
        <v>2</v>
      </c>
      <c r="H1031" s="4">
        <v>1</v>
      </c>
      <c r="I1031" s="4">
        <v>0</v>
      </c>
      <c r="J1031" s="4">
        <v>28.7</v>
      </c>
    </row>
    <row r="1032" spans="2:10" x14ac:dyDescent="0.2">
      <c r="B1032" s="4">
        <v>2.5</v>
      </c>
      <c r="C1032" s="4">
        <v>4</v>
      </c>
      <c r="D1032" s="4">
        <v>6</v>
      </c>
      <c r="E1032" s="4">
        <v>1</v>
      </c>
      <c r="F1032" s="4">
        <v>0</v>
      </c>
      <c r="G1032" s="4">
        <v>2</v>
      </c>
      <c r="H1032" s="4">
        <v>1</v>
      </c>
      <c r="I1032" s="4">
        <v>0</v>
      </c>
      <c r="J1032" s="4">
        <v>37</v>
      </c>
    </row>
    <row r="1033" spans="2:10" x14ac:dyDescent="0.2">
      <c r="B1033" s="4">
        <v>3</v>
      </c>
      <c r="C1033" s="4">
        <v>6</v>
      </c>
      <c r="D1033" s="4">
        <v>6</v>
      </c>
      <c r="E1033" s="4">
        <v>1</v>
      </c>
      <c r="F1033" s="4">
        <v>0</v>
      </c>
      <c r="G1033" s="4">
        <v>2</v>
      </c>
      <c r="H1033" s="4">
        <v>1</v>
      </c>
      <c r="I1033" s="4">
        <v>0</v>
      </c>
      <c r="J1033" s="4">
        <v>32.1</v>
      </c>
    </row>
    <row r="1034" spans="2:10" x14ac:dyDescent="0.2">
      <c r="B1034" s="4">
        <v>2.5</v>
      </c>
      <c r="C1034" s="4">
        <v>4</v>
      </c>
      <c r="D1034" s="4">
        <v>1</v>
      </c>
      <c r="E1034" s="4">
        <v>0</v>
      </c>
      <c r="F1034" s="4">
        <v>0</v>
      </c>
      <c r="G1034" s="4">
        <v>2</v>
      </c>
      <c r="H1034" s="4">
        <v>1</v>
      </c>
      <c r="I1034" s="4">
        <v>0</v>
      </c>
      <c r="J1034" s="4">
        <v>37.9</v>
      </c>
    </row>
    <row r="1035" spans="2:10" x14ac:dyDescent="0.2">
      <c r="B1035" s="4">
        <v>5.4</v>
      </c>
      <c r="C1035" s="4">
        <v>8</v>
      </c>
      <c r="D1035" s="4">
        <v>5</v>
      </c>
      <c r="E1035" s="4">
        <v>1</v>
      </c>
      <c r="F1035" s="4">
        <v>0</v>
      </c>
      <c r="G1035" s="4">
        <v>1</v>
      </c>
      <c r="H1035" s="4">
        <v>1</v>
      </c>
      <c r="I1035" s="4">
        <v>0</v>
      </c>
      <c r="J1035" s="4">
        <v>20.7</v>
      </c>
    </row>
    <row r="1036" spans="2:10" x14ac:dyDescent="0.2">
      <c r="B1036" s="4">
        <v>5.5</v>
      </c>
      <c r="C1036" s="4">
        <v>8</v>
      </c>
      <c r="D1036" s="4">
        <v>7</v>
      </c>
      <c r="E1036" s="4">
        <v>1</v>
      </c>
      <c r="F1036" s="4">
        <v>0</v>
      </c>
      <c r="G1036" s="4">
        <v>2</v>
      </c>
      <c r="H1036" s="4">
        <v>1</v>
      </c>
      <c r="I1036" s="4">
        <v>0</v>
      </c>
      <c r="J1036" s="4">
        <v>20.100000000000001</v>
      </c>
    </row>
    <row r="1037" spans="2:10" x14ac:dyDescent="0.2">
      <c r="B1037" s="4">
        <v>3</v>
      </c>
      <c r="C1037" s="4">
        <v>6</v>
      </c>
      <c r="D1037" s="4">
        <v>7</v>
      </c>
      <c r="E1037" s="4">
        <v>1</v>
      </c>
      <c r="F1037" s="4">
        <v>0</v>
      </c>
      <c r="G1037" s="4">
        <v>2</v>
      </c>
      <c r="H1037" s="4">
        <v>1</v>
      </c>
      <c r="I1037" s="4">
        <v>0</v>
      </c>
      <c r="J1037" s="4">
        <v>31.5</v>
      </c>
    </row>
    <row r="1038" spans="2:10" x14ac:dyDescent="0.2">
      <c r="B1038" s="4">
        <v>4.7</v>
      </c>
      <c r="C1038" s="4">
        <v>8</v>
      </c>
      <c r="D1038" s="4">
        <v>7</v>
      </c>
      <c r="E1038" s="4">
        <v>1</v>
      </c>
      <c r="F1038" s="4">
        <v>0</v>
      </c>
      <c r="G1038" s="4">
        <v>2</v>
      </c>
      <c r="H1038" s="4">
        <v>1</v>
      </c>
      <c r="I1038" s="4">
        <v>0</v>
      </c>
      <c r="J1038" s="4">
        <v>23.8</v>
      </c>
    </row>
    <row r="1039" spans="2:10" x14ac:dyDescent="0.2">
      <c r="B1039" s="4">
        <v>5.5</v>
      </c>
      <c r="C1039" s="4">
        <v>8</v>
      </c>
      <c r="D1039" s="4">
        <v>7</v>
      </c>
      <c r="E1039" s="4">
        <v>1</v>
      </c>
      <c r="F1039" s="4">
        <v>0</v>
      </c>
      <c r="G1039" s="4">
        <v>2</v>
      </c>
      <c r="H1039" s="4">
        <v>1</v>
      </c>
      <c r="I1039" s="4">
        <v>0</v>
      </c>
      <c r="J1039" s="4">
        <v>23.2</v>
      </c>
    </row>
    <row r="1040" spans="2:10" x14ac:dyDescent="0.2">
      <c r="B1040" s="4">
        <v>3.5</v>
      </c>
      <c r="C1040" s="4">
        <v>6</v>
      </c>
      <c r="D1040" s="4">
        <v>7</v>
      </c>
      <c r="E1040" s="4">
        <v>1</v>
      </c>
      <c r="F1040" s="4">
        <v>0</v>
      </c>
      <c r="G1040" s="4">
        <v>2</v>
      </c>
      <c r="H1040" s="4">
        <v>1</v>
      </c>
      <c r="I1040" s="4">
        <v>0</v>
      </c>
      <c r="J1040" s="4">
        <v>28.668299999999999</v>
      </c>
    </row>
    <row r="1041" spans="2:10" x14ac:dyDescent="0.2">
      <c r="B1041" s="4">
        <v>3.5</v>
      </c>
      <c r="C1041" s="4">
        <v>6</v>
      </c>
      <c r="D1041" s="4">
        <v>7</v>
      </c>
      <c r="E1041" s="4">
        <v>1</v>
      </c>
      <c r="F1041" s="4">
        <v>0</v>
      </c>
      <c r="G1041" s="4">
        <v>2</v>
      </c>
      <c r="H1041" s="4">
        <v>1</v>
      </c>
      <c r="I1041" s="4">
        <v>0</v>
      </c>
      <c r="J1041" s="4">
        <v>27.3</v>
      </c>
    </row>
    <row r="1042" spans="2:10" x14ac:dyDescent="0.2">
      <c r="B1042" s="4">
        <v>3</v>
      </c>
      <c r="C1042" s="4">
        <v>6</v>
      </c>
      <c r="D1042" s="4">
        <v>7</v>
      </c>
      <c r="E1042" s="4">
        <v>1</v>
      </c>
      <c r="F1042" s="4">
        <v>0</v>
      </c>
      <c r="G1042" s="4">
        <v>2</v>
      </c>
      <c r="H1042" s="4">
        <v>1</v>
      </c>
      <c r="I1042" s="4">
        <v>0</v>
      </c>
      <c r="J1042" s="4">
        <v>34.4</v>
      </c>
    </row>
    <row r="1043" spans="2:10" x14ac:dyDescent="0.2">
      <c r="B1043" s="4">
        <v>5.5</v>
      </c>
      <c r="C1043" s="4">
        <v>8</v>
      </c>
      <c r="D1043" s="4">
        <v>7</v>
      </c>
      <c r="E1043" s="4">
        <v>1</v>
      </c>
      <c r="F1043" s="4">
        <v>0</v>
      </c>
      <c r="G1043" s="4">
        <v>2</v>
      </c>
      <c r="H1043" s="4">
        <v>1</v>
      </c>
      <c r="I1043" s="4">
        <v>0</v>
      </c>
      <c r="J1043" s="4">
        <v>24.6</v>
      </c>
    </row>
    <row r="1044" spans="2:10" x14ac:dyDescent="0.2">
      <c r="B1044" s="4">
        <v>6.3</v>
      </c>
      <c r="C1044" s="4">
        <v>8</v>
      </c>
      <c r="D1044" s="4">
        <v>7</v>
      </c>
      <c r="E1044" s="4">
        <v>1</v>
      </c>
      <c r="F1044" s="4">
        <v>0</v>
      </c>
      <c r="G1044" s="4">
        <v>2</v>
      </c>
      <c r="H1044" s="4">
        <v>1</v>
      </c>
      <c r="I1044" s="4">
        <v>0</v>
      </c>
      <c r="J1044" s="4">
        <v>19.7</v>
      </c>
    </row>
    <row r="1045" spans="2:10" x14ac:dyDescent="0.2">
      <c r="B1045" s="4">
        <v>3.5</v>
      </c>
      <c r="C1045" s="4">
        <v>6</v>
      </c>
      <c r="D1045" s="4">
        <v>8</v>
      </c>
      <c r="E1045" s="4">
        <v>0</v>
      </c>
      <c r="F1045" s="4">
        <v>0</v>
      </c>
      <c r="G1045" s="4">
        <v>2</v>
      </c>
      <c r="H1045" s="4">
        <v>1</v>
      </c>
      <c r="I1045" s="4">
        <v>0</v>
      </c>
      <c r="J1045" s="4">
        <v>33.700000000000003</v>
      </c>
    </row>
    <row r="1046" spans="2:10" x14ac:dyDescent="0.2">
      <c r="B1046" s="4">
        <v>3.5</v>
      </c>
      <c r="C1046" s="4">
        <v>6</v>
      </c>
      <c r="D1046" s="4">
        <v>7</v>
      </c>
      <c r="E1046" s="4">
        <v>1</v>
      </c>
      <c r="F1046" s="4">
        <v>0</v>
      </c>
      <c r="G1046" s="4">
        <v>2</v>
      </c>
      <c r="H1046" s="4">
        <v>1</v>
      </c>
      <c r="I1046" s="4">
        <v>0</v>
      </c>
      <c r="J1046" s="4">
        <v>25.8</v>
      </c>
    </row>
    <row r="1047" spans="2:10" x14ac:dyDescent="0.2">
      <c r="B1047" s="4">
        <v>3</v>
      </c>
      <c r="C1047" s="4">
        <v>6</v>
      </c>
      <c r="D1047" s="4">
        <v>7</v>
      </c>
      <c r="E1047" s="4">
        <v>1</v>
      </c>
      <c r="F1047" s="4">
        <v>0</v>
      </c>
      <c r="G1047" s="4">
        <v>2</v>
      </c>
      <c r="H1047" s="4">
        <v>1</v>
      </c>
      <c r="I1047" s="4">
        <v>0</v>
      </c>
      <c r="J1047" s="4">
        <v>33.299999999999997</v>
      </c>
    </row>
    <row r="1048" spans="2:10" x14ac:dyDescent="0.2">
      <c r="B1048" s="4">
        <v>2.5</v>
      </c>
      <c r="C1048" s="4">
        <v>4</v>
      </c>
      <c r="D1048" s="4">
        <v>6</v>
      </c>
      <c r="E1048" s="4">
        <v>1</v>
      </c>
      <c r="F1048" s="4">
        <v>0</v>
      </c>
      <c r="G1048" s="4">
        <v>2</v>
      </c>
      <c r="H1048" s="4">
        <v>1</v>
      </c>
      <c r="I1048" s="4">
        <v>0</v>
      </c>
      <c r="J1048" s="4">
        <v>36.030700000000003</v>
      </c>
    </row>
    <row r="1049" spans="2:10" x14ac:dyDescent="0.2">
      <c r="B1049" s="4">
        <v>3</v>
      </c>
      <c r="C1049" s="4">
        <v>6</v>
      </c>
      <c r="D1049" s="4">
        <v>6</v>
      </c>
      <c r="E1049" s="4">
        <v>1</v>
      </c>
      <c r="F1049" s="4">
        <v>0</v>
      </c>
      <c r="G1049" s="4">
        <v>2</v>
      </c>
      <c r="H1049" s="4">
        <v>1</v>
      </c>
      <c r="I1049" s="4">
        <v>0</v>
      </c>
      <c r="J1049" s="4">
        <v>31.3917</v>
      </c>
    </row>
    <row r="1050" spans="2:10" x14ac:dyDescent="0.2">
      <c r="B1050" s="4">
        <v>2.5</v>
      </c>
      <c r="C1050" s="4">
        <v>4</v>
      </c>
      <c r="D1050" s="4">
        <v>1</v>
      </c>
      <c r="E1050" s="4">
        <v>0</v>
      </c>
      <c r="F1050" s="4">
        <v>0</v>
      </c>
      <c r="G1050" s="4">
        <v>2</v>
      </c>
      <c r="H1050" s="4">
        <v>1</v>
      </c>
      <c r="I1050" s="4">
        <v>0</v>
      </c>
      <c r="J1050" s="4">
        <v>37.9</v>
      </c>
    </row>
    <row r="1051" spans="2:10" x14ac:dyDescent="0.2">
      <c r="B1051" s="4">
        <v>4</v>
      </c>
      <c r="C1051" s="4">
        <v>6</v>
      </c>
      <c r="D1051" s="4">
        <v>5</v>
      </c>
      <c r="E1051" s="4">
        <v>1</v>
      </c>
      <c r="F1051" s="4">
        <v>1</v>
      </c>
      <c r="G1051" s="4">
        <v>1</v>
      </c>
      <c r="H1051" s="4">
        <v>0</v>
      </c>
      <c r="I1051" s="4">
        <v>0</v>
      </c>
      <c r="J1051" s="4">
        <v>25.753499999999999</v>
      </c>
    </row>
    <row r="1052" spans="2:10" x14ac:dyDescent="0.2">
      <c r="B1052" s="4">
        <v>4.5999999999999996</v>
      </c>
      <c r="C1052" s="4">
        <v>8</v>
      </c>
      <c r="D1052" s="4">
        <v>6</v>
      </c>
      <c r="E1052" s="4">
        <v>1</v>
      </c>
      <c r="F1052" s="4">
        <v>1</v>
      </c>
      <c r="G1052" s="4">
        <v>1</v>
      </c>
      <c r="H1052" s="4">
        <v>0</v>
      </c>
      <c r="I1052" s="4">
        <v>0</v>
      </c>
      <c r="J1052" s="4">
        <v>26.662199999999999</v>
      </c>
    </row>
    <row r="1053" spans="2:10" x14ac:dyDescent="0.2">
      <c r="B1053" s="4">
        <v>2.4</v>
      </c>
      <c r="C1053" s="4">
        <v>4</v>
      </c>
      <c r="D1053" s="4">
        <v>1</v>
      </c>
      <c r="E1053" s="4">
        <v>0</v>
      </c>
      <c r="F1053" s="4">
        <v>0</v>
      </c>
      <c r="G1053" s="4">
        <v>2</v>
      </c>
      <c r="H1053" s="4">
        <v>1</v>
      </c>
      <c r="I1053" s="4">
        <v>0</v>
      </c>
      <c r="J1053" s="4">
        <v>35.241799999999998</v>
      </c>
    </row>
    <row r="1054" spans="2:10" x14ac:dyDescent="0.2">
      <c r="B1054" s="4">
        <v>3</v>
      </c>
      <c r="C1054" s="4">
        <v>6</v>
      </c>
      <c r="D1054" s="4">
        <v>6</v>
      </c>
      <c r="E1054" s="4">
        <v>1</v>
      </c>
      <c r="F1054" s="4">
        <v>0</v>
      </c>
      <c r="G1054" s="4">
        <v>2</v>
      </c>
      <c r="H1054" s="4">
        <v>0</v>
      </c>
      <c r="I1054" s="4">
        <v>1</v>
      </c>
      <c r="J1054" s="4">
        <v>32.954799999999999</v>
      </c>
    </row>
    <row r="1055" spans="2:10" x14ac:dyDescent="0.2">
      <c r="B1055" s="4">
        <v>3.8</v>
      </c>
      <c r="C1055" s="4">
        <v>6</v>
      </c>
      <c r="D1055" s="4">
        <v>4</v>
      </c>
      <c r="E1055" s="4">
        <v>1</v>
      </c>
      <c r="F1055" s="4">
        <v>0</v>
      </c>
      <c r="G1055" s="4">
        <v>2</v>
      </c>
      <c r="H1055" s="4">
        <v>0</v>
      </c>
      <c r="I1055" s="4">
        <v>1</v>
      </c>
      <c r="J1055" s="4">
        <v>26.9</v>
      </c>
    </row>
    <row r="1056" spans="2:10" x14ac:dyDescent="0.2">
      <c r="B1056" s="4">
        <v>5.6</v>
      </c>
      <c r="C1056" s="4">
        <v>8</v>
      </c>
      <c r="D1056" s="4">
        <v>5</v>
      </c>
      <c r="E1056" s="4">
        <v>1</v>
      </c>
      <c r="F1056" s="4">
        <v>0</v>
      </c>
      <c r="G1056" s="4">
        <v>2</v>
      </c>
      <c r="H1056" s="4">
        <v>1</v>
      </c>
      <c r="I1056" s="4">
        <v>0</v>
      </c>
      <c r="J1056" s="4">
        <v>24.192399999999999</v>
      </c>
    </row>
    <row r="1057" spans="2:10" x14ac:dyDescent="0.2">
      <c r="B1057" s="4">
        <v>5.6</v>
      </c>
      <c r="C1057" s="4">
        <v>8</v>
      </c>
      <c r="D1057" s="4">
        <v>5</v>
      </c>
      <c r="E1057" s="4">
        <v>1</v>
      </c>
      <c r="F1057" s="4">
        <v>0</v>
      </c>
      <c r="G1057" s="4">
        <v>2</v>
      </c>
      <c r="H1057" s="4">
        <v>1</v>
      </c>
      <c r="I1057" s="4">
        <v>0</v>
      </c>
      <c r="J1057" s="4">
        <v>24.149100000000001</v>
      </c>
    </row>
    <row r="1058" spans="2:10" x14ac:dyDescent="0.2">
      <c r="B1058" s="4">
        <v>3.5</v>
      </c>
      <c r="C1058" s="4">
        <v>6</v>
      </c>
      <c r="D1058" s="4">
        <v>1</v>
      </c>
      <c r="E1058" s="4">
        <v>1</v>
      </c>
      <c r="F1058" s="4">
        <v>0</v>
      </c>
      <c r="G1058" s="4">
        <v>2</v>
      </c>
      <c r="H1058" s="4">
        <v>1</v>
      </c>
      <c r="I1058" s="4">
        <v>0</v>
      </c>
      <c r="J1058" s="4">
        <v>31.708200000000001</v>
      </c>
    </row>
    <row r="1059" spans="2:10" x14ac:dyDescent="0.2">
      <c r="B1059" s="4">
        <v>4</v>
      </c>
      <c r="C1059" s="4">
        <v>6</v>
      </c>
      <c r="D1059" s="4">
        <v>5</v>
      </c>
      <c r="E1059" s="4">
        <v>1</v>
      </c>
      <c r="F1059" s="4">
        <v>0</v>
      </c>
      <c r="G1059" s="4">
        <v>2</v>
      </c>
      <c r="H1059" s="4">
        <v>1</v>
      </c>
      <c r="I1059" s="4">
        <v>0</v>
      </c>
      <c r="J1059" s="4">
        <v>27.234000000000002</v>
      </c>
    </row>
    <row r="1060" spans="2:10" x14ac:dyDescent="0.2">
      <c r="B1060" s="4">
        <v>5.6</v>
      </c>
      <c r="C1060" s="4">
        <v>8</v>
      </c>
      <c r="D1060" s="4">
        <v>5</v>
      </c>
      <c r="E1060" s="4">
        <v>1</v>
      </c>
      <c r="F1060" s="4">
        <v>0</v>
      </c>
      <c r="G1060" s="4">
        <v>2</v>
      </c>
      <c r="H1060" s="4">
        <v>1</v>
      </c>
      <c r="I1060" s="4">
        <v>0</v>
      </c>
      <c r="J1060" s="4">
        <v>24.299600000000002</v>
      </c>
    </row>
    <row r="1061" spans="2:10" x14ac:dyDescent="0.2">
      <c r="B1061" s="4">
        <v>2.5</v>
      </c>
      <c r="C1061" s="4">
        <v>4</v>
      </c>
      <c r="D1061" s="4">
        <v>1</v>
      </c>
      <c r="E1061" s="4">
        <v>1</v>
      </c>
      <c r="F1061" s="4">
        <v>0</v>
      </c>
      <c r="G1061" s="4">
        <v>2</v>
      </c>
      <c r="H1061" s="4">
        <v>1</v>
      </c>
      <c r="I1061" s="4">
        <v>0</v>
      </c>
      <c r="J1061" s="4">
        <v>35.860599999999998</v>
      </c>
    </row>
    <row r="1062" spans="2:10" x14ac:dyDescent="0.2">
      <c r="B1062" s="4">
        <v>4</v>
      </c>
      <c r="C1062" s="4">
        <v>6</v>
      </c>
      <c r="D1062" s="4">
        <v>6</v>
      </c>
      <c r="E1062" s="4">
        <v>0</v>
      </c>
      <c r="F1062" s="4">
        <v>0</v>
      </c>
      <c r="G1062" s="4">
        <v>2</v>
      </c>
      <c r="H1062" s="4">
        <v>1</v>
      </c>
      <c r="I1062" s="4">
        <v>0</v>
      </c>
      <c r="J1062" s="4">
        <v>27.1846</v>
      </c>
    </row>
    <row r="1063" spans="2:10" x14ac:dyDescent="0.2">
      <c r="B1063" s="4">
        <v>4</v>
      </c>
      <c r="C1063" s="4">
        <v>6</v>
      </c>
      <c r="D1063" s="4">
        <v>5</v>
      </c>
      <c r="E1063" s="4">
        <v>1</v>
      </c>
      <c r="F1063" s="4">
        <v>0</v>
      </c>
      <c r="G1063" s="4">
        <v>2</v>
      </c>
      <c r="H1063" s="4">
        <v>1</v>
      </c>
      <c r="I1063" s="4">
        <v>0</v>
      </c>
      <c r="J1063" s="4">
        <v>27.566500000000001</v>
      </c>
    </row>
    <row r="1064" spans="2:10" x14ac:dyDescent="0.2">
      <c r="B1064" s="4">
        <v>3.6</v>
      </c>
      <c r="C1064" s="4">
        <v>6</v>
      </c>
      <c r="D1064" s="4">
        <v>6</v>
      </c>
      <c r="E1064" s="4">
        <v>1</v>
      </c>
      <c r="F1064" s="4">
        <v>0</v>
      </c>
      <c r="G1064" s="4">
        <v>2</v>
      </c>
      <c r="H1064" s="4">
        <v>1</v>
      </c>
      <c r="I1064" s="4">
        <v>1</v>
      </c>
      <c r="J1064" s="4">
        <v>27.581099999999999</v>
      </c>
    </row>
    <row r="1065" spans="2:10" x14ac:dyDescent="0.2">
      <c r="B1065" s="4">
        <v>3.6</v>
      </c>
      <c r="C1065" s="4">
        <v>6</v>
      </c>
      <c r="D1065" s="4">
        <v>6</v>
      </c>
      <c r="E1065" s="4">
        <v>0</v>
      </c>
      <c r="F1065" s="4">
        <v>0</v>
      </c>
      <c r="G1065" s="4">
        <v>2</v>
      </c>
      <c r="H1065" s="4">
        <v>1</v>
      </c>
      <c r="I1065" s="4">
        <v>1</v>
      </c>
      <c r="J1065" s="4">
        <v>28.1127</v>
      </c>
    </row>
    <row r="1066" spans="2:10" x14ac:dyDescent="0.2">
      <c r="B1066" s="4">
        <v>4.8</v>
      </c>
      <c r="C1066" s="4">
        <v>8</v>
      </c>
      <c r="D1066" s="4">
        <v>6</v>
      </c>
      <c r="E1066" s="4">
        <v>1</v>
      </c>
      <c r="F1066" s="4">
        <v>0</v>
      </c>
      <c r="G1066" s="4">
        <v>2</v>
      </c>
      <c r="H1066" s="4">
        <v>1</v>
      </c>
      <c r="I1066" s="4">
        <v>1</v>
      </c>
      <c r="J1066" s="4">
        <v>25.56</v>
      </c>
    </row>
    <row r="1067" spans="2:10" x14ac:dyDescent="0.2">
      <c r="B1067" s="4">
        <v>4.8</v>
      </c>
      <c r="C1067" s="4">
        <v>8</v>
      </c>
      <c r="D1067" s="4">
        <v>6</v>
      </c>
      <c r="E1067" s="4">
        <v>0</v>
      </c>
      <c r="F1067" s="4">
        <v>0</v>
      </c>
      <c r="G1067" s="4">
        <v>2</v>
      </c>
      <c r="H1067" s="4">
        <v>1</v>
      </c>
      <c r="I1067" s="4">
        <v>1</v>
      </c>
      <c r="J1067" s="4">
        <v>23.577999999999999</v>
      </c>
    </row>
    <row r="1068" spans="2:10" x14ac:dyDescent="0.2">
      <c r="B1068" s="4">
        <v>4.8</v>
      </c>
      <c r="C1068" s="4">
        <v>8</v>
      </c>
      <c r="D1068" s="4">
        <v>6</v>
      </c>
      <c r="E1068" s="4">
        <v>1</v>
      </c>
      <c r="F1068" s="4">
        <v>0</v>
      </c>
      <c r="G1068" s="4">
        <v>2</v>
      </c>
      <c r="H1068" s="4">
        <v>1</v>
      </c>
      <c r="I1068" s="4">
        <v>1</v>
      </c>
      <c r="J1068" s="4">
        <v>26.388000000000002</v>
      </c>
    </row>
    <row r="1069" spans="2:10" x14ac:dyDescent="0.2">
      <c r="B1069" s="4">
        <v>4.8</v>
      </c>
      <c r="C1069" s="4">
        <v>8</v>
      </c>
      <c r="D1069" s="4">
        <v>6</v>
      </c>
      <c r="E1069" s="4">
        <v>0</v>
      </c>
      <c r="F1069" s="4">
        <v>0</v>
      </c>
      <c r="G1069" s="4">
        <v>2</v>
      </c>
      <c r="H1069" s="4">
        <v>1</v>
      </c>
      <c r="I1069" s="4">
        <v>1</v>
      </c>
      <c r="J1069" s="4">
        <v>23.577999999999999</v>
      </c>
    </row>
    <row r="1070" spans="2:10" x14ac:dyDescent="0.2">
      <c r="B1070" s="4">
        <v>4.8</v>
      </c>
      <c r="C1070" s="4">
        <v>8</v>
      </c>
      <c r="D1070" s="4">
        <v>6</v>
      </c>
      <c r="E1070" s="4">
        <v>1</v>
      </c>
      <c r="F1070" s="4">
        <v>0</v>
      </c>
      <c r="G1070" s="4">
        <v>2</v>
      </c>
      <c r="H1070" s="4">
        <v>1</v>
      </c>
      <c r="I1070" s="4">
        <v>1</v>
      </c>
      <c r="J1070" s="4">
        <v>25.7761</v>
      </c>
    </row>
    <row r="1071" spans="2:10" x14ac:dyDescent="0.2">
      <c r="B1071" s="4">
        <v>4.8</v>
      </c>
      <c r="C1071" s="4">
        <v>8</v>
      </c>
      <c r="D1071" s="4">
        <v>6</v>
      </c>
      <c r="E1071" s="4">
        <v>1</v>
      </c>
      <c r="F1071" s="4">
        <v>0</v>
      </c>
      <c r="G1071" s="4">
        <v>2</v>
      </c>
      <c r="H1071" s="4">
        <v>1</v>
      </c>
      <c r="I1071" s="4">
        <v>1</v>
      </c>
      <c r="J1071" s="4">
        <v>25.7761</v>
      </c>
    </row>
    <row r="1072" spans="2:10" x14ac:dyDescent="0.2">
      <c r="B1072" s="4">
        <v>4.8</v>
      </c>
      <c r="C1072" s="4">
        <v>8</v>
      </c>
      <c r="D1072" s="4">
        <v>6</v>
      </c>
      <c r="E1072" s="4">
        <v>1</v>
      </c>
      <c r="F1072" s="4">
        <v>0</v>
      </c>
      <c r="G1072" s="4">
        <v>2</v>
      </c>
      <c r="H1072" s="4">
        <v>1</v>
      </c>
      <c r="I1072" s="4">
        <v>1</v>
      </c>
      <c r="J1072" s="4">
        <v>25.7761</v>
      </c>
    </row>
    <row r="1073" spans="2:10" x14ac:dyDescent="0.2">
      <c r="B1073" s="4">
        <v>3.6</v>
      </c>
      <c r="C1073" s="4">
        <v>6</v>
      </c>
      <c r="D1073" s="4">
        <v>6</v>
      </c>
      <c r="E1073" s="4">
        <v>1</v>
      </c>
      <c r="F1073" s="4">
        <v>0</v>
      </c>
      <c r="G1073" s="4">
        <v>2</v>
      </c>
      <c r="H1073" s="4">
        <v>1</v>
      </c>
      <c r="I1073" s="4">
        <v>0</v>
      </c>
      <c r="J1073" s="4">
        <v>31.6</v>
      </c>
    </row>
    <row r="1074" spans="2:10" x14ac:dyDescent="0.2">
      <c r="B1074" s="4">
        <v>3.5</v>
      </c>
      <c r="C1074" s="4">
        <v>6</v>
      </c>
      <c r="D1074" s="4">
        <v>6</v>
      </c>
      <c r="E1074" s="4">
        <v>1</v>
      </c>
      <c r="F1074" s="4">
        <v>0</v>
      </c>
      <c r="G1074" s="4">
        <v>1</v>
      </c>
      <c r="H1074" s="4">
        <v>1</v>
      </c>
      <c r="I1074" s="4">
        <v>0</v>
      </c>
      <c r="J1074" s="4">
        <v>32.200000000000003</v>
      </c>
    </row>
    <row r="1075" spans="2:10" x14ac:dyDescent="0.2">
      <c r="B1075" s="4">
        <v>3.6</v>
      </c>
      <c r="C1075" s="4">
        <v>6</v>
      </c>
      <c r="D1075" s="4">
        <v>6</v>
      </c>
      <c r="E1075" s="4">
        <v>1</v>
      </c>
      <c r="F1075" s="4">
        <v>0</v>
      </c>
      <c r="G1075" s="4">
        <v>2</v>
      </c>
      <c r="H1075" s="4">
        <v>1</v>
      </c>
      <c r="I1075" s="4">
        <v>0</v>
      </c>
      <c r="J1075" s="4">
        <v>32.1</v>
      </c>
    </row>
    <row r="1076" spans="2:10" x14ac:dyDescent="0.2">
      <c r="B1076" s="4">
        <v>3.6</v>
      </c>
      <c r="C1076" s="4">
        <v>6</v>
      </c>
      <c r="D1076" s="4">
        <v>6</v>
      </c>
      <c r="E1076" s="4">
        <v>1</v>
      </c>
      <c r="F1076" s="4">
        <v>0</v>
      </c>
      <c r="G1076" s="4">
        <v>2</v>
      </c>
      <c r="H1076" s="4">
        <v>1</v>
      </c>
      <c r="I1076" s="4">
        <v>0</v>
      </c>
      <c r="J1076" s="4">
        <v>32.6</v>
      </c>
    </row>
    <row r="1077" spans="2:10" x14ac:dyDescent="0.2">
      <c r="B1077" s="4">
        <v>2.5</v>
      </c>
      <c r="C1077" s="4">
        <v>4</v>
      </c>
      <c r="D1077" s="4">
        <v>5</v>
      </c>
      <c r="E1077" s="4">
        <v>0</v>
      </c>
      <c r="F1077" s="4">
        <v>0</v>
      </c>
      <c r="G1077" s="4">
        <v>2</v>
      </c>
      <c r="H1077" s="4">
        <v>0</v>
      </c>
      <c r="I1077" s="4">
        <v>1</v>
      </c>
      <c r="J1077" s="4">
        <v>37.070999999999998</v>
      </c>
    </row>
    <row r="1078" spans="2:10" x14ac:dyDescent="0.2">
      <c r="B1078" s="4">
        <v>2.5</v>
      </c>
      <c r="C1078" s="4">
        <v>4</v>
      </c>
      <c r="D1078" s="4">
        <v>4</v>
      </c>
      <c r="E1078" s="4">
        <v>1</v>
      </c>
      <c r="F1078" s="4">
        <v>0</v>
      </c>
      <c r="G1078" s="4">
        <v>2</v>
      </c>
      <c r="H1078" s="4">
        <v>0</v>
      </c>
      <c r="I1078" s="4">
        <v>1</v>
      </c>
      <c r="J1078" s="4">
        <v>35.922600000000003</v>
      </c>
    </row>
    <row r="1079" spans="2:10" x14ac:dyDescent="0.2">
      <c r="B1079" s="4">
        <v>2.5</v>
      </c>
      <c r="C1079" s="4">
        <v>4</v>
      </c>
      <c r="D1079" s="4">
        <v>4</v>
      </c>
      <c r="E1079" s="4">
        <v>1</v>
      </c>
      <c r="F1079" s="4">
        <v>0</v>
      </c>
      <c r="G1079" s="4">
        <v>2</v>
      </c>
      <c r="H1079" s="4">
        <v>1</v>
      </c>
      <c r="I1079" s="4">
        <v>0</v>
      </c>
      <c r="J1079" s="4">
        <v>32.910299999999999</v>
      </c>
    </row>
    <row r="1080" spans="2:10" x14ac:dyDescent="0.2">
      <c r="B1080" s="4">
        <v>2.5</v>
      </c>
      <c r="C1080" s="4">
        <v>4</v>
      </c>
      <c r="D1080" s="4">
        <v>1</v>
      </c>
      <c r="E1080" s="4">
        <v>1</v>
      </c>
      <c r="F1080" s="4">
        <v>0</v>
      </c>
      <c r="G1080" s="4">
        <v>2</v>
      </c>
      <c r="H1080" s="4">
        <v>0</v>
      </c>
      <c r="I1080" s="4">
        <v>1</v>
      </c>
      <c r="J1080" s="4">
        <v>40.081600000000002</v>
      </c>
    </row>
    <row r="1081" spans="2:10" x14ac:dyDescent="0.2">
      <c r="B1081" s="4">
        <v>2.5</v>
      </c>
      <c r="C1081" s="4">
        <v>4</v>
      </c>
      <c r="D1081" s="4">
        <v>6</v>
      </c>
      <c r="E1081" s="4">
        <v>0</v>
      </c>
      <c r="F1081" s="4">
        <v>0</v>
      </c>
      <c r="G1081" s="4">
        <v>2</v>
      </c>
      <c r="H1081" s="4">
        <v>0</v>
      </c>
      <c r="I1081" s="4">
        <v>1</v>
      </c>
      <c r="J1081" s="4">
        <v>37.057400000000001</v>
      </c>
    </row>
    <row r="1082" spans="2:10" x14ac:dyDescent="0.2">
      <c r="B1082" s="4">
        <v>3.6</v>
      </c>
      <c r="C1082" s="4">
        <v>6</v>
      </c>
      <c r="D1082" s="4">
        <v>5</v>
      </c>
      <c r="E1082" s="4">
        <v>1</v>
      </c>
      <c r="F1082" s="4">
        <v>0</v>
      </c>
      <c r="G1082" s="4">
        <v>2</v>
      </c>
      <c r="H1082" s="4">
        <v>0</v>
      </c>
      <c r="I1082" s="4">
        <v>1</v>
      </c>
      <c r="J1082" s="4">
        <v>34.270800000000001</v>
      </c>
    </row>
    <row r="1083" spans="2:10" x14ac:dyDescent="0.2">
      <c r="B1083" s="4">
        <v>3.6</v>
      </c>
      <c r="C1083" s="4">
        <v>6</v>
      </c>
      <c r="D1083" s="4">
        <v>5</v>
      </c>
      <c r="E1083" s="4">
        <v>1</v>
      </c>
      <c r="F1083" s="4">
        <v>0</v>
      </c>
      <c r="G1083" s="4">
        <v>2</v>
      </c>
      <c r="H1083" s="4">
        <v>0</v>
      </c>
      <c r="I1083" s="4">
        <v>1</v>
      </c>
      <c r="J1083" s="4">
        <v>29.5</v>
      </c>
    </row>
    <row r="1084" spans="2:10" x14ac:dyDescent="0.2">
      <c r="B1084" s="4">
        <v>2.4</v>
      </c>
      <c r="C1084" s="4">
        <v>4</v>
      </c>
      <c r="D1084" s="4">
        <v>5</v>
      </c>
      <c r="E1084" s="4">
        <v>0</v>
      </c>
      <c r="F1084" s="4">
        <v>0</v>
      </c>
      <c r="G1084" s="4">
        <v>2</v>
      </c>
      <c r="H1084" s="4">
        <v>1</v>
      </c>
      <c r="I1084" s="4">
        <v>0</v>
      </c>
      <c r="J1084" s="4">
        <v>34.251300000000001</v>
      </c>
    </row>
    <row r="1085" spans="2:10" x14ac:dyDescent="0.2">
      <c r="B1085" s="4">
        <v>2.4</v>
      </c>
      <c r="C1085" s="4">
        <v>4</v>
      </c>
      <c r="D1085" s="4">
        <v>4</v>
      </c>
      <c r="E1085" s="4">
        <v>1</v>
      </c>
      <c r="F1085" s="4">
        <v>0</v>
      </c>
      <c r="G1085" s="4">
        <v>2</v>
      </c>
      <c r="H1085" s="4">
        <v>1</v>
      </c>
      <c r="I1085" s="4">
        <v>0</v>
      </c>
      <c r="J1085" s="4">
        <v>32.276499999999999</v>
      </c>
    </row>
    <row r="1086" spans="2:10" x14ac:dyDescent="0.2">
      <c r="B1086" s="4">
        <v>3.2</v>
      </c>
      <c r="C1086" s="4">
        <v>6</v>
      </c>
      <c r="D1086" s="4">
        <v>5</v>
      </c>
      <c r="E1086" s="4">
        <v>1</v>
      </c>
      <c r="F1086" s="4">
        <v>0</v>
      </c>
      <c r="G1086" s="4">
        <v>2</v>
      </c>
      <c r="H1086" s="4">
        <v>1</v>
      </c>
      <c r="I1086" s="4">
        <v>0</v>
      </c>
      <c r="J1086" s="4">
        <v>32.274700000000003</v>
      </c>
    </row>
    <row r="1087" spans="2:10" x14ac:dyDescent="0.2">
      <c r="B1087" s="4">
        <v>4</v>
      </c>
      <c r="C1087" s="4">
        <v>6</v>
      </c>
      <c r="D1087" s="4">
        <v>5</v>
      </c>
      <c r="E1087" s="4">
        <v>1</v>
      </c>
      <c r="F1087" s="4">
        <v>0</v>
      </c>
      <c r="G1087" s="4">
        <v>2</v>
      </c>
      <c r="H1087" s="4">
        <v>1</v>
      </c>
      <c r="I1087" s="4">
        <v>0</v>
      </c>
      <c r="J1087" s="4">
        <v>30</v>
      </c>
    </row>
    <row r="1088" spans="2:10" x14ac:dyDescent="0.2">
      <c r="B1088" s="4">
        <v>4</v>
      </c>
      <c r="C1088" s="4">
        <v>6</v>
      </c>
      <c r="D1088" s="4">
        <v>5</v>
      </c>
      <c r="E1088" s="4">
        <v>1</v>
      </c>
      <c r="F1088" s="4">
        <v>0</v>
      </c>
      <c r="G1088" s="4">
        <v>2</v>
      </c>
      <c r="H1088" s="4">
        <v>1</v>
      </c>
      <c r="I1088" s="4">
        <v>0</v>
      </c>
      <c r="J1088" s="4">
        <v>30</v>
      </c>
    </row>
    <row r="1089" spans="2:10" x14ac:dyDescent="0.2">
      <c r="B1089" s="4">
        <v>4</v>
      </c>
      <c r="C1089" s="4">
        <v>6</v>
      </c>
      <c r="D1089" s="4">
        <v>5</v>
      </c>
      <c r="E1089" s="4">
        <v>1</v>
      </c>
      <c r="F1089" s="4">
        <v>0</v>
      </c>
      <c r="G1089" s="4">
        <v>2</v>
      </c>
      <c r="H1089" s="4">
        <v>1</v>
      </c>
      <c r="I1089" s="4">
        <v>0</v>
      </c>
      <c r="J1089" s="4">
        <v>28.918199999999999</v>
      </c>
    </row>
    <row r="1090" spans="2:10" x14ac:dyDescent="0.2">
      <c r="B1090" s="4">
        <v>4</v>
      </c>
      <c r="C1090" s="4">
        <v>6</v>
      </c>
      <c r="D1090" s="4">
        <v>6</v>
      </c>
      <c r="E1090" s="4">
        <v>0</v>
      </c>
      <c r="F1090" s="4">
        <v>0</v>
      </c>
      <c r="G1090" s="4">
        <v>2</v>
      </c>
      <c r="H1090" s="4">
        <v>1</v>
      </c>
      <c r="I1090" s="4">
        <v>0</v>
      </c>
      <c r="J1090" s="4">
        <v>26.813700000000001</v>
      </c>
    </row>
    <row r="1091" spans="2:10" x14ac:dyDescent="0.2">
      <c r="B1091" s="4">
        <v>3.5</v>
      </c>
      <c r="C1091" s="4">
        <v>6</v>
      </c>
      <c r="D1091" s="4">
        <v>5</v>
      </c>
      <c r="E1091" s="4">
        <v>1</v>
      </c>
      <c r="F1091" s="4">
        <v>0</v>
      </c>
      <c r="G1091" s="4">
        <v>2</v>
      </c>
      <c r="H1091" s="4">
        <v>1</v>
      </c>
      <c r="I1091" s="4">
        <v>0</v>
      </c>
      <c r="J1091" s="4">
        <v>31.3</v>
      </c>
    </row>
    <row r="1092" spans="2:10" x14ac:dyDescent="0.2">
      <c r="B1092" s="4">
        <v>3.3</v>
      </c>
      <c r="C1092" s="4">
        <v>6</v>
      </c>
      <c r="D1092" s="4">
        <v>1</v>
      </c>
      <c r="E1092" s="4">
        <v>0</v>
      </c>
      <c r="F1092" s="4">
        <v>0</v>
      </c>
      <c r="G1092" s="4">
        <v>2</v>
      </c>
      <c r="H1092" s="4">
        <v>1</v>
      </c>
      <c r="I1092" s="4">
        <v>0</v>
      </c>
      <c r="J1092" s="4">
        <v>34.998899999999999</v>
      </c>
    </row>
    <row r="1093" spans="2:10" x14ac:dyDescent="0.2">
      <c r="B1093" s="4">
        <v>5.7</v>
      </c>
      <c r="C1093" s="4">
        <v>8</v>
      </c>
      <c r="D1093" s="4">
        <v>6</v>
      </c>
      <c r="E1093" s="4">
        <v>1</v>
      </c>
      <c r="F1093" s="4">
        <v>0</v>
      </c>
      <c r="G1093" s="4">
        <v>2</v>
      </c>
      <c r="H1093" s="4">
        <v>1</v>
      </c>
      <c r="I1093" s="4">
        <v>0</v>
      </c>
      <c r="J1093" s="4">
        <v>24.749099999999999</v>
      </c>
    </row>
    <row r="1094" spans="2:10" x14ac:dyDescent="0.2">
      <c r="B1094" s="4">
        <v>2.5</v>
      </c>
      <c r="C1094" s="4">
        <v>4</v>
      </c>
      <c r="D1094" s="4">
        <v>4</v>
      </c>
      <c r="E1094" s="4">
        <v>1</v>
      </c>
      <c r="F1094" s="4">
        <v>0</v>
      </c>
      <c r="G1094" s="4">
        <v>2</v>
      </c>
      <c r="H1094" s="4">
        <v>1</v>
      </c>
      <c r="I1094" s="4">
        <v>0</v>
      </c>
      <c r="J1094" s="4">
        <v>38.377800000000001</v>
      </c>
    </row>
    <row r="1095" spans="2:10" x14ac:dyDescent="0.2">
      <c r="B1095" s="4">
        <v>3.5</v>
      </c>
      <c r="C1095" s="4">
        <v>6</v>
      </c>
      <c r="D1095" s="4">
        <v>5</v>
      </c>
      <c r="E1095" s="4">
        <v>1</v>
      </c>
      <c r="F1095" s="4">
        <v>0</v>
      </c>
      <c r="G1095" s="4">
        <v>2</v>
      </c>
      <c r="H1095" s="4">
        <v>1</v>
      </c>
      <c r="I1095" s="4">
        <v>0</v>
      </c>
      <c r="J1095" s="4">
        <v>35.749400000000001</v>
      </c>
    </row>
    <row r="1096" spans="2:10" x14ac:dyDescent="0.2">
      <c r="B1096" s="4">
        <v>4.5999999999999996</v>
      </c>
      <c r="C1096" s="4">
        <v>8</v>
      </c>
      <c r="D1096" s="4">
        <v>6</v>
      </c>
      <c r="E1096" s="4">
        <v>1</v>
      </c>
      <c r="F1096" s="4">
        <v>0</v>
      </c>
      <c r="G1096" s="4">
        <v>2</v>
      </c>
      <c r="H1096" s="4">
        <v>1</v>
      </c>
      <c r="I1096" s="4">
        <v>0</v>
      </c>
      <c r="J1096" s="4">
        <v>24.8718</v>
      </c>
    </row>
    <row r="1097" spans="2:10" x14ac:dyDescent="0.2">
      <c r="B1097" s="4">
        <v>5.7</v>
      </c>
      <c r="C1097" s="4">
        <v>8</v>
      </c>
      <c r="D1097" s="4">
        <v>6</v>
      </c>
      <c r="E1097" s="4">
        <v>1</v>
      </c>
      <c r="F1097" s="4">
        <v>0</v>
      </c>
      <c r="G1097" s="4">
        <v>2</v>
      </c>
      <c r="H1097" s="4">
        <v>1</v>
      </c>
      <c r="I1097" s="4">
        <v>0</v>
      </c>
      <c r="J1097" s="4">
        <v>24.5</v>
      </c>
    </row>
    <row r="1098" spans="2:10" x14ac:dyDescent="0.2">
      <c r="B1098" s="4">
        <v>5.7</v>
      </c>
      <c r="C1098" s="4">
        <v>8</v>
      </c>
      <c r="D1098" s="4">
        <v>6</v>
      </c>
      <c r="E1098" s="4">
        <v>1</v>
      </c>
      <c r="F1098" s="4">
        <v>0</v>
      </c>
      <c r="G1098" s="4">
        <v>2</v>
      </c>
      <c r="H1098" s="4">
        <v>1</v>
      </c>
      <c r="I1098" s="4">
        <v>0</v>
      </c>
      <c r="J1098" s="4">
        <v>24.220600000000001</v>
      </c>
    </row>
    <row r="1099" spans="2:10" x14ac:dyDescent="0.2">
      <c r="B1099" s="4">
        <v>2.7</v>
      </c>
      <c r="C1099" s="4">
        <v>4</v>
      </c>
      <c r="D1099" s="4">
        <v>6</v>
      </c>
      <c r="E1099" s="4">
        <v>1</v>
      </c>
      <c r="F1099" s="4">
        <v>0</v>
      </c>
      <c r="G1099" s="4">
        <v>2</v>
      </c>
      <c r="H1099" s="4">
        <v>1</v>
      </c>
      <c r="I1099" s="4">
        <v>0</v>
      </c>
      <c r="J1099" s="4">
        <v>38.700000000000003</v>
      </c>
    </row>
    <row r="1100" spans="2:10" x14ac:dyDescent="0.2">
      <c r="B1100" s="4">
        <v>3.5</v>
      </c>
      <c r="C1100" s="4">
        <v>6</v>
      </c>
      <c r="D1100" s="4">
        <v>6</v>
      </c>
      <c r="E1100" s="4">
        <v>1</v>
      </c>
      <c r="F1100" s="4">
        <v>0</v>
      </c>
      <c r="G1100" s="4">
        <v>2</v>
      </c>
      <c r="H1100" s="4">
        <v>1</v>
      </c>
      <c r="I1100" s="4">
        <v>0</v>
      </c>
      <c r="J1100" s="4">
        <v>35</v>
      </c>
    </row>
    <row r="1101" spans="2:10" x14ac:dyDescent="0.2">
      <c r="B1101" s="4">
        <v>2</v>
      </c>
      <c r="C1101" s="4">
        <v>4</v>
      </c>
      <c r="D1101" s="4">
        <v>6</v>
      </c>
      <c r="E1101" s="4">
        <v>0</v>
      </c>
      <c r="F1101" s="4">
        <v>0</v>
      </c>
      <c r="G1101" s="4">
        <v>2</v>
      </c>
      <c r="H1101" s="4">
        <v>1</v>
      </c>
      <c r="I1101" s="4">
        <v>0</v>
      </c>
      <c r="J1101" s="4">
        <v>33.299999999999997</v>
      </c>
    </row>
    <row r="1102" spans="2:10" x14ac:dyDescent="0.2">
      <c r="B1102" s="4">
        <v>3</v>
      </c>
      <c r="C1102" s="4">
        <v>6</v>
      </c>
      <c r="D1102" s="4">
        <v>6</v>
      </c>
      <c r="E1102" s="4">
        <v>0</v>
      </c>
      <c r="F1102" s="4">
        <v>0</v>
      </c>
      <c r="G1102" s="4">
        <v>2</v>
      </c>
      <c r="H1102" s="4">
        <v>0</v>
      </c>
      <c r="I1102" s="4">
        <v>0</v>
      </c>
      <c r="J1102" s="4">
        <v>34.4</v>
      </c>
    </row>
    <row r="1103" spans="2:10" x14ac:dyDescent="0.2">
      <c r="B1103" s="4">
        <v>3.6</v>
      </c>
      <c r="C1103" s="4">
        <v>6</v>
      </c>
      <c r="D1103" s="4">
        <v>6</v>
      </c>
      <c r="E1103" s="4">
        <v>0</v>
      </c>
      <c r="F1103" s="4">
        <v>0</v>
      </c>
      <c r="G1103" s="4">
        <v>2</v>
      </c>
      <c r="H1103" s="4">
        <v>1</v>
      </c>
      <c r="I1103" s="4">
        <v>0</v>
      </c>
      <c r="J1103" s="4">
        <v>26.1066</v>
      </c>
    </row>
    <row r="1104" spans="2:10" x14ac:dyDescent="0.2">
      <c r="B1104" s="4">
        <v>3</v>
      </c>
      <c r="C1104" s="4">
        <v>6</v>
      </c>
      <c r="D1104" s="4">
        <v>6</v>
      </c>
      <c r="E1104" s="4">
        <v>1</v>
      </c>
      <c r="F1104" s="4">
        <v>0</v>
      </c>
      <c r="G1104" s="4">
        <v>2</v>
      </c>
      <c r="H1104" s="4">
        <v>1</v>
      </c>
      <c r="I1104" s="4">
        <v>0</v>
      </c>
      <c r="J1104" s="4">
        <v>29.789200000000001</v>
      </c>
    </row>
    <row r="1105" spans="2:10" x14ac:dyDescent="0.2">
      <c r="B1105" s="4">
        <v>3.2</v>
      </c>
      <c r="C1105" s="4">
        <v>6</v>
      </c>
      <c r="D1105" s="4">
        <v>6</v>
      </c>
      <c r="E1105" s="4">
        <v>1</v>
      </c>
      <c r="F1105" s="4">
        <v>0</v>
      </c>
      <c r="G1105" s="4">
        <v>2</v>
      </c>
      <c r="H1105" s="4">
        <v>1</v>
      </c>
      <c r="I1105" s="4">
        <v>0</v>
      </c>
      <c r="J1105" s="4">
        <v>30.492599999999999</v>
      </c>
    </row>
    <row r="1106" spans="2:10" x14ac:dyDescent="0.2">
      <c r="B1106" s="4">
        <v>3</v>
      </c>
      <c r="C1106" s="4">
        <v>6</v>
      </c>
      <c r="D1106" s="4">
        <v>6</v>
      </c>
      <c r="E1106" s="4">
        <v>1</v>
      </c>
      <c r="F1106" s="4">
        <v>0</v>
      </c>
      <c r="G1106" s="4">
        <v>2</v>
      </c>
      <c r="H1106" s="4">
        <v>1</v>
      </c>
      <c r="I1106" s="4">
        <v>0</v>
      </c>
      <c r="J1106" s="4">
        <v>29.789200000000001</v>
      </c>
    </row>
    <row r="1107" spans="2:10" x14ac:dyDescent="0.2">
      <c r="B1107" s="4">
        <v>3.2</v>
      </c>
      <c r="C1107" s="4">
        <v>6</v>
      </c>
      <c r="D1107" s="4">
        <v>6</v>
      </c>
      <c r="E1107" s="4">
        <v>1</v>
      </c>
      <c r="F1107" s="4">
        <v>0</v>
      </c>
      <c r="G1107" s="4">
        <v>2</v>
      </c>
      <c r="H1107" s="4">
        <v>1</v>
      </c>
      <c r="I1107" s="4">
        <v>0</v>
      </c>
      <c r="J1107" s="4">
        <v>30.492599999999999</v>
      </c>
    </row>
    <row r="1108" spans="2:10" x14ac:dyDescent="0.2">
      <c r="B1108" s="4">
        <v>3.2</v>
      </c>
      <c r="C1108" s="4">
        <v>6</v>
      </c>
      <c r="D1108" s="4">
        <v>6</v>
      </c>
      <c r="E1108" s="4">
        <v>1</v>
      </c>
      <c r="F1108" s="4">
        <v>0</v>
      </c>
      <c r="G1108" s="4">
        <v>2</v>
      </c>
      <c r="H1108" s="4">
        <v>1</v>
      </c>
      <c r="I1108" s="4">
        <v>0</v>
      </c>
      <c r="J1108" s="4">
        <v>29.743099999999998</v>
      </c>
    </row>
    <row r="1109" spans="2:10" x14ac:dyDescent="0.2">
      <c r="B1109" s="4">
        <v>4.4000000000000004</v>
      </c>
      <c r="C1109" s="4">
        <v>8</v>
      </c>
      <c r="D1109" s="4">
        <v>6</v>
      </c>
      <c r="E1109" s="4">
        <v>1</v>
      </c>
      <c r="F1109" s="4">
        <v>0</v>
      </c>
      <c r="G1109" s="4">
        <v>2</v>
      </c>
      <c r="H1109" s="4">
        <v>1</v>
      </c>
      <c r="I1109" s="4">
        <v>0</v>
      </c>
      <c r="J1109" s="4">
        <v>26.2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P1111"/>
  <sheetViews>
    <sheetView workbookViewId="0">
      <selection activeCell="J12" sqref="J12"/>
    </sheetView>
  </sheetViews>
  <sheetFormatPr defaultRowHeight="12.75" x14ac:dyDescent="0.2"/>
  <cols>
    <col min="1" max="1" width="3.42578125" style="2" customWidth="1"/>
    <col min="2" max="2" width="3.28515625" style="2" customWidth="1"/>
    <col min="3" max="3" width="12.28515625" style="2" customWidth="1"/>
    <col min="4" max="4" width="12.85546875" style="2" customWidth="1"/>
    <col min="5" max="5" width="7.28515625" style="2" customWidth="1"/>
    <col min="6" max="6" width="13.28515625" style="2" customWidth="1"/>
    <col min="7" max="7" width="2.140625" style="2" customWidth="1"/>
    <col min="8" max="8" width="4.7109375" style="2" customWidth="1"/>
    <col min="9" max="9" width="15.28515625" style="2" customWidth="1"/>
    <col min="10" max="10" width="11.5703125" style="2" customWidth="1"/>
    <col min="11" max="11" width="5" style="2" customWidth="1"/>
    <col min="12" max="12" width="6" style="2" customWidth="1"/>
    <col min="13" max="13" width="7.28515625" style="2" customWidth="1"/>
    <col min="14" max="14" width="7" style="2" customWidth="1"/>
    <col min="15" max="15" width="7.28515625" style="2" customWidth="1"/>
    <col min="16" max="16" width="5" style="2" customWidth="1"/>
    <col min="17" max="17" width="2.140625" style="2" customWidth="1"/>
    <col min="18" max="16384" width="9.140625" style="2"/>
  </cols>
  <sheetData>
    <row r="3" spans="2:16" ht="15" x14ac:dyDescent="0.2">
      <c r="B3" s="1"/>
      <c r="H3" s="39"/>
      <c r="I3" s="40" t="s">
        <v>83</v>
      </c>
      <c r="J3" s="40" t="s">
        <v>82</v>
      </c>
      <c r="K3" s="40" t="s">
        <v>45</v>
      </c>
      <c r="L3" s="40" t="s">
        <v>46</v>
      </c>
      <c r="M3" s="40" t="s">
        <v>47</v>
      </c>
      <c r="N3" s="40" t="s">
        <v>48</v>
      </c>
      <c r="O3" s="40" t="s">
        <v>49</v>
      </c>
      <c r="P3" s="40" t="s">
        <v>51</v>
      </c>
    </row>
    <row r="4" spans="2:16" x14ac:dyDescent="0.2">
      <c r="B4" s="5"/>
      <c r="H4" s="3"/>
      <c r="I4" s="4">
        <v>0</v>
      </c>
      <c r="J4" s="4">
        <v>28.0198</v>
      </c>
      <c r="K4" s="6">
        <f>AVERAGE($I$4:$I$1110)</f>
        <v>4.878048780487805E-2</v>
      </c>
      <c r="L4" s="6">
        <f>AVERAGE($J$4:$J$1110)</f>
        <v>34.706489069557364</v>
      </c>
      <c r="M4" s="6">
        <f>I4-K4</f>
        <v>-4.878048780487805E-2</v>
      </c>
      <c r="N4" s="6">
        <f>J4-L4</f>
        <v>-6.6866890695573638</v>
      </c>
      <c r="O4" s="7">
        <f>I4*J4</f>
        <v>0</v>
      </c>
      <c r="P4" s="6">
        <f>I4^2</f>
        <v>0</v>
      </c>
    </row>
    <row r="5" spans="2:16" ht="14.25" x14ac:dyDescent="0.25">
      <c r="B5" s="5"/>
      <c r="C5" s="8" t="s">
        <v>43</v>
      </c>
      <c r="D5" s="9" t="s">
        <v>52</v>
      </c>
      <c r="E5" s="10">
        <f>SLOPE(J4:J1110,I4:I1110)</f>
        <v>-2.4223234093067028</v>
      </c>
      <c r="F5" s="13"/>
      <c r="G5" s="13"/>
      <c r="H5" s="3"/>
      <c r="I5" s="4">
        <v>0</v>
      </c>
      <c r="J5" s="4">
        <v>25.609400000000001</v>
      </c>
      <c r="K5" s="6">
        <f t="shared" ref="K5:K68" si="0">AVERAGE($I$4:$I$1110)</f>
        <v>4.878048780487805E-2</v>
      </c>
      <c r="L5" s="6">
        <f t="shared" ref="L5:L68" si="1">AVERAGE($J$4:$J$1110)</f>
        <v>34.706489069557364</v>
      </c>
      <c r="M5" s="6">
        <f t="shared" ref="M5:N68" si="2">I5-K5</f>
        <v>-4.878048780487805E-2</v>
      </c>
      <c r="N5" s="6">
        <f t="shared" si="2"/>
        <v>-9.097089069557363</v>
      </c>
      <c r="O5" s="7">
        <f t="shared" ref="O5:O68" si="3">I5*J5</f>
        <v>0</v>
      </c>
      <c r="P5" s="6">
        <f t="shared" ref="P5:P68" si="4">I5^2</f>
        <v>0</v>
      </c>
    </row>
    <row r="6" spans="2:16" ht="14.25" x14ac:dyDescent="0.25">
      <c r="B6" s="5"/>
      <c r="C6" s="8" t="s">
        <v>21</v>
      </c>
      <c r="D6" s="9" t="s">
        <v>53</v>
      </c>
      <c r="E6" s="10">
        <f>INTERCEPT(J4:J1110,I4:I1110)</f>
        <v>34.82465118708452</v>
      </c>
      <c r="F6" s="13"/>
      <c r="G6" s="13"/>
      <c r="H6" s="3"/>
      <c r="I6" s="4">
        <v>0</v>
      </c>
      <c r="J6" s="4">
        <v>26.8</v>
      </c>
      <c r="K6" s="6">
        <f t="shared" si="0"/>
        <v>4.878048780487805E-2</v>
      </c>
      <c r="L6" s="6">
        <f t="shared" si="1"/>
        <v>34.706489069557364</v>
      </c>
      <c r="M6" s="6">
        <f t="shared" si="2"/>
        <v>-4.878048780487805E-2</v>
      </c>
      <c r="N6" s="6">
        <f t="shared" si="2"/>
        <v>-7.9064890695573631</v>
      </c>
      <c r="O6" s="7">
        <f t="shared" si="3"/>
        <v>0</v>
      </c>
      <c r="P6" s="6">
        <f t="shared" si="4"/>
        <v>0</v>
      </c>
    </row>
    <row r="7" spans="2:16" x14ac:dyDescent="0.2">
      <c r="B7" s="5"/>
      <c r="C7" s="67" t="s">
        <v>44</v>
      </c>
      <c r="D7" s="67"/>
      <c r="E7" s="10">
        <f>CORREL(J4:J1110,I4:I1110)</f>
        <v>-6.9621679054323746E-2</v>
      </c>
      <c r="F7" s="13"/>
      <c r="G7" s="13"/>
      <c r="H7" s="3"/>
      <c r="I7" s="4">
        <v>0</v>
      </c>
      <c r="J7" s="4">
        <v>25.045100000000001</v>
      </c>
      <c r="K7" s="6">
        <f t="shared" si="0"/>
        <v>4.878048780487805E-2</v>
      </c>
      <c r="L7" s="6">
        <f t="shared" si="1"/>
        <v>34.706489069557364</v>
      </c>
      <c r="M7" s="6">
        <f t="shared" si="2"/>
        <v>-4.878048780487805E-2</v>
      </c>
      <c r="N7" s="6">
        <f t="shared" si="2"/>
        <v>-9.6613890695573623</v>
      </c>
      <c r="O7" s="7">
        <f t="shared" si="3"/>
        <v>0</v>
      </c>
      <c r="P7" s="6">
        <f t="shared" si="4"/>
        <v>0</v>
      </c>
    </row>
    <row r="8" spans="2:16" ht="15" x14ac:dyDescent="0.2">
      <c r="B8" s="5"/>
      <c r="C8" s="8"/>
      <c r="D8" s="11" t="s">
        <v>54</v>
      </c>
      <c r="E8" s="12">
        <f>E7^2</f>
        <v>4.8471781943432617E-3</v>
      </c>
      <c r="F8" s="14"/>
      <c r="G8" s="14"/>
      <c r="H8" s="3"/>
      <c r="I8" s="4">
        <v>0</v>
      </c>
      <c r="J8" s="4">
        <v>24.8</v>
      </c>
      <c r="K8" s="6">
        <f t="shared" si="0"/>
        <v>4.878048780487805E-2</v>
      </c>
      <c r="L8" s="6">
        <f t="shared" si="1"/>
        <v>34.706489069557364</v>
      </c>
      <c r="M8" s="6">
        <f t="shared" si="2"/>
        <v>-4.878048780487805E-2</v>
      </c>
      <c r="N8" s="6">
        <f t="shared" si="2"/>
        <v>-9.9064890695573631</v>
      </c>
      <c r="O8" s="7">
        <f t="shared" si="3"/>
        <v>0</v>
      </c>
      <c r="P8" s="6">
        <f t="shared" si="4"/>
        <v>0</v>
      </c>
    </row>
    <row r="9" spans="2:16" ht="15" x14ac:dyDescent="0.2">
      <c r="B9" s="5"/>
      <c r="C9" s="68" t="s">
        <v>80</v>
      </c>
      <c r="D9" s="68"/>
      <c r="E9" s="8">
        <f>COUNT(I$4:I$1110)</f>
        <v>1107</v>
      </c>
      <c r="F9" s="15"/>
      <c r="G9" s="15"/>
      <c r="H9" s="3"/>
      <c r="I9" s="4">
        <v>0</v>
      </c>
      <c r="J9" s="4">
        <v>23.9</v>
      </c>
      <c r="K9" s="6">
        <f t="shared" si="0"/>
        <v>4.878048780487805E-2</v>
      </c>
      <c r="L9" s="6">
        <f t="shared" si="1"/>
        <v>34.706489069557364</v>
      </c>
      <c r="M9" s="6">
        <f t="shared" si="2"/>
        <v>-4.878048780487805E-2</v>
      </c>
      <c r="N9" s="6">
        <f t="shared" si="2"/>
        <v>-10.806489069557365</v>
      </c>
      <c r="O9" s="7">
        <f t="shared" si="3"/>
        <v>0</v>
      </c>
      <c r="P9" s="6">
        <f t="shared" si="4"/>
        <v>0</v>
      </c>
    </row>
    <row r="10" spans="2:16" ht="13.5" thickBot="1" x14ac:dyDescent="0.25">
      <c r="B10" s="5"/>
      <c r="C10" s="16"/>
      <c r="D10" s="25"/>
      <c r="E10" s="16"/>
      <c r="F10" s="16"/>
      <c r="G10" s="16"/>
      <c r="H10" s="3"/>
      <c r="I10" s="4">
        <v>0</v>
      </c>
      <c r="J10" s="4">
        <v>39.7256</v>
      </c>
      <c r="K10" s="6">
        <f t="shared" si="0"/>
        <v>4.878048780487805E-2</v>
      </c>
      <c r="L10" s="6">
        <f t="shared" si="1"/>
        <v>34.706489069557364</v>
      </c>
      <c r="M10" s="6">
        <f t="shared" si="2"/>
        <v>-4.878048780487805E-2</v>
      </c>
      <c r="N10" s="6">
        <f t="shared" si="2"/>
        <v>5.0191109304426362</v>
      </c>
      <c r="O10" s="7">
        <f t="shared" si="3"/>
        <v>0</v>
      </c>
      <c r="P10" s="6">
        <f t="shared" si="4"/>
        <v>0</v>
      </c>
    </row>
    <row r="11" spans="2:16" x14ac:dyDescent="0.2">
      <c r="B11" s="19" t="s">
        <v>55</v>
      </c>
      <c r="C11" s="20" t="s">
        <v>71</v>
      </c>
      <c r="D11" s="26">
        <f>O1111</f>
        <v>1749.7257000000002</v>
      </c>
      <c r="E11" s="20" t="s">
        <v>63</v>
      </c>
      <c r="F11" s="33">
        <f>D12*D13</f>
        <v>2074684.5036000002</v>
      </c>
      <c r="G11" s="16"/>
      <c r="H11" s="3"/>
      <c r="I11" s="4">
        <v>0</v>
      </c>
      <c r="J11" s="4">
        <v>24.4</v>
      </c>
      <c r="K11" s="6">
        <f t="shared" si="0"/>
        <v>4.878048780487805E-2</v>
      </c>
      <c r="L11" s="6">
        <f t="shared" si="1"/>
        <v>34.706489069557364</v>
      </c>
      <c r="M11" s="6">
        <f t="shared" si="2"/>
        <v>-4.878048780487805E-2</v>
      </c>
      <c r="N11" s="6">
        <f t="shared" si="2"/>
        <v>-10.306489069557365</v>
      </c>
      <c r="O11" s="7">
        <f t="shared" si="3"/>
        <v>0</v>
      </c>
      <c r="P11" s="6">
        <f t="shared" si="4"/>
        <v>0</v>
      </c>
    </row>
    <row r="12" spans="2:16" x14ac:dyDescent="0.2">
      <c r="B12" s="21" t="s">
        <v>56</v>
      </c>
      <c r="C12" s="11" t="s">
        <v>72</v>
      </c>
      <c r="D12" s="27">
        <f>I1111</f>
        <v>54</v>
      </c>
      <c r="E12" s="11" t="s">
        <v>60</v>
      </c>
      <c r="F12" s="34">
        <f>F11/D14</f>
        <v>1874.1504097560978</v>
      </c>
      <c r="G12" s="16"/>
      <c r="H12" s="3"/>
      <c r="I12" s="4">
        <v>0</v>
      </c>
      <c r="J12" s="4">
        <v>39.710299999999997</v>
      </c>
      <c r="K12" s="6">
        <f t="shared" si="0"/>
        <v>4.878048780487805E-2</v>
      </c>
      <c r="L12" s="6">
        <f t="shared" si="1"/>
        <v>34.706489069557364</v>
      </c>
      <c r="M12" s="6">
        <f t="shared" si="2"/>
        <v>-4.878048780487805E-2</v>
      </c>
      <c r="N12" s="6">
        <f t="shared" si="2"/>
        <v>5.0038109304426328</v>
      </c>
      <c r="O12" s="7">
        <f t="shared" si="3"/>
        <v>0</v>
      </c>
      <c r="P12" s="6">
        <f t="shared" si="4"/>
        <v>0</v>
      </c>
    </row>
    <row r="13" spans="2:16" x14ac:dyDescent="0.2">
      <c r="B13" s="21" t="s">
        <v>57</v>
      </c>
      <c r="C13" s="11" t="s">
        <v>73</v>
      </c>
      <c r="D13" s="27">
        <f>J1111</f>
        <v>38420.083400000003</v>
      </c>
      <c r="E13" s="11" t="s">
        <v>62</v>
      </c>
      <c r="F13" s="35">
        <f>D11-F12</f>
        <v>-124.42470975609763</v>
      </c>
      <c r="G13" s="16"/>
      <c r="H13" s="3"/>
      <c r="I13" s="4">
        <v>0</v>
      </c>
      <c r="J13" s="4">
        <v>38.7896</v>
      </c>
      <c r="K13" s="6">
        <f t="shared" si="0"/>
        <v>4.878048780487805E-2</v>
      </c>
      <c r="L13" s="6">
        <f t="shared" si="1"/>
        <v>34.706489069557364</v>
      </c>
      <c r="M13" s="6">
        <f t="shared" si="2"/>
        <v>-4.878048780487805E-2</v>
      </c>
      <c r="N13" s="6">
        <f t="shared" si="2"/>
        <v>4.0831109304426363</v>
      </c>
      <c r="O13" s="7">
        <f t="shared" si="3"/>
        <v>0</v>
      </c>
      <c r="P13" s="6">
        <f t="shared" si="4"/>
        <v>0</v>
      </c>
    </row>
    <row r="14" spans="2:16" x14ac:dyDescent="0.2">
      <c r="B14" s="21" t="s">
        <v>58</v>
      </c>
      <c r="C14" s="11" t="s">
        <v>50</v>
      </c>
      <c r="D14" s="28">
        <f>E9</f>
        <v>1107</v>
      </c>
      <c r="E14" s="11" t="s">
        <v>69</v>
      </c>
      <c r="F14" s="35">
        <f>I1111^2</f>
        <v>2916</v>
      </c>
      <c r="G14" s="16"/>
      <c r="H14" s="3"/>
      <c r="I14" s="4">
        <v>0</v>
      </c>
      <c r="J14" s="4">
        <v>33.629600000000003</v>
      </c>
      <c r="K14" s="6">
        <f t="shared" si="0"/>
        <v>4.878048780487805E-2</v>
      </c>
      <c r="L14" s="6">
        <f t="shared" si="1"/>
        <v>34.706489069557364</v>
      </c>
      <c r="M14" s="6">
        <f t="shared" si="2"/>
        <v>-4.878048780487805E-2</v>
      </c>
      <c r="N14" s="6">
        <f t="shared" si="2"/>
        <v>-1.0768890695573603</v>
      </c>
      <c r="O14" s="7">
        <f t="shared" si="3"/>
        <v>0</v>
      </c>
      <c r="P14" s="6">
        <f t="shared" si="4"/>
        <v>0</v>
      </c>
    </row>
    <row r="15" spans="2:16" ht="15" x14ac:dyDescent="0.2">
      <c r="B15" s="21" t="s">
        <v>59</v>
      </c>
      <c r="C15" s="11" t="s">
        <v>74</v>
      </c>
      <c r="D15" s="27">
        <f>P1111</f>
        <v>54</v>
      </c>
      <c r="E15" s="11" t="s">
        <v>61</v>
      </c>
      <c r="F15" s="35">
        <f>F14/D14</f>
        <v>2.6341463414634148</v>
      </c>
      <c r="G15" s="16"/>
      <c r="H15" s="3"/>
      <c r="I15" s="4">
        <v>0</v>
      </c>
      <c r="J15" s="4">
        <v>35.267800000000001</v>
      </c>
      <c r="K15" s="6">
        <f t="shared" si="0"/>
        <v>4.878048780487805E-2</v>
      </c>
      <c r="L15" s="6">
        <f t="shared" si="1"/>
        <v>34.706489069557364</v>
      </c>
      <c r="M15" s="6">
        <f t="shared" si="2"/>
        <v>-4.878048780487805E-2</v>
      </c>
      <c r="N15" s="6">
        <f t="shared" si="2"/>
        <v>0.56131093044263736</v>
      </c>
      <c r="O15" s="7">
        <f t="shared" si="3"/>
        <v>0</v>
      </c>
      <c r="P15" s="6">
        <f t="shared" si="4"/>
        <v>0</v>
      </c>
    </row>
    <row r="16" spans="2:16" ht="13.5" thickBot="1" x14ac:dyDescent="0.25">
      <c r="B16" s="22"/>
      <c r="C16" s="23"/>
      <c r="D16" s="29"/>
      <c r="E16" s="23" t="s">
        <v>64</v>
      </c>
      <c r="F16" s="36">
        <f>D15-F15</f>
        <v>51.365853658536587</v>
      </c>
      <c r="G16" s="16"/>
      <c r="H16" s="3"/>
      <c r="I16" s="4">
        <v>0</v>
      </c>
      <c r="J16" s="4">
        <v>17.8</v>
      </c>
      <c r="K16" s="6">
        <f t="shared" si="0"/>
        <v>4.878048780487805E-2</v>
      </c>
      <c r="L16" s="6">
        <f t="shared" si="1"/>
        <v>34.706489069557364</v>
      </c>
      <c r="M16" s="6">
        <f t="shared" si="2"/>
        <v>-4.878048780487805E-2</v>
      </c>
      <c r="N16" s="6">
        <f t="shared" si="2"/>
        <v>-16.906489069557363</v>
      </c>
      <c r="O16" s="7">
        <f t="shared" si="3"/>
        <v>0</v>
      </c>
      <c r="P16" s="6">
        <f t="shared" si="4"/>
        <v>0</v>
      </c>
    </row>
    <row r="17" spans="2:16" ht="13.5" thickBot="1" x14ac:dyDescent="0.25">
      <c r="B17" s="17"/>
      <c r="C17" s="18" t="s">
        <v>75</v>
      </c>
      <c r="D17" s="30"/>
      <c r="E17" s="18" t="s">
        <v>77</v>
      </c>
      <c r="F17" s="37">
        <f>F13/F16</f>
        <v>-2.4223234093067441</v>
      </c>
      <c r="G17" s="16"/>
      <c r="H17" s="3"/>
      <c r="I17" s="4">
        <v>0</v>
      </c>
      <c r="J17" s="4">
        <v>27.1</v>
      </c>
      <c r="K17" s="6">
        <f t="shared" si="0"/>
        <v>4.878048780487805E-2</v>
      </c>
      <c r="L17" s="6">
        <f t="shared" si="1"/>
        <v>34.706489069557364</v>
      </c>
      <c r="M17" s="6">
        <f t="shared" si="2"/>
        <v>-4.878048780487805E-2</v>
      </c>
      <c r="N17" s="6">
        <f t="shared" si="2"/>
        <v>-7.6064890695573624</v>
      </c>
      <c r="O17" s="7">
        <f t="shared" si="3"/>
        <v>0</v>
      </c>
      <c r="P17" s="6">
        <f t="shared" si="4"/>
        <v>0</v>
      </c>
    </row>
    <row r="18" spans="2:16" x14ac:dyDescent="0.2">
      <c r="B18" s="19" t="s">
        <v>67</v>
      </c>
      <c r="C18" s="20" t="s">
        <v>65</v>
      </c>
      <c r="D18" s="26">
        <f>L44</f>
        <v>34.706489069557364</v>
      </c>
      <c r="E18" s="20" t="s">
        <v>70</v>
      </c>
      <c r="F18" s="33">
        <f>D18</f>
        <v>34.706489069557364</v>
      </c>
      <c r="H18" s="3"/>
      <c r="I18" s="4">
        <v>0</v>
      </c>
      <c r="J18" s="4">
        <v>34.349299999999999</v>
      </c>
      <c r="K18" s="6">
        <f t="shared" si="0"/>
        <v>4.878048780487805E-2</v>
      </c>
      <c r="L18" s="6">
        <f t="shared" si="1"/>
        <v>34.706489069557364</v>
      </c>
      <c r="M18" s="6">
        <f t="shared" si="2"/>
        <v>-4.878048780487805E-2</v>
      </c>
      <c r="N18" s="6">
        <f t="shared" si="2"/>
        <v>-0.35718906955736429</v>
      </c>
      <c r="O18" s="7">
        <f t="shared" si="3"/>
        <v>0</v>
      </c>
      <c r="P18" s="6">
        <f t="shared" si="4"/>
        <v>0</v>
      </c>
    </row>
    <row r="19" spans="2:16" ht="13.5" thickBot="1" x14ac:dyDescent="0.25">
      <c r="B19" s="24" t="s">
        <v>68</v>
      </c>
      <c r="C19" s="23" t="s">
        <v>66</v>
      </c>
      <c r="D19" s="31">
        <f>K44</f>
        <v>4.878048780487805E-2</v>
      </c>
      <c r="E19" s="23" t="s">
        <v>78</v>
      </c>
      <c r="F19" s="38">
        <f>F17*D19</f>
        <v>-0.11816211752715824</v>
      </c>
      <c r="H19" s="3"/>
      <c r="I19" s="4">
        <v>0</v>
      </c>
      <c r="J19" s="4">
        <v>35.799999999999997</v>
      </c>
      <c r="K19" s="6">
        <f t="shared" si="0"/>
        <v>4.878048780487805E-2</v>
      </c>
      <c r="L19" s="6">
        <f t="shared" si="1"/>
        <v>34.706489069557364</v>
      </c>
      <c r="M19" s="6">
        <f t="shared" si="2"/>
        <v>-4.878048780487805E-2</v>
      </c>
      <c r="N19" s="6">
        <f t="shared" si="2"/>
        <v>1.0935109304426334</v>
      </c>
      <c r="O19" s="7">
        <f t="shared" si="3"/>
        <v>0</v>
      </c>
      <c r="P19" s="6">
        <f t="shared" si="4"/>
        <v>0</v>
      </c>
    </row>
    <row r="20" spans="2:16" ht="13.5" thickBot="1" x14ac:dyDescent="0.25">
      <c r="B20" s="17"/>
      <c r="C20" s="18" t="s">
        <v>76</v>
      </c>
      <c r="D20" s="32"/>
      <c r="E20" s="18" t="s">
        <v>79</v>
      </c>
      <c r="F20" s="37">
        <f>F18-F19</f>
        <v>34.82465118708452</v>
      </c>
      <c r="H20" s="3"/>
      <c r="I20" s="4">
        <v>0</v>
      </c>
      <c r="J20" s="4">
        <v>33.700000000000003</v>
      </c>
      <c r="K20" s="6">
        <f t="shared" si="0"/>
        <v>4.878048780487805E-2</v>
      </c>
      <c r="L20" s="6">
        <f t="shared" si="1"/>
        <v>34.706489069557364</v>
      </c>
      <c r="M20" s="6">
        <f t="shared" si="2"/>
        <v>-4.878048780487805E-2</v>
      </c>
      <c r="N20" s="6">
        <f t="shared" si="2"/>
        <v>-1.0064890695573609</v>
      </c>
      <c r="O20" s="7">
        <f t="shared" si="3"/>
        <v>0</v>
      </c>
      <c r="P20" s="6">
        <f t="shared" si="4"/>
        <v>0</v>
      </c>
    </row>
    <row r="21" spans="2:16" x14ac:dyDescent="0.2">
      <c r="H21" s="3"/>
      <c r="I21" s="4">
        <v>0</v>
      </c>
      <c r="J21" s="4">
        <v>30</v>
      </c>
      <c r="K21" s="6">
        <f t="shared" si="0"/>
        <v>4.878048780487805E-2</v>
      </c>
      <c r="L21" s="6">
        <f t="shared" si="1"/>
        <v>34.706489069557364</v>
      </c>
      <c r="M21" s="6">
        <f t="shared" si="2"/>
        <v>-4.878048780487805E-2</v>
      </c>
      <c r="N21" s="6">
        <f t="shared" si="2"/>
        <v>-4.7064890695573638</v>
      </c>
      <c r="O21" s="7">
        <f t="shared" si="3"/>
        <v>0</v>
      </c>
      <c r="P21" s="6">
        <f t="shared" si="4"/>
        <v>0</v>
      </c>
    </row>
    <row r="22" spans="2:16" x14ac:dyDescent="0.2">
      <c r="H22" s="3"/>
      <c r="I22" s="4">
        <v>0</v>
      </c>
      <c r="J22" s="4">
        <v>30</v>
      </c>
      <c r="K22" s="6">
        <f t="shared" si="0"/>
        <v>4.878048780487805E-2</v>
      </c>
      <c r="L22" s="6">
        <f t="shared" si="1"/>
        <v>34.706489069557364</v>
      </c>
      <c r="M22" s="6">
        <f t="shared" si="2"/>
        <v>-4.878048780487805E-2</v>
      </c>
      <c r="N22" s="6">
        <f t="shared" si="2"/>
        <v>-4.7064890695573638</v>
      </c>
      <c r="O22" s="7">
        <f t="shared" si="3"/>
        <v>0</v>
      </c>
      <c r="P22" s="6">
        <f t="shared" si="4"/>
        <v>0</v>
      </c>
    </row>
    <row r="23" spans="2:16" x14ac:dyDescent="0.2">
      <c r="H23" s="3"/>
      <c r="I23" s="4">
        <v>0</v>
      </c>
      <c r="J23" s="4">
        <v>24.349900000000002</v>
      </c>
      <c r="K23" s="6">
        <f t="shared" si="0"/>
        <v>4.878048780487805E-2</v>
      </c>
      <c r="L23" s="6">
        <f t="shared" si="1"/>
        <v>34.706489069557364</v>
      </c>
      <c r="M23" s="6">
        <f t="shared" si="2"/>
        <v>-4.878048780487805E-2</v>
      </c>
      <c r="N23" s="6">
        <f t="shared" si="2"/>
        <v>-10.356589069557362</v>
      </c>
      <c r="O23" s="7">
        <f t="shared" si="3"/>
        <v>0</v>
      </c>
      <c r="P23" s="6">
        <f t="shared" si="4"/>
        <v>0</v>
      </c>
    </row>
    <row r="24" spans="2:16" x14ac:dyDescent="0.2">
      <c r="H24" s="3"/>
      <c r="I24" s="4">
        <v>0</v>
      </c>
      <c r="J24" s="4">
        <v>20.99</v>
      </c>
      <c r="K24" s="6">
        <f t="shared" si="0"/>
        <v>4.878048780487805E-2</v>
      </c>
      <c r="L24" s="6">
        <f t="shared" si="1"/>
        <v>34.706489069557364</v>
      </c>
      <c r="M24" s="6">
        <f t="shared" si="2"/>
        <v>-4.878048780487805E-2</v>
      </c>
      <c r="N24" s="6">
        <f t="shared" si="2"/>
        <v>-13.716489069557365</v>
      </c>
      <c r="O24" s="7">
        <f t="shared" si="3"/>
        <v>0</v>
      </c>
      <c r="P24" s="6">
        <f t="shared" si="4"/>
        <v>0</v>
      </c>
    </row>
    <row r="25" spans="2:16" x14ac:dyDescent="0.2">
      <c r="H25" s="3"/>
      <c r="I25" s="4">
        <v>0</v>
      </c>
      <c r="J25" s="4">
        <v>21.1</v>
      </c>
      <c r="K25" s="6">
        <f t="shared" si="0"/>
        <v>4.878048780487805E-2</v>
      </c>
      <c r="L25" s="6">
        <f t="shared" si="1"/>
        <v>34.706489069557364</v>
      </c>
      <c r="M25" s="6">
        <f t="shared" si="2"/>
        <v>-4.878048780487805E-2</v>
      </c>
      <c r="N25" s="6">
        <f t="shared" si="2"/>
        <v>-13.606489069557362</v>
      </c>
      <c r="O25" s="7">
        <f t="shared" si="3"/>
        <v>0</v>
      </c>
      <c r="P25" s="6">
        <f t="shared" si="4"/>
        <v>0</v>
      </c>
    </row>
    <row r="26" spans="2:16" x14ac:dyDescent="0.2">
      <c r="H26" s="3"/>
      <c r="I26" s="4">
        <v>0</v>
      </c>
      <c r="J26" s="4">
        <v>25.4</v>
      </c>
      <c r="K26" s="6">
        <f t="shared" si="0"/>
        <v>4.878048780487805E-2</v>
      </c>
      <c r="L26" s="6">
        <f t="shared" si="1"/>
        <v>34.706489069557364</v>
      </c>
      <c r="M26" s="6">
        <f t="shared" si="2"/>
        <v>-4.878048780487805E-2</v>
      </c>
      <c r="N26" s="6">
        <f t="shared" si="2"/>
        <v>-9.3064890695573652</v>
      </c>
      <c r="O26" s="7">
        <f t="shared" si="3"/>
        <v>0</v>
      </c>
      <c r="P26" s="6">
        <f t="shared" si="4"/>
        <v>0</v>
      </c>
    </row>
    <row r="27" spans="2:16" x14ac:dyDescent="0.2">
      <c r="H27" s="3"/>
      <c r="I27" s="4">
        <v>0</v>
      </c>
      <c r="J27" s="4">
        <v>24</v>
      </c>
      <c r="K27" s="6">
        <f t="shared" si="0"/>
        <v>4.878048780487805E-2</v>
      </c>
      <c r="L27" s="6">
        <f t="shared" si="1"/>
        <v>34.706489069557364</v>
      </c>
      <c r="M27" s="6">
        <f t="shared" si="2"/>
        <v>-4.878048780487805E-2</v>
      </c>
      <c r="N27" s="6">
        <f t="shared" si="2"/>
        <v>-10.706489069557364</v>
      </c>
      <c r="O27" s="7">
        <f t="shared" si="3"/>
        <v>0</v>
      </c>
      <c r="P27" s="6">
        <f t="shared" si="4"/>
        <v>0</v>
      </c>
    </row>
    <row r="28" spans="2:16" x14ac:dyDescent="0.2">
      <c r="B28" s="5"/>
      <c r="H28" s="3"/>
      <c r="I28" s="4">
        <v>0</v>
      </c>
      <c r="J28" s="4">
        <v>25.4</v>
      </c>
      <c r="K28" s="6">
        <f t="shared" si="0"/>
        <v>4.878048780487805E-2</v>
      </c>
      <c r="L28" s="6">
        <f t="shared" si="1"/>
        <v>34.706489069557364</v>
      </c>
      <c r="M28" s="6">
        <f t="shared" si="2"/>
        <v>-4.878048780487805E-2</v>
      </c>
      <c r="N28" s="6">
        <f t="shared" si="2"/>
        <v>-9.3064890695573652</v>
      </c>
      <c r="O28" s="7">
        <f t="shared" si="3"/>
        <v>0</v>
      </c>
      <c r="P28" s="6">
        <f t="shared" si="4"/>
        <v>0</v>
      </c>
    </row>
    <row r="29" spans="2:16" x14ac:dyDescent="0.2">
      <c r="B29" s="5"/>
      <c r="H29" s="3"/>
      <c r="I29" s="4">
        <v>0</v>
      </c>
      <c r="J29" s="4">
        <v>22.6</v>
      </c>
      <c r="K29" s="6">
        <f t="shared" si="0"/>
        <v>4.878048780487805E-2</v>
      </c>
      <c r="L29" s="6">
        <f t="shared" si="1"/>
        <v>34.706489069557364</v>
      </c>
      <c r="M29" s="6">
        <f t="shared" si="2"/>
        <v>-4.878048780487805E-2</v>
      </c>
      <c r="N29" s="6">
        <f t="shared" si="2"/>
        <v>-12.106489069557362</v>
      </c>
      <c r="O29" s="7">
        <f t="shared" si="3"/>
        <v>0</v>
      </c>
      <c r="P29" s="6">
        <f t="shared" si="4"/>
        <v>0</v>
      </c>
    </row>
    <row r="30" spans="2:16" x14ac:dyDescent="0.2">
      <c r="B30" s="5"/>
      <c r="H30" s="3"/>
      <c r="I30" s="4">
        <v>0</v>
      </c>
      <c r="J30" s="4">
        <v>17.5</v>
      </c>
      <c r="K30" s="6">
        <f t="shared" si="0"/>
        <v>4.878048780487805E-2</v>
      </c>
      <c r="L30" s="6">
        <f t="shared" si="1"/>
        <v>34.706489069557364</v>
      </c>
      <c r="M30" s="6">
        <f t="shared" si="2"/>
        <v>-4.878048780487805E-2</v>
      </c>
      <c r="N30" s="6">
        <f t="shared" si="2"/>
        <v>-17.206489069557364</v>
      </c>
      <c r="O30" s="7">
        <f t="shared" si="3"/>
        <v>0</v>
      </c>
      <c r="P30" s="6">
        <f t="shared" si="4"/>
        <v>0</v>
      </c>
    </row>
    <row r="31" spans="2:16" x14ac:dyDescent="0.2">
      <c r="B31" s="5"/>
      <c r="H31" s="3"/>
      <c r="I31" s="4">
        <v>0</v>
      </c>
      <c r="J31" s="4">
        <v>19.899999999999999</v>
      </c>
      <c r="K31" s="6">
        <f t="shared" si="0"/>
        <v>4.878048780487805E-2</v>
      </c>
      <c r="L31" s="6">
        <f t="shared" si="1"/>
        <v>34.706489069557364</v>
      </c>
      <c r="M31" s="6">
        <f t="shared" si="2"/>
        <v>-4.878048780487805E-2</v>
      </c>
      <c r="N31" s="6">
        <f t="shared" si="2"/>
        <v>-14.806489069557365</v>
      </c>
      <c r="O31" s="7">
        <f t="shared" si="3"/>
        <v>0</v>
      </c>
      <c r="P31" s="6">
        <f t="shared" si="4"/>
        <v>0</v>
      </c>
    </row>
    <row r="32" spans="2:16" x14ac:dyDescent="0.2">
      <c r="B32" s="5"/>
      <c r="H32" s="3"/>
      <c r="I32" s="4">
        <v>0</v>
      </c>
      <c r="J32" s="4">
        <v>19.899999999999999</v>
      </c>
      <c r="K32" s="6">
        <f t="shared" si="0"/>
        <v>4.878048780487805E-2</v>
      </c>
      <c r="L32" s="6">
        <f t="shared" si="1"/>
        <v>34.706489069557364</v>
      </c>
      <c r="M32" s="6">
        <f t="shared" si="2"/>
        <v>-4.878048780487805E-2</v>
      </c>
      <c r="N32" s="6">
        <f t="shared" si="2"/>
        <v>-14.806489069557365</v>
      </c>
      <c r="O32" s="7">
        <f t="shared" si="3"/>
        <v>0</v>
      </c>
      <c r="P32" s="6">
        <f t="shared" si="4"/>
        <v>0</v>
      </c>
    </row>
    <row r="33" spans="2:16" x14ac:dyDescent="0.2">
      <c r="B33" s="5"/>
      <c r="H33" s="3"/>
      <c r="I33" s="4">
        <v>0</v>
      </c>
      <c r="J33" s="4">
        <v>17.5</v>
      </c>
      <c r="K33" s="6">
        <f t="shared" si="0"/>
        <v>4.878048780487805E-2</v>
      </c>
      <c r="L33" s="6">
        <f t="shared" si="1"/>
        <v>34.706489069557364</v>
      </c>
      <c r="M33" s="6">
        <f t="shared" si="2"/>
        <v>-4.878048780487805E-2</v>
      </c>
      <c r="N33" s="6">
        <f t="shared" si="2"/>
        <v>-17.206489069557364</v>
      </c>
      <c r="O33" s="7">
        <f t="shared" si="3"/>
        <v>0</v>
      </c>
      <c r="P33" s="6">
        <f t="shared" si="4"/>
        <v>0</v>
      </c>
    </row>
    <row r="34" spans="2:16" x14ac:dyDescent="0.2">
      <c r="B34" s="5"/>
      <c r="H34" s="3"/>
      <c r="I34" s="4">
        <v>0</v>
      </c>
      <c r="J34" s="4">
        <v>19.899999999999999</v>
      </c>
      <c r="K34" s="6">
        <f t="shared" si="0"/>
        <v>4.878048780487805E-2</v>
      </c>
      <c r="L34" s="6">
        <f t="shared" si="1"/>
        <v>34.706489069557364</v>
      </c>
      <c r="M34" s="6">
        <f t="shared" si="2"/>
        <v>-4.878048780487805E-2</v>
      </c>
      <c r="N34" s="6">
        <f t="shared" si="2"/>
        <v>-14.806489069557365</v>
      </c>
      <c r="O34" s="7">
        <f t="shared" si="3"/>
        <v>0</v>
      </c>
      <c r="P34" s="6">
        <f t="shared" si="4"/>
        <v>0</v>
      </c>
    </row>
    <row r="35" spans="2:16" x14ac:dyDescent="0.2">
      <c r="B35" s="5"/>
      <c r="H35" s="3"/>
      <c r="I35" s="4">
        <v>0</v>
      </c>
      <c r="J35" s="4">
        <v>37.619999999999997</v>
      </c>
      <c r="K35" s="6">
        <f t="shared" si="0"/>
        <v>4.878048780487805E-2</v>
      </c>
      <c r="L35" s="6">
        <f t="shared" si="1"/>
        <v>34.706489069557364</v>
      </c>
      <c r="M35" s="6">
        <f t="shared" si="2"/>
        <v>-4.878048780487805E-2</v>
      </c>
      <c r="N35" s="6">
        <f t="shared" si="2"/>
        <v>2.9135109304426337</v>
      </c>
      <c r="O35" s="7">
        <f t="shared" si="3"/>
        <v>0</v>
      </c>
      <c r="P35" s="6">
        <f t="shared" si="4"/>
        <v>0</v>
      </c>
    </row>
    <row r="36" spans="2:16" x14ac:dyDescent="0.2">
      <c r="H36" s="3"/>
      <c r="I36" s="4">
        <v>0</v>
      </c>
      <c r="J36" s="4">
        <v>37.002800000000001</v>
      </c>
      <c r="K36" s="6">
        <f t="shared" si="0"/>
        <v>4.878048780487805E-2</v>
      </c>
      <c r="L36" s="6">
        <f t="shared" si="1"/>
        <v>34.706489069557364</v>
      </c>
      <c r="M36" s="6">
        <f t="shared" si="2"/>
        <v>-4.878048780487805E-2</v>
      </c>
      <c r="N36" s="6">
        <f t="shared" si="2"/>
        <v>2.2963109304426368</v>
      </c>
      <c r="O36" s="7">
        <f t="shared" si="3"/>
        <v>0</v>
      </c>
      <c r="P36" s="6">
        <f t="shared" si="4"/>
        <v>0</v>
      </c>
    </row>
    <row r="37" spans="2:16" x14ac:dyDescent="0.2">
      <c r="H37" s="3"/>
      <c r="I37" s="4">
        <v>0</v>
      </c>
      <c r="J37" s="4">
        <v>38.995899999999999</v>
      </c>
      <c r="K37" s="6">
        <f t="shared" si="0"/>
        <v>4.878048780487805E-2</v>
      </c>
      <c r="L37" s="6">
        <f t="shared" si="1"/>
        <v>34.706489069557364</v>
      </c>
      <c r="M37" s="6">
        <f t="shared" si="2"/>
        <v>-4.878048780487805E-2</v>
      </c>
      <c r="N37" s="6">
        <f t="shared" si="2"/>
        <v>4.2894109304426351</v>
      </c>
      <c r="O37" s="7">
        <f t="shared" si="3"/>
        <v>0</v>
      </c>
      <c r="P37" s="6">
        <f t="shared" si="4"/>
        <v>0</v>
      </c>
    </row>
    <row r="38" spans="2:16" x14ac:dyDescent="0.2">
      <c r="H38" s="3"/>
      <c r="I38" s="4">
        <v>0</v>
      </c>
      <c r="J38" s="4">
        <v>39</v>
      </c>
      <c r="K38" s="6">
        <f t="shared" si="0"/>
        <v>4.878048780487805E-2</v>
      </c>
      <c r="L38" s="6">
        <f t="shared" si="1"/>
        <v>34.706489069557364</v>
      </c>
      <c r="M38" s="6">
        <f t="shared" si="2"/>
        <v>-4.878048780487805E-2</v>
      </c>
      <c r="N38" s="6">
        <f t="shared" si="2"/>
        <v>4.2935109304426362</v>
      </c>
      <c r="O38" s="7">
        <f t="shared" si="3"/>
        <v>0</v>
      </c>
      <c r="P38" s="6">
        <f t="shared" si="4"/>
        <v>0</v>
      </c>
    </row>
    <row r="39" spans="2:16" x14ac:dyDescent="0.2">
      <c r="H39" s="3"/>
      <c r="I39" s="4">
        <v>0</v>
      </c>
      <c r="J39" s="4">
        <v>38.512</v>
      </c>
      <c r="K39" s="6">
        <f t="shared" si="0"/>
        <v>4.878048780487805E-2</v>
      </c>
      <c r="L39" s="6">
        <f t="shared" si="1"/>
        <v>34.706489069557364</v>
      </c>
      <c r="M39" s="6">
        <f t="shared" si="2"/>
        <v>-4.878048780487805E-2</v>
      </c>
      <c r="N39" s="6">
        <f t="shared" si="2"/>
        <v>3.8055109304426367</v>
      </c>
      <c r="O39" s="7">
        <f t="shared" si="3"/>
        <v>0</v>
      </c>
      <c r="P39" s="6">
        <f t="shared" si="4"/>
        <v>0</v>
      </c>
    </row>
    <row r="40" spans="2:16" x14ac:dyDescent="0.2">
      <c r="H40" s="3"/>
      <c r="I40" s="4">
        <v>0</v>
      </c>
      <c r="J40" s="4">
        <v>29.3</v>
      </c>
      <c r="K40" s="6">
        <f t="shared" si="0"/>
        <v>4.878048780487805E-2</v>
      </c>
      <c r="L40" s="6">
        <f t="shared" si="1"/>
        <v>34.706489069557364</v>
      </c>
      <c r="M40" s="6">
        <f t="shared" si="2"/>
        <v>-4.878048780487805E-2</v>
      </c>
      <c r="N40" s="6">
        <f t="shared" si="2"/>
        <v>-5.4064890695573631</v>
      </c>
      <c r="O40" s="7">
        <f t="shared" si="3"/>
        <v>0</v>
      </c>
      <c r="P40" s="6">
        <f t="shared" si="4"/>
        <v>0</v>
      </c>
    </row>
    <row r="41" spans="2:16" x14ac:dyDescent="0.2">
      <c r="H41" s="3"/>
      <c r="I41" s="4">
        <v>0</v>
      </c>
      <c r="J41" s="4">
        <v>35.9</v>
      </c>
      <c r="K41" s="6">
        <f t="shared" si="0"/>
        <v>4.878048780487805E-2</v>
      </c>
      <c r="L41" s="6">
        <f t="shared" si="1"/>
        <v>34.706489069557364</v>
      </c>
      <c r="M41" s="6">
        <f t="shared" si="2"/>
        <v>-4.878048780487805E-2</v>
      </c>
      <c r="N41" s="6">
        <f t="shared" si="2"/>
        <v>1.1935109304426348</v>
      </c>
      <c r="O41" s="7">
        <f t="shared" si="3"/>
        <v>0</v>
      </c>
      <c r="P41" s="6">
        <f t="shared" si="4"/>
        <v>0</v>
      </c>
    </row>
    <row r="42" spans="2:16" x14ac:dyDescent="0.2">
      <c r="H42" s="3"/>
      <c r="I42" s="4">
        <v>0</v>
      </c>
      <c r="J42" s="4">
        <v>36.200000000000003</v>
      </c>
      <c r="K42" s="6">
        <f t="shared" si="0"/>
        <v>4.878048780487805E-2</v>
      </c>
      <c r="L42" s="6">
        <f t="shared" si="1"/>
        <v>34.706489069557364</v>
      </c>
      <c r="M42" s="6">
        <f t="shared" si="2"/>
        <v>-4.878048780487805E-2</v>
      </c>
      <c r="N42" s="6">
        <f t="shared" si="2"/>
        <v>1.4935109304426391</v>
      </c>
      <c r="O42" s="7">
        <f t="shared" si="3"/>
        <v>0</v>
      </c>
      <c r="P42" s="6">
        <f t="shared" si="4"/>
        <v>0</v>
      </c>
    </row>
    <row r="43" spans="2:16" x14ac:dyDescent="0.2">
      <c r="H43" s="3"/>
      <c r="I43" s="4">
        <v>0</v>
      </c>
      <c r="J43" s="4">
        <v>34.5</v>
      </c>
      <c r="K43" s="6">
        <f t="shared" si="0"/>
        <v>4.878048780487805E-2</v>
      </c>
      <c r="L43" s="6">
        <f t="shared" si="1"/>
        <v>34.706489069557364</v>
      </c>
      <c r="M43" s="6">
        <f t="shared" si="2"/>
        <v>-4.878048780487805E-2</v>
      </c>
      <c r="N43" s="6">
        <f t="shared" si="2"/>
        <v>-0.20648906955736379</v>
      </c>
      <c r="O43" s="7">
        <f t="shared" si="3"/>
        <v>0</v>
      </c>
      <c r="P43" s="6">
        <f t="shared" si="4"/>
        <v>0</v>
      </c>
    </row>
    <row r="44" spans="2:16" x14ac:dyDescent="0.2">
      <c r="H44" s="3"/>
      <c r="I44" s="4">
        <v>0</v>
      </c>
      <c r="J44" s="4">
        <v>34.792700000000004</v>
      </c>
      <c r="K44" s="6">
        <f t="shared" si="0"/>
        <v>4.878048780487805E-2</v>
      </c>
      <c r="L44" s="6">
        <f t="shared" si="1"/>
        <v>34.706489069557364</v>
      </c>
      <c r="M44" s="6">
        <f t="shared" si="2"/>
        <v>-4.878048780487805E-2</v>
      </c>
      <c r="N44" s="6">
        <f t="shared" si="2"/>
        <v>8.6210930442639722E-2</v>
      </c>
      <c r="O44" s="7">
        <f t="shared" si="3"/>
        <v>0</v>
      </c>
      <c r="P44" s="6">
        <f t="shared" si="4"/>
        <v>0</v>
      </c>
    </row>
    <row r="45" spans="2:16" x14ac:dyDescent="0.2">
      <c r="H45" s="3"/>
      <c r="I45" s="4">
        <v>0</v>
      </c>
      <c r="J45" s="4">
        <v>30.8</v>
      </c>
      <c r="K45" s="6">
        <f t="shared" si="0"/>
        <v>4.878048780487805E-2</v>
      </c>
      <c r="L45" s="6">
        <f t="shared" si="1"/>
        <v>34.706489069557364</v>
      </c>
      <c r="M45" s="6">
        <f t="shared" si="2"/>
        <v>-4.878048780487805E-2</v>
      </c>
      <c r="N45" s="6">
        <f t="shared" si="2"/>
        <v>-3.9064890695573631</v>
      </c>
      <c r="O45" s="7">
        <f t="shared" si="3"/>
        <v>0</v>
      </c>
      <c r="P45" s="6">
        <f t="shared" si="4"/>
        <v>0</v>
      </c>
    </row>
    <row r="46" spans="2:16" x14ac:dyDescent="0.2">
      <c r="H46" s="3"/>
      <c r="I46" s="4">
        <v>0</v>
      </c>
      <c r="J46" s="4">
        <v>57.8</v>
      </c>
      <c r="K46" s="6">
        <f t="shared" si="0"/>
        <v>4.878048780487805E-2</v>
      </c>
      <c r="L46" s="6">
        <f t="shared" si="1"/>
        <v>34.706489069557364</v>
      </c>
      <c r="M46" s="6">
        <f t="shared" si="2"/>
        <v>-4.878048780487805E-2</v>
      </c>
      <c r="N46" s="6">
        <f t="shared" si="2"/>
        <v>23.093510930442633</v>
      </c>
      <c r="O46" s="7">
        <f t="shared" si="3"/>
        <v>0</v>
      </c>
      <c r="P46" s="6">
        <f t="shared" si="4"/>
        <v>0</v>
      </c>
    </row>
    <row r="47" spans="2:16" x14ac:dyDescent="0.2">
      <c r="B47" s="5"/>
      <c r="H47" s="3"/>
      <c r="I47" s="4">
        <v>0</v>
      </c>
      <c r="J47" s="4">
        <v>57.8</v>
      </c>
      <c r="K47" s="6">
        <f t="shared" si="0"/>
        <v>4.878048780487805E-2</v>
      </c>
      <c r="L47" s="6">
        <f t="shared" si="1"/>
        <v>34.706489069557364</v>
      </c>
      <c r="M47" s="6">
        <f t="shared" si="2"/>
        <v>-4.878048780487805E-2</v>
      </c>
      <c r="N47" s="6">
        <f t="shared" si="2"/>
        <v>23.093510930442633</v>
      </c>
      <c r="O47" s="7">
        <f t="shared" si="3"/>
        <v>0</v>
      </c>
      <c r="P47" s="6">
        <f t="shared" si="4"/>
        <v>0</v>
      </c>
    </row>
    <row r="48" spans="2:16" x14ac:dyDescent="0.2">
      <c r="B48" s="5"/>
      <c r="H48" s="3"/>
      <c r="I48" s="4">
        <v>0</v>
      </c>
      <c r="J48" s="4">
        <v>35.980200000000004</v>
      </c>
      <c r="K48" s="6">
        <f t="shared" si="0"/>
        <v>4.878048780487805E-2</v>
      </c>
      <c r="L48" s="6">
        <f t="shared" si="1"/>
        <v>34.706489069557364</v>
      </c>
      <c r="M48" s="6">
        <f t="shared" si="2"/>
        <v>-4.878048780487805E-2</v>
      </c>
      <c r="N48" s="6">
        <f t="shared" si="2"/>
        <v>1.2737109304426397</v>
      </c>
      <c r="O48" s="7">
        <f t="shared" si="3"/>
        <v>0</v>
      </c>
      <c r="P48" s="6">
        <f t="shared" si="4"/>
        <v>0</v>
      </c>
    </row>
    <row r="49" spans="2:16" x14ac:dyDescent="0.2">
      <c r="B49" s="5"/>
      <c r="H49" s="3"/>
      <c r="I49" s="4">
        <v>0</v>
      </c>
      <c r="J49" s="4">
        <v>36.9</v>
      </c>
      <c r="K49" s="6">
        <f t="shared" si="0"/>
        <v>4.878048780487805E-2</v>
      </c>
      <c r="L49" s="6">
        <f t="shared" si="1"/>
        <v>34.706489069557364</v>
      </c>
      <c r="M49" s="6">
        <f t="shared" si="2"/>
        <v>-4.878048780487805E-2</v>
      </c>
      <c r="N49" s="6">
        <f t="shared" si="2"/>
        <v>2.1935109304426348</v>
      </c>
      <c r="O49" s="7">
        <f t="shared" si="3"/>
        <v>0</v>
      </c>
      <c r="P49" s="6">
        <f t="shared" si="4"/>
        <v>0</v>
      </c>
    </row>
    <row r="50" spans="2:16" x14ac:dyDescent="0.2">
      <c r="B50" s="5"/>
      <c r="H50" s="3"/>
      <c r="I50" s="4">
        <v>0</v>
      </c>
      <c r="J50" s="4">
        <v>34.583199999999998</v>
      </c>
      <c r="K50" s="6">
        <f t="shared" si="0"/>
        <v>4.878048780487805E-2</v>
      </c>
      <c r="L50" s="6">
        <f t="shared" si="1"/>
        <v>34.706489069557364</v>
      </c>
      <c r="M50" s="6">
        <f t="shared" si="2"/>
        <v>-4.878048780487805E-2</v>
      </c>
      <c r="N50" s="6">
        <f t="shared" si="2"/>
        <v>-0.12328906955736585</v>
      </c>
      <c r="O50" s="7">
        <f t="shared" si="3"/>
        <v>0</v>
      </c>
      <c r="P50" s="6">
        <f t="shared" si="4"/>
        <v>0</v>
      </c>
    </row>
    <row r="51" spans="2:16" x14ac:dyDescent="0.2">
      <c r="B51" s="5"/>
      <c r="H51" s="3"/>
      <c r="I51" s="4">
        <v>0</v>
      </c>
      <c r="J51" s="4">
        <v>34.9</v>
      </c>
      <c r="K51" s="6">
        <f t="shared" si="0"/>
        <v>4.878048780487805E-2</v>
      </c>
      <c r="L51" s="6">
        <f t="shared" si="1"/>
        <v>34.706489069557364</v>
      </c>
      <c r="M51" s="6">
        <f t="shared" si="2"/>
        <v>-4.878048780487805E-2</v>
      </c>
      <c r="N51" s="6">
        <f t="shared" si="2"/>
        <v>0.19351093044263479</v>
      </c>
      <c r="O51" s="7">
        <f t="shared" si="3"/>
        <v>0</v>
      </c>
      <c r="P51" s="6">
        <f t="shared" si="4"/>
        <v>0</v>
      </c>
    </row>
    <row r="52" spans="2:16" x14ac:dyDescent="0.2">
      <c r="B52" s="5"/>
      <c r="H52" s="3"/>
      <c r="I52" s="4">
        <v>0</v>
      </c>
      <c r="J52" s="4">
        <v>37.5</v>
      </c>
      <c r="K52" s="6">
        <f t="shared" si="0"/>
        <v>4.878048780487805E-2</v>
      </c>
      <c r="L52" s="6">
        <f t="shared" si="1"/>
        <v>34.706489069557364</v>
      </c>
      <c r="M52" s="6">
        <f t="shared" si="2"/>
        <v>-4.878048780487805E-2</v>
      </c>
      <c r="N52" s="6">
        <f t="shared" si="2"/>
        <v>2.7935109304426362</v>
      </c>
      <c r="O52" s="7">
        <f t="shared" si="3"/>
        <v>0</v>
      </c>
      <c r="P52" s="6">
        <f t="shared" si="4"/>
        <v>0</v>
      </c>
    </row>
    <row r="53" spans="2:16" x14ac:dyDescent="0.2">
      <c r="B53" s="5"/>
      <c r="H53" s="3"/>
      <c r="I53" s="4">
        <v>0</v>
      </c>
      <c r="J53" s="4">
        <v>40</v>
      </c>
      <c r="K53" s="6">
        <f t="shared" si="0"/>
        <v>4.878048780487805E-2</v>
      </c>
      <c r="L53" s="6">
        <f t="shared" si="1"/>
        <v>34.706489069557364</v>
      </c>
      <c r="M53" s="6">
        <f t="shared" si="2"/>
        <v>-4.878048780487805E-2</v>
      </c>
      <c r="N53" s="6">
        <f t="shared" si="2"/>
        <v>5.2935109304426362</v>
      </c>
      <c r="O53" s="7">
        <f t="shared" si="3"/>
        <v>0</v>
      </c>
      <c r="P53" s="6">
        <f t="shared" si="4"/>
        <v>0</v>
      </c>
    </row>
    <row r="54" spans="2:16" x14ac:dyDescent="0.2">
      <c r="B54" s="5"/>
      <c r="H54" s="3"/>
      <c r="I54" s="4">
        <v>0</v>
      </c>
      <c r="J54" s="4">
        <v>33.6</v>
      </c>
      <c r="K54" s="6">
        <f t="shared" si="0"/>
        <v>4.878048780487805E-2</v>
      </c>
      <c r="L54" s="6">
        <f t="shared" si="1"/>
        <v>34.706489069557364</v>
      </c>
      <c r="M54" s="6">
        <f t="shared" si="2"/>
        <v>-4.878048780487805E-2</v>
      </c>
      <c r="N54" s="6">
        <f t="shared" si="2"/>
        <v>-1.1064890695573624</v>
      </c>
      <c r="O54" s="7">
        <f t="shared" si="3"/>
        <v>0</v>
      </c>
      <c r="P54" s="6">
        <f t="shared" si="4"/>
        <v>0</v>
      </c>
    </row>
    <row r="55" spans="2:16" x14ac:dyDescent="0.2">
      <c r="B55" s="5"/>
      <c r="H55" s="3"/>
      <c r="I55" s="4">
        <v>0</v>
      </c>
      <c r="J55" s="4">
        <v>36.4</v>
      </c>
      <c r="K55" s="6">
        <f t="shared" si="0"/>
        <v>4.878048780487805E-2</v>
      </c>
      <c r="L55" s="6">
        <f t="shared" si="1"/>
        <v>34.706489069557364</v>
      </c>
      <c r="M55" s="6">
        <f t="shared" si="2"/>
        <v>-4.878048780487805E-2</v>
      </c>
      <c r="N55" s="6">
        <f t="shared" si="2"/>
        <v>1.6935109304426348</v>
      </c>
      <c r="O55" s="7">
        <f t="shared" si="3"/>
        <v>0</v>
      </c>
      <c r="P55" s="6">
        <f t="shared" si="4"/>
        <v>0</v>
      </c>
    </row>
    <row r="56" spans="2:16" x14ac:dyDescent="0.2">
      <c r="B56" s="5"/>
      <c r="H56" s="3"/>
      <c r="I56" s="4">
        <v>0</v>
      </c>
      <c r="J56" s="4">
        <v>28.5532</v>
      </c>
      <c r="K56" s="6">
        <f t="shared" si="0"/>
        <v>4.878048780487805E-2</v>
      </c>
      <c r="L56" s="6">
        <f t="shared" si="1"/>
        <v>34.706489069557364</v>
      </c>
      <c r="M56" s="6">
        <f t="shared" si="2"/>
        <v>-4.878048780487805E-2</v>
      </c>
      <c r="N56" s="6">
        <f t="shared" si="2"/>
        <v>-6.1532890695573634</v>
      </c>
      <c r="O56" s="7">
        <f t="shared" si="3"/>
        <v>0</v>
      </c>
      <c r="P56" s="6">
        <f t="shared" si="4"/>
        <v>0</v>
      </c>
    </row>
    <row r="57" spans="2:16" x14ac:dyDescent="0.2">
      <c r="B57" s="5"/>
      <c r="H57" s="3"/>
      <c r="I57" s="4">
        <v>0</v>
      </c>
      <c r="J57" s="4">
        <v>27.372</v>
      </c>
      <c r="K57" s="6">
        <f t="shared" si="0"/>
        <v>4.878048780487805E-2</v>
      </c>
      <c r="L57" s="6">
        <f t="shared" si="1"/>
        <v>34.706489069557364</v>
      </c>
      <c r="M57" s="6">
        <f t="shared" si="2"/>
        <v>-4.878048780487805E-2</v>
      </c>
      <c r="N57" s="6">
        <f t="shared" si="2"/>
        <v>-7.3344890695573639</v>
      </c>
      <c r="O57" s="7">
        <f t="shared" si="3"/>
        <v>0</v>
      </c>
      <c r="P57" s="6">
        <f t="shared" si="4"/>
        <v>0</v>
      </c>
    </row>
    <row r="58" spans="2:16" x14ac:dyDescent="0.2">
      <c r="B58" s="5"/>
      <c r="H58" s="3"/>
      <c r="I58" s="4">
        <v>0</v>
      </c>
      <c r="J58" s="4">
        <v>37.329599999999999</v>
      </c>
      <c r="K58" s="6">
        <f t="shared" si="0"/>
        <v>4.878048780487805E-2</v>
      </c>
      <c r="L58" s="6">
        <f t="shared" si="1"/>
        <v>34.706489069557364</v>
      </c>
      <c r="M58" s="6">
        <f t="shared" si="2"/>
        <v>-4.878048780487805E-2</v>
      </c>
      <c r="N58" s="6">
        <f t="shared" si="2"/>
        <v>2.6231109304426354</v>
      </c>
      <c r="O58" s="7">
        <f t="shared" si="3"/>
        <v>0</v>
      </c>
      <c r="P58" s="6">
        <f t="shared" si="4"/>
        <v>0</v>
      </c>
    </row>
    <row r="59" spans="2:16" x14ac:dyDescent="0.2">
      <c r="B59" s="5"/>
      <c r="H59" s="3"/>
      <c r="I59" s="4">
        <v>0</v>
      </c>
      <c r="J59" s="4">
        <v>41.360799999999998</v>
      </c>
      <c r="K59" s="6">
        <f t="shared" si="0"/>
        <v>4.878048780487805E-2</v>
      </c>
      <c r="L59" s="6">
        <f t="shared" si="1"/>
        <v>34.706489069557364</v>
      </c>
      <c r="M59" s="6">
        <f t="shared" si="2"/>
        <v>-4.878048780487805E-2</v>
      </c>
      <c r="N59" s="6">
        <f t="shared" si="2"/>
        <v>6.6543109304426338</v>
      </c>
      <c r="O59" s="7">
        <f t="shared" si="3"/>
        <v>0</v>
      </c>
      <c r="P59" s="6">
        <f t="shared" si="4"/>
        <v>0</v>
      </c>
    </row>
    <row r="60" spans="2:16" x14ac:dyDescent="0.2">
      <c r="B60" s="5"/>
      <c r="H60" s="3"/>
      <c r="I60" s="4">
        <v>0</v>
      </c>
      <c r="J60" s="4">
        <v>36.729900000000001</v>
      </c>
      <c r="K60" s="6">
        <f t="shared" si="0"/>
        <v>4.878048780487805E-2</v>
      </c>
      <c r="L60" s="6">
        <f t="shared" si="1"/>
        <v>34.706489069557364</v>
      </c>
      <c r="M60" s="6">
        <f t="shared" si="2"/>
        <v>-4.878048780487805E-2</v>
      </c>
      <c r="N60" s="6">
        <f t="shared" si="2"/>
        <v>2.0234109304426369</v>
      </c>
      <c r="O60" s="7">
        <f t="shared" si="3"/>
        <v>0</v>
      </c>
      <c r="P60" s="6">
        <f t="shared" si="4"/>
        <v>0</v>
      </c>
    </row>
    <row r="61" spans="2:16" x14ac:dyDescent="0.2">
      <c r="B61" s="5"/>
      <c r="H61" s="3"/>
      <c r="I61" s="4">
        <v>0</v>
      </c>
      <c r="J61" s="4">
        <v>40.997799999999998</v>
      </c>
      <c r="K61" s="6">
        <f t="shared" si="0"/>
        <v>4.878048780487805E-2</v>
      </c>
      <c r="L61" s="6">
        <f t="shared" si="1"/>
        <v>34.706489069557364</v>
      </c>
      <c r="M61" s="6">
        <f t="shared" si="2"/>
        <v>-4.878048780487805E-2</v>
      </c>
      <c r="N61" s="6">
        <f t="shared" si="2"/>
        <v>6.2913109304426342</v>
      </c>
      <c r="O61" s="7">
        <f t="shared" si="3"/>
        <v>0</v>
      </c>
      <c r="P61" s="6">
        <f t="shared" si="4"/>
        <v>0</v>
      </c>
    </row>
    <row r="62" spans="2:16" x14ac:dyDescent="0.2">
      <c r="B62" s="5"/>
      <c r="H62" s="3"/>
      <c r="I62" s="4">
        <v>0</v>
      </c>
      <c r="J62" s="4">
        <v>37.329599999999999</v>
      </c>
      <c r="K62" s="6">
        <f t="shared" si="0"/>
        <v>4.878048780487805E-2</v>
      </c>
      <c r="L62" s="6">
        <f t="shared" si="1"/>
        <v>34.706489069557364</v>
      </c>
      <c r="M62" s="6">
        <f t="shared" si="2"/>
        <v>-4.878048780487805E-2</v>
      </c>
      <c r="N62" s="6">
        <f t="shared" si="2"/>
        <v>2.6231109304426354</v>
      </c>
      <c r="O62" s="7">
        <f t="shared" si="3"/>
        <v>0</v>
      </c>
      <c r="P62" s="6">
        <f t="shared" si="4"/>
        <v>0</v>
      </c>
    </row>
    <row r="63" spans="2:16" x14ac:dyDescent="0.2">
      <c r="B63" s="5"/>
      <c r="H63" s="3"/>
      <c r="I63" s="4">
        <v>0</v>
      </c>
      <c r="J63" s="4">
        <v>41.360799999999998</v>
      </c>
      <c r="K63" s="6">
        <f t="shared" si="0"/>
        <v>4.878048780487805E-2</v>
      </c>
      <c r="L63" s="6">
        <f t="shared" si="1"/>
        <v>34.706489069557364</v>
      </c>
      <c r="M63" s="6">
        <f t="shared" si="2"/>
        <v>-4.878048780487805E-2</v>
      </c>
      <c r="N63" s="6">
        <f t="shared" si="2"/>
        <v>6.6543109304426338</v>
      </c>
      <c r="O63" s="7">
        <f t="shared" si="3"/>
        <v>0</v>
      </c>
      <c r="P63" s="6">
        <f t="shared" si="4"/>
        <v>0</v>
      </c>
    </row>
    <row r="64" spans="2:16" x14ac:dyDescent="0.2">
      <c r="B64" s="5"/>
      <c r="H64" s="3"/>
      <c r="I64" s="4">
        <v>0</v>
      </c>
      <c r="J64" s="4">
        <v>36.729900000000001</v>
      </c>
      <c r="K64" s="6">
        <f t="shared" si="0"/>
        <v>4.878048780487805E-2</v>
      </c>
      <c r="L64" s="6">
        <f t="shared" si="1"/>
        <v>34.706489069557364</v>
      </c>
      <c r="M64" s="6">
        <f t="shared" si="2"/>
        <v>-4.878048780487805E-2</v>
      </c>
      <c r="N64" s="6">
        <f t="shared" si="2"/>
        <v>2.0234109304426369</v>
      </c>
      <c r="O64" s="7">
        <f t="shared" si="3"/>
        <v>0</v>
      </c>
      <c r="P64" s="6">
        <f t="shared" si="4"/>
        <v>0</v>
      </c>
    </row>
    <row r="65" spans="2:16" x14ac:dyDescent="0.2">
      <c r="B65" s="5"/>
      <c r="H65" s="3"/>
      <c r="I65" s="4">
        <v>0</v>
      </c>
      <c r="J65" s="4">
        <v>40.997799999999998</v>
      </c>
      <c r="K65" s="6">
        <f t="shared" si="0"/>
        <v>4.878048780487805E-2</v>
      </c>
      <c r="L65" s="6">
        <f t="shared" si="1"/>
        <v>34.706489069557364</v>
      </c>
      <c r="M65" s="6">
        <f t="shared" si="2"/>
        <v>-4.878048780487805E-2</v>
      </c>
      <c r="N65" s="6">
        <f t="shared" si="2"/>
        <v>6.2913109304426342</v>
      </c>
      <c r="O65" s="7">
        <f t="shared" si="3"/>
        <v>0</v>
      </c>
      <c r="P65" s="6">
        <f t="shared" si="4"/>
        <v>0</v>
      </c>
    </row>
    <row r="66" spans="2:16" x14ac:dyDescent="0.2">
      <c r="B66" s="5"/>
      <c r="H66" s="3"/>
      <c r="I66" s="4">
        <v>0</v>
      </c>
      <c r="J66" s="4">
        <v>37.5</v>
      </c>
      <c r="K66" s="6">
        <f t="shared" si="0"/>
        <v>4.878048780487805E-2</v>
      </c>
      <c r="L66" s="6">
        <f t="shared" si="1"/>
        <v>34.706489069557364</v>
      </c>
      <c r="M66" s="6">
        <f t="shared" si="2"/>
        <v>-4.878048780487805E-2</v>
      </c>
      <c r="N66" s="6">
        <f t="shared" si="2"/>
        <v>2.7935109304426362</v>
      </c>
      <c r="O66" s="7">
        <f t="shared" si="3"/>
        <v>0</v>
      </c>
      <c r="P66" s="6">
        <f t="shared" si="4"/>
        <v>0</v>
      </c>
    </row>
    <row r="67" spans="2:16" x14ac:dyDescent="0.2">
      <c r="B67" s="5"/>
      <c r="H67" s="3"/>
      <c r="I67" s="4">
        <v>0</v>
      </c>
      <c r="J67" s="4">
        <v>40</v>
      </c>
      <c r="K67" s="6">
        <f t="shared" si="0"/>
        <v>4.878048780487805E-2</v>
      </c>
      <c r="L67" s="6">
        <f t="shared" si="1"/>
        <v>34.706489069557364</v>
      </c>
      <c r="M67" s="6">
        <f t="shared" si="2"/>
        <v>-4.878048780487805E-2</v>
      </c>
      <c r="N67" s="6">
        <f t="shared" si="2"/>
        <v>5.2935109304426362</v>
      </c>
      <c r="O67" s="7">
        <f t="shared" si="3"/>
        <v>0</v>
      </c>
      <c r="P67" s="6">
        <f t="shared" si="4"/>
        <v>0</v>
      </c>
    </row>
    <row r="68" spans="2:16" x14ac:dyDescent="0.2">
      <c r="B68" s="5"/>
      <c r="H68" s="3"/>
      <c r="I68" s="4">
        <v>0</v>
      </c>
      <c r="J68" s="4">
        <v>36.4</v>
      </c>
      <c r="K68" s="6">
        <f t="shared" si="0"/>
        <v>4.878048780487805E-2</v>
      </c>
      <c r="L68" s="6">
        <f t="shared" si="1"/>
        <v>34.706489069557364</v>
      </c>
      <c r="M68" s="6">
        <f t="shared" si="2"/>
        <v>-4.878048780487805E-2</v>
      </c>
      <c r="N68" s="6">
        <f t="shared" si="2"/>
        <v>1.6935109304426348</v>
      </c>
      <c r="O68" s="7">
        <f t="shared" si="3"/>
        <v>0</v>
      </c>
      <c r="P68" s="6">
        <f t="shared" si="4"/>
        <v>0</v>
      </c>
    </row>
    <row r="69" spans="2:16" x14ac:dyDescent="0.2">
      <c r="B69" s="5"/>
      <c r="H69" s="3"/>
      <c r="I69" s="4">
        <v>0</v>
      </c>
      <c r="J69" s="4">
        <v>33.6</v>
      </c>
      <c r="K69" s="6">
        <f t="shared" ref="K69:K132" si="5">AVERAGE($I$4:$I$1110)</f>
        <v>4.878048780487805E-2</v>
      </c>
      <c r="L69" s="6">
        <f t="shared" ref="L69:L132" si="6">AVERAGE($J$4:$J$1110)</f>
        <v>34.706489069557364</v>
      </c>
      <c r="M69" s="6">
        <f t="shared" ref="M69:N132" si="7">I69-K69</f>
        <v>-4.878048780487805E-2</v>
      </c>
      <c r="N69" s="6">
        <f t="shared" si="7"/>
        <v>-1.1064890695573624</v>
      </c>
      <c r="O69" s="7">
        <f t="shared" ref="O69:O132" si="8">I69*J69</f>
        <v>0</v>
      </c>
      <c r="P69" s="6">
        <f t="shared" ref="P69:P132" si="9">I69^2</f>
        <v>0</v>
      </c>
    </row>
    <row r="70" spans="2:16" x14ac:dyDescent="0.2">
      <c r="B70" s="5"/>
      <c r="H70" s="3"/>
      <c r="I70" s="4">
        <v>0</v>
      </c>
      <c r="J70" s="4">
        <v>27.471</v>
      </c>
      <c r="K70" s="6">
        <f t="shared" si="5"/>
        <v>4.878048780487805E-2</v>
      </c>
      <c r="L70" s="6">
        <f t="shared" si="6"/>
        <v>34.706489069557364</v>
      </c>
      <c r="M70" s="6">
        <f t="shared" si="7"/>
        <v>-4.878048780487805E-2</v>
      </c>
      <c r="N70" s="6">
        <f t="shared" si="7"/>
        <v>-7.2354890695573637</v>
      </c>
      <c r="O70" s="7">
        <f t="shared" si="8"/>
        <v>0</v>
      </c>
      <c r="P70" s="6">
        <f t="shared" si="9"/>
        <v>0</v>
      </c>
    </row>
    <row r="71" spans="2:16" x14ac:dyDescent="0.2">
      <c r="B71" s="5"/>
      <c r="H71" s="3"/>
      <c r="I71" s="4">
        <v>0</v>
      </c>
      <c r="J71" s="4">
        <v>23.6523</v>
      </c>
      <c r="K71" s="6">
        <f t="shared" si="5"/>
        <v>4.878048780487805E-2</v>
      </c>
      <c r="L71" s="6">
        <f t="shared" si="6"/>
        <v>34.706489069557364</v>
      </c>
      <c r="M71" s="6">
        <f t="shared" si="7"/>
        <v>-4.878048780487805E-2</v>
      </c>
      <c r="N71" s="6">
        <f t="shared" si="7"/>
        <v>-11.054189069557363</v>
      </c>
      <c r="O71" s="7">
        <f t="shared" si="8"/>
        <v>0</v>
      </c>
      <c r="P71" s="6">
        <f t="shared" si="9"/>
        <v>0</v>
      </c>
    </row>
    <row r="72" spans="2:16" x14ac:dyDescent="0.2">
      <c r="B72" s="5"/>
      <c r="H72" s="3"/>
      <c r="I72" s="4">
        <v>0</v>
      </c>
      <c r="J72" s="4">
        <v>27.2408</v>
      </c>
      <c r="K72" s="6">
        <f t="shared" si="5"/>
        <v>4.878048780487805E-2</v>
      </c>
      <c r="L72" s="6">
        <f t="shared" si="6"/>
        <v>34.706489069557364</v>
      </c>
      <c r="M72" s="6">
        <f t="shared" si="7"/>
        <v>-4.878048780487805E-2</v>
      </c>
      <c r="N72" s="6">
        <f t="shared" si="7"/>
        <v>-7.4656890695573637</v>
      </c>
      <c r="O72" s="7">
        <f t="shared" si="8"/>
        <v>0</v>
      </c>
      <c r="P72" s="6">
        <f t="shared" si="9"/>
        <v>0</v>
      </c>
    </row>
    <row r="73" spans="2:16" x14ac:dyDescent="0.2">
      <c r="B73" s="5"/>
      <c r="H73" s="3"/>
      <c r="I73" s="4">
        <v>0</v>
      </c>
      <c r="J73" s="4">
        <v>22.925799999999999</v>
      </c>
      <c r="K73" s="6">
        <f t="shared" si="5"/>
        <v>4.878048780487805E-2</v>
      </c>
      <c r="L73" s="6">
        <f t="shared" si="6"/>
        <v>34.706489069557364</v>
      </c>
      <c r="M73" s="6">
        <f t="shared" si="7"/>
        <v>-4.878048780487805E-2</v>
      </c>
      <c r="N73" s="6">
        <f t="shared" si="7"/>
        <v>-11.780689069557365</v>
      </c>
      <c r="O73" s="7">
        <f t="shared" si="8"/>
        <v>0</v>
      </c>
      <c r="P73" s="6">
        <f t="shared" si="9"/>
        <v>0</v>
      </c>
    </row>
    <row r="74" spans="2:16" x14ac:dyDescent="0.2">
      <c r="B74" s="5"/>
      <c r="H74" s="3"/>
      <c r="I74" s="4">
        <v>0</v>
      </c>
      <c r="J74" s="4">
        <v>24.6983</v>
      </c>
      <c r="K74" s="6">
        <f t="shared" si="5"/>
        <v>4.878048780487805E-2</v>
      </c>
      <c r="L74" s="6">
        <f t="shared" si="6"/>
        <v>34.706489069557364</v>
      </c>
      <c r="M74" s="6">
        <f t="shared" si="7"/>
        <v>-4.878048780487805E-2</v>
      </c>
      <c r="N74" s="6">
        <f t="shared" si="7"/>
        <v>-10.008189069557364</v>
      </c>
      <c r="O74" s="7">
        <f t="shared" si="8"/>
        <v>0</v>
      </c>
      <c r="P74" s="6">
        <f t="shared" si="9"/>
        <v>0</v>
      </c>
    </row>
    <row r="75" spans="2:16" x14ac:dyDescent="0.2">
      <c r="B75" s="5"/>
      <c r="H75" s="3"/>
      <c r="I75" s="4">
        <v>0</v>
      </c>
      <c r="J75" s="4">
        <v>26.1157</v>
      </c>
      <c r="K75" s="6">
        <f t="shared" si="5"/>
        <v>4.878048780487805E-2</v>
      </c>
      <c r="L75" s="6">
        <f t="shared" si="6"/>
        <v>34.706489069557364</v>
      </c>
      <c r="M75" s="6">
        <f t="shared" si="7"/>
        <v>-4.878048780487805E-2</v>
      </c>
      <c r="N75" s="6">
        <f t="shared" si="7"/>
        <v>-8.5907890695573634</v>
      </c>
      <c r="O75" s="7">
        <f t="shared" si="8"/>
        <v>0</v>
      </c>
      <c r="P75" s="6">
        <f t="shared" si="9"/>
        <v>0</v>
      </c>
    </row>
    <row r="76" spans="2:16" x14ac:dyDescent="0.2">
      <c r="B76" s="5"/>
      <c r="H76" s="3"/>
      <c r="I76" s="4">
        <v>0</v>
      </c>
      <c r="J76" s="4">
        <v>32.880800000000001</v>
      </c>
      <c r="K76" s="6">
        <f t="shared" si="5"/>
        <v>4.878048780487805E-2</v>
      </c>
      <c r="L76" s="6">
        <f t="shared" si="6"/>
        <v>34.706489069557364</v>
      </c>
      <c r="M76" s="6">
        <f t="shared" si="7"/>
        <v>-4.878048780487805E-2</v>
      </c>
      <c r="N76" s="6">
        <f t="shared" si="7"/>
        <v>-1.8256890695573631</v>
      </c>
      <c r="O76" s="7">
        <f t="shared" si="8"/>
        <v>0</v>
      </c>
      <c r="P76" s="6">
        <f t="shared" si="9"/>
        <v>0</v>
      </c>
    </row>
    <row r="77" spans="2:16" x14ac:dyDescent="0.2">
      <c r="B77" s="5"/>
      <c r="H77" s="3"/>
      <c r="I77" s="4">
        <v>0</v>
      </c>
      <c r="J77" s="4">
        <v>30.337800000000001</v>
      </c>
      <c r="K77" s="6">
        <f t="shared" si="5"/>
        <v>4.878048780487805E-2</v>
      </c>
      <c r="L77" s="6">
        <f t="shared" si="6"/>
        <v>34.706489069557364</v>
      </c>
      <c r="M77" s="6">
        <f t="shared" si="7"/>
        <v>-4.878048780487805E-2</v>
      </c>
      <c r="N77" s="6">
        <f t="shared" si="7"/>
        <v>-4.3686890695573624</v>
      </c>
      <c r="O77" s="7">
        <f t="shared" si="8"/>
        <v>0</v>
      </c>
      <c r="P77" s="6">
        <f t="shared" si="9"/>
        <v>0</v>
      </c>
    </row>
    <row r="78" spans="2:16" x14ac:dyDescent="0.2">
      <c r="B78" s="5"/>
      <c r="H78" s="3"/>
      <c r="I78" s="4">
        <v>0</v>
      </c>
      <c r="J78" s="4">
        <v>30.802700000000002</v>
      </c>
      <c r="K78" s="6">
        <f t="shared" si="5"/>
        <v>4.878048780487805E-2</v>
      </c>
      <c r="L78" s="6">
        <f t="shared" si="6"/>
        <v>34.706489069557364</v>
      </c>
      <c r="M78" s="6">
        <f t="shared" si="7"/>
        <v>-4.878048780487805E-2</v>
      </c>
      <c r="N78" s="6">
        <f t="shared" si="7"/>
        <v>-3.9037890695573623</v>
      </c>
      <c r="O78" s="7">
        <f t="shared" si="8"/>
        <v>0</v>
      </c>
      <c r="P78" s="6">
        <f t="shared" si="9"/>
        <v>0</v>
      </c>
    </row>
    <row r="79" spans="2:16" x14ac:dyDescent="0.2">
      <c r="B79" s="5"/>
      <c r="H79" s="3"/>
      <c r="I79" s="4">
        <v>0</v>
      </c>
      <c r="J79" s="4">
        <v>31.6</v>
      </c>
      <c r="K79" s="6">
        <f t="shared" si="5"/>
        <v>4.878048780487805E-2</v>
      </c>
      <c r="L79" s="6">
        <f t="shared" si="6"/>
        <v>34.706489069557364</v>
      </c>
      <c r="M79" s="6">
        <f t="shared" si="7"/>
        <v>-4.878048780487805E-2</v>
      </c>
      <c r="N79" s="6">
        <f t="shared" si="7"/>
        <v>-3.1064890695573624</v>
      </c>
      <c r="O79" s="7">
        <f t="shared" si="8"/>
        <v>0</v>
      </c>
      <c r="P79" s="6">
        <f t="shared" si="9"/>
        <v>0</v>
      </c>
    </row>
    <row r="80" spans="2:16" x14ac:dyDescent="0.2">
      <c r="B80" s="5"/>
      <c r="H80" s="3"/>
      <c r="I80" s="4">
        <v>0</v>
      </c>
      <c r="J80" s="4">
        <v>35.5</v>
      </c>
      <c r="K80" s="6">
        <f t="shared" si="5"/>
        <v>4.878048780487805E-2</v>
      </c>
      <c r="L80" s="6">
        <f t="shared" si="6"/>
        <v>34.706489069557364</v>
      </c>
      <c r="M80" s="6">
        <f t="shared" si="7"/>
        <v>-4.878048780487805E-2</v>
      </c>
      <c r="N80" s="6">
        <f t="shared" si="7"/>
        <v>0.79351093044263621</v>
      </c>
      <c r="O80" s="7">
        <f t="shared" si="8"/>
        <v>0</v>
      </c>
      <c r="P80" s="6">
        <f t="shared" si="9"/>
        <v>0</v>
      </c>
    </row>
    <row r="81" spans="2:16" x14ac:dyDescent="0.2">
      <c r="B81" s="5"/>
      <c r="H81" s="3"/>
      <c r="I81" s="4">
        <v>0</v>
      </c>
      <c r="J81" s="4">
        <v>51.655500000000004</v>
      </c>
      <c r="K81" s="6">
        <f t="shared" si="5"/>
        <v>4.878048780487805E-2</v>
      </c>
      <c r="L81" s="6">
        <f t="shared" si="6"/>
        <v>34.706489069557364</v>
      </c>
      <c r="M81" s="6">
        <f t="shared" si="7"/>
        <v>-4.878048780487805E-2</v>
      </c>
      <c r="N81" s="6">
        <f t="shared" si="7"/>
        <v>16.94901093044264</v>
      </c>
      <c r="O81" s="7">
        <f t="shared" si="8"/>
        <v>0</v>
      </c>
      <c r="P81" s="6">
        <f t="shared" si="9"/>
        <v>0</v>
      </c>
    </row>
    <row r="82" spans="2:16" x14ac:dyDescent="0.2">
      <c r="B82" s="5"/>
      <c r="H82" s="3"/>
      <c r="I82" s="4">
        <v>0</v>
      </c>
      <c r="J82" s="4">
        <v>47.202500000000001</v>
      </c>
      <c r="K82" s="6">
        <f t="shared" si="5"/>
        <v>4.878048780487805E-2</v>
      </c>
      <c r="L82" s="6">
        <f t="shared" si="6"/>
        <v>34.706489069557364</v>
      </c>
      <c r="M82" s="6">
        <f t="shared" si="7"/>
        <v>-4.878048780487805E-2</v>
      </c>
      <c r="N82" s="6">
        <f t="shared" si="7"/>
        <v>12.496010930442637</v>
      </c>
      <c r="O82" s="7">
        <f t="shared" si="8"/>
        <v>0</v>
      </c>
      <c r="P82" s="6">
        <f t="shared" si="9"/>
        <v>0</v>
      </c>
    </row>
    <row r="83" spans="2:16" x14ac:dyDescent="0.2">
      <c r="B83" s="5"/>
      <c r="H83" s="3"/>
      <c r="I83" s="4">
        <v>0</v>
      </c>
      <c r="J83" s="4">
        <v>52</v>
      </c>
      <c r="K83" s="6">
        <f t="shared" si="5"/>
        <v>4.878048780487805E-2</v>
      </c>
      <c r="L83" s="6">
        <f t="shared" si="6"/>
        <v>34.706489069557364</v>
      </c>
      <c r="M83" s="6">
        <f t="shared" si="7"/>
        <v>-4.878048780487805E-2</v>
      </c>
      <c r="N83" s="6">
        <f t="shared" si="7"/>
        <v>17.293510930442636</v>
      </c>
      <c r="O83" s="7">
        <f t="shared" si="8"/>
        <v>0</v>
      </c>
      <c r="P83" s="6">
        <f t="shared" si="9"/>
        <v>0</v>
      </c>
    </row>
    <row r="84" spans="2:16" x14ac:dyDescent="0.2">
      <c r="B84" s="5"/>
      <c r="H84" s="3"/>
      <c r="I84" s="4">
        <v>0</v>
      </c>
      <c r="J84" s="4">
        <v>47.202500000000001</v>
      </c>
      <c r="K84" s="6">
        <f t="shared" si="5"/>
        <v>4.878048780487805E-2</v>
      </c>
      <c r="L84" s="6">
        <f t="shared" si="6"/>
        <v>34.706489069557364</v>
      </c>
      <c r="M84" s="6">
        <f t="shared" si="7"/>
        <v>-4.878048780487805E-2</v>
      </c>
      <c r="N84" s="6">
        <f t="shared" si="7"/>
        <v>12.496010930442637</v>
      </c>
      <c r="O84" s="7">
        <f t="shared" si="8"/>
        <v>0</v>
      </c>
      <c r="P84" s="6">
        <f t="shared" si="9"/>
        <v>0</v>
      </c>
    </row>
    <row r="85" spans="2:16" x14ac:dyDescent="0.2">
      <c r="B85" s="5"/>
      <c r="H85" s="3"/>
      <c r="I85" s="4">
        <v>0</v>
      </c>
      <c r="J85" s="4">
        <v>44.571399999999997</v>
      </c>
      <c r="K85" s="6">
        <f t="shared" si="5"/>
        <v>4.878048780487805E-2</v>
      </c>
      <c r="L85" s="6">
        <f t="shared" si="6"/>
        <v>34.706489069557364</v>
      </c>
      <c r="M85" s="6">
        <f t="shared" si="7"/>
        <v>-4.878048780487805E-2</v>
      </c>
      <c r="N85" s="6">
        <f t="shared" si="7"/>
        <v>9.8649109304426332</v>
      </c>
      <c r="O85" s="7">
        <f t="shared" si="8"/>
        <v>0</v>
      </c>
      <c r="P85" s="6">
        <f t="shared" si="9"/>
        <v>0</v>
      </c>
    </row>
    <row r="86" spans="2:16" x14ac:dyDescent="0.2">
      <c r="B86" s="5"/>
      <c r="H86" s="3"/>
      <c r="I86" s="4">
        <v>0</v>
      </c>
      <c r="J86" s="4">
        <v>47.7592</v>
      </c>
      <c r="K86" s="6">
        <f t="shared" si="5"/>
        <v>4.878048780487805E-2</v>
      </c>
      <c r="L86" s="6">
        <f t="shared" si="6"/>
        <v>34.706489069557364</v>
      </c>
      <c r="M86" s="6">
        <f t="shared" si="7"/>
        <v>-4.878048780487805E-2</v>
      </c>
      <c r="N86" s="6">
        <f t="shared" si="7"/>
        <v>13.052710930442636</v>
      </c>
      <c r="O86" s="7">
        <f t="shared" si="8"/>
        <v>0</v>
      </c>
      <c r="P86" s="6">
        <f t="shared" si="9"/>
        <v>0</v>
      </c>
    </row>
    <row r="87" spans="2:16" x14ac:dyDescent="0.2">
      <c r="B87" s="5"/>
      <c r="H87" s="3"/>
      <c r="I87" s="4">
        <v>0</v>
      </c>
      <c r="J87" s="4">
        <v>44.571399999999997</v>
      </c>
      <c r="K87" s="6">
        <f t="shared" si="5"/>
        <v>4.878048780487805E-2</v>
      </c>
      <c r="L87" s="6">
        <f t="shared" si="6"/>
        <v>34.706489069557364</v>
      </c>
      <c r="M87" s="6">
        <f t="shared" si="7"/>
        <v>-4.878048780487805E-2</v>
      </c>
      <c r="N87" s="6">
        <f t="shared" si="7"/>
        <v>9.8649109304426332</v>
      </c>
      <c r="O87" s="7">
        <f t="shared" si="8"/>
        <v>0</v>
      </c>
      <c r="P87" s="6">
        <f t="shared" si="9"/>
        <v>0</v>
      </c>
    </row>
    <row r="88" spans="2:16" x14ac:dyDescent="0.2">
      <c r="B88" s="5"/>
      <c r="H88" s="3"/>
      <c r="I88" s="4">
        <v>0</v>
      </c>
      <c r="J88" s="4">
        <v>47.7592</v>
      </c>
      <c r="K88" s="6">
        <f t="shared" si="5"/>
        <v>4.878048780487805E-2</v>
      </c>
      <c r="L88" s="6">
        <f t="shared" si="6"/>
        <v>34.706489069557364</v>
      </c>
      <c r="M88" s="6">
        <f t="shared" si="7"/>
        <v>-4.878048780487805E-2</v>
      </c>
      <c r="N88" s="6">
        <f t="shared" si="7"/>
        <v>13.052710930442636</v>
      </c>
      <c r="O88" s="7">
        <f t="shared" si="8"/>
        <v>0</v>
      </c>
      <c r="P88" s="6">
        <f t="shared" si="9"/>
        <v>0</v>
      </c>
    </row>
    <row r="89" spans="2:16" x14ac:dyDescent="0.2">
      <c r="B89" s="5"/>
      <c r="H89" s="3"/>
      <c r="I89" s="4">
        <v>0</v>
      </c>
      <c r="J89" s="4">
        <v>46.5047</v>
      </c>
      <c r="K89" s="6">
        <f t="shared" si="5"/>
        <v>4.878048780487805E-2</v>
      </c>
      <c r="L89" s="6">
        <f t="shared" si="6"/>
        <v>34.706489069557364</v>
      </c>
      <c r="M89" s="6">
        <f t="shared" si="7"/>
        <v>-4.878048780487805E-2</v>
      </c>
      <c r="N89" s="6">
        <f t="shared" si="7"/>
        <v>11.798210930442636</v>
      </c>
      <c r="O89" s="7">
        <f t="shared" si="8"/>
        <v>0</v>
      </c>
      <c r="P89" s="6">
        <f t="shared" si="9"/>
        <v>0</v>
      </c>
    </row>
    <row r="90" spans="2:16" x14ac:dyDescent="0.2">
      <c r="B90" s="5"/>
      <c r="H90" s="3"/>
      <c r="I90" s="4">
        <v>0</v>
      </c>
      <c r="J90" s="4">
        <v>46.5047</v>
      </c>
      <c r="K90" s="6">
        <f t="shared" si="5"/>
        <v>4.878048780487805E-2</v>
      </c>
      <c r="L90" s="6">
        <f t="shared" si="6"/>
        <v>34.706489069557364</v>
      </c>
      <c r="M90" s="6">
        <f t="shared" si="7"/>
        <v>-4.878048780487805E-2</v>
      </c>
      <c r="N90" s="6">
        <f t="shared" si="7"/>
        <v>11.798210930442636</v>
      </c>
      <c r="O90" s="7">
        <f t="shared" si="8"/>
        <v>0</v>
      </c>
      <c r="P90" s="6">
        <f t="shared" si="9"/>
        <v>0</v>
      </c>
    </row>
    <row r="91" spans="2:16" x14ac:dyDescent="0.2">
      <c r="B91" s="5"/>
      <c r="H91" s="3"/>
      <c r="I91" s="4">
        <v>0</v>
      </c>
      <c r="J91" s="4">
        <v>36.262799999999999</v>
      </c>
      <c r="K91" s="6">
        <f t="shared" si="5"/>
        <v>4.878048780487805E-2</v>
      </c>
      <c r="L91" s="6">
        <f t="shared" si="6"/>
        <v>34.706489069557364</v>
      </c>
      <c r="M91" s="6">
        <f t="shared" si="7"/>
        <v>-4.878048780487805E-2</v>
      </c>
      <c r="N91" s="6">
        <f t="shared" si="7"/>
        <v>1.5563109304426348</v>
      </c>
      <c r="O91" s="7">
        <f t="shared" si="8"/>
        <v>0</v>
      </c>
      <c r="P91" s="6">
        <f t="shared" si="9"/>
        <v>0</v>
      </c>
    </row>
    <row r="92" spans="2:16" x14ac:dyDescent="0.2">
      <c r="B92" s="5"/>
      <c r="H92" s="3"/>
      <c r="I92" s="4">
        <v>0</v>
      </c>
      <c r="J92" s="4">
        <v>33.200000000000003</v>
      </c>
      <c r="K92" s="6">
        <f t="shared" si="5"/>
        <v>4.878048780487805E-2</v>
      </c>
      <c r="L92" s="6">
        <f t="shared" si="6"/>
        <v>34.706489069557364</v>
      </c>
      <c r="M92" s="6">
        <f t="shared" si="7"/>
        <v>-4.878048780487805E-2</v>
      </c>
      <c r="N92" s="6">
        <f t="shared" si="7"/>
        <v>-1.5064890695573609</v>
      </c>
      <c r="O92" s="7">
        <f t="shared" si="8"/>
        <v>0</v>
      </c>
      <c r="P92" s="6">
        <f t="shared" si="9"/>
        <v>0</v>
      </c>
    </row>
    <row r="93" spans="2:16" x14ac:dyDescent="0.2">
      <c r="B93" s="5"/>
      <c r="H93" s="3"/>
      <c r="I93" s="4">
        <v>0</v>
      </c>
      <c r="J93" s="4">
        <v>35.242699999999999</v>
      </c>
      <c r="K93" s="6">
        <f t="shared" si="5"/>
        <v>4.878048780487805E-2</v>
      </c>
      <c r="L93" s="6">
        <f t="shared" si="6"/>
        <v>34.706489069557364</v>
      </c>
      <c r="M93" s="6">
        <f t="shared" si="7"/>
        <v>-4.878048780487805E-2</v>
      </c>
      <c r="N93" s="6">
        <f t="shared" si="7"/>
        <v>0.53621093044263546</v>
      </c>
      <c r="O93" s="7">
        <f t="shared" si="8"/>
        <v>0</v>
      </c>
      <c r="P93" s="6">
        <f t="shared" si="9"/>
        <v>0</v>
      </c>
    </row>
    <row r="94" spans="2:16" x14ac:dyDescent="0.2">
      <c r="B94" s="5"/>
      <c r="H94" s="3"/>
      <c r="I94" s="4">
        <v>0</v>
      </c>
      <c r="J94" s="4">
        <v>37.690800000000003</v>
      </c>
      <c r="K94" s="6">
        <f t="shared" si="5"/>
        <v>4.878048780487805E-2</v>
      </c>
      <c r="L94" s="6">
        <f t="shared" si="6"/>
        <v>34.706489069557364</v>
      </c>
      <c r="M94" s="6">
        <f t="shared" si="7"/>
        <v>-4.878048780487805E-2</v>
      </c>
      <c r="N94" s="6">
        <f t="shared" si="7"/>
        <v>2.9843109304426392</v>
      </c>
      <c r="O94" s="7">
        <f t="shared" si="8"/>
        <v>0</v>
      </c>
      <c r="P94" s="6">
        <f t="shared" si="9"/>
        <v>0</v>
      </c>
    </row>
    <row r="95" spans="2:16" x14ac:dyDescent="0.2">
      <c r="B95" s="5"/>
      <c r="H95" s="3"/>
      <c r="I95" s="4">
        <v>0</v>
      </c>
      <c r="J95" s="4">
        <v>34.875399999999999</v>
      </c>
      <c r="K95" s="6">
        <f t="shared" si="5"/>
        <v>4.878048780487805E-2</v>
      </c>
      <c r="L95" s="6">
        <f t="shared" si="6"/>
        <v>34.706489069557364</v>
      </c>
      <c r="M95" s="6">
        <f t="shared" si="7"/>
        <v>-4.878048780487805E-2</v>
      </c>
      <c r="N95" s="6">
        <f t="shared" si="7"/>
        <v>0.16891093044263528</v>
      </c>
      <c r="O95" s="7">
        <f t="shared" si="8"/>
        <v>0</v>
      </c>
      <c r="P95" s="6">
        <f t="shared" si="9"/>
        <v>0</v>
      </c>
    </row>
    <row r="96" spans="2:16" x14ac:dyDescent="0.2">
      <c r="B96" s="5"/>
      <c r="H96" s="3"/>
      <c r="I96" s="4">
        <v>0</v>
      </c>
      <c r="J96" s="4">
        <v>36.756300000000003</v>
      </c>
      <c r="K96" s="6">
        <f t="shared" si="5"/>
        <v>4.878048780487805E-2</v>
      </c>
      <c r="L96" s="6">
        <f t="shared" si="6"/>
        <v>34.706489069557364</v>
      </c>
      <c r="M96" s="6">
        <f t="shared" si="7"/>
        <v>-4.878048780487805E-2</v>
      </c>
      <c r="N96" s="6">
        <f t="shared" si="7"/>
        <v>2.0498109304426393</v>
      </c>
      <c r="O96" s="7">
        <f t="shared" si="8"/>
        <v>0</v>
      </c>
      <c r="P96" s="6">
        <f t="shared" si="9"/>
        <v>0</v>
      </c>
    </row>
    <row r="97" spans="2:16" x14ac:dyDescent="0.2">
      <c r="B97" s="5"/>
      <c r="H97" s="3"/>
      <c r="I97" s="4">
        <v>0</v>
      </c>
      <c r="J97" s="4">
        <v>34.875399999999999</v>
      </c>
      <c r="K97" s="6">
        <f t="shared" si="5"/>
        <v>4.878048780487805E-2</v>
      </c>
      <c r="L97" s="6">
        <f t="shared" si="6"/>
        <v>34.706489069557364</v>
      </c>
      <c r="M97" s="6">
        <f t="shared" si="7"/>
        <v>-4.878048780487805E-2</v>
      </c>
      <c r="N97" s="6">
        <f t="shared" si="7"/>
        <v>0.16891093044263528</v>
      </c>
      <c r="O97" s="7">
        <f t="shared" si="8"/>
        <v>0</v>
      </c>
      <c r="P97" s="6">
        <f t="shared" si="9"/>
        <v>0</v>
      </c>
    </row>
    <row r="98" spans="2:16" x14ac:dyDescent="0.2">
      <c r="B98" s="5"/>
      <c r="H98" s="3"/>
      <c r="I98" s="4">
        <v>0</v>
      </c>
      <c r="J98" s="4">
        <v>36.439500000000002</v>
      </c>
      <c r="K98" s="6">
        <f t="shared" si="5"/>
        <v>4.878048780487805E-2</v>
      </c>
      <c r="L98" s="6">
        <f t="shared" si="6"/>
        <v>34.706489069557364</v>
      </c>
      <c r="M98" s="6">
        <f t="shared" si="7"/>
        <v>-4.878048780487805E-2</v>
      </c>
      <c r="N98" s="6">
        <f t="shared" si="7"/>
        <v>1.7330109304426387</v>
      </c>
      <c r="O98" s="7">
        <f t="shared" si="8"/>
        <v>0</v>
      </c>
      <c r="P98" s="6">
        <f t="shared" si="9"/>
        <v>0</v>
      </c>
    </row>
    <row r="99" spans="2:16" x14ac:dyDescent="0.2">
      <c r="B99" s="5"/>
      <c r="H99" s="3"/>
      <c r="I99" s="4">
        <v>0</v>
      </c>
      <c r="J99" s="4">
        <v>34.875399999999999</v>
      </c>
      <c r="K99" s="6">
        <f t="shared" si="5"/>
        <v>4.878048780487805E-2</v>
      </c>
      <c r="L99" s="6">
        <f t="shared" si="6"/>
        <v>34.706489069557364</v>
      </c>
      <c r="M99" s="6">
        <f t="shared" si="7"/>
        <v>-4.878048780487805E-2</v>
      </c>
      <c r="N99" s="6">
        <f t="shared" si="7"/>
        <v>0.16891093044263528</v>
      </c>
      <c r="O99" s="7">
        <f t="shared" si="8"/>
        <v>0</v>
      </c>
      <c r="P99" s="6">
        <f t="shared" si="9"/>
        <v>0</v>
      </c>
    </row>
    <row r="100" spans="2:16" x14ac:dyDescent="0.2">
      <c r="B100" s="5"/>
      <c r="H100" s="3"/>
      <c r="I100" s="4">
        <v>0</v>
      </c>
      <c r="J100" s="4">
        <v>36.439500000000002</v>
      </c>
      <c r="K100" s="6">
        <f t="shared" si="5"/>
        <v>4.878048780487805E-2</v>
      </c>
      <c r="L100" s="6">
        <f t="shared" si="6"/>
        <v>34.706489069557364</v>
      </c>
      <c r="M100" s="6">
        <f t="shared" si="7"/>
        <v>-4.878048780487805E-2</v>
      </c>
      <c r="N100" s="6">
        <f t="shared" si="7"/>
        <v>1.7330109304426387</v>
      </c>
      <c r="O100" s="7">
        <f t="shared" si="8"/>
        <v>0</v>
      </c>
      <c r="P100" s="6">
        <f t="shared" si="9"/>
        <v>0</v>
      </c>
    </row>
    <row r="101" spans="2:16" x14ac:dyDescent="0.2">
      <c r="B101" s="5"/>
      <c r="H101" s="3"/>
      <c r="I101" s="4">
        <v>0</v>
      </c>
      <c r="J101" s="4">
        <v>34.514800000000001</v>
      </c>
      <c r="K101" s="6">
        <f t="shared" si="5"/>
        <v>4.878048780487805E-2</v>
      </c>
      <c r="L101" s="6">
        <f t="shared" si="6"/>
        <v>34.706489069557364</v>
      </c>
      <c r="M101" s="6">
        <f t="shared" si="7"/>
        <v>-4.878048780487805E-2</v>
      </c>
      <c r="N101" s="6">
        <f t="shared" si="7"/>
        <v>-0.19168906955736276</v>
      </c>
      <c r="O101" s="7">
        <f t="shared" si="8"/>
        <v>0</v>
      </c>
      <c r="P101" s="6">
        <f t="shared" si="9"/>
        <v>0</v>
      </c>
    </row>
    <row r="102" spans="2:16" x14ac:dyDescent="0.2">
      <c r="B102" s="5"/>
      <c r="H102" s="3"/>
      <c r="I102" s="4">
        <v>0</v>
      </c>
      <c r="J102" s="4">
        <v>36.012999999999998</v>
      </c>
      <c r="K102" s="6">
        <f t="shared" si="5"/>
        <v>4.878048780487805E-2</v>
      </c>
      <c r="L102" s="6">
        <f t="shared" si="6"/>
        <v>34.706489069557364</v>
      </c>
      <c r="M102" s="6">
        <f t="shared" si="7"/>
        <v>-4.878048780487805E-2</v>
      </c>
      <c r="N102" s="6">
        <f t="shared" si="7"/>
        <v>1.3065109304426343</v>
      </c>
      <c r="O102" s="7">
        <f t="shared" si="8"/>
        <v>0</v>
      </c>
      <c r="P102" s="6">
        <f t="shared" si="9"/>
        <v>0</v>
      </c>
    </row>
    <row r="103" spans="2:16" x14ac:dyDescent="0.2">
      <c r="B103" s="5"/>
      <c r="H103" s="3"/>
      <c r="I103" s="4">
        <v>0</v>
      </c>
      <c r="J103" s="4">
        <v>34.514800000000001</v>
      </c>
      <c r="K103" s="6">
        <f t="shared" si="5"/>
        <v>4.878048780487805E-2</v>
      </c>
      <c r="L103" s="6">
        <f t="shared" si="6"/>
        <v>34.706489069557364</v>
      </c>
      <c r="M103" s="6">
        <f t="shared" si="7"/>
        <v>-4.878048780487805E-2</v>
      </c>
      <c r="N103" s="6">
        <f t="shared" si="7"/>
        <v>-0.19168906955736276</v>
      </c>
      <c r="O103" s="7">
        <f t="shared" si="8"/>
        <v>0</v>
      </c>
      <c r="P103" s="6">
        <f t="shared" si="9"/>
        <v>0</v>
      </c>
    </row>
    <row r="104" spans="2:16" x14ac:dyDescent="0.2">
      <c r="B104" s="5"/>
      <c r="H104" s="3"/>
      <c r="I104" s="4">
        <v>0</v>
      </c>
      <c r="J104" s="4">
        <v>37.076900000000002</v>
      </c>
      <c r="K104" s="6">
        <f t="shared" si="5"/>
        <v>4.878048780487805E-2</v>
      </c>
      <c r="L104" s="6">
        <f t="shared" si="6"/>
        <v>34.706489069557364</v>
      </c>
      <c r="M104" s="6">
        <f t="shared" si="7"/>
        <v>-4.878048780487805E-2</v>
      </c>
      <c r="N104" s="6">
        <f t="shared" si="7"/>
        <v>2.3704109304426382</v>
      </c>
      <c r="O104" s="7">
        <f t="shared" si="8"/>
        <v>0</v>
      </c>
      <c r="P104" s="6">
        <f t="shared" si="9"/>
        <v>0</v>
      </c>
    </row>
    <row r="105" spans="2:16" x14ac:dyDescent="0.2">
      <c r="B105" s="5"/>
      <c r="H105" s="3"/>
      <c r="I105" s="4">
        <v>0</v>
      </c>
      <c r="J105" s="4">
        <v>34.514800000000001</v>
      </c>
      <c r="K105" s="6">
        <f t="shared" si="5"/>
        <v>4.878048780487805E-2</v>
      </c>
      <c r="L105" s="6">
        <f t="shared" si="6"/>
        <v>34.706489069557364</v>
      </c>
      <c r="M105" s="6">
        <f t="shared" si="7"/>
        <v>-4.878048780487805E-2</v>
      </c>
      <c r="N105" s="6">
        <f t="shared" si="7"/>
        <v>-0.19168906955736276</v>
      </c>
      <c r="O105" s="7">
        <f t="shared" si="8"/>
        <v>0</v>
      </c>
      <c r="P105" s="6">
        <f t="shared" si="9"/>
        <v>0</v>
      </c>
    </row>
    <row r="106" spans="2:16" x14ac:dyDescent="0.2">
      <c r="B106" s="5"/>
      <c r="H106" s="3"/>
      <c r="I106" s="4">
        <v>0</v>
      </c>
      <c r="J106" s="4">
        <v>37.076900000000002</v>
      </c>
      <c r="K106" s="6">
        <f t="shared" si="5"/>
        <v>4.878048780487805E-2</v>
      </c>
      <c r="L106" s="6">
        <f t="shared" si="6"/>
        <v>34.706489069557364</v>
      </c>
      <c r="M106" s="6">
        <f t="shared" si="7"/>
        <v>-4.878048780487805E-2</v>
      </c>
      <c r="N106" s="6">
        <f t="shared" si="7"/>
        <v>2.3704109304426382</v>
      </c>
      <c r="O106" s="7">
        <f t="shared" si="8"/>
        <v>0</v>
      </c>
      <c r="P106" s="6">
        <f t="shared" si="9"/>
        <v>0</v>
      </c>
    </row>
    <row r="107" spans="2:16" x14ac:dyDescent="0.2">
      <c r="B107" s="5"/>
      <c r="H107" s="3"/>
      <c r="I107" s="4">
        <v>0</v>
      </c>
      <c r="J107" s="4">
        <v>35.242699999999999</v>
      </c>
      <c r="K107" s="6">
        <f t="shared" si="5"/>
        <v>4.878048780487805E-2</v>
      </c>
      <c r="L107" s="6">
        <f t="shared" si="6"/>
        <v>34.706489069557364</v>
      </c>
      <c r="M107" s="6">
        <f t="shared" si="7"/>
        <v>-4.878048780487805E-2</v>
      </c>
      <c r="N107" s="6">
        <f t="shared" si="7"/>
        <v>0.53621093044263546</v>
      </c>
      <c r="O107" s="7">
        <f t="shared" si="8"/>
        <v>0</v>
      </c>
      <c r="P107" s="6">
        <f t="shared" si="9"/>
        <v>0</v>
      </c>
    </row>
    <row r="108" spans="2:16" x14ac:dyDescent="0.2">
      <c r="B108" s="5"/>
      <c r="H108" s="3"/>
      <c r="I108" s="4">
        <v>0</v>
      </c>
      <c r="J108" s="4">
        <v>37.690800000000003</v>
      </c>
      <c r="K108" s="6">
        <f t="shared" si="5"/>
        <v>4.878048780487805E-2</v>
      </c>
      <c r="L108" s="6">
        <f t="shared" si="6"/>
        <v>34.706489069557364</v>
      </c>
      <c r="M108" s="6">
        <f t="shared" si="7"/>
        <v>-4.878048780487805E-2</v>
      </c>
      <c r="N108" s="6">
        <f t="shared" si="7"/>
        <v>2.9843109304426392</v>
      </c>
      <c r="O108" s="7">
        <f t="shared" si="8"/>
        <v>0</v>
      </c>
      <c r="P108" s="6">
        <f t="shared" si="9"/>
        <v>0</v>
      </c>
    </row>
    <row r="109" spans="2:16" x14ac:dyDescent="0.2">
      <c r="B109" s="5"/>
      <c r="H109" s="3"/>
      <c r="I109" s="4">
        <v>0</v>
      </c>
      <c r="J109" s="4">
        <v>35.359400000000001</v>
      </c>
      <c r="K109" s="6">
        <f t="shared" si="5"/>
        <v>4.878048780487805E-2</v>
      </c>
      <c r="L109" s="6">
        <f t="shared" si="6"/>
        <v>34.706489069557364</v>
      </c>
      <c r="M109" s="6">
        <f t="shared" si="7"/>
        <v>-4.878048780487805E-2</v>
      </c>
      <c r="N109" s="6">
        <f t="shared" si="7"/>
        <v>0.65291093044263704</v>
      </c>
      <c r="O109" s="7">
        <f t="shared" si="8"/>
        <v>0</v>
      </c>
      <c r="P109" s="6">
        <f t="shared" si="9"/>
        <v>0</v>
      </c>
    </row>
    <row r="110" spans="2:16" x14ac:dyDescent="0.2">
      <c r="B110" s="5"/>
      <c r="H110" s="3"/>
      <c r="I110" s="4">
        <v>0</v>
      </c>
      <c r="J110" s="4">
        <v>36.934699999999999</v>
      </c>
      <c r="K110" s="6">
        <f t="shared" si="5"/>
        <v>4.878048780487805E-2</v>
      </c>
      <c r="L110" s="6">
        <f t="shared" si="6"/>
        <v>34.706489069557364</v>
      </c>
      <c r="M110" s="6">
        <f t="shared" si="7"/>
        <v>-4.878048780487805E-2</v>
      </c>
      <c r="N110" s="6">
        <f t="shared" si="7"/>
        <v>2.2282109304426356</v>
      </c>
      <c r="O110" s="7">
        <f t="shared" si="8"/>
        <v>0</v>
      </c>
      <c r="P110" s="6">
        <f t="shared" si="9"/>
        <v>0</v>
      </c>
    </row>
    <row r="111" spans="2:16" x14ac:dyDescent="0.2">
      <c r="B111" s="5"/>
      <c r="H111" s="3"/>
      <c r="I111" s="4">
        <v>0</v>
      </c>
      <c r="J111" s="4">
        <v>36.934699999999999</v>
      </c>
      <c r="K111" s="6">
        <f t="shared" si="5"/>
        <v>4.878048780487805E-2</v>
      </c>
      <c r="L111" s="6">
        <f t="shared" si="6"/>
        <v>34.706489069557364</v>
      </c>
      <c r="M111" s="6">
        <f t="shared" si="7"/>
        <v>-4.878048780487805E-2</v>
      </c>
      <c r="N111" s="6">
        <f t="shared" si="7"/>
        <v>2.2282109304426356</v>
      </c>
      <c r="O111" s="7">
        <f t="shared" si="8"/>
        <v>0</v>
      </c>
      <c r="P111" s="6">
        <f t="shared" si="9"/>
        <v>0</v>
      </c>
    </row>
    <row r="112" spans="2:16" x14ac:dyDescent="0.2">
      <c r="B112" s="5"/>
      <c r="H112" s="3"/>
      <c r="I112" s="4">
        <v>0</v>
      </c>
      <c r="J112" s="4">
        <v>35.359400000000001</v>
      </c>
      <c r="K112" s="6">
        <f t="shared" si="5"/>
        <v>4.878048780487805E-2</v>
      </c>
      <c r="L112" s="6">
        <f t="shared" si="6"/>
        <v>34.706489069557364</v>
      </c>
      <c r="M112" s="6">
        <f t="shared" si="7"/>
        <v>-4.878048780487805E-2</v>
      </c>
      <c r="N112" s="6">
        <f t="shared" si="7"/>
        <v>0.65291093044263704</v>
      </c>
      <c r="O112" s="7">
        <f t="shared" si="8"/>
        <v>0</v>
      </c>
      <c r="P112" s="6">
        <f t="shared" si="9"/>
        <v>0</v>
      </c>
    </row>
    <row r="113" spans="2:16" x14ac:dyDescent="0.2">
      <c r="B113" s="5"/>
      <c r="H113" s="3"/>
      <c r="I113" s="4">
        <v>0</v>
      </c>
      <c r="J113" s="4">
        <v>33.848199999999999</v>
      </c>
      <c r="K113" s="6">
        <f t="shared" si="5"/>
        <v>4.878048780487805E-2</v>
      </c>
      <c r="L113" s="6">
        <f t="shared" si="6"/>
        <v>34.706489069557364</v>
      </c>
      <c r="M113" s="6">
        <f t="shared" si="7"/>
        <v>-4.878048780487805E-2</v>
      </c>
      <c r="N113" s="6">
        <f t="shared" si="7"/>
        <v>-0.85828906955736528</v>
      </c>
      <c r="O113" s="7">
        <f t="shared" si="8"/>
        <v>0</v>
      </c>
      <c r="P113" s="6">
        <f t="shared" si="9"/>
        <v>0</v>
      </c>
    </row>
    <row r="114" spans="2:16" x14ac:dyDescent="0.2">
      <c r="B114" s="5"/>
      <c r="H114" s="3"/>
      <c r="I114" s="4">
        <v>0</v>
      </c>
      <c r="J114" s="4">
        <v>33.164900000000003</v>
      </c>
      <c r="K114" s="6">
        <f t="shared" si="5"/>
        <v>4.878048780487805E-2</v>
      </c>
      <c r="L114" s="6">
        <f t="shared" si="6"/>
        <v>34.706489069557364</v>
      </c>
      <c r="M114" s="6">
        <f t="shared" si="7"/>
        <v>-4.878048780487805E-2</v>
      </c>
      <c r="N114" s="6">
        <f t="shared" si="7"/>
        <v>-1.5415890695573609</v>
      </c>
      <c r="O114" s="7">
        <f t="shared" si="8"/>
        <v>0</v>
      </c>
      <c r="P114" s="6">
        <f t="shared" si="9"/>
        <v>0</v>
      </c>
    </row>
    <row r="115" spans="2:16" x14ac:dyDescent="0.2">
      <c r="B115" s="5"/>
      <c r="H115" s="3"/>
      <c r="I115" s="4">
        <v>0</v>
      </c>
      <c r="J115" s="4">
        <v>34.255000000000003</v>
      </c>
      <c r="K115" s="6">
        <f t="shared" si="5"/>
        <v>4.878048780487805E-2</v>
      </c>
      <c r="L115" s="6">
        <f t="shared" si="6"/>
        <v>34.706489069557364</v>
      </c>
      <c r="M115" s="6">
        <f t="shared" si="7"/>
        <v>-4.878048780487805E-2</v>
      </c>
      <c r="N115" s="6">
        <f t="shared" si="7"/>
        <v>-0.45148906955736123</v>
      </c>
      <c r="O115" s="7">
        <f t="shared" si="8"/>
        <v>0</v>
      </c>
      <c r="P115" s="6">
        <f t="shared" si="9"/>
        <v>0</v>
      </c>
    </row>
    <row r="116" spans="2:16" x14ac:dyDescent="0.2">
      <c r="B116" s="5"/>
      <c r="H116" s="3"/>
      <c r="I116" s="4">
        <v>0</v>
      </c>
      <c r="J116" s="4">
        <v>33.235700000000001</v>
      </c>
      <c r="K116" s="6">
        <f t="shared" si="5"/>
        <v>4.878048780487805E-2</v>
      </c>
      <c r="L116" s="6">
        <f t="shared" si="6"/>
        <v>34.706489069557364</v>
      </c>
      <c r="M116" s="6">
        <f t="shared" si="7"/>
        <v>-4.878048780487805E-2</v>
      </c>
      <c r="N116" s="6">
        <f t="shared" si="7"/>
        <v>-1.4707890695573624</v>
      </c>
      <c r="O116" s="7">
        <f t="shared" si="8"/>
        <v>0</v>
      </c>
      <c r="P116" s="6">
        <f t="shared" si="9"/>
        <v>0</v>
      </c>
    </row>
    <row r="117" spans="2:16" x14ac:dyDescent="0.2">
      <c r="B117" s="5"/>
      <c r="H117" s="3"/>
      <c r="I117" s="4">
        <v>0</v>
      </c>
      <c r="J117" s="4">
        <v>33.848199999999999</v>
      </c>
      <c r="K117" s="6">
        <f t="shared" si="5"/>
        <v>4.878048780487805E-2</v>
      </c>
      <c r="L117" s="6">
        <f t="shared" si="6"/>
        <v>34.706489069557364</v>
      </c>
      <c r="M117" s="6">
        <f t="shared" si="7"/>
        <v>-4.878048780487805E-2</v>
      </c>
      <c r="N117" s="6">
        <f t="shared" si="7"/>
        <v>-0.85828906955736528</v>
      </c>
      <c r="O117" s="7">
        <f t="shared" si="8"/>
        <v>0</v>
      </c>
      <c r="P117" s="6">
        <f t="shared" si="9"/>
        <v>0</v>
      </c>
    </row>
    <row r="118" spans="2:16" x14ac:dyDescent="0.2">
      <c r="B118" s="5"/>
      <c r="H118" s="3"/>
      <c r="I118" s="4">
        <v>0</v>
      </c>
      <c r="J118" s="4">
        <v>34.255000000000003</v>
      </c>
      <c r="K118" s="6">
        <f t="shared" si="5"/>
        <v>4.878048780487805E-2</v>
      </c>
      <c r="L118" s="6">
        <f t="shared" si="6"/>
        <v>34.706489069557364</v>
      </c>
      <c r="M118" s="6">
        <f t="shared" si="7"/>
        <v>-4.878048780487805E-2</v>
      </c>
      <c r="N118" s="6">
        <f t="shared" si="7"/>
        <v>-0.45148906955736123</v>
      </c>
      <c r="O118" s="7">
        <f t="shared" si="8"/>
        <v>0</v>
      </c>
      <c r="P118" s="6">
        <f t="shared" si="9"/>
        <v>0</v>
      </c>
    </row>
    <row r="119" spans="2:16" x14ac:dyDescent="0.2">
      <c r="B119" s="5"/>
      <c r="H119" s="3"/>
      <c r="I119" s="4">
        <v>0</v>
      </c>
      <c r="J119" s="4">
        <v>39.726700000000001</v>
      </c>
      <c r="K119" s="6">
        <f t="shared" si="5"/>
        <v>4.878048780487805E-2</v>
      </c>
      <c r="L119" s="6">
        <f t="shared" si="6"/>
        <v>34.706489069557364</v>
      </c>
      <c r="M119" s="6">
        <f t="shared" si="7"/>
        <v>-4.878048780487805E-2</v>
      </c>
      <c r="N119" s="6">
        <f t="shared" si="7"/>
        <v>5.0202109304426372</v>
      </c>
      <c r="O119" s="7">
        <f t="shared" si="8"/>
        <v>0</v>
      </c>
      <c r="P119" s="6">
        <f t="shared" si="9"/>
        <v>0</v>
      </c>
    </row>
    <row r="120" spans="2:16" x14ac:dyDescent="0.2">
      <c r="B120" s="5"/>
      <c r="H120" s="3"/>
      <c r="I120" s="4">
        <v>0</v>
      </c>
      <c r="J120" s="4">
        <v>26.620799999999999</v>
      </c>
      <c r="K120" s="6">
        <f t="shared" si="5"/>
        <v>4.878048780487805E-2</v>
      </c>
      <c r="L120" s="6">
        <f t="shared" si="6"/>
        <v>34.706489069557364</v>
      </c>
      <c r="M120" s="6">
        <f t="shared" si="7"/>
        <v>-4.878048780487805E-2</v>
      </c>
      <c r="N120" s="6">
        <f t="shared" si="7"/>
        <v>-8.0856890695573647</v>
      </c>
      <c r="O120" s="7">
        <f t="shared" si="8"/>
        <v>0</v>
      </c>
      <c r="P120" s="6">
        <f t="shared" si="9"/>
        <v>0</v>
      </c>
    </row>
    <row r="121" spans="2:16" x14ac:dyDescent="0.2">
      <c r="B121" s="5"/>
      <c r="H121" s="3"/>
      <c r="I121" s="4">
        <v>0</v>
      </c>
      <c r="J121" s="4">
        <v>42.774299999999997</v>
      </c>
      <c r="K121" s="6">
        <f t="shared" si="5"/>
        <v>4.878048780487805E-2</v>
      </c>
      <c r="L121" s="6">
        <f t="shared" si="6"/>
        <v>34.706489069557364</v>
      </c>
      <c r="M121" s="6">
        <f t="shared" si="7"/>
        <v>-4.878048780487805E-2</v>
      </c>
      <c r="N121" s="6">
        <f t="shared" si="7"/>
        <v>8.0678109304426329</v>
      </c>
      <c r="O121" s="7">
        <f t="shared" si="8"/>
        <v>0</v>
      </c>
      <c r="P121" s="6">
        <f t="shared" si="9"/>
        <v>0</v>
      </c>
    </row>
    <row r="122" spans="2:16" x14ac:dyDescent="0.2">
      <c r="B122" s="5"/>
      <c r="H122" s="3"/>
      <c r="I122" s="4">
        <v>0</v>
      </c>
      <c r="J122" s="4">
        <v>37</v>
      </c>
      <c r="K122" s="6">
        <f t="shared" si="5"/>
        <v>4.878048780487805E-2</v>
      </c>
      <c r="L122" s="6">
        <f t="shared" si="6"/>
        <v>34.706489069557364</v>
      </c>
      <c r="M122" s="6">
        <f t="shared" si="7"/>
        <v>-4.878048780487805E-2</v>
      </c>
      <c r="N122" s="6">
        <f t="shared" si="7"/>
        <v>2.2935109304426362</v>
      </c>
      <c r="O122" s="7">
        <f t="shared" si="8"/>
        <v>0</v>
      </c>
      <c r="P122" s="6">
        <f t="shared" si="9"/>
        <v>0</v>
      </c>
    </row>
    <row r="123" spans="2:16" x14ac:dyDescent="0.2">
      <c r="B123" s="5"/>
      <c r="H123" s="3"/>
      <c r="I123" s="4">
        <v>0</v>
      </c>
      <c r="J123" s="4">
        <v>37.798900000000003</v>
      </c>
      <c r="K123" s="6">
        <f t="shared" si="5"/>
        <v>4.878048780487805E-2</v>
      </c>
      <c r="L123" s="6">
        <f t="shared" si="6"/>
        <v>34.706489069557364</v>
      </c>
      <c r="M123" s="6">
        <f t="shared" si="7"/>
        <v>-4.878048780487805E-2</v>
      </c>
      <c r="N123" s="6">
        <f t="shared" si="7"/>
        <v>3.0924109304426395</v>
      </c>
      <c r="O123" s="7">
        <f t="shared" si="8"/>
        <v>0</v>
      </c>
      <c r="P123" s="6">
        <f t="shared" si="9"/>
        <v>0</v>
      </c>
    </row>
    <row r="124" spans="2:16" x14ac:dyDescent="0.2">
      <c r="B124" s="5"/>
      <c r="H124" s="3"/>
      <c r="I124" s="4">
        <v>0</v>
      </c>
      <c r="J124" s="4">
        <v>42.575000000000003</v>
      </c>
      <c r="K124" s="6">
        <f t="shared" si="5"/>
        <v>4.878048780487805E-2</v>
      </c>
      <c r="L124" s="6">
        <f t="shared" si="6"/>
        <v>34.706489069557364</v>
      </c>
      <c r="M124" s="6">
        <f t="shared" si="7"/>
        <v>-4.878048780487805E-2</v>
      </c>
      <c r="N124" s="6">
        <f t="shared" si="7"/>
        <v>7.8685109304426391</v>
      </c>
      <c r="O124" s="7">
        <f t="shared" si="8"/>
        <v>0</v>
      </c>
      <c r="P124" s="6">
        <f t="shared" si="9"/>
        <v>0</v>
      </c>
    </row>
    <row r="125" spans="2:16" x14ac:dyDescent="0.2">
      <c r="B125" s="5"/>
      <c r="H125" s="3"/>
      <c r="I125" s="4">
        <v>0</v>
      </c>
      <c r="J125" s="4">
        <v>36.200000000000003</v>
      </c>
      <c r="K125" s="6">
        <f t="shared" si="5"/>
        <v>4.878048780487805E-2</v>
      </c>
      <c r="L125" s="6">
        <f t="shared" si="6"/>
        <v>34.706489069557364</v>
      </c>
      <c r="M125" s="6">
        <f t="shared" si="7"/>
        <v>-4.878048780487805E-2</v>
      </c>
      <c r="N125" s="6">
        <f t="shared" si="7"/>
        <v>1.4935109304426391</v>
      </c>
      <c r="O125" s="7">
        <f t="shared" si="8"/>
        <v>0</v>
      </c>
      <c r="P125" s="6">
        <f t="shared" si="9"/>
        <v>0</v>
      </c>
    </row>
    <row r="126" spans="2:16" x14ac:dyDescent="0.2">
      <c r="B126" s="5"/>
      <c r="H126" s="3"/>
      <c r="I126" s="4">
        <v>0</v>
      </c>
      <c r="J126" s="4">
        <v>31</v>
      </c>
      <c r="K126" s="6">
        <f t="shared" si="5"/>
        <v>4.878048780487805E-2</v>
      </c>
      <c r="L126" s="6">
        <f t="shared" si="6"/>
        <v>34.706489069557364</v>
      </c>
      <c r="M126" s="6">
        <f t="shared" si="7"/>
        <v>-4.878048780487805E-2</v>
      </c>
      <c r="N126" s="6">
        <f t="shared" si="7"/>
        <v>-3.7064890695573638</v>
      </c>
      <c r="O126" s="7">
        <f t="shared" si="8"/>
        <v>0</v>
      </c>
      <c r="P126" s="6">
        <f t="shared" si="9"/>
        <v>0</v>
      </c>
    </row>
    <row r="127" spans="2:16" x14ac:dyDescent="0.2">
      <c r="B127" s="5"/>
      <c r="H127" s="3"/>
      <c r="I127" s="4">
        <v>0</v>
      </c>
      <c r="J127" s="4">
        <v>29.3</v>
      </c>
      <c r="K127" s="6">
        <f t="shared" si="5"/>
        <v>4.878048780487805E-2</v>
      </c>
      <c r="L127" s="6">
        <f t="shared" si="6"/>
        <v>34.706489069557364</v>
      </c>
      <c r="M127" s="6">
        <f t="shared" si="7"/>
        <v>-4.878048780487805E-2</v>
      </c>
      <c r="N127" s="6">
        <f t="shared" si="7"/>
        <v>-5.4064890695573631</v>
      </c>
      <c r="O127" s="7">
        <f t="shared" si="8"/>
        <v>0</v>
      </c>
      <c r="P127" s="6">
        <f t="shared" si="9"/>
        <v>0</v>
      </c>
    </row>
    <row r="128" spans="2:16" x14ac:dyDescent="0.2">
      <c r="B128" s="5"/>
      <c r="H128" s="3"/>
      <c r="I128" s="4">
        <v>0</v>
      </c>
      <c r="J128" s="4">
        <v>34</v>
      </c>
      <c r="K128" s="6">
        <f t="shared" si="5"/>
        <v>4.878048780487805E-2</v>
      </c>
      <c r="L128" s="6">
        <f t="shared" si="6"/>
        <v>34.706489069557364</v>
      </c>
      <c r="M128" s="6">
        <f t="shared" si="7"/>
        <v>-4.878048780487805E-2</v>
      </c>
      <c r="N128" s="6">
        <f t="shared" si="7"/>
        <v>-0.70648906955736379</v>
      </c>
      <c r="O128" s="7">
        <f t="shared" si="8"/>
        <v>0</v>
      </c>
      <c r="P128" s="6">
        <f t="shared" si="9"/>
        <v>0</v>
      </c>
    </row>
    <row r="129" spans="2:16" x14ac:dyDescent="0.2">
      <c r="B129" s="5"/>
      <c r="H129" s="3"/>
      <c r="I129" s="4">
        <v>0</v>
      </c>
      <c r="J129" s="4">
        <v>39.7256</v>
      </c>
      <c r="K129" s="6">
        <f t="shared" si="5"/>
        <v>4.878048780487805E-2</v>
      </c>
      <c r="L129" s="6">
        <f t="shared" si="6"/>
        <v>34.706489069557364</v>
      </c>
      <c r="M129" s="6">
        <f t="shared" si="7"/>
        <v>-4.878048780487805E-2</v>
      </c>
      <c r="N129" s="6">
        <f t="shared" si="7"/>
        <v>5.0191109304426362</v>
      </c>
      <c r="O129" s="7">
        <f t="shared" si="8"/>
        <v>0</v>
      </c>
      <c r="P129" s="6">
        <f t="shared" si="9"/>
        <v>0</v>
      </c>
    </row>
    <row r="130" spans="2:16" x14ac:dyDescent="0.2">
      <c r="B130" s="5"/>
      <c r="H130" s="3"/>
      <c r="I130" s="4">
        <v>0</v>
      </c>
      <c r="J130" s="4">
        <v>23.2715</v>
      </c>
      <c r="K130" s="6">
        <f t="shared" si="5"/>
        <v>4.878048780487805E-2</v>
      </c>
      <c r="L130" s="6">
        <f t="shared" si="6"/>
        <v>34.706489069557364</v>
      </c>
      <c r="M130" s="6">
        <f t="shared" si="7"/>
        <v>-4.878048780487805E-2</v>
      </c>
      <c r="N130" s="6">
        <f t="shared" si="7"/>
        <v>-11.434989069557364</v>
      </c>
      <c r="O130" s="7">
        <f t="shared" si="8"/>
        <v>0</v>
      </c>
      <c r="P130" s="6">
        <f t="shared" si="9"/>
        <v>0</v>
      </c>
    </row>
    <row r="131" spans="2:16" x14ac:dyDescent="0.2">
      <c r="B131" s="5"/>
      <c r="H131" s="3"/>
      <c r="I131" s="4">
        <v>0</v>
      </c>
      <c r="J131" s="4">
        <v>38.169600000000003</v>
      </c>
      <c r="K131" s="6">
        <f t="shared" si="5"/>
        <v>4.878048780487805E-2</v>
      </c>
      <c r="L131" s="6">
        <f t="shared" si="6"/>
        <v>34.706489069557364</v>
      </c>
      <c r="M131" s="6">
        <f t="shared" si="7"/>
        <v>-4.878048780487805E-2</v>
      </c>
      <c r="N131" s="6">
        <f t="shared" si="7"/>
        <v>3.4631109304426388</v>
      </c>
      <c r="O131" s="7">
        <f t="shared" si="8"/>
        <v>0</v>
      </c>
      <c r="P131" s="6">
        <f t="shared" si="9"/>
        <v>0</v>
      </c>
    </row>
    <row r="132" spans="2:16" x14ac:dyDescent="0.2">
      <c r="B132" s="5"/>
      <c r="H132" s="3"/>
      <c r="I132" s="4">
        <v>0</v>
      </c>
      <c r="J132" s="4">
        <v>38.7896</v>
      </c>
      <c r="K132" s="6">
        <f t="shared" si="5"/>
        <v>4.878048780487805E-2</v>
      </c>
      <c r="L132" s="6">
        <f t="shared" si="6"/>
        <v>34.706489069557364</v>
      </c>
      <c r="M132" s="6">
        <f t="shared" si="7"/>
        <v>-4.878048780487805E-2</v>
      </c>
      <c r="N132" s="6">
        <f t="shared" si="7"/>
        <v>4.0831109304426363</v>
      </c>
      <c r="O132" s="7">
        <f t="shared" si="8"/>
        <v>0</v>
      </c>
      <c r="P132" s="6">
        <f t="shared" si="9"/>
        <v>0</v>
      </c>
    </row>
    <row r="133" spans="2:16" x14ac:dyDescent="0.2">
      <c r="B133" s="5"/>
      <c r="H133" s="3"/>
      <c r="I133" s="4">
        <v>0</v>
      </c>
      <c r="J133" s="4">
        <v>39.710299999999997</v>
      </c>
      <c r="K133" s="6">
        <f t="shared" ref="K133:K196" si="10">AVERAGE($I$4:$I$1110)</f>
        <v>4.878048780487805E-2</v>
      </c>
      <c r="L133" s="6">
        <f t="shared" ref="L133:L196" si="11">AVERAGE($J$4:$J$1110)</f>
        <v>34.706489069557364</v>
      </c>
      <c r="M133" s="6">
        <f t="shared" ref="M133:N196" si="12">I133-K133</f>
        <v>-4.878048780487805E-2</v>
      </c>
      <c r="N133" s="6">
        <f t="shared" si="12"/>
        <v>5.0038109304426328</v>
      </c>
      <c r="O133" s="7">
        <f t="shared" ref="O133:O196" si="13">I133*J133</f>
        <v>0</v>
      </c>
      <c r="P133" s="6">
        <f t="shared" ref="P133:P196" si="14">I133^2</f>
        <v>0</v>
      </c>
    </row>
    <row r="134" spans="2:16" x14ac:dyDescent="0.2">
      <c r="B134" s="5"/>
      <c r="H134" s="3"/>
      <c r="I134" s="4">
        <v>0</v>
      </c>
      <c r="J134" s="4">
        <v>38.7896</v>
      </c>
      <c r="K134" s="6">
        <f t="shared" si="10"/>
        <v>4.878048780487805E-2</v>
      </c>
      <c r="L134" s="6">
        <f t="shared" si="11"/>
        <v>34.706489069557364</v>
      </c>
      <c r="M134" s="6">
        <f t="shared" si="12"/>
        <v>-4.878048780487805E-2</v>
      </c>
      <c r="N134" s="6">
        <f t="shared" si="12"/>
        <v>4.0831109304426363</v>
      </c>
      <c r="O134" s="7">
        <f t="shared" si="13"/>
        <v>0</v>
      </c>
      <c r="P134" s="6">
        <f t="shared" si="14"/>
        <v>0</v>
      </c>
    </row>
    <row r="135" spans="2:16" x14ac:dyDescent="0.2">
      <c r="B135" s="5"/>
      <c r="H135" s="3"/>
      <c r="I135" s="4">
        <v>0</v>
      </c>
      <c r="J135" s="4">
        <v>35.5</v>
      </c>
      <c r="K135" s="6">
        <f t="shared" si="10"/>
        <v>4.878048780487805E-2</v>
      </c>
      <c r="L135" s="6">
        <f t="shared" si="11"/>
        <v>34.706489069557364</v>
      </c>
      <c r="M135" s="6">
        <f t="shared" si="12"/>
        <v>-4.878048780487805E-2</v>
      </c>
      <c r="N135" s="6">
        <f t="shared" si="12"/>
        <v>0.79351093044263621</v>
      </c>
      <c r="O135" s="7">
        <f t="shared" si="13"/>
        <v>0</v>
      </c>
      <c r="P135" s="6">
        <f t="shared" si="14"/>
        <v>0</v>
      </c>
    </row>
    <row r="136" spans="2:16" x14ac:dyDescent="0.2">
      <c r="B136" s="5"/>
      <c r="H136" s="3"/>
      <c r="I136" s="4">
        <v>0</v>
      </c>
      <c r="J136" s="4">
        <v>35.267800000000001</v>
      </c>
      <c r="K136" s="6">
        <f t="shared" si="10"/>
        <v>4.878048780487805E-2</v>
      </c>
      <c r="L136" s="6">
        <f t="shared" si="11"/>
        <v>34.706489069557364</v>
      </c>
      <c r="M136" s="6">
        <f t="shared" si="12"/>
        <v>-4.878048780487805E-2</v>
      </c>
      <c r="N136" s="6">
        <f t="shared" si="12"/>
        <v>0.56131093044263736</v>
      </c>
      <c r="O136" s="7">
        <f t="shared" si="13"/>
        <v>0</v>
      </c>
      <c r="P136" s="6">
        <f t="shared" si="14"/>
        <v>0</v>
      </c>
    </row>
    <row r="137" spans="2:16" x14ac:dyDescent="0.2">
      <c r="B137" s="5"/>
      <c r="H137" s="3"/>
      <c r="I137" s="4">
        <v>0</v>
      </c>
      <c r="J137" s="4">
        <v>36.154800000000002</v>
      </c>
      <c r="K137" s="6">
        <f t="shared" si="10"/>
        <v>4.878048780487805E-2</v>
      </c>
      <c r="L137" s="6">
        <f t="shared" si="11"/>
        <v>34.706489069557364</v>
      </c>
      <c r="M137" s="6">
        <f t="shared" si="12"/>
        <v>-4.878048780487805E-2</v>
      </c>
      <c r="N137" s="6">
        <f t="shared" si="12"/>
        <v>1.4483109304426378</v>
      </c>
      <c r="O137" s="7">
        <f t="shared" si="13"/>
        <v>0</v>
      </c>
      <c r="P137" s="6">
        <f t="shared" si="14"/>
        <v>0</v>
      </c>
    </row>
    <row r="138" spans="2:16" x14ac:dyDescent="0.2">
      <c r="B138" s="5"/>
      <c r="H138" s="3"/>
      <c r="I138" s="4">
        <v>0</v>
      </c>
      <c r="J138" s="4">
        <v>35.708100000000002</v>
      </c>
      <c r="K138" s="6">
        <f t="shared" si="10"/>
        <v>4.878048780487805E-2</v>
      </c>
      <c r="L138" s="6">
        <f t="shared" si="11"/>
        <v>34.706489069557364</v>
      </c>
      <c r="M138" s="6">
        <f t="shared" si="12"/>
        <v>-4.878048780487805E-2</v>
      </c>
      <c r="N138" s="6">
        <f t="shared" si="12"/>
        <v>1.0016109304426379</v>
      </c>
      <c r="O138" s="7">
        <f t="shared" si="13"/>
        <v>0</v>
      </c>
      <c r="P138" s="6">
        <f t="shared" si="14"/>
        <v>0</v>
      </c>
    </row>
    <row r="139" spans="2:16" x14ac:dyDescent="0.2">
      <c r="B139" s="5"/>
      <c r="H139" s="3"/>
      <c r="I139" s="4">
        <v>0</v>
      </c>
      <c r="J139" s="4">
        <v>39.710299999999997</v>
      </c>
      <c r="K139" s="6">
        <f t="shared" si="10"/>
        <v>4.878048780487805E-2</v>
      </c>
      <c r="L139" s="6">
        <f t="shared" si="11"/>
        <v>34.706489069557364</v>
      </c>
      <c r="M139" s="6">
        <f t="shared" si="12"/>
        <v>-4.878048780487805E-2</v>
      </c>
      <c r="N139" s="6">
        <f t="shared" si="12"/>
        <v>5.0038109304426328</v>
      </c>
      <c r="O139" s="7">
        <f t="shared" si="13"/>
        <v>0</v>
      </c>
      <c r="P139" s="6">
        <f t="shared" si="14"/>
        <v>0</v>
      </c>
    </row>
    <row r="140" spans="2:16" x14ac:dyDescent="0.2">
      <c r="B140" s="5"/>
      <c r="H140" s="3"/>
      <c r="I140" s="4">
        <v>0</v>
      </c>
      <c r="J140" s="4">
        <v>38.7896</v>
      </c>
      <c r="K140" s="6">
        <f t="shared" si="10"/>
        <v>4.878048780487805E-2</v>
      </c>
      <c r="L140" s="6">
        <f t="shared" si="11"/>
        <v>34.706489069557364</v>
      </c>
      <c r="M140" s="6">
        <f t="shared" si="12"/>
        <v>-4.878048780487805E-2</v>
      </c>
      <c r="N140" s="6">
        <f t="shared" si="12"/>
        <v>4.0831109304426363</v>
      </c>
      <c r="O140" s="7">
        <f t="shared" si="13"/>
        <v>0</v>
      </c>
      <c r="P140" s="6">
        <f t="shared" si="14"/>
        <v>0</v>
      </c>
    </row>
    <row r="141" spans="2:16" x14ac:dyDescent="0.2">
      <c r="B141" s="5"/>
      <c r="H141" s="3"/>
      <c r="I141" s="4">
        <v>0</v>
      </c>
      <c r="J141" s="4">
        <v>38.169600000000003</v>
      </c>
      <c r="K141" s="6">
        <f t="shared" si="10"/>
        <v>4.878048780487805E-2</v>
      </c>
      <c r="L141" s="6">
        <f t="shared" si="11"/>
        <v>34.706489069557364</v>
      </c>
      <c r="M141" s="6">
        <f t="shared" si="12"/>
        <v>-4.878048780487805E-2</v>
      </c>
      <c r="N141" s="6">
        <f t="shared" si="12"/>
        <v>3.4631109304426388</v>
      </c>
      <c r="O141" s="7">
        <f t="shared" si="13"/>
        <v>0</v>
      </c>
      <c r="P141" s="6">
        <f t="shared" si="14"/>
        <v>0</v>
      </c>
    </row>
    <row r="142" spans="2:16" x14ac:dyDescent="0.2">
      <c r="B142" s="5"/>
      <c r="H142" s="3"/>
      <c r="I142" s="4">
        <v>0</v>
      </c>
      <c r="J142" s="4">
        <v>36.798000000000002</v>
      </c>
      <c r="K142" s="6">
        <f t="shared" si="10"/>
        <v>4.878048780487805E-2</v>
      </c>
      <c r="L142" s="6">
        <f t="shared" si="11"/>
        <v>34.706489069557364</v>
      </c>
      <c r="M142" s="6">
        <f t="shared" si="12"/>
        <v>-4.878048780487805E-2</v>
      </c>
      <c r="N142" s="6">
        <f t="shared" si="12"/>
        <v>2.091510930442638</v>
      </c>
      <c r="O142" s="7">
        <f t="shared" si="13"/>
        <v>0</v>
      </c>
      <c r="P142" s="6">
        <f t="shared" si="14"/>
        <v>0</v>
      </c>
    </row>
    <row r="143" spans="2:16" x14ac:dyDescent="0.2">
      <c r="B143" s="5"/>
      <c r="H143" s="3"/>
      <c r="I143" s="4">
        <v>0</v>
      </c>
      <c r="J143" s="4">
        <v>35.540399999999998</v>
      </c>
      <c r="K143" s="6">
        <f t="shared" si="10"/>
        <v>4.878048780487805E-2</v>
      </c>
      <c r="L143" s="6">
        <f t="shared" si="11"/>
        <v>34.706489069557364</v>
      </c>
      <c r="M143" s="6">
        <f t="shared" si="12"/>
        <v>-4.878048780487805E-2</v>
      </c>
      <c r="N143" s="6">
        <f t="shared" si="12"/>
        <v>0.83391093044263442</v>
      </c>
      <c r="O143" s="7">
        <f t="shared" si="13"/>
        <v>0</v>
      </c>
      <c r="P143" s="6">
        <f t="shared" si="14"/>
        <v>0</v>
      </c>
    </row>
    <row r="144" spans="2:16" x14ac:dyDescent="0.2">
      <c r="B144" s="5"/>
      <c r="H144" s="3"/>
      <c r="I144" s="4">
        <v>0</v>
      </c>
      <c r="J144" s="4">
        <v>35.460599999999999</v>
      </c>
      <c r="K144" s="6">
        <f t="shared" si="10"/>
        <v>4.878048780487805E-2</v>
      </c>
      <c r="L144" s="6">
        <f t="shared" si="11"/>
        <v>34.706489069557364</v>
      </c>
      <c r="M144" s="6">
        <f t="shared" si="12"/>
        <v>-4.878048780487805E-2</v>
      </c>
      <c r="N144" s="6">
        <f t="shared" si="12"/>
        <v>0.75411093044263566</v>
      </c>
      <c r="O144" s="7">
        <f t="shared" si="13"/>
        <v>0</v>
      </c>
      <c r="P144" s="6">
        <f t="shared" si="14"/>
        <v>0</v>
      </c>
    </row>
    <row r="145" spans="2:16" x14ac:dyDescent="0.2">
      <c r="B145" s="5"/>
      <c r="H145" s="3"/>
      <c r="I145" s="4">
        <v>0</v>
      </c>
      <c r="J145" s="4">
        <v>36.154800000000002</v>
      </c>
      <c r="K145" s="6">
        <f t="shared" si="10"/>
        <v>4.878048780487805E-2</v>
      </c>
      <c r="L145" s="6">
        <f t="shared" si="11"/>
        <v>34.706489069557364</v>
      </c>
      <c r="M145" s="6">
        <f t="shared" si="12"/>
        <v>-4.878048780487805E-2</v>
      </c>
      <c r="N145" s="6">
        <f t="shared" si="12"/>
        <v>1.4483109304426378</v>
      </c>
      <c r="O145" s="7">
        <f t="shared" si="13"/>
        <v>0</v>
      </c>
      <c r="P145" s="6">
        <f t="shared" si="14"/>
        <v>0</v>
      </c>
    </row>
    <row r="146" spans="2:16" x14ac:dyDescent="0.2">
      <c r="B146" s="5"/>
      <c r="H146" s="3"/>
      <c r="I146" s="4">
        <v>0</v>
      </c>
      <c r="J146" s="4">
        <v>35.708100000000002</v>
      </c>
      <c r="K146" s="6">
        <f t="shared" si="10"/>
        <v>4.878048780487805E-2</v>
      </c>
      <c r="L146" s="6">
        <f t="shared" si="11"/>
        <v>34.706489069557364</v>
      </c>
      <c r="M146" s="6">
        <f t="shared" si="12"/>
        <v>-4.878048780487805E-2</v>
      </c>
      <c r="N146" s="6">
        <f t="shared" si="12"/>
        <v>1.0016109304426379</v>
      </c>
      <c r="O146" s="7">
        <f t="shared" si="13"/>
        <v>0</v>
      </c>
      <c r="P146" s="6">
        <f t="shared" si="14"/>
        <v>0</v>
      </c>
    </row>
    <row r="147" spans="2:16" x14ac:dyDescent="0.2">
      <c r="B147" s="5"/>
      <c r="H147" s="3"/>
      <c r="I147" s="4">
        <v>0</v>
      </c>
      <c r="J147" s="4">
        <v>36.154800000000002</v>
      </c>
      <c r="K147" s="6">
        <f t="shared" si="10"/>
        <v>4.878048780487805E-2</v>
      </c>
      <c r="L147" s="6">
        <f t="shared" si="11"/>
        <v>34.706489069557364</v>
      </c>
      <c r="M147" s="6">
        <f t="shared" si="12"/>
        <v>-4.878048780487805E-2</v>
      </c>
      <c r="N147" s="6">
        <f t="shared" si="12"/>
        <v>1.4483109304426378</v>
      </c>
      <c r="O147" s="7">
        <f t="shared" si="13"/>
        <v>0</v>
      </c>
      <c r="P147" s="6">
        <f t="shared" si="14"/>
        <v>0</v>
      </c>
    </row>
    <row r="148" spans="2:16" x14ac:dyDescent="0.2">
      <c r="B148" s="5"/>
      <c r="H148" s="3"/>
      <c r="I148" s="4">
        <v>0</v>
      </c>
      <c r="J148" s="4">
        <v>35.708100000000002</v>
      </c>
      <c r="K148" s="6">
        <f t="shared" si="10"/>
        <v>4.878048780487805E-2</v>
      </c>
      <c r="L148" s="6">
        <f t="shared" si="11"/>
        <v>34.706489069557364</v>
      </c>
      <c r="M148" s="6">
        <f t="shared" si="12"/>
        <v>-4.878048780487805E-2</v>
      </c>
      <c r="N148" s="6">
        <f t="shared" si="12"/>
        <v>1.0016109304426379</v>
      </c>
      <c r="O148" s="7">
        <f t="shared" si="13"/>
        <v>0</v>
      </c>
      <c r="P148" s="6">
        <f t="shared" si="14"/>
        <v>0</v>
      </c>
    </row>
    <row r="149" spans="2:16" x14ac:dyDescent="0.2">
      <c r="B149" s="5"/>
      <c r="H149" s="3"/>
      <c r="I149" s="4">
        <v>0</v>
      </c>
      <c r="J149" s="4">
        <v>34.7288</v>
      </c>
      <c r="K149" s="6">
        <f t="shared" si="10"/>
        <v>4.878048780487805E-2</v>
      </c>
      <c r="L149" s="6">
        <f t="shared" si="11"/>
        <v>34.706489069557364</v>
      </c>
      <c r="M149" s="6">
        <f t="shared" si="12"/>
        <v>-4.878048780487805E-2</v>
      </c>
      <c r="N149" s="6">
        <f t="shared" si="12"/>
        <v>2.2310930442635879E-2</v>
      </c>
      <c r="O149" s="7">
        <f t="shared" si="13"/>
        <v>0</v>
      </c>
      <c r="P149" s="6">
        <f t="shared" si="14"/>
        <v>0</v>
      </c>
    </row>
    <row r="150" spans="2:16" x14ac:dyDescent="0.2">
      <c r="B150" s="5"/>
      <c r="H150" s="3"/>
      <c r="I150" s="4">
        <v>0</v>
      </c>
      <c r="J150" s="4">
        <v>34.285299999999999</v>
      </c>
      <c r="K150" s="6">
        <f t="shared" si="10"/>
        <v>4.878048780487805E-2</v>
      </c>
      <c r="L150" s="6">
        <f t="shared" si="11"/>
        <v>34.706489069557364</v>
      </c>
      <c r="M150" s="6">
        <f t="shared" si="12"/>
        <v>-4.878048780487805E-2</v>
      </c>
      <c r="N150" s="6">
        <f t="shared" si="12"/>
        <v>-0.42118906955736435</v>
      </c>
      <c r="O150" s="7">
        <f t="shared" si="13"/>
        <v>0</v>
      </c>
      <c r="P150" s="6">
        <f t="shared" si="14"/>
        <v>0</v>
      </c>
    </row>
    <row r="151" spans="2:16" x14ac:dyDescent="0.2">
      <c r="B151" s="5"/>
      <c r="H151" s="3"/>
      <c r="I151" s="4">
        <v>0</v>
      </c>
      <c r="J151" s="4">
        <v>30.537500000000001</v>
      </c>
      <c r="K151" s="6">
        <f t="shared" si="10"/>
        <v>4.878048780487805E-2</v>
      </c>
      <c r="L151" s="6">
        <f t="shared" si="11"/>
        <v>34.706489069557364</v>
      </c>
      <c r="M151" s="6">
        <f t="shared" si="12"/>
        <v>-4.878048780487805E-2</v>
      </c>
      <c r="N151" s="6">
        <f t="shared" si="12"/>
        <v>-4.1689890695573624</v>
      </c>
      <c r="O151" s="7">
        <f t="shared" si="13"/>
        <v>0</v>
      </c>
      <c r="P151" s="6">
        <f t="shared" si="14"/>
        <v>0</v>
      </c>
    </row>
    <row r="152" spans="2:16" x14ac:dyDescent="0.2">
      <c r="B152" s="5"/>
      <c r="H152" s="3"/>
      <c r="I152" s="4">
        <v>0</v>
      </c>
      <c r="J152" s="4">
        <v>31.374700000000001</v>
      </c>
      <c r="K152" s="6">
        <f t="shared" si="10"/>
        <v>4.878048780487805E-2</v>
      </c>
      <c r="L152" s="6">
        <f t="shared" si="11"/>
        <v>34.706489069557364</v>
      </c>
      <c r="M152" s="6">
        <f t="shared" si="12"/>
        <v>-4.878048780487805E-2</v>
      </c>
      <c r="N152" s="6">
        <f t="shared" si="12"/>
        <v>-3.3317890695573631</v>
      </c>
      <c r="O152" s="7">
        <f t="shared" si="13"/>
        <v>0</v>
      </c>
      <c r="P152" s="6">
        <f t="shared" si="14"/>
        <v>0</v>
      </c>
    </row>
    <row r="153" spans="2:16" x14ac:dyDescent="0.2">
      <c r="B153" s="5"/>
      <c r="H153" s="3"/>
      <c r="I153" s="4">
        <v>0</v>
      </c>
      <c r="J153" s="4">
        <v>28.8</v>
      </c>
      <c r="K153" s="6">
        <f t="shared" si="10"/>
        <v>4.878048780487805E-2</v>
      </c>
      <c r="L153" s="6">
        <f t="shared" si="11"/>
        <v>34.706489069557364</v>
      </c>
      <c r="M153" s="6">
        <f t="shared" si="12"/>
        <v>-4.878048780487805E-2</v>
      </c>
      <c r="N153" s="6">
        <f t="shared" si="12"/>
        <v>-5.9064890695573631</v>
      </c>
      <c r="O153" s="7">
        <f t="shared" si="13"/>
        <v>0</v>
      </c>
      <c r="P153" s="6">
        <f t="shared" si="14"/>
        <v>0</v>
      </c>
    </row>
    <row r="154" spans="2:16" x14ac:dyDescent="0.2">
      <c r="B154" s="5"/>
      <c r="H154" s="3"/>
      <c r="I154" s="4">
        <v>0</v>
      </c>
      <c r="J154" s="4">
        <v>31.8</v>
      </c>
      <c r="K154" s="6">
        <f t="shared" si="10"/>
        <v>4.878048780487805E-2</v>
      </c>
      <c r="L154" s="6">
        <f t="shared" si="11"/>
        <v>34.706489069557364</v>
      </c>
      <c r="M154" s="6">
        <f t="shared" si="12"/>
        <v>-4.878048780487805E-2</v>
      </c>
      <c r="N154" s="6">
        <f t="shared" si="12"/>
        <v>-2.9064890695573631</v>
      </c>
      <c r="O154" s="7">
        <f t="shared" si="13"/>
        <v>0</v>
      </c>
      <c r="P154" s="6">
        <f t="shared" si="14"/>
        <v>0</v>
      </c>
    </row>
    <row r="155" spans="2:16" x14ac:dyDescent="0.2">
      <c r="B155" s="5"/>
      <c r="H155" s="3"/>
      <c r="I155" s="4">
        <v>0</v>
      </c>
      <c r="J155" s="4">
        <v>27.3704</v>
      </c>
      <c r="K155" s="6">
        <f t="shared" si="10"/>
        <v>4.878048780487805E-2</v>
      </c>
      <c r="L155" s="6">
        <f t="shared" si="11"/>
        <v>34.706489069557364</v>
      </c>
      <c r="M155" s="6">
        <f t="shared" si="12"/>
        <v>-4.878048780487805E-2</v>
      </c>
      <c r="N155" s="6">
        <f t="shared" si="12"/>
        <v>-7.3360890695573637</v>
      </c>
      <c r="O155" s="7">
        <f t="shared" si="13"/>
        <v>0</v>
      </c>
      <c r="P155" s="6">
        <f t="shared" si="14"/>
        <v>0</v>
      </c>
    </row>
    <row r="156" spans="2:16" x14ac:dyDescent="0.2">
      <c r="B156" s="5"/>
      <c r="H156" s="3"/>
      <c r="I156" s="4">
        <v>0</v>
      </c>
      <c r="J156" s="4">
        <v>27.3</v>
      </c>
      <c r="K156" s="6">
        <f t="shared" si="10"/>
        <v>4.878048780487805E-2</v>
      </c>
      <c r="L156" s="6">
        <f t="shared" si="11"/>
        <v>34.706489069557364</v>
      </c>
      <c r="M156" s="6">
        <f t="shared" si="12"/>
        <v>-4.878048780487805E-2</v>
      </c>
      <c r="N156" s="6">
        <f t="shared" si="12"/>
        <v>-7.4064890695573631</v>
      </c>
      <c r="O156" s="7">
        <f t="shared" si="13"/>
        <v>0</v>
      </c>
      <c r="P156" s="6">
        <f t="shared" si="14"/>
        <v>0</v>
      </c>
    </row>
    <row r="157" spans="2:16" x14ac:dyDescent="0.2">
      <c r="B157" s="5"/>
      <c r="H157" s="3"/>
      <c r="I157" s="4">
        <v>0</v>
      </c>
      <c r="J157" s="4">
        <v>28.4</v>
      </c>
      <c r="K157" s="6">
        <f t="shared" si="10"/>
        <v>4.878048780487805E-2</v>
      </c>
      <c r="L157" s="6">
        <f t="shared" si="11"/>
        <v>34.706489069557364</v>
      </c>
      <c r="M157" s="6">
        <f t="shared" si="12"/>
        <v>-4.878048780487805E-2</v>
      </c>
      <c r="N157" s="6">
        <f t="shared" si="12"/>
        <v>-6.3064890695573652</v>
      </c>
      <c r="O157" s="7">
        <f t="shared" si="13"/>
        <v>0</v>
      </c>
      <c r="P157" s="6">
        <f t="shared" si="14"/>
        <v>0</v>
      </c>
    </row>
    <row r="158" spans="2:16" x14ac:dyDescent="0.2">
      <c r="B158" s="5"/>
      <c r="H158" s="3"/>
      <c r="I158" s="4">
        <v>0</v>
      </c>
      <c r="J158" s="4">
        <v>27.9711</v>
      </c>
      <c r="K158" s="6">
        <f t="shared" si="10"/>
        <v>4.878048780487805E-2</v>
      </c>
      <c r="L158" s="6">
        <f t="shared" si="11"/>
        <v>34.706489069557364</v>
      </c>
      <c r="M158" s="6">
        <f t="shared" si="12"/>
        <v>-4.878048780487805E-2</v>
      </c>
      <c r="N158" s="6">
        <f t="shared" si="12"/>
        <v>-6.7353890695573639</v>
      </c>
      <c r="O158" s="7">
        <f t="shared" si="13"/>
        <v>0</v>
      </c>
      <c r="P158" s="6">
        <f t="shared" si="14"/>
        <v>0</v>
      </c>
    </row>
    <row r="159" spans="2:16" x14ac:dyDescent="0.2">
      <c r="B159" s="5"/>
      <c r="H159" s="3"/>
      <c r="I159" s="4">
        <v>0</v>
      </c>
      <c r="J159" s="4">
        <v>23.227</v>
      </c>
      <c r="K159" s="6">
        <f t="shared" si="10"/>
        <v>4.878048780487805E-2</v>
      </c>
      <c r="L159" s="6">
        <f t="shared" si="11"/>
        <v>34.706489069557364</v>
      </c>
      <c r="M159" s="6">
        <f t="shared" si="12"/>
        <v>-4.878048780487805E-2</v>
      </c>
      <c r="N159" s="6">
        <f t="shared" si="12"/>
        <v>-11.479489069557363</v>
      </c>
      <c r="O159" s="7">
        <f t="shared" si="13"/>
        <v>0</v>
      </c>
      <c r="P159" s="6">
        <f t="shared" si="14"/>
        <v>0</v>
      </c>
    </row>
    <row r="160" spans="2:16" x14ac:dyDescent="0.2">
      <c r="B160" s="5"/>
      <c r="H160" s="3"/>
      <c r="I160" s="4">
        <v>0</v>
      </c>
      <c r="J160" s="4">
        <v>23.618200000000002</v>
      </c>
      <c r="K160" s="6">
        <f t="shared" si="10"/>
        <v>4.878048780487805E-2</v>
      </c>
      <c r="L160" s="6">
        <f t="shared" si="11"/>
        <v>34.706489069557364</v>
      </c>
      <c r="M160" s="6">
        <f t="shared" si="12"/>
        <v>-4.878048780487805E-2</v>
      </c>
      <c r="N160" s="6">
        <f t="shared" si="12"/>
        <v>-11.088289069557362</v>
      </c>
      <c r="O160" s="7">
        <f t="shared" si="13"/>
        <v>0</v>
      </c>
      <c r="P160" s="6">
        <f t="shared" si="14"/>
        <v>0</v>
      </c>
    </row>
    <row r="161" spans="2:16" x14ac:dyDescent="0.2">
      <c r="B161" s="5"/>
      <c r="H161" s="3"/>
      <c r="I161" s="4">
        <v>0</v>
      </c>
      <c r="J161" s="4">
        <v>23.7</v>
      </c>
      <c r="K161" s="6">
        <f t="shared" si="10"/>
        <v>4.878048780487805E-2</v>
      </c>
      <c r="L161" s="6">
        <f t="shared" si="11"/>
        <v>34.706489069557364</v>
      </c>
      <c r="M161" s="6">
        <f t="shared" si="12"/>
        <v>-4.878048780487805E-2</v>
      </c>
      <c r="N161" s="6">
        <f t="shared" si="12"/>
        <v>-11.006489069557365</v>
      </c>
      <c r="O161" s="7">
        <f t="shared" si="13"/>
        <v>0</v>
      </c>
      <c r="P161" s="6">
        <f t="shared" si="14"/>
        <v>0</v>
      </c>
    </row>
    <row r="162" spans="2:16" x14ac:dyDescent="0.2">
      <c r="B162" s="5"/>
      <c r="H162" s="3"/>
      <c r="I162" s="4">
        <v>0</v>
      </c>
      <c r="J162" s="4">
        <v>24.0505</v>
      </c>
      <c r="K162" s="6">
        <f t="shared" si="10"/>
        <v>4.878048780487805E-2</v>
      </c>
      <c r="L162" s="6">
        <f t="shared" si="11"/>
        <v>34.706489069557364</v>
      </c>
      <c r="M162" s="6">
        <f t="shared" si="12"/>
        <v>-4.878048780487805E-2</v>
      </c>
      <c r="N162" s="6">
        <f t="shared" si="12"/>
        <v>-10.655989069557364</v>
      </c>
      <c r="O162" s="7">
        <f t="shared" si="13"/>
        <v>0</v>
      </c>
      <c r="P162" s="6">
        <f t="shared" si="14"/>
        <v>0</v>
      </c>
    </row>
    <row r="163" spans="2:16" x14ac:dyDescent="0.2">
      <c r="B163" s="5"/>
      <c r="H163" s="3"/>
      <c r="I163" s="4">
        <v>0</v>
      </c>
      <c r="J163" s="4">
        <v>47.9</v>
      </c>
      <c r="K163" s="6">
        <f t="shared" si="10"/>
        <v>4.878048780487805E-2</v>
      </c>
      <c r="L163" s="6">
        <f t="shared" si="11"/>
        <v>34.706489069557364</v>
      </c>
      <c r="M163" s="6">
        <f t="shared" si="12"/>
        <v>-4.878048780487805E-2</v>
      </c>
      <c r="N163" s="6">
        <f t="shared" si="12"/>
        <v>13.193510930442635</v>
      </c>
      <c r="O163" s="7">
        <f t="shared" si="13"/>
        <v>0</v>
      </c>
      <c r="P163" s="6">
        <f t="shared" si="14"/>
        <v>0</v>
      </c>
    </row>
    <row r="164" spans="2:16" x14ac:dyDescent="0.2">
      <c r="B164" s="5"/>
      <c r="H164" s="3"/>
      <c r="I164" s="4">
        <v>0</v>
      </c>
      <c r="J164" s="4">
        <v>48.9</v>
      </c>
      <c r="K164" s="6">
        <f t="shared" si="10"/>
        <v>4.878048780487805E-2</v>
      </c>
      <c r="L164" s="6">
        <f t="shared" si="11"/>
        <v>34.706489069557364</v>
      </c>
      <c r="M164" s="6">
        <f t="shared" si="12"/>
        <v>-4.878048780487805E-2</v>
      </c>
      <c r="N164" s="6">
        <f t="shared" si="12"/>
        <v>14.193510930442635</v>
      </c>
      <c r="O164" s="7">
        <f t="shared" si="13"/>
        <v>0</v>
      </c>
      <c r="P164" s="6">
        <f t="shared" si="14"/>
        <v>0</v>
      </c>
    </row>
    <row r="165" spans="2:16" x14ac:dyDescent="0.2">
      <c r="B165" s="5"/>
      <c r="H165" s="3"/>
      <c r="I165" s="4">
        <v>0</v>
      </c>
      <c r="J165" s="4">
        <v>51.9</v>
      </c>
      <c r="K165" s="6">
        <f t="shared" si="10"/>
        <v>4.878048780487805E-2</v>
      </c>
      <c r="L165" s="6">
        <f t="shared" si="11"/>
        <v>34.706489069557364</v>
      </c>
      <c r="M165" s="6">
        <f t="shared" si="12"/>
        <v>-4.878048780487805E-2</v>
      </c>
      <c r="N165" s="6">
        <f t="shared" si="12"/>
        <v>17.193510930442635</v>
      </c>
      <c r="O165" s="7">
        <f t="shared" si="13"/>
        <v>0</v>
      </c>
      <c r="P165" s="6">
        <f t="shared" si="14"/>
        <v>0</v>
      </c>
    </row>
    <row r="166" spans="2:16" x14ac:dyDescent="0.2">
      <c r="B166" s="5"/>
      <c r="H166" s="3"/>
      <c r="I166" s="4">
        <v>0</v>
      </c>
      <c r="J166" s="4">
        <v>46.8</v>
      </c>
      <c r="K166" s="6">
        <f t="shared" si="10"/>
        <v>4.878048780487805E-2</v>
      </c>
      <c r="L166" s="6">
        <f t="shared" si="11"/>
        <v>34.706489069557364</v>
      </c>
      <c r="M166" s="6">
        <f t="shared" si="12"/>
        <v>-4.878048780487805E-2</v>
      </c>
      <c r="N166" s="6">
        <f t="shared" si="12"/>
        <v>12.093510930442633</v>
      </c>
      <c r="O166" s="7">
        <f t="shared" si="13"/>
        <v>0</v>
      </c>
      <c r="P166" s="6">
        <f t="shared" si="14"/>
        <v>0</v>
      </c>
    </row>
    <row r="167" spans="2:16" x14ac:dyDescent="0.2">
      <c r="B167" s="5"/>
      <c r="H167" s="3"/>
      <c r="I167" s="4">
        <v>0</v>
      </c>
      <c r="J167" s="4">
        <v>41.9</v>
      </c>
      <c r="K167" s="6">
        <f t="shared" si="10"/>
        <v>4.878048780487805E-2</v>
      </c>
      <c r="L167" s="6">
        <f t="shared" si="11"/>
        <v>34.706489069557364</v>
      </c>
      <c r="M167" s="6">
        <f t="shared" si="12"/>
        <v>-4.878048780487805E-2</v>
      </c>
      <c r="N167" s="6">
        <f t="shared" si="12"/>
        <v>7.1935109304426348</v>
      </c>
      <c r="O167" s="7">
        <f t="shared" si="13"/>
        <v>0</v>
      </c>
      <c r="P167" s="6">
        <f t="shared" si="14"/>
        <v>0</v>
      </c>
    </row>
    <row r="168" spans="2:16" x14ac:dyDescent="0.2">
      <c r="B168" s="5"/>
      <c r="H168" s="3"/>
      <c r="I168" s="4">
        <v>0</v>
      </c>
      <c r="J168" s="4">
        <v>51.9</v>
      </c>
      <c r="K168" s="6">
        <f t="shared" si="10"/>
        <v>4.878048780487805E-2</v>
      </c>
      <c r="L168" s="6">
        <f t="shared" si="11"/>
        <v>34.706489069557364</v>
      </c>
      <c r="M168" s="6">
        <f t="shared" si="12"/>
        <v>-4.878048780487805E-2</v>
      </c>
      <c r="N168" s="6">
        <f t="shared" si="12"/>
        <v>17.193510930442635</v>
      </c>
      <c r="O168" s="7">
        <f t="shared" si="13"/>
        <v>0</v>
      </c>
      <c r="P168" s="6">
        <f t="shared" si="14"/>
        <v>0</v>
      </c>
    </row>
    <row r="169" spans="2:16" x14ac:dyDescent="0.2">
      <c r="B169" s="5"/>
      <c r="H169" s="3"/>
      <c r="I169" s="4">
        <v>1</v>
      </c>
      <c r="J169" s="4">
        <v>32.756799999999998</v>
      </c>
      <c r="K169" s="6">
        <f t="shared" si="10"/>
        <v>4.878048780487805E-2</v>
      </c>
      <c r="L169" s="6">
        <f t="shared" si="11"/>
        <v>34.706489069557364</v>
      </c>
      <c r="M169" s="6">
        <f t="shared" si="12"/>
        <v>0.95121951219512191</v>
      </c>
      <c r="N169" s="6">
        <f t="shared" si="12"/>
        <v>-1.9496890695573654</v>
      </c>
      <c r="O169" s="7">
        <f t="shared" si="13"/>
        <v>32.756799999999998</v>
      </c>
      <c r="P169" s="6">
        <f t="shared" si="14"/>
        <v>1</v>
      </c>
    </row>
    <row r="170" spans="2:16" x14ac:dyDescent="0.2">
      <c r="B170" s="5"/>
      <c r="H170" s="3"/>
      <c r="I170" s="4">
        <v>0</v>
      </c>
      <c r="J170" s="4">
        <v>36.392600000000002</v>
      </c>
      <c r="K170" s="6">
        <f t="shared" si="10"/>
        <v>4.878048780487805E-2</v>
      </c>
      <c r="L170" s="6">
        <f t="shared" si="11"/>
        <v>34.706489069557364</v>
      </c>
      <c r="M170" s="6">
        <f t="shared" si="12"/>
        <v>-4.878048780487805E-2</v>
      </c>
      <c r="N170" s="6">
        <f t="shared" si="12"/>
        <v>1.6861109304426378</v>
      </c>
      <c r="O170" s="7">
        <f t="shared" si="13"/>
        <v>0</v>
      </c>
      <c r="P170" s="6">
        <f t="shared" si="14"/>
        <v>0</v>
      </c>
    </row>
    <row r="171" spans="2:16" x14ac:dyDescent="0.2">
      <c r="B171" s="5"/>
      <c r="H171" s="3"/>
      <c r="I171" s="4">
        <v>1</v>
      </c>
      <c r="J171" s="4">
        <v>32.110900000000001</v>
      </c>
      <c r="K171" s="6">
        <f t="shared" si="10"/>
        <v>4.878048780487805E-2</v>
      </c>
      <c r="L171" s="6">
        <f t="shared" si="11"/>
        <v>34.706489069557364</v>
      </c>
      <c r="M171" s="6">
        <f t="shared" si="12"/>
        <v>0.95121951219512191</v>
      </c>
      <c r="N171" s="6">
        <f t="shared" si="12"/>
        <v>-2.5955890695573629</v>
      </c>
      <c r="O171" s="7">
        <f t="shared" si="13"/>
        <v>32.110900000000001</v>
      </c>
      <c r="P171" s="6">
        <f t="shared" si="14"/>
        <v>1</v>
      </c>
    </row>
    <row r="172" spans="2:16" x14ac:dyDescent="0.2">
      <c r="B172" s="5"/>
      <c r="H172" s="3"/>
      <c r="I172" s="4">
        <v>1</v>
      </c>
      <c r="J172" s="4">
        <v>33.799999999999997</v>
      </c>
      <c r="K172" s="6">
        <f t="shared" si="10"/>
        <v>4.878048780487805E-2</v>
      </c>
      <c r="L172" s="6">
        <f t="shared" si="11"/>
        <v>34.706489069557364</v>
      </c>
      <c r="M172" s="6">
        <f t="shared" si="12"/>
        <v>0.95121951219512191</v>
      </c>
      <c r="N172" s="6">
        <f t="shared" si="12"/>
        <v>-0.90648906955736663</v>
      </c>
      <c r="O172" s="7">
        <f t="shared" si="13"/>
        <v>33.799999999999997</v>
      </c>
      <c r="P172" s="6">
        <f t="shared" si="14"/>
        <v>1</v>
      </c>
    </row>
    <row r="173" spans="2:16" x14ac:dyDescent="0.2">
      <c r="B173" s="5"/>
      <c r="H173" s="3"/>
      <c r="I173" s="4">
        <v>0</v>
      </c>
      <c r="J173" s="4">
        <v>30.4</v>
      </c>
      <c r="K173" s="6">
        <f t="shared" si="10"/>
        <v>4.878048780487805E-2</v>
      </c>
      <c r="L173" s="6">
        <f t="shared" si="11"/>
        <v>34.706489069557364</v>
      </c>
      <c r="M173" s="6">
        <f t="shared" si="12"/>
        <v>-4.878048780487805E-2</v>
      </c>
      <c r="N173" s="6">
        <f t="shared" si="12"/>
        <v>-4.3064890695573652</v>
      </c>
      <c r="O173" s="7">
        <f t="shared" si="13"/>
        <v>0</v>
      </c>
      <c r="P173" s="6">
        <f t="shared" si="14"/>
        <v>0</v>
      </c>
    </row>
    <row r="174" spans="2:16" x14ac:dyDescent="0.2">
      <c r="B174" s="5"/>
      <c r="H174" s="3"/>
      <c r="I174" s="4">
        <v>0</v>
      </c>
      <c r="J174" s="4">
        <v>50.5</v>
      </c>
      <c r="K174" s="6">
        <f t="shared" si="10"/>
        <v>4.878048780487805E-2</v>
      </c>
      <c r="L174" s="6">
        <f t="shared" si="11"/>
        <v>34.706489069557364</v>
      </c>
      <c r="M174" s="6">
        <f t="shared" si="12"/>
        <v>-4.878048780487805E-2</v>
      </c>
      <c r="N174" s="6">
        <f t="shared" si="12"/>
        <v>15.793510930442636</v>
      </c>
      <c r="O174" s="7">
        <f t="shared" si="13"/>
        <v>0</v>
      </c>
      <c r="P174" s="6">
        <f t="shared" si="14"/>
        <v>0</v>
      </c>
    </row>
    <row r="175" spans="2:16" x14ac:dyDescent="0.2">
      <c r="B175" s="5"/>
      <c r="H175" s="3"/>
      <c r="I175" s="4">
        <v>0</v>
      </c>
      <c r="J175" s="4">
        <v>48.6</v>
      </c>
      <c r="K175" s="6">
        <f t="shared" si="10"/>
        <v>4.878048780487805E-2</v>
      </c>
      <c r="L175" s="6">
        <f t="shared" si="11"/>
        <v>34.706489069557364</v>
      </c>
      <c r="M175" s="6">
        <f t="shared" si="12"/>
        <v>-4.878048780487805E-2</v>
      </c>
      <c r="N175" s="6">
        <f t="shared" si="12"/>
        <v>13.893510930442638</v>
      </c>
      <c r="O175" s="7">
        <f t="shared" si="13"/>
        <v>0</v>
      </c>
      <c r="P175" s="6">
        <f t="shared" si="14"/>
        <v>0</v>
      </c>
    </row>
    <row r="176" spans="2:16" x14ac:dyDescent="0.2">
      <c r="B176" s="5"/>
      <c r="H176" s="3"/>
      <c r="I176" s="4">
        <v>0</v>
      </c>
      <c r="J176" s="4">
        <v>51.191499999999998</v>
      </c>
      <c r="K176" s="6">
        <f t="shared" si="10"/>
        <v>4.878048780487805E-2</v>
      </c>
      <c r="L176" s="6">
        <f t="shared" si="11"/>
        <v>34.706489069557364</v>
      </c>
      <c r="M176" s="6">
        <f t="shared" si="12"/>
        <v>-4.878048780487805E-2</v>
      </c>
      <c r="N176" s="6">
        <f t="shared" si="12"/>
        <v>16.485010930442634</v>
      </c>
      <c r="O176" s="7">
        <f t="shared" si="13"/>
        <v>0</v>
      </c>
      <c r="P176" s="6">
        <f t="shared" si="14"/>
        <v>0</v>
      </c>
    </row>
    <row r="177" spans="2:16" x14ac:dyDescent="0.2">
      <c r="B177" s="5"/>
      <c r="H177" s="3"/>
      <c r="I177" s="4">
        <v>0</v>
      </c>
      <c r="J177" s="4">
        <v>40.5</v>
      </c>
      <c r="K177" s="6">
        <f t="shared" si="10"/>
        <v>4.878048780487805E-2</v>
      </c>
      <c r="L177" s="6">
        <f t="shared" si="11"/>
        <v>34.706489069557364</v>
      </c>
      <c r="M177" s="6">
        <f t="shared" si="12"/>
        <v>-4.878048780487805E-2</v>
      </c>
      <c r="N177" s="6">
        <f t="shared" si="12"/>
        <v>5.7935109304426362</v>
      </c>
      <c r="O177" s="7">
        <f t="shared" si="13"/>
        <v>0</v>
      </c>
      <c r="P177" s="6">
        <f t="shared" si="14"/>
        <v>0</v>
      </c>
    </row>
    <row r="178" spans="2:16" x14ac:dyDescent="0.2">
      <c r="B178" s="5"/>
      <c r="H178" s="3"/>
      <c r="I178" s="4">
        <v>0</v>
      </c>
      <c r="J178" s="4">
        <v>41.799799999999998</v>
      </c>
      <c r="K178" s="6">
        <f t="shared" si="10"/>
        <v>4.878048780487805E-2</v>
      </c>
      <c r="L178" s="6">
        <f t="shared" si="11"/>
        <v>34.706489069557364</v>
      </c>
      <c r="M178" s="6">
        <f t="shared" si="12"/>
        <v>-4.878048780487805E-2</v>
      </c>
      <c r="N178" s="6">
        <f t="shared" si="12"/>
        <v>7.0933109304426338</v>
      </c>
      <c r="O178" s="7">
        <f t="shared" si="13"/>
        <v>0</v>
      </c>
      <c r="P178" s="6">
        <f t="shared" si="14"/>
        <v>0</v>
      </c>
    </row>
    <row r="179" spans="2:16" x14ac:dyDescent="0.2">
      <c r="B179" s="5"/>
      <c r="H179" s="3"/>
      <c r="I179" s="4">
        <v>0</v>
      </c>
      <c r="J179" s="4">
        <v>42</v>
      </c>
      <c r="K179" s="6">
        <f t="shared" si="10"/>
        <v>4.878048780487805E-2</v>
      </c>
      <c r="L179" s="6">
        <f t="shared" si="11"/>
        <v>34.706489069557364</v>
      </c>
      <c r="M179" s="6">
        <f t="shared" si="12"/>
        <v>-4.878048780487805E-2</v>
      </c>
      <c r="N179" s="6">
        <f t="shared" si="12"/>
        <v>7.2935109304426362</v>
      </c>
      <c r="O179" s="7">
        <f t="shared" si="13"/>
        <v>0</v>
      </c>
      <c r="P179" s="6">
        <f t="shared" si="14"/>
        <v>0</v>
      </c>
    </row>
    <row r="180" spans="2:16" x14ac:dyDescent="0.2">
      <c r="B180" s="5"/>
      <c r="H180" s="3"/>
      <c r="I180" s="4">
        <v>0</v>
      </c>
      <c r="J180" s="4">
        <v>38.048400000000001</v>
      </c>
      <c r="K180" s="6">
        <f t="shared" si="10"/>
        <v>4.878048780487805E-2</v>
      </c>
      <c r="L180" s="6">
        <f t="shared" si="11"/>
        <v>34.706489069557364</v>
      </c>
      <c r="M180" s="6">
        <f t="shared" si="12"/>
        <v>-4.878048780487805E-2</v>
      </c>
      <c r="N180" s="6">
        <f t="shared" si="12"/>
        <v>3.3419109304426371</v>
      </c>
      <c r="O180" s="7">
        <f t="shared" si="13"/>
        <v>0</v>
      </c>
      <c r="P180" s="6">
        <f t="shared" si="14"/>
        <v>0</v>
      </c>
    </row>
    <row r="181" spans="2:16" x14ac:dyDescent="0.2">
      <c r="B181" s="5"/>
      <c r="H181" s="3"/>
      <c r="I181" s="4">
        <v>0</v>
      </c>
      <c r="J181" s="4">
        <v>36.4</v>
      </c>
      <c r="K181" s="6">
        <f t="shared" si="10"/>
        <v>4.878048780487805E-2</v>
      </c>
      <c r="L181" s="6">
        <f t="shared" si="11"/>
        <v>34.706489069557364</v>
      </c>
      <c r="M181" s="6">
        <f t="shared" si="12"/>
        <v>-4.878048780487805E-2</v>
      </c>
      <c r="N181" s="6">
        <f t="shared" si="12"/>
        <v>1.6935109304426348</v>
      </c>
      <c r="O181" s="7">
        <f t="shared" si="13"/>
        <v>0</v>
      </c>
      <c r="P181" s="6">
        <f t="shared" si="14"/>
        <v>0</v>
      </c>
    </row>
    <row r="182" spans="2:16" x14ac:dyDescent="0.2">
      <c r="B182" s="5"/>
      <c r="H182" s="3"/>
      <c r="I182" s="4">
        <v>0</v>
      </c>
      <c r="J182" s="4">
        <v>32.974800000000002</v>
      </c>
      <c r="K182" s="6">
        <f t="shared" si="10"/>
        <v>4.878048780487805E-2</v>
      </c>
      <c r="L182" s="6">
        <f t="shared" si="11"/>
        <v>34.706489069557364</v>
      </c>
      <c r="M182" s="6">
        <f t="shared" si="12"/>
        <v>-4.878048780487805E-2</v>
      </c>
      <c r="N182" s="6">
        <f t="shared" si="12"/>
        <v>-1.7316890695573619</v>
      </c>
      <c r="O182" s="7">
        <f t="shared" si="13"/>
        <v>0</v>
      </c>
      <c r="P182" s="6">
        <f t="shared" si="14"/>
        <v>0</v>
      </c>
    </row>
    <row r="183" spans="2:16" x14ac:dyDescent="0.2">
      <c r="B183" s="5"/>
      <c r="H183" s="3"/>
      <c r="I183" s="4">
        <v>0</v>
      </c>
      <c r="J183" s="4">
        <v>35.2288</v>
      </c>
      <c r="K183" s="6">
        <f t="shared" si="10"/>
        <v>4.878048780487805E-2</v>
      </c>
      <c r="L183" s="6">
        <f t="shared" si="11"/>
        <v>34.706489069557364</v>
      </c>
      <c r="M183" s="6">
        <f t="shared" si="12"/>
        <v>-4.878048780487805E-2</v>
      </c>
      <c r="N183" s="6">
        <f t="shared" si="12"/>
        <v>0.52231093044263588</v>
      </c>
      <c r="O183" s="7">
        <f t="shared" si="13"/>
        <v>0</v>
      </c>
      <c r="P183" s="6">
        <f t="shared" si="14"/>
        <v>0</v>
      </c>
    </row>
    <row r="184" spans="2:16" x14ac:dyDescent="0.2">
      <c r="B184" s="5"/>
      <c r="H184" s="3"/>
      <c r="I184" s="4">
        <v>0</v>
      </c>
      <c r="J184" s="4">
        <v>34.730499999999999</v>
      </c>
      <c r="K184" s="6">
        <f t="shared" si="10"/>
        <v>4.878048780487805E-2</v>
      </c>
      <c r="L184" s="6">
        <f t="shared" si="11"/>
        <v>34.706489069557364</v>
      </c>
      <c r="M184" s="6">
        <f t="shared" si="12"/>
        <v>-4.878048780487805E-2</v>
      </c>
      <c r="N184" s="6">
        <f t="shared" si="12"/>
        <v>2.401093044263547E-2</v>
      </c>
      <c r="O184" s="7">
        <f t="shared" si="13"/>
        <v>0</v>
      </c>
      <c r="P184" s="6">
        <f t="shared" si="14"/>
        <v>0</v>
      </c>
    </row>
    <row r="185" spans="2:16" x14ac:dyDescent="0.2">
      <c r="B185" s="5"/>
      <c r="H185" s="3"/>
      <c r="I185" s="4">
        <v>0</v>
      </c>
      <c r="J185" s="4">
        <v>37.064999999999998</v>
      </c>
      <c r="K185" s="6">
        <f t="shared" si="10"/>
        <v>4.878048780487805E-2</v>
      </c>
      <c r="L185" s="6">
        <f t="shared" si="11"/>
        <v>34.706489069557364</v>
      </c>
      <c r="M185" s="6">
        <f t="shared" si="12"/>
        <v>-4.878048780487805E-2</v>
      </c>
      <c r="N185" s="6">
        <f t="shared" si="12"/>
        <v>2.3585109304426339</v>
      </c>
      <c r="O185" s="7">
        <f t="shared" si="13"/>
        <v>0</v>
      </c>
      <c r="P185" s="6">
        <f t="shared" si="14"/>
        <v>0</v>
      </c>
    </row>
    <row r="186" spans="2:16" x14ac:dyDescent="0.2">
      <c r="B186" s="5"/>
      <c r="H186" s="3"/>
      <c r="I186" s="4">
        <v>0</v>
      </c>
      <c r="J186" s="4">
        <v>35.161999999999999</v>
      </c>
      <c r="K186" s="6">
        <f t="shared" si="10"/>
        <v>4.878048780487805E-2</v>
      </c>
      <c r="L186" s="6">
        <f t="shared" si="11"/>
        <v>34.706489069557364</v>
      </c>
      <c r="M186" s="6">
        <f t="shared" si="12"/>
        <v>-4.878048780487805E-2</v>
      </c>
      <c r="N186" s="6">
        <f t="shared" si="12"/>
        <v>0.45551093044263524</v>
      </c>
      <c r="O186" s="7">
        <f t="shared" si="13"/>
        <v>0</v>
      </c>
      <c r="P186" s="6">
        <f t="shared" si="14"/>
        <v>0</v>
      </c>
    </row>
    <row r="187" spans="2:16" x14ac:dyDescent="0.2">
      <c r="B187" s="5"/>
      <c r="H187" s="3"/>
      <c r="I187" s="4">
        <v>0</v>
      </c>
      <c r="J187" s="4">
        <v>36.290100000000002</v>
      </c>
      <c r="K187" s="6">
        <f t="shared" si="10"/>
        <v>4.878048780487805E-2</v>
      </c>
      <c r="L187" s="6">
        <f t="shared" si="11"/>
        <v>34.706489069557364</v>
      </c>
      <c r="M187" s="6">
        <f t="shared" si="12"/>
        <v>-4.878048780487805E-2</v>
      </c>
      <c r="N187" s="6">
        <f t="shared" si="12"/>
        <v>1.5836109304426387</v>
      </c>
      <c r="O187" s="7">
        <f t="shared" si="13"/>
        <v>0</v>
      </c>
      <c r="P187" s="6">
        <f t="shared" si="14"/>
        <v>0</v>
      </c>
    </row>
    <row r="188" spans="2:16" x14ac:dyDescent="0.2">
      <c r="B188" s="5"/>
      <c r="H188" s="3"/>
      <c r="I188" s="4">
        <v>0</v>
      </c>
      <c r="J188" s="4">
        <v>36.704700000000003</v>
      </c>
      <c r="K188" s="6">
        <f t="shared" si="10"/>
        <v>4.878048780487805E-2</v>
      </c>
      <c r="L188" s="6">
        <f t="shared" si="11"/>
        <v>34.706489069557364</v>
      </c>
      <c r="M188" s="6">
        <f t="shared" si="12"/>
        <v>-4.878048780487805E-2</v>
      </c>
      <c r="N188" s="6">
        <f t="shared" si="12"/>
        <v>1.9982109304426388</v>
      </c>
      <c r="O188" s="7">
        <f t="shared" si="13"/>
        <v>0</v>
      </c>
      <c r="P188" s="6">
        <f t="shared" si="14"/>
        <v>0</v>
      </c>
    </row>
    <row r="189" spans="2:16" x14ac:dyDescent="0.2">
      <c r="B189" s="5"/>
      <c r="H189" s="3"/>
      <c r="I189" s="4">
        <v>0</v>
      </c>
      <c r="J189" s="4">
        <v>40.8247</v>
      </c>
      <c r="K189" s="6">
        <f t="shared" si="10"/>
        <v>4.878048780487805E-2</v>
      </c>
      <c r="L189" s="6">
        <f t="shared" si="11"/>
        <v>34.706489069557364</v>
      </c>
      <c r="M189" s="6">
        <f t="shared" si="12"/>
        <v>-4.878048780487805E-2</v>
      </c>
      <c r="N189" s="6">
        <f t="shared" si="12"/>
        <v>6.1182109304426362</v>
      </c>
      <c r="O189" s="7">
        <f t="shared" si="13"/>
        <v>0</v>
      </c>
      <c r="P189" s="6">
        <f t="shared" si="14"/>
        <v>0</v>
      </c>
    </row>
    <row r="190" spans="2:16" x14ac:dyDescent="0.2">
      <c r="B190" s="5"/>
      <c r="H190" s="3"/>
      <c r="I190" s="4">
        <v>0</v>
      </c>
      <c r="J190" s="4">
        <v>36.556399999999996</v>
      </c>
      <c r="K190" s="6">
        <f t="shared" si="10"/>
        <v>4.878048780487805E-2</v>
      </c>
      <c r="L190" s="6">
        <f t="shared" si="11"/>
        <v>34.706489069557364</v>
      </c>
      <c r="M190" s="6">
        <f t="shared" si="12"/>
        <v>-4.878048780487805E-2</v>
      </c>
      <c r="N190" s="6">
        <f t="shared" si="12"/>
        <v>1.8499109304426327</v>
      </c>
      <c r="O190" s="7">
        <f t="shared" si="13"/>
        <v>0</v>
      </c>
      <c r="P190" s="6">
        <f t="shared" si="14"/>
        <v>0</v>
      </c>
    </row>
    <row r="191" spans="2:16" x14ac:dyDescent="0.2">
      <c r="B191" s="5"/>
      <c r="H191" s="3"/>
      <c r="I191" s="4">
        <v>0</v>
      </c>
      <c r="J191" s="4">
        <v>32.088799999999999</v>
      </c>
      <c r="K191" s="6">
        <f t="shared" si="10"/>
        <v>4.878048780487805E-2</v>
      </c>
      <c r="L191" s="6">
        <f t="shared" si="11"/>
        <v>34.706489069557364</v>
      </c>
      <c r="M191" s="6">
        <f t="shared" si="12"/>
        <v>-4.878048780487805E-2</v>
      </c>
      <c r="N191" s="6">
        <f t="shared" si="12"/>
        <v>-2.6176890695573647</v>
      </c>
      <c r="O191" s="7">
        <f t="shared" si="13"/>
        <v>0</v>
      </c>
      <c r="P191" s="6">
        <f t="shared" si="14"/>
        <v>0</v>
      </c>
    </row>
    <row r="192" spans="2:16" x14ac:dyDescent="0.2">
      <c r="B192" s="5"/>
      <c r="H192" s="3"/>
      <c r="I192" s="4">
        <v>0</v>
      </c>
      <c r="J192" s="4">
        <v>26.881699999999999</v>
      </c>
      <c r="K192" s="6">
        <f t="shared" si="10"/>
        <v>4.878048780487805E-2</v>
      </c>
      <c r="L192" s="6">
        <f t="shared" si="11"/>
        <v>34.706489069557364</v>
      </c>
      <c r="M192" s="6">
        <f t="shared" si="12"/>
        <v>-4.878048780487805E-2</v>
      </c>
      <c r="N192" s="6">
        <f t="shared" si="12"/>
        <v>-7.8247890695573652</v>
      </c>
      <c r="O192" s="7">
        <f t="shared" si="13"/>
        <v>0</v>
      </c>
      <c r="P192" s="6">
        <f t="shared" si="14"/>
        <v>0</v>
      </c>
    </row>
    <row r="193" spans="2:16" x14ac:dyDescent="0.2">
      <c r="B193" s="5"/>
      <c r="H193" s="3"/>
      <c r="I193" s="4">
        <v>0</v>
      </c>
      <c r="J193" s="4">
        <v>26.702200000000001</v>
      </c>
      <c r="K193" s="6">
        <f t="shared" si="10"/>
        <v>4.878048780487805E-2</v>
      </c>
      <c r="L193" s="6">
        <f t="shared" si="11"/>
        <v>34.706489069557364</v>
      </c>
      <c r="M193" s="6">
        <f t="shared" si="12"/>
        <v>-4.878048780487805E-2</v>
      </c>
      <c r="N193" s="6">
        <f t="shared" si="12"/>
        <v>-8.0042890695573625</v>
      </c>
      <c r="O193" s="7">
        <f t="shared" si="13"/>
        <v>0</v>
      </c>
      <c r="P193" s="6">
        <f t="shared" si="14"/>
        <v>0</v>
      </c>
    </row>
    <row r="194" spans="2:16" x14ac:dyDescent="0.2">
      <c r="B194" s="5"/>
      <c r="H194" s="3"/>
      <c r="I194" s="4">
        <v>0</v>
      </c>
      <c r="J194" s="4">
        <v>26.560400000000001</v>
      </c>
      <c r="K194" s="6">
        <f t="shared" si="10"/>
        <v>4.878048780487805E-2</v>
      </c>
      <c r="L194" s="6">
        <f t="shared" si="11"/>
        <v>34.706489069557364</v>
      </c>
      <c r="M194" s="6">
        <f t="shared" si="12"/>
        <v>-4.878048780487805E-2</v>
      </c>
      <c r="N194" s="6">
        <f t="shared" si="12"/>
        <v>-8.1460890695573624</v>
      </c>
      <c r="O194" s="7">
        <f t="shared" si="13"/>
        <v>0</v>
      </c>
      <c r="P194" s="6">
        <f t="shared" si="14"/>
        <v>0</v>
      </c>
    </row>
    <row r="195" spans="2:16" x14ac:dyDescent="0.2">
      <c r="B195" s="5"/>
      <c r="H195" s="3"/>
      <c r="I195" s="4">
        <v>0</v>
      </c>
      <c r="J195" s="4">
        <v>30.2</v>
      </c>
      <c r="K195" s="6">
        <f t="shared" si="10"/>
        <v>4.878048780487805E-2</v>
      </c>
      <c r="L195" s="6">
        <f t="shared" si="11"/>
        <v>34.706489069557364</v>
      </c>
      <c r="M195" s="6">
        <f t="shared" si="12"/>
        <v>-4.878048780487805E-2</v>
      </c>
      <c r="N195" s="6">
        <f t="shared" si="12"/>
        <v>-4.5064890695573645</v>
      </c>
      <c r="O195" s="7">
        <f t="shared" si="13"/>
        <v>0</v>
      </c>
      <c r="P195" s="6">
        <f t="shared" si="14"/>
        <v>0</v>
      </c>
    </row>
    <row r="196" spans="2:16" x14ac:dyDescent="0.2">
      <c r="B196" s="5"/>
      <c r="H196" s="3"/>
      <c r="I196" s="4">
        <v>0</v>
      </c>
      <c r="J196" s="4">
        <v>32.1</v>
      </c>
      <c r="K196" s="6">
        <f t="shared" si="10"/>
        <v>4.878048780487805E-2</v>
      </c>
      <c r="L196" s="6">
        <f t="shared" si="11"/>
        <v>34.706489069557364</v>
      </c>
      <c r="M196" s="6">
        <f t="shared" si="12"/>
        <v>-4.878048780487805E-2</v>
      </c>
      <c r="N196" s="6">
        <f t="shared" si="12"/>
        <v>-2.6064890695573624</v>
      </c>
      <c r="O196" s="7">
        <f t="shared" si="13"/>
        <v>0</v>
      </c>
      <c r="P196" s="6">
        <f t="shared" si="14"/>
        <v>0</v>
      </c>
    </row>
    <row r="197" spans="2:16" x14ac:dyDescent="0.2">
      <c r="B197" s="5"/>
      <c r="H197" s="3"/>
      <c r="I197" s="4">
        <v>0</v>
      </c>
      <c r="J197" s="4">
        <v>36.087600000000002</v>
      </c>
      <c r="K197" s="6">
        <f t="shared" ref="K197:K260" si="15">AVERAGE($I$4:$I$1110)</f>
        <v>4.878048780487805E-2</v>
      </c>
      <c r="L197" s="6">
        <f t="shared" ref="L197:L260" si="16">AVERAGE($J$4:$J$1110)</f>
        <v>34.706489069557364</v>
      </c>
      <c r="M197" s="6">
        <f t="shared" ref="M197:N260" si="17">I197-K197</f>
        <v>-4.878048780487805E-2</v>
      </c>
      <c r="N197" s="6">
        <f t="shared" si="17"/>
        <v>1.3811109304426381</v>
      </c>
      <c r="O197" s="7">
        <f t="shared" ref="O197:O260" si="18">I197*J197</f>
        <v>0</v>
      </c>
      <c r="P197" s="6">
        <f t="shared" ref="P197:P260" si="19">I197^2</f>
        <v>0</v>
      </c>
    </row>
    <row r="198" spans="2:16" x14ac:dyDescent="0.2">
      <c r="B198" s="5"/>
      <c r="H198" s="3"/>
      <c r="I198" s="4">
        <v>0</v>
      </c>
      <c r="J198" s="4">
        <v>31.7</v>
      </c>
      <c r="K198" s="6">
        <f t="shared" si="15"/>
        <v>4.878048780487805E-2</v>
      </c>
      <c r="L198" s="6">
        <f t="shared" si="16"/>
        <v>34.706489069557364</v>
      </c>
      <c r="M198" s="6">
        <f t="shared" si="17"/>
        <v>-4.878048780487805E-2</v>
      </c>
      <c r="N198" s="6">
        <f t="shared" si="17"/>
        <v>-3.0064890695573645</v>
      </c>
      <c r="O198" s="7">
        <f t="shared" si="18"/>
        <v>0</v>
      </c>
      <c r="P198" s="6">
        <f t="shared" si="19"/>
        <v>0</v>
      </c>
    </row>
    <row r="199" spans="2:16" x14ac:dyDescent="0.2">
      <c r="B199" s="5"/>
      <c r="H199" s="3"/>
      <c r="I199" s="4">
        <v>0</v>
      </c>
      <c r="J199" s="4">
        <v>51.655500000000004</v>
      </c>
      <c r="K199" s="6">
        <f t="shared" si="15"/>
        <v>4.878048780487805E-2</v>
      </c>
      <c r="L199" s="6">
        <f t="shared" si="16"/>
        <v>34.706489069557364</v>
      </c>
      <c r="M199" s="6">
        <f t="shared" si="17"/>
        <v>-4.878048780487805E-2</v>
      </c>
      <c r="N199" s="6">
        <f t="shared" si="17"/>
        <v>16.94901093044264</v>
      </c>
      <c r="O199" s="7">
        <f t="shared" si="18"/>
        <v>0</v>
      </c>
      <c r="P199" s="6">
        <f t="shared" si="19"/>
        <v>0</v>
      </c>
    </row>
    <row r="200" spans="2:16" x14ac:dyDescent="0.2">
      <c r="B200" s="5"/>
      <c r="H200" s="3"/>
      <c r="I200" s="4">
        <v>0</v>
      </c>
      <c r="J200" s="4">
        <v>47.202500000000001</v>
      </c>
      <c r="K200" s="6">
        <f t="shared" si="15"/>
        <v>4.878048780487805E-2</v>
      </c>
      <c r="L200" s="6">
        <f t="shared" si="16"/>
        <v>34.706489069557364</v>
      </c>
      <c r="M200" s="6">
        <f t="shared" si="17"/>
        <v>-4.878048780487805E-2</v>
      </c>
      <c r="N200" s="6">
        <f t="shared" si="17"/>
        <v>12.496010930442637</v>
      </c>
      <c r="O200" s="7">
        <f t="shared" si="18"/>
        <v>0</v>
      </c>
      <c r="P200" s="6">
        <f t="shared" si="19"/>
        <v>0</v>
      </c>
    </row>
    <row r="201" spans="2:16" x14ac:dyDescent="0.2">
      <c r="B201" s="5"/>
      <c r="H201" s="3"/>
      <c r="I201" s="4">
        <v>0</v>
      </c>
      <c r="J201" s="4">
        <v>44.571399999999997</v>
      </c>
      <c r="K201" s="6">
        <f t="shared" si="15"/>
        <v>4.878048780487805E-2</v>
      </c>
      <c r="L201" s="6">
        <f t="shared" si="16"/>
        <v>34.706489069557364</v>
      </c>
      <c r="M201" s="6">
        <f t="shared" si="17"/>
        <v>-4.878048780487805E-2</v>
      </c>
      <c r="N201" s="6">
        <f t="shared" si="17"/>
        <v>9.8649109304426332</v>
      </c>
      <c r="O201" s="7">
        <f t="shared" si="18"/>
        <v>0</v>
      </c>
      <c r="P201" s="6">
        <f t="shared" si="19"/>
        <v>0</v>
      </c>
    </row>
    <row r="202" spans="2:16" x14ac:dyDescent="0.2">
      <c r="B202" s="5"/>
      <c r="H202" s="3"/>
      <c r="I202" s="4">
        <v>0</v>
      </c>
      <c r="J202" s="4">
        <v>47.7592</v>
      </c>
      <c r="K202" s="6">
        <f t="shared" si="15"/>
        <v>4.878048780487805E-2</v>
      </c>
      <c r="L202" s="6">
        <f t="shared" si="16"/>
        <v>34.706489069557364</v>
      </c>
      <c r="M202" s="6">
        <f t="shared" si="17"/>
        <v>-4.878048780487805E-2</v>
      </c>
      <c r="N202" s="6">
        <f t="shared" si="17"/>
        <v>13.052710930442636</v>
      </c>
      <c r="O202" s="7">
        <f t="shared" si="18"/>
        <v>0</v>
      </c>
      <c r="P202" s="6">
        <f t="shared" si="19"/>
        <v>0</v>
      </c>
    </row>
    <row r="203" spans="2:16" x14ac:dyDescent="0.2">
      <c r="B203" s="5"/>
      <c r="H203" s="3"/>
      <c r="I203" s="4">
        <v>0</v>
      </c>
      <c r="J203" s="4">
        <v>46.5047</v>
      </c>
      <c r="K203" s="6">
        <f t="shared" si="15"/>
        <v>4.878048780487805E-2</v>
      </c>
      <c r="L203" s="6">
        <f t="shared" si="16"/>
        <v>34.706489069557364</v>
      </c>
      <c r="M203" s="6">
        <f t="shared" si="17"/>
        <v>-4.878048780487805E-2</v>
      </c>
      <c r="N203" s="6">
        <f t="shared" si="17"/>
        <v>11.798210930442636</v>
      </c>
      <c r="O203" s="7">
        <f t="shared" si="18"/>
        <v>0</v>
      </c>
      <c r="P203" s="6">
        <f t="shared" si="19"/>
        <v>0</v>
      </c>
    </row>
    <row r="204" spans="2:16" x14ac:dyDescent="0.2">
      <c r="B204" s="5"/>
      <c r="H204" s="3"/>
      <c r="I204" s="4">
        <v>0</v>
      </c>
      <c r="J204" s="4">
        <v>38.599499999999999</v>
      </c>
      <c r="K204" s="6">
        <f t="shared" si="15"/>
        <v>4.878048780487805E-2</v>
      </c>
      <c r="L204" s="6">
        <f t="shared" si="16"/>
        <v>34.706489069557364</v>
      </c>
      <c r="M204" s="6">
        <f t="shared" si="17"/>
        <v>-4.878048780487805E-2</v>
      </c>
      <c r="N204" s="6">
        <f t="shared" si="17"/>
        <v>3.8930109304426352</v>
      </c>
      <c r="O204" s="7">
        <f t="shared" si="18"/>
        <v>0</v>
      </c>
      <c r="P204" s="6">
        <f t="shared" si="19"/>
        <v>0</v>
      </c>
    </row>
    <row r="205" spans="2:16" x14ac:dyDescent="0.2">
      <c r="B205" s="5"/>
      <c r="H205" s="3"/>
      <c r="I205" s="4">
        <v>0</v>
      </c>
      <c r="J205" s="4">
        <v>37.490200000000002</v>
      </c>
      <c r="K205" s="6">
        <f t="shared" si="15"/>
        <v>4.878048780487805E-2</v>
      </c>
      <c r="L205" s="6">
        <f t="shared" si="16"/>
        <v>34.706489069557364</v>
      </c>
      <c r="M205" s="6">
        <f t="shared" si="17"/>
        <v>-4.878048780487805E-2</v>
      </c>
      <c r="N205" s="6">
        <f t="shared" si="17"/>
        <v>2.7837109304426377</v>
      </c>
      <c r="O205" s="7">
        <f t="shared" si="18"/>
        <v>0</v>
      </c>
      <c r="P205" s="6">
        <f t="shared" si="19"/>
        <v>0</v>
      </c>
    </row>
    <row r="206" spans="2:16" x14ac:dyDescent="0.2">
      <c r="B206" s="5"/>
      <c r="H206" s="3"/>
      <c r="I206" s="4">
        <v>0</v>
      </c>
      <c r="J206" s="4">
        <v>34.6</v>
      </c>
      <c r="K206" s="6">
        <f t="shared" si="15"/>
        <v>4.878048780487805E-2</v>
      </c>
      <c r="L206" s="6">
        <f t="shared" si="16"/>
        <v>34.706489069557364</v>
      </c>
      <c r="M206" s="6">
        <f t="shared" si="17"/>
        <v>-4.878048780487805E-2</v>
      </c>
      <c r="N206" s="6">
        <f t="shared" si="17"/>
        <v>-0.10648906955736237</v>
      </c>
      <c r="O206" s="7">
        <f t="shared" si="18"/>
        <v>0</v>
      </c>
      <c r="P206" s="6">
        <f t="shared" si="19"/>
        <v>0</v>
      </c>
    </row>
    <row r="207" spans="2:16" x14ac:dyDescent="0.2">
      <c r="B207" s="5"/>
      <c r="H207" s="3"/>
      <c r="I207" s="4">
        <v>0</v>
      </c>
      <c r="J207" s="4">
        <v>33.200000000000003</v>
      </c>
      <c r="K207" s="6">
        <f t="shared" si="15"/>
        <v>4.878048780487805E-2</v>
      </c>
      <c r="L207" s="6">
        <f t="shared" si="16"/>
        <v>34.706489069557364</v>
      </c>
      <c r="M207" s="6">
        <f t="shared" si="17"/>
        <v>-4.878048780487805E-2</v>
      </c>
      <c r="N207" s="6">
        <f t="shared" si="17"/>
        <v>-1.5064890695573609</v>
      </c>
      <c r="O207" s="7">
        <f t="shared" si="18"/>
        <v>0</v>
      </c>
      <c r="P207" s="6">
        <f t="shared" si="19"/>
        <v>0</v>
      </c>
    </row>
    <row r="208" spans="2:16" x14ac:dyDescent="0.2">
      <c r="B208" s="5"/>
      <c r="H208" s="3"/>
      <c r="I208" s="4">
        <v>0</v>
      </c>
      <c r="J208" s="4">
        <v>44.736499999999999</v>
      </c>
      <c r="K208" s="6">
        <f t="shared" si="15"/>
        <v>4.878048780487805E-2</v>
      </c>
      <c r="L208" s="6">
        <f t="shared" si="16"/>
        <v>34.706489069557364</v>
      </c>
      <c r="M208" s="6">
        <f t="shared" si="17"/>
        <v>-4.878048780487805E-2</v>
      </c>
      <c r="N208" s="6">
        <f t="shared" si="17"/>
        <v>10.030010930442636</v>
      </c>
      <c r="O208" s="7">
        <f t="shared" si="18"/>
        <v>0</v>
      </c>
      <c r="P208" s="6">
        <f t="shared" si="19"/>
        <v>0</v>
      </c>
    </row>
    <row r="209" spans="2:16" x14ac:dyDescent="0.2">
      <c r="B209" s="5"/>
      <c r="H209" s="3"/>
      <c r="I209" s="4">
        <v>0</v>
      </c>
      <c r="J209" s="4">
        <v>43.8</v>
      </c>
      <c r="K209" s="6">
        <f t="shared" si="15"/>
        <v>4.878048780487805E-2</v>
      </c>
      <c r="L209" s="6">
        <f t="shared" si="16"/>
        <v>34.706489069557364</v>
      </c>
      <c r="M209" s="6">
        <f t="shared" si="17"/>
        <v>-4.878048780487805E-2</v>
      </c>
      <c r="N209" s="6">
        <f t="shared" si="17"/>
        <v>9.0935109304426334</v>
      </c>
      <c r="O209" s="7">
        <f t="shared" si="18"/>
        <v>0</v>
      </c>
      <c r="P209" s="6">
        <f t="shared" si="19"/>
        <v>0</v>
      </c>
    </row>
    <row r="210" spans="2:16" x14ac:dyDescent="0.2">
      <c r="B210" s="5"/>
      <c r="H210" s="3"/>
      <c r="I210" s="4">
        <v>0</v>
      </c>
      <c r="J210" s="4">
        <v>37.962800000000001</v>
      </c>
      <c r="K210" s="6">
        <f t="shared" si="15"/>
        <v>4.878048780487805E-2</v>
      </c>
      <c r="L210" s="6">
        <f t="shared" si="16"/>
        <v>34.706489069557364</v>
      </c>
      <c r="M210" s="6">
        <f t="shared" si="17"/>
        <v>-4.878048780487805E-2</v>
      </c>
      <c r="N210" s="6">
        <f t="shared" si="17"/>
        <v>3.2563109304426376</v>
      </c>
      <c r="O210" s="7">
        <f t="shared" si="18"/>
        <v>0</v>
      </c>
      <c r="P210" s="6">
        <f t="shared" si="19"/>
        <v>0</v>
      </c>
    </row>
    <row r="211" spans="2:16" x14ac:dyDescent="0.2">
      <c r="B211" s="5"/>
      <c r="H211" s="3"/>
      <c r="I211" s="4">
        <v>0</v>
      </c>
      <c r="J211" s="4">
        <v>38.0169</v>
      </c>
      <c r="K211" s="6">
        <f t="shared" si="15"/>
        <v>4.878048780487805E-2</v>
      </c>
      <c r="L211" s="6">
        <f t="shared" si="16"/>
        <v>34.706489069557364</v>
      </c>
      <c r="M211" s="6">
        <f t="shared" si="17"/>
        <v>-4.878048780487805E-2</v>
      </c>
      <c r="N211" s="6">
        <f t="shared" si="17"/>
        <v>3.3104109304426359</v>
      </c>
      <c r="O211" s="7">
        <f t="shared" si="18"/>
        <v>0</v>
      </c>
      <c r="P211" s="6">
        <f t="shared" si="19"/>
        <v>0</v>
      </c>
    </row>
    <row r="212" spans="2:16" x14ac:dyDescent="0.2">
      <c r="B212" s="5"/>
      <c r="H212" s="3"/>
      <c r="I212" s="4">
        <v>0</v>
      </c>
      <c r="J212" s="4">
        <v>29.0307</v>
      </c>
      <c r="K212" s="6">
        <f t="shared" si="15"/>
        <v>4.878048780487805E-2</v>
      </c>
      <c r="L212" s="6">
        <f t="shared" si="16"/>
        <v>34.706489069557364</v>
      </c>
      <c r="M212" s="6">
        <f t="shared" si="17"/>
        <v>-4.878048780487805E-2</v>
      </c>
      <c r="N212" s="6">
        <f t="shared" si="17"/>
        <v>-5.6757890695573643</v>
      </c>
      <c r="O212" s="7">
        <f t="shared" si="18"/>
        <v>0</v>
      </c>
      <c r="P212" s="6">
        <f t="shared" si="19"/>
        <v>0</v>
      </c>
    </row>
    <row r="213" spans="2:16" x14ac:dyDescent="0.2">
      <c r="B213" s="5"/>
      <c r="H213" s="3"/>
      <c r="I213" s="4">
        <v>0</v>
      </c>
      <c r="J213" s="4">
        <v>51.9</v>
      </c>
      <c r="K213" s="6">
        <f t="shared" si="15"/>
        <v>4.878048780487805E-2</v>
      </c>
      <c r="L213" s="6">
        <f t="shared" si="16"/>
        <v>34.706489069557364</v>
      </c>
      <c r="M213" s="6">
        <f t="shared" si="17"/>
        <v>-4.878048780487805E-2</v>
      </c>
      <c r="N213" s="6">
        <f t="shared" si="17"/>
        <v>17.193510930442635</v>
      </c>
      <c r="O213" s="7">
        <f t="shared" si="18"/>
        <v>0</v>
      </c>
      <c r="P213" s="6">
        <f t="shared" si="19"/>
        <v>0</v>
      </c>
    </row>
    <row r="214" spans="2:16" x14ac:dyDescent="0.2">
      <c r="B214" s="5"/>
      <c r="H214" s="3"/>
      <c r="I214" s="4">
        <v>0</v>
      </c>
      <c r="J214" s="4">
        <v>46.8</v>
      </c>
      <c r="K214" s="6">
        <f t="shared" si="15"/>
        <v>4.878048780487805E-2</v>
      </c>
      <c r="L214" s="6">
        <f t="shared" si="16"/>
        <v>34.706489069557364</v>
      </c>
      <c r="M214" s="6">
        <f t="shared" si="17"/>
        <v>-4.878048780487805E-2</v>
      </c>
      <c r="N214" s="6">
        <f t="shared" si="17"/>
        <v>12.093510930442633</v>
      </c>
      <c r="O214" s="7">
        <f t="shared" si="18"/>
        <v>0</v>
      </c>
      <c r="P214" s="6">
        <f t="shared" si="19"/>
        <v>0</v>
      </c>
    </row>
    <row r="215" spans="2:16" x14ac:dyDescent="0.2">
      <c r="B215" s="5"/>
      <c r="H215" s="3"/>
      <c r="I215" s="4">
        <v>0</v>
      </c>
      <c r="J215" s="4">
        <v>46.8</v>
      </c>
      <c r="K215" s="6">
        <f t="shared" si="15"/>
        <v>4.878048780487805E-2</v>
      </c>
      <c r="L215" s="6">
        <f t="shared" si="16"/>
        <v>34.706489069557364</v>
      </c>
      <c r="M215" s="6">
        <f t="shared" si="17"/>
        <v>-4.878048780487805E-2</v>
      </c>
      <c r="N215" s="6">
        <f t="shared" si="17"/>
        <v>12.093510930442633</v>
      </c>
      <c r="O215" s="7">
        <f t="shared" si="18"/>
        <v>0</v>
      </c>
      <c r="P215" s="6">
        <f t="shared" si="19"/>
        <v>0</v>
      </c>
    </row>
    <row r="216" spans="2:16" x14ac:dyDescent="0.2">
      <c r="B216" s="5"/>
      <c r="H216" s="3"/>
      <c r="I216" s="4">
        <v>0</v>
      </c>
      <c r="J216" s="4">
        <v>51.9</v>
      </c>
      <c r="K216" s="6">
        <f t="shared" si="15"/>
        <v>4.878048780487805E-2</v>
      </c>
      <c r="L216" s="6">
        <f t="shared" si="16"/>
        <v>34.706489069557364</v>
      </c>
      <c r="M216" s="6">
        <f t="shared" si="17"/>
        <v>-4.878048780487805E-2</v>
      </c>
      <c r="N216" s="6">
        <f t="shared" si="17"/>
        <v>17.193510930442635</v>
      </c>
      <c r="O216" s="7">
        <f t="shared" si="18"/>
        <v>0</v>
      </c>
      <c r="P216" s="6">
        <f t="shared" si="19"/>
        <v>0</v>
      </c>
    </row>
    <row r="217" spans="2:16" x14ac:dyDescent="0.2">
      <c r="B217" s="5"/>
      <c r="H217" s="3"/>
      <c r="I217" s="4">
        <v>0</v>
      </c>
      <c r="J217" s="4">
        <v>51.9</v>
      </c>
      <c r="K217" s="6">
        <f t="shared" si="15"/>
        <v>4.878048780487805E-2</v>
      </c>
      <c r="L217" s="6">
        <f t="shared" si="16"/>
        <v>34.706489069557364</v>
      </c>
      <c r="M217" s="6">
        <f t="shared" si="17"/>
        <v>-4.878048780487805E-2</v>
      </c>
      <c r="N217" s="6">
        <f t="shared" si="17"/>
        <v>17.193510930442635</v>
      </c>
      <c r="O217" s="7">
        <f t="shared" si="18"/>
        <v>0</v>
      </c>
      <c r="P217" s="6">
        <f t="shared" si="19"/>
        <v>0</v>
      </c>
    </row>
    <row r="218" spans="2:16" x14ac:dyDescent="0.2">
      <c r="B218" s="5"/>
      <c r="H218" s="3"/>
      <c r="I218" s="4">
        <v>0</v>
      </c>
      <c r="J218" s="4">
        <v>29.14</v>
      </c>
      <c r="K218" s="6">
        <f t="shared" si="15"/>
        <v>4.878048780487805E-2</v>
      </c>
      <c r="L218" s="6">
        <f t="shared" si="16"/>
        <v>34.706489069557364</v>
      </c>
      <c r="M218" s="6">
        <f t="shared" si="17"/>
        <v>-4.878048780487805E-2</v>
      </c>
      <c r="N218" s="6">
        <f t="shared" si="17"/>
        <v>-5.5664890695573632</v>
      </c>
      <c r="O218" s="7">
        <f t="shared" si="18"/>
        <v>0</v>
      </c>
      <c r="P218" s="6">
        <f t="shared" si="19"/>
        <v>0</v>
      </c>
    </row>
    <row r="219" spans="2:16" x14ac:dyDescent="0.2">
      <c r="B219" s="5"/>
      <c r="H219" s="3"/>
      <c r="I219" s="4">
        <v>0</v>
      </c>
      <c r="J219" s="4">
        <v>31.61</v>
      </c>
      <c r="K219" s="6">
        <f t="shared" si="15"/>
        <v>4.878048780487805E-2</v>
      </c>
      <c r="L219" s="6">
        <f t="shared" si="16"/>
        <v>34.706489069557364</v>
      </c>
      <c r="M219" s="6">
        <f t="shared" si="17"/>
        <v>-4.878048780487805E-2</v>
      </c>
      <c r="N219" s="6">
        <f t="shared" si="17"/>
        <v>-3.0964890695573644</v>
      </c>
      <c r="O219" s="7">
        <f t="shared" si="18"/>
        <v>0</v>
      </c>
      <c r="P219" s="6">
        <f t="shared" si="19"/>
        <v>0</v>
      </c>
    </row>
    <row r="220" spans="2:16" x14ac:dyDescent="0.2">
      <c r="B220" s="5"/>
      <c r="H220" s="3"/>
      <c r="I220" s="4">
        <v>0</v>
      </c>
      <c r="J220" s="4">
        <v>41.2</v>
      </c>
      <c r="K220" s="6">
        <f t="shared" si="15"/>
        <v>4.878048780487805E-2</v>
      </c>
      <c r="L220" s="6">
        <f t="shared" si="16"/>
        <v>34.706489069557364</v>
      </c>
      <c r="M220" s="6">
        <f t="shared" si="17"/>
        <v>-4.878048780487805E-2</v>
      </c>
      <c r="N220" s="6">
        <f t="shared" si="17"/>
        <v>6.4935109304426391</v>
      </c>
      <c r="O220" s="7">
        <f t="shared" si="18"/>
        <v>0</v>
      </c>
      <c r="P220" s="6">
        <f t="shared" si="19"/>
        <v>0</v>
      </c>
    </row>
    <row r="221" spans="2:16" x14ac:dyDescent="0.2">
      <c r="B221" s="5"/>
      <c r="H221" s="3"/>
      <c r="I221" s="4">
        <v>0</v>
      </c>
      <c r="J221" s="4">
        <v>37.5</v>
      </c>
      <c r="K221" s="6">
        <f t="shared" si="15"/>
        <v>4.878048780487805E-2</v>
      </c>
      <c r="L221" s="6">
        <f t="shared" si="16"/>
        <v>34.706489069557364</v>
      </c>
      <c r="M221" s="6">
        <f t="shared" si="17"/>
        <v>-4.878048780487805E-2</v>
      </c>
      <c r="N221" s="6">
        <f t="shared" si="17"/>
        <v>2.7935109304426362</v>
      </c>
      <c r="O221" s="7">
        <f t="shared" si="18"/>
        <v>0</v>
      </c>
      <c r="P221" s="6">
        <f t="shared" si="19"/>
        <v>0</v>
      </c>
    </row>
    <row r="222" spans="2:16" x14ac:dyDescent="0.2">
      <c r="B222" s="5"/>
      <c r="H222" s="3"/>
      <c r="I222" s="4">
        <v>0</v>
      </c>
      <c r="J222" s="4">
        <v>48.9</v>
      </c>
      <c r="K222" s="6">
        <f t="shared" si="15"/>
        <v>4.878048780487805E-2</v>
      </c>
      <c r="L222" s="6">
        <f t="shared" si="16"/>
        <v>34.706489069557364</v>
      </c>
      <c r="M222" s="6">
        <f t="shared" si="17"/>
        <v>-4.878048780487805E-2</v>
      </c>
      <c r="N222" s="6">
        <f t="shared" si="17"/>
        <v>14.193510930442635</v>
      </c>
      <c r="O222" s="7">
        <f t="shared" si="18"/>
        <v>0</v>
      </c>
      <c r="P222" s="6">
        <f t="shared" si="19"/>
        <v>0</v>
      </c>
    </row>
    <row r="223" spans="2:16" x14ac:dyDescent="0.2">
      <c r="B223" s="5"/>
      <c r="H223" s="3"/>
      <c r="I223" s="4">
        <v>0</v>
      </c>
      <c r="J223" s="4">
        <v>42.1</v>
      </c>
      <c r="K223" s="6">
        <f t="shared" si="15"/>
        <v>4.878048780487805E-2</v>
      </c>
      <c r="L223" s="6">
        <f t="shared" si="16"/>
        <v>34.706489069557364</v>
      </c>
      <c r="M223" s="6">
        <f t="shared" si="17"/>
        <v>-4.878048780487805E-2</v>
      </c>
      <c r="N223" s="6">
        <f t="shared" si="17"/>
        <v>7.3935109304426376</v>
      </c>
      <c r="O223" s="7">
        <f t="shared" si="18"/>
        <v>0</v>
      </c>
      <c r="P223" s="6">
        <f t="shared" si="19"/>
        <v>0</v>
      </c>
    </row>
    <row r="224" spans="2:16" x14ac:dyDescent="0.2">
      <c r="B224" s="5"/>
      <c r="H224" s="3"/>
      <c r="I224" s="4">
        <v>0</v>
      </c>
      <c r="J224" s="4">
        <v>40.200000000000003</v>
      </c>
      <c r="K224" s="6">
        <f t="shared" si="15"/>
        <v>4.878048780487805E-2</v>
      </c>
      <c r="L224" s="6">
        <f t="shared" si="16"/>
        <v>34.706489069557364</v>
      </c>
      <c r="M224" s="6">
        <f t="shared" si="17"/>
        <v>-4.878048780487805E-2</v>
      </c>
      <c r="N224" s="6">
        <f t="shared" si="17"/>
        <v>5.4935109304426391</v>
      </c>
      <c r="O224" s="7">
        <f t="shared" si="18"/>
        <v>0</v>
      </c>
      <c r="P224" s="6">
        <f t="shared" si="19"/>
        <v>0</v>
      </c>
    </row>
    <row r="225" spans="2:16" x14ac:dyDescent="0.2">
      <c r="B225" s="5"/>
      <c r="H225" s="3"/>
      <c r="I225" s="4">
        <v>0</v>
      </c>
      <c r="J225" s="4">
        <v>38.200000000000003</v>
      </c>
      <c r="K225" s="6">
        <f t="shared" si="15"/>
        <v>4.878048780487805E-2</v>
      </c>
      <c r="L225" s="6">
        <f t="shared" si="16"/>
        <v>34.706489069557364</v>
      </c>
      <c r="M225" s="6">
        <f t="shared" si="17"/>
        <v>-4.878048780487805E-2</v>
      </c>
      <c r="N225" s="6">
        <f t="shared" si="17"/>
        <v>3.4935109304426391</v>
      </c>
      <c r="O225" s="7">
        <f t="shared" si="18"/>
        <v>0</v>
      </c>
      <c r="P225" s="6">
        <f t="shared" si="19"/>
        <v>0</v>
      </c>
    </row>
    <row r="226" spans="2:16" x14ac:dyDescent="0.2">
      <c r="B226" s="5"/>
      <c r="H226" s="3"/>
      <c r="I226" s="4">
        <v>0</v>
      </c>
      <c r="J226" s="4">
        <v>47.2</v>
      </c>
      <c r="K226" s="6">
        <f t="shared" si="15"/>
        <v>4.878048780487805E-2</v>
      </c>
      <c r="L226" s="6">
        <f t="shared" si="16"/>
        <v>34.706489069557364</v>
      </c>
      <c r="M226" s="6">
        <f t="shared" si="17"/>
        <v>-4.878048780487805E-2</v>
      </c>
      <c r="N226" s="6">
        <f t="shared" si="17"/>
        <v>12.493510930442639</v>
      </c>
      <c r="O226" s="7">
        <f t="shared" si="18"/>
        <v>0</v>
      </c>
      <c r="P226" s="6">
        <f t="shared" si="19"/>
        <v>0</v>
      </c>
    </row>
    <row r="227" spans="2:16" x14ac:dyDescent="0.2">
      <c r="B227" s="5"/>
      <c r="H227" s="3"/>
      <c r="I227" s="4">
        <v>0</v>
      </c>
      <c r="J227" s="4">
        <v>46.9</v>
      </c>
      <c r="K227" s="6">
        <f t="shared" si="15"/>
        <v>4.878048780487805E-2</v>
      </c>
      <c r="L227" s="6">
        <f t="shared" si="16"/>
        <v>34.706489069557364</v>
      </c>
      <c r="M227" s="6">
        <f t="shared" si="17"/>
        <v>-4.878048780487805E-2</v>
      </c>
      <c r="N227" s="6">
        <f t="shared" si="17"/>
        <v>12.193510930442635</v>
      </c>
      <c r="O227" s="7">
        <f t="shared" si="18"/>
        <v>0</v>
      </c>
      <c r="P227" s="6">
        <f t="shared" si="19"/>
        <v>0</v>
      </c>
    </row>
    <row r="228" spans="2:16" x14ac:dyDescent="0.2">
      <c r="B228" s="5"/>
      <c r="H228" s="3"/>
      <c r="I228" s="4">
        <v>0</v>
      </c>
      <c r="J228" s="4">
        <v>48.862200000000001</v>
      </c>
      <c r="K228" s="6">
        <f t="shared" si="15"/>
        <v>4.878048780487805E-2</v>
      </c>
      <c r="L228" s="6">
        <f t="shared" si="16"/>
        <v>34.706489069557364</v>
      </c>
      <c r="M228" s="6">
        <f t="shared" si="17"/>
        <v>-4.878048780487805E-2</v>
      </c>
      <c r="N228" s="6">
        <f t="shared" si="17"/>
        <v>14.155710930442638</v>
      </c>
      <c r="O228" s="7">
        <f t="shared" si="18"/>
        <v>0</v>
      </c>
      <c r="P228" s="6">
        <f t="shared" si="19"/>
        <v>0</v>
      </c>
    </row>
    <row r="229" spans="2:16" x14ac:dyDescent="0.2">
      <c r="B229" s="5"/>
      <c r="H229" s="3"/>
      <c r="I229" s="4">
        <v>0</v>
      </c>
      <c r="J229" s="4">
        <v>50.672499999999999</v>
      </c>
      <c r="K229" s="6">
        <f t="shared" si="15"/>
        <v>4.878048780487805E-2</v>
      </c>
      <c r="L229" s="6">
        <f t="shared" si="16"/>
        <v>34.706489069557364</v>
      </c>
      <c r="M229" s="6">
        <f t="shared" si="17"/>
        <v>-4.878048780487805E-2</v>
      </c>
      <c r="N229" s="6">
        <f t="shared" si="17"/>
        <v>15.966010930442636</v>
      </c>
      <c r="O229" s="7">
        <f t="shared" si="18"/>
        <v>0</v>
      </c>
      <c r="P229" s="6">
        <f t="shared" si="19"/>
        <v>0</v>
      </c>
    </row>
    <row r="230" spans="2:16" x14ac:dyDescent="0.2">
      <c r="B230" s="5"/>
      <c r="H230" s="3"/>
      <c r="I230" s="4">
        <v>0</v>
      </c>
      <c r="J230" s="4">
        <v>41.521000000000001</v>
      </c>
      <c r="K230" s="6">
        <f t="shared" si="15"/>
        <v>4.878048780487805E-2</v>
      </c>
      <c r="L230" s="6">
        <f t="shared" si="16"/>
        <v>34.706489069557364</v>
      </c>
      <c r="M230" s="6">
        <f t="shared" si="17"/>
        <v>-4.878048780487805E-2</v>
      </c>
      <c r="N230" s="6">
        <f t="shared" si="17"/>
        <v>6.814510930442637</v>
      </c>
      <c r="O230" s="7">
        <f t="shared" si="18"/>
        <v>0</v>
      </c>
      <c r="P230" s="6">
        <f t="shared" si="19"/>
        <v>0</v>
      </c>
    </row>
    <row r="231" spans="2:16" x14ac:dyDescent="0.2">
      <c r="B231" s="5"/>
      <c r="H231" s="3"/>
      <c r="I231" s="4">
        <v>0</v>
      </c>
      <c r="J231" s="4">
        <v>41.315600000000003</v>
      </c>
      <c r="K231" s="6">
        <f t="shared" si="15"/>
        <v>4.878048780487805E-2</v>
      </c>
      <c r="L231" s="6">
        <f t="shared" si="16"/>
        <v>34.706489069557364</v>
      </c>
      <c r="M231" s="6">
        <f t="shared" si="17"/>
        <v>-4.878048780487805E-2</v>
      </c>
      <c r="N231" s="6">
        <f t="shared" si="17"/>
        <v>6.6091109304426396</v>
      </c>
      <c r="O231" s="7">
        <f t="shared" si="18"/>
        <v>0</v>
      </c>
      <c r="P231" s="6">
        <f t="shared" si="19"/>
        <v>0</v>
      </c>
    </row>
    <row r="232" spans="2:16" x14ac:dyDescent="0.2">
      <c r="B232" s="5"/>
      <c r="H232" s="3"/>
      <c r="I232" s="4">
        <v>0</v>
      </c>
      <c r="J232" s="4">
        <v>40.799999999999997</v>
      </c>
      <c r="K232" s="6">
        <f t="shared" si="15"/>
        <v>4.878048780487805E-2</v>
      </c>
      <c r="L232" s="6">
        <f t="shared" si="16"/>
        <v>34.706489069557364</v>
      </c>
      <c r="M232" s="6">
        <f t="shared" si="17"/>
        <v>-4.878048780487805E-2</v>
      </c>
      <c r="N232" s="6">
        <f t="shared" si="17"/>
        <v>6.0935109304426334</v>
      </c>
      <c r="O232" s="7">
        <f t="shared" si="18"/>
        <v>0</v>
      </c>
      <c r="P232" s="6">
        <f t="shared" si="19"/>
        <v>0</v>
      </c>
    </row>
    <row r="233" spans="2:16" x14ac:dyDescent="0.2">
      <c r="B233" s="5"/>
      <c r="H233" s="3"/>
      <c r="I233" s="4">
        <v>0</v>
      </c>
      <c r="J233" s="4">
        <v>39.375300000000003</v>
      </c>
      <c r="K233" s="6">
        <f t="shared" si="15"/>
        <v>4.878048780487805E-2</v>
      </c>
      <c r="L233" s="6">
        <f t="shared" si="16"/>
        <v>34.706489069557364</v>
      </c>
      <c r="M233" s="6">
        <f t="shared" si="17"/>
        <v>-4.878048780487805E-2</v>
      </c>
      <c r="N233" s="6">
        <f t="shared" si="17"/>
        <v>4.6688109304426391</v>
      </c>
      <c r="O233" s="7">
        <f t="shared" si="18"/>
        <v>0</v>
      </c>
      <c r="P233" s="6">
        <f t="shared" si="19"/>
        <v>0</v>
      </c>
    </row>
    <row r="234" spans="2:16" x14ac:dyDescent="0.2">
      <c r="B234" s="5"/>
      <c r="H234" s="3"/>
      <c r="I234" s="4">
        <v>0</v>
      </c>
      <c r="J234" s="4">
        <v>38.4</v>
      </c>
      <c r="K234" s="6">
        <f t="shared" si="15"/>
        <v>4.878048780487805E-2</v>
      </c>
      <c r="L234" s="6">
        <f t="shared" si="16"/>
        <v>34.706489069557364</v>
      </c>
      <c r="M234" s="6">
        <f t="shared" si="17"/>
        <v>-4.878048780487805E-2</v>
      </c>
      <c r="N234" s="6">
        <f t="shared" si="17"/>
        <v>3.6935109304426348</v>
      </c>
      <c r="O234" s="7">
        <f t="shared" si="18"/>
        <v>0</v>
      </c>
      <c r="P234" s="6">
        <f t="shared" si="19"/>
        <v>0</v>
      </c>
    </row>
    <row r="235" spans="2:16" x14ac:dyDescent="0.2">
      <c r="B235" s="5"/>
      <c r="H235" s="3"/>
      <c r="I235" s="4">
        <v>0</v>
      </c>
      <c r="J235" s="4">
        <v>38.6</v>
      </c>
      <c r="K235" s="6">
        <f t="shared" si="15"/>
        <v>4.878048780487805E-2</v>
      </c>
      <c r="L235" s="6">
        <f t="shared" si="16"/>
        <v>34.706489069557364</v>
      </c>
      <c r="M235" s="6">
        <f t="shared" si="17"/>
        <v>-4.878048780487805E-2</v>
      </c>
      <c r="N235" s="6">
        <f t="shared" si="17"/>
        <v>3.8935109304426376</v>
      </c>
      <c r="O235" s="7">
        <f t="shared" si="18"/>
        <v>0</v>
      </c>
      <c r="P235" s="6">
        <f t="shared" si="19"/>
        <v>0</v>
      </c>
    </row>
    <row r="236" spans="2:16" x14ac:dyDescent="0.2">
      <c r="B236" s="5"/>
      <c r="H236" s="3"/>
      <c r="I236" s="4">
        <v>0</v>
      </c>
      <c r="J236" s="4">
        <v>39.299999999999997</v>
      </c>
      <c r="K236" s="6">
        <f t="shared" si="15"/>
        <v>4.878048780487805E-2</v>
      </c>
      <c r="L236" s="6">
        <f t="shared" si="16"/>
        <v>34.706489069557364</v>
      </c>
      <c r="M236" s="6">
        <f t="shared" si="17"/>
        <v>-4.878048780487805E-2</v>
      </c>
      <c r="N236" s="6">
        <f t="shared" si="17"/>
        <v>4.5935109304426334</v>
      </c>
      <c r="O236" s="7">
        <f t="shared" si="18"/>
        <v>0</v>
      </c>
      <c r="P236" s="6">
        <f t="shared" si="19"/>
        <v>0</v>
      </c>
    </row>
    <row r="237" spans="2:16" x14ac:dyDescent="0.2">
      <c r="B237" s="5"/>
      <c r="H237" s="3"/>
      <c r="I237" s="4">
        <v>0</v>
      </c>
      <c r="J237" s="4">
        <v>42.3</v>
      </c>
      <c r="K237" s="6">
        <f t="shared" si="15"/>
        <v>4.878048780487805E-2</v>
      </c>
      <c r="L237" s="6">
        <f t="shared" si="16"/>
        <v>34.706489069557364</v>
      </c>
      <c r="M237" s="6">
        <f t="shared" si="17"/>
        <v>-4.878048780487805E-2</v>
      </c>
      <c r="N237" s="6">
        <f t="shared" si="17"/>
        <v>7.5935109304426334</v>
      </c>
      <c r="O237" s="7">
        <f t="shared" si="18"/>
        <v>0</v>
      </c>
      <c r="P237" s="6">
        <f t="shared" si="19"/>
        <v>0</v>
      </c>
    </row>
    <row r="238" spans="2:16" x14ac:dyDescent="0.2">
      <c r="B238" s="5"/>
      <c r="H238" s="3"/>
      <c r="I238" s="4">
        <v>0</v>
      </c>
      <c r="J238" s="4">
        <v>37.6</v>
      </c>
      <c r="K238" s="6">
        <f t="shared" si="15"/>
        <v>4.878048780487805E-2</v>
      </c>
      <c r="L238" s="6">
        <f t="shared" si="16"/>
        <v>34.706489069557364</v>
      </c>
      <c r="M238" s="6">
        <f t="shared" si="17"/>
        <v>-4.878048780487805E-2</v>
      </c>
      <c r="N238" s="6">
        <f t="shared" si="17"/>
        <v>2.8935109304426376</v>
      </c>
      <c r="O238" s="7">
        <f t="shared" si="18"/>
        <v>0</v>
      </c>
      <c r="P238" s="6">
        <f t="shared" si="19"/>
        <v>0</v>
      </c>
    </row>
    <row r="239" spans="2:16" x14ac:dyDescent="0.2">
      <c r="B239" s="5"/>
      <c r="H239" s="3"/>
      <c r="I239" s="4">
        <v>0</v>
      </c>
      <c r="J239" s="4">
        <v>42.774299999999997</v>
      </c>
      <c r="K239" s="6">
        <f t="shared" si="15"/>
        <v>4.878048780487805E-2</v>
      </c>
      <c r="L239" s="6">
        <f t="shared" si="16"/>
        <v>34.706489069557364</v>
      </c>
      <c r="M239" s="6">
        <f t="shared" si="17"/>
        <v>-4.878048780487805E-2</v>
      </c>
      <c r="N239" s="6">
        <f t="shared" si="17"/>
        <v>8.0678109304426329</v>
      </c>
      <c r="O239" s="7">
        <f t="shared" si="18"/>
        <v>0</v>
      </c>
      <c r="P239" s="6">
        <f t="shared" si="19"/>
        <v>0</v>
      </c>
    </row>
    <row r="240" spans="2:16" x14ac:dyDescent="0.2">
      <c r="B240" s="5"/>
      <c r="H240" s="3"/>
      <c r="I240" s="4">
        <v>0</v>
      </c>
      <c r="J240" s="4">
        <v>37.798900000000003</v>
      </c>
      <c r="K240" s="6">
        <f t="shared" si="15"/>
        <v>4.878048780487805E-2</v>
      </c>
      <c r="L240" s="6">
        <f t="shared" si="16"/>
        <v>34.706489069557364</v>
      </c>
      <c r="M240" s="6">
        <f t="shared" si="17"/>
        <v>-4.878048780487805E-2</v>
      </c>
      <c r="N240" s="6">
        <f t="shared" si="17"/>
        <v>3.0924109304426395</v>
      </c>
      <c r="O240" s="7">
        <f t="shared" si="18"/>
        <v>0</v>
      </c>
      <c r="P240" s="6">
        <f t="shared" si="19"/>
        <v>0</v>
      </c>
    </row>
    <row r="241" spans="2:16" x14ac:dyDescent="0.2">
      <c r="B241" s="5"/>
      <c r="H241" s="3"/>
      <c r="I241" s="4">
        <v>0</v>
      </c>
      <c r="J241" s="4">
        <v>42.575000000000003</v>
      </c>
      <c r="K241" s="6">
        <f t="shared" si="15"/>
        <v>4.878048780487805E-2</v>
      </c>
      <c r="L241" s="6">
        <f t="shared" si="16"/>
        <v>34.706489069557364</v>
      </c>
      <c r="M241" s="6">
        <f t="shared" si="17"/>
        <v>-4.878048780487805E-2</v>
      </c>
      <c r="N241" s="6">
        <f t="shared" si="17"/>
        <v>7.8685109304426391</v>
      </c>
      <c r="O241" s="7">
        <f t="shared" si="18"/>
        <v>0</v>
      </c>
      <c r="P241" s="6">
        <f t="shared" si="19"/>
        <v>0</v>
      </c>
    </row>
    <row r="242" spans="2:16" x14ac:dyDescent="0.2">
      <c r="B242" s="5"/>
      <c r="H242" s="3"/>
      <c r="I242" s="4">
        <v>0</v>
      </c>
      <c r="J242" s="4">
        <v>34.1</v>
      </c>
      <c r="K242" s="6">
        <f t="shared" si="15"/>
        <v>4.878048780487805E-2</v>
      </c>
      <c r="L242" s="6">
        <f t="shared" si="16"/>
        <v>34.706489069557364</v>
      </c>
      <c r="M242" s="6">
        <f t="shared" si="17"/>
        <v>-4.878048780487805E-2</v>
      </c>
      <c r="N242" s="6">
        <f t="shared" si="17"/>
        <v>-0.60648906955736237</v>
      </c>
      <c r="O242" s="7">
        <f t="shared" si="18"/>
        <v>0</v>
      </c>
      <c r="P242" s="6">
        <f t="shared" si="19"/>
        <v>0</v>
      </c>
    </row>
    <row r="243" spans="2:16" x14ac:dyDescent="0.2">
      <c r="B243" s="5"/>
      <c r="H243" s="3"/>
      <c r="I243" s="4">
        <v>0</v>
      </c>
      <c r="J243" s="4">
        <v>35</v>
      </c>
      <c r="K243" s="6">
        <f t="shared" si="15"/>
        <v>4.878048780487805E-2</v>
      </c>
      <c r="L243" s="6">
        <f t="shared" si="16"/>
        <v>34.706489069557364</v>
      </c>
      <c r="M243" s="6">
        <f t="shared" si="17"/>
        <v>-4.878048780487805E-2</v>
      </c>
      <c r="N243" s="6">
        <f t="shared" si="17"/>
        <v>0.29351093044263621</v>
      </c>
      <c r="O243" s="7">
        <f t="shared" si="18"/>
        <v>0</v>
      </c>
      <c r="P243" s="6">
        <f t="shared" si="19"/>
        <v>0</v>
      </c>
    </row>
    <row r="244" spans="2:16" x14ac:dyDescent="0.2">
      <c r="B244" s="5"/>
      <c r="H244" s="3"/>
      <c r="I244" s="4">
        <v>0</v>
      </c>
      <c r="J244" s="4">
        <v>21.006</v>
      </c>
      <c r="K244" s="6">
        <f t="shared" si="15"/>
        <v>4.878048780487805E-2</v>
      </c>
      <c r="L244" s="6">
        <f t="shared" si="16"/>
        <v>34.706489069557364</v>
      </c>
      <c r="M244" s="6">
        <f t="shared" si="17"/>
        <v>-4.878048780487805E-2</v>
      </c>
      <c r="N244" s="6">
        <f t="shared" si="17"/>
        <v>-13.700489069557364</v>
      </c>
      <c r="O244" s="7">
        <f t="shared" si="18"/>
        <v>0</v>
      </c>
      <c r="P244" s="6">
        <f t="shared" si="19"/>
        <v>0</v>
      </c>
    </row>
    <row r="245" spans="2:16" x14ac:dyDescent="0.2">
      <c r="B245" s="5"/>
      <c r="H245" s="3"/>
      <c r="I245" s="4">
        <v>0</v>
      </c>
      <c r="J245" s="4">
        <v>21.006</v>
      </c>
      <c r="K245" s="6">
        <f t="shared" si="15"/>
        <v>4.878048780487805E-2</v>
      </c>
      <c r="L245" s="6">
        <f t="shared" si="16"/>
        <v>34.706489069557364</v>
      </c>
      <c r="M245" s="6">
        <f t="shared" si="17"/>
        <v>-4.878048780487805E-2</v>
      </c>
      <c r="N245" s="6">
        <f t="shared" si="17"/>
        <v>-13.700489069557364</v>
      </c>
      <c r="O245" s="7">
        <f t="shared" si="18"/>
        <v>0</v>
      </c>
      <c r="P245" s="6">
        <f t="shared" si="19"/>
        <v>0</v>
      </c>
    </row>
    <row r="246" spans="2:16" x14ac:dyDescent="0.2">
      <c r="B246" s="5"/>
      <c r="H246" s="3"/>
      <c r="I246" s="4">
        <v>0</v>
      </c>
      <c r="J246" s="4">
        <v>23.8</v>
      </c>
      <c r="K246" s="6">
        <f t="shared" si="15"/>
        <v>4.878048780487805E-2</v>
      </c>
      <c r="L246" s="6">
        <f t="shared" si="16"/>
        <v>34.706489069557364</v>
      </c>
      <c r="M246" s="6">
        <f t="shared" si="17"/>
        <v>-4.878048780487805E-2</v>
      </c>
      <c r="N246" s="6">
        <f t="shared" si="17"/>
        <v>-10.906489069557363</v>
      </c>
      <c r="O246" s="7">
        <f t="shared" si="18"/>
        <v>0</v>
      </c>
      <c r="P246" s="6">
        <f t="shared" si="19"/>
        <v>0</v>
      </c>
    </row>
    <row r="247" spans="2:16" x14ac:dyDescent="0.2">
      <c r="B247" s="5"/>
      <c r="H247" s="3"/>
      <c r="I247" s="4">
        <v>0</v>
      </c>
      <c r="J247" s="4">
        <v>39.710299999999997</v>
      </c>
      <c r="K247" s="6">
        <f t="shared" si="15"/>
        <v>4.878048780487805E-2</v>
      </c>
      <c r="L247" s="6">
        <f t="shared" si="16"/>
        <v>34.706489069557364</v>
      </c>
      <c r="M247" s="6">
        <f t="shared" si="17"/>
        <v>-4.878048780487805E-2</v>
      </c>
      <c r="N247" s="6">
        <f t="shared" si="17"/>
        <v>5.0038109304426328</v>
      </c>
      <c r="O247" s="7">
        <f t="shared" si="18"/>
        <v>0</v>
      </c>
      <c r="P247" s="6">
        <f t="shared" si="19"/>
        <v>0</v>
      </c>
    </row>
    <row r="248" spans="2:16" x14ac:dyDescent="0.2">
      <c r="B248" s="5"/>
      <c r="H248" s="3"/>
      <c r="I248" s="4">
        <v>0</v>
      </c>
      <c r="J248" s="4">
        <v>38.7896</v>
      </c>
      <c r="K248" s="6">
        <f t="shared" si="15"/>
        <v>4.878048780487805E-2</v>
      </c>
      <c r="L248" s="6">
        <f t="shared" si="16"/>
        <v>34.706489069557364</v>
      </c>
      <c r="M248" s="6">
        <f t="shared" si="17"/>
        <v>-4.878048780487805E-2</v>
      </c>
      <c r="N248" s="6">
        <f t="shared" si="17"/>
        <v>4.0831109304426363</v>
      </c>
      <c r="O248" s="7">
        <f t="shared" si="18"/>
        <v>0</v>
      </c>
      <c r="P248" s="6">
        <f t="shared" si="19"/>
        <v>0</v>
      </c>
    </row>
    <row r="249" spans="2:16" x14ac:dyDescent="0.2">
      <c r="B249" s="5"/>
      <c r="H249" s="3"/>
      <c r="I249" s="4">
        <v>0</v>
      </c>
      <c r="J249" s="4">
        <v>35.540399999999998</v>
      </c>
      <c r="K249" s="6">
        <f t="shared" si="15"/>
        <v>4.878048780487805E-2</v>
      </c>
      <c r="L249" s="6">
        <f t="shared" si="16"/>
        <v>34.706489069557364</v>
      </c>
      <c r="M249" s="6">
        <f t="shared" si="17"/>
        <v>-4.878048780487805E-2</v>
      </c>
      <c r="N249" s="6">
        <f t="shared" si="17"/>
        <v>0.83391093044263442</v>
      </c>
      <c r="O249" s="7">
        <f t="shared" si="18"/>
        <v>0</v>
      </c>
      <c r="P249" s="6">
        <f t="shared" si="19"/>
        <v>0</v>
      </c>
    </row>
    <row r="250" spans="2:16" x14ac:dyDescent="0.2">
      <c r="B250" s="5"/>
      <c r="H250" s="3"/>
      <c r="I250" s="4">
        <v>0</v>
      </c>
      <c r="J250" s="4">
        <v>35.460599999999999</v>
      </c>
      <c r="K250" s="6">
        <f t="shared" si="15"/>
        <v>4.878048780487805E-2</v>
      </c>
      <c r="L250" s="6">
        <f t="shared" si="16"/>
        <v>34.706489069557364</v>
      </c>
      <c r="M250" s="6">
        <f t="shared" si="17"/>
        <v>-4.878048780487805E-2</v>
      </c>
      <c r="N250" s="6">
        <f t="shared" si="17"/>
        <v>0.75411093044263566</v>
      </c>
      <c r="O250" s="7">
        <f t="shared" si="18"/>
        <v>0</v>
      </c>
      <c r="P250" s="6">
        <f t="shared" si="19"/>
        <v>0</v>
      </c>
    </row>
    <row r="251" spans="2:16" x14ac:dyDescent="0.2">
      <c r="B251" s="5"/>
      <c r="H251" s="3"/>
      <c r="I251" s="4">
        <v>0</v>
      </c>
      <c r="J251" s="4">
        <v>51.1</v>
      </c>
      <c r="K251" s="6">
        <f t="shared" si="15"/>
        <v>4.878048780487805E-2</v>
      </c>
      <c r="L251" s="6">
        <f t="shared" si="16"/>
        <v>34.706489069557364</v>
      </c>
      <c r="M251" s="6">
        <f t="shared" si="17"/>
        <v>-4.878048780487805E-2</v>
      </c>
      <c r="N251" s="6">
        <f t="shared" si="17"/>
        <v>16.393510930442638</v>
      </c>
      <c r="O251" s="7">
        <f t="shared" si="18"/>
        <v>0</v>
      </c>
      <c r="P251" s="6">
        <f t="shared" si="19"/>
        <v>0</v>
      </c>
    </row>
    <row r="252" spans="2:16" x14ac:dyDescent="0.2">
      <c r="B252" s="5"/>
      <c r="H252" s="3"/>
      <c r="I252" s="4">
        <v>0</v>
      </c>
      <c r="J252" s="4">
        <v>36.154800000000002</v>
      </c>
      <c r="K252" s="6">
        <f t="shared" si="15"/>
        <v>4.878048780487805E-2</v>
      </c>
      <c r="L252" s="6">
        <f t="shared" si="16"/>
        <v>34.706489069557364</v>
      </c>
      <c r="M252" s="6">
        <f t="shared" si="17"/>
        <v>-4.878048780487805E-2</v>
      </c>
      <c r="N252" s="6">
        <f t="shared" si="17"/>
        <v>1.4483109304426378</v>
      </c>
      <c r="O252" s="7">
        <f t="shared" si="18"/>
        <v>0</v>
      </c>
      <c r="P252" s="6">
        <f t="shared" si="19"/>
        <v>0</v>
      </c>
    </row>
    <row r="253" spans="2:16" x14ac:dyDescent="0.2">
      <c r="B253" s="5"/>
      <c r="H253" s="3"/>
      <c r="I253" s="4">
        <v>0</v>
      </c>
      <c r="J253" s="4">
        <v>35.708100000000002</v>
      </c>
      <c r="K253" s="6">
        <f t="shared" si="15"/>
        <v>4.878048780487805E-2</v>
      </c>
      <c r="L253" s="6">
        <f t="shared" si="16"/>
        <v>34.706489069557364</v>
      </c>
      <c r="M253" s="6">
        <f t="shared" si="17"/>
        <v>-4.878048780487805E-2</v>
      </c>
      <c r="N253" s="6">
        <f t="shared" si="17"/>
        <v>1.0016109304426379</v>
      </c>
      <c r="O253" s="7">
        <f t="shared" si="18"/>
        <v>0</v>
      </c>
      <c r="P253" s="6">
        <f t="shared" si="19"/>
        <v>0</v>
      </c>
    </row>
    <row r="254" spans="2:16" x14ac:dyDescent="0.2">
      <c r="B254" s="5"/>
      <c r="H254" s="3"/>
      <c r="I254" s="4">
        <v>0</v>
      </c>
      <c r="J254" s="4">
        <v>34.7288</v>
      </c>
      <c r="K254" s="6">
        <f t="shared" si="15"/>
        <v>4.878048780487805E-2</v>
      </c>
      <c r="L254" s="6">
        <f t="shared" si="16"/>
        <v>34.706489069557364</v>
      </c>
      <c r="M254" s="6">
        <f t="shared" si="17"/>
        <v>-4.878048780487805E-2</v>
      </c>
      <c r="N254" s="6">
        <f t="shared" si="17"/>
        <v>2.2310930442635879E-2</v>
      </c>
      <c r="O254" s="7">
        <f t="shared" si="18"/>
        <v>0</v>
      </c>
      <c r="P254" s="6">
        <f t="shared" si="19"/>
        <v>0</v>
      </c>
    </row>
    <row r="255" spans="2:16" x14ac:dyDescent="0.2">
      <c r="B255" s="5"/>
      <c r="H255" s="3"/>
      <c r="I255" s="4">
        <v>0</v>
      </c>
      <c r="J255" s="4">
        <v>34.285299999999999</v>
      </c>
      <c r="K255" s="6">
        <f t="shared" si="15"/>
        <v>4.878048780487805E-2</v>
      </c>
      <c r="L255" s="6">
        <f t="shared" si="16"/>
        <v>34.706489069557364</v>
      </c>
      <c r="M255" s="6">
        <f t="shared" si="17"/>
        <v>-4.878048780487805E-2</v>
      </c>
      <c r="N255" s="6">
        <f t="shared" si="17"/>
        <v>-0.42118906955736435</v>
      </c>
      <c r="O255" s="7">
        <f t="shared" si="18"/>
        <v>0</v>
      </c>
      <c r="P255" s="6">
        <f t="shared" si="19"/>
        <v>0</v>
      </c>
    </row>
    <row r="256" spans="2:16" x14ac:dyDescent="0.2">
      <c r="B256" s="5"/>
      <c r="H256" s="3"/>
      <c r="I256" s="4">
        <v>0</v>
      </c>
      <c r="J256" s="4">
        <v>28.4</v>
      </c>
      <c r="K256" s="6">
        <f t="shared" si="15"/>
        <v>4.878048780487805E-2</v>
      </c>
      <c r="L256" s="6">
        <f t="shared" si="16"/>
        <v>34.706489069557364</v>
      </c>
      <c r="M256" s="6">
        <f t="shared" si="17"/>
        <v>-4.878048780487805E-2</v>
      </c>
      <c r="N256" s="6">
        <f t="shared" si="17"/>
        <v>-6.3064890695573652</v>
      </c>
      <c r="O256" s="7">
        <f t="shared" si="18"/>
        <v>0</v>
      </c>
      <c r="P256" s="6">
        <f t="shared" si="19"/>
        <v>0</v>
      </c>
    </row>
    <row r="257" spans="2:16" x14ac:dyDescent="0.2">
      <c r="B257" s="5"/>
      <c r="H257" s="3"/>
      <c r="I257" s="4">
        <v>0</v>
      </c>
      <c r="J257" s="4">
        <v>27.9711</v>
      </c>
      <c r="K257" s="6">
        <f t="shared" si="15"/>
        <v>4.878048780487805E-2</v>
      </c>
      <c r="L257" s="6">
        <f t="shared" si="16"/>
        <v>34.706489069557364</v>
      </c>
      <c r="M257" s="6">
        <f t="shared" si="17"/>
        <v>-4.878048780487805E-2</v>
      </c>
      <c r="N257" s="6">
        <f t="shared" si="17"/>
        <v>-6.7353890695573639</v>
      </c>
      <c r="O257" s="7">
        <f t="shared" si="18"/>
        <v>0</v>
      </c>
      <c r="P257" s="6">
        <f t="shared" si="19"/>
        <v>0</v>
      </c>
    </row>
    <row r="258" spans="2:16" x14ac:dyDescent="0.2">
      <c r="B258" s="5"/>
      <c r="H258" s="3"/>
      <c r="I258" s="4">
        <v>0</v>
      </c>
      <c r="J258" s="4">
        <v>47.9</v>
      </c>
      <c r="K258" s="6">
        <f t="shared" si="15"/>
        <v>4.878048780487805E-2</v>
      </c>
      <c r="L258" s="6">
        <f t="shared" si="16"/>
        <v>34.706489069557364</v>
      </c>
      <c r="M258" s="6">
        <f t="shared" si="17"/>
        <v>-4.878048780487805E-2</v>
      </c>
      <c r="N258" s="6">
        <f t="shared" si="17"/>
        <v>13.193510930442635</v>
      </c>
      <c r="O258" s="7">
        <f t="shared" si="18"/>
        <v>0</v>
      </c>
      <c r="P258" s="6">
        <f t="shared" si="19"/>
        <v>0</v>
      </c>
    </row>
    <row r="259" spans="2:16" x14ac:dyDescent="0.2">
      <c r="B259" s="5"/>
      <c r="H259" s="3"/>
      <c r="I259" s="4">
        <v>0</v>
      </c>
      <c r="J259" s="4">
        <v>48.9</v>
      </c>
      <c r="K259" s="6">
        <f t="shared" si="15"/>
        <v>4.878048780487805E-2</v>
      </c>
      <c r="L259" s="6">
        <f t="shared" si="16"/>
        <v>34.706489069557364</v>
      </c>
      <c r="M259" s="6">
        <f t="shared" si="17"/>
        <v>-4.878048780487805E-2</v>
      </c>
      <c r="N259" s="6">
        <f t="shared" si="17"/>
        <v>14.193510930442635</v>
      </c>
      <c r="O259" s="7">
        <f t="shared" si="18"/>
        <v>0</v>
      </c>
      <c r="P259" s="6">
        <f t="shared" si="19"/>
        <v>0</v>
      </c>
    </row>
    <row r="260" spans="2:16" x14ac:dyDescent="0.2">
      <c r="B260" s="5"/>
      <c r="H260" s="3"/>
      <c r="I260" s="4">
        <v>0</v>
      </c>
      <c r="J260" s="4">
        <v>40.4</v>
      </c>
      <c r="K260" s="6">
        <f t="shared" si="15"/>
        <v>4.878048780487805E-2</v>
      </c>
      <c r="L260" s="6">
        <f t="shared" si="16"/>
        <v>34.706489069557364</v>
      </c>
      <c r="M260" s="6">
        <f t="shared" si="17"/>
        <v>-4.878048780487805E-2</v>
      </c>
      <c r="N260" s="6">
        <f t="shared" si="17"/>
        <v>5.6935109304426348</v>
      </c>
      <c r="O260" s="7">
        <f t="shared" si="18"/>
        <v>0</v>
      </c>
      <c r="P260" s="6">
        <f t="shared" si="19"/>
        <v>0</v>
      </c>
    </row>
    <row r="261" spans="2:16" x14ac:dyDescent="0.2">
      <c r="B261" s="5"/>
      <c r="H261" s="3"/>
      <c r="I261" s="4">
        <v>0</v>
      </c>
      <c r="J261" s="4">
        <v>40</v>
      </c>
      <c r="K261" s="6">
        <f t="shared" ref="K261:K324" si="20">AVERAGE($I$4:$I$1110)</f>
        <v>4.878048780487805E-2</v>
      </c>
      <c r="L261" s="6">
        <f t="shared" ref="L261:L324" si="21">AVERAGE($J$4:$J$1110)</f>
        <v>34.706489069557364</v>
      </c>
      <c r="M261" s="6">
        <f t="shared" ref="M261:N324" si="22">I261-K261</f>
        <v>-4.878048780487805E-2</v>
      </c>
      <c r="N261" s="6">
        <f t="shared" si="22"/>
        <v>5.2935109304426362</v>
      </c>
      <c r="O261" s="7">
        <f t="shared" ref="O261:O324" si="23">I261*J261</f>
        <v>0</v>
      </c>
      <c r="P261" s="6">
        <f t="shared" ref="P261:P324" si="24">I261^2</f>
        <v>0</v>
      </c>
    </row>
    <row r="262" spans="2:16" x14ac:dyDescent="0.2">
      <c r="B262" s="5"/>
      <c r="H262" s="3"/>
      <c r="I262" s="4">
        <v>0</v>
      </c>
      <c r="J262" s="4">
        <v>33.799999999999997</v>
      </c>
      <c r="K262" s="6">
        <f t="shared" si="20"/>
        <v>4.878048780487805E-2</v>
      </c>
      <c r="L262" s="6">
        <f t="shared" si="21"/>
        <v>34.706489069557364</v>
      </c>
      <c r="M262" s="6">
        <f t="shared" si="22"/>
        <v>-4.878048780487805E-2</v>
      </c>
      <c r="N262" s="6">
        <f t="shared" si="22"/>
        <v>-0.90648906955736663</v>
      </c>
      <c r="O262" s="7">
        <f t="shared" si="23"/>
        <v>0</v>
      </c>
      <c r="P262" s="6">
        <f t="shared" si="24"/>
        <v>0</v>
      </c>
    </row>
    <row r="263" spans="2:16" x14ac:dyDescent="0.2">
      <c r="B263" s="5"/>
      <c r="H263" s="3"/>
      <c r="I263" s="4">
        <v>0</v>
      </c>
      <c r="J263" s="4">
        <v>35.200000000000003</v>
      </c>
      <c r="K263" s="6">
        <f t="shared" si="20"/>
        <v>4.878048780487805E-2</v>
      </c>
      <c r="L263" s="6">
        <f t="shared" si="21"/>
        <v>34.706489069557364</v>
      </c>
      <c r="M263" s="6">
        <f t="shared" si="22"/>
        <v>-4.878048780487805E-2</v>
      </c>
      <c r="N263" s="6">
        <f t="shared" si="22"/>
        <v>0.49351093044263905</v>
      </c>
      <c r="O263" s="7">
        <f t="shared" si="23"/>
        <v>0</v>
      </c>
      <c r="P263" s="6">
        <f t="shared" si="24"/>
        <v>0</v>
      </c>
    </row>
    <row r="264" spans="2:16" x14ac:dyDescent="0.2">
      <c r="B264" s="5"/>
      <c r="H264" s="3"/>
      <c r="I264" s="4">
        <v>0</v>
      </c>
      <c r="J264" s="4">
        <v>51.9</v>
      </c>
      <c r="K264" s="6">
        <f t="shared" si="20"/>
        <v>4.878048780487805E-2</v>
      </c>
      <c r="L264" s="6">
        <f t="shared" si="21"/>
        <v>34.706489069557364</v>
      </c>
      <c r="M264" s="6">
        <f t="shared" si="22"/>
        <v>-4.878048780487805E-2</v>
      </c>
      <c r="N264" s="6">
        <f t="shared" si="22"/>
        <v>17.193510930442635</v>
      </c>
      <c r="O264" s="7">
        <f t="shared" si="23"/>
        <v>0</v>
      </c>
      <c r="P264" s="6">
        <f t="shared" si="24"/>
        <v>0</v>
      </c>
    </row>
    <row r="265" spans="2:16" x14ac:dyDescent="0.2">
      <c r="B265" s="5"/>
      <c r="H265" s="3"/>
      <c r="I265" s="4">
        <v>0</v>
      </c>
      <c r="J265" s="4">
        <v>46.8</v>
      </c>
      <c r="K265" s="6">
        <f t="shared" si="20"/>
        <v>4.878048780487805E-2</v>
      </c>
      <c r="L265" s="6">
        <f t="shared" si="21"/>
        <v>34.706489069557364</v>
      </c>
      <c r="M265" s="6">
        <f t="shared" si="22"/>
        <v>-4.878048780487805E-2</v>
      </c>
      <c r="N265" s="6">
        <f t="shared" si="22"/>
        <v>12.093510930442633</v>
      </c>
      <c r="O265" s="7">
        <f t="shared" si="23"/>
        <v>0</v>
      </c>
      <c r="P265" s="6">
        <f t="shared" si="24"/>
        <v>0</v>
      </c>
    </row>
    <row r="266" spans="2:16" x14ac:dyDescent="0.2">
      <c r="B266" s="5"/>
      <c r="H266" s="3"/>
      <c r="I266" s="4">
        <v>0</v>
      </c>
      <c r="J266" s="4">
        <v>51.9</v>
      </c>
      <c r="K266" s="6">
        <f t="shared" si="20"/>
        <v>4.878048780487805E-2</v>
      </c>
      <c r="L266" s="6">
        <f t="shared" si="21"/>
        <v>34.706489069557364</v>
      </c>
      <c r="M266" s="6">
        <f t="shared" si="22"/>
        <v>-4.878048780487805E-2</v>
      </c>
      <c r="N266" s="6">
        <f t="shared" si="22"/>
        <v>17.193510930442635</v>
      </c>
      <c r="O266" s="7">
        <f t="shared" si="23"/>
        <v>0</v>
      </c>
      <c r="P266" s="6">
        <f t="shared" si="24"/>
        <v>0</v>
      </c>
    </row>
    <row r="267" spans="2:16" x14ac:dyDescent="0.2">
      <c r="B267" s="5"/>
      <c r="H267" s="3"/>
      <c r="I267" s="4">
        <v>0</v>
      </c>
      <c r="J267" s="4">
        <v>40.1</v>
      </c>
      <c r="K267" s="6">
        <f t="shared" si="20"/>
        <v>4.878048780487805E-2</v>
      </c>
      <c r="L267" s="6">
        <f t="shared" si="21"/>
        <v>34.706489069557364</v>
      </c>
      <c r="M267" s="6">
        <f t="shared" si="22"/>
        <v>-4.878048780487805E-2</v>
      </c>
      <c r="N267" s="6">
        <f t="shared" si="22"/>
        <v>5.3935109304426376</v>
      </c>
      <c r="O267" s="7">
        <f t="shared" si="23"/>
        <v>0</v>
      </c>
      <c r="P267" s="6">
        <f t="shared" si="24"/>
        <v>0</v>
      </c>
    </row>
    <row r="268" spans="2:16" x14ac:dyDescent="0.2">
      <c r="B268" s="5"/>
      <c r="H268" s="3"/>
      <c r="I268" s="4">
        <v>0</v>
      </c>
      <c r="J268" s="4">
        <v>36.5</v>
      </c>
      <c r="K268" s="6">
        <f t="shared" si="20"/>
        <v>4.878048780487805E-2</v>
      </c>
      <c r="L268" s="6">
        <f t="shared" si="21"/>
        <v>34.706489069557364</v>
      </c>
      <c r="M268" s="6">
        <f t="shared" si="22"/>
        <v>-4.878048780487805E-2</v>
      </c>
      <c r="N268" s="6">
        <f t="shared" si="22"/>
        <v>1.7935109304426362</v>
      </c>
      <c r="O268" s="7">
        <f t="shared" si="23"/>
        <v>0</v>
      </c>
      <c r="P268" s="6">
        <f t="shared" si="24"/>
        <v>0</v>
      </c>
    </row>
    <row r="269" spans="2:16" x14ac:dyDescent="0.2">
      <c r="B269" s="5"/>
      <c r="H269" s="3"/>
      <c r="I269" s="4">
        <v>0</v>
      </c>
      <c r="J269" s="4">
        <v>37.6</v>
      </c>
      <c r="K269" s="6">
        <f t="shared" si="20"/>
        <v>4.878048780487805E-2</v>
      </c>
      <c r="L269" s="6">
        <f t="shared" si="21"/>
        <v>34.706489069557364</v>
      </c>
      <c r="M269" s="6">
        <f t="shared" si="22"/>
        <v>-4.878048780487805E-2</v>
      </c>
      <c r="N269" s="6">
        <f t="shared" si="22"/>
        <v>2.8935109304426376</v>
      </c>
      <c r="O269" s="7">
        <f t="shared" si="23"/>
        <v>0</v>
      </c>
      <c r="P269" s="6">
        <f t="shared" si="24"/>
        <v>0</v>
      </c>
    </row>
    <row r="270" spans="2:16" x14ac:dyDescent="0.2">
      <c r="B270" s="5"/>
      <c r="H270" s="3"/>
      <c r="I270" s="4">
        <v>0</v>
      </c>
      <c r="J270" s="4">
        <v>34.700000000000003</v>
      </c>
      <c r="K270" s="6">
        <f t="shared" si="20"/>
        <v>4.878048780487805E-2</v>
      </c>
      <c r="L270" s="6">
        <f t="shared" si="21"/>
        <v>34.706489069557364</v>
      </c>
      <c r="M270" s="6">
        <f t="shared" si="22"/>
        <v>-4.878048780487805E-2</v>
      </c>
      <c r="N270" s="6">
        <f t="shared" si="22"/>
        <v>-6.4890695573609491E-3</v>
      </c>
      <c r="O270" s="7">
        <f t="shared" si="23"/>
        <v>0</v>
      </c>
      <c r="P270" s="6">
        <f t="shared" si="24"/>
        <v>0</v>
      </c>
    </row>
    <row r="271" spans="2:16" x14ac:dyDescent="0.2">
      <c r="B271" s="5"/>
      <c r="H271" s="3"/>
      <c r="I271" s="4">
        <v>0</v>
      </c>
      <c r="J271" s="4">
        <v>34.5</v>
      </c>
      <c r="K271" s="6">
        <f t="shared" si="20"/>
        <v>4.878048780487805E-2</v>
      </c>
      <c r="L271" s="6">
        <f t="shared" si="21"/>
        <v>34.706489069557364</v>
      </c>
      <c r="M271" s="6">
        <f t="shared" si="22"/>
        <v>-4.878048780487805E-2</v>
      </c>
      <c r="N271" s="6">
        <f t="shared" si="22"/>
        <v>-0.20648906955736379</v>
      </c>
      <c r="O271" s="7">
        <f t="shared" si="23"/>
        <v>0</v>
      </c>
      <c r="P271" s="6">
        <f t="shared" si="24"/>
        <v>0</v>
      </c>
    </row>
    <row r="272" spans="2:16" x14ac:dyDescent="0.2">
      <c r="B272" s="5"/>
      <c r="H272" s="3"/>
      <c r="I272" s="4">
        <v>0</v>
      </c>
      <c r="J272" s="4">
        <v>33.6</v>
      </c>
      <c r="K272" s="6">
        <f t="shared" si="20"/>
        <v>4.878048780487805E-2</v>
      </c>
      <c r="L272" s="6">
        <f t="shared" si="21"/>
        <v>34.706489069557364</v>
      </c>
      <c r="M272" s="6">
        <f t="shared" si="22"/>
        <v>-4.878048780487805E-2</v>
      </c>
      <c r="N272" s="6">
        <f t="shared" si="22"/>
        <v>-1.1064890695573624</v>
      </c>
      <c r="O272" s="7">
        <f t="shared" si="23"/>
        <v>0</v>
      </c>
      <c r="P272" s="6">
        <f t="shared" si="24"/>
        <v>0</v>
      </c>
    </row>
    <row r="273" spans="2:16" x14ac:dyDescent="0.2">
      <c r="B273" s="5"/>
      <c r="H273" s="3"/>
      <c r="I273" s="4">
        <v>0</v>
      </c>
      <c r="J273" s="4">
        <v>30.1</v>
      </c>
      <c r="K273" s="6">
        <f t="shared" si="20"/>
        <v>4.878048780487805E-2</v>
      </c>
      <c r="L273" s="6">
        <f t="shared" si="21"/>
        <v>34.706489069557364</v>
      </c>
      <c r="M273" s="6">
        <f t="shared" si="22"/>
        <v>-4.878048780487805E-2</v>
      </c>
      <c r="N273" s="6">
        <f t="shared" si="22"/>
        <v>-4.6064890695573624</v>
      </c>
      <c r="O273" s="7">
        <f t="shared" si="23"/>
        <v>0</v>
      </c>
      <c r="P273" s="6">
        <f t="shared" si="24"/>
        <v>0</v>
      </c>
    </row>
    <row r="274" spans="2:16" x14ac:dyDescent="0.2">
      <c r="B274" s="5"/>
      <c r="H274" s="3"/>
      <c r="I274" s="4">
        <v>0</v>
      </c>
      <c r="J274" s="4">
        <v>26</v>
      </c>
      <c r="K274" s="6">
        <f t="shared" si="20"/>
        <v>4.878048780487805E-2</v>
      </c>
      <c r="L274" s="6">
        <f t="shared" si="21"/>
        <v>34.706489069557364</v>
      </c>
      <c r="M274" s="6">
        <f t="shared" si="22"/>
        <v>-4.878048780487805E-2</v>
      </c>
      <c r="N274" s="6">
        <f t="shared" si="22"/>
        <v>-8.7064890695573638</v>
      </c>
      <c r="O274" s="7">
        <f t="shared" si="23"/>
        <v>0</v>
      </c>
      <c r="P274" s="6">
        <f t="shared" si="24"/>
        <v>0</v>
      </c>
    </row>
    <row r="275" spans="2:16" x14ac:dyDescent="0.2">
      <c r="B275" s="5"/>
      <c r="H275" s="3"/>
      <c r="I275" s="4">
        <v>0</v>
      </c>
      <c r="J275" s="4">
        <v>47.327800000000003</v>
      </c>
      <c r="K275" s="6">
        <f t="shared" si="20"/>
        <v>4.878048780487805E-2</v>
      </c>
      <c r="L275" s="6">
        <f t="shared" si="21"/>
        <v>34.706489069557364</v>
      </c>
      <c r="M275" s="6">
        <f t="shared" si="22"/>
        <v>-4.878048780487805E-2</v>
      </c>
      <c r="N275" s="6">
        <f t="shared" si="22"/>
        <v>12.62131093044264</v>
      </c>
      <c r="O275" s="7">
        <f t="shared" si="23"/>
        <v>0</v>
      </c>
      <c r="P275" s="6">
        <f t="shared" si="24"/>
        <v>0</v>
      </c>
    </row>
    <row r="276" spans="2:16" x14ac:dyDescent="0.2">
      <c r="B276" s="5"/>
      <c r="H276" s="3"/>
      <c r="I276" s="4">
        <v>0</v>
      </c>
      <c r="J276" s="4">
        <v>49.3</v>
      </c>
      <c r="K276" s="6">
        <f t="shared" si="20"/>
        <v>4.878048780487805E-2</v>
      </c>
      <c r="L276" s="6">
        <f t="shared" si="21"/>
        <v>34.706489069557364</v>
      </c>
      <c r="M276" s="6">
        <f t="shared" si="22"/>
        <v>-4.878048780487805E-2</v>
      </c>
      <c r="N276" s="6">
        <f t="shared" si="22"/>
        <v>14.593510930442633</v>
      </c>
      <c r="O276" s="7">
        <f t="shared" si="23"/>
        <v>0</v>
      </c>
      <c r="P276" s="6">
        <f t="shared" si="24"/>
        <v>0</v>
      </c>
    </row>
    <row r="277" spans="2:16" x14ac:dyDescent="0.2">
      <c r="B277" s="5"/>
      <c r="H277" s="3"/>
      <c r="I277" s="4">
        <v>0</v>
      </c>
      <c r="J277" s="4">
        <v>43.5</v>
      </c>
      <c r="K277" s="6">
        <f t="shared" si="20"/>
        <v>4.878048780487805E-2</v>
      </c>
      <c r="L277" s="6">
        <f t="shared" si="21"/>
        <v>34.706489069557364</v>
      </c>
      <c r="M277" s="6">
        <f t="shared" si="22"/>
        <v>-4.878048780487805E-2</v>
      </c>
      <c r="N277" s="6">
        <f t="shared" si="22"/>
        <v>8.7935109304426362</v>
      </c>
      <c r="O277" s="7">
        <f t="shared" si="23"/>
        <v>0</v>
      </c>
      <c r="P277" s="6">
        <f t="shared" si="24"/>
        <v>0</v>
      </c>
    </row>
    <row r="278" spans="2:16" x14ac:dyDescent="0.2">
      <c r="B278" s="5"/>
      <c r="H278" s="3"/>
      <c r="I278" s="4">
        <v>0</v>
      </c>
      <c r="J278" s="4">
        <v>43.3</v>
      </c>
      <c r="K278" s="6">
        <f t="shared" si="20"/>
        <v>4.878048780487805E-2</v>
      </c>
      <c r="L278" s="6">
        <f t="shared" si="21"/>
        <v>34.706489069557364</v>
      </c>
      <c r="M278" s="6">
        <f t="shared" si="22"/>
        <v>-4.878048780487805E-2</v>
      </c>
      <c r="N278" s="6">
        <f t="shared" si="22"/>
        <v>8.5935109304426334</v>
      </c>
      <c r="O278" s="7">
        <f t="shared" si="23"/>
        <v>0</v>
      </c>
      <c r="P278" s="6">
        <f t="shared" si="24"/>
        <v>0</v>
      </c>
    </row>
    <row r="279" spans="2:16" x14ac:dyDescent="0.2">
      <c r="B279" s="5"/>
      <c r="H279" s="3"/>
      <c r="I279" s="4">
        <v>0</v>
      </c>
      <c r="J279" s="4">
        <v>35.5</v>
      </c>
      <c r="K279" s="6">
        <f t="shared" si="20"/>
        <v>4.878048780487805E-2</v>
      </c>
      <c r="L279" s="6">
        <f t="shared" si="21"/>
        <v>34.706489069557364</v>
      </c>
      <c r="M279" s="6">
        <f t="shared" si="22"/>
        <v>-4.878048780487805E-2</v>
      </c>
      <c r="N279" s="6">
        <f t="shared" si="22"/>
        <v>0.79351093044263621</v>
      </c>
      <c r="O279" s="7">
        <f t="shared" si="23"/>
        <v>0</v>
      </c>
      <c r="P279" s="6">
        <f t="shared" si="24"/>
        <v>0</v>
      </c>
    </row>
    <row r="280" spans="2:16" x14ac:dyDescent="0.2">
      <c r="B280" s="5"/>
      <c r="H280" s="3"/>
      <c r="I280" s="4">
        <v>0</v>
      </c>
      <c r="J280" s="4">
        <v>39.9</v>
      </c>
      <c r="K280" s="6">
        <f t="shared" si="20"/>
        <v>4.878048780487805E-2</v>
      </c>
      <c r="L280" s="6">
        <f t="shared" si="21"/>
        <v>34.706489069557364</v>
      </c>
      <c r="M280" s="6">
        <f t="shared" si="22"/>
        <v>-4.878048780487805E-2</v>
      </c>
      <c r="N280" s="6">
        <f t="shared" si="22"/>
        <v>5.1935109304426348</v>
      </c>
      <c r="O280" s="7">
        <f t="shared" si="23"/>
        <v>0</v>
      </c>
      <c r="P280" s="6">
        <f t="shared" si="24"/>
        <v>0</v>
      </c>
    </row>
    <row r="281" spans="2:16" x14ac:dyDescent="0.2">
      <c r="B281" s="5"/>
      <c r="H281" s="3"/>
      <c r="I281" s="4">
        <v>0</v>
      </c>
      <c r="J281" s="4">
        <v>65</v>
      </c>
      <c r="K281" s="6">
        <f t="shared" si="20"/>
        <v>4.878048780487805E-2</v>
      </c>
      <c r="L281" s="6">
        <f t="shared" si="21"/>
        <v>34.706489069557364</v>
      </c>
      <c r="M281" s="6">
        <f t="shared" si="22"/>
        <v>-4.878048780487805E-2</v>
      </c>
      <c r="N281" s="6">
        <f t="shared" si="22"/>
        <v>30.293510930442636</v>
      </c>
      <c r="O281" s="7">
        <f t="shared" si="23"/>
        <v>0</v>
      </c>
      <c r="P281" s="6">
        <f t="shared" si="24"/>
        <v>0</v>
      </c>
    </row>
    <row r="282" spans="2:16" x14ac:dyDescent="0.2">
      <c r="B282" s="5"/>
      <c r="H282" s="3"/>
      <c r="I282" s="4">
        <v>0</v>
      </c>
      <c r="J282" s="4">
        <v>62.267400000000002</v>
      </c>
      <c r="K282" s="6">
        <f t="shared" si="20"/>
        <v>4.878048780487805E-2</v>
      </c>
      <c r="L282" s="6">
        <f t="shared" si="21"/>
        <v>34.706489069557364</v>
      </c>
      <c r="M282" s="6">
        <f t="shared" si="22"/>
        <v>-4.878048780487805E-2</v>
      </c>
      <c r="N282" s="6">
        <f t="shared" si="22"/>
        <v>27.560910930442638</v>
      </c>
      <c r="O282" s="7">
        <f t="shared" si="23"/>
        <v>0</v>
      </c>
      <c r="P282" s="6">
        <f t="shared" si="24"/>
        <v>0</v>
      </c>
    </row>
    <row r="283" spans="2:16" x14ac:dyDescent="0.2">
      <c r="B283" s="5"/>
      <c r="H283" s="3"/>
      <c r="I283" s="4">
        <v>0</v>
      </c>
      <c r="J283" s="4">
        <v>61.2</v>
      </c>
      <c r="K283" s="6">
        <f t="shared" si="20"/>
        <v>4.878048780487805E-2</v>
      </c>
      <c r="L283" s="6">
        <f t="shared" si="21"/>
        <v>34.706489069557364</v>
      </c>
      <c r="M283" s="6">
        <f t="shared" si="22"/>
        <v>-4.878048780487805E-2</v>
      </c>
      <c r="N283" s="6">
        <f t="shared" si="22"/>
        <v>26.493510930442639</v>
      </c>
      <c r="O283" s="7">
        <f t="shared" si="23"/>
        <v>0</v>
      </c>
      <c r="P283" s="6">
        <f t="shared" si="24"/>
        <v>0</v>
      </c>
    </row>
    <row r="284" spans="2:16" x14ac:dyDescent="0.2">
      <c r="B284" s="5"/>
      <c r="H284" s="3"/>
      <c r="I284" s="4">
        <v>0</v>
      </c>
      <c r="J284" s="4">
        <v>50.4</v>
      </c>
      <c r="K284" s="6">
        <f t="shared" si="20"/>
        <v>4.878048780487805E-2</v>
      </c>
      <c r="L284" s="6">
        <f t="shared" si="21"/>
        <v>34.706489069557364</v>
      </c>
      <c r="M284" s="6">
        <f t="shared" si="22"/>
        <v>-4.878048780487805E-2</v>
      </c>
      <c r="N284" s="6">
        <f t="shared" si="22"/>
        <v>15.693510930442635</v>
      </c>
      <c r="O284" s="7">
        <f t="shared" si="23"/>
        <v>0</v>
      </c>
      <c r="P284" s="6">
        <f t="shared" si="24"/>
        <v>0</v>
      </c>
    </row>
    <row r="285" spans="2:16" x14ac:dyDescent="0.2">
      <c r="B285" s="5"/>
      <c r="H285" s="3"/>
      <c r="I285" s="4">
        <v>0</v>
      </c>
      <c r="J285" s="4">
        <v>48.2</v>
      </c>
      <c r="K285" s="6">
        <f t="shared" si="20"/>
        <v>4.878048780487805E-2</v>
      </c>
      <c r="L285" s="6">
        <f t="shared" si="21"/>
        <v>34.706489069557364</v>
      </c>
      <c r="M285" s="6">
        <f t="shared" si="22"/>
        <v>-4.878048780487805E-2</v>
      </c>
      <c r="N285" s="6">
        <f t="shared" si="22"/>
        <v>13.493510930442639</v>
      </c>
      <c r="O285" s="7">
        <f t="shared" si="23"/>
        <v>0</v>
      </c>
      <c r="P285" s="6">
        <f t="shared" si="24"/>
        <v>0</v>
      </c>
    </row>
    <row r="286" spans="2:16" x14ac:dyDescent="0.2">
      <c r="B286" s="5"/>
      <c r="H286" s="3"/>
      <c r="I286" s="4">
        <v>0</v>
      </c>
      <c r="J286" s="4">
        <v>50.820500000000003</v>
      </c>
      <c r="K286" s="6">
        <f t="shared" si="20"/>
        <v>4.878048780487805E-2</v>
      </c>
      <c r="L286" s="6">
        <f t="shared" si="21"/>
        <v>34.706489069557364</v>
      </c>
      <c r="M286" s="6">
        <f t="shared" si="22"/>
        <v>-4.878048780487805E-2</v>
      </c>
      <c r="N286" s="6">
        <f t="shared" si="22"/>
        <v>16.114010930442639</v>
      </c>
      <c r="O286" s="7">
        <f t="shared" si="23"/>
        <v>0</v>
      </c>
      <c r="P286" s="6">
        <f t="shared" si="24"/>
        <v>0</v>
      </c>
    </row>
    <row r="287" spans="2:16" x14ac:dyDescent="0.2">
      <c r="B287" s="5"/>
      <c r="H287" s="3"/>
      <c r="I287" s="4">
        <v>0</v>
      </c>
      <c r="J287" s="4">
        <v>47.296399999999998</v>
      </c>
      <c r="K287" s="6">
        <f t="shared" si="20"/>
        <v>4.878048780487805E-2</v>
      </c>
      <c r="L287" s="6">
        <f t="shared" si="21"/>
        <v>34.706489069557364</v>
      </c>
      <c r="M287" s="6">
        <f t="shared" si="22"/>
        <v>-4.878048780487805E-2</v>
      </c>
      <c r="N287" s="6">
        <f t="shared" si="22"/>
        <v>12.589910930442635</v>
      </c>
      <c r="O287" s="7">
        <f t="shared" si="23"/>
        <v>0</v>
      </c>
      <c r="P287" s="6">
        <f t="shared" si="24"/>
        <v>0</v>
      </c>
    </row>
    <row r="288" spans="2:16" x14ac:dyDescent="0.2">
      <c r="B288" s="5"/>
      <c r="H288" s="3"/>
      <c r="I288" s="4">
        <v>0</v>
      </c>
      <c r="J288" s="4">
        <v>50.9</v>
      </c>
      <c r="K288" s="6">
        <f t="shared" si="20"/>
        <v>4.878048780487805E-2</v>
      </c>
      <c r="L288" s="6">
        <f t="shared" si="21"/>
        <v>34.706489069557364</v>
      </c>
      <c r="M288" s="6">
        <f t="shared" si="22"/>
        <v>-4.878048780487805E-2</v>
      </c>
      <c r="N288" s="6">
        <f t="shared" si="22"/>
        <v>16.193510930442635</v>
      </c>
      <c r="O288" s="7">
        <f t="shared" si="23"/>
        <v>0</v>
      </c>
      <c r="P288" s="6">
        <f t="shared" si="24"/>
        <v>0</v>
      </c>
    </row>
    <row r="289" spans="2:16" x14ac:dyDescent="0.2">
      <c r="B289" s="5"/>
      <c r="H289" s="3"/>
      <c r="I289" s="4">
        <v>0</v>
      </c>
      <c r="J289" s="4">
        <v>47.4</v>
      </c>
      <c r="K289" s="6">
        <f t="shared" si="20"/>
        <v>4.878048780487805E-2</v>
      </c>
      <c r="L289" s="6">
        <f t="shared" si="21"/>
        <v>34.706489069557364</v>
      </c>
      <c r="M289" s="6">
        <f t="shared" si="22"/>
        <v>-4.878048780487805E-2</v>
      </c>
      <c r="N289" s="6">
        <f t="shared" si="22"/>
        <v>12.693510930442635</v>
      </c>
      <c r="O289" s="7">
        <f t="shared" si="23"/>
        <v>0</v>
      </c>
      <c r="P289" s="6">
        <f t="shared" si="24"/>
        <v>0</v>
      </c>
    </row>
    <row r="290" spans="2:16" x14ac:dyDescent="0.2">
      <c r="B290" s="5"/>
      <c r="H290" s="3"/>
      <c r="I290" s="4">
        <v>0</v>
      </c>
      <c r="J290" s="4">
        <v>44.344000000000001</v>
      </c>
      <c r="K290" s="6">
        <f t="shared" si="20"/>
        <v>4.878048780487805E-2</v>
      </c>
      <c r="L290" s="6">
        <f t="shared" si="21"/>
        <v>34.706489069557364</v>
      </c>
      <c r="M290" s="6">
        <f t="shared" si="22"/>
        <v>-4.878048780487805E-2</v>
      </c>
      <c r="N290" s="6">
        <f t="shared" si="22"/>
        <v>9.6375109304426374</v>
      </c>
      <c r="O290" s="7">
        <f t="shared" si="23"/>
        <v>0</v>
      </c>
      <c r="P290" s="6">
        <f t="shared" si="24"/>
        <v>0</v>
      </c>
    </row>
    <row r="291" spans="2:16" x14ac:dyDescent="0.2">
      <c r="B291" s="5"/>
      <c r="H291" s="3"/>
      <c r="I291" s="4">
        <v>0</v>
      </c>
      <c r="J291" s="4">
        <v>44.6</v>
      </c>
      <c r="K291" s="6">
        <f t="shared" si="20"/>
        <v>4.878048780487805E-2</v>
      </c>
      <c r="L291" s="6">
        <f t="shared" si="21"/>
        <v>34.706489069557364</v>
      </c>
      <c r="M291" s="6">
        <f t="shared" si="22"/>
        <v>-4.878048780487805E-2</v>
      </c>
      <c r="N291" s="6">
        <f t="shared" si="22"/>
        <v>9.8935109304426376</v>
      </c>
      <c r="O291" s="7">
        <f t="shared" si="23"/>
        <v>0</v>
      </c>
      <c r="P291" s="6">
        <f t="shared" si="24"/>
        <v>0</v>
      </c>
    </row>
    <row r="292" spans="2:16" x14ac:dyDescent="0.2">
      <c r="B292" s="5"/>
      <c r="H292" s="3"/>
      <c r="I292" s="4">
        <v>0</v>
      </c>
      <c r="J292" s="4">
        <v>50.2669</v>
      </c>
      <c r="K292" s="6">
        <f t="shared" si="20"/>
        <v>4.878048780487805E-2</v>
      </c>
      <c r="L292" s="6">
        <f t="shared" si="21"/>
        <v>34.706489069557364</v>
      </c>
      <c r="M292" s="6">
        <f t="shared" si="22"/>
        <v>-4.878048780487805E-2</v>
      </c>
      <c r="N292" s="6">
        <f t="shared" si="22"/>
        <v>15.560410930442636</v>
      </c>
      <c r="O292" s="7">
        <f t="shared" si="23"/>
        <v>0</v>
      </c>
      <c r="P292" s="6">
        <f t="shared" si="24"/>
        <v>0</v>
      </c>
    </row>
    <row r="293" spans="2:16" x14ac:dyDescent="0.2">
      <c r="B293" s="5"/>
      <c r="H293" s="3"/>
      <c r="I293" s="4">
        <v>0</v>
      </c>
      <c r="J293" s="4">
        <v>48.318800000000003</v>
      </c>
      <c r="K293" s="6">
        <f t="shared" si="20"/>
        <v>4.878048780487805E-2</v>
      </c>
      <c r="L293" s="6">
        <f t="shared" si="21"/>
        <v>34.706489069557364</v>
      </c>
      <c r="M293" s="6">
        <f t="shared" si="22"/>
        <v>-4.878048780487805E-2</v>
      </c>
      <c r="N293" s="6">
        <f t="shared" si="22"/>
        <v>13.612310930442639</v>
      </c>
      <c r="O293" s="7">
        <f t="shared" si="23"/>
        <v>0</v>
      </c>
      <c r="P293" s="6">
        <f t="shared" si="24"/>
        <v>0</v>
      </c>
    </row>
    <row r="294" spans="2:16" x14ac:dyDescent="0.2">
      <c r="B294" s="5"/>
      <c r="H294" s="3"/>
      <c r="I294" s="4">
        <v>0</v>
      </c>
      <c r="J294" s="4">
        <v>35.349400000000003</v>
      </c>
      <c r="K294" s="6">
        <f t="shared" si="20"/>
        <v>4.878048780487805E-2</v>
      </c>
      <c r="L294" s="6">
        <f t="shared" si="21"/>
        <v>34.706489069557364</v>
      </c>
      <c r="M294" s="6">
        <f t="shared" si="22"/>
        <v>-4.878048780487805E-2</v>
      </c>
      <c r="N294" s="6">
        <f t="shared" si="22"/>
        <v>0.64291093044263903</v>
      </c>
      <c r="O294" s="7">
        <f t="shared" si="23"/>
        <v>0</v>
      </c>
      <c r="P294" s="6">
        <f t="shared" si="24"/>
        <v>0</v>
      </c>
    </row>
    <row r="295" spans="2:16" x14ac:dyDescent="0.2">
      <c r="B295" s="5"/>
      <c r="H295" s="3"/>
      <c r="I295" s="4">
        <v>0</v>
      </c>
      <c r="J295" s="4">
        <v>47.408099999999997</v>
      </c>
      <c r="K295" s="6">
        <f t="shared" si="20"/>
        <v>4.878048780487805E-2</v>
      </c>
      <c r="L295" s="6">
        <f t="shared" si="21"/>
        <v>34.706489069557364</v>
      </c>
      <c r="M295" s="6">
        <f t="shared" si="22"/>
        <v>-4.878048780487805E-2</v>
      </c>
      <c r="N295" s="6">
        <f t="shared" si="22"/>
        <v>12.701610930442634</v>
      </c>
      <c r="O295" s="7">
        <f t="shared" si="23"/>
        <v>0</v>
      </c>
      <c r="P295" s="6">
        <f t="shared" si="24"/>
        <v>0</v>
      </c>
    </row>
    <row r="296" spans="2:16" x14ac:dyDescent="0.2">
      <c r="B296" s="5"/>
      <c r="H296" s="3"/>
      <c r="I296" s="4">
        <v>0</v>
      </c>
      <c r="J296" s="4">
        <v>46.624000000000002</v>
      </c>
      <c r="K296" s="6">
        <f t="shared" si="20"/>
        <v>4.878048780487805E-2</v>
      </c>
      <c r="L296" s="6">
        <f t="shared" si="21"/>
        <v>34.706489069557364</v>
      </c>
      <c r="M296" s="6">
        <f t="shared" si="22"/>
        <v>-4.878048780487805E-2</v>
      </c>
      <c r="N296" s="6">
        <f t="shared" si="22"/>
        <v>11.917510930442639</v>
      </c>
      <c r="O296" s="7">
        <f t="shared" si="23"/>
        <v>0</v>
      </c>
      <c r="P296" s="6">
        <f t="shared" si="24"/>
        <v>0</v>
      </c>
    </row>
    <row r="297" spans="2:16" x14ac:dyDescent="0.2">
      <c r="B297" s="5"/>
      <c r="H297" s="3"/>
      <c r="I297" s="4">
        <v>0</v>
      </c>
      <c r="J297" s="4">
        <v>46.438699999999997</v>
      </c>
      <c r="K297" s="6">
        <f t="shared" si="20"/>
        <v>4.878048780487805E-2</v>
      </c>
      <c r="L297" s="6">
        <f t="shared" si="21"/>
        <v>34.706489069557364</v>
      </c>
      <c r="M297" s="6">
        <f t="shared" si="22"/>
        <v>-4.878048780487805E-2</v>
      </c>
      <c r="N297" s="6">
        <f t="shared" si="22"/>
        <v>11.732210930442633</v>
      </c>
      <c r="O297" s="7">
        <f t="shared" si="23"/>
        <v>0</v>
      </c>
      <c r="P297" s="6">
        <f t="shared" si="24"/>
        <v>0</v>
      </c>
    </row>
    <row r="298" spans="2:16" x14ac:dyDescent="0.2">
      <c r="B298" s="5"/>
      <c r="H298" s="3"/>
      <c r="I298" s="4">
        <v>0</v>
      </c>
      <c r="J298" s="4">
        <v>40.187600000000003</v>
      </c>
      <c r="K298" s="6">
        <f t="shared" si="20"/>
        <v>4.878048780487805E-2</v>
      </c>
      <c r="L298" s="6">
        <f t="shared" si="21"/>
        <v>34.706489069557364</v>
      </c>
      <c r="M298" s="6">
        <f t="shared" si="22"/>
        <v>-4.878048780487805E-2</v>
      </c>
      <c r="N298" s="6">
        <f t="shared" si="22"/>
        <v>5.4811109304426395</v>
      </c>
      <c r="O298" s="7">
        <f t="shared" si="23"/>
        <v>0</v>
      </c>
      <c r="P298" s="6">
        <f t="shared" si="24"/>
        <v>0</v>
      </c>
    </row>
    <row r="299" spans="2:16" x14ac:dyDescent="0.2">
      <c r="B299" s="5"/>
      <c r="H299" s="3"/>
      <c r="I299" s="4">
        <v>0</v>
      </c>
      <c r="J299" s="4">
        <v>40.887300000000003</v>
      </c>
      <c r="K299" s="6">
        <f t="shared" si="20"/>
        <v>4.878048780487805E-2</v>
      </c>
      <c r="L299" s="6">
        <f t="shared" si="21"/>
        <v>34.706489069557364</v>
      </c>
      <c r="M299" s="6">
        <f t="shared" si="22"/>
        <v>-4.878048780487805E-2</v>
      </c>
      <c r="N299" s="6">
        <f t="shared" si="22"/>
        <v>6.1808109304426395</v>
      </c>
      <c r="O299" s="7">
        <f t="shared" si="23"/>
        <v>0</v>
      </c>
      <c r="P299" s="6">
        <f t="shared" si="24"/>
        <v>0</v>
      </c>
    </row>
    <row r="300" spans="2:16" x14ac:dyDescent="0.2">
      <c r="B300" s="5"/>
      <c r="H300" s="3"/>
      <c r="I300" s="4">
        <v>0</v>
      </c>
      <c r="J300" s="4">
        <v>35.799999999999997</v>
      </c>
      <c r="K300" s="6">
        <f t="shared" si="20"/>
        <v>4.878048780487805E-2</v>
      </c>
      <c r="L300" s="6">
        <f t="shared" si="21"/>
        <v>34.706489069557364</v>
      </c>
      <c r="M300" s="6">
        <f t="shared" si="22"/>
        <v>-4.878048780487805E-2</v>
      </c>
      <c r="N300" s="6">
        <f t="shared" si="22"/>
        <v>1.0935109304426334</v>
      </c>
      <c r="O300" s="7">
        <f t="shared" si="23"/>
        <v>0</v>
      </c>
      <c r="P300" s="6">
        <f t="shared" si="24"/>
        <v>0</v>
      </c>
    </row>
    <row r="301" spans="2:16" x14ac:dyDescent="0.2">
      <c r="B301" s="5"/>
      <c r="H301" s="3"/>
      <c r="I301" s="4">
        <v>0</v>
      </c>
      <c r="J301" s="4">
        <v>35.731099999999998</v>
      </c>
      <c r="K301" s="6">
        <f t="shared" si="20"/>
        <v>4.878048780487805E-2</v>
      </c>
      <c r="L301" s="6">
        <f t="shared" si="21"/>
        <v>34.706489069557364</v>
      </c>
      <c r="M301" s="6">
        <f t="shared" si="22"/>
        <v>-4.878048780487805E-2</v>
      </c>
      <c r="N301" s="6">
        <f t="shared" si="22"/>
        <v>1.0246109304426341</v>
      </c>
      <c r="O301" s="7">
        <f t="shared" si="23"/>
        <v>0</v>
      </c>
      <c r="P301" s="6">
        <f t="shared" si="24"/>
        <v>0</v>
      </c>
    </row>
    <row r="302" spans="2:16" x14ac:dyDescent="0.2">
      <c r="B302" s="5"/>
      <c r="H302" s="3"/>
      <c r="I302" s="4">
        <v>0</v>
      </c>
      <c r="J302" s="4">
        <v>35.9</v>
      </c>
      <c r="K302" s="6">
        <f t="shared" si="20"/>
        <v>4.878048780487805E-2</v>
      </c>
      <c r="L302" s="6">
        <f t="shared" si="21"/>
        <v>34.706489069557364</v>
      </c>
      <c r="M302" s="6">
        <f t="shared" si="22"/>
        <v>-4.878048780487805E-2</v>
      </c>
      <c r="N302" s="6">
        <f t="shared" si="22"/>
        <v>1.1935109304426348</v>
      </c>
      <c r="O302" s="7">
        <f t="shared" si="23"/>
        <v>0</v>
      </c>
      <c r="P302" s="6">
        <f t="shared" si="24"/>
        <v>0</v>
      </c>
    </row>
    <row r="303" spans="2:16" x14ac:dyDescent="0.2">
      <c r="B303" s="5"/>
      <c r="H303" s="3"/>
      <c r="I303" s="4">
        <v>0</v>
      </c>
      <c r="J303" s="4">
        <v>34.9</v>
      </c>
      <c r="K303" s="6">
        <f t="shared" si="20"/>
        <v>4.878048780487805E-2</v>
      </c>
      <c r="L303" s="6">
        <f t="shared" si="21"/>
        <v>34.706489069557364</v>
      </c>
      <c r="M303" s="6">
        <f t="shared" si="22"/>
        <v>-4.878048780487805E-2</v>
      </c>
      <c r="N303" s="6">
        <f t="shared" si="22"/>
        <v>0.19351093044263479</v>
      </c>
      <c r="O303" s="7">
        <f t="shared" si="23"/>
        <v>0</v>
      </c>
      <c r="P303" s="6">
        <f t="shared" si="24"/>
        <v>0</v>
      </c>
    </row>
    <row r="304" spans="2:16" x14ac:dyDescent="0.2">
      <c r="B304" s="5"/>
      <c r="H304" s="3"/>
      <c r="I304" s="4">
        <v>0</v>
      </c>
      <c r="J304" s="4">
        <v>33.9</v>
      </c>
      <c r="K304" s="6">
        <f t="shared" si="20"/>
        <v>4.878048780487805E-2</v>
      </c>
      <c r="L304" s="6">
        <f t="shared" si="21"/>
        <v>34.706489069557364</v>
      </c>
      <c r="M304" s="6">
        <f t="shared" si="22"/>
        <v>-4.878048780487805E-2</v>
      </c>
      <c r="N304" s="6">
        <f t="shared" si="22"/>
        <v>-0.80648906955736521</v>
      </c>
      <c r="O304" s="7">
        <f t="shared" si="23"/>
        <v>0</v>
      </c>
      <c r="P304" s="6">
        <f t="shared" si="24"/>
        <v>0</v>
      </c>
    </row>
    <row r="305" spans="2:16" x14ac:dyDescent="0.2">
      <c r="B305" s="5"/>
      <c r="H305" s="3"/>
      <c r="I305" s="4">
        <v>0</v>
      </c>
      <c r="J305" s="4">
        <v>34.6</v>
      </c>
      <c r="K305" s="6">
        <f t="shared" si="20"/>
        <v>4.878048780487805E-2</v>
      </c>
      <c r="L305" s="6">
        <f t="shared" si="21"/>
        <v>34.706489069557364</v>
      </c>
      <c r="M305" s="6">
        <f t="shared" si="22"/>
        <v>-4.878048780487805E-2</v>
      </c>
      <c r="N305" s="6">
        <f t="shared" si="22"/>
        <v>-0.10648906955736237</v>
      </c>
      <c r="O305" s="7">
        <f t="shared" si="23"/>
        <v>0</v>
      </c>
      <c r="P305" s="6">
        <f t="shared" si="24"/>
        <v>0</v>
      </c>
    </row>
    <row r="306" spans="2:16" x14ac:dyDescent="0.2">
      <c r="B306" s="5"/>
      <c r="H306" s="3"/>
      <c r="I306" s="4">
        <v>0</v>
      </c>
      <c r="J306" s="4">
        <v>26.6722</v>
      </c>
      <c r="K306" s="6">
        <f t="shared" si="20"/>
        <v>4.878048780487805E-2</v>
      </c>
      <c r="L306" s="6">
        <f t="shared" si="21"/>
        <v>34.706489069557364</v>
      </c>
      <c r="M306" s="6">
        <f t="shared" si="22"/>
        <v>-4.878048780487805E-2</v>
      </c>
      <c r="N306" s="6">
        <f t="shared" si="22"/>
        <v>-8.0342890695573637</v>
      </c>
      <c r="O306" s="7">
        <f t="shared" si="23"/>
        <v>0</v>
      </c>
      <c r="P306" s="6">
        <f t="shared" si="24"/>
        <v>0</v>
      </c>
    </row>
    <row r="307" spans="2:16" x14ac:dyDescent="0.2">
      <c r="B307" s="5"/>
      <c r="H307" s="3"/>
      <c r="I307" s="4">
        <v>0</v>
      </c>
      <c r="J307" s="4">
        <v>29.2</v>
      </c>
      <c r="K307" s="6">
        <f t="shared" si="20"/>
        <v>4.878048780487805E-2</v>
      </c>
      <c r="L307" s="6">
        <f t="shared" si="21"/>
        <v>34.706489069557364</v>
      </c>
      <c r="M307" s="6">
        <f t="shared" si="22"/>
        <v>-4.878048780487805E-2</v>
      </c>
      <c r="N307" s="6">
        <f t="shared" si="22"/>
        <v>-5.5064890695573645</v>
      </c>
      <c r="O307" s="7">
        <f t="shared" si="23"/>
        <v>0</v>
      </c>
      <c r="P307" s="6">
        <f t="shared" si="24"/>
        <v>0</v>
      </c>
    </row>
    <row r="308" spans="2:16" x14ac:dyDescent="0.2">
      <c r="B308" s="5"/>
      <c r="H308" s="3"/>
      <c r="I308" s="4">
        <v>0</v>
      </c>
      <c r="J308" s="4">
        <v>23.9</v>
      </c>
      <c r="K308" s="6">
        <f t="shared" si="20"/>
        <v>4.878048780487805E-2</v>
      </c>
      <c r="L308" s="6">
        <f t="shared" si="21"/>
        <v>34.706489069557364</v>
      </c>
      <c r="M308" s="6">
        <f t="shared" si="22"/>
        <v>-4.878048780487805E-2</v>
      </c>
      <c r="N308" s="6">
        <f t="shared" si="22"/>
        <v>-10.806489069557365</v>
      </c>
      <c r="O308" s="7">
        <f t="shared" si="23"/>
        <v>0</v>
      </c>
      <c r="P308" s="6">
        <f t="shared" si="24"/>
        <v>0</v>
      </c>
    </row>
    <row r="309" spans="2:16" x14ac:dyDescent="0.2">
      <c r="B309" s="5"/>
      <c r="H309" s="3"/>
      <c r="I309" s="4">
        <v>0</v>
      </c>
      <c r="J309" s="4">
        <v>24.7</v>
      </c>
      <c r="K309" s="6">
        <f t="shared" si="20"/>
        <v>4.878048780487805E-2</v>
      </c>
      <c r="L309" s="6">
        <f t="shared" si="21"/>
        <v>34.706489069557364</v>
      </c>
      <c r="M309" s="6">
        <f t="shared" si="22"/>
        <v>-4.878048780487805E-2</v>
      </c>
      <c r="N309" s="6">
        <f t="shared" si="22"/>
        <v>-10.006489069557365</v>
      </c>
      <c r="O309" s="7">
        <f t="shared" si="23"/>
        <v>0</v>
      </c>
      <c r="P309" s="6">
        <f t="shared" si="24"/>
        <v>0</v>
      </c>
    </row>
    <row r="310" spans="2:16" x14ac:dyDescent="0.2">
      <c r="B310" s="5"/>
      <c r="H310" s="3"/>
      <c r="I310" s="4">
        <v>0</v>
      </c>
      <c r="J310" s="4">
        <v>23.4</v>
      </c>
      <c r="K310" s="6">
        <f t="shared" si="20"/>
        <v>4.878048780487805E-2</v>
      </c>
      <c r="L310" s="6">
        <f t="shared" si="21"/>
        <v>34.706489069557364</v>
      </c>
      <c r="M310" s="6">
        <f t="shared" si="22"/>
        <v>-4.878048780487805E-2</v>
      </c>
      <c r="N310" s="6">
        <f t="shared" si="22"/>
        <v>-11.306489069557365</v>
      </c>
      <c r="O310" s="7">
        <f t="shared" si="23"/>
        <v>0</v>
      </c>
      <c r="P310" s="6">
        <f t="shared" si="24"/>
        <v>0</v>
      </c>
    </row>
    <row r="311" spans="2:16" x14ac:dyDescent="0.2">
      <c r="B311" s="5"/>
      <c r="H311" s="3"/>
      <c r="I311" s="4">
        <v>0</v>
      </c>
      <c r="J311" s="4">
        <v>29</v>
      </c>
      <c r="K311" s="6">
        <f t="shared" si="20"/>
        <v>4.878048780487805E-2</v>
      </c>
      <c r="L311" s="6">
        <f t="shared" si="21"/>
        <v>34.706489069557364</v>
      </c>
      <c r="M311" s="6">
        <f t="shared" si="22"/>
        <v>-4.878048780487805E-2</v>
      </c>
      <c r="N311" s="6">
        <f t="shared" si="22"/>
        <v>-5.7064890695573638</v>
      </c>
      <c r="O311" s="7">
        <f t="shared" si="23"/>
        <v>0</v>
      </c>
      <c r="P311" s="6">
        <f t="shared" si="24"/>
        <v>0</v>
      </c>
    </row>
    <row r="312" spans="2:16" x14ac:dyDescent="0.2">
      <c r="B312" s="5"/>
      <c r="H312" s="3"/>
      <c r="I312" s="4">
        <v>0</v>
      </c>
      <c r="J312" s="4">
        <v>24.8202</v>
      </c>
      <c r="K312" s="6">
        <f t="shared" si="20"/>
        <v>4.878048780487805E-2</v>
      </c>
      <c r="L312" s="6">
        <f t="shared" si="21"/>
        <v>34.706489069557364</v>
      </c>
      <c r="M312" s="6">
        <f t="shared" si="22"/>
        <v>-4.878048780487805E-2</v>
      </c>
      <c r="N312" s="6">
        <f t="shared" si="22"/>
        <v>-9.886289069557364</v>
      </c>
      <c r="O312" s="7">
        <f t="shared" si="23"/>
        <v>0</v>
      </c>
      <c r="P312" s="6">
        <f t="shared" si="24"/>
        <v>0</v>
      </c>
    </row>
    <row r="313" spans="2:16" x14ac:dyDescent="0.2">
      <c r="B313" s="5"/>
      <c r="H313" s="3"/>
      <c r="I313" s="4">
        <v>0</v>
      </c>
      <c r="J313" s="4">
        <v>42.936300000000003</v>
      </c>
      <c r="K313" s="6">
        <f t="shared" si="20"/>
        <v>4.878048780487805E-2</v>
      </c>
      <c r="L313" s="6">
        <f t="shared" si="21"/>
        <v>34.706489069557364</v>
      </c>
      <c r="M313" s="6">
        <f t="shared" si="22"/>
        <v>-4.878048780487805E-2</v>
      </c>
      <c r="N313" s="6">
        <f t="shared" si="22"/>
        <v>8.229810930442639</v>
      </c>
      <c r="O313" s="7">
        <f t="shared" si="23"/>
        <v>0</v>
      </c>
      <c r="P313" s="6">
        <f t="shared" si="24"/>
        <v>0</v>
      </c>
    </row>
    <row r="314" spans="2:16" x14ac:dyDescent="0.2">
      <c r="B314" s="5"/>
      <c r="H314" s="3"/>
      <c r="I314" s="4">
        <v>0</v>
      </c>
      <c r="J314" s="4">
        <v>42.457900000000002</v>
      </c>
      <c r="K314" s="6">
        <f t="shared" si="20"/>
        <v>4.878048780487805E-2</v>
      </c>
      <c r="L314" s="6">
        <f t="shared" si="21"/>
        <v>34.706489069557364</v>
      </c>
      <c r="M314" s="6">
        <f t="shared" si="22"/>
        <v>-4.878048780487805E-2</v>
      </c>
      <c r="N314" s="6">
        <f t="shared" si="22"/>
        <v>7.7514109304426384</v>
      </c>
      <c r="O314" s="7">
        <f t="shared" si="23"/>
        <v>0</v>
      </c>
      <c r="P314" s="6">
        <f t="shared" si="24"/>
        <v>0</v>
      </c>
    </row>
    <row r="315" spans="2:16" x14ac:dyDescent="0.2">
      <c r="B315" s="5"/>
      <c r="H315" s="3"/>
      <c r="I315" s="4">
        <v>0</v>
      </c>
      <c r="J315" s="4">
        <v>34.9</v>
      </c>
      <c r="K315" s="6">
        <f t="shared" si="20"/>
        <v>4.878048780487805E-2</v>
      </c>
      <c r="L315" s="6">
        <f t="shared" si="21"/>
        <v>34.706489069557364</v>
      </c>
      <c r="M315" s="6">
        <f t="shared" si="22"/>
        <v>-4.878048780487805E-2</v>
      </c>
      <c r="N315" s="6">
        <f t="shared" si="22"/>
        <v>0.19351093044263479</v>
      </c>
      <c r="O315" s="7">
        <f t="shared" si="23"/>
        <v>0</v>
      </c>
      <c r="P315" s="6">
        <f t="shared" si="24"/>
        <v>0</v>
      </c>
    </row>
    <row r="316" spans="2:16" x14ac:dyDescent="0.2">
      <c r="B316" s="5"/>
      <c r="H316" s="3"/>
      <c r="I316" s="4">
        <v>0</v>
      </c>
      <c r="J316" s="4">
        <v>38.876899999999999</v>
      </c>
      <c r="K316" s="6">
        <f t="shared" si="20"/>
        <v>4.878048780487805E-2</v>
      </c>
      <c r="L316" s="6">
        <f t="shared" si="21"/>
        <v>34.706489069557364</v>
      </c>
      <c r="M316" s="6">
        <f t="shared" si="22"/>
        <v>-4.878048780487805E-2</v>
      </c>
      <c r="N316" s="6">
        <f t="shared" si="22"/>
        <v>4.1704109304426353</v>
      </c>
      <c r="O316" s="7">
        <f t="shared" si="23"/>
        <v>0</v>
      </c>
      <c r="P316" s="6">
        <f t="shared" si="24"/>
        <v>0</v>
      </c>
    </row>
    <row r="317" spans="2:16" x14ac:dyDescent="0.2">
      <c r="B317" s="5"/>
      <c r="H317" s="3"/>
      <c r="I317" s="4">
        <v>0</v>
      </c>
      <c r="J317" s="4">
        <v>40.370600000000003</v>
      </c>
      <c r="K317" s="6">
        <f t="shared" si="20"/>
        <v>4.878048780487805E-2</v>
      </c>
      <c r="L317" s="6">
        <f t="shared" si="21"/>
        <v>34.706489069557364</v>
      </c>
      <c r="M317" s="6">
        <f t="shared" si="22"/>
        <v>-4.878048780487805E-2</v>
      </c>
      <c r="N317" s="6">
        <f t="shared" si="22"/>
        <v>5.6641109304426394</v>
      </c>
      <c r="O317" s="7">
        <f t="shared" si="23"/>
        <v>0</v>
      </c>
      <c r="P317" s="6">
        <f t="shared" si="24"/>
        <v>0</v>
      </c>
    </row>
    <row r="318" spans="2:16" x14ac:dyDescent="0.2">
      <c r="B318" s="5"/>
      <c r="H318" s="3"/>
      <c r="I318" s="4">
        <v>0</v>
      </c>
      <c r="J318" s="4">
        <v>30.6</v>
      </c>
      <c r="K318" s="6">
        <f t="shared" si="20"/>
        <v>4.878048780487805E-2</v>
      </c>
      <c r="L318" s="6">
        <f t="shared" si="21"/>
        <v>34.706489069557364</v>
      </c>
      <c r="M318" s="6">
        <f t="shared" si="22"/>
        <v>-4.878048780487805E-2</v>
      </c>
      <c r="N318" s="6">
        <f t="shared" si="22"/>
        <v>-4.1064890695573624</v>
      </c>
      <c r="O318" s="7">
        <f t="shared" si="23"/>
        <v>0</v>
      </c>
      <c r="P318" s="6">
        <f t="shared" si="24"/>
        <v>0</v>
      </c>
    </row>
    <row r="319" spans="2:16" x14ac:dyDescent="0.2">
      <c r="B319" s="5"/>
      <c r="H319" s="3"/>
      <c r="I319" s="4">
        <v>0</v>
      </c>
      <c r="J319" s="4">
        <v>31.1</v>
      </c>
      <c r="K319" s="6">
        <f t="shared" si="20"/>
        <v>4.878048780487805E-2</v>
      </c>
      <c r="L319" s="6">
        <f t="shared" si="21"/>
        <v>34.706489069557364</v>
      </c>
      <c r="M319" s="6">
        <f t="shared" si="22"/>
        <v>-4.878048780487805E-2</v>
      </c>
      <c r="N319" s="6">
        <f t="shared" si="22"/>
        <v>-3.6064890695573624</v>
      </c>
      <c r="O319" s="7">
        <f t="shared" si="23"/>
        <v>0</v>
      </c>
      <c r="P319" s="6">
        <f t="shared" si="24"/>
        <v>0</v>
      </c>
    </row>
    <row r="320" spans="2:16" x14ac:dyDescent="0.2">
      <c r="B320" s="5"/>
      <c r="H320" s="3"/>
      <c r="I320" s="4">
        <v>0</v>
      </c>
      <c r="J320" s="4">
        <v>47.9</v>
      </c>
      <c r="K320" s="6">
        <f t="shared" si="20"/>
        <v>4.878048780487805E-2</v>
      </c>
      <c r="L320" s="6">
        <f t="shared" si="21"/>
        <v>34.706489069557364</v>
      </c>
      <c r="M320" s="6">
        <f t="shared" si="22"/>
        <v>-4.878048780487805E-2</v>
      </c>
      <c r="N320" s="6">
        <f t="shared" si="22"/>
        <v>13.193510930442635</v>
      </c>
      <c r="O320" s="7">
        <f t="shared" si="23"/>
        <v>0</v>
      </c>
      <c r="P320" s="6">
        <f t="shared" si="24"/>
        <v>0</v>
      </c>
    </row>
    <row r="321" spans="2:16" x14ac:dyDescent="0.2">
      <c r="B321" s="5"/>
      <c r="H321" s="3"/>
      <c r="I321" s="4">
        <v>0</v>
      </c>
      <c r="J321" s="4">
        <v>48.9</v>
      </c>
      <c r="K321" s="6">
        <f t="shared" si="20"/>
        <v>4.878048780487805E-2</v>
      </c>
      <c r="L321" s="6">
        <f t="shared" si="21"/>
        <v>34.706489069557364</v>
      </c>
      <c r="M321" s="6">
        <f t="shared" si="22"/>
        <v>-4.878048780487805E-2</v>
      </c>
      <c r="N321" s="6">
        <f t="shared" si="22"/>
        <v>14.193510930442635</v>
      </c>
      <c r="O321" s="7">
        <f t="shared" si="23"/>
        <v>0</v>
      </c>
      <c r="P321" s="6">
        <f t="shared" si="24"/>
        <v>0</v>
      </c>
    </row>
    <row r="322" spans="2:16" x14ac:dyDescent="0.2">
      <c r="B322" s="5"/>
      <c r="H322" s="3"/>
      <c r="I322" s="4">
        <v>0</v>
      </c>
      <c r="J322" s="4">
        <v>42.8</v>
      </c>
      <c r="K322" s="6">
        <f t="shared" si="20"/>
        <v>4.878048780487805E-2</v>
      </c>
      <c r="L322" s="6">
        <f t="shared" si="21"/>
        <v>34.706489069557364</v>
      </c>
      <c r="M322" s="6">
        <f t="shared" si="22"/>
        <v>-4.878048780487805E-2</v>
      </c>
      <c r="N322" s="6">
        <f t="shared" si="22"/>
        <v>8.0935109304426334</v>
      </c>
      <c r="O322" s="7">
        <f t="shared" si="23"/>
        <v>0</v>
      </c>
      <c r="P322" s="6">
        <f t="shared" si="24"/>
        <v>0</v>
      </c>
    </row>
    <row r="323" spans="2:16" x14ac:dyDescent="0.2">
      <c r="B323" s="5"/>
      <c r="H323" s="3"/>
      <c r="I323" s="4">
        <v>0</v>
      </c>
      <c r="J323" s="4">
        <v>46.9</v>
      </c>
      <c r="K323" s="6">
        <f t="shared" si="20"/>
        <v>4.878048780487805E-2</v>
      </c>
      <c r="L323" s="6">
        <f t="shared" si="21"/>
        <v>34.706489069557364</v>
      </c>
      <c r="M323" s="6">
        <f t="shared" si="22"/>
        <v>-4.878048780487805E-2</v>
      </c>
      <c r="N323" s="6">
        <f t="shared" si="22"/>
        <v>12.193510930442635</v>
      </c>
      <c r="O323" s="7">
        <f t="shared" si="23"/>
        <v>0</v>
      </c>
      <c r="P323" s="6">
        <f t="shared" si="24"/>
        <v>0</v>
      </c>
    </row>
    <row r="324" spans="2:16" x14ac:dyDescent="0.2">
      <c r="B324" s="5"/>
      <c r="H324" s="3"/>
      <c r="I324" s="4">
        <v>0</v>
      </c>
      <c r="J324" s="4">
        <v>42.6</v>
      </c>
      <c r="K324" s="6">
        <f t="shared" si="20"/>
        <v>4.878048780487805E-2</v>
      </c>
      <c r="L324" s="6">
        <f t="shared" si="21"/>
        <v>34.706489069557364</v>
      </c>
      <c r="M324" s="6">
        <f t="shared" si="22"/>
        <v>-4.878048780487805E-2</v>
      </c>
      <c r="N324" s="6">
        <f t="shared" si="22"/>
        <v>7.8935109304426376</v>
      </c>
      <c r="O324" s="7">
        <f t="shared" si="23"/>
        <v>0</v>
      </c>
      <c r="P324" s="6">
        <f t="shared" si="24"/>
        <v>0</v>
      </c>
    </row>
    <row r="325" spans="2:16" x14ac:dyDescent="0.2">
      <c r="B325" s="5"/>
      <c r="H325" s="3"/>
      <c r="I325" s="4">
        <v>0</v>
      </c>
      <c r="J325" s="4">
        <v>46.8</v>
      </c>
      <c r="K325" s="6">
        <f t="shared" ref="K325:K388" si="25">AVERAGE($I$4:$I$1110)</f>
        <v>4.878048780487805E-2</v>
      </c>
      <c r="L325" s="6">
        <f t="shared" ref="L325:L388" si="26">AVERAGE($J$4:$J$1110)</f>
        <v>34.706489069557364</v>
      </c>
      <c r="M325" s="6">
        <f t="shared" ref="M325:N388" si="27">I325-K325</f>
        <v>-4.878048780487805E-2</v>
      </c>
      <c r="N325" s="6">
        <f t="shared" si="27"/>
        <v>12.093510930442633</v>
      </c>
      <c r="O325" s="7">
        <f t="shared" ref="O325:O388" si="28">I325*J325</f>
        <v>0</v>
      </c>
      <c r="P325" s="6">
        <f t="shared" ref="P325:P388" si="29">I325^2</f>
        <v>0</v>
      </c>
    </row>
    <row r="326" spans="2:16" x14ac:dyDescent="0.2">
      <c r="B326" s="5"/>
      <c r="H326" s="3"/>
      <c r="I326" s="4">
        <v>0</v>
      </c>
      <c r="J326" s="4">
        <v>40.299999999999997</v>
      </c>
      <c r="K326" s="6">
        <f t="shared" si="25"/>
        <v>4.878048780487805E-2</v>
      </c>
      <c r="L326" s="6">
        <f t="shared" si="26"/>
        <v>34.706489069557364</v>
      </c>
      <c r="M326" s="6">
        <f t="shared" si="27"/>
        <v>-4.878048780487805E-2</v>
      </c>
      <c r="N326" s="6">
        <f t="shared" si="27"/>
        <v>5.5935109304426334</v>
      </c>
      <c r="O326" s="7">
        <f t="shared" si="28"/>
        <v>0</v>
      </c>
      <c r="P326" s="6">
        <f t="shared" si="29"/>
        <v>0</v>
      </c>
    </row>
    <row r="327" spans="2:16" x14ac:dyDescent="0.2">
      <c r="B327" s="5"/>
      <c r="H327" s="3"/>
      <c r="I327" s="4">
        <v>0</v>
      </c>
      <c r="J327" s="4">
        <v>41.2</v>
      </c>
      <c r="K327" s="6">
        <f t="shared" si="25"/>
        <v>4.878048780487805E-2</v>
      </c>
      <c r="L327" s="6">
        <f t="shared" si="26"/>
        <v>34.706489069557364</v>
      </c>
      <c r="M327" s="6">
        <f t="shared" si="27"/>
        <v>-4.878048780487805E-2</v>
      </c>
      <c r="N327" s="6">
        <f t="shared" si="27"/>
        <v>6.4935109304426391</v>
      </c>
      <c r="O327" s="7">
        <f t="shared" si="28"/>
        <v>0</v>
      </c>
      <c r="P327" s="6">
        <f t="shared" si="29"/>
        <v>0</v>
      </c>
    </row>
    <row r="328" spans="2:16" x14ac:dyDescent="0.2">
      <c r="B328" s="5"/>
      <c r="H328" s="3"/>
      <c r="I328" s="4">
        <v>0</v>
      </c>
      <c r="J328" s="4">
        <v>35.6</v>
      </c>
      <c r="K328" s="6">
        <f t="shared" si="25"/>
        <v>4.878048780487805E-2</v>
      </c>
      <c r="L328" s="6">
        <f t="shared" si="26"/>
        <v>34.706489069557364</v>
      </c>
      <c r="M328" s="6">
        <f t="shared" si="27"/>
        <v>-4.878048780487805E-2</v>
      </c>
      <c r="N328" s="6">
        <f t="shared" si="27"/>
        <v>0.89351093044263763</v>
      </c>
      <c r="O328" s="7">
        <f t="shared" si="28"/>
        <v>0</v>
      </c>
      <c r="P328" s="6">
        <f t="shared" si="29"/>
        <v>0</v>
      </c>
    </row>
    <row r="329" spans="2:16" x14ac:dyDescent="0.2">
      <c r="B329" s="5"/>
      <c r="H329" s="3"/>
      <c r="I329" s="4">
        <v>0</v>
      </c>
      <c r="J329" s="4">
        <v>31</v>
      </c>
      <c r="K329" s="6">
        <f t="shared" si="25"/>
        <v>4.878048780487805E-2</v>
      </c>
      <c r="L329" s="6">
        <f t="shared" si="26"/>
        <v>34.706489069557364</v>
      </c>
      <c r="M329" s="6">
        <f t="shared" si="27"/>
        <v>-4.878048780487805E-2</v>
      </c>
      <c r="N329" s="6">
        <f t="shared" si="27"/>
        <v>-3.7064890695573638</v>
      </c>
      <c r="O329" s="7">
        <f t="shared" si="28"/>
        <v>0</v>
      </c>
      <c r="P329" s="6">
        <f t="shared" si="29"/>
        <v>0</v>
      </c>
    </row>
    <row r="330" spans="2:16" x14ac:dyDescent="0.2">
      <c r="B330" s="5"/>
      <c r="H330" s="3"/>
      <c r="I330" s="4">
        <v>0</v>
      </c>
      <c r="J330" s="4">
        <v>24.2</v>
      </c>
      <c r="K330" s="6">
        <f t="shared" si="25"/>
        <v>4.878048780487805E-2</v>
      </c>
      <c r="L330" s="6">
        <f t="shared" si="26"/>
        <v>34.706489069557364</v>
      </c>
      <c r="M330" s="6">
        <f t="shared" si="27"/>
        <v>-4.878048780487805E-2</v>
      </c>
      <c r="N330" s="6">
        <f t="shared" si="27"/>
        <v>-10.506489069557365</v>
      </c>
      <c r="O330" s="7">
        <f t="shared" si="28"/>
        <v>0</v>
      </c>
      <c r="P330" s="6">
        <f t="shared" si="29"/>
        <v>0</v>
      </c>
    </row>
    <row r="331" spans="2:16" x14ac:dyDescent="0.2">
      <c r="B331" s="5"/>
      <c r="H331" s="3"/>
      <c r="I331" s="4">
        <v>0</v>
      </c>
      <c r="J331" s="4">
        <v>24.2</v>
      </c>
      <c r="K331" s="6">
        <f t="shared" si="25"/>
        <v>4.878048780487805E-2</v>
      </c>
      <c r="L331" s="6">
        <f t="shared" si="26"/>
        <v>34.706489069557364</v>
      </c>
      <c r="M331" s="6">
        <f t="shared" si="27"/>
        <v>-4.878048780487805E-2</v>
      </c>
      <c r="N331" s="6">
        <f t="shared" si="27"/>
        <v>-10.506489069557365</v>
      </c>
      <c r="O331" s="7">
        <f t="shared" si="28"/>
        <v>0</v>
      </c>
      <c r="P331" s="6">
        <f t="shared" si="29"/>
        <v>0</v>
      </c>
    </row>
    <row r="332" spans="2:16" x14ac:dyDescent="0.2">
      <c r="B332" s="5"/>
      <c r="H332" s="3"/>
      <c r="I332" s="4">
        <v>0</v>
      </c>
      <c r="J332" s="4">
        <v>37.1</v>
      </c>
      <c r="K332" s="6">
        <f t="shared" si="25"/>
        <v>4.878048780487805E-2</v>
      </c>
      <c r="L332" s="6">
        <f t="shared" si="26"/>
        <v>34.706489069557364</v>
      </c>
      <c r="M332" s="6">
        <f t="shared" si="27"/>
        <v>-4.878048780487805E-2</v>
      </c>
      <c r="N332" s="6">
        <f t="shared" si="27"/>
        <v>2.3935109304426376</v>
      </c>
      <c r="O332" s="7">
        <f t="shared" si="28"/>
        <v>0</v>
      </c>
      <c r="P332" s="6">
        <f t="shared" si="29"/>
        <v>0</v>
      </c>
    </row>
    <row r="333" spans="2:16" x14ac:dyDescent="0.2">
      <c r="B333" s="5"/>
      <c r="H333" s="3"/>
      <c r="I333" s="4">
        <v>0</v>
      </c>
      <c r="J333" s="4">
        <v>41.113199999999999</v>
      </c>
      <c r="K333" s="6">
        <f t="shared" si="25"/>
        <v>4.878048780487805E-2</v>
      </c>
      <c r="L333" s="6">
        <f t="shared" si="26"/>
        <v>34.706489069557364</v>
      </c>
      <c r="M333" s="6">
        <f t="shared" si="27"/>
        <v>-4.878048780487805E-2</v>
      </c>
      <c r="N333" s="6">
        <f t="shared" si="27"/>
        <v>6.4067109304426353</v>
      </c>
      <c r="O333" s="7">
        <f t="shared" si="28"/>
        <v>0</v>
      </c>
      <c r="P333" s="6">
        <f t="shared" si="29"/>
        <v>0</v>
      </c>
    </row>
    <row r="334" spans="2:16" x14ac:dyDescent="0.2">
      <c r="B334" s="5"/>
      <c r="H334" s="3"/>
      <c r="I334" s="4">
        <v>0</v>
      </c>
      <c r="J334" s="4">
        <v>38.462699999999998</v>
      </c>
      <c r="K334" s="6">
        <f t="shared" si="25"/>
        <v>4.878048780487805E-2</v>
      </c>
      <c r="L334" s="6">
        <f t="shared" si="26"/>
        <v>34.706489069557364</v>
      </c>
      <c r="M334" s="6">
        <f t="shared" si="27"/>
        <v>-4.878048780487805E-2</v>
      </c>
      <c r="N334" s="6">
        <f t="shared" si="27"/>
        <v>3.7562109304426343</v>
      </c>
      <c r="O334" s="7">
        <f t="shared" si="28"/>
        <v>0</v>
      </c>
      <c r="P334" s="6">
        <f t="shared" si="29"/>
        <v>0</v>
      </c>
    </row>
    <row r="335" spans="2:16" x14ac:dyDescent="0.2">
      <c r="B335" s="5"/>
      <c r="H335" s="3"/>
      <c r="I335" s="4">
        <v>0</v>
      </c>
      <c r="J335" s="4">
        <v>43.1</v>
      </c>
      <c r="K335" s="6">
        <f t="shared" si="25"/>
        <v>4.878048780487805E-2</v>
      </c>
      <c r="L335" s="6">
        <f t="shared" si="26"/>
        <v>34.706489069557364</v>
      </c>
      <c r="M335" s="6">
        <f t="shared" si="27"/>
        <v>-4.878048780487805E-2</v>
      </c>
      <c r="N335" s="6">
        <f t="shared" si="27"/>
        <v>8.3935109304426376</v>
      </c>
      <c r="O335" s="7">
        <f t="shared" si="28"/>
        <v>0</v>
      </c>
      <c r="P335" s="6">
        <f t="shared" si="29"/>
        <v>0</v>
      </c>
    </row>
    <row r="336" spans="2:16" x14ac:dyDescent="0.2">
      <c r="B336" s="5"/>
      <c r="H336" s="3"/>
      <c r="I336" s="4">
        <v>0</v>
      </c>
      <c r="J336" s="4">
        <v>38.499699999999997</v>
      </c>
      <c r="K336" s="6">
        <f t="shared" si="25"/>
        <v>4.878048780487805E-2</v>
      </c>
      <c r="L336" s="6">
        <f t="shared" si="26"/>
        <v>34.706489069557364</v>
      </c>
      <c r="M336" s="6">
        <f t="shared" si="27"/>
        <v>-4.878048780487805E-2</v>
      </c>
      <c r="N336" s="6">
        <f t="shared" si="27"/>
        <v>3.7932109304426334</v>
      </c>
      <c r="O336" s="7">
        <f t="shared" si="28"/>
        <v>0</v>
      </c>
      <c r="P336" s="6">
        <f t="shared" si="29"/>
        <v>0</v>
      </c>
    </row>
    <row r="337" spans="2:16" x14ac:dyDescent="0.2">
      <c r="B337" s="5"/>
      <c r="H337" s="3"/>
      <c r="I337" s="4">
        <v>0</v>
      </c>
      <c r="J337" s="4">
        <v>37.070999999999998</v>
      </c>
      <c r="K337" s="6">
        <f t="shared" si="25"/>
        <v>4.878048780487805E-2</v>
      </c>
      <c r="L337" s="6">
        <f t="shared" si="26"/>
        <v>34.706489069557364</v>
      </c>
      <c r="M337" s="6">
        <f t="shared" si="27"/>
        <v>-4.878048780487805E-2</v>
      </c>
      <c r="N337" s="6">
        <f t="shared" si="27"/>
        <v>2.3645109304426342</v>
      </c>
      <c r="O337" s="7">
        <f t="shared" si="28"/>
        <v>0</v>
      </c>
      <c r="P337" s="6">
        <f t="shared" si="29"/>
        <v>0</v>
      </c>
    </row>
    <row r="338" spans="2:16" x14ac:dyDescent="0.2">
      <c r="B338" s="5"/>
      <c r="H338" s="3"/>
      <c r="I338" s="4">
        <v>0</v>
      </c>
      <c r="J338" s="4">
        <v>35.922600000000003</v>
      </c>
      <c r="K338" s="6">
        <f t="shared" si="25"/>
        <v>4.878048780487805E-2</v>
      </c>
      <c r="L338" s="6">
        <f t="shared" si="26"/>
        <v>34.706489069557364</v>
      </c>
      <c r="M338" s="6">
        <f t="shared" si="27"/>
        <v>-4.878048780487805E-2</v>
      </c>
      <c r="N338" s="6">
        <f t="shared" si="27"/>
        <v>1.216110930442639</v>
      </c>
      <c r="O338" s="7">
        <f t="shared" si="28"/>
        <v>0</v>
      </c>
      <c r="P338" s="6">
        <f t="shared" si="29"/>
        <v>0</v>
      </c>
    </row>
    <row r="339" spans="2:16" x14ac:dyDescent="0.2">
      <c r="B339" s="5"/>
      <c r="H339" s="3"/>
      <c r="I339" s="4">
        <v>0</v>
      </c>
      <c r="J339" s="4">
        <v>34.143500000000003</v>
      </c>
      <c r="K339" s="6">
        <f t="shared" si="25"/>
        <v>4.878048780487805E-2</v>
      </c>
      <c r="L339" s="6">
        <f t="shared" si="26"/>
        <v>34.706489069557364</v>
      </c>
      <c r="M339" s="6">
        <f t="shared" si="27"/>
        <v>-4.878048780487805E-2</v>
      </c>
      <c r="N339" s="6">
        <f t="shared" si="27"/>
        <v>-0.56298906955736072</v>
      </c>
      <c r="O339" s="7">
        <f t="shared" si="28"/>
        <v>0</v>
      </c>
      <c r="P339" s="6">
        <f t="shared" si="29"/>
        <v>0</v>
      </c>
    </row>
    <row r="340" spans="2:16" x14ac:dyDescent="0.2">
      <c r="B340" s="5"/>
      <c r="H340" s="3"/>
      <c r="I340" s="4">
        <v>0</v>
      </c>
      <c r="J340" s="4">
        <v>32.910299999999999</v>
      </c>
      <c r="K340" s="6">
        <f t="shared" si="25"/>
        <v>4.878048780487805E-2</v>
      </c>
      <c r="L340" s="6">
        <f t="shared" si="26"/>
        <v>34.706489069557364</v>
      </c>
      <c r="M340" s="6">
        <f t="shared" si="27"/>
        <v>-4.878048780487805E-2</v>
      </c>
      <c r="N340" s="6">
        <f t="shared" si="27"/>
        <v>-1.7961890695573643</v>
      </c>
      <c r="O340" s="7">
        <f t="shared" si="28"/>
        <v>0</v>
      </c>
      <c r="P340" s="6">
        <f t="shared" si="29"/>
        <v>0</v>
      </c>
    </row>
    <row r="341" spans="2:16" x14ac:dyDescent="0.2">
      <c r="B341" s="5"/>
      <c r="H341" s="3"/>
      <c r="I341" s="4">
        <v>0</v>
      </c>
      <c r="J341" s="4">
        <v>42.3947</v>
      </c>
      <c r="K341" s="6">
        <f t="shared" si="25"/>
        <v>4.878048780487805E-2</v>
      </c>
      <c r="L341" s="6">
        <f t="shared" si="26"/>
        <v>34.706489069557364</v>
      </c>
      <c r="M341" s="6">
        <f t="shared" si="27"/>
        <v>-4.878048780487805E-2</v>
      </c>
      <c r="N341" s="6">
        <f t="shared" si="27"/>
        <v>7.6882109304426365</v>
      </c>
      <c r="O341" s="7">
        <f t="shared" si="28"/>
        <v>0</v>
      </c>
      <c r="P341" s="6">
        <f t="shared" si="29"/>
        <v>0</v>
      </c>
    </row>
    <row r="342" spans="2:16" x14ac:dyDescent="0.2">
      <c r="B342" s="5"/>
      <c r="H342" s="3"/>
      <c r="I342" s="4">
        <v>0</v>
      </c>
      <c r="J342" s="4">
        <v>41.395899999999997</v>
      </c>
      <c r="K342" s="6">
        <f t="shared" si="25"/>
        <v>4.878048780487805E-2</v>
      </c>
      <c r="L342" s="6">
        <f t="shared" si="26"/>
        <v>34.706489069557364</v>
      </c>
      <c r="M342" s="6">
        <f t="shared" si="27"/>
        <v>-4.878048780487805E-2</v>
      </c>
      <c r="N342" s="6">
        <f t="shared" si="27"/>
        <v>6.6894109304426337</v>
      </c>
      <c r="O342" s="7">
        <f t="shared" si="28"/>
        <v>0</v>
      </c>
      <c r="P342" s="6">
        <f t="shared" si="29"/>
        <v>0</v>
      </c>
    </row>
    <row r="343" spans="2:16" x14ac:dyDescent="0.2">
      <c r="B343" s="5"/>
      <c r="H343" s="3"/>
      <c r="I343" s="4">
        <v>0</v>
      </c>
      <c r="J343" s="4">
        <v>40.832099999999997</v>
      </c>
      <c r="K343" s="6">
        <f t="shared" si="25"/>
        <v>4.878048780487805E-2</v>
      </c>
      <c r="L343" s="6">
        <f t="shared" si="26"/>
        <v>34.706489069557364</v>
      </c>
      <c r="M343" s="6">
        <f t="shared" si="27"/>
        <v>-4.878048780487805E-2</v>
      </c>
      <c r="N343" s="6">
        <f t="shared" si="27"/>
        <v>6.1256109304426332</v>
      </c>
      <c r="O343" s="7">
        <f t="shared" si="28"/>
        <v>0</v>
      </c>
      <c r="P343" s="6">
        <f t="shared" si="29"/>
        <v>0</v>
      </c>
    </row>
    <row r="344" spans="2:16" x14ac:dyDescent="0.2">
      <c r="B344" s="5"/>
      <c r="H344" s="3"/>
      <c r="I344" s="4">
        <v>0</v>
      </c>
      <c r="J344" s="4">
        <v>44.081800000000001</v>
      </c>
      <c r="K344" s="6">
        <f t="shared" si="25"/>
        <v>4.878048780487805E-2</v>
      </c>
      <c r="L344" s="6">
        <f t="shared" si="26"/>
        <v>34.706489069557364</v>
      </c>
      <c r="M344" s="6">
        <f t="shared" si="27"/>
        <v>-4.878048780487805E-2</v>
      </c>
      <c r="N344" s="6">
        <f t="shared" si="27"/>
        <v>9.3753109304426374</v>
      </c>
      <c r="O344" s="7">
        <f t="shared" si="28"/>
        <v>0</v>
      </c>
      <c r="P344" s="6">
        <f t="shared" si="29"/>
        <v>0</v>
      </c>
    </row>
    <row r="345" spans="2:16" x14ac:dyDescent="0.2">
      <c r="B345" s="5"/>
      <c r="H345" s="3"/>
      <c r="I345" s="4">
        <v>0</v>
      </c>
      <c r="J345" s="4">
        <v>43.003500000000003</v>
      </c>
      <c r="K345" s="6">
        <f t="shared" si="25"/>
        <v>4.878048780487805E-2</v>
      </c>
      <c r="L345" s="6">
        <f t="shared" si="26"/>
        <v>34.706489069557364</v>
      </c>
      <c r="M345" s="6">
        <f t="shared" si="27"/>
        <v>-4.878048780487805E-2</v>
      </c>
      <c r="N345" s="6">
        <f t="shared" si="27"/>
        <v>8.2970109304426387</v>
      </c>
      <c r="O345" s="7">
        <f t="shared" si="28"/>
        <v>0</v>
      </c>
      <c r="P345" s="6">
        <f t="shared" si="29"/>
        <v>0</v>
      </c>
    </row>
    <row r="346" spans="2:16" x14ac:dyDescent="0.2">
      <c r="B346" s="5"/>
      <c r="H346" s="3"/>
      <c r="I346" s="4">
        <v>0</v>
      </c>
      <c r="J346" s="4">
        <v>41.585799999999999</v>
      </c>
      <c r="K346" s="6">
        <f t="shared" si="25"/>
        <v>4.878048780487805E-2</v>
      </c>
      <c r="L346" s="6">
        <f t="shared" si="26"/>
        <v>34.706489069557364</v>
      </c>
      <c r="M346" s="6">
        <f t="shared" si="27"/>
        <v>-4.878048780487805E-2</v>
      </c>
      <c r="N346" s="6">
        <f t="shared" si="27"/>
        <v>6.8793109304426352</v>
      </c>
      <c r="O346" s="7">
        <f t="shared" si="28"/>
        <v>0</v>
      </c>
      <c r="P346" s="6">
        <f t="shared" si="29"/>
        <v>0</v>
      </c>
    </row>
    <row r="347" spans="2:16" x14ac:dyDescent="0.2">
      <c r="B347" s="5"/>
      <c r="H347" s="3"/>
      <c r="I347" s="4">
        <v>0</v>
      </c>
      <c r="J347" s="4">
        <v>46.362900000000003</v>
      </c>
      <c r="K347" s="6">
        <f t="shared" si="25"/>
        <v>4.878048780487805E-2</v>
      </c>
      <c r="L347" s="6">
        <f t="shared" si="26"/>
        <v>34.706489069557364</v>
      </c>
      <c r="M347" s="6">
        <f t="shared" si="27"/>
        <v>-4.878048780487805E-2</v>
      </c>
      <c r="N347" s="6">
        <f t="shared" si="27"/>
        <v>11.65641093044264</v>
      </c>
      <c r="O347" s="7">
        <f t="shared" si="28"/>
        <v>0</v>
      </c>
      <c r="P347" s="6">
        <f t="shared" si="29"/>
        <v>0</v>
      </c>
    </row>
    <row r="348" spans="2:16" x14ac:dyDescent="0.2">
      <c r="B348" s="5"/>
      <c r="H348" s="3"/>
      <c r="I348" s="4">
        <v>0</v>
      </c>
      <c r="J348" s="4">
        <v>45.190100000000001</v>
      </c>
      <c r="K348" s="6">
        <f t="shared" si="25"/>
        <v>4.878048780487805E-2</v>
      </c>
      <c r="L348" s="6">
        <f t="shared" si="26"/>
        <v>34.706489069557364</v>
      </c>
      <c r="M348" s="6">
        <f t="shared" si="27"/>
        <v>-4.878048780487805E-2</v>
      </c>
      <c r="N348" s="6">
        <f t="shared" si="27"/>
        <v>10.483610930442637</v>
      </c>
      <c r="O348" s="7">
        <f t="shared" si="28"/>
        <v>0</v>
      </c>
      <c r="P348" s="6">
        <f t="shared" si="29"/>
        <v>0</v>
      </c>
    </row>
    <row r="349" spans="2:16" x14ac:dyDescent="0.2">
      <c r="B349" s="5"/>
      <c r="H349" s="3"/>
      <c r="I349" s="4">
        <v>0</v>
      </c>
      <c r="J349" s="4">
        <v>44.707999999999998</v>
      </c>
      <c r="K349" s="6">
        <f t="shared" si="25"/>
        <v>4.878048780487805E-2</v>
      </c>
      <c r="L349" s="6">
        <f t="shared" si="26"/>
        <v>34.706489069557364</v>
      </c>
      <c r="M349" s="6">
        <f t="shared" si="27"/>
        <v>-4.878048780487805E-2</v>
      </c>
      <c r="N349" s="6">
        <f t="shared" si="27"/>
        <v>10.001510930442635</v>
      </c>
      <c r="O349" s="7">
        <f t="shared" si="28"/>
        <v>0</v>
      </c>
      <c r="P349" s="6">
        <f t="shared" si="29"/>
        <v>0</v>
      </c>
    </row>
    <row r="350" spans="2:16" x14ac:dyDescent="0.2">
      <c r="B350" s="5"/>
      <c r="H350" s="3"/>
      <c r="I350" s="4">
        <v>0</v>
      </c>
      <c r="J350" s="4">
        <v>41.566099999999999</v>
      </c>
      <c r="K350" s="6">
        <f t="shared" si="25"/>
        <v>4.878048780487805E-2</v>
      </c>
      <c r="L350" s="6">
        <f t="shared" si="26"/>
        <v>34.706489069557364</v>
      </c>
      <c r="M350" s="6">
        <f t="shared" si="27"/>
        <v>-4.878048780487805E-2</v>
      </c>
      <c r="N350" s="6">
        <f t="shared" si="27"/>
        <v>6.8596109304426349</v>
      </c>
      <c r="O350" s="7">
        <f t="shared" si="28"/>
        <v>0</v>
      </c>
      <c r="P350" s="6">
        <f t="shared" si="29"/>
        <v>0</v>
      </c>
    </row>
    <row r="351" spans="2:16" x14ac:dyDescent="0.2">
      <c r="B351" s="5"/>
      <c r="H351" s="3"/>
      <c r="I351" s="4">
        <v>0</v>
      </c>
      <c r="J351" s="4">
        <v>48.4</v>
      </c>
      <c r="K351" s="6">
        <f t="shared" si="25"/>
        <v>4.878048780487805E-2</v>
      </c>
      <c r="L351" s="6">
        <f t="shared" si="26"/>
        <v>34.706489069557364</v>
      </c>
      <c r="M351" s="6">
        <f t="shared" si="27"/>
        <v>-4.878048780487805E-2</v>
      </c>
      <c r="N351" s="6">
        <f t="shared" si="27"/>
        <v>13.693510930442635</v>
      </c>
      <c r="O351" s="7">
        <f t="shared" si="28"/>
        <v>0</v>
      </c>
      <c r="P351" s="6">
        <f t="shared" si="29"/>
        <v>0</v>
      </c>
    </row>
    <row r="352" spans="2:16" x14ac:dyDescent="0.2">
      <c r="B352" s="5"/>
      <c r="H352" s="3"/>
      <c r="I352" s="4">
        <v>0</v>
      </c>
      <c r="J352" s="4">
        <v>50</v>
      </c>
      <c r="K352" s="6">
        <f t="shared" si="25"/>
        <v>4.878048780487805E-2</v>
      </c>
      <c r="L352" s="6">
        <f t="shared" si="26"/>
        <v>34.706489069557364</v>
      </c>
      <c r="M352" s="6">
        <f t="shared" si="27"/>
        <v>-4.878048780487805E-2</v>
      </c>
      <c r="N352" s="6">
        <f t="shared" si="27"/>
        <v>15.293510930442636</v>
      </c>
      <c r="O352" s="7">
        <f t="shared" si="28"/>
        <v>0</v>
      </c>
      <c r="P352" s="6">
        <f t="shared" si="29"/>
        <v>0</v>
      </c>
    </row>
    <row r="353" spans="2:16" x14ac:dyDescent="0.2">
      <c r="B353" s="5"/>
      <c r="H353" s="3"/>
      <c r="I353" s="4">
        <v>0</v>
      </c>
      <c r="J353" s="4">
        <v>42.2</v>
      </c>
      <c r="K353" s="6">
        <f t="shared" si="25"/>
        <v>4.878048780487805E-2</v>
      </c>
      <c r="L353" s="6">
        <f t="shared" si="26"/>
        <v>34.706489069557364</v>
      </c>
      <c r="M353" s="6">
        <f t="shared" si="27"/>
        <v>-4.878048780487805E-2</v>
      </c>
      <c r="N353" s="6">
        <f t="shared" si="27"/>
        <v>7.4935109304426391</v>
      </c>
      <c r="O353" s="7">
        <f t="shared" si="28"/>
        <v>0</v>
      </c>
      <c r="P353" s="6">
        <f t="shared" si="29"/>
        <v>0</v>
      </c>
    </row>
    <row r="354" spans="2:16" x14ac:dyDescent="0.2">
      <c r="B354" s="5"/>
      <c r="H354" s="3"/>
      <c r="I354" s="4">
        <v>0</v>
      </c>
      <c r="J354" s="4">
        <v>42.6</v>
      </c>
      <c r="K354" s="6">
        <f t="shared" si="25"/>
        <v>4.878048780487805E-2</v>
      </c>
      <c r="L354" s="6">
        <f t="shared" si="26"/>
        <v>34.706489069557364</v>
      </c>
      <c r="M354" s="6">
        <f t="shared" si="27"/>
        <v>-4.878048780487805E-2</v>
      </c>
      <c r="N354" s="6">
        <f t="shared" si="27"/>
        <v>7.8935109304426376</v>
      </c>
      <c r="O354" s="7">
        <f t="shared" si="28"/>
        <v>0</v>
      </c>
      <c r="P354" s="6">
        <f t="shared" si="29"/>
        <v>0</v>
      </c>
    </row>
    <row r="355" spans="2:16" x14ac:dyDescent="0.2">
      <c r="B355" s="5"/>
      <c r="H355" s="3"/>
      <c r="I355" s="4">
        <v>0</v>
      </c>
      <c r="J355" s="4">
        <v>42</v>
      </c>
      <c r="K355" s="6">
        <f t="shared" si="25"/>
        <v>4.878048780487805E-2</v>
      </c>
      <c r="L355" s="6">
        <f t="shared" si="26"/>
        <v>34.706489069557364</v>
      </c>
      <c r="M355" s="6">
        <f t="shared" si="27"/>
        <v>-4.878048780487805E-2</v>
      </c>
      <c r="N355" s="6">
        <f t="shared" si="27"/>
        <v>7.2935109304426362</v>
      </c>
      <c r="O355" s="7">
        <f t="shared" si="28"/>
        <v>0</v>
      </c>
      <c r="P355" s="6">
        <f t="shared" si="29"/>
        <v>0</v>
      </c>
    </row>
    <row r="356" spans="2:16" x14ac:dyDescent="0.2">
      <c r="B356" s="5"/>
      <c r="H356" s="3"/>
      <c r="I356" s="4">
        <v>0</v>
      </c>
      <c r="J356" s="4">
        <v>41.521000000000001</v>
      </c>
      <c r="K356" s="6">
        <f t="shared" si="25"/>
        <v>4.878048780487805E-2</v>
      </c>
      <c r="L356" s="6">
        <f t="shared" si="26"/>
        <v>34.706489069557364</v>
      </c>
      <c r="M356" s="6">
        <f t="shared" si="27"/>
        <v>-4.878048780487805E-2</v>
      </c>
      <c r="N356" s="6">
        <f t="shared" si="27"/>
        <v>6.814510930442637</v>
      </c>
      <c r="O356" s="7">
        <f t="shared" si="28"/>
        <v>0</v>
      </c>
      <c r="P356" s="6">
        <f t="shared" si="29"/>
        <v>0</v>
      </c>
    </row>
    <row r="357" spans="2:16" x14ac:dyDescent="0.2">
      <c r="B357" s="5"/>
      <c r="H357" s="3"/>
      <c r="I357" s="4">
        <v>0</v>
      </c>
      <c r="J357" s="4">
        <v>35.1</v>
      </c>
      <c r="K357" s="6">
        <f t="shared" si="25"/>
        <v>4.878048780487805E-2</v>
      </c>
      <c r="L357" s="6">
        <f t="shared" si="26"/>
        <v>34.706489069557364</v>
      </c>
      <c r="M357" s="6">
        <f t="shared" si="27"/>
        <v>-4.878048780487805E-2</v>
      </c>
      <c r="N357" s="6">
        <f t="shared" si="27"/>
        <v>0.39351093044263763</v>
      </c>
      <c r="O357" s="7">
        <f t="shared" si="28"/>
        <v>0</v>
      </c>
      <c r="P357" s="6">
        <f t="shared" si="29"/>
        <v>0</v>
      </c>
    </row>
    <row r="358" spans="2:16" x14ac:dyDescent="0.2">
      <c r="B358" s="5"/>
      <c r="H358" s="3"/>
      <c r="I358" s="4">
        <v>0</v>
      </c>
      <c r="J358" s="4">
        <v>33.5</v>
      </c>
      <c r="K358" s="6">
        <f t="shared" si="25"/>
        <v>4.878048780487805E-2</v>
      </c>
      <c r="L358" s="6">
        <f t="shared" si="26"/>
        <v>34.706489069557364</v>
      </c>
      <c r="M358" s="6">
        <f t="shared" si="27"/>
        <v>-4.878048780487805E-2</v>
      </c>
      <c r="N358" s="6">
        <f t="shared" si="27"/>
        <v>-1.2064890695573638</v>
      </c>
      <c r="O358" s="7">
        <f t="shared" si="28"/>
        <v>0</v>
      </c>
      <c r="P358" s="6">
        <f t="shared" si="29"/>
        <v>0</v>
      </c>
    </row>
    <row r="359" spans="2:16" x14ac:dyDescent="0.2">
      <c r="B359" s="5"/>
      <c r="H359" s="3"/>
      <c r="I359" s="4">
        <v>0</v>
      </c>
      <c r="J359" s="4">
        <v>60.1</v>
      </c>
      <c r="K359" s="6">
        <f t="shared" si="25"/>
        <v>4.878048780487805E-2</v>
      </c>
      <c r="L359" s="6">
        <f t="shared" si="26"/>
        <v>34.706489069557364</v>
      </c>
      <c r="M359" s="6">
        <f t="shared" si="27"/>
        <v>-4.878048780487805E-2</v>
      </c>
      <c r="N359" s="6">
        <f t="shared" si="27"/>
        <v>25.393510930442638</v>
      </c>
      <c r="O359" s="7">
        <f t="shared" si="28"/>
        <v>0</v>
      </c>
      <c r="P359" s="6">
        <f t="shared" si="29"/>
        <v>0</v>
      </c>
    </row>
    <row r="360" spans="2:16" x14ac:dyDescent="0.2">
      <c r="B360" s="5"/>
      <c r="H360" s="3"/>
      <c r="I360" s="4">
        <v>0</v>
      </c>
      <c r="J360" s="4">
        <v>58.534999999999997</v>
      </c>
      <c r="K360" s="6">
        <f t="shared" si="25"/>
        <v>4.878048780487805E-2</v>
      </c>
      <c r="L360" s="6">
        <f t="shared" si="26"/>
        <v>34.706489069557364</v>
      </c>
      <c r="M360" s="6">
        <f t="shared" si="27"/>
        <v>-4.878048780487805E-2</v>
      </c>
      <c r="N360" s="6">
        <f t="shared" si="27"/>
        <v>23.828510930442633</v>
      </c>
      <c r="O360" s="7">
        <f t="shared" si="28"/>
        <v>0</v>
      </c>
      <c r="P360" s="6">
        <f t="shared" si="29"/>
        <v>0</v>
      </c>
    </row>
    <row r="361" spans="2:16" x14ac:dyDescent="0.2">
      <c r="B361" s="5"/>
      <c r="H361" s="3"/>
      <c r="I361" s="4">
        <v>0</v>
      </c>
      <c r="J361" s="4">
        <v>39.614699999999999</v>
      </c>
      <c r="K361" s="6">
        <f t="shared" si="25"/>
        <v>4.878048780487805E-2</v>
      </c>
      <c r="L361" s="6">
        <f t="shared" si="26"/>
        <v>34.706489069557364</v>
      </c>
      <c r="M361" s="6">
        <f t="shared" si="27"/>
        <v>-4.878048780487805E-2</v>
      </c>
      <c r="N361" s="6">
        <f t="shared" si="27"/>
        <v>4.9082109304426353</v>
      </c>
      <c r="O361" s="7">
        <f t="shared" si="28"/>
        <v>0</v>
      </c>
      <c r="P361" s="6">
        <f t="shared" si="29"/>
        <v>0</v>
      </c>
    </row>
    <row r="362" spans="2:16" x14ac:dyDescent="0.2">
      <c r="B362" s="5"/>
      <c r="H362" s="3"/>
      <c r="I362" s="4">
        <v>0</v>
      </c>
      <c r="J362" s="4">
        <v>40.240900000000003</v>
      </c>
      <c r="K362" s="6">
        <f t="shared" si="25"/>
        <v>4.878048780487805E-2</v>
      </c>
      <c r="L362" s="6">
        <f t="shared" si="26"/>
        <v>34.706489069557364</v>
      </c>
      <c r="M362" s="6">
        <f t="shared" si="27"/>
        <v>-4.878048780487805E-2</v>
      </c>
      <c r="N362" s="6">
        <f t="shared" si="27"/>
        <v>5.5344109304426397</v>
      </c>
      <c r="O362" s="7">
        <f t="shared" si="28"/>
        <v>0</v>
      </c>
      <c r="P362" s="6">
        <f t="shared" si="29"/>
        <v>0</v>
      </c>
    </row>
    <row r="363" spans="2:16" x14ac:dyDescent="0.2">
      <c r="B363" s="5"/>
      <c r="H363" s="3"/>
      <c r="I363" s="4">
        <v>0</v>
      </c>
      <c r="J363" s="4">
        <v>43.541400000000003</v>
      </c>
      <c r="K363" s="6">
        <f t="shared" si="25"/>
        <v>4.878048780487805E-2</v>
      </c>
      <c r="L363" s="6">
        <f t="shared" si="26"/>
        <v>34.706489069557364</v>
      </c>
      <c r="M363" s="6">
        <f t="shared" si="27"/>
        <v>-4.878048780487805E-2</v>
      </c>
      <c r="N363" s="6">
        <f t="shared" si="27"/>
        <v>8.8349109304426392</v>
      </c>
      <c r="O363" s="7">
        <f t="shared" si="28"/>
        <v>0</v>
      </c>
      <c r="P363" s="6">
        <f t="shared" si="29"/>
        <v>0</v>
      </c>
    </row>
    <row r="364" spans="2:16" x14ac:dyDescent="0.2">
      <c r="B364" s="5"/>
      <c r="H364" s="3"/>
      <c r="I364" s="4">
        <v>0</v>
      </c>
      <c r="J364" s="4">
        <v>41.521000000000001</v>
      </c>
      <c r="K364" s="6">
        <f t="shared" si="25"/>
        <v>4.878048780487805E-2</v>
      </c>
      <c r="L364" s="6">
        <f t="shared" si="26"/>
        <v>34.706489069557364</v>
      </c>
      <c r="M364" s="6">
        <f t="shared" si="27"/>
        <v>-4.878048780487805E-2</v>
      </c>
      <c r="N364" s="6">
        <f t="shared" si="27"/>
        <v>6.814510930442637</v>
      </c>
      <c r="O364" s="7">
        <f t="shared" si="28"/>
        <v>0</v>
      </c>
      <c r="P364" s="6">
        <f t="shared" si="29"/>
        <v>0</v>
      </c>
    </row>
    <row r="365" spans="2:16" x14ac:dyDescent="0.2">
      <c r="B365" s="5"/>
      <c r="H365" s="3"/>
      <c r="I365" s="4">
        <v>0</v>
      </c>
      <c r="J365" s="4">
        <v>43.541400000000003</v>
      </c>
      <c r="K365" s="6">
        <f t="shared" si="25"/>
        <v>4.878048780487805E-2</v>
      </c>
      <c r="L365" s="6">
        <f t="shared" si="26"/>
        <v>34.706489069557364</v>
      </c>
      <c r="M365" s="6">
        <f t="shared" si="27"/>
        <v>-4.878048780487805E-2</v>
      </c>
      <c r="N365" s="6">
        <f t="shared" si="27"/>
        <v>8.8349109304426392</v>
      </c>
      <c r="O365" s="7">
        <f t="shared" si="28"/>
        <v>0</v>
      </c>
      <c r="P365" s="6">
        <f t="shared" si="29"/>
        <v>0</v>
      </c>
    </row>
    <row r="366" spans="2:16" x14ac:dyDescent="0.2">
      <c r="B366" s="5"/>
      <c r="H366" s="3"/>
      <c r="I366" s="4">
        <v>0</v>
      </c>
      <c r="J366" s="4">
        <v>41.521000000000001</v>
      </c>
      <c r="K366" s="6">
        <f t="shared" si="25"/>
        <v>4.878048780487805E-2</v>
      </c>
      <c r="L366" s="6">
        <f t="shared" si="26"/>
        <v>34.706489069557364</v>
      </c>
      <c r="M366" s="6">
        <f t="shared" si="27"/>
        <v>-4.878048780487805E-2</v>
      </c>
      <c r="N366" s="6">
        <f t="shared" si="27"/>
        <v>6.814510930442637</v>
      </c>
      <c r="O366" s="7">
        <f t="shared" si="28"/>
        <v>0</v>
      </c>
      <c r="P366" s="6">
        <f t="shared" si="29"/>
        <v>0</v>
      </c>
    </row>
    <row r="367" spans="2:16" x14ac:dyDescent="0.2">
      <c r="B367" s="5"/>
      <c r="H367" s="3"/>
      <c r="I367" s="4">
        <v>0</v>
      </c>
      <c r="J367" s="4">
        <v>60.1</v>
      </c>
      <c r="K367" s="6">
        <f t="shared" si="25"/>
        <v>4.878048780487805E-2</v>
      </c>
      <c r="L367" s="6">
        <f t="shared" si="26"/>
        <v>34.706489069557364</v>
      </c>
      <c r="M367" s="6">
        <f t="shared" si="27"/>
        <v>-4.878048780487805E-2</v>
      </c>
      <c r="N367" s="6">
        <f t="shared" si="27"/>
        <v>25.393510930442638</v>
      </c>
      <c r="O367" s="7">
        <f t="shared" si="28"/>
        <v>0</v>
      </c>
      <c r="P367" s="6">
        <f t="shared" si="29"/>
        <v>0</v>
      </c>
    </row>
    <row r="368" spans="2:16" x14ac:dyDescent="0.2">
      <c r="B368" s="5"/>
      <c r="H368" s="3"/>
      <c r="I368" s="4">
        <v>0</v>
      </c>
      <c r="J368" s="4">
        <v>58.534999999999997</v>
      </c>
      <c r="K368" s="6">
        <f t="shared" si="25"/>
        <v>4.878048780487805E-2</v>
      </c>
      <c r="L368" s="6">
        <f t="shared" si="26"/>
        <v>34.706489069557364</v>
      </c>
      <c r="M368" s="6">
        <f t="shared" si="27"/>
        <v>-4.878048780487805E-2</v>
      </c>
      <c r="N368" s="6">
        <f t="shared" si="27"/>
        <v>23.828510930442633</v>
      </c>
      <c r="O368" s="7">
        <f t="shared" si="28"/>
        <v>0</v>
      </c>
      <c r="P368" s="6">
        <f t="shared" si="29"/>
        <v>0</v>
      </c>
    </row>
    <row r="369" spans="2:16" x14ac:dyDescent="0.2">
      <c r="B369" s="5"/>
      <c r="H369" s="3"/>
      <c r="I369" s="4">
        <v>0</v>
      </c>
      <c r="J369" s="4">
        <v>39.571399999999997</v>
      </c>
      <c r="K369" s="6">
        <f t="shared" si="25"/>
        <v>4.878048780487805E-2</v>
      </c>
      <c r="L369" s="6">
        <f t="shared" si="26"/>
        <v>34.706489069557364</v>
      </c>
      <c r="M369" s="6">
        <f t="shared" si="27"/>
        <v>-4.878048780487805E-2</v>
      </c>
      <c r="N369" s="6">
        <f t="shared" si="27"/>
        <v>4.8649109304426332</v>
      </c>
      <c r="O369" s="7">
        <f t="shared" si="28"/>
        <v>0</v>
      </c>
      <c r="P369" s="6">
        <f t="shared" si="29"/>
        <v>0</v>
      </c>
    </row>
    <row r="370" spans="2:16" x14ac:dyDescent="0.2">
      <c r="B370" s="5"/>
      <c r="H370" s="3"/>
      <c r="I370" s="4">
        <v>0</v>
      </c>
      <c r="J370" s="4">
        <v>40.0169</v>
      </c>
      <c r="K370" s="6">
        <f t="shared" si="25"/>
        <v>4.878048780487805E-2</v>
      </c>
      <c r="L370" s="6">
        <f t="shared" si="26"/>
        <v>34.706489069557364</v>
      </c>
      <c r="M370" s="6">
        <f t="shared" si="27"/>
        <v>-4.878048780487805E-2</v>
      </c>
      <c r="N370" s="6">
        <f t="shared" si="27"/>
        <v>5.3104109304426359</v>
      </c>
      <c r="O370" s="7">
        <f t="shared" si="28"/>
        <v>0</v>
      </c>
      <c r="P370" s="6">
        <f t="shared" si="29"/>
        <v>0</v>
      </c>
    </row>
    <row r="371" spans="2:16" x14ac:dyDescent="0.2">
      <c r="B371" s="5"/>
      <c r="H371" s="3"/>
      <c r="I371" s="4">
        <v>0</v>
      </c>
      <c r="J371" s="4">
        <v>39.347999999999999</v>
      </c>
      <c r="K371" s="6">
        <f t="shared" si="25"/>
        <v>4.878048780487805E-2</v>
      </c>
      <c r="L371" s="6">
        <f t="shared" si="26"/>
        <v>34.706489069557364</v>
      </c>
      <c r="M371" s="6">
        <f t="shared" si="27"/>
        <v>-4.878048780487805E-2</v>
      </c>
      <c r="N371" s="6">
        <f t="shared" si="27"/>
        <v>4.6415109304426352</v>
      </c>
      <c r="O371" s="7">
        <f t="shared" si="28"/>
        <v>0</v>
      </c>
      <c r="P371" s="6">
        <f t="shared" si="29"/>
        <v>0</v>
      </c>
    </row>
    <row r="372" spans="2:16" x14ac:dyDescent="0.2">
      <c r="B372" s="5"/>
      <c r="H372" s="3"/>
      <c r="I372" s="4">
        <v>0</v>
      </c>
      <c r="J372" s="4">
        <v>39.299999999999997</v>
      </c>
      <c r="K372" s="6">
        <f t="shared" si="25"/>
        <v>4.878048780487805E-2</v>
      </c>
      <c r="L372" s="6">
        <f t="shared" si="26"/>
        <v>34.706489069557364</v>
      </c>
      <c r="M372" s="6">
        <f t="shared" si="27"/>
        <v>-4.878048780487805E-2</v>
      </c>
      <c r="N372" s="6">
        <f t="shared" si="27"/>
        <v>4.5935109304426334</v>
      </c>
      <c r="O372" s="7">
        <f t="shared" si="28"/>
        <v>0</v>
      </c>
      <c r="P372" s="6">
        <f t="shared" si="29"/>
        <v>0</v>
      </c>
    </row>
    <row r="373" spans="2:16" x14ac:dyDescent="0.2">
      <c r="B373" s="5"/>
      <c r="H373" s="3"/>
      <c r="I373" s="4">
        <v>0</v>
      </c>
      <c r="J373" s="4">
        <v>40.6</v>
      </c>
      <c r="K373" s="6">
        <f t="shared" si="25"/>
        <v>4.878048780487805E-2</v>
      </c>
      <c r="L373" s="6">
        <f t="shared" si="26"/>
        <v>34.706489069557364</v>
      </c>
      <c r="M373" s="6">
        <f t="shared" si="27"/>
        <v>-4.878048780487805E-2</v>
      </c>
      <c r="N373" s="6">
        <f t="shared" si="27"/>
        <v>5.8935109304426376</v>
      </c>
      <c r="O373" s="7">
        <f t="shared" si="28"/>
        <v>0</v>
      </c>
      <c r="P373" s="6">
        <f t="shared" si="29"/>
        <v>0</v>
      </c>
    </row>
    <row r="374" spans="2:16" x14ac:dyDescent="0.2">
      <c r="B374" s="5"/>
      <c r="H374" s="3"/>
      <c r="I374" s="4">
        <v>0</v>
      </c>
      <c r="J374" s="4">
        <v>40.4</v>
      </c>
      <c r="K374" s="6">
        <f t="shared" si="25"/>
        <v>4.878048780487805E-2</v>
      </c>
      <c r="L374" s="6">
        <f t="shared" si="26"/>
        <v>34.706489069557364</v>
      </c>
      <c r="M374" s="6">
        <f t="shared" si="27"/>
        <v>-4.878048780487805E-2</v>
      </c>
      <c r="N374" s="6">
        <f t="shared" si="27"/>
        <v>5.6935109304426348</v>
      </c>
      <c r="O374" s="7">
        <f t="shared" si="28"/>
        <v>0</v>
      </c>
      <c r="P374" s="6">
        <f t="shared" si="29"/>
        <v>0</v>
      </c>
    </row>
    <row r="375" spans="2:16" x14ac:dyDescent="0.2">
      <c r="B375" s="5"/>
      <c r="H375" s="3"/>
      <c r="I375" s="4">
        <v>0</v>
      </c>
      <c r="J375" s="4">
        <v>37.799999999999997</v>
      </c>
      <c r="K375" s="6">
        <f t="shared" si="25"/>
        <v>4.878048780487805E-2</v>
      </c>
      <c r="L375" s="6">
        <f t="shared" si="26"/>
        <v>34.706489069557364</v>
      </c>
      <c r="M375" s="6">
        <f t="shared" si="27"/>
        <v>-4.878048780487805E-2</v>
      </c>
      <c r="N375" s="6">
        <f t="shared" si="27"/>
        <v>3.0935109304426334</v>
      </c>
      <c r="O375" s="7">
        <f t="shared" si="28"/>
        <v>0</v>
      </c>
      <c r="P375" s="6">
        <f t="shared" si="29"/>
        <v>0</v>
      </c>
    </row>
    <row r="376" spans="2:16" x14ac:dyDescent="0.2">
      <c r="B376" s="5"/>
      <c r="H376" s="3"/>
      <c r="I376" s="4">
        <v>0</v>
      </c>
      <c r="J376" s="4">
        <v>37.799999999999997</v>
      </c>
      <c r="K376" s="6">
        <f t="shared" si="25"/>
        <v>4.878048780487805E-2</v>
      </c>
      <c r="L376" s="6">
        <f t="shared" si="26"/>
        <v>34.706489069557364</v>
      </c>
      <c r="M376" s="6">
        <f t="shared" si="27"/>
        <v>-4.878048780487805E-2</v>
      </c>
      <c r="N376" s="6">
        <f t="shared" si="27"/>
        <v>3.0935109304426334</v>
      </c>
      <c r="O376" s="7">
        <f t="shared" si="28"/>
        <v>0</v>
      </c>
      <c r="P376" s="6">
        <f t="shared" si="29"/>
        <v>0</v>
      </c>
    </row>
    <row r="377" spans="2:16" x14ac:dyDescent="0.2">
      <c r="B377" s="5"/>
      <c r="H377" s="3"/>
      <c r="I377" s="4">
        <v>0</v>
      </c>
      <c r="J377" s="4">
        <v>39.347999999999999</v>
      </c>
      <c r="K377" s="6">
        <f t="shared" si="25"/>
        <v>4.878048780487805E-2</v>
      </c>
      <c r="L377" s="6">
        <f t="shared" si="26"/>
        <v>34.706489069557364</v>
      </c>
      <c r="M377" s="6">
        <f t="shared" si="27"/>
        <v>-4.878048780487805E-2</v>
      </c>
      <c r="N377" s="6">
        <f t="shared" si="27"/>
        <v>4.6415109304426352</v>
      </c>
      <c r="O377" s="7">
        <f t="shared" si="28"/>
        <v>0</v>
      </c>
      <c r="P377" s="6">
        <f t="shared" si="29"/>
        <v>0</v>
      </c>
    </row>
    <row r="378" spans="2:16" x14ac:dyDescent="0.2">
      <c r="B378" s="5"/>
      <c r="H378" s="3"/>
      <c r="I378" s="4">
        <v>0</v>
      </c>
      <c r="J378" s="4">
        <v>39.299999999999997</v>
      </c>
      <c r="K378" s="6">
        <f t="shared" si="25"/>
        <v>4.878048780487805E-2</v>
      </c>
      <c r="L378" s="6">
        <f t="shared" si="26"/>
        <v>34.706489069557364</v>
      </c>
      <c r="M378" s="6">
        <f t="shared" si="27"/>
        <v>-4.878048780487805E-2</v>
      </c>
      <c r="N378" s="6">
        <f t="shared" si="27"/>
        <v>4.5935109304426334</v>
      </c>
      <c r="O378" s="7">
        <f t="shared" si="28"/>
        <v>0</v>
      </c>
      <c r="P378" s="6">
        <f t="shared" si="29"/>
        <v>0</v>
      </c>
    </row>
    <row r="379" spans="2:16" x14ac:dyDescent="0.2">
      <c r="B379" s="5"/>
      <c r="H379" s="3"/>
      <c r="I379" s="4">
        <v>0</v>
      </c>
      <c r="J379" s="4">
        <v>40.6</v>
      </c>
      <c r="K379" s="6">
        <f t="shared" si="25"/>
        <v>4.878048780487805E-2</v>
      </c>
      <c r="L379" s="6">
        <f t="shared" si="26"/>
        <v>34.706489069557364</v>
      </c>
      <c r="M379" s="6">
        <f t="shared" si="27"/>
        <v>-4.878048780487805E-2</v>
      </c>
      <c r="N379" s="6">
        <f t="shared" si="27"/>
        <v>5.8935109304426376</v>
      </c>
      <c r="O379" s="7">
        <f t="shared" si="28"/>
        <v>0</v>
      </c>
      <c r="P379" s="6">
        <f t="shared" si="29"/>
        <v>0</v>
      </c>
    </row>
    <row r="380" spans="2:16" x14ac:dyDescent="0.2">
      <c r="B380" s="5"/>
      <c r="H380" s="3"/>
      <c r="I380" s="4">
        <v>0</v>
      </c>
      <c r="J380" s="4">
        <v>40.4</v>
      </c>
      <c r="K380" s="6">
        <f t="shared" si="25"/>
        <v>4.878048780487805E-2</v>
      </c>
      <c r="L380" s="6">
        <f t="shared" si="26"/>
        <v>34.706489069557364</v>
      </c>
      <c r="M380" s="6">
        <f t="shared" si="27"/>
        <v>-4.878048780487805E-2</v>
      </c>
      <c r="N380" s="6">
        <f t="shared" si="27"/>
        <v>5.6935109304426348</v>
      </c>
      <c r="O380" s="7">
        <f t="shared" si="28"/>
        <v>0</v>
      </c>
      <c r="P380" s="6">
        <f t="shared" si="29"/>
        <v>0</v>
      </c>
    </row>
    <row r="381" spans="2:16" x14ac:dyDescent="0.2">
      <c r="B381" s="5"/>
      <c r="H381" s="3"/>
      <c r="I381" s="4">
        <v>0</v>
      </c>
      <c r="J381" s="4">
        <v>30.9</v>
      </c>
      <c r="K381" s="6">
        <f t="shared" si="25"/>
        <v>4.878048780487805E-2</v>
      </c>
      <c r="L381" s="6">
        <f t="shared" si="26"/>
        <v>34.706489069557364</v>
      </c>
      <c r="M381" s="6">
        <f t="shared" si="27"/>
        <v>-4.878048780487805E-2</v>
      </c>
      <c r="N381" s="6">
        <f t="shared" si="27"/>
        <v>-3.8064890695573652</v>
      </c>
      <c r="O381" s="7">
        <f t="shared" si="28"/>
        <v>0</v>
      </c>
      <c r="P381" s="6">
        <f t="shared" si="29"/>
        <v>0</v>
      </c>
    </row>
    <row r="382" spans="2:16" x14ac:dyDescent="0.2">
      <c r="B382" s="5"/>
      <c r="H382" s="3"/>
      <c r="I382" s="4">
        <v>0</v>
      </c>
      <c r="J382" s="4">
        <v>36.799999999999997</v>
      </c>
      <c r="K382" s="6">
        <f t="shared" si="25"/>
        <v>4.878048780487805E-2</v>
      </c>
      <c r="L382" s="6">
        <f t="shared" si="26"/>
        <v>34.706489069557364</v>
      </c>
      <c r="M382" s="6">
        <f t="shared" si="27"/>
        <v>-4.878048780487805E-2</v>
      </c>
      <c r="N382" s="6">
        <f t="shared" si="27"/>
        <v>2.0935109304426334</v>
      </c>
      <c r="O382" s="7">
        <f t="shared" si="28"/>
        <v>0</v>
      </c>
      <c r="P382" s="6">
        <f t="shared" si="29"/>
        <v>0</v>
      </c>
    </row>
    <row r="383" spans="2:16" x14ac:dyDescent="0.2">
      <c r="B383" s="5"/>
      <c r="H383" s="3"/>
      <c r="I383" s="4">
        <v>0</v>
      </c>
      <c r="J383" s="4">
        <v>34.299999999999997</v>
      </c>
      <c r="K383" s="6">
        <f t="shared" si="25"/>
        <v>4.878048780487805E-2</v>
      </c>
      <c r="L383" s="6">
        <f t="shared" si="26"/>
        <v>34.706489069557364</v>
      </c>
      <c r="M383" s="6">
        <f t="shared" si="27"/>
        <v>-4.878048780487805E-2</v>
      </c>
      <c r="N383" s="6">
        <f t="shared" si="27"/>
        <v>-0.40648906955736663</v>
      </c>
      <c r="O383" s="7">
        <f t="shared" si="28"/>
        <v>0</v>
      </c>
      <c r="P383" s="6">
        <f t="shared" si="29"/>
        <v>0</v>
      </c>
    </row>
    <row r="384" spans="2:16" x14ac:dyDescent="0.2">
      <c r="B384" s="5"/>
      <c r="H384" s="3"/>
      <c r="I384" s="4">
        <v>0</v>
      </c>
      <c r="J384" s="4">
        <v>34.4</v>
      </c>
      <c r="K384" s="6">
        <f t="shared" si="25"/>
        <v>4.878048780487805E-2</v>
      </c>
      <c r="L384" s="6">
        <f t="shared" si="26"/>
        <v>34.706489069557364</v>
      </c>
      <c r="M384" s="6">
        <f t="shared" si="27"/>
        <v>-4.878048780487805E-2</v>
      </c>
      <c r="N384" s="6">
        <f t="shared" si="27"/>
        <v>-0.30648906955736521</v>
      </c>
      <c r="O384" s="7">
        <f t="shared" si="28"/>
        <v>0</v>
      </c>
      <c r="P384" s="6">
        <f t="shared" si="29"/>
        <v>0</v>
      </c>
    </row>
    <row r="385" spans="2:16" x14ac:dyDescent="0.2">
      <c r="B385" s="5"/>
      <c r="H385" s="3"/>
      <c r="I385" s="4">
        <v>0</v>
      </c>
      <c r="J385" s="4">
        <v>38.9</v>
      </c>
      <c r="K385" s="6">
        <f t="shared" si="25"/>
        <v>4.878048780487805E-2</v>
      </c>
      <c r="L385" s="6">
        <f t="shared" si="26"/>
        <v>34.706489069557364</v>
      </c>
      <c r="M385" s="6">
        <f t="shared" si="27"/>
        <v>-4.878048780487805E-2</v>
      </c>
      <c r="N385" s="6">
        <f t="shared" si="27"/>
        <v>4.1935109304426348</v>
      </c>
      <c r="O385" s="7">
        <f t="shared" si="28"/>
        <v>0</v>
      </c>
      <c r="P385" s="6">
        <f t="shared" si="29"/>
        <v>0</v>
      </c>
    </row>
    <row r="386" spans="2:16" x14ac:dyDescent="0.2">
      <c r="B386" s="5"/>
      <c r="H386" s="3"/>
      <c r="I386" s="4">
        <v>0</v>
      </c>
      <c r="J386" s="4">
        <v>34.7286</v>
      </c>
      <c r="K386" s="6">
        <f t="shared" si="25"/>
        <v>4.878048780487805E-2</v>
      </c>
      <c r="L386" s="6">
        <f t="shared" si="26"/>
        <v>34.706489069557364</v>
      </c>
      <c r="M386" s="6">
        <f t="shared" si="27"/>
        <v>-4.878048780487805E-2</v>
      </c>
      <c r="N386" s="6">
        <f t="shared" si="27"/>
        <v>2.2110930442636345E-2</v>
      </c>
      <c r="O386" s="7">
        <f t="shared" si="28"/>
        <v>0</v>
      </c>
      <c r="P386" s="6">
        <f t="shared" si="29"/>
        <v>0</v>
      </c>
    </row>
    <row r="387" spans="2:16" x14ac:dyDescent="0.2">
      <c r="B387" s="5"/>
      <c r="H387" s="3"/>
      <c r="I387" s="4">
        <v>0</v>
      </c>
      <c r="J387" s="4">
        <v>31.5002</v>
      </c>
      <c r="K387" s="6">
        <f t="shared" si="25"/>
        <v>4.878048780487805E-2</v>
      </c>
      <c r="L387" s="6">
        <f t="shared" si="26"/>
        <v>34.706489069557364</v>
      </c>
      <c r="M387" s="6">
        <f t="shared" si="27"/>
        <v>-4.878048780487805E-2</v>
      </c>
      <c r="N387" s="6">
        <f t="shared" si="27"/>
        <v>-3.2062890695573643</v>
      </c>
      <c r="O387" s="7">
        <f t="shared" si="28"/>
        <v>0</v>
      </c>
      <c r="P387" s="6">
        <f t="shared" si="29"/>
        <v>0</v>
      </c>
    </row>
    <row r="388" spans="2:16" x14ac:dyDescent="0.2">
      <c r="B388" s="5"/>
      <c r="H388" s="3"/>
      <c r="I388" s="4">
        <v>0</v>
      </c>
      <c r="J388" s="4">
        <v>31.5002</v>
      </c>
      <c r="K388" s="6">
        <f t="shared" si="25"/>
        <v>4.878048780487805E-2</v>
      </c>
      <c r="L388" s="6">
        <f t="shared" si="26"/>
        <v>34.706489069557364</v>
      </c>
      <c r="M388" s="6">
        <f t="shared" si="27"/>
        <v>-4.878048780487805E-2</v>
      </c>
      <c r="N388" s="6">
        <f t="shared" si="27"/>
        <v>-3.2062890695573643</v>
      </c>
      <c r="O388" s="7">
        <f t="shared" si="28"/>
        <v>0</v>
      </c>
      <c r="P388" s="6">
        <f t="shared" si="29"/>
        <v>0</v>
      </c>
    </row>
    <row r="389" spans="2:16" x14ac:dyDescent="0.2">
      <c r="B389" s="5"/>
      <c r="H389" s="3"/>
      <c r="I389" s="4">
        <v>0</v>
      </c>
      <c r="J389" s="4">
        <v>26.7</v>
      </c>
      <c r="K389" s="6">
        <f t="shared" ref="K389:K452" si="30">AVERAGE($I$4:$I$1110)</f>
        <v>4.878048780487805E-2</v>
      </c>
      <c r="L389" s="6">
        <f t="shared" ref="L389:L452" si="31">AVERAGE($J$4:$J$1110)</f>
        <v>34.706489069557364</v>
      </c>
      <c r="M389" s="6">
        <f t="shared" ref="M389:N452" si="32">I389-K389</f>
        <v>-4.878048780487805E-2</v>
      </c>
      <c r="N389" s="6">
        <f t="shared" si="32"/>
        <v>-8.0064890695573645</v>
      </c>
      <c r="O389" s="7">
        <f t="shared" ref="O389:O452" si="33">I389*J389</f>
        <v>0</v>
      </c>
      <c r="P389" s="6">
        <f t="shared" ref="P389:P452" si="34">I389^2</f>
        <v>0</v>
      </c>
    </row>
    <row r="390" spans="2:16" x14ac:dyDescent="0.2">
      <c r="B390" s="5"/>
      <c r="H390" s="3"/>
      <c r="I390" s="4">
        <v>0</v>
      </c>
      <c r="J390" s="4">
        <v>23.2715</v>
      </c>
      <c r="K390" s="6">
        <f t="shared" si="30"/>
        <v>4.878048780487805E-2</v>
      </c>
      <c r="L390" s="6">
        <f t="shared" si="31"/>
        <v>34.706489069557364</v>
      </c>
      <c r="M390" s="6">
        <f t="shared" si="32"/>
        <v>-4.878048780487805E-2</v>
      </c>
      <c r="N390" s="6">
        <f t="shared" si="32"/>
        <v>-11.434989069557364</v>
      </c>
      <c r="O390" s="7">
        <f t="shared" si="33"/>
        <v>0</v>
      </c>
      <c r="P390" s="6">
        <f t="shared" si="34"/>
        <v>0</v>
      </c>
    </row>
    <row r="391" spans="2:16" x14ac:dyDescent="0.2">
      <c r="B391" s="5"/>
      <c r="H391" s="3"/>
      <c r="I391" s="4">
        <v>0</v>
      </c>
      <c r="J391" s="4">
        <v>38.169600000000003</v>
      </c>
      <c r="K391" s="6">
        <f t="shared" si="30"/>
        <v>4.878048780487805E-2</v>
      </c>
      <c r="L391" s="6">
        <f t="shared" si="31"/>
        <v>34.706489069557364</v>
      </c>
      <c r="M391" s="6">
        <f t="shared" si="32"/>
        <v>-4.878048780487805E-2</v>
      </c>
      <c r="N391" s="6">
        <f t="shared" si="32"/>
        <v>3.4631109304426388</v>
      </c>
      <c r="O391" s="7">
        <f t="shared" si="33"/>
        <v>0</v>
      </c>
      <c r="P391" s="6">
        <f t="shared" si="34"/>
        <v>0</v>
      </c>
    </row>
    <row r="392" spans="2:16" x14ac:dyDescent="0.2">
      <c r="B392" s="5"/>
      <c r="H392" s="3"/>
      <c r="I392" s="4">
        <v>0</v>
      </c>
      <c r="J392" s="4">
        <v>38.7896</v>
      </c>
      <c r="K392" s="6">
        <f t="shared" si="30"/>
        <v>4.878048780487805E-2</v>
      </c>
      <c r="L392" s="6">
        <f t="shared" si="31"/>
        <v>34.706489069557364</v>
      </c>
      <c r="M392" s="6">
        <f t="shared" si="32"/>
        <v>-4.878048780487805E-2</v>
      </c>
      <c r="N392" s="6">
        <f t="shared" si="32"/>
        <v>4.0831109304426363</v>
      </c>
      <c r="O392" s="7">
        <f t="shared" si="33"/>
        <v>0</v>
      </c>
      <c r="P392" s="6">
        <f t="shared" si="34"/>
        <v>0</v>
      </c>
    </row>
    <row r="393" spans="2:16" x14ac:dyDescent="0.2">
      <c r="B393" s="5"/>
      <c r="H393" s="3"/>
      <c r="I393" s="4">
        <v>0</v>
      </c>
      <c r="J393" s="4">
        <v>34.781799999999997</v>
      </c>
      <c r="K393" s="6">
        <f t="shared" si="30"/>
        <v>4.878048780487805E-2</v>
      </c>
      <c r="L393" s="6">
        <f t="shared" si="31"/>
        <v>34.706489069557364</v>
      </c>
      <c r="M393" s="6">
        <f t="shared" si="32"/>
        <v>-4.878048780487805E-2</v>
      </c>
      <c r="N393" s="6">
        <f t="shared" si="32"/>
        <v>7.5310930442633151E-2</v>
      </c>
      <c r="O393" s="7">
        <f t="shared" si="33"/>
        <v>0</v>
      </c>
      <c r="P393" s="6">
        <f t="shared" si="34"/>
        <v>0</v>
      </c>
    </row>
    <row r="394" spans="2:16" x14ac:dyDescent="0.2">
      <c r="B394" s="5"/>
      <c r="H394" s="3"/>
      <c r="I394" s="4">
        <v>0</v>
      </c>
      <c r="J394" s="4">
        <v>35.460599999999999</v>
      </c>
      <c r="K394" s="6">
        <f t="shared" si="30"/>
        <v>4.878048780487805E-2</v>
      </c>
      <c r="L394" s="6">
        <f t="shared" si="31"/>
        <v>34.706489069557364</v>
      </c>
      <c r="M394" s="6">
        <f t="shared" si="32"/>
        <v>-4.878048780487805E-2</v>
      </c>
      <c r="N394" s="6">
        <f t="shared" si="32"/>
        <v>0.75411093044263566</v>
      </c>
      <c r="O394" s="7">
        <f t="shared" si="33"/>
        <v>0</v>
      </c>
      <c r="P394" s="6">
        <f t="shared" si="34"/>
        <v>0</v>
      </c>
    </row>
    <row r="395" spans="2:16" x14ac:dyDescent="0.2">
      <c r="B395" s="5"/>
      <c r="H395" s="3"/>
      <c r="I395" s="4">
        <v>0</v>
      </c>
      <c r="J395" s="4">
        <v>35.883099999999999</v>
      </c>
      <c r="K395" s="6">
        <f t="shared" si="30"/>
        <v>4.878048780487805E-2</v>
      </c>
      <c r="L395" s="6">
        <f t="shared" si="31"/>
        <v>34.706489069557364</v>
      </c>
      <c r="M395" s="6">
        <f t="shared" si="32"/>
        <v>-4.878048780487805E-2</v>
      </c>
      <c r="N395" s="6">
        <f t="shared" si="32"/>
        <v>1.1766109304426351</v>
      </c>
      <c r="O395" s="7">
        <f t="shared" si="33"/>
        <v>0</v>
      </c>
      <c r="P395" s="6">
        <f t="shared" si="34"/>
        <v>0</v>
      </c>
    </row>
    <row r="396" spans="2:16" x14ac:dyDescent="0.2">
      <c r="B396" s="5"/>
      <c r="H396" s="3"/>
      <c r="I396" s="4">
        <v>0</v>
      </c>
      <c r="J396" s="4">
        <v>35.708100000000002</v>
      </c>
      <c r="K396" s="6">
        <f t="shared" si="30"/>
        <v>4.878048780487805E-2</v>
      </c>
      <c r="L396" s="6">
        <f t="shared" si="31"/>
        <v>34.706489069557364</v>
      </c>
      <c r="M396" s="6">
        <f t="shared" si="32"/>
        <v>-4.878048780487805E-2</v>
      </c>
      <c r="N396" s="6">
        <f t="shared" si="32"/>
        <v>1.0016109304426379</v>
      </c>
      <c r="O396" s="7">
        <f t="shared" si="33"/>
        <v>0</v>
      </c>
      <c r="P396" s="6">
        <f t="shared" si="34"/>
        <v>0</v>
      </c>
    </row>
    <row r="397" spans="2:16" x14ac:dyDescent="0.2">
      <c r="B397" s="5"/>
      <c r="H397" s="3"/>
      <c r="I397" s="4">
        <v>0</v>
      </c>
      <c r="J397" s="4">
        <v>34.7288</v>
      </c>
      <c r="K397" s="6">
        <f t="shared" si="30"/>
        <v>4.878048780487805E-2</v>
      </c>
      <c r="L397" s="6">
        <f t="shared" si="31"/>
        <v>34.706489069557364</v>
      </c>
      <c r="M397" s="6">
        <f t="shared" si="32"/>
        <v>-4.878048780487805E-2</v>
      </c>
      <c r="N397" s="6">
        <f t="shared" si="32"/>
        <v>2.2310930442635879E-2</v>
      </c>
      <c r="O397" s="7">
        <f t="shared" si="33"/>
        <v>0</v>
      </c>
      <c r="P397" s="6">
        <f t="shared" si="34"/>
        <v>0</v>
      </c>
    </row>
    <row r="398" spans="2:16" x14ac:dyDescent="0.2">
      <c r="B398" s="5"/>
      <c r="H398" s="3"/>
      <c r="I398" s="4">
        <v>0</v>
      </c>
      <c r="J398" s="4">
        <v>34.285299999999999</v>
      </c>
      <c r="K398" s="6">
        <f t="shared" si="30"/>
        <v>4.878048780487805E-2</v>
      </c>
      <c r="L398" s="6">
        <f t="shared" si="31"/>
        <v>34.706489069557364</v>
      </c>
      <c r="M398" s="6">
        <f t="shared" si="32"/>
        <v>-4.878048780487805E-2</v>
      </c>
      <c r="N398" s="6">
        <f t="shared" si="32"/>
        <v>-0.42118906955736435</v>
      </c>
      <c r="O398" s="7">
        <f t="shared" si="33"/>
        <v>0</v>
      </c>
      <c r="P398" s="6">
        <f t="shared" si="34"/>
        <v>0</v>
      </c>
    </row>
    <row r="399" spans="2:16" x14ac:dyDescent="0.2">
      <c r="B399" s="5"/>
      <c r="H399" s="3"/>
      <c r="I399" s="4">
        <v>0</v>
      </c>
      <c r="J399" s="4">
        <v>30.537500000000001</v>
      </c>
      <c r="K399" s="6">
        <f t="shared" si="30"/>
        <v>4.878048780487805E-2</v>
      </c>
      <c r="L399" s="6">
        <f t="shared" si="31"/>
        <v>34.706489069557364</v>
      </c>
      <c r="M399" s="6">
        <f t="shared" si="32"/>
        <v>-4.878048780487805E-2</v>
      </c>
      <c r="N399" s="6">
        <f t="shared" si="32"/>
        <v>-4.1689890695573624</v>
      </c>
      <c r="O399" s="7">
        <f t="shared" si="33"/>
        <v>0</v>
      </c>
      <c r="P399" s="6">
        <f t="shared" si="34"/>
        <v>0</v>
      </c>
    </row>
    <row r="400" spans="2:16" x14ac:dyDescent="0.2">
      <c r="B400" s="5"/>
      <c r="H400" s="3"/>
      <c r="I400" s="4">
        <v>0</v>
      </c>
      <c r="J400" s="4">
        <v>31.374700000000001</v>
      </c>
      <c r="K400" s="6">
        <f t="shared" si="30"/>
        <v>4.878048780487805E-2</v>
      </c>
      <c r="L400" s="6">
        <f t="shared" si="31"/>
        <v>34.706489069557364</v>
      </c>
      <c r="M400" s="6">
        <f t="shared" si="32"/>
        <v>-4.878048780487805E-2</v>
      </c>
      <c r="N400" s="6">
        <f t="shared" si="32"/>
        <v>-3.3317890695573631</v>
      </c>
      <c r="O400" s="7">
        <f t="shared" si="33"/>
        <v>0</v>
      </c>
      <c r="P400" s="6">
        <f t="shared" si="34"/>
        <v>0</v>
      </c>
    </row>
    <row r="401" spans="2:16" x14ac:dyDescent="0.2">
      <c r="B401" s="5"/>
      <c r="H401" s="3"/>
      <c r="I401" s="4">
        <v>0</v>
      </c>
      <c r="J401" s="4">
        <v>23.227</v>
      </c>
      <c r="K401" s="6">
        <f t="shared" si="30"/>
        <v>4.878048780487805E-2</v>
      </c>
      <c r="L401" s="6">
        <f t="shared" si="31"/>
        <v>34.706489069557364</v>
      </c>
      <c r="M401" s="6">
        <f t="shared" si="32"/>
        <v>-4.878048780487805E-2</v>
      </c>
      <c r="N401" s="6">
        <f t="shared" si="32"/>
        <v>-11.479489069557363</v>
      </c>
      <c r="O401" s="7">
        <f t="shared" si="33"/>
        <v>0</v>
      </c>
      <c r="P401" s="6">
        <f t="shared" si="34"/>
        <v>0</v>
      </c>
    </row>
    <row r="402" spans="2:16" x14ac:dyDescent="0.2">
      <c r="B402" s="5"/>
      <c r="H402" s="3"/>
      <c r="I402" s="4">
        <v>0</v>
      </c>
      <c r="J402" s="4">
        <v>23.618200000000002</v>
      </c>
      <c r="K402" s="6">
        <f t="shared" si="30"/>
        <v>4.878048780487805E-2</v>
      </c>
      <c r="L402" s="6">
        <f t="shared" si="31"/>
        <v>34.706489069557364</v>
      </c>
      <c r="M402" s="6">
        <f t="shared" si="32"/>
        <v>-4.878048780487805E-2</v>
      </c>
      <c r="N402" s="6">
        <f t="shared" si="32"/>
        <v>-11.088289069557362</v>
      </c>
      <c r="O402" s="7">
        <f t="shared" si="33"/>
        <v>0</v>
      </c>
      <c r="P402" s="6">
        <f t="shared" si="34"/>
        <v>0</v>
      </c>
    </row>
    <row r="403" spans="2:16" x14ac:dyDescent="0.2">
      <c r="B403" s="5"/>
      <c r="H403" s="3"/>
      <c r="I403" s="4">
        <v>0</v>
      </c>
      <c r="J403" s="4">
        <v>41.695999999999998</v>
      </c>
      <c r="K403" s="6">
        <f t="shared" si="30"/>
        <v>4.878048780487805E-2</v>
      </c>
      <c r="L403" s="6">
        <f t="shared" si="31"/>
        <v>34.706489069557364</v>
      </c>
      <c r="M403" s="6">
        <f t="shared" si="32"/>
        <v>-4.878048780487805E-2</v>
      </c>
      <c r="N403" s="6">
        <f t="shared" si="32"/>
        <v>6.9895109304426342</v>
      </c>
      <c r="O403" s="7">
        <f t="shared" si="33"/>
        <v>0</v>
      </c>
      <c r="P403" s="6">
        <f t="shared" si="34"/>
        <v>0</v>
      </c>
    </row>
    <row r="404" spans="2:16" x14ac:dyDescent="0.2">
      <c r="B404" s="5"/>
      <c r="H404" s="3"/>
      <c r="I404" s="4">
        <v>0</v>
      </c>
      <c r="J404" s="4">
        <v>36.1</v>
      </c>
      <c r="K404" s="6">
        <f t="shared" si="30"/>
        <v>4.878048780487805E-2</v>
      </c>
      <c r="L404" s="6">
        <f t="shared" si="31"/>
        <v>34.706489069557364</v>
      </c>
      <c r="M404" s="6">
        <f t="shared" si="32"/>
        <v>-4.878048780487805E-2</v>
      </c>
      <c r="N404" s="6">
        <f t="shared" si="32"/>
        <v>1.3935109304426376</v>
      </c>
      <c r="O404" s="7">
        <f t="shared" si="33"/>
        <v>0</v>
      </c>
      <c r="P404" s="6">
        <f t="shared" si="34"/>
        <v>0</v>
      </c>
    </row>
    <row r="405" spans="2:16" x14ac:dyDescent="0.2">
      <c r="B405" s="5"/>
      <c r="H405" s="3"/>
      <c r="I405" s="4">
        <v>0</v>
      </c>
      <c r="J405" s="4">
        <v>38.1</v>
      </c>
      <c r="K405" s="6">
        <f t="shared" si="30"/>
        <v>4.878048780487805E-2</v>
      </c>
      <c r="L405" s="6">
        <f t="shared" si="31"/>
        <v>34.706489069557364</v>
      </c>
      <c r="M405" s="6">
        <f t="shared" si="32"/>
        <v>-4.878048780487805E-2</v>
      </c>
      <c r="N405" s="6">
        <f t="shared" si="32"/>
        <v>3.3935109304426376</v>
      </c>
      <c r="O405" s="7">
        <f t="shared" si="33"/>
        <v>0</v>
      </c>
      <c r="P405" s="6">
        <f t="shared" si="34"/>
        <v>0</v>
      </c>
    </row>
    <row r="406" spans="2:16" x14ac:dyDescent="0.2">
      <c r="B406" s="5"/>
      <c r="H406" s="3"/>
      <c r="I406" s="4">
        <v>0</v>
      </c>
      <c r="J406" s="4">
        <v>34.4</v>
      </c>
      <c r="K406" s="6">
        <f t="shared" si="30"/>
        <v>4.878048780487805E-2</v>
      </c>
      <c r="L406" s="6">
        <f t="shared" si="31"/>
        <v>34.706489069557364</v>
      </c>
      <c r="M406" s="6">
        <f t="shared" si="32"/>
        <v>-4.878048780487805E-2</v>
      </c>
      <c r="N406" s="6">
        <f t="shared" si="32"/>
        <v>-0.30648906955736521</v>
      </c>
      <c r="O406" s="7">
        <f t="shared" si="33"/>
        <v>0</v>
      </c>
      <c r="P406" s="6">
        <f t="shared" si="34"/>
        <v>0</v>
      </c>
    </row>
    <row r="407" spans="2:16" x14ac:dyDescent="0.2">
      <c r="B407" s="5"/>
      <c r="H407" s="3"/>
      <c r="I407" s="4">
        <v>0</v>
      </c>
      <c r="J407" s="4">
        <v>38.299999999999997</v>
      </c>
      <c r="K407" s="6">
        <f t="shared" si="30"/>
        <v>4.878048780487805E-2</v>
      </c>
      <c r="L407" s="6">
        <f t="shared" si="31"/>
        <v>34.706489069557364</v>
      </c>
      <c r="M407" s="6">
        <f t="shared" si="32"/>
        <v>-4.878048780487805E-2</v>
      </c>
      <c r="N407" s="6">
        <f t="shared" si="32"/>
        <v>3.5935109304426334</v>
      </c>
      <c r="O407" s="7">
        <f t="shared" si="33"/>
        <v>0</v>
      </c>
      <c r="P407" s="6">
        <f t="shared" si="34"/>
        <v>0</v>
      </c>
    </row>
    <row r="408" spans="2:16" x14ac:dyDescent="0.2">
      <c r="B408" s="5"/>
      <c r="H408" s="3"/>
      <c r="I408" s="4">
        <v>0</v>
      </c>
      <c r="J408" s="4">
        <v>36</v>
      </c>
      <c r="K408" s="6">
        <f t="shared" si="30"/>
        <v>4.878048780487805E-2</v>
      </c>
      <c r="L408" s="6">
        <f t="shared" si="31"/>
        <v>34.706489069557364</v>
      </c>
      <c r="M408" s="6">
        <f t="shared" si="32"/>
        <v>-4.878048780487805E-2</v>
      </c>
      <c r="N408" s="6">
        <f t="shared" si="32"/>
        <v>1.2935109304426362</v>
      </c>
      <c r="O408" s="7">
        <f t="shared" si="33"/>
        <v>0</v>
      </c>
      <c r="P408" s="6">
        <f t="shared" si="34"/>
        <v>0</v>
      </c>
    </row>
    <row r="409" spans="2:16" x14ac:dyDescent="0.2">
      <c r="B409" s="5"/>
      <c r="H409" s="3"/>
      <c r="I409" s="4">
        <v>0</v>
      </c>
      <c r="J409" s="4">
        <v>34.9</v>
      </c>
      <c r="K409" s="6">
        <f t="shared" si="30"/>
        <v>4.878048780487805E-2</v>
      </c>
      <c r="L409" s="6">
        <f t="shared" si="31"/>
        <v>34.706489069557364</v>
      </c>
      <c r="M409" s="6">
        <f t="shared" si="32"/>
        <v>-4.878048780487805E-2</v>
      </c>
      <c r="N409" s="6">
        <f t="shared" si="32"/>
        <v>0.19351093044263479</v>
      </c>
      <c r="O409" s="7">
        <f t="shared" si="33"/>
        <v>0</v>
      </c>
      <c r="P409" s="6">
        <f t="shared" si="34"/>
        <v>0</v>
      </c>
    </row>
    <row r="410" spans="2:16" x14ac:dyDescent="0.2">
      <c r="B410" s="5"/>
      <c r="H410" s="3"/>
      <c r="I410" s="4">
        <v>0</v>
      </c>
      <c r="J410" s="4">
        <v>40</v>
      </c>
      <c r="K410" s="6">
        <f t="shared" si="30"/>
        <v>4.878048780487805E-2</v>
      </c>
      <c r="L410" s="6">
        <f t="shared" si="31"/>
        <v>34.706489069557364</v>
      </c>
      <c r="M410" s="6">
        <f t="shared" si="32"/>
        <v>-4.878048780487805E-2</v>
      </c>
      <c r="N410" s="6">
        <f t="shared" si="32"/>
        <v>5.2935109304426362</v>
      </c>
      <c r="O410" s="7">
        <f t="shared" si="33"/>
        <v>0</v>
      </c>
      <c r="P410" s="6">
        <f t="shared" si="34"/>
        <v>0</v>
      </c>
    </row>
    <row r="411" spans="2:16" x14ac:dyDescent="0.2">
      <c r="B411" s="5"/>
      <c r="H411" s="3"/>
      <c r="I411" s="4">
        <v>0</v>
      </c>
      <c r="J411" s="4">
        <v>24.9754</v>
      </c>
      <c r="K411" s="6">
        <f t="shared" si="30"/>
        <v>4.878048780487805E-2</v>
      </c>
      <c r="L411" s="6">
        <f t="shared" si="31"/>
        <v>34.706489069557364</v>
      </c>
      <c r="M411" s="6">
        <f t="shared" si="32"/>
        <v>-4.878048780487805E-2</v>
      </c>
      <c r="N411" s="6">
        <f t="shared" si="32"/>
        <v>-9.7310890695573633</v>
      </c>
      <c r="O411" s="7">
        <f t="shared" si="33"/>
        <v>0</v>
      </c>
      <c r="P411" s="6">
        <f t="shared" si="34"/>
        <v>0</v>
      </c>
    </row>
    <row r="412" spans="2:16" x14ac:dyDescent="0.2">
      <c r="B412" s="5"/>
      <c r="H412" s="3"/>
      <c r="I412" s="4">
        <v>0</v>
      </c>
      <c r="J412" s="4">
        <v>26.299900000000001</v>
      </c>
      <c r="K412" s="6">
        <f t="shared" si="30"/>
        <v>4.878048780487805E-2</v>
      </c>
      <c r="L412" s="6">
        <f t="shared" si="31"/>
        <v>34.706489069557364</v>
      </c>
      <c r="M412" s="6">
        <f t="shared" si="32"/>
        <v>-4.878048780487805E-2</v>
      </c>
      <c r="N412" s="6">
        <f t="shared" si="32"/>
        <v>-8.4065890695573628</v>
      </c>
      <c r="O412" s="7">
        <f t="shared" si="33"/>
        <v>0</v>
      </c>
      <c r="P412" s="6">
        <f t="shared" si="34"/>
        <v>0</v>
      </c>
    </row>
    <row r="413" spans="2:16" x14ac:dyDescent="0.2">
      <c r="B413" s="5"/>
      <c r="H413" s="3"/>
      <c r="I413" s="4">
        <v>0</v>
      </c>
      <c r="J413" s="4">
        <v>36.1</v>
      </c>
      <c r="K413" s="6">
        <f t="shared" si="30"/>
        <v>4.878048780487805E-2</v>
      </c>
      <c r="L413" s="6">
        <f t="shared" si="31"/>
        <v>34.706489069557364</v>
      </c>
      <c r="M413" s="6">
        <f t="shared" si="32"/>
        <v>-4.878048780487805E-2</v>
      </c>
      <c r="N413" s="6">
        <f t="shared" si="32"/>
        <v>1.3935109304426376</v>
      </c>
      <c r="O413" s="7">
        <f t="shared" si="33"/>
        <v>0</v>
      </c>
      <c r="P413" s="6">
        <f t="shared" si="34"/>
        <v>0</v>
      </c>
    </row>
    <row r="414" spans="2:16" x14ac:dyDescent="0.2">
      <c r="B414" s="5"/>
      <c r="H414" s="3"/>
      <c r="I414" s="4">
        <v>0</v>
      </c>
      <c r="J414" s="4">
        <v>37.200000000000003</v>
      </c>
      <c r="K414" s="6">
        <f t="shared" si="30"/>
        <v>4.878048780487805E-2</v>
      </c>
      <c r="L414" s="6">
        <f t="shared" si="31"/>
        <v>34.706489069557364</v>
      </c>
      <c r="M414" s="6">
        <f t="shared" si="32"/>
        <v>-4.878048780487805E-2</v>
      </c>
      <c r="N414" s="6">
        <f t="shared" si="32"/>
        <v>2.4935109304426391</v>
      </c>
      <c r="O414" s="7">
        <f t="shared" si="33"/>
        <v>0</v>
      </c>
      <c r="P414" s="6">
        <f t="shared" si="34"/>
        <v>0</v>
      </c>
    </row>
    <row r="415" spans="2:16" x14ac:dyDescent="0.2">
      <c r="B415" s="5"/>
      <c r="H415" s="3"/>
      <c r="I415" s="4">
        <v>0</v>
      </c>
      <c r="J415" s="4">
        <v>40</v>
      </c>
      <c r="K415" s="6">
        <f t="shared" si="30"/>
        <v>4.878048780487805E-2</v>
      </c>
      <c r="L415" s="6">
        <f t="shared" si="31"/>
        <v>34.706489069557364</v>
      </c>
      <c r="M415" s="6">
        <f t="shared" si="32"/>
        <v>-4.878048780487805E-2</v>
      </c>
      <c r="N415" s="6">
        <f t="shared" si="32"/>
        <v>5.2935109304426362</v>
      </c>
      <c r="O415" s="7">
        <f t="shared" si="33"/>
        <v>0</v>
      </c>
      <c r="P415" s="6">
        <f t="shared" si="34"/>
        <v>0</v>
      </c>
    </row>
    <row r="416" spans="2:16" x14ac:dyDescent="0.2">
      <c r="B416" s="5"/>
      <c r="H416" s="3"/>
      <c r="I416" s="4">
        <v>0</v>
      </c>
      <c r="J416" s="4">
        <v>34.1</v>
      </c>
      <c r="K416" s="6">
        <f t="shared" si="30"/>
        <v>4.878048780487805E-2</v>
      </c>
      <c r="L416" s="6">
        <f t="shared" si="31"/>
        <v>34.706489069557364</v>
      </c>
      <c r="M416" s="6">
        <f t="shared" si="32"/>
        <v>-4.878048780487805E-2</v>
      </c>
      <c r="N416" s="6">
        <f t="shared" si="32"/>
        <v>-0.60648906955736237</v>
      </c>
      <c r="O416" s="7">
        <f t="shared" si="33"/>
        <v>0</v>
      </c>
      <c r="P416" s="6">
        <f t="shared" si="34"/>
        <v>0</v>
      </c>
    </row>
    <row r="417" spans="2:16" x14ac:dyDescent="0.2">
      <c r="B417" s="5"/>
      <c r="H417" s="3"/>
      <c r="I417" s="4">
        <v>0</v>
      </c>
      <c r="J417" s="4">
        <v>37.200000000000003</v>
      </c>
      <c r="K417" s="6">
        <f t="shared" si="30"/>
        <v>4.878048780487805E-2</v>
      </c>
      <c r="L417" s="6">
        <f t="shared" si="31"/>
        <v>34.706489069557364</v>
      </c>
      <c r="M417" s="6">
        <f t="shared" si="32"/>
        <v>-4.878048780487805E-2</v>
      </c>
      <c r="N417" s="6">
        <f t="shared" si="32"/>
        <v>2.4935109304426391</v>
      </c>
      <c r="O417" s="7">
        <f t="shared" si="33"/>
        <v>0</v>
      </c>
      <c r="P417" s="6">
        <f t="shared" si="34"/>
        <v>0</v>
      </c>
    </row>
    <row r="418" spans="2:16" x14ac:dyDescent="0.2">
      <c r="B418" s="5"/>
      <c r="H418" s="3"/>
      <c r="I418" s="4">
        <v>0</v>
      </c>
      <c r="J418" s="4">
        <v>30.299900000000001</v>
      </c>
      <c r="K418" s="6">
        <f t="shared" si="30"/>
        <v>4.878048780487805E-2</v>
      </c>
      <c r="L418" s="6">
        <f t="shared" si="31"/>
        <v>34.706489069557364</v>
      </c>
      <c r="M418" s="6">
        <f t="shared" si="32"/>
        <v>-4.878048780487805E-2</v>
      </c>
      <c r="N418" s="6">
        <f t="shared" si="32"/>
        <v>-4.4065890695573628</v>
      </c>
      <c r="O418" s="7">
        <f t="shared" si="33"/>
        <v>0</v>
      </c>
      <c r="P418" s="6">
        <f t="shared" si="34"/>
        <v>0</v>
      </c>
    </row>
    <row r="419" spans="2:16" x14ac:dyDescent="0.2">
      <c r="B419" s="5"/>
      <c r="H419" s="3"/>
      <c r="I419" s="4">
        <v>0</v>
      </c>
      <c r="J419" s="4">
        <v>42.8</v>
      </c>
      <c r="K419" s="6">
        <f t="shared" si="30"/>
        <v>4.878048780487805E-2</v>
      </c>
      <c r="L419" s="6">
        <f t="shared" si="31"/>
        <v>34.706489069557364</v>
      </c>
      <c r="M419" s="6">
        <f t="shared" si="32"/>
        <v>-4.878048780487805E-2</v>
      </c>
      <c r="N419" s="6">
        <f t="shared" si="32"/>
        <v>8.0935109304426334</v>
      </c>
      <c r="O419" s="7">
        <f t="shared" si="33"/>
        <v>0</v>
      </c>
      <c r="P419" s="6">
        <f t="shared" si="34"/>
        <v>0</v>
      </c>
    </row>
    <row r="420" spans="2:16" x14ac:dyDescent="0.2">
      <c r="B420" s="5"/>
      <c r="H420" s="3"/>
      <c r="I420" s="4">
        <v>0</v>
      </c>
      <c r="J420" s="4">
        <v>46.9</v>
      </c>
      <c r="K420" s="6">
        <f t="shared" si="30"/>
        <v>4.878048780487805E-2</v>
      </c>
      <c r="L420" s="6">
        <f t="shared" si="31"/>
        <v>34.706489069557364</v>
      </c>
      <c r="M420" s="6">
        <f t="shared" si="32"/>
        <v>-4.878048780487805E-2</v>
      </c>
      <c r="N420" s="6">
        <f t="shared" si="32"/>
        <v>12.193510930442635</v>
      </c>
      <c r="O420" s="7">
        <f t="shared" si="33"/>
        <v>0</v>
      </c>
      <c r="P420" s="6">
        <f t="shared" si="34"/>
        <v>0</v>
      </c>
    </row>
    <row r="421" spans="2:16" x14ac:dyDescent="0.2">
      <c r="B421" s="5"/>
      <c r="H421" s="3"/>
      <c r="I421" s="4">
        <v>0</v>
      </c>
      <c r="J421" s="4">
        <v>42.6</v>
      </c>
      <c r="K421" s="6">
        <f t="shared" si="30"/>
        <v>4.878048780487805E-2</v>
      </c>
      <c r="L421" s="6">
        <f t="shared" si="31"/>
        <v>34.706489069557364</v>
      </c>
      <c r="M421" s="6">
        <f t="shared" si="32"/>
        <v>-4.878048780487805E-2</v>
      </c>
      <c r="N421" s="6">
        <f t="shared" si="32"/>
        <v>7.8935109304426376</v>
      </c>
      <c r="O421" s="7">
        <f t="shared" si="33"/>
        <v>0</v>
      </c>
      <c r="P421" s="6">
        <f t="shared" si="34"/>
        <v>0</v>
      </c>
    </row>
    <row r="422" spans="2:16" x14ac:dyDescent="0.2">
      <c r="B422" s="5"/>
      <c r="H422" s="3"/>
      <c r="I422" s="4">
        <v>0</v>
      </c>
      <c r="J422" s="4">
        <v>46.8</v>
      </c>
      <c r="K422" s="6">
        <f t="shared" si="30"/>
        <v>4.878048780487805E-2</v>
      </c>
      <c r="L422" s="6">
        <f t="shared" si="31"/>
        <v>34.706489069557364</v>
      </c>
      <c r="M422" s="6">
        <f t="shared" si="32"/>
        <v>-4.878048780487805E-2</v>
      </c>
      <c r="N422" s="6">
        <f t="shared" si="32"/>
        <v>12.093510930442633</v>
      </c>
      <c r="O422" s="7">
        <f t="shared" si="33"/>
        <v>0</v>
      </c>
      <c r="P422" s="6">
        <f t="shared" si="34"/>
        <v>0</v>
      </c>
    </row>
    <row r="423" spans="2:16" x14ac:dyDescent="0.2">
      <c r="B423" s="5"/>
      <c r="H423" s="3"/>
      <c r="I423" s="4">
        <v>0</v>
      </c>
      <c r="J423" s="4">
        <v>40.299999999999997</v>
      </c>
      <c r="K423" s="6">
        <f t="shared" si="30"/>
        <v>4.878048780487805E-2</v>
      </c>
      <c r="L423" s="6">
        <f t="shared" si="31"/>
        <v>34.706489069557364</v>
      </c>
      <c r="M423" s="6">
        <f t="shared" si="32"/>
        <v>-4.878048780487805E-2</v>
      </c>
      <c r="N423" s="6">
        <f t="shared" si="32"/>
        <v>5.5935109304426334</v>
      </c>
      <c r="O423" s="7">
        <f t="shared" si="33"/>
        <v>0</v>
      </c>
      <c r="P423" s="6">
        <f t="shared" si="34"/>
        <v>0</v>
      </c>
    </row>
    <row r="424" spans="2:16" x14ac:dyDescent="0.2">
      <c r="B424" s="5"/>
      <c r="H424" s="3"/>
      <c r="I424" s="4">
        <v>0</v>
      </c>
      <c r="J424" s="4">
        <v>41.2</v>
      </c>
      <c r="K424" s="6">
        <f t="shared" si="30"/>
        <v>4.878048780487805E-2</v>
      </c>
      <c r="L424" s="6">
        <f t="shared" si="31"/>
        <v>34.706489069557364</v>
      </c>
      <c r="M424" s="6">
        <f t="shared" si="32"/>
        <v>-4.878048780487805E-2</v>
      </c>
      <c r="N424" s="6">
        <f t="shared" si="32"/>
        <v>6.4935109304426391</v>
      </c>
      <c r="O424" s="7">
        <f t="shared" si="33"/>
        <v>0</v>
      </c>
      <c r="P424" s="6">
        <f t="shared" si="34"/>
        <v>0</v>
      </c>
    </row>
    <row r="425" spans="2:16" x14ac:dyDescent="0.2">
      <c r="B425" s="5"/>
      <c r="H425" s="3"/>
      <c r="I425" s="4">
        <v>0</v>
      </c>
      <c r="J425" s="4">
        <v>35.6</v>
      </c>
      <c r="K425" s="6">
        <f t="shared" si="30"/>
        <v>4.878048780487805E-2</v>
      </c>
      <c r="L425" s="6">
        <f t="shared" si="31"/>
        <v>34.706489069557364</v>
      </c>
      <c r="M425" s="6">
        <f t="shared" si="32"/>
        <v>-4.878048780487805E-2</v>
      </c>
      <c r="N425" s="6">
        <f t="shared" si="32"/>
        <v>0.89351093044263763</v>
      </c>
      <c r="O425" s="7">
        <f t="shared" si="33"/>
        <v>0</v>
      </c>
      <c r="P425" s="6">
        <f t="shared" si="34"/>
        <v>0</v>
      </c>
    </row>
    <row r="426" spans="2:16" x14ac:dyDescent="0.2">
      <c r="B426" s="5"/>
      <c r="H426" s="3"/>
      <c r="I426" s="4">
        <v>0</v>
      </c>
      <c r="J426" s="4">
        <v>48.1</v>
      </c>
      <c r="K426" s="6">
        <f t="shared" si="30"/>
        <v>4.878048780487805E-2</v>
      </c>
      <c r="L426" s="6">
        <f t="shared" si="31"/>
        <v>34.706489069557364</v>
      </c>
      <c r="M426" s="6">
        <f t="shared" si="32"/>
        <v>-4.878048780487805E-2</v>
      </c>
      <c r="N426" s="6">
        <f t="shared" si="32"/>
        <v>13.393510930442638</v>
      </c>
      <c r="O426" s="7">
        <f t="shared" si="33"/>
        <v>0</v>
      </c>
      <c r="P426" s="6">
        <f t="shared" si="34"/>
        <v>0</v>
      </c>
    </row>
    <row r="427" spans="2:16" x14ac:dyDescent="0.2">
      <c r="B427" s="5"/>
      <c r="H427" s="3"/>
      <c r="I427" s="4">
        <v>0</v>
      </c>
      <c r="J427" s="4">
        <v>41.699800000000003</v>
      </c>
      <c r="K427" s="6">
        <f t="shared" si="30"/>
        <v>4.878048780487805E-2</v>
      </c>
      <c r="L427" s="6">
        <f t="shared" si="31"/>
        <v>34.706489069557364</v>
      </c>
      <c r="M427" s="6">
        <f t="shared" si="32"/>
        <v>-4.878048780487805E-2</v>
      </c>
      <c r="N427" s="6">
        <f t="shared" si="32"/>
        <v>6.9933109304426395</v>
      </c>
      <c r="O427" s="7">
        <f t="shared" si="33"/>
        <v>0</v>
      </c>
      <c r="P427" s="6">
        <f t="shared" si="34"/>
        <v>0</v>
      </c>
    </row>
    <row r="428" spans="2:16" x14ac:dyDescent="0.2">
      <c r="B428" s="5"/>
      <c r="H428" s="3"/>
      <c r="I428" s="4">
        <v>0</v>
      </c>
      <c r="J428" s="4">
        <v>38.299999999999997</v>
      </c>
      <c r="K428" s="6">
        <f t="shared" si="30"/>
        <v>4.878048780487805E-2</v>
      </c>
      <c r="L428" s="6">
        <f t="shared" si="31"/>
        <v>34.706489069557364</v>
      </c>
      <c r="M428" s="6">
        <f t="shared" si="32"/>
        <v>-4.878048780487805E-2</v>
      </c>
      <c r="N428" s="6">
        <f t="shared" si="32"/>
        <v>3.5935109304426334</v>
      </c>
      <c r="O428" s="7">
        <f t="shared" si="33"/>
        <v>0</v>
      </c>
      <c r="P428" s="6">
        <f t="shared" si="34"/>
        <v>0</v>
      </c>
    </row>
    <row r="429" spans="2:16" x14ac:dyDescent="0.2">
      <c r="B429" s="5"/>
      <c r="H429" s="3"/>
      <c r="I429" s="4">
        <v>0</v>
      </c>
      <c r="J429" s="4">
        <v>37.6</v>
      </c>
      <c r="K429" s="6">
        <f t="shared" si="30"/>
        <v>4.878048780487805E-2</v>
      </c>
      <c r="L429" s="6">
        <f t="shared" si="31"/>
        <v>34.706489069557364</v>
      </c>
      <c r="M429" s="6">
        <f t="shared" si="32"/>
        <v>-4.878048780487805E-2</v>
      </c>
      <c r="N429" s="6">
        <f t="shared" si="32"/>
        <v>2.8935109304426376</v>
      </c>
      <c r="O429" s="7">
        <f t="shared" si="33"/>
        <v>0</v>
      </c>
      <c r="P429" s="6">
        <f t="shared" si="34"/>
        <v>0</v>
      </c>
    </row>
    <row r="430" spans="2:16" x14ac:dyDescent="0.2">
      <c r="B430" s="5"/>
      <c r="H430" s="3"/>
      <c r="I430" s="4">
        <v>0</v>
      </c>
      <c r="J430" s="4">
        <v>41.699800000000003</v>
      </c>
      <c r="K430" s="6">
        <f t="shared" si="30"/>
        <v>4.878048780487805E-2</v>
      </c>
      <c r="L430" s="6">
        <f t="shared" si="31"/>
        <v>34.706489069557364</v>
      </c>
      <c r="M430" s="6">
        <f t="shared" si="32"/>
        <v>-4.878048780487805E-2</v>
      </c>
      <c r="N430" s="6">
        <f t="shared" si="32"/>
        <v>6.9933109304426395</v>
      </c>
      <c r="O430" s="7">
        <f t="shared" si="33"/>
        <v>0</v>
      </c>
      <c r="P430" s="6">
        <f t="shared" si="34"/>
        <v>0</v>
      </c>
    </row>
    <row r="431" spans="2:16" x14ac:dyDescent="0.2">
      <c r="B431" s="5"/>
      <c r="H431" s="3"/>
      <c r="I431" s="4">
        <v>0</v>
      </c>
      <c r="J431" s="4">
        <v>38.299999999999997</v>
      </c>
      <c r="K431" s="6">
        <f t="shared" si="30"/>
        <v>4.878048780487805E-2</v>
      </c>
      <c r="L431" s="6">
        <f t="shared" si="31"/>
        <v>34.706489069557364</v>
      </c>
      <c r="M431" s="6">
        <f t="shared" si="32"/>
        <v>-4.878048780487805E-2</v>
      </c>
      <c r="N431" s="6">
        <f t="shared" si="32"/>
        <v>3.5935109304426334</v>
      </c>
      <c r="O431" s="7">
        <f t="shared" si="33"/>
        <v>0</v>
      </c>
      <c r="P431" s="6">
        <f t="shared" si="34"/>
        <v>0</v>
      </c>
    </row>
    <row r="432" spans="2:16" x14ac:dyDescent="0.2">
      <c r="B432" s="5"/>
      <c r="H432" s="3"/>
      <c r="I432" s="4">
        <v>0</v>
      </c>
      <c r="J432" s="4">
        <v>37.6</v>
      </c>
      <c r="K432" s="6">
        <f t="shared" si="30"/>
        <v>4.878048780487805E-2</v>
      </c>
      <c r="L432" s="6">
        <f t="shared" si="31"/>
        <v>34.706489069557364</v>
      </c>
      <c r="M432" s="6">
        <f t="shared" si="32"/>
        <v>-4.878048780487805E-2</v>
      </c>
      <c r="N432" s="6">
        <f t="shared" si="32"/>
        <v>2.8935109304426376</v>
      </c>
      <c r="O432" s="7">
        <f t="shared" si="33"/>
        <v>0</v>
      </c>
      <c r="P432" s="6">
        <f t="shared" si="34"/>
        <v>0</v>
      </c>
    </row>
    <row r="433" spans="2:16" x14ac:dyDescent="0.2">
      <c r="B433" s="5"/>
      <c r="H433" s="3"/>
      <c r="I433" s="4">
        <v>0</v>
      </c>
      <c r="J433" s="4">
        <v>21.7</v>
      </c>
      <c r="K433" s="6">
        <f t="shared" si="30"/>
        <v>4.878048780487805E-2</v>
      </c>
      <c r="L433" s="6">
        <f t="shared" si="31"/>
        <v>34.706489069557364</v>
      </c>
      <c r="M433" s="6">
        <f t="shared" si="32"/>
        <v>-4.878048780487805E-2</v>
      </c>
      <c r="N433" s="6">
        <f t="shared" si="32"/>
        <v>-13.006489069557365</v>
      </c>
      <c r="O433" s="7">
        <f t="shared" si="33"/>
        <v>0</v>
      </c>
      <c r="P433" s="6">
        <f t="shared" si="34"/>
        <v>0</v>
      </c>
    </row>
    <row r="434" spans="2:16" x14ac:dyDescent="0.2">
      <c r="B434" s="5"/>
      <c r="H434" s="3"/>
      <c r="I434" s="4">
        <v>0</v>
      </c>
      <c r="J434" s="4">
        <v>21.3</v>
      </c>
      <c r="K434" s="6">
        <f t="shared" si="30"/>
        <v>4.878048780487805E-2</v>
      </c>
      <c r="L434" s="6">
        <f t="shared" si="31"/>
        <v>34.706489069557364</v>
      </c>
      <c r="M434" s="6">
        <f t="shared" si="32"/>
        <v>-4.878048780487805E-2</v>
      </c>
      <c r="N434" s="6">
        <f t="shared" si="32"/>
        <v>-13.406489069557363</v>
      </c>
      <c r="O434" s="7">
        <f t="shared" si="33"/>
        <v>0</v>
      </c>
      <c r="P434" s="6">
        <f t="shared" si="34"/>
        <v>0</v>
      </c>
    </row>
    <row r="435" spans="2:16" x14ac:dyDescent="0.2">
      <c r="B435" s="5"/>
      <c r="H435" s="3"/>
      <c r="I435" s="4">
        <v>1</v>
      </c>
      <c r="J435" s="4">
        <v>33.5</v>
      </c>
      <c r="K435" s="6">
        <f t="shared" si="30"/>
        <v>4.878048780487805E-2</v>
      </c>
      <c r="L435" s="6">
        <f t="shared" si="31"/>
        <v>34.706489069557364</v>
      </c>
      <c r="M435" s="6">
        <f t="shared" si="32"/>
        <v>0.95121951219512191</v>
      </c>
      <c r="N435" s="6">
        <f t="shared" si="32"/>
        <v>-1.2064890695573638</v>
      </c>
      <c r="O435" s="7">
        <f t="shared" si="33"/>
        <v>33.5</v>
      </c>
      <c r="P435" s="6">
        <f t="shared" si="34"/>
        <v>1</v>
      </c>
    </row>
    <row r="436" spans="2:16" x14ac:dyDescent="0.2">
      <c r="B436" s="5"/>
      <c r="H436" s="3"/>
      <c r="I436" s="4">
        <v>1</v>
      </c>
      <c r="J436" s="4">
        <v>35.465499999999999</v>
      </c>
      <c r="K436" s="6">
        <f t="shared" si="30"/>
        <v>4.878048780487805E-2</v>
      </c>
      <c r="L436" s="6">
        <f t="shared" si="31"/>
        <v>34.706489069557364</v>
      </c>
      <c r="M436" s="6">
        <f t="shared" si="32"/>
        <v>0.95121951219512191</v>
      </c>
      <c r="N436" s="6">
        <f t="shared" si="32"/>
        <v>0.7590109304426349</v>
      </c>
      <c r="O436" s="7">
        <f t="shared" si="33"/>
        <v>35.465499999999999</v>
      </c>
      <c r="P436" s="6">
        <f t="shared" si="34"/>
        <v>1</v>
      </c>
    </row>
    <row r="437" spans="2:16" x14ac:dyDescent="0.2">
      <c r="B437" s="5"/>
      <c r="H437" s="3"/>
      <c r="I437" s="4">
        <v>0</v>
      </c>
      <c r="J437" s="4">
        <v>42.908000000000001</v>
      </c>
      <c r="K437" s="6">
        <f t="shared" si="30"/>
        <v>4.878048780487805E-2</v>
      </c>
      <c r="L437" s="6">
        <f t="shared" si="31"/>
        <v>34.706489069557364</v>
      </c>
      <c r="M437" s="6">
        <f t="shared" si="32"/>
        <v>-4.878048780487805E-2</v>
      </c>
      <c r="N437" s="6">
        <f t="shared" si="32"/>
        <v>8.2015109304426375</v>
      </c>
      <c r="O437" s="7">
        <f t="shared" si="33"/>
        <v>0</v>
      </c>
      <c r="P437" s="6">
        <f t="shared" si="34"/>
        <v>0</v>
      </c>
    </row>
    <row r="438" spans="2:16" x14ac:dyDescent="0.2">
      <c r="B438" s="5"/>
      <c r="H438" s="3"/>
      <c r="I438" s="4">
        <v>0</v>
      </c>
      <c r="J438" s="4">
        <v>40.200000000000003</v>
      </c>
      <c r="K438" s="6">
        <f t="shared" si="30"/>
        <v>4.878048780487805E-2</v>
      </c>
      <c r="L438" s="6">
        <f t="shared" si="31"/>
        <v>34.706489069557364</v>
      </c>
      <c r="M438" s="6">
        <f t="shared" si="32"/>
        <v>-4.878048780487805E-2</v>
      </c>
      <c r="N438" s="6">
        <f t="shared" si="32"/>
        <v>5.4935109304426391</v>
      </c>
      <c r="O438" s="7">
        <f t="shared" si="33"/>
        <v>0</v>
      </c>
      <c r="P438" s="6">
        <f t="shared" si="34"/>
        <v>0</v>
      </c>
    </row>
    <row r="439" spans="2:16" x14ac:dyDescent="0.2">
      <c r="B439" s="5"/>
      <c r="H439" s="3"/>
      <c r="I439" s="4">
        <v>1</v>
      </c>
      <c r="J439" s="4">
        <v>37.9</v>
      </c>
      <c r="K439" s="6">
        <f t="shared" si="30"/>
        <v>4.878048780487805E-2</v>
      </c>
      <c r="L439" s="6">
        <f t="shared" si="31"/>
        <v>34.706489069557364</v>
      </c>
      <c r="M439" s="6">
        <f t="shared" si="32"/>
        <v>0.95121951219512191</v>
      </c>
      <c r="N439" s="6">
        <f t="shared" si="32"/>
        <v>3.1935109304426348</v>
      </c>
      <c r="O439" s="7">
        <f t="shared" si="33"/>
        <v>37.9</v>
      </c>
      <c r="P439" s="6">
        <f t="shared" si="34"/>
        <v>1</v>
      </c>
    </row>
    <row r="440" spans="2:16" x14ac:dyDescent="0.2">
      <c r="B440" s="5"/>
      <c r="H440" s="3"/>
      <c r="I440" s="4">
        <v>1</v>
      </c>
      <c r="J440" s="4">
        <v>37.4</v>
      </c>
      <c r="K440" s="6">
        <f t="shared" si="30"/>
        <v>4.878048780487805E-2</v>
      </c>
      <c r="L440" s="6">
        <f t="shared" si="31"/>
        <v>34.706489069557364</v>
      </c>
      <c r="M440" s="6">
        <f t="shared" si="32"/>
        <v>0.95121951219512191</v>
      </c>
      <c r="N440" s="6">
        <f t="shared" si="32"/>
        <v>2.6935109304426348</v>
      </c>
      <c r="O440" s="7">
        <f t="shared" si="33"/>
        <v>37.4</v>
      </c>
      <c r="P440" s="6">
        <f t="shared" si="34"/>
        <v>1</v>
      </c>
    </row>
    <row r="441" spans="2:16" x14ac:dyDescent="0.2">
      <c r="B441" s="5"/>
      <c r="H441" s="3"/>
      <c r="I441" s="4">
        <v>0</v>
      </c>
      <c r="J441" s="4">
        <v>51.6</v>
      </c>
      <c r="K441" s="6">
        <f t="shared" si="30"/>
        <v>4.878048780487805E-2</v>
      </c>
      <c r="L441" s="6">
        <f t="shared" si="31"/>
        <v>34.706489069557364</v>
      </c>
      <c r="M441" s="6">
        <f t="shared" si="32"/>
        <v>-4.878048780487805E-2</v>
      </c>
      <c r="N441" s="6">
        <f t="shared" si="32"/>
        <v>16.893510930442638</v>
      </c>
      <c r="O441" s="7">
        <f t="shared" si="33"/>
        <v>0</v>
      </c>
      <c r="P441" s="6">
        <f t="shared" si="34"/>
        <v>0</v>
      </c>
    </row>
    <row r="442" spans="2:16" x14ac:dyDescent="0.2">
      <c r="B442" s="5"/>
      <c r="H442" s="3"/>
      <c r="I442" s="4">
        <v>1</v>
      </c>
      <c r="J442" s="4">
        <v>44.2</v>
      </c>
      <c r="K442" s="6">
        <f t="shared" si="30"/>
        <v>4.878048780487805E-2</v>
      </c>
      <c r="L442" s="6">
        <f t="shared" si="31"/>
        <v>34.706489069557364</v>
      </c>
      <c r="M442" s="6">
        <f t="shared" si="32"/>
        <v>0.95121951219512191</v>
      </c>
      <c r="N442" s="6">
        <f t="shared" si="32"/>
        <v>9.4935109304426391</v>
      </c>
      <c r="O442" s="7">
        <f t="shared" si="33"/>
        <v>44.2</v>
      </c>
      <c r="P442" s="6">
        <f t="shared" si="34"/>
        <v>1</v>
      </c>
    </row>
    <row r="443" spans="2:16" x14ac:dyDescent="0.2">
      <c r="B443" s="5"/>
      <c r="H443" s="3"/>
      <c r="I443" s="4">
        <v>0</v>
      </c>
      <c r="J443" s="4">
        <v>47.649299999999997</v>
      </c>
      <c r="K443" s="6">
        <f t="shared" si="30"/>
        <v>4.878048780487805E-2</v>
      </c>
      <c r="L443" s="6">
        <f t="shared" si="31"/>
        <v>34.706489069557364</v>
      </c>
      <c r="M443" s="6">
        <f t="shared" si="32"/>
        <v>-4.878048780487805E-2</v>
      </c>
      <c r="N443" s="6">
        <f t="shared" si="32"/>
        <v>12.942810930442633</v>
      </c>
      <c r="O443" s="7">
        <f t="shared" si="33"/>
        <v>0</v>
      </c>
      <c r="P443" s="6">
        <f t="shared" si="34"/>
        <v>0</v>
      </c>
    </row>
    <row r="444" spans="2:16" x14ac:dyDescent="0.2">
      <c r="B444" s="5"/>
      <c r="H444" s="3"/>
      <c r="I444" s="4">
        <v>0</v>
      </c>
      <c r="J444" s="4">
        <v>47.7</v>
      </c>
      <c r="K444" s="6">
        <f t="shared" si="30"/>
        <v>4.878048780487805E-2</v>
      </c>
      <c r="L444" s="6">
        <f t="shared" si="31"/>
        <v>34.706489069557364</v>
      </c>
      <c r="M444" s="6">
        <f t="shared" si="32"/>
        <v>-4.878048780487805E-2</v>
      </c>
      <c r="N444" s="6">
        <f t="shared" si="32"/>
        <v>12.993510930442639</v>
      </c>
      <c r="O444" s="7">
        <f t="shared" si="33"/>
        <v>0</v>
      </c>
      <c r="P444" s="6">
        <f t="shared" si="34"/>
        <v>0</v>
      </c>
    </row>
    <row r="445" spans="2:16" x14ac:dyDescent="0.2">
      <c r="B445" s="5"/>
      <c r="H445" s="3"/>
      <c r="I445" s="4">
        <v>0</v>
      </c>
      <c r="J445" s="4">
        <v>48.2</v>
      </c>
      <c r="K445" s="6">
        <f t="shared" si="30"/>
        <v>4.878048780487805E-2</v>
      </c>
      <c r="L445" s="6">
        <f t="shared" si="31"/>
        <v>34.706489069557364</v>
      </c>
      <c r="M445" s="6">
        <f t="shared" si="32"/>
        <v>-4.878048780487805E-2</v>
      </c>
      <c r="N445" s="6">
        <f t="shared" si="32"/>
        <v>13.493510930442639</v>
      </c>
      <c r="O445" s="7">
        <f t="shared" si="33"/>
        <v>0</v>
      </c>
      <c r="P445" s="6">
        <f t="shared" si="34"/>
        <v>0</v>
      </c>
    </row>
    <row r="446" spans="2:16" x14ac:dyDescent="0.2">
      <c r="B446" s="5"/>
      <c r="H446" s="3"/>
      <c r="I446" s="4">
        <v>0</v>
      </c>
      <c r="J446" s="4">
        <v>49.216999999999999</v>
      </c>
      <c r="K446" s="6">
        <f t="shared" si="30"/>
        <v>4.878048780487805E-2</v>
      </c>
      <c r="L446" s="6">
        <f t="shared" si="31"/>
        <v>34.706489069557364</v>
      </c>
      <c r="M446" s="6">
        <f t="shared" si="32"/>
        <v>-4.878048780487805E-2</v>
      </c>
      <c r="N446" s="6">
        <f t="shared" si="32"/>
        <v>14.510510930442635</v>
      </c>
      <c r="O446" s="7">
        <f t="shared" si="33"/>
        <v>0</v>
      </c>
      <c r="P446" s="6">
        <f t="shared" si="34"/>
        <v>0</v>
      </c>
    </row>
    <row r="447" spans="2:16" x14ac:dyDescent="0.2">
      <c r="B447" s="5"/>
      <c r="H447" s="3"/>
      <c r="I447" s="4">
        <v>0</v>
      </c>
      <c r="J447" s="4">
        <v>34.730499999999999</v>
      </c>
      <c r="K447" s="6">
        <f t="shared" si="30"/>
        <v>4.878048780487805E-2</v>
      </c>
      <c r="L447" s="6">
        <f t="shared" si="31"/>
        <v>34.706489069557364</v>
      </c>
      <c r="M447" s="6">
        <f t="shared" si="32"/>
        <v>-4.878048780487805E-2</v>
      </c>
      <c r="N447" s="6">
        <f t="shared" si="32"/>
        <v>2.401093044263547E-2</v>
      </c>
      <c r="O447" s="7">
        <f t="shared" si="33"/>
        <v>0</v>
      </c>
      <c r="P447" s="6">
        <f t="shared" si="34"/>
        <v>0</v>
      </c>
    </row>
    <row r="448" spans="2:16" x14ac:dyDescent="0.2">
      <c r="B448" s="5"/>
      <c r="H448" s="3"/>
      <c r="I448" s="4">
        <v>0</v>
      </c>
      <c r="J448" s="4">
        <v>37.064999999999998</v>
      </c>
      <c r="K448" s="6">
        <f t="shared" si="30"/>
        <v>4.878048780487805E-2</v>
      </c>
      <c r="L448" s="6">
        <f t="shared" si="31"/>
        <v>34.706489069557364</v>
      </c>
      <c r="M448" s="6">
        <f t="shared" si="32"/>
        <v>-4.878048780487805E-2</v>
      </c>
      <c r="N448" s="6">
        <f t="shared" si="32"/>
        <v>2.3585109304426339</v>
      </c>
      <c r="O448" s="7">
        <f t="shared" si="33"/>
        <v>0</v>
      </c>
      <c r="P448" s="6">
        <f t="shared" si="34"/>
        <v>0</v>
      </c>
    </row>
    <row r="449" spans="2:16" x14ac:dyDescent="0.2">
      <c r="B449" s="5"/>
      <c r="H449" s="3"/>
      <c r="I449" s="4">
        <v>0</v>
      </c>
      <c r="J449" s="4">
        <v>35.161999999999999</v>
      </c>
      <c r="K449" s="6">
        <f t="shared" si="30"/>
        <v>4.878048780487805E-2</v>
      </c>
      <c r="L449" s="6">
        <f t="shared" si="31"/>
        <v>34.706489069557364</v>
      </c>
      <c r="M449" s="6">
        <f t="shared" si="32"/>
        <v>-4.878048780487805E-2</v>
      </c>
      <c r="N449" s="6">
        <f t="shared" si="32"/>
        <v>0.45551093044263524</v>
      </c>
      <c r="O449" s="7">
        <f t="shared" si="33"/>
        <v>0</v>
      </c>
      <c r="P449" s="6">
        <f t="shared" si="34"/>
        <v>0</v>
      </c>
    </row>
    <row r="450" spans="2:16" x14ac:dyDescent="0.2">
      <c r="B450" s="5"/>
      <c r="H450" s="3"/>
      <c r="I450" s="4">
        <v>0</v>
      </c>
      <c r="J450" s="4">
        <v>34.485500000000002</v>
      </c>
      <c r="K450" s="6">
        <f t="shared" si="30"/>
        <v>4.878048780487805E-2</v>
      </c>
      <c r="L450" s="6">
        <f t="shared" si="31"/>
        <v>34.706489069557364</v>
      </c>
      <c r="M450" s="6">
        <f t="shared" si="32"/>
        <v>-4.878048780487805E-2</v>
      </c>
      <c r="N450" s="6">
        <f t="shared" si="32"/>
        <v>-0.22098906955736197</v>
      </c>
      <c r="O450" s="7">
        <f t="shared" si="33"/>
        <v>0</v>
      </c>
      <c r="P450" s="6">
        <f t="shared" si="34"/>
        <v>0</v>
      </c>
    </row>
    <row r="451" spans="2:16" x14ac:dyDescent="0.2">
      <c r="B451" s="5"/>
      <c r="H451" s="3"/>
      <c r="I451" s="4">
        <v>0</v>
      </c>
      <c r="J451" s="4">
        <v>29.7559</v>
      </c>
      <c r="K451" s="6">
        <f t="shared" si="30"/>
        <v>4.878048780487805E-2</v>
      </c>
      <c r="L451" s="6">
        <f t="shared" si="31"/>
        <v>34.706489069557364</v>
      </c>
      <c r="M451" s="6">
        <f t="shared" si="32"/>
        <v>-4.878048780487805E-2</v>
      </c>
      <c r="N451" s="6">
        <f t="shared" si="32"/>
        <v>-4.9505890695573633</v>
      </c>
      <c r="O451" s="7">
        <f t="shared" si="33"/>
        <v>0</v>
      </c>
      <c r="P451" s="6">
        <f t="shared" si="34"/>
        <v>0</v>
      </c>
    </row>
    <row r="452" spans="2:16" x14ac:dyDescent="0.2">
      <c r="B452" s="5"/>
      <c r="H452" s="3"/>
      <c r="I452" s="4">
        <v>0</v>
      </c>
      <c r="J452" s="4">
        <v>32.670099999999998</v>
      </c>
      <c r="K452" s="6">
        <f t="shared" si="30"/>
        <v>4.878048780487805E-2</v>
      </c>
      <c r="L452" s="6">
        <f t="shared" si="31"/>
        <v>34.706489069557364</v>
      </c>
      <c r="M452" s="6">
        <f t="shared" si="32"/>
        <v>-4.878048780487805E-2</v>
      </c>
      <c r="N452" s="6">
        <f t="shared" si="32"/>
        <v>-2.0363890695573659</v>
      </c>
      <c r="O452" s="7">
        <f t="shared" si="33"/>
        <v>0</v>
      </c>
      <c r="P452" s="6">
        <f t="shared" si="34"/>
        <v>0</v>
      </c>
    </row>
    <row r="453" spans="2:16" x14ac:dyDescent="0.2">
      <c r="B453" s="5"/>
      <c r="H453" s="3"/>
      <c r="I453" s="4">
        <v>0</v>
      </c>
      <c r="J453" s="4">
        <v>44.6</v>
      </c>
      <c r="K453" s="6">
        <f t="shared" ref="K453:K516" si="35">AVERAGE($I$4:$I$1110)</f>
        <v>4.878048780487805E-2</v>
      </c>
      <c r="L453" s="6">
        <f t="shared" ref="L453:L516" si="36">AVERAGE($J$4:$J$1110)</f>
        <v>34.706489069557364</v>
      </c>
      <c r="M453" s="6">
        <f t="shared" ref="M453:N516" si="37">I453-K453</f>
        <v>-4.878048780487805E-2</v>
      </c>
      <c r="N453" s="6">
        <f t="shared" si="37"/>
        <v>9.8935109304426376</v>
      </c>
      <c r="O453" s="7">
        <f t="shared" ref="O453:O516" si="38">I453*J453</f>
        <v>0</v>
      </c>
      <c r="P453" s="6">
        <f t="shared" ref="P453:P516" si="39">I453^2</f>
        <v>0</v>
      </c>
    </row>
    <row r="454" spans="2:16" x14ac:dyDescent="0.2">
      <c r="B454" s="5"/>
      <c r="H454" s="3"/>
      <c r="I454" s="4">
        <v>0</v>
      </c>
      <c r="J454" s="4">
        <v>44.6</v>
      </c>
      <c r="K454" s="6">
        <f t="shared" si="35"/>
        <v>4.878048780487805E-2</v>
      </c>
      <c r="L454" s="6">
        <f t="shared" si="36"/>
        <v>34.706489069557364</v>
      </c>
      <c r="M454" s="6">
        <f t="shared" si="37"/>
        <v>-4.878048780487805E-2</v>
      </c>
      <c r="N454" s="6">
        <f t="shared" si="37"/>
        <v>9.8935109304426376</v>
      </c>
      <c r="O454" s="7">
        <f t="shared" si="38"/>
        <v>0</v>
      </c>
      <c r="P454" s="6">
        <f t="shared" si="39"/>
        <v>0</v>
      </c>
    </row>
    <row r="455" spans="2:16" x14ac:dyDescent="0.2">
      <c r="B455" s="5"/>
      <c r="H455" s="3"/>
      <c r="I455" s="4">
        <v>0</v>
      </c>
      <c r="J455" s="4">
        <v>39.799999999999997</v>
      </c>
      <c r="K455" s="6">
        <f t="shared" si="35"/>
        <v>4.878048780487805E-2</v>
      </c>
      <c r="L455" s="6">
        <f t="shared" si="36"/>
        <v>34.706489069557364</v>
      </c>
      <c r="M455" s="6">
        <f t="shared" si="37"/>
        <v>-4.878048780487805E-2</v>
      </c>
      <c r="N455" s="6">
        <f t="shared" si="37"/>
        <v>5.0935109304426334</v>
      </c>
      <c r="O455" s="7">
        <f t="shared" si="38"/>
        <v>0</v>
      </c>
      <c r="P455" s="6">
        <f t="shared" si="39"/>
        <v>0</v>
      </c>
    </row>
    <row r="456" spans="2:16" x14ac:dyDescent="0.2">
      <c r="B456" s="5"/>
      <c r="H456" s="3"/>
      <c r="I456" s="4">
        <v>0</v>
      </c>
      <c r="J456" s="4">
        <v>38.299999999999997</v>
      </c>
      <c r="K456" s="6">
        <f t="shared" si="35"/>
        <v>4.878048780487805E-2</v>
      </c>
      <c r="L456" s="6">
        <f t="shared" si="36"/>
        <v>34.706489069557364</v>
      </c>
      <c r="M456" s="6">
        <f t="shared" si="37"/>
        <v>-4.878048780487805E-2</v>
      </c>
      <c r="N456" s="6">
        <f t="shared" si="37"/>
        <v>3.5935109304426334</v>
      </c>
      <c r="O456" s="7">
        <f t="shared" si="38"/>
        <v>0</v>
      </c>
      <c r="P456" s="6">
        <f t="shared" si="39"/>
        <v>0</v>
      </c>
    </row>
    <row r="457" spans="2:16" x14ac:dyDescent="0.2">
      <c r="B457" s="5"/>
      <c r="H457" s="3"/>
      <c r="I457" s="4">
        <v>0</v>
      </c>
      <c r="J457" s="4">
        <v>36.556399999999996</v>
      </c>
      <c r="K457" s="6">
        <f t="shared" si="35"/>
        <v>4.878048780487805E-2</v>
      </c>
      <c r="L457" s="6">
        <f t="shared" si="36"/>
        <v>34.706489069557364</v>
      </c>
      <c r="M457" s="6">
        <f t="shared" si="37"/>
        <v>-4.878048780487805E-2</v>
      </c>
      <c r="N457" s="6">
        <f t="shared" si="37"/>
        <v>1.8499109304426327</v>
      </c>
      <c r="O457" s="7">
        <f t="shared" si="38"/>
        <v>0</v>
      </c>
      <c r="P457" s="6">
        <f t="shared" si="39"/>
        <v>0</v>
      </c>
    </row>
    <row r="458" spans="2:16" x14ac:dyDescent="0.2">
      <c r="B458" s="5"/>
      <c r="H458" s="3"/>
      <c r="I458" s="4">
        <v>0</v>
      </c>
      <c r="J458" s="4">
        <v>34.749400000000001</v>
      </c>
      <c r="K458" s="6">
        <f t="shared" si="35"/>
        <v>4.878048780487805E-2</v>
      </c>
      <c r="L458" s="6">
        <f t="shared" si="36"/>
        <v>34.706489069557364</v>
      </c>
      <c r="M458" s="6">
        <f t="shared" si="37"/>
        <v>-4.878048780487805E-2</v>
      </c>
      <c r="N458" s="6">
        <f t="shared" si="37"/>
        <v>4.2910930442637607E-2</v>
      </c>
      <c r="O458" s="7">
        <f t="shared" si="38"/>
        <v>0</v>
      </c>
      <c r="P458" s="6">
        <f t="shared" si="39"/>
        <v>0</v>
      </c>
    </row>
    <row r="459" spans="2:16" x14ac:dyDescent="0.2">
      <c r="B459" s="5"/>
      <c r="H459" s="3"/>
      <c r="I459" s="4">
        <v>0</v>
      </c>
      <c r="J459" s="4">
        <v>34.049900000000001</v>
      </c>
      <c r="K459" s="6">
        <f t="shared" si="35"/>
        <v>4.878048780487805E-2</v>
      </c>
      <c r="L459" s="6">
        <f t="shared" si="36"/>
        <v>34.706489069557364</v>
      </c>
      <c r="M459" s="6">
        <f t="shared" si="37"/>
        <v>-4.878048780487805E-2</v>
      </c>
      <c r="N459" s="6">
        <f t="shared" si="37"/>
        <v>-0.65658906955736285</v>
      </c>
      <c r="O459" s="7">
        <f t="shared" si="38"/>
        <v>0</v>
      </c>
      <c r="P459" s="6">
        <f t="shared" si="39"/>
        <v>0</v>
      </c>
    </row>
    <row r="460" spans="2:16" x14ac:dyDescent="0.2">
      <c r="B460" s="5"/>
      <c r="H460" s="3"/>
      <c r="I460" s="4">
        <v>0</v>
      </c>
      <c r="J460" s="4">
        <v>33.550899999999999</v>
      </c>
      <c r="K460" s="6">
        <f t="shared" si="35"/>
        <v>4.878048780487805E-2</v>
      </c>
      <c r="L460" s="6">
        <f t="shared" si="36"/>
        <v>34.706489069557364</v>
      </c>
      <c r="M460" s="6">
        <f t="shared" si="37"/>
        <v>-4.878048780487805E-2</v>
      </c>
      <c r="N460" s="6">
        <f t="shared" si="37"/>
        <v>-1.1555890695573652</v>
      </c>
      <c r="O460" s="7">
        <f t="shared" si="38"/>
        <v>0</v>
      </c>
      <c r="P460" s="6">
        <f t="shared" si="39"/>
        <v>0</v>
      </c>
    </row>
    <row r="461" spans="2:16" x14ac:dyDescent="0.2">
      <c r="B461" s="5"/>
      <c r="H461" s="3"/>
      <c r="I461" s="4">
        <v>0</v>
      </c>
      <c r="J461" s="4">
        <v>32.149900000000002</v>
      </c>
      <c r="K461" s="6">
        <f t="shared" si="35"/>
        <v>4.878048780487805E-2</v>
      </c>
      <c r="L461" s="6">
        <f t="shared" si="36"/>
        <v>34.706489069557364</v>
      </c>
      <c r="M461" s="6">
        <f t="shared" si="37"/>
        <v>-4.878048780487805E-2</v>
      </c>
      <c r="N461" s="6">
        <f t="shared" si="37"/>
        <v>-2.5565890695573614</v>
      </c>
      <c r="O461" s="7">
        <f t="shared" si="38"/>
        <v>0</v>
      </c>
      <c r="P461" s="6">
        <f t="shared" si="39"/>
        <v>0</v>
      </c>
    </row>
    <row r="462" spans="2:16" x14ac:dyDescent="0.2">
      <c r="B462" s="5"/>
      <c r="H462" s="3"/>
      <c r="I462" s="4">
        <v>0</v>
      </c>
      <c r="J462" s="4">
        <v>33.550899999999999</v>
      </c>
      <c r="K462" s="6">
        <f t="shared" si="35"/>
        <v>4.878048780487805E-2</v>
      </c>
      <c r="L462" s="6">
        <f t="shared" si="36"/>
        <v>34.706489069557364</v>
      </c>
      <c r="M462" s="6">
        <f t="shared" si="37"/>
        <v>-4.878048780487805E-2</v>
      </c>
      <c r="N462" s="6">
        <f t="shared" si="37"/>
        <v>-1.1555890695573652</v>
      </c>
      <c r="O462" s="7">
        <f t="shared" si="38"/>
        <v>0</v>
      </c>
      <c r="P462" s="6">
        <f t="shared" si="39"/>
        <v>0</v>
      </c>
    </row>
    <row r="463" spans="2:16" x14ac:dyDescent="0.2">
      <c r="B463" s="5"/>
      <c r="H463" s="3"/>
      <c r="I463" s="4">
        <v>0</v>
      </c>
      <c r="J463" s="4">
        <v>32.149900000000002</v>
      </c>
      <c r="K463" s="6">
        <f t="shared" si="35"/>
        <v>4.878048780487805E-2</v>
      </c>
      <c r="L463" s="6">
        <f t="shared" si="36"/>
        <v>34.706489069557364</v>
      </c>
      <c r="M463" s="6">
        <f t="shared" si="37"/>
        <v>-4.878048780487805E-2</v>
      </c>
      <c r="N463" s="6">
        <f t="shared" si="37"/>
        <v>-2.5565890695573614</v>
      </c>
      <c r="O463" s="7">
        <f t="shared" si="38"/>
        <v>0</v>
      </c>
      <c r="P463" s="6">
        <f t="shared" si="39"/>
        <v>0</v>
      </c>
    </row>
    <row r="464" spans="2:16" x14ac:dyDescent="0.2">
      <c r="B464" s="5"/>
      <c r="H464" s="3"/>
      <c r="I464" s="4">
        <v>0</v>
      </c>
      <c r="J464" s="4">
        <v>30.3</v>
      </c>
      <c r="K464" s="6">
        <f t="shared" si="35"/>
        <v>4.878048780487805E-2</v>
      </c>
      <c r="L464" s="6">
        <f t="shared" si="36"/>
        <v>34.706489069557364</v>
      </c>
      <c r="M464" s="6">
        <f t="shared" si="37"/>
        <v>-4.878048780487805E-2</v>
      </c>
      <c r="N464" s="6">
        <f t="shared" si="37"/>
        <v>-4.4064890695573631</v>
      </c>
      <c r="O464" s="7">
        <f t="shared" si="38"/>
        <v>0</v>
      </c>
      <c r="P464" s="6">
        <f t="shared" si="39"/>
        <v>0</v>
      </c>
    </row>
    <row r="465" spans="2:16" x14ac:dyDescent="0.2">
      <c r="B465" s="5"/>
      <c r="H465" s="3"/>
      <c r="I465" s="4">
        <v>1</v>
      </c>
      <c r="J465" s="4">
        <v>35.465499999999999</v>
      </c>
      <c r="K465" s="6">
        <f t="shared" si="35"/>
        <v>4.878048780487805E-2</v>
      </c>
      <c r="L465" s="6">
        <f t="shared" si="36"/>
        <v>34.706489069557364</v>
      </c>
      <c r="M465" s="6">
        <f t="shared" si="37"/>
        <v>0.95121951219512191</v>
      </c>
      <c r="N465" s="6">
        <f t="shared" si="37"/>
        <v>0.7590109304426349</v>
      </c>
      <c r="O465" s="7">
        <f t="shared" si="38"/>
        <v>35.465499999999999</v>
      </c>
      <c r="P465" s="6">
        <f t="shared" si="39"/>
        <v>1</v>
      </c>
    </row>
    <row r="466" spans="2:16" x14ac:dyDescent="0.2">
      <c r="B466" s="5"/>
      <c r="H466" s="3"/>
      <c r="I466" s="4">
        <v>0</v>
      </c>
      <c r="J466" s="4">
        <v>42.908000000000001</v>
      </c>
      <c r="K466" s="6">
        <f t="shared" si="35"/>
        <v>4.878048780487805E-2</v>
      </c>
      <c r="L466" s="6">
        <f t="shared" si="36"/>
        <v>34.706489069557364</v>
      </c>
      <c r="M466" s="6">
        <f t="shared" si="37"/>
        <v>-4.878048780487805E-2</v>
      </c>
      <c r="N466" s="6">
        <f t="shared" si="37"/>
        <v>8.2015109304426375</v>
      </c>
      <c r="O466" s="7">
        <f t="shared" si="38"/>
        <v>0</v>
      </c>
      <c r="P466" s="6">
        <f t="shared" si="39"/>
        <v>0</v>
      </c>
    </row>
    <row r="467" spans="2:16" x14ac:dyDescent="0.2">
      <c r="B467" s="5"/>
      <c r="H467" s="3"/>
      <c r="I467" s="4">
        <v>1</v>
      </c>
      <c r="J467" s="4">
        <v>40.200000000000003</v>
      </c>
      <c r="K467" s="6">
        <f t="shared" si="35"/>
        <v>4.878048780487805E-2</v>
      </c>
      <c r="L467" s="6">
        <f t="shared" si="36"/>
        <v>34.706489069557364</v>
      </c>
      <c r="M467" s="6">
        <f t="shared" si="37"/>
        <v>0.95121951219512191</v>
      </c>
      <c r="N467" s="6">
        <f t="shared" si="37"/>
        <v>5.4935109304426391</v>
      </c>
      <c r="O467" s="7">
        <f t="shared" si="38"/>
        <v>40.200000000000003</v>
      </c>
      <c r="P467" s="6">
        <f t="shared" si="39"/>
        <v>1</v>
      </c>
    </row>
    <row r="468" spans="2:16" x14ac:dyDescent="0.2">
      <c r="B468" s="5"/>
      <c r="H468" s="3"/>
      <c r="I468" s="4">
        <v>1</v>
      </c>
      <c r="J468" s="4">
        <v>37.9</v>
      </c>
      <c r="K468" s="6">
        <f t="shared" si="35"/>
        <v>4.878048780487805E-2</v>
      </c>
      <c r="L468" s="6">
        <f t="shared" si="36"/>
        <v>34.706489069557364</v>
      </c>
      <c r="M468" s="6">
        <f t="shared" si="37"/>
        <v>0.95121951219512191</v>
      </c>
      <c r="N468" s="6">
        <f t="shared" si="37"/>
        <v>3.1935109304426348</v>
      </c>
      <c r="O468" s="7">
        <f t="shared" si="38"/>
        <v>37.9</v>
      </c>
      <c r="P468" s="6">
        <f t="shared" si="39"/>
        <v>1</v>
      </c>
    </row>
    <row r="469" spans="2:16" x14ac:dyDescent="0.2">
      <c r="B469" s="5"/>
      <c r="H469" s="3"/>
      <c r="I469" s="4">
        <v>0</v>
      </c>
      <c r="J469" s="4">
        <v>51.6</v>
      </c>
      <c r="K469" s="6">
        <f t="shared" si="35"/>
        <v>4.878048780487805E-2</v>
      </c>
      <c r="L469" s="6">
        <f t="shared" si="36"/>
        <v>34.706489069557364</v>
      </c>
      <c r="M469" s="6">
        <f t="shared" si="37"/>
        <v>-4.878048780487805E-2</v>
      </c>
      <c r="N469" s="6">
        <f t="shared" si="37"/>
        <v>16.893510930442638</v>
      </c>
      <c r="O469" s="7">
        <f t="shared" si="38"/>
        <v>0</v>
      </c>
      <c r="P469" s="6">
        <f t="shared" si="39"/>
        <v>0</v>
      </c>
    </row>
    <row r="470" spans="2:16" x14ac:dyDescent="0.2">
      <c r="B470" s="5"/>
      <c r="H470" s="3"/>
      <c r="I470" s="4">
        <v>1</v>
      </c>
      <c r="J470" s="4">
        <v>47.649299999999997</v>
      </c>
      <c r="K470" s="6">
        <f t="shared" si="35"/>
        <v>4.878048780487805E-2</v>
      </c>
      <c r="L470" s="6">
        <f t="shared" si="36"/>
        <v>34.706489069557364</v>
      </c>
      <c r="M470" s="6">
        <f t="shared" si="37"/>
        <v>0.95121951219512191</v>
      </c>
      <c r="N470" s="6">
        <f t="shared" si="37"/>
        <v>12.942810930442633</v>
      </c>
      <c r="O470" s="7">
        <f t="shared" si="38"/>
        <v>47.649299999999997</v>
      </c>
      <c r="P470" s="6">
        <f t="shared" si="39"/>
        <v>1</v>
      </c>
    </row>
    <row r="471" spans="2:16" x14ac:dyDescent="0.2">
      <c r="B471" s="5"/>
      <c r="H471" s="3"/>
      <c r="I471" s="4">
        <v>1</v>
      </c>
      <c r="J471" s="4">
        <v>44.2</v>
      </c>
      <c r="K471" s="6">
        <f t="shared" si="35"/>
        <v>4.878048780487805E-2</v>
      </c>
      <c r="L471" s="6">
        <f t="shared" si="36"/>
        <v>34.706489069557364</v>
      </c>
      <c r="M471" s="6">
        <f t="shared" si="37"/>
        <v>0.95121951219512191</v>
      </c>
      <c r="N471" s="6">
        <f t="shared" si="37"/>
        <v>9.4935109304426391</v>
      </c>
      <c r="O471" s="7">
        <f t="shared" si="38"/>
        <v>44.2</v>
      </c>
      <c r="P471" s="6">
        <f t="shared" si="39"/>
        <v>1</v>
      </c>
    </row>
    <row r="472" spans="2:16" x14ac:dyDescent="0.2">
      <c r="B472" s="5"/>
      <c r="H472" s="3"/>
      <c r="I472" s="4">
        <v>0</v>
      </c>
      <c r="J472" s="4">
        <v>33.5</v>
      </c>
      <c r="K472" s="6">
        <f t="shared" si="35"/>
        <v>4.878048780487805E-2</v>
      </c>
      <c r="L472" s="6">
        <f t="shared" si="36"/>
        <v>34.706489069557364</v>
      </c>
      <c r="M472" s="6">
        <f t="shared" si="37"/>
        <v>-4.878048780487805E-2</v>
      </c>
      <c r="N472" s="6">
        <f t="shared" si="37"/>
        <v>-1.2064890695573638</v>
      </c>
      <c r="O472" s="7">
        <f t="shared" si="38"/>
        <v>0</v>
      </c>
      <c r="P472" s="6">
        <f t="shared" si="39"/>
        <v>0</v>
      </c>
    </row>
    <row r="473" spans="2:16" x14ac:dyDescent="0.2">
      <c r="B473" s="5"/>
      <c r="H473" s="3"/>
      <c r="I473" s="4">
        <v>0</v>
      </c>
      <c r="J473" s="4">
        <v>37.4</v>
      </c>
      <c r="K473" s="6">
        <f t="shared" si="35"/>
        <v>4.878048780487805E-2</v>
      </c>
      <c r="L473" s="6">
        <f t="shared" si="36"/>
        <v>34.706489069557364</v>
      </c>
      <c r="M473" s="6">
        <f t="shared" si="37"/>
        <v>-4.878048780487805E-2</v>
      </c>
      <c r="N473" s="6">
        <f t="shared" si="37"/>
        <v>2.6935109304426348</v>
      </c>
      <c r="O473" s="7">
        <f t="shared" si="38"/>
        <v>0</v>
      </c>
      <c r="P473" s="6">
        <f t="shared" si="39"/>
        <v>0</v>
      </c>
    </row>
    <row r="474" spans="2:16" x14ac:dyDescent="0.2">
      <c r="B474" s="5"/>
      <c r="H474" s="3"/>
      <c r="I474" s="4">
        <v>0</v>
      </c>
      <c r="J474" s="4">
        <v>40.193100000000001</v>
      </c>
      <c r="K474" s="6">
        <f t="shared" si="35"/>
        <v>4.878048780487805E-2</v>
      </c>
      <c r="L474" s="6">
        <f t="shared" si="36"/>
        <v>34.706489069557364</v>
      </c>
      <c r="M474" s="6">
        <f t="shared" si="37"/>
        <v>-4.878048780487805E-2</v>
      </c>
      <c r="N474" s="6">
        <f t="shared" si="37"/>
        <v>5.4866109304426374</v>
      </c>
      <c r="O474" s="7">
        <f t="shared" si="38"/>
        <v>0</v>
      </c>
      <c r="P474" s="6">
        <f t="shared" si="39"/>
        <v>0</v>
      </c>
    </row>
    <row r="475" spans="2:16" x14ac:dyDescent="0.2">
      <c r="B475" s="5"/>
      <c r="H475" s="3"/>
      <c r="I475" s="4">
        <v>0</v>
      </c>
      <c r="J475" s="4">
        <v>41.664200000000001</v>
      </c>
      <c r="K475" s="6">
        <f t="shared" si="35"/>
        <v>4.878048780487805E-2</v>
      </c>
      <c r="L475" s="6">
        <f t="shared" si="36"/>
        <v>34.706489069557364</v>
      </c>
      <c r="M475" s="6">
        <f t="shared" si="37"/>
        <v>-4.878048780487805E-2</v>
      </c>
      <c r="N475" s="6">
        <f t="shared" si="37"/>
        <v>6.9577109304426372</v>
      </c>
      <c r="O475" s="7">
        <f t="shared" si="38"/>
        <v>0</v>
      </c>
      <c r="P475" s="6">
        <f t="shared" si="39"/>
        <v>0</v>
      </c>
    </row>
    <row r="476" spans="2:16" x14ac:dyDescent="0.2">
      <c r="B476" s="5"/>
      <c r="H476" s="3"/>
      <c r="I476" s="4">
        <v>0</v>
      </c>
      <c r="J476" s="4">
        <v>34.823500000000003</v>
      </c>
      <c r="K476" s="6">
        <f t="shared" si="35"/>
        <v>4.878048780487805E-2</v>
      </c>
      <c r="L476" s="6">
        <f t="shared" si="36"/>
        <v>34.706489069557364</v>
      </c>
      <c r="M476" s="6">
        <f t="shared" si="37"/>
        <v>-4.878048780487805E-2</v>
      </c>
      <c r="N476" s="6">
        <f t="shared" si="37"/>
        <v>0.11701093044263899</v>
      </c>
      <c r="O476" s="7">
        <f t="shared" si="38"/>
        <v>0</v>
      </c>
      <c r="P476" s="6">
        <f t="shared" si="39"/>
        <v>0</v>
      </c>
    </row>
    <row r="477" spans="2:16" x14ac:dyDescent="0.2">
      <c r="B477" s="5"/>
      <c r="H477" s="3"/>
      <c r="I477" s="4">
        <v>0</v>
      </c>
      <c r="J477" s="4">
        <v>34.700000000000003</v>
      </c>
      <c r="K477" s="6">
        <f t="shared" si="35"/>
        <v>4.878048780487805E-2</v>
      </c>
      <c r="L477" s="6">
        <f t="shared" si="36"/>
        <v>34.706489069557364</v>
      </c>
      <c r="M477" s="6">
        <f t="shared" si="37"/>
        <v>-4.878048780487805E-2</v>
      </c>
      <c r="N477" s="6">
        <f t="shared" si="37"/>
        <v>-6.4890695573609491E-3</v>
      </c>
      <c r="O477" s="7">
        <f t="shared" si="38"/>
        <v>0</v>
      </c>
      <c r="P477" s="6">
        <f t="shared" si="39"/>
        <v>0</v>
      </c>
    </row>
    <row r="478" spans="2:16" x14ac:dyDescent="0.2">
      <c r="B478" s="5"/>
      <c r="H478" s="3"/>
      <c r="I478" s="4">
        <v>0</v>
      </c>
      <c r="J478" s="4">
        <v>36.200000000000003</v>
      </c>
      <c r="K478" s="6">
        <f t="shared" si="35"/>
        <v>4.878048780487805E-2</v>
      </c>
      <c r="L478" s="6">
        <f t="shared" si="36"/>
        <v>34.706489069557364</v>
      </c>
      <c r="M478" s="6">
        <f t="shared" si="37"/>
        <v>-4.878048780487805E-2</v>
      </c>
      <c r="N478" s="6">
        <f t="shared" si="37"/>
        <v>1.4935109304426391</v>
      </c>
      <c r="O478" s="7">
        <f t="shared" si="38"/>
        <v>0</v>
      </c>
      <c r="P478" s="6">
        <f t="shared" si="39"/>
        <v>0</v>
      </c>
    </row>
    <row r="479" spans="2:16" x14ac:dyDescent="0.2">
      <c r="B479" s="5"/>
      <c r="H479" s="3"/>
      <c r="I479" s="4">
        <v>0</v>
      </c>
      <c r="J479" s="4">
        <v>33.200000000000003</v>
      </c>
      <c r="K479" s="6">
        <f t="shared" si="35"/>
        <v>4.878048780487805E-2</v>
      </c>
      <c r="L479" s="6">
        <f t="shared" si="36"/>
        <v>34.706489069557364</v>
      </c>
      <c r="M479" s="6">
        <f t="shared" si="37"/>
        <v>-4.878048780487805E-2</v>
      </c>
      <c r="N479" s="6">
        <f t="shared" si="37"/>
        <v>-1.5064890695573609</v>
      </c>
      <c r="O479" s="7">
        <f t="shared" si="38"/>
        <v>0</v>
      </c>
      <c r="P479" s="6">
        <f t="shared" si="39"/>
        <v>0</v>
      </c>
    </row>
    <row r="480" spans="2:16" x14ac:dyDescent="0.2">
      <c r="B480" s="5"/>
      <c r="H480" s="3"/>
      <c r="I480" s="4">
        <v>0</v>
      </c>
      <c r="J480" s="4">
        <v>33</v>
      </c>
      <c r="K480" s="6">
        <f t="shared" si="35"/>
        <v>4.878048780487805E-2</v>
      </c>
      <c r="L480" s="6">
        <f t="shared" si="36"/>
        <v>34.706489069557364</v>
      </c>
      <c r="M480" s="6">
        <f t="shared" si="37"/>
        <v>-4.878048780487805E-2</v>
      </c>
      <c r="N480" s="6">
        <f t="shared" si="37"/>
        <v>-1.7064890695573638</v>
      </c>
      <c r="O480" s="7">
        <f t="shared" si="38"/>
        <v>0</v>
      </c>
      <c r="P480" s="6">
        <f t="shared" si="39"/>
        <v>0</v>
      </c>
    </row>
    <row r="481" spans="2:16" x14ac:dyDescent="0.2">
      <c r="B481" s="5"/>
      <c r="H481" s="3"/>
      <c r="I481" s="4">
        <v>0</v>
      </c>
      <c r="J481" s="4">
        <v>32.299999999999997</v>
      </c>
      <c r="K481" s="6">
        <f t="shared" si="35"/>
        <v>4.878048780487805E-2</v>
      </c>
      <c r="L481" s="6">
        <f t="shared" si="36"/>
        <v>34.706489069557364</v>
      </c>
      <c r="M481" s="6">
        <f t="shared" si="37"/>
        <v>-4.878048780487805E-2</v>
      </c>
      <c r="N481" s="6">
        <f t="shared" si="37"/>
        <v>-2.4064890695573666</v>
      </c>
      <c r="O481" s="7">
        <f t="shared" si="38"/>
        <v>0</v>
      </c>
      <c r="P481" s="6">
        <f t="shared" si="39"/>
        <v>0</v>
      </c>
    </row>
    <row r="482" spans="2:16" x14ac:dyDescent="0.2">
      <c r="B482" s="5"/>
      <c r="H482" s="3"/>
      <c r="I482" s="4">
        <v>0</v>
      </c>
      <c r="J482" s="4">
        <v>27.1158</v>
      </c>
      <c r="K482" s="6">
        <f t="shared" si="35"/>
        <v>4.878048780487805E-2</v>
      </c>
      <c r="L482" s="6">
        <f t="shared" si="36"/>
        <v>34.706489069557364</v>
      </c>
      <c r="M482" s="6">
        <f t="shared" si="37"/>
        <v>-4.878048780487805E-2</v>
      </c>
      <c r="N482" s="6">
        <f t="shared" si="37"/>
        <v>-7.5906890695573637</v>
      </c>
      <c r="O482" s="7">
        <f t="shared" si="38"/>
        <v>0</v>
      </c>
      <c r="P482" s="6">
        <f t="shared" si="39"/>
        <v>0</v>
      </c>
    </row>
    <row r="483" spans="2:16" x14ac:dyDescent="0.2">
      <c r="B483" s="5"/>
      <c r="H483" s="3"/>
      <c r="I483" s="4">
        <v>0</v>
      </c>
      <c r="J483" s="4">
        <v>42.214599999999997</v>
      </c>
      <c r="K483" s="6">
        <f t="shared" si="35"/>
        <v>4.878048780487805E-2</v>
      </c>
      <c r="L483" s="6">
        <f t="shared" si="36"/>
        <v>34.706489069557364</v>
      </c>
      <c r="M483" s="6">
        <f t="shared" si="37"/>
        <v>-4.878048780487805E-2</v>
      </c>
      <c r="N483" s="6">
        <f t="shared" si="37"/>
        <v>7.5081109304426334</v>
      </c>
      <c r="O483" s="7">
        <f t="shared" si="38"/>
        <v>0</v>
      </c>
      <c r="P483" s="6">
        <f t="shared" si="39"/>
        <v>0</v>
      </c>
    </row>
    <row r="484" spans="2:16" x14ac:dyDescent="0.2">
      <c r="B484" s="5"/>
      <c r="H484" s="3"/>
      <c r="I484" s="4">
        <v>0</v>
      </c>
      <c r="J484" s="4">
        <v>45.672899999999998</v>
      </c>
      <c r="K484" s="6">
        <f t="shared" si="35"/>
        <v>4.878048780487805E-2</v>
      </c>
      <c r="L484" s="6">
        <f t="shared" si="36"/>
        <v>34.706489069557364</v>
      </c>
      <c r="M484" s="6">
        <f t="shared" si="37"/>
        <v>-4.878048780487805E-2</v>
      </c>
      <c r="N484" s="6">
        <f t="shared" si="37"/>
        <v>10.966410930442635</v>
      </c>
      <c r="O484" s="7">
        <f t="shared" si="38"/>
        <v>0</v>
      </c>
      <c r="P484" s="6">
        <f t="shared" si="39"/>
        <v>0</v>
      </c>
    </row>
    <row r="485" spans="2:16" x14ac:dyDescent="0.2">
      <c r="B485" s="5"/>
      <c r="H485" s="3"/>
      <c r="I485" s="4">
        <v>0</v>
      </c>
      <c r="J485" s="4">
        <v>37.9499</v>
      </c>
      <c r="K485" s="6">
        <f t="shared" si="35"/>
        <v>4.878048780487805E-2</v>
      </c>
      <c r="L485" s="6">
        <f t="shared" si="36"/>
        <v>34.706489069557364</v>
      </c>
      <c r="M485" s="6">
        <f t="shared" si="37"/>
        <v>-4.878048780487805E-2</v>
      </c>
      <c r="N485" s="6">
        <f t="shared" si="37"/>
        <v>3.2434109304426357</v>
      </c>
      <c r="O485" s="7">
        <f t="shared" si="38"/>
        <v>0</v>
      </c>
      <c r="P485" s="6">
        <f t="shared" si="39"/>
        <v>0</v>
      </c>
    </row>
    <row r="486" spans="2:16" x14ac:dyDescent="0.2">
      <c r="B486" s="5"/>
      <c r="H486" s="3"/>
      <c r="I486" s="4">
        <v>0</v>
      </c>
      <c r="J486" s="4">
        <v>38.034700000000001</v>
      </c>
      <c r="K486" s="6">
        <f t="shared" si="35"/>
        <v>4.878048780487805E-2</v>
      </c>
      <c r="L486" s="6">
        <f t="shared" si="36"/>
        <v>34.706489069557364</v>
      </c>
      <c r="M486" s="6">
        <f t="shared" si="37"/>
        <v>-4.878048780487805E-2</v>
      </c>
      <c r="N486" s="6">
        <f t="shared" si="37"/>
        <v>3.328210930442637</v>
      </c>
      <c r="O486" s="7">
        <f t="shared" si="38"/>
        <v>0</v>
      </c>
      <c r="P486" s="6">
        <f t="shared" si="39"/>
        <v>0</v>
      </c>
    </row>
    <row r="487" spans="2:16" x14ac:dyDescent="0.2">
      <c r="B487" s="5"/>
      <c r="H487" s="3"/>
      <c r="I487" s="4">
        <v>0</v>
      </c>
      <c r="J487" s="4">
        <v>46.6</v>
      </c>
      <c r="K487" s="6">
        <f t="shared" si="35"/>
        <v>4.878048780487805E-2</v>
      </c>
      <c r="L487" s="6">
        <f t="shared" si="36"/>
        <v>34.706489069557364</v>
      </c>
      <c r="M487" s="6">
        <f t="shared" si="37"/>
        <v>-4.878048780487805E-2</v>
      </c>
      <c r="N487" s="6">
        <f t="shared" si="37"/>
        <v>11.893510930442638</v>
      </c>
      <c r="O487" s="7">
        <f t="shared" si="38"/>
        <v>0</v>
      </c>
      <c r="P487" s="6">
        <f t="shared" si="39"/>
        <v>0</v>
      </c>
    </row>
    <row r="488" spans="2:16" x14ac:dyDescent="0.2">
      <c r="B488" s="5"/>
      <c r="H488" s="3"/>
      <c r="I488" s="4">
        <v>0</v>
      </c>
      <c r="J488" s="4">
        <v>36.410200000000003</v>
      </c>
      <c r="K488" s="6">
        <f t="shared" si="35"/>
        <v>4.878048780487805E-2</v>
      </c>
      <c r="L488" s="6">
        <f t="shared" si="36"/>
        <v>34.706489069557364</v>
      </c>
      <c r="M488" s="6">
        <f t="shared" si="37"/>
        <v>-4.878048780487805E-2</v>
      </c>
      <c r="N488" s="6">
        <f t="shared" si="37"/>
        <v>1.7037109304426394</v>
      </c>
      <c r="O488" s="7">
        <f t="shared" si="38"/>
        <v>0</v>
      </c>
      <c r="P488" s="6">
        <f t="shared" si="39"/>
        <v>0</v>
      </c>
    </row>
    <row r="489" spans="2:16" x14ac:dyDescent="0.2">
      <c r="B489" s="5"/>
      <c r="H489" s="3"/>
      <c r="I489" s="4">
        <v>0</v>
      </c>
      <c r="J489" s="4">
        <v>43</v>
      </c>
      <c r="K489" s="6">
        <f t="shared" si="35"/>
        <v>4.878048780487805E-2</v>
      </c>
      <c r="L489" s="6">
        <f t="shared" si="36"/>
        <v>34.706489069557364</v>
      </c>
      <c r="M489" s="6">
        <f t="shared" si="37"/>
        <v>-4.878048780487805E-2</v>
      </c>
      <c r="N489" s="6">
        <f t="shared" si="37"/>
        <v>8.2935109304426362</v>
      </c>
      <c r="O489" s="7">
        <f t="shared" si="38"/>
        <v>0</v>
      </c>
      <c r="P489" s="6">
        <f t="shared" si="39"/>
        <v>0</v>
      </c>
    </row>
    <row r="490" spans="2:16" x14ac:dyDescent="0.2">
      <c r="B490" s="5"/>
      <c r="H490" s="3"/>
      <c r="I490" s="4">
        <v>0</v>
      </c>
      <c r="J490" s="4">
        <v>47.512900000000002</v>
      </c>
      <c r="K490" s="6">
        <f t="shared" si="35"/>
        <v>4.878048780487805E-2</v>
      </c>
      <c r="L490" s="6">
        <f t="shared" si="36"/>
        <v>34.706489069557364</v>
      </c>
      <c r="M490" s="6">
        <f t="shared" si="37"/>
        <v>-4.878048780487805E-2</v>
      </c>
      <c r="N490" s="6">
        <f t="shared" si="37"/>
        <v>12.806410930442638</v>
      </c>
      <c r="O490" s="7">
        <f t="shared" si="38"/>
        <v>0</v>
      </c>
      <c r="P490" s="6">
        <f t="shared" si="39"/>
        <v>0</v>
      </c>
    </row>
    <row r="491" spans="2:16" x14ac:dyDescent="0.2">
      <c r="B491" s="5"/>
      <c r="H491" s="3"/>
      <c r="I491" s="4">
        <v>0</v>
      </c>
      <c r="J491" s="4">
        <v>39.6</v>
      </c>
      <c r="K491" s="6">
        <f t="shared" si="35"/>
        <v>4.878048780487805E-2</v>
      </c>
      <c r="L491" s="6">
        <f t="shared" si="36"/>
        <v>34.706489069557364</v>
      </c>
      <c r="M491" s="6">
        <f t="shared" si="37"/>
        <v>-4.878048780487805E-2</v>
      </c>
      <c r="N491" s="6">
        <f t="shared" si="37"/>
        <v>4.8935109304426376</v>
      </c>
      <c r="O491" s="7">
        <f t="shared" si="38"/>
        <v>0</v>
      </c>
      <c r="P491" s="6">
        <f t="shared" si="39"/>
        <v>0</v>
      </c>
    </row>
    <row r="492" spans="2:16" x14ac:dyDescent="0.2">
      <c r="B492" s="5"/>
      <c r="H492" s="3"/>
      <c r="I492" s="4">
        <v>0</v>
      </c>
      <c r="J492" s="4">
        <v>42.699800000000003</v>
      </c>
      <c r="K492" s="6">
        <f t="shared" si="35"/>
        <v>4.878048780487805E-2</v>
      </c>
      <c r="L492" s="6">
        <f t="shared" si="36"/>
        <v>34.706489069557364</v>
      </c>
      <c r="M492" s="6">
        <f t="shared" si="37"/>
        <v>-4.878048780487805E-2</v>
      </c>
      <c r="N492" s="6">
        <f t="shared" si="37"/>
        <v>7.9933109304426395</v>
      </c>
      <c r="O492" s="7">
        <f t="shared" si="38"/>
        <v>0</v>
      </c>
      <c r="P492" s="6">
        <f t="shared" si="39"/>
        <v>0</v>
      </c>
    </row>
    <row r="493" spans="2:16" x14ac:dyDescent="0.2">
      <c r="B493" s="5"/>
      <c r="H493" s="3"/>
      <c r="I493" s="4">
        <v>0</v>
      </c>
      <c r="J493" s="4">
        <v>46.5</v>
      </c>
      <c r="K493" s="6">
        <f t="shared" si="35"/>
        <v>4.878048780487805E-2</v>
      </c>
      <c r="L493" s="6">
        <f t="shared" si="36"/>
        <v>34.706489069557364</v>
      </c>
      <c r="M493" s="6">
        <f t="shared" si="37"/>
        <v>-4.878048780487805E-2</v>
      </c>
      <c r="N493" s="6">
        <f t="shared" si="37"/>
        <v>11.793510930442636</v>
      </c>
      <c r="O493" s="7">
        <f t="shared" si="38"/>
        <v>0</v>
      </c>
      <c r="P493" s="6">
        <f t="shared" si="39"/>
        <v>0</v>
      </c>
    </row>
    <row r="494" spans="2:16" x14ac:dyDescent="0.2">
      <c r="B494" s="5"/>
      <c r="H494" s="3"/>
      <c r="I494" s="4">
        <v>0</v>
      </c>
      <c r="J494" s="4">
        <v>47.3</v>
      </c>
      <c r="K494" s="6">
        <f t="shared" si="35"/>
        <v>4.878048780487805E-2</v>
      </c>
      <c r="L494" s="6">
        <f t="shared" si="36"/>
        <v>34.706489069557364</v>
      </c>
      <c r="M494" s="6">
        <f t="shared" si="37"/>
        <v>-4.878048780487805E-2</v>
      </c>
      <c r="N494" s="6">
        <f t="shared" si="37"/>
        <v>12.593510930442633</v>
      </c>
      <c r="O494" s="7">
        <f t="shared" si="38"/>
        <v>0</v>
      </c>
      <c r="P494" s="6">
        <f t="shared" si="39"/>
        <v>0</v>
      </c>
    </row>
    <row r="495" spans="2:16" x14ac:dyDescent="0.2">
      <c r="B495" s="5"/>
      <c r="H495" s="3"/>
      <c r="I495" s="4">
        <v>0</v>
      </c>
      <c r="J495" s="4">
        <v>47.5</v>
      </c>
      <c r="K495" s="6">
        <f t="shared" si="35"/>
        <v>4.878048780487805E-2</v>
      </c>
      <c r="L495" s="6">
        <f t="shared" si="36"/>
        <v>34.706489069557364</v>
      </c>
      <c r="M495" s="6">
        <f t="shared" si="37"/>
        <v>-4.878048780487805E-2</v>
      </c>
      <c r="N495" s="6">
        <f t="shared" si="37"/>
        <v>12.793510930442636</v>
      </c>
      <c r="O495" s="7">
        <f t="shared" si="38"/>
        <v>0</v>
      </c>
      <c r="P495" s="6">
        <f t="shared" si="39"/>
        <v>0</v>
      </c>
    </row>
    <row r="496" spans="2:16" x14ac:dyDescent="0.2">
      <c r="B496" s="5"/>
      <c r="H496" s="3"/>
      <c r="I496" s="4">
        <v>0</v>
      </c>
      <c r="J496" s="4">
        <v>44.9</v>
      </c>
      <c r="K496" s="6">
        <f t="shared" si="35"/>
        <v>4.878048780487805E-2</v>
      </c>
      <c r="L496" s="6">
        <f t="shared" si="36"/>
        <v>34.706489069557364</v>
      </c>
      <c r="M496" s="6">
        <f t="shared" si="37"/>
        <v>-4.878048780487805E-2</v>
      </c>
      <c r="N496" s="6">
        <f t="shared" si="37"/>
        <v>10.193510930442635</v>
      </c>
      <c r="O496" s="7">
        <f t="shared" si="38"/>
        <v>0</v>
      </c>
      <c r="P496" s="6">
        <f t="shared" si="39"/>
        <v>0</v>
      </c>
    </row>
    <row r="497" spans="2:16" x14ac:dyDescent="0.2">
      <c r="B497" s="5"/>
      <c r="H497" s="3"/>
      <c r="I497" s="4">
        <v>0</v>
      </c>
      <c r="J497" s="4">
        <v>44.2</v>
      </c>
      <c r="K497" s="6">
        <f t="shared" si="35"/>
        <v>4.878048780487805E-2</v>
      </c>
      <c r="L497" s="6">
        <f t="shared" si="36"/>
        <v>34.706489069557364</v>
      </c>
      <c r="M497" s="6">
        <f t="shared" si="37"/>
        <v>-4.878048780487805E-2</v>
      </c>
      <c r="N497" s="6">
        <f t="shared" si="37"/>
        <v>9.4935109304426391</v>
      </c>
      <c r="O497" s="7">
        <f t="shared" si="38"/>
        <v>0</v>
      </c>
      <c r="P497" s="6">
        <f t="shared" si="39"/>
        <v>0</v>
      </c>
    </row>
    <row r="498" spans="2:16" x14ac:dyDescent="0.2">
      <c r="B498" s="5"/>
      <c r="H498" s="3"/>
      <c r="I498" s="4">
        <v>0</v>
      </c>
      <c r="J498" s="4">
        <v>24.2</v>
      </c>
      <c r="K498" s="6">
        <f t="shared" si="35"/>
        <v>4.878048780487805E-2</v>
      </c>
      <c r="L498" s="6">
        <f t="shared" si="36"/>
        <v>34.706489069557364</v>
      </c>
      <c r="M498" s="6">
        <f t="shared" si="37"/>
        <v>-4.878048780487805E-2</v>
      </c>
      <c r="N498" s="6">
        <f t="shared" si="37"/>
        <v>-10.506489069557365</v>
      </c>
      <c r="O498" s="7">
        <f t="shared" si="38"/>
        <v>0</v>
      </c>
      <c r="P498" s="6">
        <f t="shared" si="39"/>
        <v>0</v>
      </c>
    </row>
    <row r="499" spans="2:16" x14ac:dyDescent="0.2">
      <c r="B499" s="5"/>
      <c r="H499" s="3"/>
      <c r="I499" s="4">
        <v>0</v>
      </c>
      <c r="J499" s="4">
        <v>37.118499999999997</v>
      </c>
      <c r="K499" s="6">
        <f t="shared" si="35"/>
        <v>4.878048780487805E-2</v>
      </c>
      <c r="L499" s="6">
        <f t="shared" si="36"/>
        <v>34.706489069557364</v>
      </c>
      <c r="M499" s="6">
        <f t="shared" si="37"/>
        <v>-4.878048780487805E-2</v>
      </c>
      <c r="N499" s="6">
        <f t="shared" si="37"/>
        <v>2.4120109304426336</v>
      </c>
      <c r="O499" s="7">
        <f t="shared" si="38"/>
        <v>0</v>
      </c>
      <c r="P499" s="6">
        <f t="shared" si="39"/>
        <v>0</v>
      </c>
    </row>
    <row r="500" spans="2:16" x14ac:dyDescent="0.2">
      <c r="B500" s="5"/>
      <c r="H500" s="3"/>
      <c r="I500" s="4">
        <v>0</v>
      </c>
      <c r="J500" s="4">
        <v>46.9</v>
      </c>
      <c r="K500" s="6">
        <f t="shared" si="35"/>
        <v>4.878048780487805E-2</v>
      </c>
      <c r="L500" s="6">
        <f t="shared" si="36"/>
        <v>34.706489069557364</v>
      </c>
      <c r="M500" s="6">
        <f t="shared" si="37"/>
        <v>-4.878048780487805E-2</v>
      </c>
      <c r="N500" s="6">
        <f t="shared" si="37"/>
        <v>12.193510930442635</v>
      </c>
      <c r="O500" s="7">
        <f t="shared" si="38"/>
        <v>0</v>
      </c>
      <c r="P500" s="6">
        <f t="shared" si="39"/>
        <v>0</v>
      </c>
    </row>
    <row r="501" spans="2:16" x14ac:dyDescent="0.2">
      <c r="B501" s="5"/>
      <c r="H501" s="3"/>
      <c r="I501" s="4">
        <v>0</v>
      </c>
      <c r="J501" s="4">
        <v>46.8</v>
      </c>
      <c r="K501" s="6">
        <f t="shared" si="35"/>
        <v>4.878048780487805E-2</v>
      </c>
      <c r="L501" s="6">
        <f t="shared" si="36"/>
        <v>34.706489069557364</v>
      </c>
      <c r="M501" s="6">
        <f t="shared" si="37"/>
        <v>-4.878048780487805E-2</v>
      </c>
      <c r="N501" s="6">
        <f t="shared" si="37"/>
        <v>12.093510930442633</v>
      </c>
      <c r="O501" s="7">
        <f t="shared" si="38"/>
        <v>0</v>
      </c>
      <c r="P501" s="6">
        <f t="shared" si="39"/>
        <v>0</v>
      </c>
    </row>
    <row r="502" spans="2:16" x14ac:dyDescent="0.2">
      <c r="B502" s="5"/>
      <c r="H502" s="3"/>
      <c r="I502" s="4">
        <v>0</v>
      </c>
      <c r="J502" s="4">
        <v>35.6</v>
      </c>
      <c r="K502" s="6">
        <f t="shared" si="35"/>
        <v>4.878048780487805E-2</v>
      </c>
      <c r="L502" s="6">
        <f t="shared" si="36"/>
        <v>34.706489069557364</v>
      </c>
      <c r="M502" s="6">
        <f t="shared" si="37"/>
        <v>-4.878048780487805E-2</v>
      </c>
      <c r="N502" s="6">
        <f t="shared" si="37"/>
        <v>0.89351093044263763</v>
      </c>
      <c r="O502" s="7">
        <f t="shared" si="38"/>
        <v>0</v>
      </c>
      <c r="P502" s="6">
        <f t="shared" si="39"/>
        <v>0</v>
      </c>
    </row>
    <row r="503" spans="2:16" x14ac:dyDescent="0.2">
      <c r="B503" s="5"/>
      <c r="H503" s="3"/>
      <c r="I503" s="4">
        <v>0</v>
      </c>
      <c r="J503" s="4">
        <v>37.057400000000001</v>
      </c>
      <c r="K503" s="6">
        <f t="shared" si="35"/>
        <v>4.878048780487805E-2</v>
      </c>
      <c r="L503" s="6">
        <f t="shared" si="36"/>
        <v>34.706489069557364</v>
      </c>
      <c r="M503" s="6">
        <f t="shared" si="37"/>
        <v>-4.878048780487805E-2</v>
      </c>
      <c r="N503" s="6">
        <f t="shared" si="37"/>
        <v>2.3509109304426374</v>
      </c>
      <c r="O503" s="7">
        <f t="shared" si="38"/>
        <v>0</v>
      </c>
      <c r="P503" s="6">
        <f t="shared" si="39"/>
        <v>0</v>
      </c>
    </row>
    <row r="504" spans="2:16" x14ac:dyDescent="0.2">
      <c r="B504" s="5"/>
      <c r="H504" s="3"/>
      <c r="I504" s="4">
        <v>0</v>
      </c>
      <c r="J504" s="4">
        <v>34.6</v>
      </c>
      <c r="K504" s="6">
        <f t="shared" si="35"/>
        <v>4.878048780487805E-2</v>
      </c>
      <c r="L504" s="6">
        <f t="shared" si="36"/>
        <v>34.706489069557364</v>
      </c>
      <c r="M504" s="6">
        <f t="shared" si="37"/>
        <v>-4.878048780487805E-2</v>
      </c>
      <c r="N504" s="6">
        <f t="shared" si="37"/>
        <v>-0.10648906955736237</v>
      </c>
      <c r="O504" s="7">
        <f t="shared" si="38"/>
        <v>0</v>
      </c>
      <c r="P504" s="6">
        <f t="shared" si="39"/>
        <v>0</v>
      </c>
    </row>
    <row r="505" spans="2:16" x14ac:dyDescent="0.2">
      <c r="B505" s="5"/>
      <c r="H505" s="3"/>
      <c r="I505" s="4">
        <v>0</v>
      </c>
      <c r="J505" s="4">
        <v>42.921500000000002</v>
      </c>
      <c r="K505" s="6">
        <f t="shared" si="35"/>
        <v>4.878048780487805E-2</v>
      </c>
      <c r="L505" s="6">
        <f t="shared" si="36"/>
        <v>34.706489069557364</v>
      </c>
      <c r="M505" s="6">
        <f t="shared" si="37"/>
        <v>-4.878048780487805E-2</v>
      </c>
      <c r="N505" s="6">
        <f t="shared" si="37"/>
        <v>8.215010930442638</v>
      </c>
      <c r="O505" s="7">
        <f t="shared" si="38"/>
        <v>0</v>
      </c>
      <c r="P505" s="6">
        <f t="shared" si="39"/>
        <v>0</v>
      </c>
    </row>
    <row r="506" spans="2:16" x14ac:dyDescent="0.2">
      <c r="B506" s="5"/>
      <c r="H506" s="3"/>
      <c r="I506" s="4">
        <v>0</v>
      </c>
      <c r="J506" s="4">
        <v>34.270800000000001</v>
      </c>
      <c r="K506" s="6">
        <f t="shared" si="35"/>
        <v>4.878048780487805E-2</v>
      </c>
      <c r="L506" s="6">
        <f t="shared" si="36"/>
        <v>34.706489069557364</v>
      </c>
      <c r="M506" s="6">
        <f t="shared" si="37"/>
        <v>-4.878048780487805E-2</v>
      </c>
      <c r="N506" s="6">
        <f t="shared" si="37"/>
        <v>-0.43568906955736253</v>
      </c>
      <c r="O506" s="7">
        <f t="shared" si="38"/>
        <v>0</v>
      </c>
      <c r="P506" s="6">
        <f t="shared" si="39"/>
        <v>0</v>
      </c>
    </row>
    <row r="507" spans="2:16" x14ac:dyDescent="0.2">
      <c r="B507" s="5"/>
      <c r="H507" s="3"/>
      <c r="I507" s="4">
        <v>0</v>
      </c>
      <c r="J507" s="4">
        <v>46.8</v>
      </c>
      <c r="K507" s="6">
        <f t="shared" si="35"/>
        <v>4.878048780487805E-2</v>
      </c>
      <c r="L507" s="6">
        <f t="shared" si="36"/>
        <v>34.706489069557364</v>
      </c>
      <c r="M507" s="6">
        <f t="shared" si="37"/>
        <v>-4.878048780487805E-2</v>
      </c>
      <c r="N507" s="6">
        <f t="shared" si="37"/>
        <v>12.093510930442633</v>
      </c>
      <c r="O507" s="7">
        <f t="shared" si="38"/>
        <v>0</v>
      </c>
      <c r="P507" s="6">
        <f t="shared" si="39"/>
        <v>0</v>
      </c>
    </row>
    <row r="508" spans="2:16" x14ac:dyDescent="0.2">
      <c r="B508" s="5"/>
      <c r="H508" s="3"/>
      <c r="I508" s="4">
        <v>0</v>
      </c>
      <c r="J508" s="4">
        <v>45.056600000000003</v>
      </c>
      <c r="K508" s="6">
        <f t="shared" si="35"/>
        <v>4.878048780487805E-2</v>
      </c>
      <c r="L508" s="6">
        <f t="shared" si="36"/>
        <v>34.706489069557364</v>
      </c>
      <c r="M508" s="6">
        <f t="shared" si="37"/>
        <v>-4.878048780487805E-2</v>
      </c>
      <c r="N508" s="6">
        <f t="shared" si="37"/>
        <v>10.350110930442639</v>
      </c>
      <c r="O508" s="7">
        <f t="shared" si="38"/>
        <v>0</v>
      </c>
      <c r="P508" s="6">
        <f t="shared" si="39"/>
        <v>0</v>
      </c>
    </row>
    <row r="509" spans="2:16" x14ac:dyDescent="0.2">
      <c r="B509" s="5"/>
      <c r="H509" s="3"/>
      <c r="I509" s="4">
        <v>0</v>
      </c>
      <c r="J509" s="4">
        <v>39.799999999999997</v>
      </c>
      <c r="K509" s="6">
        <f t="shared" si="35"/>
        <v>4.878048780487805E-2</v>
      </c>
      <c r="L509" s="6">
        <f t="shared" si="36"/>
        <v>34.706489069557364</v>
      </c>
      <c r="M509" s="6">
        <f t="shared" si="37"/>
        <v>-4.878048780487805E-2</v>
      </c>
      <c r="N509" s="6">
        <f t="shared" si="37"/>
        <v>5.0935109304426334</v>
      </c>
      <c r="O509" s="7">
        <f t="shared" si="38"/>
        <v>0</v>
      </c>
      <c r="P509" s="6">
        <f t="shared" si="39"/>
        <v>0</v>
      </c>
    </row>
    <row r="510" spans="2:16" x14ac:dyDescent="0.2">
      <c r="B510" s="5"/>
      <c r="H510" s="3"/>
      <c r="I510" s="4">
        <v>0</v>
      </c>
      <c r="J510" s="4">
        <v>48.2</v>
      </c>
      <c r="K510" s="6">
        <f t="shared" si="35"/>
        <v>4.878048780487805E-2</v>
      </c>
      <c r="L510" s="6">
        <f t="shared" si="36"/>
        <v>34.706489069557364</v>
      </c>
      <c r="M510" s="6">
        <f t="shared" si="37"/>
        <v>-4.878048780487805E-2</v>
      </c>
      <c r="N510" s="6">
        <f t="shared" si="37"/>
        <v>13.493510930442639</v>
      </c>
      <c r="O510" s="7">
        <f t="shared" si="38"/>
        <v>0</v>
      </c>
      <c r="P510" s="6">
        <f t="shared" si="39"/>
        <v>0</v>
      </c>
    </row>
    <row r="511" spans="2:16" x14ac:dyDescent="0.2">
      <c r="B511" s="5"/>
      <c r="H511" s="3"/>
      <c r="I511" s="4">
        <v>0</v>
      </c>
      <c r="J511" s="4">
        <v>69.6404</v>
      </c>
      <c r="K511" s="6">
        <f t="shared" si="35"/>
        <v>4.878048780487805E-2</v>
      </c>
      <c r="L511" s="6">
        <f t="shared" si="36"/>
        <v>34.706489069557364</v>
      </c>
      <c r="M511" s="6">
        <f t="shared" si="37"/>
        <v>-4.878048780487805E-2</v>
      </c>
      <c r="N511" s="6">
        <f t="shared" si="37"/>
        <v>34.933910930442636</v>
      </c>
      <c r="O511" s="7">
        <f t="shared" si="38"/>
        <v>0</v>
      </c>
      <c r="P511" s="6">
        <f t="shared" si="39"/>
        <v>0</v>
      </c>
    </row>
    <row r="512" spans="2:16" x14ac:dyDescent="0.2">
      <c r="B512" s="5"/>
      <c r="H512" s="3"/>
      <c r="I512" s="4">
        <v>0</v>
      </c>
      <c r="J512" s="4">
        <v>42</v>
      </c>
      <c r="K512" s="6">
        <f t="shared" si="35"/>
        <v>4.878048780487805E-2</v>
      </c>
      <c r="L512" s="6">
        <f t="shared" si="36"/>
        <v>34.706489069557364</v>
      </c>
      <c r="M512" s="6">
        <f t="shared" si="37"/>
        <v>-4.878048780487805E-2</v>
      </c>
      <c r="N512" s="6">
        <f t="shared" si="37"/>
        <v>7.2935109304426362</v>
      </c>
      <c r="O512" s="7">
        <f t="shared" si="38"/>
        <v>0</v>
      </c>
      <c r="P512" s="6">
        <f t="shared" si="39"/>
        <v>0</v>
      </c>
    </row>
    <row r="513" spans="2:16" x14ac:dyDescent="0.2">
      <c r="B513" s="5"/>
      <c r="H513" s="3"/>
      <c r="I513" s="4">
        <v>0</v>
      </c>
      <c r="J513" s="4">
        <v>32</v>
      </c>
      <c r="K513" s="6">
        <f t="shared" si="35"/>
        <v>4.878048780487805E-2</v>
      </c>
      <c r="L513" s="6">
        <f t="shared" si="36"/>
        <v>34.706489069557364</v>
      </c>
      <c r="M513" s="6">
        <f t="shared" si="37"/>
        <v>-4.878048780487805E-2</v>
      </c>
      <c r="N513" s="6">
        <f t="shared" si="37"/>
        <v>-2.7064890695573638</v>
      </c>
      <c r="O513" s="7">
        <f t="shared" si="38"/>
        <v>0</v>
      </c>
      <c r="P513" s="6">
        <f t="shared" si="39"/>
        <v>0</v>
      </c>
    </row>
    <row r="514" spans="2:16" x14ac:dyDescent="0.2">
      <c r="B514" s="5"/>
      <c r="H514" s="3"/>
      <c r="I514" s="4">
        <v>0</v>
      </c>
      <c r="J514" s="4">
        <v>30.8</v>
      </c>
      <c r="K514" s="6">
        <f t="shared" si="35"/>
        <v>4.878048780487805E-2</v>
      </c>
      <c r="L514" s="6">
        <f t="shared" si="36"/>
        <v>34.706489069557364</v>
      </c>
      <c r="M514" s="6">
        <f t="shared" si="37"/>
        <v>-4.878048780487805E-2</v>
      </c>
      <c r="N514" s="6">
        <f t="shared" si="37"/>
        <v>-3.9064890695573631</v>
      </c>
      <c r="O514" s="7">
        <f t="shared" si="38"/>
        <v>0</v>
      </c>
      <c r="P514" s="6">
        <f t="shared" si="39"/>
        <v>0</v>
      </c>
    </row>
    <row r="515" spans="2:16" x14ac:dyDescent="0.2">
      <c r="B515" s="5"/>
      <c r="H515" s="3"/>
      <c r="I515" s="4">
        <v>0</v>
      </c>
      <c r="J515" s="4">
        <v>36.4</v>
      </c>
      <c r="K515" s="6">
        <f t="shared" si="35"/>
        <v>4.878048780487805E-2</v>
      </c>
      <c r="L515" s="6">
        <f t="shared" si="36"/>
        <v>34.706489069557364</v>
      </c>
      <c r="M515" s="6">
        <f t="shared" si="37"/>
        <v>-4.878048780487805E-2</v>
      </c>
      <c r="N515" s="6">
        <f t="shared" si="37"/>
        <v>1.6935109304426348</v>
      </c>
      <c r="O515" s="7">
        <f t="shared" si="38"/>
        <v>0</v>
      </c>
      <c r="P515" s="6">
        <f t="shared" si="39"/>
        <v>0</v>
      </c>
    </row>
    <row r="516" spans="2:16" x14ac:dyDescent="0.2">
      <c r="B516" s="5"/>
      <c r="H516" s="3"/>
      <c r="I516" s="4">
        <v>0</v>
      </c>
      <c r="J516" s="4">
        <v>31.5002</v>
      </c>
      <c r="K516" s="6">
        <f t="shared" si="35"/>
        <v>4.878048780487805E-2</v>
      </c>
      <c r="L516" s="6">
        <f t="shared" si="36"/>
        <v>34.706489069557364</v>
      </c>
      <c r="M516" s="6">
        <f t="shared" si="37"/>
        <v>-4.878048780487805E-2</v>
      </c>
      <c r="N516" s="6">
        <f t="shared" si="37"/>
        <v>-3.2062890695573643</v>
      </c>
      <c r="O516" s="7">
        <f t="shared" si="38"/>
        <v>0</v>
      </c>
      <c r="P516" s="6">
        <f t="shared" si="39"/>
        <v>0</v>
      </c>
    </row>
    <row r="517" spans="2:16" x14ac:dyDescent="0.2">
      <c r="B517" s="5"/>
      <c r="H517" s="3"/>
      <c r="I517" s="4">
        <v>0</v>
      </c>
      <c r="J517" s="4">
        <v>39.493699999999997</v>
      </c>
      <c r="K517" s="6">
        <f t="shared" ref="K517:K580" si="40">AVERAGE($I$4:$I$1110)</f>
        <v>4.878048780487805E-2</v>
      </c>
      <c r="L517" s="6">
        <f t="shared" ref="L517:L580" si="41">AVERAGE($J$4:$J$1110)</f>
        <v>34.706489069557364</v>
      </c>
      <c r="M517" s="6">
        <f t="shared" ref="M517:N580" si="42">I517-K517</f>
        <v>-4.878048780487805E-2</v>
      </c>
      <c r="N517" s="6">
        <f t="shared" si="42"/>
        <v>4.7872109304426331</v>
      </c>
      <c r="O517" s="7">
        <f t="shared" ref="O517:O580" si="43">I517*J517</f>
        <v>0</v>
      </c>
      <c r="P517" s="6">
        <f t="shared" ref="P517:P580" si="44">I517^2</f>
        <v>0</v>
      </c>
    </row>
    <row r="518" spans="2:16" x14ac:dyDescent="0.2">
      <c r="B518" s="5"/>
      <c r="H518" s="3"/>
      <c r="I518" s="4">
        <v>0</v>
      </c>
      <c r="J518" s="4">
        <v>30.953700000000001</v>
      </c>
      <c r="K518" s="6">
        <f t="shared" si="40"/>
        <v>4.878048780487805E-2</v>
      </c>
      <c r="L518" s="6">
        <f t="shared" si="41"/>
        <v>34.706489069557364</v>
      </c>
      <c r="M518" s="6">
        <f t="shared" si="42"/>
        <v>-4.878048780487805E-2</v>
      </c>
      <c r="N518" s="6">
        <f t="shared" si="42"/>
        <v>-3.7527890695573625</v>
      </c>
      <c r="O518" s="7">
        <f t="shared" si="43"/>
        <v>0</v>
      </c>
      <c r="P518" s="6">
        <f t="shared" si="44"/>
        <v>0</v>
      </c>
    </row>
    <row r="519" spans="2:16" x14ac:dyDescent="0.2">
      <c r="B519" s="5"/>
      <c r="H519" s="3"/>
      <c r="I519" s="4">
        <v>0</v>
      </c>
      <c r="J519" s="4">
        <v>30.562000000000001</v>
      </c>
      <c r="K519" s="6">
        <f t="shared" si="40"/>
        <v>4.878048780487805E-2</v>
      </c>
      <c r="L519" s="6">
        <f t="shared" si="41"/>
        <v>34.706489069557364</v>
      </c>
      <c r="M519" s="6">
        <f t="shared" si="42"/>
        <v>-4.878048780487805E-2</v>
      </c>
      <c r="N519" s="6">
        <f t="shared" si="42"/>
        <v>-4.1444890695573626</v>
      </c>
      <c r="O519" s="7">
        <f t="shared" si="43"/>
        <v>0</v>
      </c>
      <c r="P519" s="6">
        <f t="shared" si="44"/>
        <v>0</v>
      </c>
    </row>
    <row r="520" spans="2:16" x14ac:dyDescent="0.2">
      <c r="B520" s="5"/>
      <c r="H520" s="3"/>
      <c r="I520" s="4">
        <v>0</v>
      </c>
      <c r="J520" s="4">
        <v>30.172599999999999</v>
      </c>
      <c r="K520" s="6">
        <f t="shared" si="40"/>
        <v>4.878048780487805E-2</v>
      </c>
      <c r="L520" s="6">
        <f t="shared" si="41"/>
        <v>34.706489069557364</v>
      </c>
      <c r="M520" s="6">
        <f t="shared" si="42"/>
        <v>-4.878048780487805E-2</v>
      </c>
      <c r="N520" s="6">
        <f t="shared" si="42"/>
        <v>-4.5338890695573646</v>
      </c>
      <c r="O520" s="7">
        <f t="shared" si="43"/>
        <v>0</v>
      </c>
      <c r="P520" s="6">
        <f t="shared" si="44"/>
        <v>0</v>
      </c>
    </row>
    <row r="521" spans="2:16" x14ac:dyDescent="0.2">
      <c r="B521" s="5"/>
      <c r="H521" s="3"/>
      <c r="I521" s="4">
        <v>0</v>
      </c>
      <c r="J521" s="4">
        <v>27.7</v>
      </c>
      <c r="K521" s="6">
        <f t="shared" si="40"/>
        <v>4.878048780487805E-2</v>
      </c>
      <c r="L521" s="6">
        <f t="shared" si="41"/>
        <v>34.706489069557364</v>
      </c>
      <c r="M521" s="6">
        <f t="shared" si="42"/>
        <v>-4.878048780487805E-2</v>
      </c>
      <c r="N521" s="6">
        <f t="shared" si="42"/>
        <v>-7.0064890695573645</v>
      </c>
      <c r="O521" s="7">
        <f t="shared" si="43"/>
        <v>0</v>
      </c>
      <c r="P521" s="6">
        <f t="shared" si="44"/>
        <v>0</v>
      </c>
    </row>
    <row r="522" spans="2:16" x14ac:dyDescent="0.2">
      <c r="B522" s="5"/>
      <c r="H522" s="3"/>
      <c r="I522" s="4">
        <v>0</v>
      </c>
      <c r="J522" s="4">
        <v>29.452100000000002</v>
      </c>
      <c r="K522" s="6">
        <f t="shared" si="40"/>
        <v>4.878048780487805E-2</v>
      </c>
      <c r="L522" s="6">
        <f t="shared" si="41"/>
        <v>34.706489069557364</v>
      </c>
      <c r="M522" s="6">
        <f t="shared" si="42"/>
        <v>-4.878048780487805E-2</v>
      </c>
      <c r="N522" s="6">
        <f t="shared" si="42"/>
        <v>-5.2543890695573623</v>
      </c>
      <c r="O522" s="7">
        <f t="shared" si="43"/>
        <v>0</v>
      </c>
      <c r="P522" s="6">
        <f t="shared" si="44"/>
        <v>0</v>
      </c>
    </row>
    <row r="523" spans="2:16" x14ac:dyDescent="0.2">
      <c r="B523" s="5"/>
      <c r="H523" s="3"/>
      <c r="I523" s="4">
        <v>0</v>
      </c>
      <c r="J523" s="4">
        <v>27.7</v>
      </c>
      <c r="K523" s="6">
        <f t="shared" si="40"/>
        <v>4.878048780487805E-2</v>
      </c>
      <c r="L523" s="6">
        <f t="shared" si="41"/>
        <v>34.706489069557364</v>
      </c>
      <c r="M523" s="6">
        <f t="shared" si="42"/>
        <v>-4.878048780487805E-2</v>
      </c>
      <c r="N523" s="6">
        <f t="shared" si="42"/>
        <v>-7.0064890695573645</v>
      </c>
      <c r="O523" s="7">
        <f t="shared" si="43"/>
        <v>0</v>
      </c>
      <c r="P523" s="6">
        <f t="shared" si="44"/>
        <v>0</v>
      </c>
    </row>
    <row r="524" spans="2:16" x14ac:dyDescent="0.2">
      <c r="B524" s="5"/>
      <c r="H524" s="3"/>
      <c r="I524" s="4">
        <v>0</v>
      </c>
      <c r="J524" s="4">
        <v>26.749500000000001</v>
      </c>
      <c r="K524" s="6">
        <f t="shared" si="40"/>
        <v>4.878048780487805E-2</v>
      </c>
      <c r="L524" s="6">
        <f t="shared" si="41"/>
        <v>34.706489069557364</v>
      </c>
      <c r="M524" s="6">
        <f t="shared" si="42"/>
        <v>-4.878048780487805E-2</v>
      </c>
      <c r="N524" s="6">
        <f t="shared" si="42"/>
        <v>-7.9569890695573626</v>
      </c>
      <c r="O524" s="7">
        <f t="shared" si="43"/>
        <v>0</v>
      </c>
      <c r="P524" s="6">
        <f t="shared" si="44"/>
        <v>0</v>
      </c>
    </row>
    <row r="525" spans="2:16" x14ac:dyDescent="0.2">
      <c r="B525" s="5"/>
      <c r="H525" s="3"/>
      <c r="I525" s="4">
        <v>0</v>
      </c>
      <c r="J525" s="4">
        <v>37.299999999999997</v>
      </c>
      <c r="K525" s="6">
        <f t="shared" si="40"/>
        <v>4.878048780487805E-2</v>
      </c>
      <c r="L525" s="6">
        <f t="shared" si="41"/>
        <v>34.706489069557364</v>
      </c>
      <c r="M525" s="6">
        <f t="shared" si="42"/>
        <v>-4.878048780487805E-2</v>
      </c>
      <c r="N525" s="6">
        <f t="shared" si="42"/>
        <v>2.5935109304426334</v>
      </c>
      <c r="O525" s="7">
        <f t="shared" si="43"/>
        <v>0</v>
      </c>
      <c r="P525" s="6">
        <f t="shared" si="44"/>
        <v>0</v>
      </c>
    </row>
    <row r="526" spans="2:16" x14ac:dyDescent="0.2">
      <c r="B526" s="5"/>
      <c r="H526" s="3"/>
      <c r="I526" s="4">
        <v>0</v>
      </c>
      <c r="J526" s="4">
        <v>36.6</v>
      </c>
      <c r="K526" s="6">
        <f t="shared" si="40"/>
        <v>4.878048780487805E-2</v>
      </c>
      <c r="L526" s="6">
        <f t="shared" si="41"/>
        <v>34.706489069557364</v>
      </c>
      <c r="M526" s="6">
        <f t="shared" si="42"/>
        <v>-4.878048780487805E-2</v>
      </c>
      <c r="N526" s="6">
        <f t="shared" si="42"/>
        <v>1.8935109304426376</v>
      </c>
      <c r="O526" s="7">
        <f t="shared" si="43"/>
        <v>0</v>
      </c>
      <c r="P526" s="6">
        <f t="shared" si="44"/>
        <v>0</v>
      </c>
    </row>
    <row r="527" spans="2:16" x14ac:dyDescent="0.2">
      <c r="B527" s="5"/>
      <c r="H527" s="3"/>
      <c r="I527" s="4">
        <v>0</v>
      </c>
      <c r="J527" s="4">
        <v>31.9</v>
      </c>
      <c r="K527" s="6">
        <f t="shared" si="40"/>
        <v>4.878048780487805E-2</v>
      </c>
      <c r="L527" s="6">
        <f t="shared" si="41"/>
        <v>34.706489069557364</v>
      </c>
      <c r="M527" s="6">
        <f t="shared" si="42"/>
        <v>-4.878048780487805E-2</v>
      </c>
      <c r="N527" s="6">
        <f t="shared" si="42"/>
        <v>-2.8064890695573652</v>
      </c>
      <c r="O527" s="7">
        <f t="shared" si="43"/>
        <v>0</v>
      </c>
      <c r="P527" s="6">
        <f t="shared" si="44"/>
        <v>0</v>
      </c>
    </row>
    <row r="528" spans="2:16" x14ac:dyDescent="0.2">
      <c r="B528" s="5"/>
      <c r="H528" s="3"/>
      <c r="I528" s="4">
        <v>0</v>
      </c>
      <c r="J528" s="4">
        <v>31.9</v>
      </c>
      <c r="K528" s="6">
        <f t="shared" si="40"/>
        <v>4.878048780487805E-2</v>
      </c>
      <c r="L528" s="6">
        <f t="shared" si="41"/>
        <v>34.706489069557364</v>
      </c>
      <c r="M528" s="6">
        <f t="shared" si="42"/>
        <v>-4.878048780487805E-2</v>
      </c>
      <c r="N528" s="6">
        <f t="shared" si="42"/>
        <v>-2.8064890695573652</v>
      </c>
      <c r="O528" s="7">
        <f t="shared" si="43"/>
        <v>0</v>
      </c>
      <c r="P528" s="6">
        <f t="shared" si="44"/>
        <v>0</v>
      </c>
    </row>
    <row r="529" spans="2:16" x14ac:dyDescent="0.2">
      <c r="B529" s="5"/>
      <c r="H529" s="3"/>
      <c r="I529" s="4">
        <v>0</v>
      </c>
      <c r="J529" s="4">
        <v>31.9</v>
      </c>
      <c r="K529" s="6">
        <f t="shared" si="40"/>
        <v>4.878048780487805E-2</v>
      </c>
      <c r="L529" s="6">
        <f t="shared" si="41"/>
        <v>34.706489069557364</v>
      </c>
      <c r="M529" s="6">
        <f t="shared" si="42"/>
        <v>-4.878048780487805E-2</v>
      </c>
      <c r="N529" s="6">
        <f t="shared" si="42"/>
        <v>-2.8064890695573652</v>
      </c>
      <c r="O529" s="7">
        <f t="shared" si="43"/>
        <v>0</v>
      </c>
      <c r="P529" s="6">
        <f t="shared" si="44"/>
        <v>0</v>
      </c>
    </row>
    <row r="530" spans="2:16" x14ac:dyDescent="0.2">
      <c r="B530" s="5"/>
      <c r="H530" s="3"/>
      <c r="I530" s="4">
        <v>0</v>
      </c>
      <c r="J530" s="4">
        <v>22.7</v>
      </c>
      <c r="K530" s="6">
        <f t="shared" si="40"/>
        <v>4.878048780487805E-2</v>
      </c>
      <c r="L530" s="6">
        <f t="shared" si="41"/>
        <v>34.706489069557364</v>
      </c>
      <c r="M530" s="6">
        <f t="shared" si="42"/>
        <v>-4.878048780487805E-2</v>
      </c>
      <c r="N530" s="6">
        <f t="shared" si="42"/>
        <v>-12.006489069557365</v>
      </c>
      <c r="O530" s="7">
        <f t="shared" si="43"/>
        <v>0</v>
      </c>
      <c r="P530" s="6">
        <f t="shared" si="44"/>
        <v>0</v>
      </c>
    </row>
    <row r="531" spans="2:16" x14ac:dyDescent="0.2">
      <c r="B531" s="5"/>
      <c r="H531" s="3"/>
      <c r="I531" s="4">
        <v>0</v>
      </c>
      <c r="J531" s="4">
        <v>24.5</v>
      </c>
      <c r="K531" s="6">
        <f t="shared" si="40"/>
        <v>4.878048780487805E-2</v>
      </c>
      <c r="L531" s="6">
        <f t="shared" si="41"/>
        <v>34.706489069557364</v>
      </c>
      <c r="M531" s="6">
        <f t="shared" si="42"/>
        <v>-4.878048780487805E-2</v>
      </c>
      <c r="N531" s="6">
        <f t="shared" si="42"/>
        <v>-10.206489069557364</v>
      </c>
      <c r="O531" s="7">
        <f t="shared" si="43"/>
        <v>0</v>
      </c>
      <c r="P531" s="6">
        <f t="shared" si="44"/>
        <v>0</v>
      </c>
    </row>
    <row r="532" spans="2:16" x14ac:dyDescent="0.2">
      <c r="B532" s="5"/>
      <c r="H532" s="3"/>
      <c r="I532" s="4">
        <v>0</v>
      </c>
      <c r="J532" s="4">
        <v>40.299999999999997</v>
      </c>
      <c r="K532" s="6">
        <f t="shared" si="40"/>
        <v>4.878048780487805E-2</v>
      </c>
      <c r="L532" s="6">
        <f t="shared" si="41"/>
        <v>34.706489069557364</v>
      </c>
      <c r="M532" s="6">
        <f t="shared" si="42"/>
        <v>-4.878048780487805E-2</v>
      </c>
      <c r="N532" s="6">
        <f t="shared" si="42"/>
        <v>5.5935109304426334</v>
      </c>
      <c r="O532" s="7">
        <f t="shared" si="43"/>
        <v>0</v>
      </c>
      <c r="P532" s="6">
        <f t="shared" si="44"/>
        <v>0</v>
      </c>
    </row>
    <row r="533" spans="2:16" x14ac:dyDescent="0.2">
      <c r="B533" s="5"/>
      <c r="H533" s="3"/>
      <c r="I533" s="4">
        <v>0</v>
      </c>
      <c r="J533" s="4">
        <v>41.2</v>
      </c>
      <c r="K533" s="6">
        <f t="shared" si="40"/>
        <v>4.878048780487805E-2</v>
      </c>
      <c r="L533" s="6">
        <f t="shared" si="41"/>
        <v>34.706489069557364</v>
      </c>
      <c r="M533" s="6">
        <f t="shared" si="42"/>
        <v>-4.878048780487805E-2</v>
      </c>
      <c r="N533" s="6">
        <f t="shared" si="42"/>
        <v>6.4935109304426391</v>
      </c>
      <c r="O533" s="7">
        <f t="shared" si="43"/>
        <v>0</v>
      </c>
      <c r="P533" s="6">
        <f t="shared" si="44"/>
        <v>0</v>
      </c>
    </row>
    <row r="534" spans="2:16" x14ac:dyDescent="0.2">
      <c r="B534" s="5"/>
      <c r="H534" s="3"/>
      <c r="I534" s="4">
        <v>0</v>
      </c>
      <c r="J534" s="4">
        <v>37.299999999999997</v>
      </c>
      <c r="K534" s="6">
        <f t="shared" si="40"/>
        <v>4.878048780487805E-2</v>
      </c>
      <c r="L534" s="6">
        <f t="shared" si="41"/>
        <v>34.706489069557364</v>
      </c>
      <c r="M534" s="6">
        <f t="shared" si="42"/>
        <v>-4.878048780487805E-2</v>
      </c>
      <c r="N534" s="6">
        <f t="shared" si="42"/>
        <v>2.5935109304426334</v>
      </c>
      <c r="O534" s="7">
        <f t="shared" si="43"/>
        <v>0</v>
      </c>
      <c r="P534" s="6">
        <f t="shared" si="44"/>
        <v>0</v>
      </c>
    </row>
    <row r="535" spans="2:16" x14ac:dyDescent="0.2">
      <c r="B535" s="5"/>
      <c r="H535" s="3"/>
      <c r="I535" s="4">
        <v>0</v>
      </c>
      <c r="J535" s="4">
        <v>32.1</v>
      </c>
      <c r="K535" s="6">
        <f t="shared" si="40"/>
        <v>4.878048780487805E-2</v>
      </c>
      <c r="L535" s="6">
        <f t="shared" si="41"/>
        <v>34.706489069557364</v>
      </c>
      <c r="M535" s="6">
        <f t="shared" si="42"/>
        <v>-4.878048780487805E-2</v>
      </c>
      <c r="N535" s="6">
        <f t="shared" si="42"/>
        <v>-2.6064890695573624</v>
      </c>
      <c r="O535" s="7">
        <f t="shared" si="43"/>
        <v>0</v>
      </c>
      <c r="P535" s="6">
        <f t="shared" si="44"/>
        <v>0</v>
      </c>
    </row>
    <row r="536" spans="2:16" x14ac:dyDescent="0.2">
      <c r="B536" s="5"/>
      <c r="H536" s="3"/>
      <c r="I536" s="4">
        <v>0</v>
      </c>
      <c r="J536" s="4">
        <v>31.9</v>
      </c>
      <c r="K536" s="6">
        <f t="shared" si="40"/>
        <v>4.878048780487805E-2</v>
      </c>
      <c r="L536" s="6">
        <f t="shared" si="41"/>
        <v>34.706489069557364</v>
      </c>
      <c r="M536" s="6">
        <f t="shared" si="42"/>
        <v>-4.878048780487805E-2</v>
      </c>
      <c r="N536" s="6">
        <f t="shared" si="42"/>
        <v>-2.8064890695573652</v>
      </c>
      <c r="O536" s="7">
        <f t="shared" si="43"/>
        <v>0</v>
      </c>
      <c r="P536" s="6">
        <f t="shared" si="44"/>
        <v>0</v>
      </c>
    </row>
    <row r="537" spans="2:16" x14ac:dyDescent="0.2">
      <c r="B537" s="5"/>
      <c r="H537" s="3"/>
      <c r="I537" s="4">
        <v>0</v>
      </c>
      <c r="J537" s="4">
        <v>35.700000000000003</v>
      </c>
      <c r="K537" s="6">
        <f t="shared" si="40"/>
        <v>4.878048780487805E-2</v>
      </c>
      <c r="L537" s="6">
        <f t="shared" si="41"/>
        <v>34.706489069557364</v>
      </c>
      <c r="M537" s="6">
        <f t="shared" si="42"/>
        <v>-4.878048780487805E-2</v>
      </c>
      <c r="N537" s="6">
        <f t="shared" si="42"/>
        <v>0.99351093044263905</v>
      </c>
      <c r="O537" s="7">
        <f t="shared" si="43"/>
        <v>0</v>
      </c>
      <c r="P537" s="6">
        <f t="shared" si="44"/>
        <v>0</v>
      </c>
    </row>
    <row r="538" spans="2:16" x14ac:dyDescent="0.2">
      <c r="B538" s="5"/>
      <c r="H538" s="3"/>
      <c r="I538" s="4">
        <v>0</v>
      </c>
      <c r="J538" s="4">
        <v>34.200000000000003</v>
      </c>
      <c r="K538" s="6">
        <f t="shared" si="40"/>
        <v>4.878048780487805E-2</v>
      </c>
      <c r="L538" s="6">
        <f t="shared" si="41"/>
        <v>34.706489069557364</v>
      </c>
      <c r="M538" s="6">
        <f t="shared" si="42"/>
        <v>-4.878048780487805E-2</v>
      </c>
      <c r="N538" s="6">
        <f t="shared" si="42"/>
        <v>-0.50648906955736095</v>
      </c>
      <c r="O538" s="7">
        <f t="shared" si="43"/>
        <v>0</v>
      </c>
      <c r="P538" s="6">
        <f t="shared" si="44"/>
        <v>0</v>
      </c>
    </row>
    <row r="539" spans="2:16" x14ac:dyDescent="0.2">
      <c r="B539" s="5"/>
      <c r="H539" s="3"/>
      <c r="I539" s="4">
        <v>0</v>
      </c>
      <c r="J539" s="4">
        <v>34.5</v>
      </c>
      <c r="K539" s="6">
        <f t="shared" si="40"/>
        <v>4.878048780487805E-2</v>
      </c>
      <c r="L539" s="6">
        <f t="shared" si="41"/>
        <v>34.706489069557364</v>
      </c>
      <c r="M539" s="6">
        <f t="shared" si="42"/>
        <v>-4.878048780487805E-2</v>
      </c>
      <c r="N539" s="6">
        <f t="shared" si="42"/>
        <v>-0.20648906955736379</v>
      </c>
      <c r="O539" s="7">
        <f t="shared" si="43"/>
        <v>0</v>
      </c>
      <c r="P539" s="6">
        <f t="shared" si="44"/>
        <v>0</v>
      </c>
    </row>
    <row r="540" spans="2:16" x14ac:dyDescent="0.2">
      <c r="B540" s="5"/>
      <c r="H540" s="3"/>
      <c r="I540" s="4">
        <v>0</v>
      </c>
      <c r="J540" s="4">
        <v>26</v>
      </c>
      <c r="K540" s="6">
        <f t="shared" si="40"/>
        <v>4.878048780487805E-2</v>
      </c>
      <c r="L540" s="6">
        <f t="shared" si="41"/>
        <v>34.706489069557364</v>
      </c>
      <c r="M540" s="6">
        <f t="shared" si="42"/>
        <v>-4.878048780487805E-2</v>
      </c>
      <c r="N540" s="6">
        <f t="shared" si="42"/>
        <v>-8.7064890695573638</v>
      </c>
      <c r="O540" s="7">
        <f t="shared" si="43"/>
        <v>0</v>
      </c>
      <c r="P540" s="6">
        <f t="shared" si="44"/>
        <v>0</v>
      </c>
    </row>
    <row r="541" spans="2:16" x14ac:dyDescent="0.2">
      <c r="B541" s="5"/>
      <c r="H541" s="3"/>
      <c r="I541" s="4">
        <v>0</v>
      </c>
      <c r="J541" s="4">
        <v>35.700000000000003</v>
      </c>
      <c r="K541" s="6">
        <f t="shared" si="40"/>
        <v>4.878048780487805E-2</v>
      </c>
      <c r="L541" s="6">
        <f t="shared" si="41"/>
        <v>34.706489069557364</v>
      </c>
      <c r="M541" s="6">
        <f t="shared" si="42"/>
        <v>-4.878048780487805E-2</v>
      </c>
      <c r="N541" s="6">
        <f t="shared" si="42"/>
        <v>0.99351093044263905</v>
      </c>
      <c r="O541" s="7">
        <f t="shared" si="43"/>
        <v>0</v>
      </c>
      <c r="P541" s="6">
        <f t="shared" si="44"/>
        <v>0</v>
      </c>
    </row>
    <row r="542" spans="2:16" x14ac:dyDescent="0.2">
      <c r="B542" s="5"/>
      <c r="H542" s="3"/>
      <c r="I542" s="4">
        <v>0</v>
      </c>
      <c r="J542" s="4">
        <v>34.200000000000003</v>
      </c>
      <c r="K542" s="6">
        <f t="shared" si="40"/>
        <v>4.878048780487805E-2</v>
      </c>
      <c r="L542" s="6">
        <f t="shared" si="41"/>
        <v>34.706489069557364</v>
      </c>
      <c r="M542" s="6">
        <f t="shared" si="42"/>
        <v>-4.878048780487805E-2</v>
      </c>
      <c r="N542" s="6">
        <f t="shared" si="42"/>
        <v>-0.50648906955736095</v>
      </c>
      <c r="O542" s="7">
        <f t="shared" si="43"/>
        <v>0</v>
      </c>
      <c r="P542" s="6">
        <f t="shared" si="44"/>
        <v>0</v>
      </c>
    </row>
    <row r="543" spans="2:16" x14ac:dyDescent="0.2">
      <c r="B543" s="5"/>
      <c r="H543" s="3"/>
      <c r="I543" s="4">
        <v>0</v>
      </c>
      <c r="J543" s="4">
        <v>34.5</v>
      </c>
      <c r="K543" s="6">
        <f t="shared" si="40"/>
        <v>4.878048780487805E-2</v>
      </c>
      <c r="L543" s="6">
        <f t="shared" si="41"/>
        <v>34.706489069557364</v>
      </c>
      <c r="M543" s="6">
        <f t="shared" si="42"/>
        <v>-4.878048780487805E-2</v>
      </c>
      <c r="N543" s="6">
        <f t="shared" si="42"/>
        <v>-0.20648906955736379</v>
      </c>
      <c r="O543" s="7">
        <f t="shared" si="43"/>
        <v>0</v>
      </c>
      <c r="P543" s="6">
        <f t="shared" si="44"/>
        <v>0</v>
      </c>
    </row>
    <row r="544" spans="2:16" x14ac:dyDescent="0.2">
      <c r="B544" s="5"/>
      <c r="H544" s="3"/>
      <c r="I544" s="4">
        <v>0</v>
      </c>
      <c r="J544" s="4">
        <v>26</v>
      </c>
      <c r="K544" s="6">
        <f t="shared" si="40"/>
        <v>4.878048780487805E-2</v>
      </c>
      <c r="L544" s="6">
        <f t="shared" si="41"/>
        <v>34.706489069557364</v>
      </c>
      <c r="M544" s="6">
        <f t="shared" si="42"/>
        <v>-4.878048780487805E-2</v>
      </c>
      <c r="N544" s="6">
        <f t="shared" si="42"/>
        <v>-8.7064890695573638</v>
      </c>
      <c r="O544" s="7">
        <f t="shared" si="43"/>
        <v>0</v>
      </c>
      <c r="P544" s="6">
        <f t="shared" si="44"/>
        <v>0</v>
      </c>
    </row>
    <row r="545" spans="2:16" x14ac:dyDescent="0.2">
      <c r="B545" s="5"/>
      <c r="H545" s="3"/>
      <c r="I545" s="4">
        <v>0</v>
      </c>
      <c r="J545" s="4">
        <v>32.1</v>
      </c>
      <c r="K545" s="6">
        <f t="shared" si="40"/>
        <v>4.878048780487805E-2</v>
      </c>
      <c r="L545" s="6">
        <f t="shared" si="41"/>
        <v>34.706489069557364</v>
      </c>
      <c r="M545" s="6">
        <f t="shared" si="42"/>
        <v>-4.878048780487805E-2</v>
      </c>
      <c r="N545" s="6">
        <f t="shared" si="42"/>
        <v>-2.6064890695573624</v>
      </c>
      <c r="O545" s="7">
        <f t="shared" si="43"/>
        <v>0</v>
      </c>
      <c r="P545" s="6">
        <f t="shared" si="44"/>
        <v>0</v>
      </c>
    </row>
    <row r="546" spans="2:16" x14ac:dyDescent="0.2">
      <c r="B546" s="5"/>
      <c r="H546" s="3"/>
      <c r="I546" s="4">
        <v>0</v>
      </c>
      <c r="J546" s="4">
        <v>31.9</v>
      </c>
      <c r="K546" s="6">
        <f t="shared" si="40"/>
        <v>4.878048780487805E-2</v>
      </c>
      <c r="L546" s="6">
        <f t="shared" si="41"/>
        <v>34.706489069557364</v>
      </c>
      <c r="M546" s="6">
        <f t="shared" si="42"/>
        <v>-4.878048780487805E-2</v>
      </c>
      <c r="N546" s="6">
        <f t="shared" si="42"/>
        <v>-2.8064890695573652</v>
      </c>
      <c r="O546" s="7">
        <f t="shared" si="43"/>
        <v>0</v>
      </c>
      <c r="P546" s="6">
        <f t="shared" si="44"/>
        <v>0</v>
      </c>
    </row>
    <row r="547" spans="2:16" x14ac:dyDescent="0.2">
      <c r="B547" s="5"/>
      <c r="H547" s="3"/>
      <c r="I547" s="4">
        <v>1</v>
      </c>
      <c r="J547" s="4">
        <v>33.305199999999999</v>
      </c>
      <c r="K547" s="6">
        <f t="shared" si="40"/>
        <v>4.878048780487805E-2</v>
      </c>
      <c r="L547" s="6">
        <f t="shared" si="41"/>
        <v>34.706489069557364</v>
      </c>
      <c r="M547" s="6">
        <f t="shared" si="42"/>
        <v>0.95121951219512191</v>
      </c>
      <c r="N547" s="6">
        <f t="shared" si="42"/>
        <v>-1.4012890695573645</v>
      </c>
      <c r="O547" s="7">
        <f t="shared" si="43"/>
        <v>33.305199999999999</v>
      </c>
      <c r="P547" s="6">
        <f t="shared" si="44"/>
        <v>1</v>
      </c>
    </row>
    <row r="548" spans="2:16" x14ac:dyDescent="0.2">
      <c r="B548" s="5"/>
      <c r="H548" s="3"/>
      <c r="I548" s="4">
        <v>1</v>
      </c>
      <c r="J548" s="4">
        <v>34.9</v>
      </c>
      <c r="K548" s="6">
        <f t="shared" si="40"/>
        <v>4.878048780487805E-2</v>
      </c>
      <c r="L548" s="6">
        <f t="shared" si="41"/>
        <v>34.706489069557364</v>
      </c>
      <c r="M548" s="6">
        <f t="shared" si="42"/>
        <v>0.95121951219512191</v>
      </c>
      <c r="N548" s="6">
        <f t="shared" si="42"/>
        <v>0.19351093044263479</v>
      </c>
      <c r="O548" s="7">
        <f t="shared" si="43"/>
        <v>34.9</v>
      </c>
      <c r="P548" s="6">
        <f t="shared" si="44"/>
        <v>1</v>
      </c>
    </row>
    <row r="549" spans="2:16" x14ac:dyDescent="0.2">
      <c r="B549" s="5"/>
      <c r="H549" s="3"/>
      <c r="I549" s="4">
        <v>1</v>
      </c>
      <c r="J549" s="4">
        <v>34.700000000000003</v>
      </c>
      <c r="K549" s="6">
        <f t="shared" si="40"/>
        <v>4.878048780487805E-2</v>
      </c>
      <c r="L549" s="6">
        <f t="shared" si="41"/>
        <v>34.706489069557364</v>
      </c>
      <c r="M549" s="6">
        <f t="shared" si="42"/>
        <v>0.95121951219512191</v>
      </c>
      <c r="N549" s="6">
        <f t="shared" si="42"/>
        <v>-6.4890695573609491E-3</v>
      </c>
      <c r="O549" s="7">
        <f t="shared" si="43"/>
        <v>34.700000000000003</v>
      </c>
      <c r="P549" s="6">
        <f t="shared" si="44"/>
        <v>1</v>
      </c>
    </row>
    <row r="550" spans="2:16" x14ac:dyDescent="0.2">
      <c r="B550" s="5"/>
      <c r="H550" s="3"/>
      <c r="I550" s="4">
        <v>0</v>
      </c>
      <c r="J550" s="4">
        <v>37.4</v>
      </c>
      <c r="K550" s="6">
        <f t="shared" si="40"/>
        <v>4.878048780487805E-2</v>
      </c>
      <c r="L550" s="6">
        <f t="shared" si="41"/>
        <v>34.706489069557364</v>
      </c>
      <c r="M550" s="6">
        <f t="shared" si="42"/>
        <v>-4.878048780487805E-2</v>
      </c>
      <c r="N550" s="6">
        <f t="shared" si="42"/>
        <v>2.6935109304426348</v>
      </c>
      <c r="O550" s="7">
        <f t="shared" si="43"/>
        <v>0</v>
      </c>
      <c r="P550" s="6">
        <f t="shared" si="44"/>
        <v>0</v>
      </c>
    </row>
    <row r="551" spans="2:16" x14ac:dyDescent="0.2">
      <c r="B551" s="5"/>
      <c r="H551" s="3"/>
      <c r="I551" s="4">
        <v>0</v>
      </c>
      <c r="J551" s="4">
        <v>27.8</v>
      </c>
      <c r="K551" s="6">
        <f t="shared" si="40"/>
        <v>4.878048780487805E-2</v>
      </c>
      <c r="L551" s="6">
        <f t="shared" si="41"/>
        <v>34.706489069557364</v>
      </c>
      <c r="M551" s="6">
        <f t="shared" si="42"/>
        <v>-4.878048780487805E-2</v>
      </c>
      <c r="N551" s="6">
        <f t="shared" si="42"/>
        <v>-6.9064890695573631</v>
      </c>
      <c r="O551" s="7">
        <f t="shared" si="43"/>
        <v>0</v>
      </c>
      <c r="P551" s="6">
        <f t="shared" si="44"/>
        <v>0</v>
      </c>
    </row>
    <row r="552" spans="2:16" x14ac:dyDescent="0.2">
      <c r="B552" s="5"/>
      <c r="H552" s="3"/>
      <c r="I552" s="4">
        <v>0</v>
      </c>
      <c r="J552" s="4">
        <v>43.104300000000002</v>
      </c>
      <c r="K552" s="6">
        <f t="shared" si="40"/>
        <v>4.878048780487805E-2</v>
      </c>
      <c r="L552" s="6">
        <f t="shared" si="41"/>
        <v>34.706489069557364</v>
      </c>
      <c r="M552" s="6">
        <f t="shared" si="42"/>
        <v>-4.878048780487805E-2</v>
      </c>
      <c r="N552" s="6">
        <f t="shared" si="42"/>
        <v>8.3978109304426383</v>
      </c>
      <c r="O552" s="7">
        <f t="shared" si="43"/>
        <v>0</v>
      </c>
      <c r="P552" s="6">
        <f t="shared" si="44"/>
        <v>0</v>
      </c>
    </row>
    <row r="553" spans="2:16" x14ac:dyDescent="0.2">
      <c r="B553" s="5"/>
      <c r="H553" s="3"/>
      <c r="I553" s="4">
        <v>0</v>
      </c>
      <c r="J553" s="4">
        <v>43.291600000000003</v>
      </c>
      <c r="K553" s="6">
        <f t="shared" si="40"/>
        <v>4.878048780487805E-2</v>
      </c>
      <c r="L553" s="6">
        <f t="shared" si="41"/>
        <v>34.706489069557364</v>
      </c>
      <c r="M553" s="6">
        <f t="shared" si="42"/>
        <v>-4.878048780487805E-2</v>
      </c>
      <c r="N553" s="6">
        <f t="shared" si="42"/>
        <v>8.5851109304426387</v>
      </c>
      <c r="O553" s="7">
        <f t="shared" si="43"/>
        <v>0</v>
      </c>
      <c r="P553" s="6">
        <f t="shared" si="44"/>
        <v>0</v>
      </c>
    </row>
    <row r="554" spans="2:16" x14ac:dyDescent="0.2">
      <c r="B554" s="5"/>
      <c r="H554" s="3"/>
      <c r="I554" s="4">
        <v>0</v>
      </c>
      <c r="J554" s="4">
        <v>41.2</v>
      </c>
      <c r="K554" s="6">
        <f t="shared" si="40"/>
        <v>4.878048780487805E-2</v>
      </c>
      <c r="L554" s="6">
        <f t="shared" si="41"/>
        <v>34.706489069557364</v>
      </c>
      <c r="M554" s="6">
        <f t="shared" si="42"/>
        <v>-4.878048780487805E-2</v>
      </c>
      <c r="N554" s="6">
        <f t="shared" si="42"/>
        <v>6.4935109304426391</v>
      </c>
      <c r="O554" s="7">
        <f t="shared" si="43"/>
        <v>0</v>
      </c>
      <c r="P554" s="6">
        <f t="shared" si="44"/>
        <v>0</v>
      </c>
    </row>
    <row r="555" spans="2:16" x14ac:dyDescent="0.2">
      <c r="B555" s="5"/>
      <c r="H555" s="3"/>
      <c r="I555" s="4">
        <v>0</v>
      </c>
      <c r="J555" s="4">
        <v>36.200000000000003</v>
      </c>
      <c r="K555" s="6">
        <f t="shared" si="40"/>
        <v>4.878048780487805E-2</v>
      </c>
      <c r="L555" s="6">
        <f t="shared" si="41"/>
        <v>34.706489069557364</v>
      </c>
      <c r="M555" s="6">
        <f t="shared" si="42"/>
        <v>-4.878048780487805E-2</v>
      </c>
      <c r="N555" s="6">
        <f t="shared" si="42"/>
        <v>1.4935109304426391</v>
      </c>
      <c r="O555" s="7">
        <f t="shared" si="43"/>
        <v>0</v>
      </c>
      <c r="P555" s="6">
        <f t="shared" si="44"/>
        <v>0</v>
      </c>
    </row>
    <row r="556" spans="2:16" x14ac:dyDescent="0.2">
      <c r="B556" s="5"/>
      <c r="H556" s="3"/>
      <c r="I556" s="4">
        <v>0</v>
      </c>
      <c r="J556" s="4">
        <v>35.6</v>
      </c>
      <c r="K556" s="6">
        <f t="shared" si="40"/>
        <v>4.878048780487805E-2</v>
      </c>
      <c r="L556" s="6">
        <f t="shared" si="41"/>
        <v>34.706489069557364</v>
      </c>
      <c r="M556" s="6">
        <f t="shared" si="42"/>
        <v>-4.878048780487805E-2</v>
      </c>
      <c r="N556" s="6">
        <f t="shared" si="42"/>
        <v>0.89351093044263763</v>
      </c>
      <c r="O556" s="7">
        <f t="shared" si="43"/>
        <v>0</v>
      </c>
      <c r="P556" s="6">
        <f t="shared" si="44"/>
        <v>0</v>
      </c>
    </row>
    <row r="557" spans="2:16" x14ac:dyDescent="0.2">
      <c r="B557" s="5"/>
      <c r="H557" s="3"/>
      <c r="I557" s="4">
        <v>0</v>
      </c>
      <c r="J557" s="4">
        <v>38.299999999999997</v>
      </c>
      <c r="K557" s="6">
        <f t="shared" si="40"/>
        <v>4.878048780487805E-2</v>
      </c>
      <c r="L557" s="6">
        <f t="shared" si="41"/>
        <v>34.706489069557364</v>
      </c>
      <c r="M557" s="6">
        <f t="shared" si="42"/>
        <v>-4.878048780487805E-2</v>
      </c>
      <c r="N557" s="6">
        <f t="shared" si="42"/>
        <v>3.5935109304426334</v>
      </c>
      <c r="O557" s="7">
        <f t="shared" si="43"/>
        <v>0</v>
      </c>
      <c r="P557" s="6">
        <f t="shared" si="44"/>
        <v>0</v>
      </c>
    </row>
    <row r="558" spans="2:16" x14ac:dyDescent="0.2">
      <c r="B558" s="5"/>
      <c r="H558" s="3"/>
      <c r="I558" s="4">
        <v>0</v>
      </c>
      <c r="J558" s="4">
        <v>34.200000000000003</v>
      </c>
      <c r="K558" s="6">
        <f t="shared" si="40"/>
        <v>4.878048780487805E-2</v>
      </c>
      <c r="L558" s="6">
        <f t="shared" si="41"/>
        <v>34.706489069557364</v>
      </c>
      <c r="M558" s="6">
        <f t="shared" si="42"/>
        <v>-4.878048780487805E-2</v>
      </c>
      <c r="N558" s="6">
        <f t="shared" si="42"/>
        <v>-0.50648906955736095</v>
      </c>
      <c r="O558" s="7">
        <f t="shared" si="43"/>
        <v>0</v>
      </c>
      <c r="P558" s="6">
        <f t="shared" si="44"/>
        <v>0</v>
      </c>
    </row>
    <row r="559" spans="2:16" x14ac:dyDescent="0.2">
      <c r="B559" s="5"/>
      <c r="H559" s="3"/>
      <c r="I559" s="4">
        <v>0</v>
      </c>
      <c r="J559" s="4">
        <v>44.4</v>
      </c>
      <c r="K559" s="6">
        <f t="shared" si="40"/>
        <v>4.878048780487805E-2</v>
      </c>
      <c r="L559" s="6">
        <f t="shared" si="41"/>
        <v>34.706489069557364</v>
      </c>
      <c r="M559" s="6">
        <f t="shared" si="42"/>
        <v>-4.878048780487805E-2</v>
      </c>
      <c r="N559" s="6">
        <f t="shared" si="42"/>
        <v>9.6935109304426348</v>
      </c>
      <c r="O559" s="7">
        <f t="shared" si="43"/>
        <v>0</v>
      </c>
      <c r="P559" s="6">
        <f t="shared" si="44"/>
        <v>0</v>
      </c>
    </row>
    <row r="560" spans="2:16" x14ac:dyDescent="0.2">
      <c r="B560" s="5"/>
      <c r="H560" s="3"/>
      <c r="I560" s="4">
        <v>0</v>
      </c>
      <c r="J560" s="4">
        <v>44.8</v>
      </c>
      <c r="K560" s="6">
        <f t="shared" si="40"/>
        <v>4.878048780487805E-2</v>
      </c>
      <c r="L560" s="6">
        <f t="shared" si="41"/>
        <v>34.706489069557364</v>
      </c>
      <c r="M560" s="6">
        <f t="shared" si="42"/>
        <v>-4.878048780487805E-2</v>
      </c>
      <c r="N560" s="6">
        <f t="shared" si="42"/>
        <v>10.093510930442633</v>
      </c>
      <c r="O560" s="7">
        <f t="shared" si="43"/>
        <v>0</v>
      </c>
      <c r="P560" s="6">
        <f t="shared" si="44"/>
        <v>0</v>
      </c>
    </row>
    <row r="561" spans="2:16" x14ac:dyDescent="0.2">
      <c r="B561" s="5"/>
      <c r="H561" s="3"/>
      <c r="I561" s="4">
        <v>0</v>
      </c>
      <c r="J561" s="4">
        <v>40.1</v>
      </c>
      <c r="K561" s="6">
        <f t="shared" si="40"/>
        <v>4.878048780487805E-2</v>
      </c>
      <c r="L561" s="6">
        <f t="shared" si="41"/>
        <v>34.706489069557364</v>
      </c>
      <c r="M561" s="6">
        <f t="shared" si="42"/>
        <v>-4.878048780487805E-2</v>
      </c>
      <c r="N561" s="6">
        <f t="shared" si="42"/>
        <v>5.3935109304426376</v>
      </c>
      <c r="O561" s="7">
        <f t="shared" si="43"/>
        <v>0</v>
      </c>
      <c r="P561" s="6">
        <f t="shared" si="44"/>
        <v>0</v>
      </c>
    </row>
    <row r="562" spans="2:16" x14ac:dyDescent="0.2">
      <c r="B562" s="5"/>
      <c r="H562" s="3"/>
      <c r="I562" s="4">
        <v>0</v>
      </c>
      <c r="J562" s="4">
        <v>34.1997</v>
      </c>
      <c r="K562" s="6">
        <f t="shared" si="40"/>
        <v>4.878048780487805E-2</v>
      </c>
      <c r="L562" s="6">
        <f t="shared" si="41"/>
        <v>34.706489069557364</v>
      </c>
      <c r="M562" s="6">
        <f t="shared" si="42"/>
        <v>-4.878048780487805E-2</v>
      </c>
      <c r="N562" s="6">
        <f t="shared" si="42"/>
        <v>-0.5067890695573638</v>
      </c>
      <c r="O562" s="7">
        <f t="shared" si="43"/>
        <v>0</v>
      </c>
      <c r="P562" s="6">
        <f t="shared" si="44"/>
        <v>0</v>
      </c>
    </row>
    <row r="563" spans="2:16" x14ac:dyDescent="0.2">
      <c r="B563" s="5"/>
      <c r="H563" s="3"/>
      <c r="I563" s="4">
        <v>0</v>
      </c>
      <c r="J563" s="4">
        <v>30.549900000000001</v>
      </c>
      <c r="K563" s="6">
        <f t="shared" si="40"/>
        <v>4.878048780487805E-2</v>
      </c>
      <c r="L563" s="6">
        <f t="shared" si="41"/>
        <v>34.706489069557364</v>
      </c>
      <c r="M563" s="6">
        <f t="shared" si="42"/>
        <v>-4.878048780487805E-2</v>
      </c>
      <c r="N563" s="6">
        <f t="shared" si="42"/>
        <v>-4.1565890695573628</v>
      </c>
      <c r="O563" s="7">
        <f t="shared" si="43"/>
        <v>0</v>
      </c>
      <c r="P563" s="6">
        <f t="shared" si="44"/>
        <v>0</v>
      </c>
    </row>
    <row r="564" spans="2:16" x14ac:dyDescent="0.2">
      <c r="B564" s="5"/>
      <c r="H564" s="3"/>
      <c r="I564" s="4">
        <v>0</v>
      </c>
      <c r="J564" s="4">
        <v>29.6</v>
      </c>
      <c r="K564" s="6">
        <f t="shared" si="40"/>
        <v>4.878048780487805E-2</v>
      </c>
      <c r="L564" s="6">
        <f t="shared" si="41"/>
        <v>34.706489069557364</v>
      </c>
      <c r="M564" s="6">
        <f t="shared" si="42"/>
        <v>-4.878048780487805E-2</v>
      </c>
      <c r="N564" s="6">
        <f t="shared" si="42"/>
        <v>-5.1064890695573624</v>
      </c>
      <c r="O564" s="7">
        <f t="shared" si="43"/>
        <v>0</v>
      </c>
      <c r="P564" s="6">
        <f t="shared" si="44"/>
        <v>0</v>
      </c>
    </row>
    <row r="565" spans="2:16" x14ac:dyDescent="0.2">
      <c r="B565" s="5"/>
      <c r="H565" s="3"/>
      <c r="I565" s="4">
        <v>0</v>
      </c>
      <c r="J565" s="4">
        <v>27.2</v>
      </c>
      <c r="K565" s="6">
        <f t="shared" si="40"/>
        <v>4.878048780487805E-2</v>
      </c>
      <c r="L565" s="6">
        <f t="shared" si="41"/>
        <v>34.706489069557364</v>
      </c>
      <c r="M565" s="6">
        <f t="shared" si="42"/>
        <v>-4.878048780487805E-2</v>
      </c>
      <c r="N565" s="6">
        <f t="shared" si="42"/>
        <v>-7.5064890695573645</v>
      </c>
      <c r="O565" s="7">
        <f t="shared" si="43"/>
        <v>0</v>
      </c>
      <c r="P565" s="6">
        <f t="shared" si="44"/>
        <v>0</v>
      </c>
    </row>
    <row r="566" spans="2:16" x14ac:dyDescent="0.2">
      <c r="B566" s="5"/>
      <c r="H566" s="3"/>
      <c r="I566" s="4">
        <v>0</v>
      </c>
      <c r="J566" s="4">
        <v>29.7559</v>
      </c>
      <c r="K566" s="6">
        <f t="shared" si="40"/>
        <v>4.878048780487805E-2</v>
      </c>
      <c r="L566" s="6">
        <f t="shared" si="41"/>
        <v>34.706489069557364</v>
      </c>
      <c r="M566" s="6">
        <f t="shared" si="42"/>
        <v>-4.878048780487805E-2</v>
      </c>
      <c r="N566" s="6">
        <f t="shared" si="42"/>
        <v>-4.9505890695573633</v>
      </c>
      <c r="O566" s="7">
        <f t="shared" si="43"/>
        <v>0</v>
      </c>
      <c r="P566" s="6">
        <f t="shared" si="44"/>
        <v>0</v>
      </c>
    </row>
    <row r="567" spans="2:16" x14ac:dyDescent="0.2">
      <c r="B567" s="5"/>
      <c r="H567" s="3"/>
      <c r="I567" s="4">
        <v>0</v>
      </c>
      <c r="J567" s="4">
        <v>32.670099999999998</v>
      </c>
      <c r="K567" s="6">
        <f t="shared" si="40"/>
        <v>4.878048780487805E-2</v>
      </c>
      <c r="L567" s="6">
        <f t="shared" si="41"/>
        <v>34.706489069557364</v>
      </c>
      <c r="M567" s="6">
        <f t="shared" si="42"/>
        <v>-4.878048780487805E-2</v>
      </c>
      <c r="N567" s="6">
        <f t="shared" si="42"/>
        <v>-2.0363890695573659</v>
      </c>
      <c r="O567" s="7">
        <f t="shared" si="43"/>
        <v>0</v>
      </c>
      <c r="P567" s="6">
        <f t="shared" si="44"/>
        <v>0</v>
      </c>
    </row>
    <row r="568" spans="2:16" x14ac:dyDescent="0.2">
      <c r="B568" s="5"/>
      <c r="H568" s="3"/>
      <c r="I568" s="4">
        <v>0</v>
      </c>
      <c r="J568" s="4">
        <v>31.073599999999999</v>
      </c>
      <c r="K568" s="6">
        <f t="shared" si="40"/>
        <v>4.878048780487805E-2</v>
      </c>
      <c r="L568" s="6">
        <f t="shared" si="41"/>
        <v>34.706489069557364</v>
      </c>
      <c r="M568" s="6">
        <f t="shared" si="42"/>
        <v>-4.878048780487805E-2</v>
      </c>
      <c r="N568" s="6">
        <f t="shared" si="42"/>
        <v>-3.6328890695573648</v>
      </c>
      <c r="O568" s="7">
        <f t="shared" si="43"/>
        <v>0</v>
      </c>
      <c r="P568" s="6">
        <f t="shared" si="44"/>
        <v>0</v>
      </c>
    </row>
    <row r="569" spans="2:16" x14ac:dyDescent="0.2">
      <c r="B569" s="5"/>
      <c r="H569" s="3"/>
      <c r="I569" s="4">
        <v>1</v>
      </c>
      <c r="J569" s="4">
        <v>33.305199999999999</v>
      </c>
      <c r="K569" s="6">
        <f t="shared" si="40"/>
        <v>4.878048780487805E-2</v>
      </c>
      <c r="L569" s="6">
        <f t="shared" si="41"/>
        <v>34.706489069557364</v>
      </c>
      <c r="M569" s="6">
        <f t="shared" si="42"/>
        <v>0.95121951219512191</v>
      </c>
      <c r="N569" s="6">
        <f t="shared" si="42"/>
        <v>-1.4012890695573645</v>
      </c>
      <c r="O569" s="7">
        <f t="shared" si="43"/>
        <v>33.305199999999999</v>
      </c>
      <c r="P569" s="6">
        <f t="shared" si="44"/>
        <v>1</v>
      </c>
    </row>
    <row r="570" spans="2:16" x14ac:dyDescent="0.2">
      <c r="B570" s="5"/>
      <c r="H570" s="3"/>
      <c r="I570" s="4">
        <v>1</v>
      </c>
      <c r="J570" s="4">
        <v>31.5</v>
      </c>
      <c r="K570" s="6">
        <f t="shared" si="40"/>
        <v>4.878048780487805E-2</v>
      </c>
      <c r="L570" s="6">
        <f t="shared" si="41"/>
        <v>34.706489069557364</v>
      </c>
      <c r="M570" s="6">
        <f t="shared" si="42"/>
        <v>0.95121951219512191</v>
      </c>
      <c r="N570" s="6">
        <f t="shared" si="42"/>
        <v>-3.2064890695573638</v>
      </c>
      <c r="O570" s="7">
        <f t="shared" si="43"/>
        <v>31.5</v>
      </c>
      <c r="P570" s="6">
        <f t="shared" si="44"/>
        <v>1</v>
      </c>
    </row>
    <row r="571" spans="2:16" x14ac:dyDescent="0.2">
      <c r="B571" s="5"/>
      <c r="H571" s="3"/>
      <c r="I571" s="4">
        <v>1</v>
      </c>
      <c r="J571" s="4">
        <v>34.700000000000003</v>
      </c>
      <c r="K571" s="6">
        <f t="shared" si="40"/>
        <v>4.878048780487805E-2</v>
      </c>
      <c r="L571" s="6">
        <f t="shared" si="41"/>
        <v>34.706489069557364</v>
      </c>
      <c r="M571" s="6">
        <f t="shared" si="42"/>
        <v>0.95121951219512191</v>
      </c>
      <c r="N571" s="6">
        <f t="shared" si="42"/>
        <v>-6.4890695573609491E-3</v>
      </c>
      <c r="O571" s="7">
        <f t="shared" si="43"/>
        <v>34.700000000000003</v>
      </c>
      <c r="P571" s="6">
        <f t="shared" si="44"/>
        <v>1</v>
      </c>
    </row>
    <row r="572" spans="2:16" x14ac:dyDescent="0.2">
      <c r="B572" s="5"/>
      <c r="H572" s="3"/>
      <c r="I572" s="4">
        <v>1</v>
      </c>
      <c r="J572" s="4">
        <v>33</v>
      </c>
      <c r="K572" s="6">
        <f t="shared" si="40"/>
        <v>4.878048780487805E-2</v>
      </c>
      <c r="L572" s="6">
        <f t="shared" si="41"/>
        <v>34.706489069557364</v>
      </c>
      <c r="M572" s="6">
        <f t="shared" si="42"/>
        <v>0.95121951219512191</v>
      </c>
      <c r="N572" s="6">
        <f t="shared" si="42"/>
        <v>-1.7064890695573638</v>
      </c>
      <c r="O572" s="7">
        <f t="shared" si="43"/>
        <v>33</v>
      </c>
      <c r="P572" s="6">
        <f t="shared" si="44"/>
        <v>1</v>
      </c>
    </row>
    <row r="573" spans="2:16" x14ac:dyDescent="0.2">
      <c r="B573" s="5"/>
      <c r="H573" s="3"/>
      <c r="I573" s="4">
        <v>1</v>
      </c>
      <c r="J573" s="4">
        <v>33.305199999999999</v>
      </c>
      <c r="K573" s="6">
        <f t="shared" si="40"/>
        <v>4.878048780487805E-2</v>
      </c>
      <c r="L573" s="6">
        <f t="shared" si="41"/>
        <v>34.706489069557364</v>
      </c>
      <c r="M573" s="6">
        <f t="shared" si="42"/>
        <v>0.95121951219512191</v>
      </c>
      <c r="N573" s="6">
        <f t="shared" si="42"/>
        <v>-1.4012890695573645</v>
      </c>
      <c r="O573" s="7">
        <f t="shared" si="43"/>
        <v>33.305199999999999</v>
      </c>
      <c r="P573" s="6">
        <f t="shared" si="44"/>
        <v>1</v>
      </c>
    </row>
    <row r="574" spans="2:16" x14ac:dyDescent="0.2">
      <c r="B574" s="5"/>
      <c r="H574" s="3"/>
      <c r="I574" s="4">
        <v>0</v>
      </c>
      <c r="J574" s="4">
        <v>24.183700000000002</v>
      </c>
      <c r="K574" s="6">
        <f t="shared" si="40"/>
        <v>4.878048780487805E-2</v>
      </c>
      <c r="L574" s="6">
        <f t="shared" si="41"/>
        <v>34.706489069557364</v>
      </c>
      <c r="M574" s="6">
        <f t="shared" si="42"/>
        <v>-4.878048780487805E-2</v>
      </c>
      <c r="N574" s="6">
        <f t="shared" si="42"/>
        <v>-10.522789069557362</v>
      </c>
      <c r="O574" s="7">
        <f t="shared" si="43"/>
        <v>0</v>
      </c>
      <c r="P574" s="6">
        <f t="shared" si="44"/>
        <v>0</v>
      </c>
    </row>
    <row r="575" spans="2:16" x14ac:dyDescent="0.2">
      <c r="B575" s="5"/>
      <c r="H575" s="3"/>
      <c r="I575" s="4">
        <v>0</v>
      </c>
      <c r="J575" s="4">
        <v>25.510200000000001</v>
      </c>
      <c r="K575" s="6">
        <f t="shared" si="40"/>
        <v>4.878048780487805E-2</v>
      </c>
      <c r="L575" s="6">
        <f t="shared" si="41"/>
        <v>34.706489069557364</v>
      </c>
      <c r="M575" s="6">
        <f t="shared" si="42"/>
        <v>-4.878048780487805E-2</v>
      </c>
      <c r="N575" s="6">
        <f t="shared" si="42"/>
        <v>-9.1962890695573627</v>
      </c>
      <c r="O575" s="7">
        <f t="shared" si="43"/>
        <v>0</v>
      </c>
      <c r="P575" s="6">
        <f t="shared" si="44"/>
        <v>0</v>
      </c>
    </row>
    <row r="576" spans="2:16" x14ac:dyDescent="0.2">
      <c r="B576" s="5"/>
      <c r="H576" s="3"/>
      <c r="I576" s="4">
        <v>0</v>
      </c>
      <c r="J576" s="4">
        <v>21.4</v>
      </c>
      <c r="K576" s="6">
        <f t="shared" si="40"/>
        <v>4.878048780487805E-2</v>
      </c>
      <c r="L576" s="6">
        <f t="shared" si="41"/>
        <v>34.706489069557364</v>
      </c>
      <c r="M576" s="6">
        <f t="shared" si="42"/>
        <v>-4.878048780487805E-2</v>
      </c>
      <c r="N576" s="6">
        <f t="shared" si="42"/>
        <v>-13.306489069557365</v>
      </c>
      <c r="O576" s="7">
        <f t="shared" si="43"/>
        <v>0</v>
      </c>
      <c r="P576" s="6">
        <f t="shared" si="44"/>
        <v>0</v>
      </c>
    </row>
    <row r="577" spans="2:16" x14ac:dyDescent="0.2">
      <c r="B577" s="5"/>
      <c r="H577" s="3"/>
      <c r="I577" s="4">
        <v>0</v>
      </c>
      <c r="J577" s="4">
        <v>21.4</v>
      </c>
      <c r="K577" s="6">
        <f t="shared" si="40"/>
        <v>4.878048780487805E-2</v>
      </c>
      <c r="L577" s="6">
        <f t="shared" si="41"/>
        <v>34.706489069557364</v>
      </c>
      <c r="M577" s="6">
        <f t="shared" si="42"/>
        <v>-4.878048780487805E-2</v>
      </c>
      <c r="N577" s="6">
        <f t="shared" si="42"/>
        <v>-13.306489069557365</v>
      </c>
      <c r="O577" s="7">
        <f t="shared" si="43"/>
        <v>0</v>
      </c>
      <c r="P577" s="6">
        <f t="shared" si="44"/>
        <v>0</v>
      </c>
    </row>
    <row r="578" spans="2:16" x14ac:dyDescent="0.2">
      <c r="B578" s="5"/>
      <c r="H578" s="3"/>
      <c r="I578" s="4">
        <v>0</v>
      </c>
      <c r="J578" s="4">
        <v>21.7</v>
      </c>
      <c r="K578" s="6">
        <f t="shared" si="40"/>
        <v>4.878048780487805E-2</v>
      </c>
      <c r="L578" s="6">
        <f t="shared" si="41"/>
        <v>34.706489069557364</v>
      </c>
      <c r="M578" s="6">
        <f t="shared" si="42"/>
        <v>-4.878048780487805E-2</v>
      </c>
      <c r="N578" s="6">
        <f t="shared" si="42"/>
        <v>-13.006489069557365</v>
      </c>
      <c r="O578" s="7">
        <f t="shared" si="43"/>
        <v>0</v>
      </c>
      <c r="P578" s="6">
        <f t="shared" si="44"/>
        <v>0</v>
      </c>
    </row>
    <row r="579" spans="2:16" x14ac:dyDescent="0.2">
      <c r="B579" s="5"/>
      <c r="H579" s="3"/>
      <c r="I579" s="4">
        <v>0</v>
      </c>
      <c r="J579" s="4">
        <v>32</v>
      </c>
      <c r="K579" s="6">
        <f t="shared" si="40"/>
        <v>4.878048780487805E-2</v>
      </c>
      <c r="L579" s="6">
        <f t="shared" si="41"/>
        <v>34.706489069557364</v>
      </c>
      <c r="M579" s="6">
        <f t="shared" si="42"/>
        <v>-4.878048780487805E-2</v>
      </c>
      <c r="N579" s="6">
        <f t="shared" si="42"/>
        <v>-2.7064890695573638</v>
      </c>
      <c r="O579" s="7">
        <f t="shared" si="43"/>
        <v>0</v>
      </c>
      <c r="P579" s="6">
        <f t="shared" si="44"/>
        <v>0</v>
      </c>
    </row>
    <row r="580" spans="2:16" x14ac:dyDescent="0.2">
      <c r="B580" s="5"/>
      <c r="H580" s="3"/>
      <c r="I580" s="4">
        <v>0</v>
      </c>
      <c r="J580" s="4">
        <v>29.8</v>
      </c>
      <c r="K580" s="6">
        <f t="shared" si="40"/>
        <v>4.878048780487805E-2</v>
      </c>
      <c r="L580" s="6">
        <f t="shared" si="41"/>
        <v>34.706489069557364</v>
      </c>
      <c r="M580" s="6">
        <f t="shared" si="42"/>
        <v>-4.878048780487805E-2</v>
      </c>
      <c r="N580" s="6">
        <f t="shared" si="42"/>
        <v>-4.9064890695573631</v>
      </c>
      <c r="O580" s="7">
        <f t="shared" si="43"/>
        <v>0</v>
      </c>
      <c r="P580" s="6">
        <f t="shared" si="44"/>
        <v>0</v>
      </c>
    </row>
    <row r="581" spans="2:16" x14ac:dyDescent="0.2">
      <c r="B581" s="5"/>
      <c r="H581" s="3"/>
      <c r="I581" s="4">
        <v>0</v>
      </c>
      <c r="J581" s="4">
        <v>23.9</v>
      </c>
      <c r="K581" s="6">
        <f t="shared" ref="K581:K644" si="45">AVERAGE($I$4:$I$1110)</f>
        <v>4.878048780487805E-2</v>
      </c>
      <c r="L581" s="6">
        <f t="shared" ref="L581:L644" si="46">AVERAGE($J$4:$J$1110)</f>
        <v>34.706489069557364</v>
      </c>
      <c r="M581" s="6">
        <f t="shared" ref="M581:N644" si="47">I581-K581</f>
        <v>-4.878048780487805E-2</v>
      </c>
      <c r="N581" s="6">
        <f t="shared" si="47"/>
        <v>-10.806489069557365</v>
      </c>
      <c r="O581" s="7">
        <f t="shared" ref="O581:O644" si="48">I581*J581</f>
        <v>0</v>
      </c>
      <c r="P581" s="6">
        <f t="shared" ref="P581:P644" si="49">I581^2</f>
        <v>0</v>
      </c>
    </row>
    <row r="582" spans="2:16" x14ac:dyDescent="0.2">
      <c r="B582" s="5"/>
      <c r="H582" s="3"/>
      <c r="I582" s="4">
        <v>0</v>
      </c>
      <c r="J582" s="4">
        <v>24.6</v>
      </c>
      <c r="K582" s="6">
        <f t="shared" si="45"/>
        <v>4.878048780487805E-2</v>
      </c>
      <c r="L582" s="6">
        <f t="shared" si="46"/>
        <v>34.706489069557364</v>
      </c>
      <c r="M582" s="6">
        <f t="shared" si="47"/>
        <v>-4.878048780487805E-2</v>
      </c>
      <c r="N582" s="6">
        <f t="shared" si="47"/>
        <v>-10.106489069557362</v>
      </c>
      <c r="O582" s="7">
        <f t="shared" si="48"/>
        <v>0</v>
      </c>
      <c r="P582" s="6">
        <f t="shared" si="49"/>
        <v>0</v>
      </c>
    </row>
    <row r="583" spans="2:16" x14ac:dyDescent="0.2">
      <c r="B583" s="5"/>
      <c r="H583" s="3"/>
      <c r="I583" s="4">
        <v>0</v>
      </c>
      <c r="J583" s="4">
        <v>23.1</v>
      </c>
      <c r="K583" s="6">
        <f t="shared" si="45"/>
        <v>4.878048780487805E-2</v>
      </c>
      <c r="L583" s="6">
        <f t="shared" si="46"/>
        <v>34.706489069557364</v>
      </c>
      <c r="M583" s="6">
        <f t="shared" si="47"/>
        <v>-4.878048780487805E-2</v>
      </c>
      <c r="N583" s="6">
        <f t="shared" si="47"/>
        <v>-11.606489069557362</v>
      </c>
      <c r="O583" s="7">
        <f t="shared" si="48"/>
        <v>0</v>
      </c>
      <c r="P583" s="6">
        <f t="shared" si="49"/>
        <v>0</v>
      </c>
    </row>
    <row r="584" spans="2:16" x14ac:dyDescent="0.2">
      <c r="B584" s="5"/>
      <c r="H584" s="3"/>
      <c r="I584" s="4">
        <v>0</v>
      </c>
      <c r="J584" s="4">
        <v>35</v>
      </c>
      <c r="K584" s="6">
        <f t="shared" si="45"/>
        <v>4.878048780487805E-2</v>
      </c>
      <c r="L584" s="6">
        <f t="shared" si="46"/>
        <v>34.706489069557364</v>
      </c>
      <c r="M584" s="6">
        <f t="shared" si="47"/>
        <v>-4.878048780487805E-2</v>
      </c>
      <c r="N584" s="6">
        <f t="shared" si="47"/>
        <v>0.29351093044263621</v>
      </c>
      <c r="O584" s="7">
        <f t="shared" si="48"/>
        <v>0</v>
      </c>
      <c r="P584" s="6">
        <f t="shared" si="49"/>
        <v>0</v>
      </c>
    </row>
    <row r="585" spans="2:16" x14ac:dyDescent="0.2">
      <c r="B585" s="5"/>
      <c r="H585" s="3"/>
      <c r="I585" s="4">
        <v>0</v>
      </c>
      <c r="J585" s="4">
        <v>33.260300000000001</v>
      </c>
      <c r="K585" s="6">
        <f t="shared" si="45"/>
        <v>4.878048780487805E-2</v>
      </c>
      <c r="L585" s="6">
        <f t="shared" si="46"/>
        <v>34.706489069557364</v>
      </c>
      <c r="M585" s="6">
        <f t="shared" si="47"/>
        <v>-4.878048780487805E-2</v>
      </c>
      <c r="N585" s="6">
        <f t="shared" si="47"/>
        <v>-1.4461890695573629</v>
      </c>
      <c r="O585" s="7">
        <f t="shared" si="48"/>
        <v>0</v>
      </c>
      <c r="P585" s="6">
        <f t="shared" si="49"/>
        <v>0</v>
      </c>
    </row>
    <row r="586" spans="2:16" x14ac:dyDescent="0.2">
      <c r="B586" s="5"/>
      <c r="H586" s="3"/>
      <c r="I586" s="4">
        <v>0</v>
      </c>
      <c r="J586" s="4">
        <v>33.260300000000001</v>
      </c>
      <c r="K586" s="6">
        <f t="shared" si="45"/>
        <v>4.878048780487805E-2</v>
      </c>
      <c r="L586" s="6">
        <f t="shared" si="46"/>
        <v>34.706489069557364</v>
      </c>
      <c r="M586" s="6">
        <f t="shared" si="47"/>
        <v>-4.878048780487805E-2</v>
      </c>
      <c r="N586" s="6">
        <f t="shared" si="47"/>
        <v>-1.4461890695573629</v>
      </c>
      <c r="O586" s="7">
        <f t="shared" si="48"/>
        <v>0</v>
      </c>
      <c r="P586" s="6">
        <f t="shared" si="49"/>
        <v>0</v>
      </c>
    </row>
    <row r="587" spans="2:16" x14ac:dyDescent="0.2">
      <c r="B587" s="5"/>
      <c r="H587" s="3"/>
      <c r="I587" s="4">
        <v>0</v>
      </c>
      <c r="J587" s="4">
        <v>32.026299999999999</v>
      </c>
      <c r="K587" s="6">
        <f t="shared" si="45"/>
        <v>4.878048780487805E-2</v>
      </c>
      <c r="L587" s="6">
        <f t="shared" si="46"/>
        <v>34.706489069557364</v>
      </c>
      <c r="M587" s="6">
        <f t="shared" si="47"/>
        <v>-4.878048780487805E-2</v>
      </c>
      <c r="N587" s="6">
        <f t="shared" si="47"/>
        <v>-2.6801890695573647</v>
      </c>
      <c r="O587" s="7">
        <f t="shared" si="48"/>
        <v>0</v>
      </c>
      <c r="P587" s="6">
        <f t="shared" si="49"/>
        <v>0</v>
      </c>
    </row>
    <row r="588" spans="2:16" x14ac:dyDescent="0.2">
      <c r="B588" s="5"/>
      <c r="H588" s="3"/>
      <c r="I588" s="4">
        <v>0</v>
      </c>
      <c r="J588" s="4">
        <v>27.3</v>
      </c>
      <c r="K588" s="6">
        <f t="shared" si="45"/>
        <v>4.878048780487805E-2</v>
      </c>
      <c r="L588" s="6">
        <f t="shared" si="46"/>
        <v>34.706489069557364</v>
      </c>
      <c r="M588" s="6">
        <f t="shared" si="47"/>
        <v>-4.878048780487805E-2</v>
      </c>
      <c r="N588" s="6">
        <f t="shared" si="47"/>
        <v>-7.4064890695573631</v>
      </c>
      <c r="O588" s="7">
        <f t="shared" si="48"/>
        <v>0</v>
      </c>
      <c r="P588" s="6">
        <f t="shared" si="49"/>
        <v>0</v>
      </c>
    </row>
    <row r="589" spans="2:16" x14ac:dyDescent="0.2">
      <c r="B589" s="5"/>
      <c r="H589" s="3"/>
      <c r="I589" s="4">
        <v>0</v>
      </c>
      <c r="J589" s="4">
        <v>24.2</v>
      </c>
      <c r="K589" s="6">
        <f t="shared" si="45"/>
        <v>4.878048780487805E-2</v>
      </c>
      <c r="L589" s="6">
        <f t="shared" si="46"/>
        <v>34.706489069557364</v>
      </c>
      <c r="M589" s="6">
        <f t="shared" si="47"/>
        <v>-4.878048780487805E-2</v>
      </c>
      <c r="N589" s="6">
        <f t="shared" si="47"/>
        <v>-10.506489069557365</v>
      </c>
      <c r="O589" s="7">
        <f t="shared" si="48"/>
        <v>0</v>
      </c>
      <c r="P589" s="6">
        <f t="shared" si="49"/>
        <v>0</v>
      </c>
    </row>
    <row r="590" spans="2:16" x14ac:dyDescent="0.2">
      <c r="B590" s="5"/>
      <c r="H590" s="3"/>
      <c r="I590" s="4">
        <v>0</v>
      </c>
      <c r="J590" s="4">
        <v>39.799999999999997</v>
      </c>
      <c r="K590" s="6">
        <f t="shared" si="45"/>
        <v>4.878048780487805E-2</v>
      </c>
      <c r="L590" s="6">
        <f t="shared" si="46"/>
        <v>34.706489069557364</v>
      </c>
      <c r="M590" s="6">
        <f t="shared" si="47"/>
        <v>-4.878048780487805E-2</v>
      </c>
      <c r="N590" s="6">
        <f t="shared" si="47"/>
        <v>5.0935109304426334</v>
      </c>
      <c r="O590" s="7">
        <f t="shared" si="48"/>
        <v>0</v>
      </c>
      <c r="P590" s="6">
        <f t="shared" si="49"/>
        <v>0</v>
      </c>
    </row>
    <row r="591" spans="2:16" x14ac:dyDescent="0.2">
      <c r="B591" s="5"/>
      <c r="H591" s="3"/>
      <c r="I591" s="4">
        <v>0</v>
      </c>
      <c r="J591" s="4">
        <v>40.400300000000001</v>
      </c>
      <c r="K591" s="6">
        <f t="shared" si="45"/>
        <v>4.878048780487805E-2</v>
      </c>
      <c r="L591" s="6">
        <f t="shared" si="46"/>
        <v>34.706489069557364</v>
      </c>
      <c r="M591" s="6">
        <f t="shared" si="47"/>
        <v>-4.878048780487805E-2</v>
      </c>
      <c r="N591" s="6">
        <f t="shared" si="47"/>
        <v>5.6938109304426376</v>
      </c>
      <c r="O591" s="7">
        <f t="shared" si="48"/>
        <v>0</v>
      </c>
      <c r="P591" s="6">
        <f t="shared" si="49"/>
        <v>0</v>
      </c>
    </row>
    <row r="592" spans="2:16" x14ac:dyDescent="0.2">
      <c r="B592" s="5"/>
      <c r="H592" s="3"/>
      <c r="I592" s="4">
        <v>0</v>
      </c>
      <c r="J592" s="4">
        <v>38.870199999999997</v>
      </c>
      <c r="K592" s="6">
        <f t="shared" si="45"/>
        <v>4.878048780487805E-2</v>
      </c>
      <c r="L592" s="6">
        <f t="shared" si="46"/>
        <v>34.706489069557364</v>
      </c>
      <c r="M592" s="6">
        <f t="shared" si="47"/>
        <v>-4.878048780487805E-2</v>
      </c>
      <c r="N592" s="6">
        <f t="shared" si="47"/>
        <v>4.1637109304426332</v>
      </c>
      <c r="O592" s="7">
        <f t="shared" si="48"/>
        <v>0</v>
      </c>
      <c r="P592" s="6">
        <f t="shared" si="49"/>
        <v>0</v>
      </c>
    </row>
    <row r="593" spans="2:16" x14ac:dyDescent="0.2">
      <c r="B593" s="5"/>
      <c r="H593" s="3"/>
      <c r="I593" s="4">
        <v>0</v>
      </c>
      <c r="J593" s="4">
        <v>60.1</v>
      </c>
      <c r="K593" s="6">
        <f t="shared" si="45"/>
        <v>4.878048780487805E-2</v>
      </c>
      <c r="L593" s="6">
        <f t="shared" si="46"/>
        <v>34.706489069557364</v>
      </c>
      <c r="M593" s="6">
        <f t="shared" si="47"/>
        <v>-4.878048780487805E-2</v>
      </c>
      <c r="N593" s="6">
        <f t="shared" si="47"/>
        <v>25.393510930442638</v>
      </c>
      <c r="O593" s="7">
        <f t="shared" si="48"/>
        <v>0</v>
      </c>
      <c r="P593" s="6">
        <f t="shared" si="49"/>
        <v>0</v>
      </c>
    </row>
    <row r="594" spans="2:16" x14ac:dyDescent="0.2">
      <c r="B594" s="5"/>
      <c r="H594" s="3"/>
      <c r="I594" s="4">
        <v>0</v>
      </c>
      <c r="J594" s="4">
        <v>37.1</v>
      </c>
      <c r="K594" s="6">
        <f t="shared" si="45"/>
        <v>4.878048780487805E-2</v>
      </c>
      <c r="L594" s="6">
        <f t="shared" si="46"/>
        <v>34.706489069557364</v>
      </c>
      <c r="M594" s="6">
        <f t="shared" si="47"/>
        <v>-4.878048780487805E-2</v>
      </c>
      <c r="N594" s="6">
        <f t="shared" si="47"/>
        <v>2.3935109304426376</v>
      </c>
      <c r="O594" s="7">
        <f t="shared" si="48"/>
        <v>0</v>
      </c>
      <c r="P594" s="6">
        <f t="shared" si="49"/>
        <v>0</v>
      </c>
    </row>
    <row r="595" spans="2:16" x14ac:dyDescent="0.2">
      <c r="B595" s="5"/>
      <c r="H595" s="3"/>
      <c r="I595" s="4">
        <v>0</v>
      </c>
      <c r="J595" s="4">
        <v>37.798900000000003</v>
      </c>
      <c r="K595" s="6">
        <f t="shared" si="45"/>
        <v>4.878048780487805E-2</v>
      </c>
      <c r="L595" s="6">
        <f t="shared" si="46"/>
        <v>34.706489069557364</v>
      </c>
      <c r="M595" s="6">
        <f t="shared" si="47"/>
        <v>-4.878048780487805E-2</v>
      </c>
      <c r="N595" s="6">
        <f t="shared" si="47"/>
        <v>3.0924109304426395</v>
      </c>
      <c r="O595" s="7">
        <f t="shared" si="48"/>
        <v>0</v>
      </c>
      <c r="P595" s="6">
        <f t="shared" si="49"/>
        <v>0</v>
      </c>
    </row>
    <row r="596" spans="2:16" x14ac:dyDescent="0.2">
      <c r="B596" s="5"/>
      <c r="H596" s="3"/>
      <c r="I596" s="4">
        <v>0</v>
      </c>
      <c r="J596" s="4">
        <v>38.169600000000003</v>
      </c>
      <c r="K596" s="6">
        <f t="shared" si="45"/>
        <v>4.878048780487805E-2</v>
      </c>
      <c r="L596" s="6">
        <f t="shared" si="46"/>
        <v>34.706489069557364</v>
      </c>
      <c r="M596" s="6">
        <f t="shared" si="47"/>
        <v>-4.878048780487805E-2</v>
      </c>
      <c r="N596" s="6">
        <f t="shared" si="47"/>
        <v>3.4631109304426388</v>
      </c>
      <c r="O596" s="7">
        <f t="shared" si="48"/>
        <v>0</v>
      </c>
      <c r="P596" s="6">
        <f t="shared" si="49"/>
        <v>0</v>
      </c>
    </row>
    <row r="597" spans="2:16" x14ac:dyDescent="0.2">
      <c r="B597" s="5"/>
      <c r="H597" s="3"/>
      <c r="I597" s="4">
        <v>0</v>
      </c>
      <c r="J597" s="4">
        <v>36.798000000000002</v>
      </c>
      <c r="K597" s="6">
        <f t="shared" si="45"/>
        <v>4.878048780487805E-2</v>
      </c>
      <c r="L597" s="6">
        <f t="shared" si="46"/>
        <v>34.706489069557364</v>
      </c>
      <c r="M597" s="6">
        <f t="shared" si="47"/>
        <v>-4.878048780487805E-2</v>
      </c>
      <c r="N597" s="6">
        <f t="shared" si="47"/>
        <v>2.091510930442638</v>
      </c>
      <c r="O597" s="7">
        <f t="shared" si="48"/>
        <v>0</v>
      </c>
      <c r="P597" s="6">
        <f t="shared" si="49"/>
        <v>0</v>
      </c>
    </row>
    <row r="598" spans="2:16" x14ac:dyDescent="0.2">
      <c r="B598" s="5"/>
      <c r="H598" s="3"/>
      <c r="I598" s="4">
        <v>0</v>
      </c>
      <c r="J598" s="4">
        <v>35.540399999999998</v>
      </c>
      <c r="K598" s="6">
        <f t="shared" si="45"/>
        <v>4.878048780487805E-2</v>
      </c>
      <c r="L598" s="6">
        <f t="shared" si="46"/>
        <v>34.706489069557364</v>
      </c>
      <c r="M598" s="6">
        <f t="shared" si="47"/>
        <v>-4.878048780487805E-2</v>
      </c>
      <c r="N598" s="6">
        <f t="shared" si="47"/>
        <v>0.83391093044263442</v>
      </c>
      <c r="O598" s="7">
        <f t="shared" si="48"/>
        <v>0</v>
      </c>
      <c r="P598" s="6">
        <f t="shared" si="49"/>
        <v>0</v>
      </c>
    </row>
    <row r="599" spans="2:16" x14ac:dyDescent="0.2">
      <c r="B599" s="5"/>
      <c r="H599" s="3"/>
      <c r="I599" s="4">
        <v>0</v>
      </c>
      <c r="J599" s="4">
        <v>35.460599999999999</v>
      </c>
      <c r="K599" s="6">
        <f t="shared" si="45"/>
        <v>4.878048780487805E-2</v>
      </c>
      <c r="L599" s="6">
        <f t="shared" si="46"/>
        <v>34.706489069557364</v>
      </c>
      <c r="M599" s="6">
        <f t="shared" si="47"/>
        <v>-4.878048780487805E-2</v>
      </c>
      <c r="N599" s="6">
        <f t="shared" si="47"/>
        <v>0.75411093044263566</v>
      </c>
      <c r="O599" s="7">
        <f t="shared" si="48"/>
        <v>0</v>
      </c>
      <c r="P599" s="6">
        <f t="shared" si="49"/>
        <v>0</v>
      </c>
    </row>
    <row r="600" spans="2:16" x14ac:dyDescent="0.2">
      <c r="B600" s="5"/>
      <c r="H600" s="3"/>
      <c r="I600" s="4">
        <v>0</v>
      </c>
      <c r="J600" s="4">
        <v>38.299999999999997</v>
      </c>
      <c r="K600" s="6">
        <f t="shared" si="45"/>
        <v>4.878048780487805E-2</v>
      </c>
      <c r="L600" s="6">
        <f t="shared" si="46"/>
        <v>34.706489069557364</v>
      </c>
      <c r="M600" s="6">
        <f t="shared" si="47"/>
        <v>-4.878048780487805E-2</v>
      </c>
      <c r="N600" s="6">
        <f t="shared" si="47"/>
        <v>3.5935109304426334</v>
      </c>
      <c r="O600" s="7">
        <f t="shared" si="48"/>
        <v>0</v>
      </c>
      <c r="P600" s="6">
        <f t="shared" si="49"/>
        <v>0</v>
      </c>
    </row>
    <row r="601" spans="2:16" x14ac:dyDescent="0.2">
      <c r="B601" s="5"/>
      <c r="H601" s="3"/>
      <c r="I601" s="4">
        <v>0</v>
      </c>
      <c r="J601" s="4">
        <v>37</v>
      </c>
      <c r="K601" s="6">
        <f t="shared" si="45"/>
        <v>4.878048780487805E-2</v>
      </c>
      <c r="L601" s="6">
        <f t="shared" si="46"/>
        <v>34.706489069557364</v>
      </c>
      <c r="M601" s="6">
        <f t="shared" si="47"/>
        <v>-4.878048780487805E-2</v>
      </c>
      <c r="N601" s="6">
        <f t="shared" si="47"/>
        <v>2.2935109304426362</v>
      </c>
      <c r="O601" s="7">
        <f t="shared" si="48"/>
        <v>0</v>
      </c>
      <c r="P601" s="6">
        <f t="shared" si="49"/>
        <v>0</v>
      </c>
    </row>
    <row r="602" spans="2:16" x14ac:dyDescent="0.2">
      <c r="B602" s="5"/>
      <c r="H602" s="3"/>
      <c r="I602" s="4">
        <v>0</v>
      </c>
      <c r="J602" s="4">
        <v>36.1</v>
      </c>
      <c r="K602" s="6">
        <f t="shared" si="45"/>
        <v>4.878048780487805E-2</v>
      </c>
      <c r="L602" s="6">
        <f t="shared" si="46"/>
        <v>34.706489069557364</v>
      </c>
      <c r="M602" s="6">
        <f t="shared" si="47"/>
        <v>-4.878048780487805E-2</v>
      </c>
      <c r="N602" s="6">
        <f t="shared" si="47"/>
        <v>1.3935109304426376</v>
      </c>
      <c r="O602" s="7">
        <f t="shared" si="48"/>
        <v>0</v>
      </c>
      <c r="P602" s="6">
        <f t="shared" si="49"/>
        <v>0</v>
      </c>
    </row>
    <row r="603" spans="2:16" x14ac:dyDescent="0.2">
      <c r="B603" s="5"/>
      <c r="H603" s="3"/>
      <c r="I603" s="4">
        <v>0</v>
      </c>
      <c r="J603" s="4">
        <v>37.200000000000003</v>
      </c>
      <c r="K603" s="6">
        <f t="shared" si="45"/>
        <v>4.878048780487805E-2</v>
      </c>
      <c r="L603" s="6">
        <f t="shared" si="46"/>
        <v>34.706489069557364</v>
      </c>
      <c r="M603" s="6">
        <f t="shared" si="47"/>
        <v>-4.878048780487805E-2</v>
      </c>
      <c r="N603" s="6">
        <f t="shared" si="47"/>
        <v>2.4935109304426391</v>
      </c>
      <c r="O603" s="7">
        <f t="shared" si="48"/>
        <v>0</v>
      </c>
      <c r="P603" s="6">
        <f t="shared" si="49"/>
        <v>0</v>
      </c>
    </row>
    <row r="604" spans="2:16" x14ac:dyDescent="0.2">
      <c r="B604" s="5"/>
      <c r="H604" s="3"/>
      <c r="I604" s="4">
        <v>0</v>
      </c>
      <c r="J604" s="4">
        <v>43.9</v>
      </c>
      <c r="K604" s="6">
        <f t="shared" si="45"/>
        <v>4.878048780487805E-2</v>
      </c>
      <c r="L604" s="6">
        <f t="shared" si="46"/>
        <v>34.706489069557364</v>
      </c>
      <c r="M604" s="6">
        <f t="shared" si="47"/>
        <v>-4.878048780487805E-2</v>
      </c>
      <c r="N604" s="6">
        <f t="shared" si="47"/>
        <v>9.1935109304426348</v>
      </c>
      <c r="O604" s="7">
        <f t="shared" si="48"/>
        <v>0</v>
      </c>
      <c r="P604" s="6">
        <f t="shared" si="49"/>
        <v>0</v>
      </c>
    </row>
    <row r="605" spans="2:16" x14ac:dyDescent="0.2">
      <c r="B605" s="5"/>
      <c r="H605" s="3"/>
      <c r="I605" s="4">
        <v>0</v>
      </c>
      <c r="J605" s="4">
        <v>38</v>
      </c>
      <c r="K605" s="6">
        <f t="shared" si="45"/>
        <v>4.878048780487805E-2</v>
      </c>
      <c r="L605" s="6">
        <f t="shared" si="46"/>
        <v>34.706489069557364</v>
      </c>
      <c r="M605" s="6">
        <f t="shared" si="47"/>
        <v>-4.878048780487805E-2</v>
      </c>
      <c r="N605" s="6">
        <f t="shared" si="47"/>
        <v>3.2935109304426362</v>
      </c>
      <c r="O605" s="7">
        <f t="shared" si="48"/>
        <v>0</v>
      </c>
      <c r="P605" s="6">
        <f t="shared" si="49"/>
        <v>0</v>
      </c>
    </row>
    <row r="606" spans="2:16" x14ac:dyDescent="0.2">
      <c r="B606" s="5"/>
      <c r="H606" s="3"/>
      <c r="I606" s="4">
        <v>0</v>
      </c>
      <c r="J606" s="4">
        <v>35.299999999999997</v>
      </c>
      <c r="K606" s="6">
        <f t="shared" si="45"/>
        <v>4.878048780487805E-2</v>
      </c>
      <c r="L606" s="6">
        <f t="shared" si="46"/>
        <v>34.706489069557364</v>
      </c>
      <c r="M606" s="6">
        <f t="shared" si="47"/>
        <v>-4.878048780487805E-2</v>
      </c>
      <c r="N606" s="6">
        <f t="shared" si="47"/>
        <v>0.59351093044263337</v>
      </c>
      <c r="O606" s="7">
        <f t="shared" si="48"/>
        <v>0</v>
      </c>
      <c r="P606" s="6">
        <f t="shared" si="49"/>
        <v>0</v>
      </c>
    </row>
    <row r="607" spans="2:16" x14ac:dyDescent="0.2">
      <c r="B607" s="5"/>
      <c r="H607" s="3"/>
      <c r="I607" s="4">
        <v>0</v>
      </c>
      <c r="J607" s="4">
        <v>40.1</v>
      </c>
      <c r="K607" s="6">
        <f t="shared" si="45"/>
        <v>4.878048780487805E-2</v>
      </c>
      <c r="L607" s="6">
        <f t="shared" si="46"/>
        <v>34.706489069557364</v>
      </c>
      <c r="M607" s="6">
        <f t="shared" si="47"/>
        <v>-4.878048780487805E-2</v>
      </c>
      <c r="N607" s="6">
        <f t="shared" si="47"/>
        <v>5.3935109304426376</v>
      </c>
      <c r="O607" s="7">
        <f t="shared" si="48"/>
        <v>0</v>
      </c>
      <c r="P607" s="6">
        <f t="shared" si="49"/>
        <v>0</v>
      </c>
    </row>
    <row r="608" spans="2:16" x14ac:dyDescent="0.2">
      <c r="B608" s="5"/>
      <c r="H608" s="3"/>
      <c r="I608" s="4">
        <v>0</v>
      </c>
      <c r="J608" s="4">
        <v>46.2622</v>
      </c>
      <c r="K608" s="6">
        <f t="shared" si="45"/>
        <v>4.878048780487805E-2</v>
      </c>
      <c r="L608" s="6">
        <f t="shared" si="46"/>
        <v>34.706489069557364</v>
      </c>
      <c r="M608" s="6">
        <f t="shared" si="47"/>
        <v>-4.878048780487805E-2</v>
      </c>
      <c r="N608" s="6">
        <f t="shared" si="47"/>
        <v>11.555710930442636</v>
      </c>
      <c r="O608" s="7">
        <f t="shared" si="48"/>
        <v>0</v>
      </c>
      <c r="P608" s="6">
        <f t="shared" si="49"/>
        <v>0</v>
      </c>
    </row>
    <row r="609" spans="2:16" x14ac:dyDescent="0.2">
      <c r="B609" s="5"/>
      <c r="H609" s="3"/>
      <c r="I609" s="4">
        <v>0</v>
      </c>
      <c r="J609" s="4">
        <v>49.3</v>
      </c>
      <c r="K609" s="6">
        <f t="shared" si="45"/>
        <v>4.878048780487805E-2</v>
      </c>
      <c r="L609" s="6">
        <f t="shared" si="46"/>
        <v>34.706489069557364</v>
      </c>
      <c r="M609" s="6">
        <f t="shared" si="47"/>
        <v>-4.878048780487805E-2</v>
      </c>
      <c r="N609" s="6">
        <f t="shared" si="47"/>
        <v>14.593510930442633</v>
      </c>
      <c r="O609" s="7">
        <f t="shared" si="48"/>
        <v>0</v>
      </c>
      <c r="P609" s="6">
        <f t="shared" si="49"/>
        <v>0</v>
      </c>
    </row>
    <row r="610" spans="2:16" x14ac:dyDescent="0.2">
      <c r="B610" s="5"/>
      <c r="H610" s="3"/>
      <c r="I610" s="4">
        <v>0</v>
      </c>
      <c r="J610" s="4">
        <v>47.4</v>
      </c>
      <c r="K610" s="6">
        <f t="shared" si="45"/>
        <v>4.878048780487805E-2</v>
      </c>
      <c r="L610" s="6">
        <f t="shared" si="46"/>
        <v>34.706489069557364</v>
      </c>
      <c r="M610" s="6">
        <f t="shared" si="47"/>
        <v>-4.878048780487805E-2</v>
      </c>
      <c r="N610" s="6">
        <f t="shared" si="47"/>
        <v>12.693510930442635</v>
      </c>
      <c r="O610" s="7">
        <f t="shared" si="48"/>
        <v>0</v>
      </c>
      <c r="P610" s="6">
        <f t="shared" si="49"/>
        <v>0</v>
      </c>
    </row>
    <row r="611" spans="2:16" x14ac:dyDescent="0.2">
      <c r="B611" s="5"/>
      <c r="H611" s="3"/>
      <c r="I611" s="4">
        <v>0</v>
      </c>
      <c r="J611" s="4">
        <v>42.6</v>
      </c>
      <c r="K611" s="6">
        <f t="shared" si="45"/>
        <v>4.878048780487805E-2</v>
      </c>
      <c r="L611" s="6">
        <f t="shared" si="46"/>
        <v>34.706489069557364</v>
      </c>
      <c r="M611" s="6">
        <f t="shared" si="47"/>
        <v>-4.878048780487805E-2</v>
      </c>
      <c r="N611" s="6">
        <f t="shared" si="47"/>
        <v>7.8935109304426376</v>
      </c>
      <c r="O611" s="7">
        <f t="shared" si="48"/>
        <v>0</v>
      </c>
      <c r="P611" s="6">
        <f t="shared" si="49"/>
        <v>0</v>
      </c>
    </row>
    <row r="612" spans="2:16" x14ac:dyDescent="0.2">
      <c r="B612" s="5"/>
      <c r="H612" s="3"/>
      <c r="I612" s="4">
        <v>0</v>
      </c>
      <c r="J612" s="4">
        <v>43.5</v>
      </c>
      <c r="K612" s="6">
        <f t="shared" si="45"/>
        <v>4.878048780487805E-2</v>
      </c>
      <c r="L612" s="6">
        <f t="shared" si="46"/>
        <v>34.706489069557364</v>
      </c>
      <c r="M612" s="6">
        <f t="shared" si="47"/>
        <v>-4.878048780487805E-2</v>
      </c>
      <c r="N612" s="6">
        <f t="shared" si="47"/>
        <v>8.7935109304426362</v>
      </c>
      <c r="O612" s="7">
        <f t="shared" si="48"/>
        <v>0</v>
      </c>
      <c r="P612" s="6">
        <f t="shared" si="49"/>
        <v>0</v>
      </c>
    </row>
    <row r="613" spans="2:16" x14ac:dyDescent="0.2">
      <c r="B613" s="5"/>
      <c r="H613" s="3"/>
      <c r="I613" s="4">
        <v>0</v>
      </c>
      <c r="J613" s="4">
        <v>33.299999999999997</v>
      </c>
      <c r="K613" s="6">
        <f t="shared" si="45"/>
        <v>4.878048780487805E-2</v>
      </c>
      <c r="L613" s="6">
        <f t="shared" si="46"/>
        <v>34.706489069557364</v>
      </c>
      <c r="M613" s="6">
        <f t="shared" si="47"/>
        <v>-4.878048780487805E-2</v>
      </c>
      <c r="N613" s="6">
        <f t="shared" si="47"/>
        <v>-1.4064890695573666</v>
      </c>
      <c r="O613" s="7">
        <f t="shared" si="48"/>
        <v>0</v>
      </c>
      <c r="P613" s="6">
        <f t="shared" si="49"/>
        <v>0</v>
      </c>
    </row>
    <row r="614" spans="2:16" x14ac:dyDescent="0.2">
      <c r="B614" s="5"/>
      <c r="H614" s="3"/>
      <c r="I614" s="4">
        <v>0</v>
      </c>
      <c r="J614" s="4">
        <v>32.348999999999997</v>
      </c>
      <c r="K614" s="6">
        <f t="shared" si="45"/>
        <v>4.878048780487805E-2</v>
      </c>
      <c r="L614" s="6">
        <f t="shared" si="46"/>
        <v>34.706489069557364</v>
      </c>
      <c r="M614" s="6">
        <f t="shared" si="47"/>
        <v>-4.878048780487805E-2</v>
      </c>
      <c r="N614" s="6">
        <f t="shared" si="47"/>
        <v>-2.3574890695573671</v>
      </c>
      <c r="O614" s="7">
        <f t="shared" si="48"/>
        <v>0</v>
      </c>
      <c r="P614" s="6">
        <f t="shared" si="49"/>
        <v>0</v>
      </c>
    </row>
    <row r="615" spans="2:16" x14ac:dyDescent="0.2">
      <c r="B615" s="5"/>
      <c r="H615" s="3"/>
      <c r="I615" s="4">
        <v>0</v>
      </c>
      <c r="J615" s="4">
        <v>43.5</v>
      </c>
      <c r="K615" s="6">
        <f t="shared" si="45"/>
        <v>4.878048780487805E-2</v>
      </c>
      <c r="L615" s="6">
        <f t="shared" si="46"/>
        <v>34.706489069557364</v>
      </c>
      <c r="M615" s="6">
        <f t="shared" si="47"/>
        <v>-4.878048780487805E-2</v>
      </c>
      <c r="N615" s="6">
        <f t="shared" si="47"/>
        <v>8.7935109304426362</v>
      </c>
      <c r="O615" s="7">
        <f t="shared" si="48"/>
        <v>0</v>
      </c>
      <c r="P615" s="6">
        <f t="shared" si="49"/>
        <v>0</v>
      </c>
    </row>
    <row r="616" spans="2:16" x14ac:dyDescent="0.2">
      <c r="B616" s="5"/>
      <c r="H616" s="3"/>
      <c r="I616" s="4">
        <v>0</v>
      </c>
      <c r="J616" s="4">
        <v>44.2</v>
      </c>
      <c r="K616" s="6">
        <f t="shared" si="45"/>
        <v>4.878048780487805E-2</v>
      </c>
      <c r="L616" s="6">
        <f t="shared" si="46"/>
        <v>34.706489069557364</v>
      </c>
      <c r="M616" s="6">
        <f t="shared" si="47"/>
        <v>-4.878048780487805E-2</v>
      </c>
      <c r="N616" s="6">
        <f t="shared" si="47"/>
        <v>9.4935109304426391</v>
      </c>
      <c r="O616" s="7">
        <f t="shared" si="48"/>
        <v>0</v>
      </c>
      <c r="P616" s="6">
        <f t="shared" si="49"/>
        <v>0</v>
      </c>
    </row>
    <row r="617" spans="2:16" x14ac:dyDescent="0.2">
      <c r="B617" s="5"/>
      <c r="H617" s="3"/>
      <c r="I617" s="4">
        <v>1</v>
      </c>
      <c r="J617" s="4">
        <v>41.8</v>
      </c>
      <c r="K617" s="6">
        <f t="shared" si="45"/>
        <v>4.878048780487805E-2</v>
      </c>
      <c r="L617" s="6">
        <f t="shared" si="46"/>
        <v>34.706489069557364</v>
      </c>
      <c r="M617" s="6">
        <f t="shared" si="47"/>
        <v>0.95121951219512191</v>
      </c>
      <c r="N617" s="6">
        <f t="shared" si="47"/>
        <v>7.0935109304426334</v>
      </c>
      <c r="O617" s="7">
        <f t="shared" si="48"/>
        <v>41.8</v>
      </c>
      <c r="P617" s="6">
        <f t="shared" si="49"/>
        <v>1</v>
      </c>
    </row>
    <row r="618" spans="2:16" x14ac:dyDescent="0.2">
      <c r="B618" s="5"/>
      <c r="H618" s="3"/>
      <c r="I618" s="4">
        <v>0</v>
      </c>
      <c r="J618" s="4">
        <v>42.8</v>
      </c>
      <c r="K618" s="6">
        <f t="shared" si="45"/>
        <v>4.878048780487805E-2</v>
      </c>
      <c r="L618" s="6">
        <f t="shared" si="46"/>
        <v>34.706489069557364</v>
      </c>
      <c r="M618" s="6">
        <f t="shared" si="47"/>
        <v>-4.878048780487805E-2</v>
      </c>
      <c r="N618" s="6">
        <f t="shared" si="47"/>
        <v>8.0935109304426334</v>
      </c>
      <c r="O618" s="7">
        <f t="shared" si="48"/>
        <v>0</v>
      </c>
      <c r="P618" s="6">
        <f t="shared" si="49"/>
        <v>0</v>
      </c>
    </row>
    <row r="619" spans="2:16" x14ac:dyDescent="0.2">
      <c r="B619" s="5"/>
      <c r="H619" s="3"/>
      <c r="I619" s="4">
        <v>0</v>
      </c>
      <c r="J619" s="4">
        <v>34.700000000000003</v>
      </c>
      <c r="K619" s="6">
        <f t="shared" si="45"/>
        <v>4.878048780487805E-2</v>
      </c>
      <c r="L619" s="6">
        <f t="shared" si="46"/>
        <v>34.706489069557364</v>
      </c>
      <c r="M619" s="6">
        <f t="shared" si="47"/>
        <v>-4.878048780487805E-2</v>
      </c>
      <c r="N619" s="6">
        <f t="shared" si="47"/>
        <v>-6.4890695573609491E-3</v>
      </c>
      <c r="O619" s="7">
        <f t="shared" si="48"/>
        <v>0</v>
      </c>
      <c r="P619" s="6">
        <f t="shared" si="49"/>
        <v>0</v>
      </c>
    </row>
    <row r="620" spans="2:16" x14ac:dyDescent="0.2">
      <c r="B620" s="5"/>
      <c r="H620" s="3"/>
      <c r="I620" s="4">
        <v>0</v>
      </c>
      <c r="J620" s="4">
        <v>37.221800000000002</v>
      </c>
      <c r="K620" s="6">
        <f t="shared" si="45"/>
        <v>4.878048780487805E-2</v>
      </c>
      <c r="L620" s="6">
        <f t="shared" si="46"/>
        <v>34.706489069557364</v>
      </c>
      <c r="M620" s="6">
        <f t="shared" si="47"/>
        <v>-4.878048780487805E-2</v>
      </c>
      <c r="N620" s="6">
        <f t="shared" si="47"/>
        <v>2.515310930442638</v>
      </c>
      <c r="O620" s="7">
        <f t="shared" si="48"/>
        <v>0</v>
      </c>
      <c r="P620" s="6">
        <f t="shared" si="49"/>
        <v>0</v>
      </c>
    </row>
    <row r="621" spans="2:16" x14ac:dyDescent="0.2">
      <c r="B621" s="5"/>
      <c r="H621" s="3"/>
      <c r="I621" s="4">
        <v>0</v>
      </c>
      <c r="J621" s="4">
        <v>37.491100000000003</v>
      </c>
      <c r="K621" s="6">
        <f t="shared" si="45"/>
        <v>4.878048780487805E-2</v>
      </c>
      <c r="L621" s="6">
        <f t="shared" si="46"/>
        <v>34.706489069557364</v>
      </c>
      <c r="M621" s="6">
        <f t="shared" si="47"/>
        <v>-4.878048780487805E-2</v>
      </c>
      <c r="N621" s="6">
        <f t="shared" si="47"/>
        <v>2.7846109304426392</v>
      </c>
      <c r="O621" s="7">
        <f t="shared" si="48"/>
        <v>0</v>
      </c>
      <c r="P621" s="6">
        <f t="shared" si="49"/>
        <v>0</v>
      </c>
    </row>
    <row r="622" spans="2:16" x14ac:dyDescent="0.2">
      <c r="B622" s="5"/>
      <c r="H622" s="3"/>
      <c r="I622" s="4">
        <v>0</v>
      </c>
      <c r="J622" s="4">
        <v>41.798999999999999</v>
      </c>
      <c r="K622" s="6">
        <f t="shared" si="45"/>
        <v>4.878048780487805E-2</v>
      </c>
      <c r="L622" s="6">
        <f t="shared" si="46"/>
        <v>34.706489069557364</v>
      </c>
      <c r="M622" s="6">
        <f t="shared" si="47"/>
        <v>-4.878048780487805E-2</v>
      </c>
      <c r="N622" s="6">
        <f t="shared" si="47"/>
        <v>7.0925109304426357</v>
      </c>
      <c r="O622" s="7">
        <f t="shared" si="48"/>
        <v>0</v>
      </c>
      <c r="P622" s="6">
        <f t="shared" si="49"/>
        <v>0</v>
      </c>
    </row>
    <row r="623" spans="2:16" x14ac:dyDescent="0.2">
      <c r="B623" s="5"/>
      <c r="H623" s="3"/>
      <c r="I623" s="4">
        <v>0</v>
      </c>
      <c r="J623" s="4">
        <v>43.260899999999999</v>
      </c>
      <c r="K623" s="6">
        <f t="shared" si="45"/>
        <v>4.878048780487805E-2</v>
      </c>
      <c r="L623" s="6">
        <f t="shared" si="46"/>
        <v>34.706489069557364</v>
      </c>
      <c r="M623" s="6">
        <f t="shared" si="47"/>
        <v>-4.878048780487805E-2</v>
      </c>
      <c r="N623" s="6">
        <f t="shared" si="47"/>
        <v>8.5544109304426357</v>
      </c>
      <c r="O623" s="7">
        <f t="shared" si="48"/>
        <v>0</v>
      </c>
      <c r="P623" s="6">
        <f t="shared" si="49"/>
        <v>0</v>
      </c>
    </row>
    <row r="624" spans="2:16" x14ac:dyDescent="0.2">
      <c r="B624" s="5"/>
      <c r="H624" s="3"/>
      <c r="I624" s="4">
        <v>0</v>
      </c>
      <c r="J624" s="4">
        <v>43.7</v>
      </c>
      <c r="K624" s="6">
        <f t="shared" si="45"/>
        <v>4.878048780487805E-2</v>
      </c>
      <c r="L624" s="6">
        <f t="shared" si="46"/>
        <v>34.706489069557364</v>
      </c>
      <c r="M624" s="6">
        <f t="shared" si="47"/>
        <v>-4.878048780487805E-2</v>
      </c>
      <c r="N624" s="6">
        <f t="shared" si="47"/>
        <v>8.9935109304426391</v>
      </c>
      <c r="O624" s="7">
        <f t="shared" si="48"/>
        <v>0</v>
      </c>
      <c r="P624" s="6">
        <f t="shared" si="49"/>
        <v>0</v>
      </c>
    </row>
    <row r="625" spans="2:16" x14ac:dyDescent="0.2">
      <c r="B625" s="5"/>
      <c r="H625" s="3"/>
      <c r="I625" s="4">
        <v>0</v>
      </c>
      <c r="J625" s="4">
        <v>44.8</v>
      </c>
      <c r="K625" s="6">
        <f t="shared" si="45"/>
        <v>4.878048780487805E-2</v>
      </c>
      <c r="L625" s="6">
        <f t="shared" si="46"/>
        <v>34.706489069557364</v>
      </c>
      <c r="M625" s="6">
        <f t="shared" si="47"/>
        <v>-4.878048780487805E-2</v>
      </c>
      <c r="N625" s="6">
        <f t="shared" si="47"/>
        <v>10.093510930442633</v>
      </c>
      <c r="O625" s="7">
        <f t="shared" si="48"/>
        <v>0</v>
      </c>
      <c r="P625" s="6">
        <f t="shared" si="49"/>
        <v>0</v>
      </c>
    </row>
    <row r="626" spans="2:16" x14ac:dyDescent="0.2">
      <c r="B626" s="5"/>
      <c r="H626" s="3"/>
      <c r="I626" s="4">
        <v>0</v>
      </c>
      <c r="J626" s="4">
        <v>40</v>
      </c>
      <c r="K626" s="6">
        <f t="shared" si="45"/>
        <v>4.878048780487805E-2</v>
      </c>
      <c r="L626" s="6">
        <f t="shared" si="46"/>
        <v>34.706489069557364</v>
      </c>
      <c r="M626" s="6">
        <f t="shared" si="47"/>
        <v>-4.878048780487805E-2</v>
      </c>
      <c r="N626" s="6">
        <f t="shared" si="47"/>
        <v>5.2935109304426362</v>
      </c>
      <c r="O626" s="7">
        <f t="shared" si="48"/>
        <v>0</v>
      </c>
      <c r="P626" s="6">
        <f t="shared" si="49"/>
        <v>0</v>
      </c>
    </row>
    <row r="627" spans="2:16" x14ac:dyDescent="0.2">
      <c r="B627" s="5"/>
      <c r="H627" s="3"/>
      <c r="I627" s="4">
        <v>0</v>
      </c>
      <c r="J627" s="4">
        <v>38.6</v>
      </c>
      <c r="K627" s="6">
        <f t="shared" si="45"/>
        <v>4.878048780487805E-2</v>
      </c>
      <c r="L627" s="6">
        <f t="shared" si="46"/>
        <v>34.706489069557364</v>
      </c>
      <c r="M627" s="6">
        <f t="shared" si="47"/>
        <v>-4.878048780487805E-2</v>
      </c>
      <c r="N627" s="6">
        <f t="shared" si="47"/>
        <v>3.8935109304426376</v>
      </c>
      <c r="O627" s="7">
        <f t="shared" si="48"/>
        <v>0</v>
      </c>
      <c r="P627" s="6">
        <f t="shared" si="49"/>
        <v>0</v>
      </c>
    </row>
    <row r="628" spans="2:16" x14ac:dyDescent="0.2">
      <c r="B628" s="5"/>
      <c r="H628" s="3"/>
      <c r="I628" s="4">
        <v>0</v>
      </c>
      <c r="J628" s="4">
        <v>35.587699999999998</v>
      </c>
      <c r="K628" s="6">
        <f t="shared" si="45"/>
        <v>4.878048780487805E-2</v>
      </c>
      <c r="L628" s="6">
        <f t="shared" si="46"/>
        <v>34.706489069557364</v>
      </c>
      <c r="M628" s="6">
        <f t="shared" si="47"/>
        <v>-4.878048780487805E-2</v>
      </c>
      <c r="N628" s="6">
        <f t="shared" si="47"/>
        <v>0.88121093044263432</v>
      </c>
      <c r="O628" s="7">
        <f t="shared" si="48"/>
        <v>0</v>
      </c>
      <c r="P628" s="6">
        <f t="shared" si="49"/>
        <v>0</v>
      </c>
    </row>
    <row r="629" spans="2:16" x14ac:dyDescent="0.2">
      <c r="B629" s="5"/>
      <c r="H629" s="3"/>
      <c r="I629" s="4">
        <v>0</v>
      </c>
      <c r="J629" s="4">
        <v>37.5</v>
      </c>
      <c r="K629" s="6">
        <f t="shared" si="45"/>
        <v>4.878048780487805E-2</v>
      </c>
      <c r="L629" s="6">
        <f t="shared" si="46"/>
        <v>34.706489069557364</v>
      </c>
      <c r="M629" s="6">
        <f t="shared" si="47"/>
        <v>-4.878048780487805E-2</v>
      </c>
      <c r="N629" s="6">
        <f t="shared" si="47"/>
        <v>2.7935109304426362</v>
      </c>
      <c r="O629" s="7">
        <f t="shared" si="48"/>
        <v>0</v>
      </c>
      <c r="P629" s="6">
        <f t="shared" si="49"/>
        <v>0</v>
      </c>
    </row>
    <row r="630" spans="2:16" x14ac:dyDescent="0.2">
      <c r="B630" s="5"/>
      <c r="H630" s="3"/>
      <c r="I630" s="4">
        <v>0</v>
      </c>
      <c r="J630" s="4">
        <v>43.1</v>
      </c>
      <c r="K630" s="6">
        <f t="shared" si="45"/>
        <v>4.878048780487805E-2</v>
      </c>
      <c r="L630" s="6">
        <f t="shared" si="46"/>
        <v>34.706489069557364</v>
      </c>
      <c r="M630" s="6">
        <f t="shared" si="47"/>
        <v>-4.878048780487805E-2</v>
      </c>
      <c r="N630" s="6">
        <f t="shared" si="47"/>
        <v>8.3935109304426376</v>
      </c>
      <c r="O630" s="7">
        <f t="shared" si="48"/>
        <v>0</v>
      </c>
      <c r="P630" s="6">
        <f t="shared" si="49"/>
        <v>0</v>
      </c>
    </row>
    <row r="631" spans="2:16" x14ac:dyDescent="0.2">
      <c r="B631" s="5"/>
      <c r="H631" s="3"/>
      <c r="I631" s="4">
        <v>0</v>
      </c>
      <c r="J631" s="4">
        <v>41.0456</v>
      </c>
      <c r="K631" s="6">
        <f t="shared" si="45"/>
        <v>4.878048780487805E-2</v>
      </c>
      <c r="L631" s="6">
        <f t="shared" si="46"/>
        <v>34.706489069557364</v>
      </c>
      <c r="M631" s="6">
        <f t="shared" si="47"/>
        <v>-4.878048780487805E-2</v>
      </c>
      <c r="N631" s="6">
        <f t="shared" si="47"/>
        <v>6.3391109304426365</v>
      </c>
      <c r="O631" s="7">
        <f t="shared" si="48"/>
        <v>0</v>
      </c>
      <c r="P631" s="6">
        <f t="shared" si="49"/>
        <v>0</v>
      </c>
    </row>
    <row r="632" spans="2:16" x14ac:dyDescent="0.2">
      <c r="B632" s="5"/>
      <c r="H632" s="3"/>
      <c r="I632" s="4">
        <v>0</v>
      </c>
      <c r="J632" s="4">
        <v>38.462699999999998</v>
      </c>
      <c r="K632" s="6">
        <f t="shared" si="45"/>
        <v>4.878048780487805E-2</v>
      </c>
      <c r="L632" s="6">
        <f t="shared" si="46"/>
        <v>34.706489069557364</v>
      </c>
      <c r="M632" s="6">
        <f t="shared" si="47"/>
        <v>-4.878048780487805E-2</v>
      </c>
      <c r="N632" s="6">
        <f t="shared" si="47"/>
        <v>3.7562109304426343</v>
      </c>
      <c r="O632" s="7">
        <f t="shared" si="48"/>
        <v>0</v>
      </c>
      <c r="P632" s="6">
        <f t="shared" si="49"/>
        <v>0</v>
      </c>
    </row>
    <row r="633" spans="2:16" x14ac:dyDescent="0.2">
      <c r="B633" s="5"/>
      <c r="H633" s="3"/>
      <c r="I633" s="4">
        <v>0</v>
      </c>
      <c r="J633" s="4">
        <v>38.200000000000003</v>
      </c>
      <c r="K633" s="6">
        <f t="shared" si="45"/>
        <v>4.878048780487805E-2</v>
      </c>
      <c r="L633" s="6">
        <f t="shared" si="46"/>
        <v>34.706489069557364</v>
      </c>
      <c r="M633" s="6">
        <f t="shared" si="47"/>
        <v>-4.878048780487805E-2</v>
      </c>
      <c r="N633" s="6">
        <f t="shared" si="47"/>
        <v>3.4935109304426391</v>
      </c>
      <c r="O633" s="7">
        <f t="shared" si="48"/>
        <v>0</v>
      </c>
      <c r="P633" s="6">
        <f t="shared" si="49"/>
        <v>0</v>
      </c>
    </row>
    <row r="634" spans="2:16" x14ac:dyDescent="0.2">
      <c r="B634" s="5"/>
      <c r="H634" s="3"/>
      <c r="I634" s="4">
        <v>0</v>
      </c>
      <c r="J634" s="4">
        <v>37.070999999999998</v>
      </c>
      <c r="K634" s="6">
        <f t="shared" si="45"/>
        <v>4.878048780487805E-2</v>
      </c>
      <c r="L634" s="6">
        <f t="shared" si="46"/>
        <v>34.706489069557364</v>
      </c>
      <c r="M634" s="6">
        <f t="shared" si="47"/>
        <v>-4.878048780487805E-2</v>
      </c>
      <c r="N634" s="6">
        <f t="shared" si="47"/>
        <v>2.3645109304426342</v>
      </c>
      <c r="O634" s="7">
        <f t="shared" si="48"/>
        <v>0</v>
      </c>
      <c r="P634" s="6">
        <f t="shared" si="49"/>
        <v>0</v>
      </c>
    </row>
    <row r="635" spans="2:16" x14ac:dyDescent="0.2">
      <c r="B635" s="5"/>
      <c r="H635" s="3"/>
      <c r="I635" s="4">
        <v>0</v>
      </c>
      <c r="J635" s="4">
        <v>35.922600000000003</v>
      </c>
      <c r="K635" s="6">
        <f t="shared" si="45"/>
        <v>4.878048780487805E-2</v>
      </c>
      <c r="L635" s="6">
        <f t="shared" si="46"/>
        <v>34.706489069557364</v>
      </c>
      <c r="M635" s="6">
        <f t="shared" si="47"/>
        <v>-4.878048780487805E-2</v>
      </c>
      <c r="N635" s="6">
        <f t="shared" si="47"/>
        <v>1.216110930442639</v>
      </c>
      <c r="O635" s="7">
        <f t="shared" si="48"/>
        <v>0</v>
      </c>
      <c r="P635" s="6">
        <f t="shared" si="49"/>
        <v>0</v>
      </c>
    </row>
    <row r="636" spans="2:16" x14ac:dyDescent="0.2">
      <c r="B636" s="5"/>
      <c r="H636" s="3"/>
      <c r="I636" s="4">
        <v>0</v>
      </c>
      <c r="J636" s="4">
        <v>34.143500000000003</v>
      </c>
      <c r="K636" s="6">
        <f t="shared" si="45"/>
        <v>4.878048780487805E-2</v>
      </c>
      <c r="L636" s="6">
        <f t="shared" si="46"/>
        <v>34.706489069557364</v>
      </c>
      <c r="M636" s="6">
        <f t="shared" si="47"/>
        <v>-4.878048780487805E-2</v>
      </c>
      <c r="N636" s="6">
        <f t="shared" si="47"/>
        <v>-0.56298906955736072</v>
      </c>
      <c r="O636" s="7">
        <f t="shared" si="48"/>
        <v>0</v>
      </c>
      <c r="P636" s="6">
        <f t="shared" si="49"/>
        <v>0</v>
      </c>
    </row>
    <row r="637" spans="2:16" x14ac:dyDescent="0.2">
      <c r="B637" s="5"/>
      <c r="H637" s="3"/>
      <c r="I637" s="4">
        <v>0</v>
      </c>
      <c r="J637" s="4">
        <v>32.910299999999999</v>
      </c>
      <c r="K637" s="6">
        <f t="shared" si="45"/>
        <v>4.878048780487805E-2</v>
      </c>
      <c r="L637" s="6">
        <f t="shared" si="46"/>
        <v>34.706489069557364</v>
      </c>
      <c r="M637" s="6">
        <f t="shared" si="47"/>
        <v>-4.878048780487805E-2</v>
      </c>
      <c r="N637" s="6">
        <f t="shared" si="47"/>
        <v>-1.7961890695573643</v>
      </c>
      <c r="O637" s="7">
        <f t="shared" si="48"/>
        <v>0</v>
      </c>
      <c r="P637" s="6">
        <f t="shared" si="49"/>
        <v>0</v>
      </c>
    </row>
    <row r="638" spans="2:16" x14ac:dyDescent="0.2">
      <c r="B638" s="5"/>
      <c r="H638" s="3"/>
      <c r="I638" s="4">
        <v>0</v>
      </c>
      <c r="J638" s="4">
        <v>31.8</v>
      </c>
      <c r="K638" s="6">
        <f t="shared" si="45"/>
        <v>4.878048780487805E-2</v>
      </c>
      <c r="L638" s="6">
        <f t="shared" si="46"/>
        <v>34.706489069557364</v>
      </c>
      <c r="M638" s="6">
        <f t="shared" si="47"/>
        <v>-4.878048780487805E-2</v>
      </c>
      <c r="N638" s="6">
        <f t="shared" si="47"/>
        <v>-2.9064890695573631</v>
      </c>
      <c r="O638" s="7">
        <f t="shared" si="48"/>
        <v>0</v>
      </c>
      <c r="P638" s="6">
        <f t="shared" si="49"/>
        <v>0</v>
      </c>
    </row>
    <row r="639" spans="2:16" x14ac:dyDescent="0.2">
      <c r="B639" s="5"/>
      <c r="H639" s="3"/>
      <c r="I639" s="4">
        <v>0</v>
      </c>
      <c r="J639" s="4">
        <v>42.3461</v>
      </c>
      <c r="K639" s="6">
        <f t="shared" si="45"/>
        <v>4.878048780487805E-2</v>
      </c>
      <c r="L639" s="6">
        <f t="shared" si="46"/>
        <v>34.706489069557364</v>
      </c>
      <c r="M639" s="6">
        <f t="shared" si="47"/>
        <v>-4.878048780487805E-2</v>
      </c>
      <c r="N639" s="6">
        <f t="shared" si="47"/>
        <v>7.6396109304426361</v>
      </c>
      <c r="O639" s="7">
        <f t="shared" si="48"/>
        <v>0</v>
      </c>
      <c r="P639" s="6">
        <f t="shared" si="49"/>
        <v>0</v>
      </c>
    </row>
    <row r="640" spans="2:16" x14ac:dyDescent="0.2">
      <c r="B640" s="5"/>
      <c r="H640" s="3"/>
      <c r="I640" s="4">
        <v>0</v>
      </c>
      <c r="J640" s="4">
        <v>41.566099999999999</v>
      </c>
      <c r="K640" s="6">
        <f t="shared" si="45"/>
        <v>4.878048780487805E-2</v>
      </c>
      <c r="L640" s="6">
        <f t="shared" si="46"/>
        <v>34.706489069557364</v>
      </c>
      <c r="M640" s="6">
        <f t="shared" si="47"/>
        <v>-4.878048780487805E-2</v>
      </c>
      <c r="N640" s="6">
        <f t="shared" si="47"/>
        <v>6.8596109304426349</v>
      </c>
      <c r="O640" s="7">
        <f t="shared" si="48"/>
        <v>0</v>
      </c>
      <c r="P640" s="6">
        <f t="shared" si="49"/>
        <v>0</v>
      </c>
    </row>
    <row r="641" spans="2:16" x14ac:dyDescent="0.2">
      <c r="B641" s="5"/>
      <c r="H641" s="3"/>
      <c r="I641" s="4">
        <v>0</v>
      </c>
      <c r="J641" s="4">
        <v>41.707799999999999</v>
      </c>
      <c r="K641" s="6">
        <f t="shared" si="45"/>
        <v>4.878048780487805E-2</v>
      </c>
      <c r="L641" s="6">
        <f t="shared" si="46"/>
        <v>34.706489069557364</v>
      </c>
      <c r="M641" s="6">
        <f t="shared" si="47"/>
        <v>-4.878048780487805E-2</v>
      </c>
      <c r="N641" s="6">
        <f t="shared" si="47"/>
        <v>7.0013109304426351</v>
      </c>
      <c r="O641" s="7">
        <f t="shared" si="48"/>
        <v>0</v>
      </c>
      <c r="P641" s="6">
        <f t="shared" si="49"/>
        <v>0</v>
      </c>
    </row>
    <row r="642" spans="2:16" x14ac:dyDescent="0.2">
      <c r="B642" s="5"/>
      <c r="H642" s="3"/>
      <c r="I642" s="4">
        <v>0</v>
      </c>
      <c r="J642" s="4">
        <v>40.234499999999997</v>
      </c>
      <c r="K642" s="6">
        <f t="shared" si="45"/>
        <v>4.878048780487805E-2</v>
      </c>
      <c r="L642" s="6">
        <f t="shared" si="46"/>
        <v>34.706489069557364</v>
      </c>
      <c r="M642" s="6">
        <f t="shared" si="47"/>
        <v>-4.878048780487805E-2</v>
      </c>
      <c r="N642" s="6">
        <f t="shared" si="47"/>
        <v>5.5280109304426333</v>
      </c>
      <c r="O642" s="7">
        <f t="shared" si="48"/>
        <v>0</v>
      </c>
      <c r="P642" s="6">
        <f t="shared" si="49"/>
        <v>0</v>
      </c>
    </row>
    <row r="643" spans="2:16" x14ac:dyDescent="0.2">
      <c r="B643" s="5"/>
      <c r="H643" s="3"/>
      <c r="I643" s="4">
        <v>0</v>
      </c>
      <c r="J643" s="4">
        <v>43.628999999999998</v>
      </c>
      <c r="K643" s="6">
        <f t="shared" si="45"/>
        <v>4.878048780487805E-2</v>
      </c>
      <c r="L643" s="6">
        <f t="shared" si="46"/>
        <v>34.706489069557364</v>
      </c>
      <c r="M643" s="6">
        <f t="shared" si="47"/>
        <v>-4.878048780487805E-2</v>
      </c>
      <c r="N643" s="6">
        <f t="shared" si="47"/>
        <v>8.922510930442634</v>
      </c>
      <c r="O643" s="7">
        <f t="shared" si="48"/>
        <v>0</v>
      </c>
      <c r="P643" s="6">
        <f t="shared" si="49"/>
        <v>0</v>
      </c>
    </row>
    <row r="644" spans="2:16" x14ac:dyDescent="0.2">
      <c r="B644" s="5"/>
      <c r="H644" s="3"/>
      <c r="I644" s="4">
        <v>0</v>
      </c>
      <c r="J644" s="4">
        <v>44.7393</v>
      </c>
      <c r="K644" s="6">
        <f t="shared" si="45"/>
        <v>4.878048780487805E-2</v>
      </c>
      <c r="L644" s="6">
        <f t="shared" si="46"/>
        <v>34.706489069557364</v>
      </c>
      <c r="M644" s="6">
        <f t="shared" si="47"/>
        <v>-4.878048780487805E-2</v>
      </c>
      <c r="N644" s="6">
        <f t="shared" si="47"/>
        <v>10.032810930442636</v>
      </c>
      <c r="O644" s="7">
        <f t="shared" si="48"/>
        <v>0</v>
      </c>
      <c r="P644" s="6">
        <f t="shared" si="49"/>
        <v>0</v>
      </c>
    </row>
    <row r="645" spans="2:16" x14ac:dyDescent="0.2">
      <c r="B645" s="5"/>
      <c r="H645" s="3"/>
      <c r="I645" s="4">
        <v>0</v>
      </c>
      <c r="J645" s="4">
        <v>36.159599999999998</v>
      </c>
      <c r="K645" s="6">
        <f t="shared" ref="K645:K708" si="50">AVERAGE($I$4:$I$1110)</f>
        <v>4.878048780487805E-2</v>
      </c>
      <c r="L645" s="6">
        <f t="shared" ref="L645:L708" si="51">AVERAGE($J$4:$J$1110)</f>
        <v>34.706489069557364</v>
      </c>
      <c r="M645" s="6">
        <f t="shared" ref="M645:N708" si="52">I645-K645</f>
        <v>-4.878048780487805E-2</v>
      </c>
      <c r="N645" s="6">
        <f t="shared" si="52"/>
        <v>1.4531109304426337</v>
      </c>
      <c r="O645" s="7">
        <f t="shared" ref="O645:O708" si="53">I645*J645</f>
        <v>0</v>
      </c>
      <c r="P645" s="6">
        <f t="shared" ref="P645:P708" si="54">I645^2</f>
        <v>0</v>
      </c>
    </row>
    <row r="646" spans="2:16" x14ac:dyDescent="0.2">
      <c r="B646" s="5"/>
      <c r="H646" s="3"/>
      <c r="I646" s="4">
        <v>0</v>
      </c>
      <c r="J646" s="4">
        <v>38.957500000000003</v>
      </c>
      <c r="K646" s="6">
        <f t="shared" si="50"/>
        <v>4.878048780487805E-2</v>
      </c>
      <c r="L646" s="6">
        <f t="shared" si="51"/>
        <v>34.706489069557364</v>
      </c>
      <c r="M646" s="6">
        <f t="shared" si="52"/>
        <v>-4.878048780487805E-2</v>
      </c>
      <c r="N646" s="6">
        <f t="shared" si="52"/>
        <v>4.2510109304426393</v>
      </c>
      <c r="O646" s="7">
        <f t="shared" si="53"/>
        <v>0</v>
      </c>
      <c r="P646" s="6">
        <f t="shared" si="54"/>
        <v>0</v>
      </c>
    </row>
    <row r="647" spans="2:16" x14ac:dyDescent="0.2">
      <c r="B647" s="5"/>
      <c r="H647" s="3"/>
      <c r="I647" s="4">
        <v>0</v>
      </c>
      <c r="J647" s="4">
        <v>40.279600000000002</v>
      </c>
      <c r="K647" s="6">
        <f t="shared" si="50"/>
        <v>4.878048780487805E-2</v>
      </c>
      <c r="L647" s="6">
        <f t="shared" si="51"/>
        <v>34.706489069557364</v>
      </c>
      <c r="M647" s="6">
        <f t="shared" si="52"/>
        <v>-4.878048780487805E-2</v>
      </c>
      <c r="N647" s="6">
        <f t="shared" si="52"/>
        <v>5.5731109304426383</v>
      </c>
      <c r="O647" s="7">
        <f t="shared" si="53"/>
        <v>0</v>
      </c>
      <c r="P647" s="6">
        <f t="shared" si="54"/>
        <v>0</v>
      </c>
    </row>
    <row r="648" spans="2:16" x14ac:dyDescent="0.2">
      <c r="B648" s="5"/>
      <c r="H648" s="3"/>
      <c r="I648" s="4">
        <v>0</v>
      </c>
      <c r="J648" s="4">
        <v>38.700000000000003</v>
      </c>
      <c r="K648" s="6">
        <f t="shared" si="50"/>
        <v>4.878048780487805E-2</v>
      </c>
      <c r="L648" s="6">
        <f t="shared" si="51"/>
        <v>34.706489069557364</v>
      </c>
      <c r="M648" s="6">
        <f t="shared" si="52"/>
        <v>-4.878048780487805E-2</v>
      </c>
      <c r="N648" s="6">
        <f t="shared" si="52"/>
        <v>3.9935109304426391</v>
      </c>
      <c r="O648" s="7">
        <f t="shared" si="53"/>
        <v>0</v>
      </c>
      <c r="P648" s="6">
        <f t="shared" si="54"/>
        <v>0</v>
      </c>
    </row>
    <row r="649" spans="2:16" x14ac:dyDescent="0.2">
      <c r="B649" s="5"/>
      <c r="H649" s="3"/>
      <c r="I649" s="4">
        <v>0</v>
      </c>
      <c r="J649" s="4">
        <v>38.700000000000003</v>
      </c>
      <c r="K649" s="6">
        <f t="shared" si="50"/>
        <v>4.878048780487805E-2</v>
      </c>
      <c r="L649" s="6">
        <f t="shared" si="51"/>
        <v>34.706489069557364</v>
      </c>
      <c r="M649" s="6">
        <f t="shared" si="52"/>
        <v>-4.878048780487805E-2</v>
      </c>
      <c r="N649" s="6">
        <f t="shared" si="52"/>
        <v>3.9935109304426391</v>
      </c>
      <c r="O649" s="7">
        <f t="shared" si="53"/>
        <v>0</v>
      </c>
      <c r="P649" s="6">
        <f t="shared" si="54"/>
        <v>0</v>
      </c>
    </row>
    <row r="650" spans="2:16" x14ac:dyDescent="0.2">
      <c r="B650" s="5"/>
      <c r="H650" s="3"/>
      <c r="I650" s="4">
        <v>0</v>
      </c>
      <c r="J650" s="4">
        <v>60.1</v>
      </c>
      <c r="K650" s="6">
        <f t="shared" si="50"/>
        <v>4.878048780487805E-2</v>
      </c>
      <c r="L650" s="6">
        <f t="shared" si="51"/>
        <v>34.706489069557364</v>
      </c>
      <c r="M650" s="6">
        <f t="shared" si="52"/>
        <v>-4.878048780487805E-2</v>
      </c>
      <c r="N650" s="6">
        <f t="shared" si="52"/>
        <v>25.393510930442638</v>
      </c>
      <c r="O650" s="7">
        <f t="shared" si="53"/>
        <v>0</v>
      </c>
      <c r="P650" s="6">
        <f t="shared" si="54"/>
        <v>0</v>
      </c>
    </row>
    <row r="651" spans="2:16" x14ac:dyDescent="0.2">
      <c r="B651" s="5"/>
      <c r="H651" s="3"/>
      <c r="I651" s="4">
        <v>0</v>
      </c>
      <c r="J651" s="4">
        <v>58.534999999999997</v>
      </c>
      <c r="K651" s="6">
        <f t="shared" si="50"/>
        <v>4.878048780487805E-2</v>
      </c>
      <c r="L651" s="6">
        <f t="shared" si="51"/>
        <v>34.706489069557364</v>
      </c>
      <c r="M651" s="6">
        <f t="shared" si="52"/>
        <v>-4.878048780487805E-2</v>
      </c>
      <c r="N651" s="6">
        <f t="shared" si="52"/>
        <v>23.828510930442633</v>
      </c>
      <c r="O651" s="7">
        <f t="shared" si="53"/>
        <v>0</v>
      </c>
      <c r="P651" s="6">
        <f t="shared" si="54"/>
        <v>0</v>
      </c>
    </row>
    <row r="652" spans="2:16" x14ac:dyDescent="0.2">
      <c r="B652" s="5"/>
      <c r="H652" s="3"/>
      <c r="I652" s="4">
        <v>0</v>
      </c>
      <c r="J652" s="4">
        <v>39.571399999999997</v>
      </c>
      <c r="K652" s="6">
        <f t="shared" si="50"/>
        <v>4.878048780487805E-2</v>
      </c>
      <c r="L652" s="6">
        <f t="shared" si="51"/>
        <v>34.706489069557364</v>
      </c>
      <c r="M652" s="6">
        <f t="shared" si="52"/>
        <v>-4.878048780487805E-2</v>
      </c>
      <c r="N652" s="6">
        <f t="shared" si="52"/>
        <v>4.8649109304426332</v>
      </c>
      <c r="O652" s="7">
        <f t="shared" si="53"/>
        <v>0</v>
      </c>
      <c r="P652" s="6">
        <f t="shared" si="54"/>
        <v>0</v>
      </c>
    </row>
    <row r="653" spans="2:16" x14ac:dyDescent="0.2">
      <c r="B653" s="5"/>
      <c r="H653" s="3"/>
      <c r="I653" s="4">
        <v>0</v>
      </c>
      <c r="J653" s="4">
        <v>40.0169</v>
      </c>
      <c r="K653" s="6">
        <f t="shared" si="50"/>
        <v>4.878048780487805E-2</v>
      </c>
      <c r="L653" s="6">
        <f t="shared" si="51"/>
        <v>34.706489069557364</v>
      </c>
      <c r="M653" s="6">
        <f t="shared" si="52"/>
        <v>-4.878048780487805E-2</v>
      </c>
      <c r="N653" s="6">
        <f t="shared" si="52"/>
        <v>5.3104109304426359</v>
      </c>
      <c r="O653" s="7">
        <f t="shared" si="53"/>
        <v>0</v>
      </c>
      <c r="P653" s="6">
        <f t="shared" si="54"/>
        <v>0</v>
      </c>
    </row>
    <row r="654" spans="2:16" x14ac:dyDescent="0.2">
      <c r="B654" s="5"/>
      <c r="H654" s="3"/>
      <c r="I654" s="4">
        <v>0</v>
      </c>
      <c r="J654" s="4">
        <v>37.6</v>
      </c>
      <c r="K654" s="6">
        <f t="shared" si="50"/>
        <v>4.878048780487805E-2</v>
      </c>
      <c r="L654" s="6">
        <f t="shared" si="51"/>
        <v>34.706489069557364</v>
      </c>
      <c r="M654" s="6">
        <f t="shared" si="52"/>
        <v>-4.878048780487805E-2</v>
      </c>
      <c r="N654" s="6">
        <f t="shared" si="52"/>
        <v>2.8935109304426376</v>
      </c>
      <c r="O654" s="7">
        <f t="shared" si="53"/>
        <v>0</v>
      </c>
      <c r="P654" s="6">
        <f t="shared" si="54"/>
        <v>0</v>
      </c>
    </row>
    <row r="655" spans="2:16" x14ac:dyDescent="0.2">
      <c r="B655" s="5"/>
      <c r="H655" s="3"/>
      <c r="I655" s="4">
        <v>0</v>
      </c>
      <c r="J655" s="4">
        <v>37.5</v>
      </c>
      <c r="K655" s="6">
        <f t="shared" si="50"/>
        <v>4.878048780487805E-2</v>
      </c>
      <c r="L655" s="6">
        <f t="shared" si="51"/>
        <v>34.706489069557364</v>
      </c>
      <c r="M655" s="6">
        <f t="shared" si="52"/>
        <v>-4.878048780487805E-2</v>
      </c>
      <c r="N655" s="6">
        <f t="shared" si="52"/>
        <v>2.7935109304426362</v>
      </c>
      <c r="O655" s="7">
        <f t="shared" si="53"/>
        <v>0</v>
      </c>
      <c r="P655" s="6">
        <f t="shared" si="54"/>
        <v>0</v>
      </c>
    </row>
    <row r="656" spans="2:16" x14ac:dyDescent="0.2">
      <c r="B656" s="5"/>
      <c r="H656" s="3"/>
      <c r="I656" s="4">
        <v>0</v>
      </c>
      <c r="J656" s="4">
        <v>39.347999999999999</v>
      </c>
      <c r="K656" s="6">
        <f t="shared" si="50"/>
        <v>4.878048780487805E-2</v>
      </c>
      <c r="L656" s="6">
        <f t="shared" si="51"/>
        <v>34.706489069557364</v>
      </c>
      <c r="M656" s="6">
        <f t="shared" si="52"/>
        <v>-4.878048780487805E-2</v>
      </c>
      <c r="N656" s="6">
        <f t="shared" si="52"/>
        <v>4.6415109304426352</v>
      </c>
      <c r="O656" s="7">
        <f t="shared" si="53"/>
        <v>0</v>
      </c>
      <c r="P656" s="6">
        <f t="shared" si="54"/>
        <v>0</v>
      </c>
    </row>
    <row r="657" spans="2:16" x14ac:dyDescent="0.2">
      <c r="B657" s="5"/>
      <c r="H657" s="3"/>
      <c r="I657" s="4">
        <v>0</v>
      </c>
      <c r="J657" s="4">
        <v>40.4</v>
      </c>
      <c r="K657" s="6">
        <f t="shared" si="50"/>
        <v>4.878048780487805E-2</v>
      </c>
      <c r="L657" s="6">
        <f t="shared" si="51"/>
        <v>34.706489069557364</v>
      </c>
      <c r="M657" s="6">
        <f t="shared" si="52"/>
        <v>-4.878048780487805E-2</v>
      </c>
      <c r="N657" s="6">
        <f t="shared" si="52"/>
        <v>5.6935109304426348</v>
      </c>
      <c r="O657" s="7">
        <f t="shared" si="53"/>
        <v>0</v>
      </c>
      <c r="P657" s="6">
        <f t="shared" si="54"/>
        <v>0</v>
      </c>
    </row>
    <row r="658" spans="2:16" x14ac:dyDescent="0.2">
      <c r="B658" s="5"/>
      <c r="H658" s="3"/>
      <c r="I658" s="4">
        <v>0</v>
      </c>
      <c r="J658" s="4">
        <v>40.6</v>
      </c>
      <c r="K658" s="6">
        <f t="shared" si="50"/>
        <v>4.878048780487805E-2</v>
      </c>
      <c r="L658" s="6">
        <f t="shared" si="51"/>
        <v>34.706489069557364</v>
      </c>
      <c r="M658" s="6">
        <f t="shared" si="52"/>
        <v>-4.878048780487805E-2</v>
      </c>
      <c r="N658" s="6">
        <f t="shared" si="52"/>
        <v>5.8935109304426376</v>
      </c>
      <c r="O658" s="7">
        <f t="shared" si="53"/>
        <v>0</v>
      </c>
      <c r="P658" s="6">
        <f t="shared" si="54"/>
        <v>0</v>
      </c>
    </row>
    <row r="659" spans="2:16" x14ac:dyDescent="0.2">
      <c r="B659" s="5"/>
      <c r="H659" s="3"/>
      <c r="I659" s="4">
        <v>0</v>
      </c>
      <c r="J659" s="4">
        <v>34.7286</v>
      </c>
      <c r="K659" s="6">
        <f t="shared" si="50"/>
        <v>4.878048780487805E-2</v>
      </c>
      <c r="L659" s="6">
        <f t="shared" si="51"/>
        <v>34.706489069557364</v>
      </c>
      <c r="M659" s="6">
        <f t="shared" si="52"/>
        <v>-4.878048780487805E-2</v>
      </c>
      <c r="N659" s="6">
        <f t="shared" si="52"/>
        <v>2.2110930442636345E-2</v>
      </c>
      <c r="O659" s="7">
        <f t="shared" si="53"/>
        <v>0</v>
      </c>
      <c r="P659" s="6">
        <f t="shared" si="54"/>
        <v>0</v>
      </c>
    </row>
    <row r="660" spans="2:16" x14ac:dyDescent="0.2">
      <c r="B660" s="5"/>
      <c r="H660" s="3"/>
      <c r="I660" s="4">
        <v>0</v>
      </c>
      <c r="J660" s="4">
        <v>32.5289</v>
      </c>
      <c r="K660" s="6">
        <f t="shared" si="50"/>
        <v>4.878048780487805E-2</v>
      </c>
      <c r="L660" s="6">
        <f t="shared" si="51"/>
        <v>34.706489069557364</v>
      </c>
      <c r="M660" s="6">
        <f t="shared" si="52"/>
        <v>-4.878048780487805E-2</v>
      </c>
      <c r="N660" s="6">
        <f t="shared" si="52"/>
        <v>-2.1775890695573636</v>
      </c>
      <c r="O660" s="7">
        <f t="shared" si="53"/>
        <v>0</v>
      </c>
      <c r="P660" s="6">
        <f t="shared" si="54"/>
        <v>0</v>
      </c>
    </row>
    <row r="661" spans="2:16" x14ac:dyDescent="0.2">
      <c r="B661" s="5"/>
      <c r="H661" s="3"/>
      <c r="I661" s="4">
        <v>0</v>
      </c>
      <c r="J661" s="4">
        <v>33.722900000000003</v>
      </c>
      <c r="K661" s="6">
        <f t="shared" si="50"/>
        <v>4.878048780487805E-2</v>
      </c>
      <c r="L661" s="6">
        <f t="shared" si="51"/>
        <v>34.706489069557364</v>
      </c>
      <c r="M661" s="6">
        <f t="shared" si="52"/>
        <v>-4.878048780487805E-2</v>
      </c>
      <c r="N661" s="6">
        <f t="shared" si="52"/>
        <v>-0.98358906955736103</v>
      </c>
      <c r="O661" s="7">
        <f t="shared" si="53"/>
        <v>0</v>
      </c>
      <c r="P661" s="6">
        <f t="shared" si="54"/>
        <v>0</v>
      </c>
    </row>
    <row r="662" spans="2:16" x14ac:dyDescent="0.2">
      <c r="B662" s="5"/>
      <c r="H662" s="3"/>
      <c r="I662" s="4">
        <v>0</v>
      </c>
      <c r="J662" s="4">
        <v>37.071100000000001</v>
      </c>
      <c r="K662" s="6">
        <f t="shared" si="50"/>
        <v>4.878048780487805E-2</v>
      </c>
      <c r="L662" s="6">
        <f t="shared" si="51"/>
        <v>34.706489069557364</v>
      </c>
      <c r="M662" s="6">
        <f t="shared" si="52"/>
        <v>-4.878048780487805E-2</v>
      </c>
      <c r="N662" s="6">
        <f t="shared" si="52"/>
        <v>2.3646109304426375</v>
      </c>
      <c r="O662" s="7">
        <f t="shared" si="53"/>
        <v>0</v>
      </c>
      <c r="P662" s="6">
        <f t="shared" si="54"/>
        <v>0</v>
      </c>
    </row>
    <row r="663" spans="2:16" x14ac:dyDescent="0.2">
      <c r="B663" s="5"/>
      <c r="H663" s="3"/>
      <c r="I663" s="4">
        <v>0</v>
      </c>
      <c r="J663" s="4">
        <v>35.9</v>
      </c>
      <c r="K663" s="6">
        <f t="shared" si="50"/>
        <v>4.878048780487805E-2</v>
      </c>
      <c r="L663" s="6">
        <f t="shared" si="51"/>
        <v>34.706489069557364</v>
      </c>
      <c r="M663" s="6">
        <f t="shared" si="52"/>
        <v>-4.878048780487805E-2</v>
      </c>
      <c r="N663" s="6">
        <f t="shared" si="52"/>
        <v>1.1935109304426348</v>
      </c>
      <c r="O663" s="7">
        <f t="shared" si="53"/>
        <v>0</v>
      </c>
      <c r="P663" s="6">
        <f t="shared" si="54"/>
        <v>0</v>
      </c>
    </row>
    <row r="664" spans="2:16" x14ac:dyDescent="0.2">
      <c r="B664" s="5"/>
      <c r="H664" s="3"/>
      <c r="I664" s="4">
        <v>0</v>
      </c>
      <c r="J664" s="4">
        <v>42</v>
      </c>
      <c r="K664" s="6">
        <f t="shared" si="50"/>
        <v>4.878048780487805E-2</v>
      </c>
      <c r="L664" s="6">
        <f t="shared" si="51"/>
        <v>34.706489069557364</v>
      </c>
      <c r="M664" s="6">
        <f t="shared" si="52"/>
        <v>-4.878048780487805E-2</v>
      </c>
      <c r="N664" s="6">
        <f t="shared" si="52"/>
        <v>7.2935109304426362</v>
      </c>
      <c r="O664" s="7">
        <f t="shared" si="53"/>
        <v>0</v>
      </c>
      <c r="P664" s="6">
        <f t="shared" si="54"/>
        <v>0</v>
      </c>
    </row>
    <row r="665" spans="2:16" x14ac:dyDescent="0.2">
      <c r="B665" s="5"/>
      <c r="H665" s="3"/>
      <c r="I665" s="4">
        <v>0</v>
      </c>
      <c r="J665" s="4">
        <v>36.4</v>
      </c>
      <c r="K665" s="6">
        <f t="shared" si="50"/>
        <v>4.878048780487805E-2</v>
      </c>
      <c r="L665" s="6">
        <f t="shared" si="51"/>
        <v>34.706489069557364</v>
      </c>
      <c r="M665" s="6">
        <f t="shared" si="52"/>
        <v>-4.878048780487805E-2</v>
      </c>
      <c r="N665" s="6">
        <f t="shared" si="52"/>
        <v>1.6935109304426348</v>
      </c>
      <c r="O665" s="7">
        <f t="shared" si="53"/>
        <v>0</v>
      </c>
      <c r="P665" s="6">
        <f t="shared" si="54"/>
        <v>0</v>
      </c>
    </row>
    <row r="666" spans="2:16" x14ac:dyDescent="0.2">
      <c r="B666" s="5"/>
      <c r="H666" s="3"/>
      <c r="I666" s="4">
        <v>0</v>
      </c>
      <c r="J666" s="4">
        <v>34.151400000000002</v>
      </c>
      <c r="K666" s="6">
        <f t="shared" si="50"/>
        <v>4.878048780487805E-2</v>
      </c>
      <c r="L666" s="6">
        <f t="shared" si="51"/>
        <v>34.706489069557364</v>
      </c>
      <c r="M666" s="6">
        <f t="shared" si="52"/>
        <v>-4.878048780487805E-2</v>
      </c>
      <c r="N666" s="6">
        <f t="shared" si="52"/>
        <v>-0.55508906955736137</v>
      </c>
      <c r="O666" s="7">
        <f t="shared" si="53"/>
        <v>0</v>
      </c>
      <c r="P666" s="6">
        <f t="shared" si="54"/>
        <v>0</v>
      </c>
    </row>
    <row r="667" spans="2:16" x14ac:dyDescent="0.2">
      <c r="B667" s="5"/>
      <c r="H667" s="3"/>
      <c r="I667" s="4">
        <v>0</v>
      </c>
      <c r="J667" s="4">
        <v>35.323700000000002</v>
      </c>
      <c r="K667" s="6">
        <f t="shared" si="50"/>
        <v>4.878048780487805E-2</v>
      </c>
      <c r="L667" s="6">
        <f t="shared" si="51"/>
        <v>34.706489069557364</v>
      </c>
      <c r="M667" s="6">
        <f t="shared" si="52"/>
        <v>-4.878048780487805E-2</v>
      </c>
      <c r="N667" s="6">
        <f t="shared" si="52"/>
        <v>0.61721093044263853</v>
      </c>
      <c r="O667" s="7">
        <f t="shared" si="53"/>
        <v>0</v>
      </c>
      <c r="P667" s="6">
        <f t="shared" si="54"/>
        <v>0</v>
      </c>
    </row>
    <row r="668" spans="2:16" x14ac:dyDescent="0.2">
      <c r="B668" s="5"/>
      <c r="H668" s="3"/>
      <c r="I668" s="4">
        <v>0</v>
      </c>
      <c r="J668" s="4">
        <v>31.8217</v>
      </c>
      <c r="K668" s="6">
        <f t="shared" si="50"/>
        <v>4.878048780487805E-2</v>
      </c>
      <c r="L668" s="6">
        <f t="shared" si="51"/>
        <v>34.706489069557364</v>
      </c>
      <c r="M668" s="6">
        <f t="shared" si="52"/>
        <v>-4.878048780487805E-2</v>
      </c>
      <c r="N668" s="6">
        <f t="shared" si="52"/>
        <v>-2.8847890695573639</v>
      </c>
      <c r="O668" s="7">
        <f t="shared" si="53"/>
        <v>0</v>
      </c>
      <c r="P668" s="6">
        <f t="shared" si="54"/>
        <v>0</v>
      </c>
    </row>
    <row r="669" spans="2:16" x14ac:dyDescent="0.2">
      <c r="B669" s="5"/>
      <c r="H669" s="3"/>
      <c r="I669" s="4">
        <v>0</v>
      </c>
      <c r="J669" s="4">
        <v>27.9</v>
      </c>
      <c r="K669" s="6">
        <f t="shared" si="50"/>
        <v>4.878048780487805E-2</v>
      </c>
      <c r="L669" s="6">
        <f t="shared" si="51"/>
        <v>34.706489069557364</v>
      </c>
      <c r="M669" s="6">
        <f t="shared" si="52"/>
        <v>-4.878048780487805E-2</v>
      </c>
      <c r="N669" s="6">
        <f t="shared" si="52"/>
        <v>-6.8064890695573652</v>
      </c>
      <c r="O669" s="7">
        <f t="shared" si="53"/>
        <v>0</v>
      </c>
      <c r="P669" s="6">
        <f t="shared" si="54"/>
        <v>0</v>
      </c>
    </row>
    <row r="670" spans="2:16" x14ac:dyDescent="0.2">
      <c r="B670" s="5"/>
      <c r="H670" s="3"/>
      <c r="I670" s="4">
        <v>0</v>
      </c>
      <c r="J670" s="4">
        <v>27</v>
      </c>
      <c r="K670" s="6">
        <f t="shared" si="50"/>
        <v>4.878048780487805E-2</v>
      </c>
      <c r="L670" s="6">
        <f t="shared" si="51"/>
        <v>34.706489069557364</v>
      </c>
      <c r="M670" s="6">
        <f t="shared" si="52"/>
        <v>-4.878048780487805E-2</v>
      </c>
      <c r="N670" s="6">
        <f t="shared" si="52"/>
        <v>-7.7064890695573638</v>
      </c>
      <c r="O670" s="7">
        <f t="shared" si="53"/>
        <v>0</v>
      </c>
      <c r="P670" s="6">
        <f t="shared" si="54"/>
        <v>0</v>
      </c>
    </row>
    <row r="671" spans="2:16" x14ac:dyDescent="0.2">
      <c r="B671" s="5"/>
      <c r="H671" s="3"/>
      <c r="I671" s="4">
        <v>0</v>
      </c>
      <c r="J671" s="4">
        <v>34.299999999999997</v>
      </c>
      <c r="K671" s="6">
        <f t="shared" si="50"/>
        <v>4.878048780487805E-2</v>
      </c>
      <c r="L671" s="6">
        <f t="shared" si="51"/>
        <v>34.706489069557364</v>
      </c>
      <c r="M671" s="6">
        <f t="shared" si="52"/>
        <v>-4.878048780487805E-2</v>
      </c>
      <c r="N671" s="6">
        <f t="shared" si="52"/>
        <v>-0.40648906955736663</v>
      </c>
      <c r="O671" s="7">
        <f t="shared" si="53"/>
        <v>0</v>
      </c>
      <c r="P671" s="6">
        <f t="shared" si="54"/>
        <v>0</v>
      </c>
    </row>
    <row r="672" spans="2:16" x14ac:dyDescent="0.2">
      <c r="B672" s="5"/>
      <c r="H672" s="3"/>
      <c r="I672" s="4">
        <v>0</v>
      </c>
      <c r="J672" s="4">
        <v>35.5</v>
      </c>
      <c r="K672" s="6">
        <f t="shared" si="50"/>
        <v>4.878048780487805E-2</v>
      </c>
      <c r="L672" s="6">
        <f t="shared" si="51"/>
        <v>34.706489069557364</v>
      </c>
      <c r="M672" s="6">
        <f t="shared" si="52"/>
        <v>-4.878048780487805E-2</v>
      </c>
      <c r="N672" s="6">
        <f t="shared" si="52"/>
        <v>0.79351093044263621</v>
      </c>
      <c r="O672" s="7">
        <f t="shared" si="53"/>
        <v>0</v>
      </c>
      <c r="P672" s="6">
        <f t="shared" si="54"/>
        <v>0</v>
      </c>
    </row>
    <row r="673" spans="2:16" x14ac:dyDescent="0.2">
      <c r="B673" s="5"/>
      <c r="H673" s="3"/>
      <c r="I673" s="4">
        <v>0</v>
      </c>
      <c r="J673" s="4">
        <v>31.6</v>
      </c>
      <c r="K673" s="6">
        <f t="shared" si="50"/>
        <v>4.878048780487805E-2</v>
      </c>
      <c r="L673" s="6">
        <f t="shared" si="51"/>
        <v>34.706489069557364</v>
      </c>
      <c r="M673" s="6">
        <f t="shared" si="52"/>
        <v>-4.878048780487805E-2</v>
      </c>
      <c r="N673" s="6">
        <f t="shared" si="52"/>
        <v>-3.1064890695573624</v>
      </c>
      <c r="O673" s="7">
        <f t="shared" si="53"/>
        <v>0</v>
      </c>
      <c r="P673" s="6">
        <f t="shared" si="54"/>
        <v>0</v>
      </c>
    </row>
    <row r="674" spans="2:16" x14ac:dyDescent="0.2">
      <c r="B674" s="5"/>
      <c r="H674" s="3"/>
      <c r="I674" s="4">
        <v>0</v>
      </c>
      <c r="J674" s="4">
        <v>27.9</v>
      </c>
      <c r="K674" s="6">
        <f t="shared" si="50"/>
        <v>4.878048780487805E-2</v>
      </c>
      <c r="L674" s="6">
        <f t="shared" si="51"/>
        <v>34.706489069557364</v>
      </c>
      <c r="M674" s="6">
        <f t="shared" si="52"/>
        <v>-4.878048780487805E-2</v>
      </c>
      <c r="N674" s="6">
        <f t="shared" si="52"/>
        <v>-6.8064890695573652</v>
      </c>
      <c r="O674" s="7">
        <f t="shared" si="53"/>
        <v>0</v>
      </c>
      <c r="P674" s="6">
        <f t="shared" si="54"/>
        <v>0</v>
      </c>
    </row>
    <row r="675" spans="2:16" x14ac:dyDescent="0.2">
      <c r="B675" s="5"/>
      <c r="H675" s="3"/>
      <c r="I675" s="4">
        <v>1</v>
      </c>
      <c r="J675" s="4">
        <v>32.8232</v>
      </c>
      <c r="K675" s="6">
        <f t="shared" si="50"/>
        <v>4.878048780487805E-2</v>
      </c>
      <c r="L675" s="6">
        <f t="shared" si="51"/>
        <v>34.706489069557364</v>
      </c>
      <c r="M675" s="6">
        <f t="shared" si="52"/>
        <v>0.95121951219512191</v>
      </c>
      <c r="N675" s="6">
        <f t="shared" si="52"/>
        <v>-1.8832890695573639</v>
      </c>
      <c r="O675" s="7">
        <f t="shared" si="53"/>
        <v>32.8232</v>
      </c>
      <c r="P675" s="6">
        <f t="shared" si="54"/>
        <v>1</v>
      </c>
    </row>
    <row r="676" spans="2:16" x14ac:dyDescent="0.2">
      <c r="B676" s="5"/>
      <c r="H676" s="3"/>
      <c r="I676" s="4">
        <v>1</v>
      </c>
      <c r="J676" s="4">
        <v>37.700000000000003</v>
      </c>
      <c r="K676" s="6">
        <f t="shared" si="50"/>
        <v>4.878048780487805E-2</v>
      </c>
      <c r="L676" s="6">
        <f t="shared" si="51"/>
        <v>34.706489069557364</v>
      </c>
      <c r="M676" s="6">
        <f t="shared" si="52"/>
        <v>0.95121951219512191</v>
      </c>
      <c r="N676" s="6">
        <f t="shared" si="52"/>
        <v>2.9935109304426391</v>
      </c>
      <c r="O676" s="7">
        <f t="shared" si="53"/>
        <v>37.700000000000003</v>
      </c>
      <c r="P676" s="6">
        <f t="shared" si="54"/>
        <v>1</v>
      </c>
    </row>
    <row r="677" spans="2:16" x14ac:dyDescent="0.2">
      <c r="B677" s="5"/>
      <c r="H677" s="3"/>
      <c r="I677" s="4">
        <v>1</v>
      </c>
      <c r="J677" s="4">
        <v>28.6</v>
      </c>
      <c r="K677" s="6">
        <f t="shared" si="50"/>
        <v>4.878048780487805E-2</v>
      </c>
      <c r="L677" s="6">
        <f t="shared" si="51"/>
        <v>34.706489069557364</v>
      </c>
      <c r="M677" s="6">
        <f t="shared" si="52"/>
        <v>0.95121951219512191</v>
      </c>
      <c r="N677" s="6">
        <f t="shared" si="52"/>
        <v>-6.1064890695573624</v>
      </c>
      <c r="O677" s="7">
        <f t="shared" si="53"/>
        <v>28.6</v>
      </c>
      <c r="P677" s="6">
        <f t="shared" si="54"/>
        <v>1</v>
      </c>
    </row>
    <row r="678" spans="2:16" x14ac:dyDescent="0.2">
      <c r="B678" s="5"/>
      <c r="H678" s="3"/>
      <c r="I678" s="4">
        <v>1</v>
      </c>
      <c r="J678" s="4">
        <v>28.5</v>
      </c>
      <c r="K678" s="6">
        <f t="shared" si="50"/>
        <v>4.878048780487805E-2</v>
      </c>
      <c r="L678" s="6">
        <f t="shared" si="51"/>
        <v>34.706489069557364</v>
      </c>
      <c r="M678" s="6">
        <f t="shared" si="52"/>
        <v>0.95121951219512191</v>
      </c>
      <c r="N678" s="6">
        <f t="shared" si="52"/>
        <v>-6.2064890695573638</v>
      </c>
      <c r="O678" s="7">
        <f t="shared" si="53"/>
        <v>28.5</v>
      </c>
      <c r="P678" s="6">
        <f t="shared" si="54"/>
        <v>1</v>
      </c>
    </row>
    <row r="679" spans="2:16" x14ac:dyDescent="0.2">
      <c r="B679" s="5"/>
      <c r="H679" s="3"/>
      <c r="I679" s="4">
        <v>0</v>
      </c>
      <c r="J679" s="4">
        <v>34.179600000000001</v>
      </c>
      <c r="K679" s="6">
        <f t="shared" si="50"/>
        <v>4.878048780487805E-2</v>
      </c>
      <c r="L679" s="6">
        <f t="shared" si="51"/>
        <v>34.706489069557364</v>
      </c>
      <c r="M679" s="6">
        <f t="shared" si="52"/>
        <v>-4.878048780487805E-2</v>
      </c>
      <c r="N679" s="6">
        <f t="shared" si="52"/>
        <v>-0.52688906955736314</v>
      </c>
      <c r="O679" s="7">
        <f t="shared" si="53"/>
        <v>0</v>
      </c>
      <c r="P679" s="6">
        <f t="shared" si="54"/>
        <v>0</v>
      </c>
    </row>
    <row r="680" spans="2:16" x14ac:dyDescent="0.2">
      <c r="B680" s="5"/>
      <c r="H680" s="3"/>
      <c r="I680" s="4">
        <v>0</v>
      </c>
      <c r="J680" s="4">
        <v>35.258200000000002</v>
      </c>
      <c r="K680" s="6">
        <f t="shared" si="50"/>
        <v>4.878048780487805E-2</v>
      </c>
      <c r="L680" s="6">
        <f t="shared" si="51"/>
        <v>34.706489069557364</v>
      </c>
      <c r="M680" s="6">
        <f t="shared" si="52"/>
        <v>-4.878048780487805E-2</v>
      </c>
      <c r="N680" s="6">
        <f t="shared" si="52"/>
        <v>0.55171093044263841</v>
      </c>
      <c r="O680" s="7">
        <f t="shared" si="53"/>
        <v>0</v>
      </c>
      <c r="P680" s="6">
        <f t="shared" si="54"/>
        <v>0</v>
      </c>
    </row>
    <row r="681" spans="2:16" x14ac:dyDescent="0.2">
      <c r="B681" s="5"/>
      <c r="H681" s="3"/>
      <c r="I681" s="4">
        <v>0</v>
      </c>
      <c r="J681" s="4">
        <v>31.846699999999998</v>
      </c>
      <c r="K681" s="6">
        <f t="shared" si="50"/>
        <v>4.878048780487805E-2</v>
      </c>
      <c r="L681" s="6">
        <f t="shared" si="51"/>
        <v>34.706489069557364</v>
      </c>
      <c r="M681" s="6">
        <f t="shared" si="52"/>
        <v>-4.878048780487805E-2</v>
      </c>
      <c r="N681" s="6">
        <f t="shared" si="52"/>
        <v>-2.8597890695573653</v>
      </c>
      <c r="O681" s="7">
        <f t="shared" si="53"/>
        <v>0</v>
      </c>
      <c r="P681" s="6">
        <f t="shared" si="54"/>
        <v>0</v>
      </c>
    </row>
    <row r="682" spans="2:16" x14ac:dyDescent="0.2">
      <c r="B682" s="5"/>
      <c r="H682" s="3"/>
      <c r="I682" s="4">
        <v>0</v>
      </c>
      <c r="J682" s="4">
        <v>27.9</v>
      </c>
      <c r="K682" s="6">
        <f t="shared" si="50"/>
        <v>4.878048780487805E-2</v>
      </c>
      <c r="L682" s="6">
        <f t="shared" si="51"/>
        <v>34.706489069557364</v>
      </c>
      <c r="M682" s="6">
        <f t="shared" si="52"/>
        <v>-4.878048780487805E-2</v>
      </c>
      <c r="N682" s="6">
        <f t="shared" si="52"/>
        <v>-6.8064890695573652</v>
      </c>
      <c r="O682" s="7">
        <f t="shared" si="53"/>
        <v>0</v>
      </c>
      <c r="P682" s="6">
        <f t="shared" si="54"/>
        <v>0</v>
      </c>
    </row>
    <row r="683" spans="2:16" x14ac:dyDescent="0.2">
      <c r="B683" s="5"/>
      <c r="H683" s="3"/>
      <c r="I683" s="4">
        <v>0</v>
      </c>
      <c r="J683" s="4">
        <v>27</v>
      </c>
      <c r="K683" s="6">
        <f t="shared" si="50"/>
        <v>4.878048780487805E-2</v>
      </c>
      <c r="L683" s="6">
        <f t="shared" si="51"/>
        <v>34.706489069557364</v>
      </c>
      <c r="M683" s="6">
        <f t="shared" si="52"/>
        <v>-4.878048780487805E-2</v>
      </c>
      <c r="N683" s="6">
        <f t="shared" si="52"/>
        <v>-7.7064890695573638</v>
      </c>
      <c r="O683" s="7">
        <f t="shared" si="53"/>
        <v>0</v>
      </c>
      <c r="P683" s="6">
        <f t="shared" si="54"/>
        <v>0</v>
      </c>
    </row>
    <row r="684" spans="2:16" x14ac:dyDescent="0.2">
      <c r="B684" s="5"/>
      <c r="H684" s="3"/>
      <c r="I684" s="4">
        <v>0</v>
      </c>
      <c r="J684" s="4">
        <v>34.299999999999997</v>
      </c>
      <c r="K684" s="6">
        <f t="shared" si="50"/>
        <v>4.878048780487805E-2</v>
      </c>
      <c r="L684" s="6">
        <f t="shared" si="51"/>
        <v>34.706489069557364</v>
      </c>
      <c r="M684" s="6">
        <f t="shared" si="52"/>
        <v>-4.878048780487805E-2</v>
      </c>
      <c r="N684" s="6">
        <f t="shared" si="52"/>
        <v>-0.40648906955736663</v>
      </c>
      <c r="O684" s="7">
        <f t="shared" si="53"/>
        <v>0</v>
      </c>
      <c r="P684" s="6">
        <f t="shared" si="54"/>
        <v>0</v>
      </c>
    </row>
    <row r="685" spans="2:16" x14ac:dyDescent="0.2">
      <c r="B685" s="5"/>
      <c r="H685" s="3"/>
      <c r="I685" s="4">
        <v>0</v>
      </c>
      <c r="J685" s="4">
        <v>35.5</v>
      </c>
      <c r="K685" s="6">
        <f t="shared" si="50"/>
        <v>4.878048780487805E-2</v>
      </c>
      <c r="L685" s="6">
        <f t="shared" si="51"/>
        <v>34.706489069557364</v>
      </c>
      <c r="M685" s="6">
        <f t="shared" si="52"/>
        <v>-4.878048780487805E-2</v>
      </c>
      <c r="N685" s="6">
        <f t="shared" si="52"/>
        <v>0.79351093044263621</v>
      </c>
      <c r="O685" s="7">
        <f t="shared" si="53"/>
        <v>0</v>
      </c>
      <c r="P685" s="6">
        <f t="shared" si="54"/>
        <v>0</v>
      </c>
    </row>
    <row r="686" spans="2:16" x14ac:dyDescent="0.2">
      <c r="B686" s="5"/>
      <c r="H686" s="3"/>
      <c r="I686" s="4">
        <v>0</v>
      </c>
      <c r="J686" s="4">
        <v>31.6</v>
      </c>
      <c r="K686" s="6">
        <f t="shared" si="50"/>
        <v>4.878048780487805E-2</v>
      </c>
      <c r="L686" s="6">
        <f t="shared" si="51"/>
        <v>34.706489069557364</v>
      </c>
      <c r="M686" s="6">
        <f t="shared" si="52"/>
        <v>-4.878048780487805E-2</v>
      </c>
      <c r="N686" s="6">
        <f t="shared" si="52"/>
        <v>-3.1064890695573624</v>
      </c>
      <c r="O686" s="7">
        <f t="shared" si="53"/>
        <v>0</v>
      </c>
      <c r="P686" s="6">
        <f t="shared" si="54"/>
        <v>0</v>
      </c>
    </row>
    <row r="687" spans="2:16" x14ac:dyDescent="0.2">
      <c r="B687" s="5"/>
      <c r="H687" s="3"/>
      <c r="I687" s="4">
        <v>0</v>
      </c>
      <c r="J687" s="4">
        <v>27.9</v>
      </c>
      <c r="K687" s="6">
        <f t="shared" si="50"/>
        <v>4.878048780487805E-2</v>
      </c>
      <c r="L687" s="6">
        <f t="shared" si="51"/>
        <v>34.706489069557364</v>
      </c>
      <c r="M687" s="6">
        <f t="shared" si="52"/>
        <v>-4.878048780487805E-2</v>
      </c>
      <c r="N687" s="6">
        <f t="shared" si="52"/>
        <v>-6.8064890695573652</v>
      </c>
      <c r="O687" s="7">
        <f t="shared" si="53"/>
        <v>0</v>
      </c>
      <c r="P687" s="6">
        <f t="shared" si="54"/>
        <v>0</v>
      </c>
    </row>
    <row r="688" spans="2:16" x14ac:dyDescent="0.2">
      <c r="B688" s="5"/>
      <c r="H688" s="3"/>
      <c r="I688" s="4">
        <v>0</v>
      </c>
      <c r="J688" s="4">
        <v>30.168800000000001</v>
      </c>
      <c r="K688" s="6">
        <f t="shared" si="50"/>
        <v>4.878048780487805E-2</v>
      </c>
      <c r="L688" s="6">
        <f t="shared" si="51"/>
        <v>34.706489069557364</v>
      </c>
      <c r="M688" s="6">
        <f t="shared" si="52"/>
        <v>-4.878048780487805E-2</v>
      </c>
      <c r="N688" s="6">
        <f t="shared" si="52"/>
        <v>-4.5376890695573628</v>
      </c>
      <c r="O688" s="7">
        <f t="shared" si="53"/>
        <v>0</v>
      </c>
      <c r="P688" s="6">
        <f t="shared" si="54"/>
        <v>0</v>
      </c>
    </row>
    <row r="689" spans="2:16" x14ac:dyDescent="0.2">
      <c r="B689" s="5"/>
      <c r="H689" s="3"/>
      <c r="I689" s="4">
        <v>0</v>
      </c>
      <c r="J689" s="4">
        <v>31.7</v>
      </c>
      <c r="K689" s="6">
        <f t="shared" si="50"/>
        <v>4.878048780487805E-2</v>
      </c>
      <c r="L689" s="6">
        <f t="shared" si="51"/>
        <v>34.706489069557364</v>
      </c>
      <c r="M689" s="6">
        <f t="shared" si="52"/>
        <v>-4.878048780487805E-2</v>
      </c>
      <c r="N689" s="6">
        <f t="shared" si="52"/>
        <v>-3.0064890695573645</v>
      </c>
      <c r="O689" s="7">
        <f t="shared" si="53"/>
        <v>0</v>
      </c>
      <c r="P689" s="6">
        <f t="shared" si="54"/>
        <v>0</v>
      </c>
    </row>
    <row r="690" spans="2:16" x14ac:dyDescent="0.2">
      <c r="B690" s="5"/>
      <c r="H690" s="3"/>
      <c r="I690" s="4">
        <v>0</v>
      </c>
      <c r="J690" s="4">
        <v>27.736599999999999</v>
      </c>
      <c r="K690" s="6">
        <f t="shared" si="50"/>
        <v>4.878048780487805E-2</v>
      </c>
      <c r="L690" s="6">
        <f t="shared" si="51"/>
        <v>34.706489069557364</v>
      </c>
      <c r="M690" s="6">
        <f t="shared" si="52"/>
        <v>-4.878048780487805E-2</v>
      </c>
      <c r="N690" s="6">
        <f t="shared" si="52"/>
        <v>-6.9698890695573645</v>
      </c>
      <c r="O690" s="7">
        <f t="shared" si="53"/>
        <v>0</v>
      </c>
      <c r="P690" s="6">
        <f t="shared" si="54"/>
        <v>0</v>
      </c>
    </row>
    <row r="691" spans="2:16" x14ac:dyDescent="0.2">
      <c r="B691" s="5"/>
      <c r="H691" s="3"/>
      <c r="I691" s="4">
        <v>0</v>
      </c>
      <c r="J691" s="4">
        <v>27.589400000000001</v>
      </c>
      <c r="K691" s="6">
        <f t="shared" si="50"/>
        <v>4.878048780487805E-2</v>
      </c>
      <c r="L691" s="6">
        <f t="shared" si="51"/>
        <v>34.706489069557364</v>
      </c>
      <c r="M691" s="6">
        <f t="shared" si="52"/>
        <v>-4.878048780487805E-2</v>
      </c>
      <c r="N691" s="6">
        <f t="shared" si="52"/>
        <v>-7.1170890695573625</v>
      </c>
      <c r="O691" s="7">
        <f t="shared" si="53"/>
        <v>0</v>
      </c>
      <c r="P691" s="6">
        <f t="shared" si="54"/>
        <v>0</v>
      </c>
    </row>
    <row r="692" spans="2:16" x14ac:dyDescent="0.2">
      <c r="B692" s="5"/>
      <c r="H692" s="3"/>
      <c r="I692" s="4">
        <v>0</v>
      </c>
      <c r="J692" s="4">
        <v>30.2</v>
      </c>
      <c r="K692" s="6">
        <f t="shared" si="50"/>
        <v>4.878048780487805E-2</v>
      </c>
      <c r="L692" s="6">
        <f t="shared" si="51"/>
        <v>34.706489069557364</v>
      </c>
      <c r="M692" s="6">
        <f t="shared" si="52"/>
        <v>-4.878048780487805E-2</v>
      </c>
      <c r="N692" s="6">
        <f t="shared" si="52"/>
        <v>-4.5064890695573645</v>
      </c>
      <c r="O692" s="7">
        <f t="shared" si="53"/>
        <v>0</v>
      </c>
      <c r="P692" s="6">
        <f t="shared" si="54"/>
        <v>0</v>
      </c>
    </row>
    <row r="693" spans="2:16" x14ac:dyDescent="0.2">
      <c r="B693" s="5"/>
      <c r="H693" s="3"/>
      <c r="I693" s="4">
        <v>0</v>
      </c>
      <c r="J693" s="4">
        <v>31.8</v>
      </c>
      <c r="K693" s="6">
        <f t="shared" si="50"/>
        <v>4.878048780487805E-2</v>
      </c>
      <c r="L693" s="6">
        <f t="shared" si="51"/>
        <v>34.706489069557364</v>
      </c>
      <c r="M693" s="6">
        <f t="shared" si="52"/>
        <v>-4.878048780487805E-2</v>
      </c>
      <c r="N693" s="6">
        <f t="shared" si="52"/>
        <v>-2.9064890695573631</v>
      </c>
      <c r="O693" s="7">
        <f t="shared" si="53"/>
        <v>0</v>
      </c>
      <c r="P693" s="6">
        <f t="shared" si="54"/>
        <v>0</v>
      </c>
    </row>
    <row r="694" spans="2:16" x14ac:dyDescent="0.2">
      <c r="B694" s="5"/>
      <c r="H694" s="3"/>
      <c r="I694" s="4">
        <v>0</v>
      </c>
      <c r="J694" s="4">
        <v>27.785699999999999</v>
      </c>
      <c r="K694" s="6">
        <f t="shared" si="50"/>
        <v>4.878048780487805E-2</v>
      </c>
      <c r="L694" s="6">
        <f t="shared" si="51"/>
        <v>34.706489069557364</v>
      </c>
      <c r="M694" s="6">
        <f t="shared" si="52"/>
        <v>-4.878048780487805E-2</v>
      </c>
      <c r="N694" s="6">
        <f t="shared" si="52"/>
        <v>-6.9207890695573653</v>
      </c>
      <c r="O694" s="7">
        <f t="shared" si="53"/>
        <v>0</v>
      </c>
      <c r="P694" s="6">
        <f t="shared" si="54"/>
        <v>0</v>
      </c>
    </row>
    <row r="695" spans="2:16" x14ac:dyDescent="0.2">
      <c r="B695" s="5"/>
      <c r="H695" s="3"/>
      <c r="I695" s="4">
        <v>0</v>
      </c>
      <c r="J695" s="4">
        <v>35.429099999999998</v>
      </c>
      <c r="K695" s="6">
        <f t="shared" si="50"/>
        <v>4.878048780487805E-2</v>
      </c>
      <c r="L695" s="6">
        <f t="shared" si="51"/>
        <v>34.706489069557364</v>
      </c>
      <c r="M695" s="6">
        <f t="shared" si="52"/>
        <v>-4.878048780487805E-2</v>
      </c>
      <c r="N695" s="6">
        <f t="shared" si="52"/>
        <v>0.72261093044263447</v>
      </c>
      <c r="O695" s="7">
        <f t="shared" si="53"/>
        <v>0</v>
      </c>
      <c r="P695" s="6">
        <f t="shared" si="54"/>
        <v>0</v>
      </c>
    </row>
    <row r="696" spans="2:16" x14ac:dyDescent="0.2">
      <c r="B696" s="5"/>
      <c r="H696" s="3"/>
      <c r="I696" s="4">
        <v>0</v>
      </c>
      <c r="J696" s="4">
        <v>36.146299999999997</v>
      </c>
      <c r="K696" s="6">
        <f t="shared" si="50"/>
        <v>4.878048780487805E-2</v>
      </c>
      <c r="L696" s="6">
        <f t="shared" si="51"/>
        <v>34.706489069557364</v>
      </c>
      <c r="M696" s="6">
        <f t="shared" si="52"/>
        <v>-4.878048780487805E-2</v>
      </c>
      <c r="N696" s="6">
        <f t="shared" si="52"/>
        <v>1.4398109304426328</v>
      </c>
      <c r="O696" s="7">
        <f t="shared" si="53"/>
        <v>0</v>
      </c>
      <c r="P696" s="6">
        <f t="shared" si="54"/>
        <v>0</v>
      </c>
    </row>
    <row r="697" spans="2:16" x14ac:dyDescent="0.2">
      <c r="B697" s="5"/>
      <c r="H697" s="3"/>
      <c r="I697" s="4">
        <v>0</v>
      </c>
      <c r="J697" s="4">
        <v>29.2</v>
      </c>
      <c r="K697" s="6">
        <f t="shared" si="50"/>
        <v>4.878048780487805E-2</v>
      </c>
      <c r="L697" s="6">
        <f t="shared" si="51"/>
        <v>34.706489069557364</v>
      </c>
      <c r="M697" s="6">
        <f t="shared" si="52"/>
        <v>-4.878048780487805E-2</v>
      </c>
      <c r="N697" s="6">
        <f t="shared" si="52"/>
        <v>-5.5064890695573645</v>
      </c>
      <c r="O697" s="7">
        <f t="shared" si="53"/>
        <v>0</v>
      </c>
      <c r="P697" s="6">
        <f t="shared" si="54"/>
        <v>0</v>
      </c>
    </row>
    <row r="698" spans="2:16" x14ac:dyDescent="0.2">
      <c r="B698" s="5"/>
      <c r="H698" s="3"/>
      <c r="I698" s="4">
        <v>0</v>
      </c>
      <c r="J698" s="4">
        <v>25.3</v>
      </c>
      <c r="K698" s="6">
        <f t="shared" si="50"/>
        <v>4.878048780487805E-2</v>
      </c>
      <c r="L698" s="6">
        <f t="shared" si="51"/>
        <v>34.706489069557364</v>
      </c>
      <c r="M698" s="6">
        <f t="shared" si="52"/>
        <v>-4.878048780487805E-2</v>
      </c>
      <c r="N698" s="6">
        <f t="shared" si="52"/>
        <v>-9.4064890695573631</v>
      </c>
      <c r="O698" s="7">
        <f t="shared" si="53"/>
        <v>0</v>
      </c>
      <c r="P698" s="6">
        <f t="shared" si="54"/>
        <v>0</v>
      </c>
    </row>
    <row r="699" spans="2:16" x14ac:dyDescent="0.2">
      <c r="B699" s="5"/>
      <c r="H699" s="3"/>
      <c r="I699" s="4">
        <v>0</v>
      </c>
      <c r="J699" s="4">
        <v>32.4</v>
      </c>
      <c r="K699" s="6">
        <f t="shared" si="50"/>
        <v>4.878048780487805E-2</v>
      </c>
      <c r="L699" s="6">
        <f t="shared" si="51"/>
        <v>34.706489069557364</v>
      </c>
      <c r="M699" s="6">
        <f t="shared" si="52"/>
        <v>-4.878048780487805E-2</v>
      </c>
      <c r="N699" s="6">
        <f t="shared" si="52"/>
        <v>-2.3064890695573652</v>
      </c>
      <c r="O699" s="7">
        <f t="shared" si="53"/>
        <v>0</v>
      </c>
      <c r="P699" s="6">
        <f t="shared" si="54"/>
        <v>0</v>
      </c>
    </row>
    <row r="700" spans="2:16" x14ac:dyDescent="0.2">
      <c r="B700" s="5"/>
      <c r="H700" s="3"/>
      <c r="I700" s="4">
        <v>0</v>
      </c>
      <c r="J700" s="4">
        <v>34.1</v>
      </c>
      <c r="K700" s="6">
        <f t="shared" si="50"/>
        <v>4.878048780487805E-2</v>
      </c>
      <c r="L700" s="6">
        <f t="shared" si="51"/>
        <v>34.706489069557364</v>
      </c>
      <c r="M700" s="6">
        <f t="shared" si="52"/>
        <v>-4.878048780487805E-2</v>
      </c>
      <c r="N700" s="6">
        <f t="shared" si="52"/>
        <v>-0.60648906955736237</v>
      </c>
      <c r="O700" s="7">
        <f t="shared" si="53"/>
        <v>0</v>
      </c>
      <c r="P700" s="6">
        <f t="shared" si="54"/>
        <v>0</v>
      </c>
    </row>
    <row r="701" spans="2:16" x14ac:dyDescent="0.2">
      <c r="B701" s="5"/>
      <c r="H701" s="3"/>
      <c r="I701" s="4">
        <v>0</v>
      </c>
      <c r="J701" s="4">
        <v>31.411200000000001</v>
      </c>
      <c r="K701" s="6">
        <f t="shared" si="50"/>
        <v>4.878048780487805E-2</v>
      </c>
      <c r="L701" s="6">
        <f t="shared" si="51"/>
        <v>34.706489069557364</v>
      </c>
      <c r="M701" s="6">
        <f t="shared" si="52"/>
        <v>-4.878048780487805E-2</v>
      </c>
      <c r="N701" s="6">
        <f t="shared" si="52"/>
        <v>-3.2952890695573629</v>
      </c>
      <c r="O701" s="7">
        <f t="shared" si="53"/>
        <v>0</v>
      </c>
      <c r="P701" s="6">
        <f t="shared" si="54"/>
        <v>0</v>
      </c>
    </row>
    <row r="702" spans="2:16" x14ac:dyDescent="0.2">
      <c r="B702" s="5"/>
      <c r="H702" s="3"/>
      <c r="I702" s="4">
        <v>0</v>
      </c>
      <c r="J702" s="4">
        <v>26.6</v>
      </c>
      <c r="K702" s="6">
        <f t="shared" si="50"/>
        <v>4.878048780487805E-2</v>
      </c>
      <c r="L702" s="6">
        <f t="shared" si="51"/>
        <v>34.706489069557364</v>
      </c>
      <c r="M702" s="6">
        <f t="shared" si="52"/>
        <v>-4.878048780487805E-2</v>
      </c>
      <c r="N702" s="6">
        <f t="shared" si="52"/>
        <v>-8.1064890695573624</v>
      </c>
      <c r="O702" s="7">
        <f t="shared" si="53"/>
        <v>0</v>
      </c>
      <c r="P702" s="6">
        <f t="shared" si="54"/>
        <v>0</v>
      </c>
    </row>
    <row r="703" spans="2:16" x14ac:dyDescent="0.2">
      <c r="B703" s="5"/>
      <c r="H703" s="3"/>
      <c r="I703" s="4">
        <v>0</v>
      </c>
      <c r="J703" s="4">
        <v>29.799900000000001</v>
      </c>
      <c r="K703" s="6">
        <f t="shared" si="50"/>
        <v>4.878048780487805E-2</v>
      </c>
      <c r="L703" s="6">
        <f t="shared" si="51"/>
        <v>34.706489069557364</v>
      </c>
      <c r="M703" s="6">
        <f t="shared" si="52"/>
        <v>-4.878048780487805E-2</v>
      </c>
      <c r="N703" s="6">
        <f t="shared" si="52"/>
        <v>-4.9065890695573628</v>
      </c>
      <c r="O703" s="7">
        <f t="shared" si="53"/>
        <v>0</v>
      </c>
      <c r="P703" s="6">
        <f t="shared" si="54"/>
        <v>0</v>
      </c>
    </row>
    <row r="704" spans="2:16" x14ac:dyDescent="0.2">
      <c r="B704" s="5"/>
      <c r="H704" s="3"/>
      <c r="I704" s="4">
        <v>0</v>
      </c>
      <c r="J704" s="4">
        <v>29.799900000000001</v>
      </c>
      <c r="K704" s="6">
        <f t="shared" si="50"/>
        <v>4.878048780487805E-2</v>
      </c>
      <c r="L704" s="6">
        <f t="shared" si="51"/>
        <v>34.706489069557364</v>
      </c>
      <c r="M704" s="6">
        <f t="shared" si="52"/>
        <v>-4.878048780487805E-2</v>
      </c>
      <c r="N704" s="6">
        <f t="shared" si="52"/>
        <v>-4.9065890695573628</v>
      </c>
      <c r="O704" s="7">
        <f t="shared" si="53"/>
        <v>0</v>
      </c>
      <c r="P704" s="6">
        <f t="shared" si="54"/>
        <v>0</v>
      </c>
    </row>
    <row r="705" spans="2:16" x14ac:dyDescent="0.2">
      <c r="B705" s="5"/>
      <c r="H705" s="3"/>
      <c r="I705" s="4">
        <v>0</v>
      </c>
      <c r="J705" s="4">
        <v>26.6</v>
      </c>
      <c r="K705" s="6">
        <f t="shared" si="50"/>
        <v>4.878048780487805E-2</v>
      </c>
      <c r="L705" s="6">
        <f t="shared" si="51"/>
        <v>34.706489069557364</v>
      </c>
      <c r="M705" s="6">
        <f t="shared" si="52"/>
        <v>-4.878048780487805E-2</v>
      </c>
      <c r="N705" s="6">
        <f t="shared" si="52"/>
        <v>-8.1064890695573624</v>
      </c>
      <c r="O705" s="7">
        <f t="shared" si="53"/>
        <v>0</v>
      </c>
      <c r="P705" s="6">
        <f t="shared" si="54"/>
        <v>0</v>
      </c>
    </row>
    <row r="706" spans="2:16" x14ac:dyDescent="0.2">
      <c r="B706" s="5"/>
      <c r="H706" s="3"/>
      <c r="I706" s="4">
        <v>1</v>
      </c>
      <c r="J706" s="4">
        <v>26.2</v>
      </c>
      <c r="K706" s="6">
        <f t="shared" si="50"/>
        <v>4.878048780487805E-2</v>
      </c>
      <c r="L706" s="6">
        <f t="shared" si="51"/>
        <v>34.706489069557364</v>
      </c>
      <c r="M706" s="6">
        <f t="shared" si="52"/>
        <v>0.95121951219512191</v>
      </c>
      <c r="N706" s="6">
        <f t="shared" si="52"/>
        <v>-8.5064890695573645</v>
      </c>
      <c r="O706" s="7">
        <f t="shared" si="53"/>
        <v>26.2</v>
      </c>
      <c r="P706" s="6">
        <f t="shared" si="54"/>
        <v>1</v>
      </c>
    </row>
    <row r="707" spans="2:16" x14ac:dyDescent="0.2">
      <c r="B707" s="5"/>
      <c r="H707" s="3"/>
      <c r="I707" s="4">
        <v>1</v>
      </c>
      <c r="J707" s="4">
        <v>24.6648</v>
      </c>
      <c r="K707" s="6">
        <f t="shared" si="50"/>
        <v>4.878048780487805E-2</v>
      </c>
      <c r="L707" s="6">
        <f t="shared" si="51"/>
        <v>34.706489069557364</v>
      </c>
      <c r="M707" s="6">
        <f t="shared" si="52"/>
        <v>0.95121951219512191</v>
      </c>
      <c r="N707" s="6">
        <f t="shared" si="52"/>
        <v>-10.041689069557364</v>
      </c>
      <c r="O707" s="7">
        <f t="shared" si="53"/>
        <v>24.6648</v>
      </c>
      <c r="P707" s="6">
        <f t="shared" si="54"/>
        <v>1</v>
      </c>
    </row>
    <row r="708" spans="2:16" x14ac:dyDescent="0.2">
      <c r="B708" s="5"/>
      <c r="H708" s="3"/>
      <c r="I708" s="4">
        <v>0</v>
      </c>
      <c r="J708" s="4">
        <v>32.4</v>
      </c>
      <c r="K708" s="6">
        <f t="shared" si="50"/>
        <v>4.878048780487805E-2</v>
      </c>
      <c r="L708" s="6">
        <f t="shared" si="51"/>
        <v>34.706489069557364</v>
      </c>
      <c r="M708" s="6">
        <f t="shared" si="52"/>
        <v>-4.878048780487805E-2</v>
      </c>
      <c r="N708" s="6">
        <f t="shared" si="52"/>
        <v>-2.3064890695573652</v>
      </c>
      <c r="O708" s="7">
        <f t="shared" si="53"/>
        <v>0</v>
      </c>
      <c r="P708" s="6">
        <f t="shared" si="54"/>
        <v>0</v>
      </c>
    </row>
    <row r="709" spans="2:16" x14ac:dyDescent="0.2">
      <c r="B709" s="5"/>
      <c r="H709" s="3"/>
      <c r="I709" s="4">
        <v>0</v>
      </c>
      <c r="J709" s="4">
        <v>34.1</v>
      </c>
      <c r="K709" s="6">
        <f t="shared" ref="K709:K772" si="55">AVERAGE($I$4:$I$1110)</f>
        <v>4.878048780487805E-2</v>
      </c>
      <c r="L709" s="6">
        <f t="shared" ref="L709:L772" si="56">AVERAGE($J$4:$J$1110)</f>
        <v>34.706489069557364</v>
      </c>
      <c r="M709" s="6">
        <f t="shared" ref="M709:N772" si="57">I709-K709</f>
        <v>-4.878048780487805E-2</v>
      </c>
      <c r="N709" s="6">
        <f t="shared" si="57"/>
        <v>-0.60648906955736237</v>
      </c>
      <c r="O709" s="7">
        <f t="shared" ref="O709:O772" si="58">I709*J709</f>
        <v>0</v>
      </c>
      <c r="P709" s="6">
        <f t="shared" ref="P709:P772" si="59">I709^2</f>
        <v>0</v>
      </c>
    </row>
    <row r="710" spans="2:16" x14ac:dyDescent="0.2">
      <c r="B710" s="5"/>
      <c r="H710" s="3"/>
      <c r="I710" s="4">
        <v>0</v>
      </c>
      <c r="J710" s="4">
        <v>31.3858</v>
      </c>
      <c r="K710" s="6">
        <f t="shared" si="55"/>
        <v>4.878048780487805E-2</v>
      </c>
      <c r="L710" s="6">
        <f t="shared" si="56"/>
        <v>34.706489069557364</v>
      </c>
      <c r="M710" s="6">
        <f t="shared" si="57"/>
        <v>-4.878048780487805E-2</v>
      </c>
      <c r="N710" s="6">
        <f t="shared" si="57"/>
        <v>-3.3206890695573641</v>
      </c>
      <c r="O710" s="7">
        <f t="shared" si="58"/>
        <v>0</v>
      </c>
      <c r="P710" s="6">
        <f t="shared" si="59"/>
        <v>0</v>
      </c>
    </row>
    <row r="711" spans="2:16" x14ac:dyDescent="0.2">
      <c r="B711" s="5"/>
      <c r="H711" s="3"/>
      <c r="I711" s="4">
        <v>0</v>
      </c>
      <c r="J711" s="4">
        <v>26.6</v>
      </c>
      <c r="K711" s="6">
        <f t="shared" si="55"/>
        <v>4.878048780487805E-2</v>
      </c>
      <c r="L711" s="6">
        <f t="shared" si="56"/>
        <v>34.706489069557364</v>
      </c>
      <c r="M711" s="6">
        <f t="shared" si="57"/>
        <v>-4.878048780487805E-2</v>
      </c>
      <c r="N711" s="6">
        <f t="shared" si="57"/>
        <v>-8.1064890695573624</v>
      </c>
      <c r="O711" s="7">
        <f t="shared" si="58"/>
        <v>0</v>
      </c>
      <c r="P711" s="6">
        <f t="shared" si="59"/>
        <v>0</v>
      </c>
    </row>
    <row r="712" spans="2:16" x14ac:dyDescent="0.2">
      <c r="B712" s="5"/>
      <c r="H712" s="3"/>
      <c r="I712" s="4">
        <v>0</v>
      </c>
      <c r="J712" s="4">
        <v>29.799900000000001</v>
      </c>
      <c r="K712" s="6">
        <f t="shared" si="55"/>
        <v>4.878048780487805E-2</v>
      </c>
      <c r="L712" s="6">
        <f t="shared" si="56"/>
        <v>34.706489069557364</v>
      </c>
      <c r="M712" s="6">
        <f t="shared" si="57"/>
        <v>-4.878048780487805E-2</v>
      </c>
      <c r="N712" s="6">
        <f t="shared" si="57"/>
        <v>-4.9065890695573628</v>
      </c>
      <c r="O712" s="7">
        <f t="shared" si="58"/>
        <v>0</v>
      </c>
      <c r="P712" s="6">
        <f t="shared" si="59"/>
        <v>0</v>
      </c>
    </row>
    <row r="713" spans="2:16" x14ac:dyDescent="0.2">
      <c r="B713" s="5"/>
      <c r="H713" s="3"/>
      <c r="I713" s="4">
        <v>0</v>
      </c>
      <c r="J713" s="4">
        <v>29.799900000000001</v>
      </c>
      <c r="K713" s="6">
        <f t="shared" si="55"/>
        <v>4.878048780487805E-2</v>
      </c>
      <c r="L713" s="6">
        <f t="shared" si="56"/>
        <v>34.706489069557364</v>
      </c>
      <c r="M713" s="6">
        <f t="shared" si="57"/>
        <v>-4.878048780487805E-2</v>
      </c>
      <c r="N713" s="6">
        <f t="shared" si="57"/>
        <v>-4.9065890695573628</v>
      </c>
      <c r="O713" s="7">
        <f t="shared" si="58"/>
        <v>0</v>
      </c>
      <c r="P713" s="6">
        <f t="shared" si="59"/>
        <v>0</v>
      </c>
    </row>
    <row r="714" spans="2:16" x14ac:dyDescent="0.2">
      <c r="B714" s="5"/>
      <c r="H714" s="3"/>
      <c r="I714" s="4">
        <v>0</v>
      </c>
      <c r="J714" s="4">
        <v>26.6</v>
      </c>
      <c r="K714" s="6">
        <f t="shared" si="55"/>
        <v>4.878048780487805E-2</v>
      </c>
      <c r="L714" s="6">
        <f t="shared" si="56"/>
        <v>34.706489069557364</v>
      </c>
      <c r="M714" s="6">
        <f t="shared" si="57"/>
        <v>-4.878048780487805E-2</v>
      </c>
      <c r="N714" s="6">
        <f t="shared" si="57"/>
        <v>-8.1064890695573624</v>
      </c>
      <c r="O714" s="7">
        <f t="shared" si="58"/>
        <v>0</v>
      </c>
      <c r="P714" s="6">
        <f t="shared" si="59"/>
        <v>0</v>
      </c>
    </row>
    <row r="715" spans="2:16" x14ac:dyDescent="0.2">
      <c r="B715" s="5"/>
      <c r="H715" s="3"/>
      <c r="I715" s="4">
        <v>0</v>
      </c>
      <c r="J715" s="4">
        <v>26.82</v>
      </c>
      <c r="K715" s="6">
        <f t="shared" si="55"/>
        <v>4.878048780487805E-2</v>
      </c>
      <c r="L715" s="6">
        <f t="shared" si="56"/>
        <v>34.706489069557364</v>
      </c>
      <c r="M715" s="6">
        <f t="shared" si="57"/>
        <v>-4.878048780487805E-2</v>
      </c>
      <c r="N715" s="6">
        <f t="shared" si="57"/>
        <v>-7.8864890695573635</v>
      </c>
      <c r="O715" s="7">
        <f t="shared" si="58"/>
        <v>0</v>
      </c>
      <c r="P715" s="6">
        <f t="shared" si="59"/>
        <v>0</v>
      </c>
    </row>
    <row r="716" spans="2:16" x14ac:dyDescent="0.2">
      <c r="B716" s="5"/>
      <c r="H716" s="3"/>
      <c r="I716" s="4">
        <v>0</v>
      </c>
      <c r="J716" s="4">
        <v>26.6538</v>
      </c>
      <c r="K716" s="6">
        <f t="shared" si="55"/>
        <v>4.878048780487805E-2</v>
      </c>
      <c r="L716" s="6">
        <f t="shared" si="56"/>
        <v>34.706489069557364</v>
      </c>
      <c r="M716" s="6">
        <f t="shared" si="57"/>
        <v>-4.878048780487805E-2</v>
      </c>
      <c r="N716" s="6">
        <f t="shared" si="57"/>
        <v>-8.0526890695573634</v>
      </c>
      <c r="O716" s="7">
        <f t="shared" si="58"/>
        <v>0</v>
      </c>
      <c r="P716" s="6">
        <f t="shared" si="59"/>
        <v>0</v>
      </c>
    </row>
    <row r="717" spans="2:16" x14ac:dyDescent="0.2">
      <c r="B717" s="5"/>
      <c r="H717" s="3"/>
      <c r="I717" s="4">
        <v>0</v>
      </c>
      <c r="J717" s="4">
        <v>26.384599999999999</v>
      </c>
      <c r="K717" s="6">
        <f t="shared" si="55"/>
        <v>4.878048780487805E-2</v>
      </c>
      <c r="L717" s="6">
        <f t="shared" si="56"/>
        <v>34.706489069557364</v>
      </c>
      <c r="M717" s="6">
        <f t="shared" si="57"/>
        <v>-4.878048780487805E-2</v>
      </c>
      <c r="N717" s="6">
        <f t="shared" si="57"/>
        <v>-8.3218890695573648</v>
      </c>
      <c r="O717" s="7">
        <f t="shared" si="58"/>
        <v>0</v>
      </c>
      <c r="P717" s="6">
        <f t="shared" si="59"/>
        <v>0</v>
      </c>
    </row>
    <row r="718" spans="2:16" x14ac:dyDescent="0.2">
      <c r="B718" s="5"/>
      <c r="H718" s="3"/>
      <c r="I718" s="4">
        <v>0</v>
      </c>
      <c r="J718" s="4">
        <v>30.3</v>
      </c>
      <c r="K718" s="6">
        <f t="shared" si="55"/>
        <v>4.878048780487805E-2</v>
      </c>
      <c r="L718" s="6">
        <f t="shared" si="56"/>
        <v>34.706489069557364</v>
      </c>
      <c r="M718" s="6">
        <f t="shared" si="57"/>
        <v>-4.878048780487805E-2</v>
      </c>
      <c r="N718" s="6">
        <f t="shared" si="57"/>
        <v>-4.4064890695573631</v>
      </c>
      <c r="O718" s="7">
        <f t="shared" si="58"/>
        <v>0</v>
      </c>
      <c r="P718" s="6">
        <f t="shared" si="59"/>
        <v>0</v>
      </c>
    </row>
    <row r="719" spans="2:16" x14ac:dyDescent="0.2">
      <c r="B719" s="5"/>
      <c r="H719" s="3"/>
      <c r="I719" s="4">
        <v>0</v>
      </c>
      <c r="J719" s="4">
        <v>28.3</v>
      </c>
      <c r="K719" s="6">
        <f t="shared" si="55"/>
        <v>4.878048780487805E-2</v>
      </c>
      <c r="L719" s="6">
        <f t="shared" si="56"/>
        <v>34.706489069557364</v>
      </c>
      <c r="M719" s="6">
        <f t="shared" si="57"/>
        <v>-4.878048780487805E-2</v>
      </c>
      <c r="N719" s="6">
        <f t="shared" si="57"/>
        <v>-6.4064890695573631</v>
      </c>
      <c r="O719" s="7">
        <f t="shared" si="58"/>
        <v>0</v>
      </c>
      <c r="P719" s="6">
        <f t="shared" si="59"/>
        <v>0</v>
      </c>
    </row>
    <row r="720" spans="2:16" x14ac:dyDescent="0.2">
      <c r="B720" s="5"/>
      <c r="H720" s="3"/>
      <c r="I720" s="4">
        <v>0</v>
      </c>
      <c r="J720" s="4">
        <v>24.4</v>
      </c>
      <c r="K720" s="6">
        <f t="shared" si="55"/>
        <v>4.878048780487805E-2</v>
      </c>
      <c r="L720" s="6">
        <f t="shared" si="56"/>
        <v>34.706489069557364</v>
      </c>
      <c r="M720" s="6">
        <f t="shared" si="57"/>
        <v>-4.878048780487805E-2</v>
      </c>
      <c r="N720" s="6">
        <f t="shared" si="57"/>
        <v>-10.306489069557365</v>
      </c>
      <c r="O720" s="7">
        <f t="shared" si="58"/>
        <v>0</v>
      </c>
      <c r="P720" s="6">
        <f t="shared" si="59"/>
        <v>0</v>
      </c>
    </row>
    <row r="721" spans="2:16" x14ac:dyDescent="0.2">
      <c r="B721" s="5"/>
      <c r="H721" s="3"/>
      <c r="I721" s="4">
        <v>0</v>
      </c>
      <c r="J721" s="4">
        <v>27.805499999999999</v>
      </c>
      <c r="K721" s="6">
        <f t="shared" si="55"/>
        <v>4.878048780487805E-2</v>
      </c>
      <c r="L721" s="6">
        <f t="shared" si="56"/>
        <v>34.706489069557364</v>
      </c>
      <c r="M721" s="6">
        <f t="shared" si="57"/>
        <v>-4.878048780487805E-2</v>
      </c>
      <c r="N721" s="6">
        <f t="shared" si="57"/>
        <v>-6.9009890695573652</v>
      </c>
      <c r="O721" s="7">
        <f t="shared" si="58"/>
        <v>0</v>
      </c>
      <c r="P721" s="6">
        <f t="shared" si="59"/>
        <v>0</v>
      </c>
    </row>
    <row r="722" spans="2:16" x14ac:dyDescent="0.2">
      <c r="B722" s="5"/>
      <c r="H722" s="3"/>
      <c r="I722" s="4">
        <v>0</v>
      </c>
      <c r="J722" s="4">
        <v>26.228300000000001</v>
      </c>
      <c r="K722" s="6">
        <f t="shared" si="55"/>
        <v>4.878048780487805E-2</v>
      </c>
      <c r="L722" s="6">
        <f t="shared" si="56"/>
        <v>34.706489069557364</v>
      </c>
      <c r="M722" s="6">
        <f t="shared" si="57"/>
        <v>-4.878048780487805E-2</v>
      </c>
      <c r="N722" s="6">
        <f t="shared" si="57"/>
        <v>-8.478189069557363</v>
      </c>
      <c r="O722" s="7">
        <f t="shared" si="58"/>
        <v>0</v>
      </c>
      <c r="P722" s="6">
        <f t="shared" si="59"/>
        <v>0</v>
      </c>
    </row>
    <row r="723" spans="2:16" x14ac:dyDescent="0.2">
      <c r="B723" s="5"/>
      <c r="H723" s="3"/>
      <c r="I723" s="4">
        <v>0</v>
      </c>
      <c r="J723" s="4">
        <v>29.370799999999999</v>
      </c>
      <c r="K723" s="6">
        <f t="shared" si="55"/>
        <v>4.878048780487805E-2</v>
      </c>
      <c r="L723" s="6">
        <f t="shared" si="56"/>
        <v>34.706489069557364</v>
      </c>
      <c r="M723" s="6">
        <f t="shared" si="57"/>
        <v>-4.878048780487805E-2</v>
      </c>
      <c r="N723" s="6">
        <f t="shared" si="57"/>
        <v>-5.3356890695573647</v>
      </c>
      <c r="O723" s="7">
        <f t="shared" si="58"/>
        <v>0</v>
      </c>
      <c r="P723" s="6">
        <f t="shared" si="59"/>
        <v>0</v>
      </c>
    </row>
    <row r="724" spans="2:16" x14ac:dyDescent="0.2">
      <c r="B724" s="5"/>
      <c r="H724" s="3"/>
      <c r="I724" s="4">
        <v>0</v>
      </c>
      <c r="J724" s="4">
        <v>26.1</v>
      </c>
      <c r="K724" s="6">
        <f t="shared" si="55"/>
        <v>4.878048780487805E-2</v>
      </c>
      <c r="L724" s="6">
        <f t="shared" si="56"/>
        <v>34.706489069557364</v>
      </c>
      <c r="M724" s="6">
        <f t="shared" si="57"/>
        <v>-4.878048780487805E-2</v>
      </c>
      <c r="N724" s="6">
        <f t="shared" si="57"/>
        <v>-8.6064890695573624</v>
      </c>
      <c r="O724" s="7">
        <f t="shared" si="58"/>
        <v>0</v>
      </c>
      <c r="P724" s="6">
        <f t="shared" si="59"/>
        <v>0</v>
      </c>
    </row>
    <row r="725" spans="2:16" x14ac:dyDescent="0.2">
      <c r="B725" s="5"/>
      <c r="H725" s="3"/>
      <c r="I725" s="4">
        <v>0</v>
      </c>
      <c r="J725" s="4">
        <v>30.5</v>
      </c>
      <c r="K725" s="6">
        <f t="shared" si="55"/>
        <v>4.878048780487805E-2</v>
      </c>
      <c r="L725" s="6">
        <f t="shared" si="56"/>
        <v>34.706489069557364</v>
      </c>
      <c r="M725" s="6">
        <f t="shared" si="57"/>
        <v>-4.878048780487805E-2</v>
      </c>
      <c r="N725" s="6">
        <f t="shared" si="57"/>
        <v>-4.2064890695573638</v>
      </c>
      <c r="O725" s="7">
        <f t="shared" si="58"/>
        <v>0</v>
      </c>
      <c r="P725" s="6">
        <f t="shared" si="59"/>
        <v>0</v>
      </c>
    </row>
    <row r="726" spans="2:16" x14ac:dyDescent="0.2">
      <c r="B726" s="5"/>
      <c r="H726" s="3"/>
      <c r="I726" s="4">
        <v>0</v>
      </c>
      <c r="J726" s="4">
        <v>30.4</v>
      </c>
      <c r="K726" s="6">
        <f t="shared" si="55"/>
        <v>4.878048780487805E-2</v>
      </c>
      <c r="L726" s="6">
        <f t="shared" si="56"/>
        <v>34.706489069557364</v>
      </c>
      <c r="M726" s="6">
        <f t="shared" si="57"/>
        <v>-4.878048780487805E-2</v>
      </c>
      <c r="N726" s="6">
        <f t="shared" si="57"/>
        <v>-4.3064890695573652</v>
      </c>
      <c r="O726" s="7">
        <f t="shared" si="58"/>
        <v>0</v>
      </c>
      <c r="P726" s="6">
        <f t="shared" si="59"/>
        <v>0</v>
      </c>
    </row>
    <row r="727" spans="2:16" x14ac:dyDescent="0.2">
      <c r="B727" s="5"/>
      <c r="H727" s="3"/>
      <c r="I727" s="4">
        <v>0</v>
      </c>
      <c r="J727" s="4">
        <v>28.1</v>
      </c>
      <c r="K727" s="6">
        <f t="shared" si="55"/>
        <v>4.878048780487805E-2</v>
      </c>
      <c r="L727" s="6">
        <f t="shared" si="56"/>
        <v>34.706489069557364</v>
      </c>
      <c r="M727" s="6">
        <f t="shared" si="57"/>
        <v>-4.878048780487805E-2</v>
      </c>
      <c r="N727" s="6">
        <f t="shared" si="57"/>
        <v>-6.6064890695573624</v>
      </c>
      <c r="O727" s="7">
        <f t="shared" si="58"/>
        <v>0</v>
      </c>
      <c r="P727" s="6">
        <f t="shared" si="59"/>
        <v>0</v>
      </c>
    </row>
    <row r="728" spans="2:16" x14ac:dyDescent="0.2">
      <c r="B728" s="5"/>
      <c r="H728" s="3"/>
      <c r="I728" s="4">
        <v>0</v>
      </c>
      <c r="J728" s="4">
        <v>25.6</v>
      </c>
      <c r="K728" s="6">
        <f t="shared" si="55"/>
        <v>4.878048780487805E-2</v>
      </c>
      <c r="L728" s="6">
        <f t="shared" si="56"/>
        <v>34.706489069557364</v>
      </c>
      <c r="M728" s="6">
        <f t="shared" si="57"/>
        <v>-4.878048780487805E-2</v>
      </c>
      <c r="N728" s="6">
        <f t="shared" si="57"/>
        <v>-9.1064890695573624</v>
      </c>
      <c r="O728" s="7">
        <f t="shared" si="58"/>
        <v>0</v>
      </c>
      <c r="P728" s="6">
        <f t="shared" si="59"/>
        <v>0</v>
      </c>
    </row>
    <row r="729" spans="2:16" x14ac:dyDescent="0.2">
      <c r="B729" s="5"/>
      <c r="H729" s="3"/>
      <c r="I729" s="4">
        <v>0</v>
      </c>
      <c r="J729" s="4">
        <v>27.8</v>
      </c>
      <c r="K729" s="6">
        <f t="shared" si="55"/>
        <v>4.878048780487805E-2</v>
      </c>
      <c r="L729" s="6">
        <f t="shared" si="56"/>
        <v>34.706489069557364</v>
      </c>
      <c r="M729" s="6">
        <f t="shared" si="57"/>
        <v>-4.878048780487805E-2</v>
      </c>
      <c r="N729" s="6">
        <f t="shared" si="57"/>
        <v>-6.9064890695573631</v>
      </c>
      <c r="O729" s="7">
        <f t="shared" si="58"/>
        <v>0</v>
      </c>
      <c r="P729" s="6">
        <f t="shared" si="59"/>
        <v>0</v>
      </c>
    </row>
    <row r="730" spans="2:16" x14ac:dyDescent="0.2">
      <c r="B730" s="5"/>
      <c r="H730" s="3"/>
      <c r="I730" s="4">
        <v>0</v>
      </c>
      <c r="J730" s="4">
        <v>25.6</v>
      </c>
      <c r="K730" s="6">
        <f t="shared" si="55"/>
        <v>4.878048780487805E-2</v>
      </c>
      <c r="L730" s="6">
        <f t="shared" si="56"/>
        <v>34.706489069557364</v>
      </c>
      <c r="M730" s="6">
        <f t="shared" si="57"/>
        <v>-4.878048780487805E-2</v>
      </c>
      <c r="N730" s="6">
        <f t="shared" si="57"/>
        <v>-9.1064890695573624</v>
      </c>
      <c r="O730" s="7">
        <f t="shared" si="58"/>
        <v>0</v>
      </c>
      <c r="P730" s="6">
        <f t="shared" si="59"/>
        <v>0</v>
      </c>
    </row>
    <row r="731" spans="2:16" x14ac:dyDescent="0.2">
      <c r="B731" s="5"/>
      <c r="H731" s="3"/>
      <c r="I731" s="4">
        <v>0</v>
      </c>
      <c r="J731" s="4">
        <v>27.1</v>
      </c>
      <c r="K731" s="6">
        <f t="shared" si="55"/>
        <v>4.878048780487805E-2</v>
      </c>
      <c r="L731" s="6">
        <f t="shared" si="56"/>
        <v>34.706489069557364</v>
      </c>
      <c r="M731" s="6">
        <f t="shared" si="57"/>
        <v>-4.878048780487805E-2</v>
      </c>
      <c r="N731" s="6">
        <f t="shared" si="57"/>
        <v>-7.6064890695573624</v>
      </c>
      <c r="O731" s="7">
        <f t="shared" si="58"/>
        <v>0</v>
      </c>
      <c r="P731" s="6">
        <f t="shared" si="59"/>
        <v>0</v>
      </c>
    </row>
    <row r="732" spans="2:16" x14ac:dyDescent="0.2">
      <c r="B732" s="5"/>
      <c r="H732" s="3"/>
      <c r="I732" s="4">
        <v>1</v>
      </c>
      <c r="J732" s="4">
        <v>27.8</v>
      </c>
      <c r="K732" s="6">
        <f t="shared" si="55"/>
        <v>4.878048780487805E-2</v>
      </c>
      <c r="L732" s="6">
        <f t="shared" si="56"/>
        <v>34.706489069557364</v>
      </c>
      <c r="M732" s="6">
        <f t="shared" si="57"/>
        <v>0.95121951219512191</v>
      </c>
      <c r="N732" s="6">
        <f t="shared" si="57"/>
        <v>-6.9064890695573631</v>
      </c>
      <c r="O732" s="7">
        <f t="shared" si="58"/>
        <v>27.8</v>
      </c>
      <c r="P732" s="6">
        <f t="shared" si="59"/>
        <v>1</v>
      </c>
    </row>
    <row r="733" spans="2:16" x14ac:dyDescent="0.2">
      <c r="B733" s="5"/>
      <c r="H733" s="3"/>
      <c r="I733" s="4">
        <v>1</v>
      </c>
      <c r="J733" s="4">
        <v>29</v>
      </c>
      <c r="K733" s="6">
        <f t="shared" si="55"/>
        <v>4.878048780487805E-2</v>
      </c>
      <c r="L733" s="6">
        <f t="shared" si="56"/>
        <v>34.706489069557364</v>
      </c>
      <c r="M733" s="6">
        <f t="shared" si="57"/>
        <v>0.95121951219512191</v>
      </c>
      <c r="N733" s="6">
        <f t="shared" si="57"/>
        <v>-5.7064890695573638</v>
      </c>
      <c r="O733" s="7">
        <f t="shared" si="58"/>
        <v>29</v>
      </c>
      <c r="P733" s="6">
        <f t="shared" si="59"/>
        <v>1</v>
      </c>
    </row>
    <row r="734" spans="2:16" x14ac:dyDescent="0.2">
      <c r="B734" s="5"/>
      <c r="H734" s="3"/>
      <c r="I734" s="4">
        <v>0</v>
      </c>
      <c r="J734" s="4">
        <v>27.0426</v>
      </c>
      <c r="K734" s="6">
        <f t="shared" si="55"/>
        <v>4.878048780487805E-2</v>
      </c>
      <c r="L734" s="6">
        <f t="shared" si="56"/>
        <v>34.706489069557364</v>
      </c>
      <c r="M734" s="6">
        <f t="shared" si="57"/>
        <v>-4.878048780487805E-2</v>
      </c>
      <c r="N734" s="6">
        <f t="shared" si="57"/>
        <v>-7.6638890695573636</v>
      </c>
      <c r="O734" s="7">
        <f t="shared" si="58"/>
        <v>0</v>
      </c>
      <c r="P734" s="6">
        <f t="shared" si="59"/>
        <v>0</v>
      </c>
    </row>
    <row r="735" spans="2:16" x14ac:dyDescent="0.2">
      <c r="B735" s="5"/>
      <c r="H735" s="3"/>
      <c r="I735" s="4">
        <v>0</v>
      </c>
      <c r="J735" s="4">
        <v>26.782900000000001</v>
      </c>
      <c r="K735" s="6">
        <f t="shared" si="55"/>
        <v>4.878048780487805E-2</v>
      </c>
      <c r="L735" s="6">
        <f t="shared" si="56"/>
        <v>34.706489069557364</v>
      </c>
      <c r="M735" s="6">
        <f t="shared" si="57"/>
        <v>-4.878048780487805E-2</v>
      </c>
      <c r="N735" s="6">
        <f t="shared" si="57"/>
        <v>-7.9235890695573623</v>
      </c>
      <c r="O735" s="7">
        <f t="shared" si="58"/>
        <v>0</v>
      </c>
      <c r="P735" s="6">
        <f t="shared" si="59"/>
        <v>0</v>
      </c>
    </row>
    <row r="736" spans="2:16" x14ac:dyDescent="0.2">
      <c r="B736" s="5"/>
      <c r="H736" s="3"/>
      <c r="I736" s="4">
        <v>1</v>
      </c>
      <c r="J736" s="4">
        <v>28.4633</v>
      </c>
      <c r="K736" s="6">
        <f t="shared" si="55"/>
        <v>4.878048780487805E-2</v>
      </c>
      <c r="L736" s="6">
        <f t="shared" si="56"/>
        <v>34.706489069557364</v>
      </c>
      <c r="M736" s="6">
        <f t="shared" si="57"/>
        <v>0.95121951219512191</v>
      </c>
      <c r="N736" s="6">
        <f t="shared" si="57"/>
        <v>-6.2431890695573635</v>
      </c>
      <c r="O736" s="7">
        <f t="shared" si="58"/>
        <v>28.4633</v>
      </c>
      <c r="P736" s="6">
        <f t="shared" si="59"/>
        <v>1</v>
      </c>
    </row>
    <row r="737" spans="2:16" x14ac:dyDescent="0.2">
      <c r="B737" s="5"/>
      <c r="H737" s="3"/>
      <c r="I737" s="4">
        <v>0</v>
      </c>
      <c r="J737" s="4">
        <v>27.8522</v>
      </c>
      <c r="K737" s="6">
        <f t="shared" si="55"/>
        <v>4.878048780487805E-2</v>
      </c>
      <c r="L737" s="6">
        <f t="shared" si="56"/>
        <v>34.706489069557364</v>
      </c>
      <c r="M737" s="6">
        <f t="shared" si="57"/>
        <v>-4.878048780487805E-2</v>
      </c>
      <c r="N737" s="6">
        <f t="shared" si="57"/>
        <v>-6.8542890695573639</v>
      </c>
      <c r="O737" s="7">
        <f t="shared" si="58"/>
        <v>0</v>
      </c>
      <c r="P737" s="6">
        <f t="shared" si="59"/>
        <v>0</v>
      </c>
    </row>
    <row r="738" spans="2:16" x14ac:dyDescent="0.2">
      <c r="B738" s="5"/>
      <c r="H738" s="3"/>
      <c r="I738" s="4">
        <v>0</v>
      </c>
      <c r="J738" s="4">
        <v>26.212499999999999</v>
      </c>
      <c r="K738" s="6">
        <f t="shared" si="55"/>
        <v>4.878048780487805E-2</v>
      </c>
      <c r="L738" s="6">
        <f t="shared" si="56"/>
        <v>34.706489069557364</v>
      </c>
      <c r="M738" s="6">
        <f t="shared" si="57"/>
        <v>-4.878048780487805E-2</v>
      </c>
      <c r="N738" s="6">
        <f t="shared" si="57"/>
        <v>-8.4939890695573652</v>
      </c>
      <c r="O738" s="7">
        <f t="shared" si="58"/>
        <v>0</v>
      </c>
      <c r="P738" s="6">
        <f t="shared" si="59"/>
        <v>0</v>
      </c>
    </row>
    <row r="739" spans="2:16" x14ac:dyDescent="0.2">
      <c r="B739" s="5"/>
      <c r="H739" s="3"/>
      <c r="I739" s="4">
        <v>0</v>
      </c>
      <c r="J739" s="4">
        <v>29.3645</v>
      </c>
      <c r="K739" s="6">
        <f t="shared" si="55"/>
        <v>4.878048780487805E-2</v>
      </c>
      <c r="L739" s="6">
        <f t="shared" si="56"/>
        <v>34.706489069557364</v>
      </c>
      <c r="M739" s="6">
        <f t="shared" si="57"/>
        <v>-4.878048780487805E-2</v>
      </c>
      <c r="N739" s="6">
        <f t="shared" si="57"/>
        <v>-5.3419890695573642</v>
      </c>
      <c r="O739" s="7">
        <f t="shared" si="58"/>
        <v>0</v>
      </c>
      <c r="P739" s="6">
        <f t="shared" si="59"/>
        <v>0</v>
      </c>
    </row>
    <row r="740" spans="2:16" x14ac:dyDescent="0.2">
      <c r="B740" s="5"/>
      <c r="H740" s="3"/>
      <c r="I740" s="4">
        <v>0</v>
      </c>
      <c r="J740" s="4">
        <v>26.1</v>
      </c>
      <c r="K740" s="6">
        <f t="shared" si="55"/>
        <v>4.878048780487805E-2</v>
      </c>
      <c r="L740" s="6">
        <f t="shared" si="56"/>
        <v>34.706489069557364</v>
      </c>
      <c r="M740" s="6">
        <f t="shared" si="57"/>
        <v>-4.878048780487805E-2</v>
      </c>
      <c r="N740" s="6">
        <f t="shared" si="57"/>
        <v>-8.6064890695573624</v>
      </c>
      <c r="O740" s="7">
        <f t="shared" si="58"/>
        <v>0</v>
      </c>
      <c r="P740" s="6">
        <f t="shared" si="59"/>
        <v>0</v>
      </c>
    </row>
    <row r="741" spans="2:16" x14ac:dyDescent="0.2">
      <c r="B741" s="5"/>
      <c r="H741" s="3"/>
      <c r="I741" s="4">
        <v>0</v>
      </c>
      <c r="J741" s="4">
        <v>30.5</v>
      </c>
      <c r="K741" s="6">
        <f t="shared" si="55"/>
        <v>4.878048780487805E-2</v>
      </c>
      <c r="L741" s="6">
        <f t="shared" si="56"/>
        <v>34.706489069557364</v>
      </c>
      <c r="M741" s="6">
        <f t="shared" si="57"/>
        <v>-4.878048780487805E-2</v>
      </c>
      <c r="N741" s="6">
        <f t="shared" si="57"/>
        <v>-4.2064890695573638</v>
      </c>
      <c r="O741" s="7">
        <f t="shared" si="58"/>
        <v>0</v>
      </c>
      <c r="P741" s="6">
        <f t="shared" si="59"/>
        <v>0</v>
      </c>
    </row>
    <row r="742" spans="2:16" x14ac:dyDescent="0.2">
      <c r="B742" s="5"/>
      <c r="H742" s="3"/>
      <c r="I742" s="4">
        <v>0</v>
      </c>
      <c r="J742" s="4">
        <v>30.4</v>
      </c>
      <c r="K742" s="6">
        <f t="shared" si="55"/>
        <v>4.878048780487805E-2</v>
      </c>
      <c r="L742" s="6">
        <f t="shared" si="56"/>
        <v>34.706489069557364</v>
      </c>
      <c r="M742" s="6">
        <f t="shared" si="57"/>
        <v>-4.878048780487805E-2</v>
      </c>
      <c r="N742" s="6">
        <f t="shared" si="57"/>
        <v>-4.3064890695573652</v>
      </c>
      <c r="O742" s="7">
        <f t="shared" si="58"/>
        <v>0</v>
      </c>
      <c r="P742" s="6">
        <f t="shared" si="59"/>
        <v>0</v>
      </c>
    </row>
    <row r="743" spans="2:16" x14ac:dyDescent="0.2">
      <c r="B743" s="5"/>
      <c r="H743" s="3"/>
      <c r="I743" s="4">
        <v>0</v>
      </c>
      <c r="J743" s="4">
        <v>24.9815</v>
      </c>
      <c r="K743" s="6">
        <f t="shared" si="55"/>
        <v>4.878048780487805E-2</v>
      </c>
      <c r="L743" s="6">
        <f t="shared" si="56"/>
        <v>34.706489069557364</v>
      </c>
      <c r="M743" s="6">
        <f t="shared" si="57"/>
        <v>-4.878048780487805E-2</v>
      </c>
      <c r="N743" s="6">
        <f t="shared" si="57"/>
        <v>-9.7249890695573633</v>
      </c>
      <c r="O743" s="7">
        <f t="shared" si="58"/>
        <v>0</v>
      </c>
      <c r="P743" s="6">
        <f t="shared" si="59"/>
        <v>0</v>
      </c>
    </row>
    <row r="744" spans="2:16" x14ac:dyDescent="0.2">
      <c r="B744" s="5"/>
      <c r="H744" s="3"/>
      <c r="I744" s="4">
        <v>0</v>
      </c>
      <c r="J744" s="4">
        <v>25.008900000000001</v>
      </c>
      <c r="K744" s="6">
        <f t="shared" si="55"/>
        <v>4.878048780487805E-2</v>
      </c>
      <c r="L744" s="6">
        <f t="shared" si="56"/>
        <v>34.706489069557364</v>
      </c>
      <c r="M744" s="6">
        <f t="shared" si="57"/>
        <v>-4.878048780487805E-2</v>
      </c>
      <c r="N744" s="6">
        <f t="shared" si="57"/>
        <v>-9.6975890695573632</v>
      </c>
      <c r="O744" s="7">
        <f t="shared" si="58"/>
        <v>0</v>
      </c>
      <c r="P744" s="6">
        <f t="shared" si="59"/>
        <v>0</v>
      </c>
    </row>
    <row r="745" spans="2:16" x14ac:dyDescent="0.2">
      <c r="B745" s="5"/>
      <c r="H745" s="3"/>
      <c r="I745" s="4">
        <v>0</v>
      </c>
      <c r="J745" s="4">
        <v>25.7499</v>
      </c>
      <c r="K745" s="6">
        <f t="shared" si="55"/>
        <v>4.878048780487805E-2</v>
      </c>
      <c r="L745" s="6">
        <f t="shared" si="56"/>
        <v>34.706489069557364</v>
      </c>
      <c r="M745" s="6">
        <f t="shared" si="57"/>
        <v>-4.878048780487805E-2</v>
      </c>
      <c r="N745" s="6">
        <f t="shared" si="57"/>
        <v>-8.9565890695573636</v>
      </c>
      <c r="O745" s="7">
        <f t="shared" si="58"/>
        <v>0</v>
      </c>
      <c r="P745" s="6">
        <f t="shared" si="59"/>
        <v>0</v>
      </c>
    </row>
    <row r="746" spans="2:16" x14ac:dyDescent="0.2">
      <c r="B746" s="5"/>
      <c r="H746" s="3"/>
      <c r="I746" s="4">
        <v>0</v>
      </c>
      <c r="J746" s="4">
        <v>28.0212</v>
      </c>
      <c r="K746" s="6">
        <f t="shared" si="55"/>
        <v>4.878048780487805E-2</v>
      </c>
      <c r="L746" s="6">
        <f t="shared" si="56"/>
        <v>34.706489069557364</v>
      </c>
      <c r="M746" s="6">
        <f t="shared" si="57"/>
        <v>-4.878048780487805E-2</v>
      </c>
      <c r="N746" s="6">
        <f t="shared" si="57"/>
        <v>-6.6852890695573635</v>
      </c>
      <c r="O746" s="7">
        <f t="shared" si="58"/>
        <v>0</v>
      </c>
      <c r="P746" s="6">
        <f t="shared" si="59"/>
        <v>0</v>
      </c>
    </row>
    <row r="747" spans="2:16" x14ac:dyDescent="0.2">
      <c r="B747" s="5"/>
      <c r="H747" s="3"/>
      <c r="I747" s="4">
        <v>0</v>
      </c>
      <c r="J747" s="4">
        <v>25.555099999999999</v>
      </c>
      <c r="K747" s="6">
        <f t="shared" si="55"/>
        <v>4.878048780487805E-2</v>
      </c>
      <c r="L747" s="6">
        <f t="shared" si="56"/>
        <v>34.706489069557364</v>
      </c>
      <c r="M747" s="6">
        <f t="shared" si="57"/>
        <v>-4.878048780487805E-2</v>
      </c>
      <c r="N747" s="6">
        <f t="shared" si="57"/>
        <v>-9.1513890695573643</v>
      </c>
      <c r="O747" s="7">
        <f t="shared" si="58"/>
        <v>0</v>
      </c>
      <c r="P747" s="6">
        <f t="shared" si="59"/>
        <v>0</v>
      </c>
    </row>
    <row r="748" spans="2:16" x14ac:dyDescent="0.2">
      <c r="B748" s="5"/>
      <c r="H748" s="3"/>
      <c r="I748" s="4">
        <v>0</v>
      </c>
      <c r="J748" s="4">
        <v>24.1937</v>
      </c>
      <c r="K748" s="6">
        <f t="shared" si="55"/>
        <v>4.878048780487805E-2</v>
      </c>
      <c r="L748" s="6">
        <f t="shared" si="56"/>
        <v>34.706489069557364</v>
      </c>
      <c r="M748" s="6">
        <f t="shared" si="57"/>
        <v>-4.878048780487805E-2</v>
      </c>
      <c r="N748" s="6">
        <f t="shared" si="57"/>
        <v>-10.512789069557364</v>
      </c>
      <c r="O748" s="7">
        <f t="shared" si="58"/>
        <v>0</v>
      </c>
      <c r="P748" s="6">
        <f t="shared" si="59"/>
        <v>0</v>
      </c>
    </row>
    <row r="749" spans="2:16" x14ac:dyDescent="0.2">
      <c r="B749" s="5"/>
      <c r="H749" s="3"/>
      <c r="I749" s="4">
        <v>0</v>
      </c>
      <c r="J749" s="4">
        <v>24.1496</v>
      </c>
      <c r="K749" s="6">
        <f t="shared" si="55"/>
        <v>4.878048780487805E-2</v>
      </c>
      <c r="L749" s="6">
        <f t="shared" si="56"/>
        <v>34.706489069557364</v>
      </c>
      <c r="M749" s="6">
        <f t="shared" si="57"/>
        <v>-4.878048780487805E-2</v>
      </c>
      <c r="N749" s="6">
        <f t="shared" si="57"/>
        <v>-10.556889069557364</v>
      </c>
      <c r="O749" s="7">
        <f t="shared" si="58"/>
        <v>0</v>
      </c>
      <c r="P749" s="6">
        <f t="shared" si="59"/>
        <v>0</v>
      </c>
    </row>
    <row r="750" spans="2:16" x14ac:dyDescent="0.2">
      <c r="B750" s="5"/>
      <c r="H750" s="3"/>
      <c r="I750" s="4">
        <v>0</v>
      </c>
      <c r="J750" s="4">
        <v>29.020499999999998</v>
      </c>
      <c r="K750" s="6">
        <f t="shared" si="55"/>
        <v>4.878048780487805E-2</v>
      </c>
      <c r="L750" s="6">
        <f t="shared" si="56"/>
        <v>34.706489069557364</v>
      </c>
      <c r="M750" s="6">
        <f t="shared" si="57"/>
        <v>-4.878048780487805E-2</v>
      </c>
      <c r="N750" s="6">
        <f t="shared" si="57"/>
        <v>-5.6859890695573654</v>
      </c>
      <c r="O750" s="7">
        <f t="shared" si="58"/>
        <v>0</v>
      </c>
      <c r="P750" s="6">
        <f t="shared" si="59"/>
        <v>0</v>
      </c>
    </row>
    <row r="751" spans="2:16" x14ac:dyDescent="0.2">
      <c r="B751" s="5"/>
      <c r="H751" s="3"/>
      <c r="I751" s="4">
        <v>0</v>
      </c>
      <c r="J751" s="4">
        <v>25.799900000000001</v>
      </c>
      <c r="K751" s="6">
        <f t="shared" si="55"/>
        <v>4.878048780487805E-2</v>
      </c>
      <c r="L751" s="6">
        <f t="shared" si="56"/>
        <v>34.706489069557364</v>
      </c>
      <c r="M751" s="6">
        <f t="shared" si="57"/>
        <v>-4.878048780487805E-2</v>
      </c>
      <c r="N751" s="6">
        <f t="shared" si="57"/>
        <v>-8.9065890695573628</v>
      </c>
      <c r="O751" s="7">
        <f t="shared" si="58"/>
        <v>0</v>
      </c>
      <c r="P751" s="6">
        <f t="shared" si="59"/>
        <v>0</v>
      </c>
    </row>
    <row r="752" spans="2:16" x14ac:dyDescent="0.2">
      <c r="B752" s="5"/>
      <c r="H752" s="3"/>
      <c r="I752" s="4">
        <v>0</v>
      </c>
      <c r="J752" s="4">
        <v>30.299900000000001</v>
      </c>
      <c r="K752" s="6">
        <f t="shared" si="55"/>
        <v>4.878048780487805E-2</v>
      </c>
      <c r="L752" s="6">
        <f t="shared" si="56"/>
        <v>34.706489069557364</v>
      </c>
      <c r="M752" s="6">
        <f t="shared" si="57"/>
        <v>-4.878048780487805E-2</v>
      </c>
      <c r="N752" s="6">
        <f t="shared" si="57"/>
        <v>-4.4065890695573628</v>
      </c>
      <c r="O752" s="7">
        <f t="shared" si="58"/>
        <v>0</v>
      </c>
      <c r="P752" s="6">
        <f t="shared" si="59"/>
        <v>0</v>
      </c>
    </row>
    <row r="753" spans="2:16" x14ac:dyDescent="0.2">
      <c r="B753" s="5"/>
      <c r="H753" s="3"/>
      <c r="I753" s="4">
        <v>0</v>
      </c>
      <c r="J753" s="4">
        <v>24.4</v>
      </c>
      <c r="K753" s="6">
        <f t="shared" si="55"/>
        <v>4.878048780487805E-2</v>
      </c>
      <c r="L753" s="6">
        <f t="shared" si="56"/>
        <v>34.706489069557364</v>
      </c>
      <c r="M753" s="6">
        <f t="shared" si="57"/>
        <v>-4.878048780487805E-2</v>
      </c>
      <c r="N753" s="6">
        <f t="shared" si="57"/>
        <v>-10.306489069557365</v>
      </c>
      <c r="O753" s="7">
        <f t="shared" si="58"/>
        <v>0</v>
      </c>
      <c r="P753" s="6">
        <f t="shared" si="59"/>
        <v>0</v>
      </c>
    </row>
    <row r="754" spans="2:16" x14ac:dyDescent="0.2">
      <c r="B754" s="5"/>
      <c r="H754" s="3"/>
      <c r="I754" s="4">
        <v>0</v>
      </c>
      <c r="J754" s="4">
        <v>25.6</v>
      </c>
      <c r="K754" s="6">
        <f t="shared" si="55"/>
        <v>4.878048780487805E-2</v>
      </c>
      <c r="L754" s="6">
        <f t="shared" si="56"/>
        <v>34.706489069557364</v>
      </c>
      <c r="M754" s="6">
        <f t="shared" si="57"/>
        <v>-4.878048780487805E-2</v>
      </c>
      <c r="N754" s="6">
        <f t="shared" si="57"/>
        <v>-9.1064890695573624</v>
      </c>
      <c r="O754" s="7">
        <f t="shared" si="58"/>
        <v>0</v>
      </c>
      <c r="P754" s="6">
        <f t="shared" si="59"/>
        <v>0</v>
      </c>
    </row>
    <row r="755" spans="2:16" x14ac:dyDescent="0.2">
      <c r="B755" s="5"/>
      <c r="H755" s="3"/>
      <c r="I755" s="4">
        <v>0</v>
      </c>
      <c r="J755" s="4">
        <v>24.5</v>
      </c>
      <c r="K755" s="6">
        <f t="shared" si="55"/>
        <v>4.878048780487805E-2</v>
      </c>
      <c r="L755" s="6">
        <f t="shared" si="56"/>
        <v>34.706489069557364</v>
      </c>
      <c r="M755" s="6">
        <f t="shared" si="57"/>
        <v>-4.878048780487805E-2</v>
      </c>
      <c r="N755" s="6">
        <f t="shared" si="57"/>
        <v>-10.206489069557364</v>
      </c>
      <c r="O755" s="7">
        <f t="shared" si="58"/>
        <v>0</v>
      </c>
      <c r="P755" s="6">
        <f t="shared" si="59"/>
        <v>0</v>
      </c>
    </row>
    <row r="756" spans="2:16" x14ac:dyDescent="0.2">
      <c r="B756" s="5"/>
      <c r="H756" s="3"/>
      <c r="I756" s="4">
        <v>0</v>
      </c>
      <c r="J756" s="4">
        <v>25.4</v>
      </c>
      <c r="K756" s="6">
        <f t="shared" si="55"/>
        <v>4.878048780487805E-2</v>
      </c>
      <c r="L756" s="6">
        <f t="shared" si="56"/>
        <v>34.706489069557364</v>
      </c>
      <c r="M756" s="6">
        <f t="shared" si="57"/>
        <v>-4.878048780487805E-2</v>
      </c>
      <c r="N756" s="6">
        <f t="shared" si="57"/>
        <v>-9.3064890695573652</v>
      </c>
      <c r="O756" s="7">
        <f t="shared" si="58"/>
        <v>0</v>
      </c>
      <c r="P756" s="6">
        <f t="shared" si="59"/>
        <v>0</v>
      </c>
    </row>
    <row r="757" spans="2:16" x14ac:dyDescent="0.2">
      <c r="B757" s="5"/>
      <c r="H757" s="3"/>
      <c r="I757" s="4">
        <v>1</v>
      </c>
      <c r="J757" s="4">
        <v>25.753499999999999</v>
      </c>
      <c r="K757" s="6">
        <f t="shared" si="55"/>
        <v>4.878048780487805E-2</v>
      </c>
      <c r="L757" s="6">
        <f t="shared" si="56"/>
        <v>34.706489069557364</v>
      </c>
      <c r="M757" s="6">
        <f t="shared" si="57"/>
        <v>0.95121951219512191</v>
      </c>
      <c r="N757" s="6">
        <f t="shared" si="57"/>
        <v>-8.9529890695573648</v>
      </c>
      <c r="O757" s="7">
        <f t="shared" si="58"/>
        <v>25.753499999999999</v>
      </c>
      <c r="P757" s="6">
        <f t="shared" si="59"/>
        <v>1</v>
      </c>
    </row>
    <row r="758" spans="2:16" x14ac:dyDescent="0.2">
      <c r="B758" s="5"/>
      <c r="H758" s="3"/>
      <c r="I758" s="4">
        <v>1</v>
      </c>
      <c r="J758" s="4">
        <v>26.662199999999999</v>
      </c>
      <c r="K758" s="6">
        <f t="shared" si="55"/>
        <v>4.878048780487805E-2</v>
      </c>
      <c r="L758" s="6">
        <f t="shared" si="56"/>
        <v>34.706489069557364</v>
      </c>
      <c r="M758" s="6">
        <f t="shared" si="57"/>
        <v>0.95121951219512191</v>
      </c>
      <c r="N758" s="6">
        <f t="shared" si="57"/>
        <v>-8.0442890695573652</v>
      </c>
      <c r="O758" s="7">
        <f t="shared" si="58"/>
        <v>26.662199999999999</v>
      </c>
      <c r="P758" s="6">
        <f t="shared" si="59"/>
        <v>1</v>
      </c>
    </row>
    <row r="759" spans="2:16" x14ac:dyDescent="0.2">
      <c r="B759" s="5"/>
      <c r="H759" s="3"/>
      <c r="I759" s="4">
        <v>0</v>
      </c>
      <c r="J759" s="4">
        <v>24.793900000000001</v>
      </c>
      <c r="K759" s="6">
        <f t="shared" si="55"/>
        <v>4.878048780487805E-2</v>
      </c>
      <c r="L759" s="6">
        <f t="shared" si="56"/>
        <v>34.706489069557364</v>
      </c>
      <c r="M759" s="6">
        <f t="shared" si="57"/>
        <v>-4.878048780487805E-2</v>
      </c>
      <c r="N759" s="6">
        <f t="shared" si="57"/>
        <v>-9.9125890695573631</v>
      </c>
      <c r="O759" s="7">
        <f t="shared" si="58"/>
        <v>0</v>
      </c>
      <c r="P759" s="6">
        <f t="shared" si="59"/>
        <v>0</v>
      </c>
    </row>
    <row r="760" spans="2:16" x14ac:dyDescent="0.2">
      <c r="B760" s="5"/>
      <c r="H760" s="3"/>
      <c r="I760" s="4">
        <v>0</v>
      </c>
      <c r="J760" s="4">
        <v>27.106100000000001</v>
      </c>
      <c r="K760" s="6">
        <f t="shared" si="55"/>
        <v>4.878048780487805E-2</v>
      </c>
      <c r="L760" s="6">
        <f t="shared" si="56"/>
        <v>34.706489069557364</v>
      </c>
      <c r="M760" s="6">
        <f t="shared" si="57"/>
        <v>-4.878048780487805E-2</v>
      </c>
      <c r="N760" s="6">
        <f t="shared" si="57"/>
        <v>-7.6003890695573624</v>
      </c>
      <c r="O760" s="7">
        <f t="shared" si="58"/>
        <v>0</v>
      </c>
      <c r="P760" s="6">
        <f t="shared" si="59"/>
        <v>0</v>
      </c>
    </row>
    <row r="761" spans="2:16" x14ac:dyDescent="0.2">
      <c r="B761" s="5"/>
      <c r="H761" s="3"/>
      <c r="I761" s="4">
        <v>0</v>
      </c>
      <c r="J761" s="4">
        <v>25.229800000000001</v>
      </c>
      <c r="K761" s="6">
        <f t="shared" si="55"/>
        <v>4.878048780487805E-2</v>
      </c>
      <c r="L761" s="6">
        <f t="shared" si="56"/>
        <v>34.706489069557364</v>
      </c>
      <c r="M761" s="6">
        <f t="shared" si="57"/>
        <v>-4.878048780487805E-2</v>
      </c>
      <c r="N761" s="6">
        <f t="shared" si="57"/>
        <v>-9.4766890695573629</v>
      </c>
      <c r="O761" s="7">
        <f t="shared" si="58"/>
        <v>0</v>
      </c>
      <c r="P761" s="6">
        <f t="shared" si="59"/>
        <v>0</v>
      </c>
    </row>
    <row r="762" spans="2:16" x14ac:dyDescent="0.2">
      <c r="B762" s="5"/>
      <c r="H762" s="3"/>
      <c r="I762" s="4">
        <v>0</v>
      </c>
      <c r="J762" s="4">
        <v>24.1937</v>
      </c>
      <c r="K762" s="6">
        <f t="shared" si="55"/>
        <v>4.878048780487805E-2</v>
      </c>
      <c r="L762" s="6">
        <f t="shared" si="56"/>
        <v>34.706489069557364</v>
      </c>
      <c r="M762" s="6">
        <f t="shared" si="57"/>
        <v>-4.878048780487805E-2</v>
      </c>
      <c r="N762" s="6">
        <f t="shared" si="57"/>
        <v>-10.512789069557364</v>
      </c>
      <c r="O762" s="7">
        <f t="shared" si="58"/>
        <v>0</v>
      </c>
      <c r="P762" s="6">
        <f t="shared" si="59"/>
        <v>0</v>
      </c>
    </row>
    <row r="763" spans="2:16" x14ac:dyDescent="0.2">
      <c r="B763" s="5"/>
      <c r="H763" s="3"/>
      <c r="I763" s="4">
        <v>0</v>
      </c>
      <c r="J763" s="4">
        <v>24.153400000000001</v>
      </c>
      <c r="K763" s="6">
        <f t="shared" si="55"/>
        <v>4.878048780487805E-2</v>
      </c>
      <c r="L763" s="6">
        <f t="shared" si="56"/>
        <v>34.706489069557364</v>
      </c>
      <c r="M763" s="6">
        <f t="shared" si="57"/>
        <v>-4.878048780487805E-2</v>
      </c>
      <c r="N763" s="6">
        <f t="shared" si="57"/>
        <v>-10.553089069557362</v>
      </c>
      <c r="O763" s="7">
        <f t="shared" si="58"/>
        <v>0</v>
      </c>
      <c r="P763" s="6">
        <f t="shared" si="59"/>
        <v>0</v>
      </c>
    </row>
    <row r="764" spans="2:16" x14ac:dyDescent="0.2">
      <c r="B764" s="5"/>
      <c r="H764" s="3"/>
      <c r="I764" s="4">
        <v>0</v>
      </c>
      <c r="J764" s="4">
        <v>29.0185</v>
      </c>
      <c r="K764" s="6">
        <f t="shared" si="55"/>
        <v>4.878048780487805E-2</v>
      </c>
      <c r="L764" s="6">
        <f t="shared" si="56"/>
        <v>34.706489069557364</v>
      </c>
      <c r="M764" s="6">
        <f t="shared" si="57"/>
        <v>-4.878048780487805E-2</v>
      </c>
      <c r="N764" s="6">
        <f t="shared" si="57"/>
        <v>-5.6879890695573643</v>
      </c>
      <c r="O764" s="7">
        <f t="shared" si="58"/>
        <v>0</v>
      </c>
      <c r="P764" s="6">
        <f t="shared" si="59"/>
        <v>0</v>
      </c>
    </row>
    <row r="765" spans="2:16" x14ac:dyDescent="0.2">
      <c r="B765" s="5"/>
      <c r="H765" s="3"/>
      <c r="I765" s="4">
        <v>0</v>
      </c>
      <c r="J765" s="4">
        <v>25.802600000000002</v>
      </c>
      <c r="K765" s="6">
        <f t="shared" si="55"/>
        <v>4.878048780487805E-2</v>
      </c>
      <c r="L765" s="6">
        <f t="shared" si="56"/>
        <v>34.706489069557364</v>
      </c>
      <c r="M765" s="6">
        <f t="shared" si="57"/>
        <v>-4.878048780487805E-2</v>
      </c>
      <c r="N765" s="6">
        <f t="shared" si="57"/>
        <v>-8.903889069557362</v>
      </c>
      <c r="O765" s="7">
        <f t="shared" si="58"/>
        <v>0</v>
      </c>
      <c r="P765" s="6">
        <f t="shared" si="59"/>
        <v>0</v>
      </c>
    </row>
    <row r="766" spans="2:16" x14ac:dyDescent="0.2">
      <c r="B766" s="5"/>
      <c r="H766" s="3"/>
      <c r="I766" s="4">
        <v>0</v>
      </c>
      <c r="J766" s="4">
        <v>30.299900000000001</v>
      </c>
      <c r="K766" s="6">
        <f t="shared" si="55"/>
        <v>4.878048780487805E-2</v>
      </c>
      <c r="L766" s="6">
        <f t="shared" si="56"/>
        <v>34.706489069557364</v>
      </c>
      <c r="M766" s="6">
        <f t="shared" si="57"/>
        <v>-4.878048780487805E-2</v>
      </c>
      <c r="N766" s="6">
        <f t="shared" si="57"/>
        <v>-4.4065890695573628</v>
      </c>
      <c r="O766" s="7">
        <f t="shared" si="58"/>
        <v>0</v>
      </c>
      <c r="P766" s="6">
        <f t="shared" si="59"/>
        <v>0</v>
      </c>
    </row>
    <row r="767" spans="2:16" x14ac:dyDescent="0.2">
      <c r="B767" s="5"/>
      <c r="H767" s="3"/>
      <c r="I767" s="4">
        <v>0</v>
      </c>
      <c r="J767" s="4">
        <v>25.799900000000001</v>
      </c>
      <c r="K767" s="6">
        <f t="shared" si="55"/>
        <v>4.878048780487805E-2</v>
      </c>
      <c r="L767" s="6">
        <f t="shared" si="56"/>
        <v>34.706489069557364</v>
      </c>
      <c r="M767" s="6">
        <f t="shared" si="57"/>
        <v>-4.878048780487805E-2</v>
      </c>
      <c r="N767" s="6">
        <f t="shared" si="57"/>
        <v>-8.9065890695573628</v>
      </c>
      <c r="O767" s="7">
        <f t="shared" si="58"/>
        <v>0</v>
      </c>
      <c r="P767" s="6">
        <f t="shared" si="59"/>
        <v>0</v>
      </c>
    </row>
    <row r="768" spans="2:16" x14ac:dyDescent="0.2">
      <c r="B768" s="5"/>
      <c r="H768" s="3"/>
      <c r="I768" s="4">
        <v>0</v>
      </c>
      <c r="J768" s="4">
        <v>28.2</v>
      </c>
      <c r="K768" s="6">
        <f t="shared" si="55"/>
        <v>4.878048780487805E-2</v>
      </c>
      <c r="L768" s="6">
        <f t="shared" si="56"/>
        <v>34.706489069557364</v>
      </c>
      <c r="M768" s="6">
        <f t="shared" si="57"/>
        <v>-4.878048780487805E-2</v>
      </c>
      <c r="N768" s="6">
        <f t="shared" si="57"/>
        <v>-6.5064890695573645</v>
      </c>
      <c r="O768" s="7">
        <f t="shared" si="58"/>
        <v>0</v>
      </c>
      <c r="P768" s="6">
        <f t="shared" si="59"/>
        <v>0</v>
      </c>
    </row>
    <row r="769" spans="2:16" x14ac:dyDescent="0.2">
      <c r="B769" s="5"/>
      <c r="H769" s="3"/>
      <c r="I769" s="4">
        <v>0</v>
      </c>
      <c r="J769" s="4">
        <v>25.2</v>
      </c>
      <c r="K769" s="6">
        <f t="shared" si="55"/>
        <v>4.878048780487805E-2</v>
      </c>
      <c r="L769" s="6">
        <f t="shared" si="56"/>
        <v>34.706489069557364</v>
      </c>
      <c r="M769" s="6">
        <f t="shared" si="57"/>
        <v>-4.878048780487805E-2</v>
      </c>
      <c r="N769" s="6">
        <f t="shared" si="57"/>
        <v>-9.5064890695573645</v>
      </c>
      <c r="O769" s="7">
        <f t="shared" si="58"/>
        <v>0</v>
      </c>
      <c r="P769" s="6">
        <f t="shared" si="59"/>
        <v>0</v>
      </c>
    </row>
    <row r="770" spans="2:16" x14ac:dyDescent="0.2">
      <c r="B770" s="5"/>
      <c r="H770" s="3"/>
      <c r="I770" s="4">
        <v>0</v>
      </c>
      <c r="J770" s="4">
        <v>25.1</v>
      </c>
      <c r="K770" s="6">
        <f t="shared" si="55"/>
        <v>4.878048780487805E-2</v>
      </c>
      <c r="L770" s="6">
        <f t="shared" si="56"/>
        <v>34.706489069557364</v>
      </c>
      <c r="M770" s="6">
        <f t="shared" si="57"/>
        <v>-4.878048780487805E-2</v>
      </c>
      <c r="N770" s="6">
        <f t="shared" si="57"/>
        <v>-9.6064890695573624</v>
      </c>
      <c r="O770" s="7">
        <f t="shared" si="58"/>
        <v>0</v>
      </c>
      <c r="P770" s="6">
        <f t="shared" si="59"/>
        <v>0</v>
      </c>
    </row>
    <row r="771" spans="2:16" x14ac:dyDescent="0.2">
      <c r="B771" s="5"/>
      <c r="H771" s="3"/>
      <c r="I771" s="4">
        <v>0</v>
      </c>
      <c r="J771" s="4">
        <v>22.299900000000001</v>
      </c>
      <c r="K771" s="6">
        <f t="shared" si="55"/>
        <v>4.878048780487805E-2</v>
      </c>
      <c r="L771" s="6">
        <f t="shared" si="56"/>
        <v>34.706489069557364</v>
      </c>
      <c r="M771" s="6">
        <f t="shared" si="57"/>
        <v>-4.878048780487805E-2</v>
      </c>
      <c r="N771" s="6">
        <f t="shared" si="57"/>
        <v>-12.406589069557363</v>
      </c>
      <c r="O771" s="7">
        <f t="shared" si="58"/>
        <v>0</v>
      </c>
      <c r="P771" s="6">
        <f t="shared" si="59"/>
        <v>0</v>
      </c>
    </row>
    <row r="772" spans="2:16" x14ac:dyDescent="0.2">
      <c r="B772" s="5"/>
      <c r="H772" s="3"/>
      <c r="I772" s="4">
        <v>0</v>
      </c>
      <c r="J772" s="4">
        <v>23.061</v>
      </c>
      <c r="K772" s="6">
        <f t="shared" si="55"/>
        <v>4.878048780487805E-2</v>
      </c>
      <c r="L772" s="6">
        <f t="shared" si="56"/>
        <v>34.706489069557364</v>
      </c>
      <c r="M772" s="6">
        <f t="shared" si="57"/>
        <v>-4.878048780487805E-2</v>
      </c>
      <c r="N772" s="6">
        <f t="shared" si="57"/>
        <v>-11.645489069557364</v>
      </c>
      <c r="O772" s="7">
        <f t="shared" si="58"/>
        <v>0</v>
      </c>
      <c r="P772" s="6">
        <f t="shared" si="59"/>
        <v>0</v>
      </c>
    </row>
    <row r="773" spans="2:16" x14ac:dyDescent="0.2">
      <c r="B773" s="5"/>
      <c r="H773" s="3"/>
      <c r="I773" s="4">
        <v>0</v>
      </c>
      <c r="J773" s="4">
        <v>23.110900000000001</v>
      </c>
      <c r="K773" s="6">
        <f t="shared" ref="K773:K836" si="60">AVERAGE($I$4:$I$1110)</f>
        <v>4.878048780487805E-2</v>
      </c>
      <c r="L773" s="6">
        <f t="shared" ref="L773:L836" si="61">AVERAGE($J$4:$J$1110)</f>
        <v>34.706489069557364</v>
      </c>
      <c r="M773" s="6">
        <f t="shared" ref="M773:N836" si="62">I773-K773</f>
        <v>-4.878048780487805E-2</v>
      </c>
      <c r="N773" s="6">
        <f t="shared" si="62"/>
        <v>-11.595589069557363</v>
      </c>
      <c r="O773" s="7">
        <f t="shared" ref="O773:O836" si="63">I773*J773</f>
        <v>0</v>
      </c>
      <c r="P773" s="6">
        <f t="shared" ref="P773:P836" si="64">I773^2</f>
        <v>0</v>
      </c>
    </row>
    <row r="774" spans="2:16" x14ac:dyDescent="0.2">
      <c r="B774" s="5"/>
      <c r="H774" s="3"/>
      <c r="I774" s="4">
        <v>0</v>
      </c>
      <c r="J774" s="4">
        <v>26.229500000000002</v>
      </c>
      <c r="K774" s="6">
        <f t="shared" si="60"/>
        <v>4.878048780487805E-2</v>
      </c>
      <c r="L774" s="6">
        <f t="shared" si="61"/>
        <v>34.706489069557364</v>
      </c>
      <c r="M774" s="6">
        <f t="shared" si="62"/>
        <v>-4.878048780487805E-2</v>
      </c>
      <c r="N774" s="6">
        <f t="shared" si="62"/>
        <v>-8.4769890695573622</v>
      </c>
      <c r="O774" s="7">
        <f t="shared" si="63"/>
        <v>0</v>
      </c>
      <c r="P774" s="6">
        <f t="shared" si="64"/>
        <v>0</v>
      </c>
    </row>
    <row r="775" spans="2:16" x14ac:dyDescent="0.2">
      <c r="B775" s="5"/>
      <c r="H775" s="3"/>
      <c r="I775" s="4">
        <v>0</v>
      </c>
      <c r="J775" s="4">
        <v>23.431799999999999</v>
      </c>
      <c r="K775" s="6">
        <f t="shared" si="60"/>
        <v>4.878048780487805E-2</v>
      </c>
      <c r="L775" s="6">
        <f t="shared" si="61"/>
        <v>34.706489069557364</v>
      </c>
      <c r="M775" s="6">
        <f t="shared" si="62"/>
        <v>-4.878048780487805E-2</v>
      </c>
      <c r="N775" s="6">
        <f t="shared" si="62"/>
        <v>-11.274689069557365</v>
      </c>
      <c r="O775" s="7">
        <f t="shared" si="63"/>
        <v>0</v>
      </c>
      <c r="P775" s="6">
        <f t="shared" si="64"/>
        <v>0</v>
      </c>
    </row>
    <row r="776" spans="2:16" x14ac:dyDescent="0.2">
      <c r="B776" s="5"/>
      <c r="H776" s="3"/>
      <c r="I776" s="4">
        <v>0</v>
      </c>
      <c r="J776" s="4">
        <v>23.999300000000002</v>
      </c>
      <c r="K776" s="6">
        <f t="shared" si="60"/>
        <v>4.878048780487805E-2</v>
      </c>
      <c r="L776" s="6">
        <f t="shared" si="61"/>
        <v>34.706489069557364</v>
      </c>
      <c r="M776" s="6">
        <f t="shared" si="62"/>
        <v>-4.878048780487805E-2</v>
      </c>
      <c r="N776" s="6">
        <f t="shared" si="62"/>
        <v>-10.707189069557362</v>
      </c>
      <c r="O776" s="7">
        <f t="shared" si="63"/>
        <v>0</v>
      </c>
      <c r="P776" s="6">
        <f t="shared" si="64"/>
        <v>0</v>
      </c>
    </row>
    <row r="777" spans="2:16" x14ac:dyDescent="0.2">
      <c r="B777" s="5"/>
      <c r="H777" s="3"/>
      <c r="I777" s="4">
        <v>0</v>
      </c>
      <c r="J777" s="4">
        <v>27.6</v>
      </c>
      <c r="K777" s="6">
        <f t="shared" si="60"/>
        <v>4.878048780487805E-2</v>
      </c>
      <c r="L777" s="6">
        <f t="shared" si="61"/>
        <v>34.706489069557364</v>
      </c>
      <c r="M777" s="6">
        <f t="shared" si="62"/>
        <v>-4.878048780487805E-2</v>
      </c>
      <c r="N777" s="6">
        <f t="shared" si="62"/>
        <v>-7.1064890695573624</v>
      </c>
      <c r="O777" s="7">
        <f t="shared" si="63"/>
        <v>0</v>
      </c>
      <c r="P777" s="6">
        <f t="shared" si="64"/>
        <v>0</v>
      </c>
    </row>
    <row r="778" spans="2:16" x14ac:dyDescent="0.2">
      <c r="B778" s="5"/>
      <c r="H778" s="3"/>
      <c r="I778" s="4">
        <v>0</v>
      </c>
      <c r="J778" s="4">
        <v>24.299900000000001</v>
      </c>
      <c r="K778" s="6">
        <f t="shared" si="60"/>
        <v>4.878048780487805E-2</v>
      </c>
      <c r="L778" s="6">
        <f t="shared" si="61"/>
        <v>34.706489069557364</v>
      </c>
      <c r="M778" s="6">
        <f t="shared" si="62"/>
        <v>-4.878048780487805E-2</v>
      </c>
      <c r="N778" s="6">
        <f t="shared" si="62"/>
        <v>-10.406589069557363</v>
      </c>
      <c r="O778" s="7">
        <f t="shared" si="63"/>
        <v>0</v>
      </c>
      <c r="P778" s="6">
        <f t="shared" si="64"/>
        <v>0</v>
      </c>
    </row>
    <row r="779" spans="2:16" x14ac:dyDescent="0.2">
      <c r="B779" s="5"/>
      <c r="H779" s="3"/>
      <c r="I779" s="4">
        <v>0</v>
      </c>
      <c r="J779" s="4">
        <v>23.299900000000001</v>
      </c>
      <c r="K779" s="6">
        <f t="shared" si="60"/>
        <v>4.878048780487805E-2</v>
      </c>
      <c r="L779" s="6">
        <f t="shared" si="61"/>
        <v>34.706489069557364</v>
      </c>
      <c r="M779" s="6">
        <f t="shared" si="62"/>
        <v>-4.878048780487805E-2</v>
      </c>
      <c r="N779" s="6">
        <f t="shared" si="62"/>
        <v>-11.406589069557363</v>
      </c>
      <c r="O779" s="7">
        <f t="shared" si="63"/>
        <v>0</v>
      </c>
      <c r="P779" s="6">
        <f t="shared" si="64"/>
        <v>0</v>
      </c>
    </row>
    <row r="780" spans="2:16" x14ac:dyDescent="0.2">
      <c r="B780" s="5"/>
      <c r="H780" s="3"/>
      <c r="I780" s="4">
        <v>0</v>
      </c>
      <c r="J780" s="4">
        <v>22.761900000000001</v>
      </c>
      <c r="K780" s="6">
        <f t="shared" si="60"/>
        <v>4.878048780487805E-2</v>
      </c>
      <c r="L780" s="6">
        <f t="shared" si="61"/>
        <v>34.706489069557364</v>
      </c>
      <c r="M780" s="6">
        <f t="shared" si="62"/>
        <v>-4.878048780487805E-2</v>
      </c>
      <c r="N780" s="6">
        <f t="shared" si="62"/>
        <v>-11.944589069557363</v>
      </c>
      <c r="O780" s="7">
        <f t="shared" si="63"/>
        <v>0</v>
      </c>
      <c r="P780" s="6">
        <f t="shared" si="64"/>
        <v>0</v>
      </c>
    </row>
    <row r="781" spans="2:16" x14ac:dyDescent="0.2">
      <c r="B781" s="5"/>
      <c r="H781" s="3"/>
      <c r="I781" s="4">
        <v>0</v>
      </c>
      <c r="J781" s="4">
        <v>22.9</v>
      </c>
      <c r="K781" s="6">
        <f t="shared" si="60"/>
        <v>4.878048780487805E-2</v>
      </c>
      <c r="L781" s="6">
        <f t="shared" si="61"/>
        <v>34.706489069557364</v>
      </c>
      <c r="M781" s="6">
        <f t="shared" si="62"/>
        <v>-4.878048780487805E-2</v>
      </c>
      <c r="N781" s="6">
        <f t="shared" si="62"/>
        <v>-11.806489069557365</v>
      </c>
      <c r="O781" s="7">
        <f t="shared" si="63"/>
        <v>0</v>
      </c>
      <c r="P781" s="6">
        <f t="shared" si="64"/>
        <v>0</v>
      </c>
    </row>
    <row r="782" spans="2:16" x14ac:dyDescent="0.2">
      <c r="B782" s="5"/>
      <c r="H782" s="3"/>
      <c r="I782" s="4">
        <v>0</v>
      </c>
      <c r="J782" s="4">
        <v>27.6</v>
      </c>
      <c r="K782" s="6">
        <f t="shared" si="60"/>
        <v>4.878048780487805E-2</v>
      </c>
      <c r="L782" s="6">
        <f t="shared" si="61"/>
        <v>34.706489069557364</v>
      </c>
      <c r="M782" s="6">
        <f t="shared" si="62"/>
        <v>-4.878048780487805E-2</v>
      </c>
      <c r="N782" s="6">
        <f t="shared" si="62"/>
        <v>-7.1064890695573624</v>
      </c>
      <c r="O782" s="7">
        <f t="shared" si="63"/>
        <v>0</v>
      </c>
      <c r="P782" s="6">
        <f t="shared" si="64"/>
        <v>0</v>
      </c>
    </row>
    <row r="783" spans="2:16" x14ac:dyDescent="0.2">
      <c r="B783" s="5"/>
      <c r="H783" s="3"/>
      <c r="I783" s="4">
        <v>0</v>
      </c>
      <c r="J783" s="4">
        <v>24.299900000000001</v>
      </c>
      <c r="K783" s="6">
        <f t="shared" si="60"/>
        <v>4.878048780487805E-2</v>
      </c>
      <c r="L783" s="6">
        <f t="shared" si="61"/>
        <v>34.706489069557364</v>
      </c>
      <c r="M783" s="6">
        <f t="shared" si="62"/>
        <v>-4.878048780487805E-2</v>
      </c>
      <c r="N783" s="6">
        <f t="shared" si="62"/>
        <v>-10.406589069557363</v>
      </c>
      <c r="O783" s="7">
        <f t="shared" si="63"/>
        <v>0</v>
      </c>
      <c r="P783" s="6">
        <f t="shared" si="64"/>
        <v>0</v>
      </c>
    </row>
    <row r="784" spans="2:16" x14ac:dyDescent="0.2">
      <c r="B784" s="5"/>
      <c r="H784" s="3"/>
      <c r="I784" s="4">
        <v>0</v>
      </c>
      <c r="J784" s="4">
        <v>23.299900000000001</v>
      </c>
      <c r="K784" s="6">
        <f t="shared" si="60"/>
        <v>4.878048780487805E-2</v>
      </c>
      <c r="L784" s="6">
        <f t="shared" si="61"/>
        <v>34.706489069557364</v>
      </c>
      <c r="M784" s="6">
        <f t="shared" si="62"/>
        <v>-4.878048780487805E-2</v>
      </c>
      <c r="N784" s="6">
        <f t="shared" si="62"/>
        <v>-11.406589069557363</v>
      </c>
      <c r="O784" s="7">
        <f t="shared" si="63"/>
        <v>0</v>
      </c>
      <c r="P784" s="6">
        <f t="shared" si="64"/>
        <v>0</v>
      </c>
    </row>
    <row r="785" spans="2:16" x14ac:dyDescent="0.2">
      <c r="B785" s="5"/>
      <c r="H785" s="3"/>
      <c r="I785" s="4">
        <v>0</v>
      </c>
      <c r="J785" s="4">
        <v>22.761900000000001</v>
      </c>
      <c r="K785" s="6">
        <f t="shared" si="60"/>
        <v>4.878048780487805E-2</v>
      </c>
      <c r="L785" s="6">
        <f t="shared" si="61"/>
        <v>34.706489069557364</v>
      </c>
      <c r="M785" s="6">
        <f t="shared" si="62"/>
        <v>-4.878048780487805E-2</v>
      </c>
      <c r="N785" s="6">
        <f t="shared" si="62"/>
        <v>-11.944589069557363</v>
      </c>
      <c r="O785" s="7">
        <f t="shared" si="63"/>
        <v>0</v>
      </c>
      <c r="P785" s="6">
        <f t="shared" si="64"/>
        <v>0</v>
      </c>
    </row>
    <row r="786" spans="2:16" x14ac:dyDescent="0.2">
      <c r="B786" s="5"/>
      <c r="H786" s="3"/>
      <c r="I786" s="4">
        <v>0</v>
      </c>
      <c r="J786" s="4">
        <v>22.9</v>
      </c>
      <c r="K786" s="6">
        <f t="shared" si="60"/>
        <v>4.878048780487805E-2</v>
      </c>
      <c r="L786" s="6">
        <f t="shared" si="61"/>
        <v>34.706489069557364</v>
      </c>
      <c r="M786" s="6">
        <f t="shared" si="62"/>
        <v>-4.878048780487805E-2</v>
      </c>
      <c r="N786" s="6">
        <f t="shared" si="62"/>
        <v>-11.806489069557365</v>
      </c>
      <c r="O786" s="7">
        <f t="shared" si="63"/>
        <v>0</v>
      </c>
      <c r="P786" s="6">
        <f t="shared" si="64"/>
        <v>0</v>
      </c>
    </row>
    <row r="787" spans="2:16" x14ac:dyDescent="0.2">
      <c r="B787" s="5"/>
      <c r="H787" s="3"/>
      <c r="I787" s="4">
        <v>0</v>
      </c>
      <c r="J787" s="4">
        <v>23.299900000000001</v>
      </c>
      <c r="K787" s="6">
        <f t="shared" si="60"/>
        <v>4.878048780487805E-2</v>
      </c>
      <c r="L787" s="6">
        <f t="shared" si="61"/>
        <v>34.706489069557364</v>
      </c>
      <c r="M787" s="6">
        <f t="shared" si="62"/>
        <v>-4.878048780487805E-2</v>
      </c>
      <c r="N787" s="6">
        <f t="shared" si="62"/>
        <v>-11.406589069557363</v>
      </c>
      <c r="O787" s="7">
        <f t="shared" si="63"/>
        <v>0</v>
      </c>
      <c r="P787" s="6">
        <f t="shared" si="64"/>
        <v>0</v>
      </c>
    </row>
    <row r="788" spans="2:16" x14ac:dyDescent="0.2">
      <c r="B788" s="5"/>
      <c r="H788" s="3"/>
      <c r="I788" s="4">
        <v>0</v>
      </c>
      <c r="J788" s="4">
        <v>22.9</v>
      </c>
      <c r="K788" s="6">
        <f t="shared" si="60"/>
        <v>4.878048780487805E-2</v>
      </c>
      <c r="L788" s="6">
        <f t="shared" si="61"/>
        <v>34.706489069557364</v>
      </c>
      <c r="M788" s="6">
        <f t="shared" si="62"/>
        <v>-4.878048780487805E-2</v>
      </c>
      <c r="N788" s="6">
        <f t="shared" si="62"/>
        <v>-11.806489069557365</v>
      </c>
      <c r="O788" s="7">
        <f t="shared" si="63"/>
        <v>0</v>
      </c>
      <c r="P788" s="6">
        <f t="shared" si="64"/>
        <v>0</v>
      </c>
    </row>
    <row r="789" spans="2:16" x14ac:dyDescent="0.2">
      <c r="B789" s="5"/>
      <c r="H789" s="3"/>
      <c r="I789" s="4">
        <v>0</v>
      </c>
      <c r="J789" s="4">
        <v>23.299900000000001</v>
      </c>
      <c r="K789" s="6">
        <f t="shared" si="60"/>
        <v>4.878048780487805E-2</v>
      </c>
      <c r="L789" s="6">
        <f t="shared" si="61"/>
        <v>34.706489069557364</v>
      </c>
      <c r="M789" s="6">
        <f t="shared" si="62"/>
        <v>-4.878048780487805E-2</v>
      </c>
      <c r="N789" s="6">
        <f t="shared" si="62"/>
        <v>-11.406589069557363</v>
      </c>
      <c r="O789" s="7">
        <f t="shared" si="63"/>
        <v>0</v>
      </c>
      <c r="P789" s="6">
        <f t="shared" si="64"/>
        <v>0</v>
      </c>
    </row>
    <row r="790" spans="2:16" x14ac:dyDescent="0.2">
      <c r="B790" s="5"/>
      <c r="H790" s="3"/>
      <c r="I790" s="4">
        <v>0</v>
      </c>
      <c r="J790" s="4">
        <v>22.9</v>
      </c>
      <c r="K790" s="6">
        <f t="shared" si="60"/>
        <v>4.878048780487805E-2</v>
      </c>
      <c r="L790" s="6">
        <f t="shared" si="61"/>
        <v>34.706489069557364</v>
      </c>
      <c r="M790" s="6">
        <f t="shared" si="62"/>
        <v>-4.878048780487805E-2</v>
      </c>
      <c r="N790" s="6">
        <f t="shared" si="62"/>
        <v>-11.806489069557365</v>
      </c>
      <c r="O790" s="7">
        <f t="shared" si="63"/>
        <v>0</v>
      </c>
      <c r="P790" s="6">
        <f t="shared" si="64"/>
        <v>0</v>
      </c>
    </row>
    <row r="791" spans="2:16" x14ac:dyDescent="0.2">
      <c r="B791" s="5"/>
      <c r="H791" s="3"/>
      <c r="I791" s="4">
        <v>1</v>
      </c>
      <c r="J791" s="4">
        <v>35</v>
      </c>
      <c r="K791" s="6">
        <f t="shared" si="60"/>
        <v>4.878048780487805E-2</v>
      </c>
      <c r="L791" s="6">
        <f t="shared" si="61"/>
        <v>34.706489069557364</v>
      </c>
      <c r="M791" s="6">
        <f t="shared" si="62"/>
        <v>0.95121951219512191</v>
      </c>
      <c r="N791" s="6">
        <f t="shared" si="62"/>
        <v>0.29351093044263621</v>
      </c>
      <c r="O791" s="7">
        <f t="shared" si="63"/>
        <v>35</v>
      </c>
      <c r="P791" s="6">
        <f t="shared" si="64"/>
        <v>1</v>
      </c>
    </row>
    <row r="792" spans="2:16" x14ac:dyDescent="0.2">
      <c r="B792" s="5"/>
      <c r="H792" s="3"/>
      <c r="I792" s="4">
        <v>0</v>
      </c>
      <c r="J792" s="4">
        <v>33.098799999999997</v>
      </c>
      <c r="K792" s="6">
        <f t="shared" si="60"/>
        <v>4.878048780487805E-2</v>
      </c>
      <c r="L792" s="6">
        <f t="shared" si="61"/>
        <v>34.706489069557364</v>
      </c>
      <c r="M792" s="6">
        <f t="shared" si="62"/>
        <v>-4.878048780487805E-2</v>
      </c>
      <c r="N792" s="6">
        <f t="shared" si="62"/>
        <v>-1.6076890695573667</v>
      </c>
      <c r="O792" s="7">
        <f t="shared" si="63"/>
        <v>0</v>
      </c>
      <c r="P792" s="6">
        <f t="shared" si="64"/>
        <v>0</v>
      </c>
    </row>
    <row r="793" spans="2:16" x14ac:dyDescent="0.2">
      <c r="B793" s="5"/>
      <c r="H793" s="3"/>
      <c r="I793" s="4">
        <v>0</v>
      </c>
      <c r="J793" s="4">
        <v>31.9</v>
      </c>
      <c r="K793" s="6">
        <f t="shared" si="60"/>
        <v>4.878048780487805E-2</v>
      </c>
      <c r="L793" s="6">
        <f t="shared" si="61"/>
        <v>34.706489069557364</v>
      </c>
      <c r="M793" s="6">
        <f t="shared" si="62"/>
        <v>-4.878048780487805E-2</v>
      </c>
      <c r="N793" s="6">
        <f t="shared" si="62"/>
        <v>-2.8064890695573652</v>
      </c>
      <c r="O793" s="7">
        <f t="shared" si="63"/>
        <v>0</v>
      </c>
      <c r="P793" s="6">
        <f t="shared" si="64"/>
        <v>0</v>
      </c>
    </row>
    <row r="794" spans="2:16" x14ac:dyDescent="0.2">
      <c r="B794" s="5"/>
      <c r="H794" s="3"/>
      <c r="I794" s="4">
        <v>0</v>
      </c>
      <c r="J794" s="4">
        <v>35.200000000000003</v>
      </c>
      <c r="K794" s="6">
        <f t="shared" si="60"/>
        <v>4.878048780487805E-2</v>
      </c>
      <c r="L794" s="6">
        <f t="shared" si="61"/>
        <v>34.706489069557364</v>
      </c>
      <c r="M794" s="6">
        <f t="shared" si="62"/>
        <v>-4.878048780487805E-2</v>
      </c>
      <c r="N794" s="6">
        <f t="shared" si="62"/>
        <v>0.49351093044263905</v>
      </c>
      <c r="O794" s="7">
        <f t="shared" si="63"/>
        <v>0</v>
      </c>
      <c r="P794" s="6">
        <f t="shared" si="64"/>
        <v>0</v>
      </c>
    </row>
    <row r="795" spans="2:16" x14ac:dyDescent="0.2">
      <c r="B795" s="5"/>
      <c r="H795" s="3"/>
      <c r="I795" s="4">
        <v>0</v>
      </c>
      <c r="J795" s="4">
        <v>33.098799999999997</v>
      </c>
      <c r="K795" s="6">
        <f t="shared" si="60"/>
        <v>4.878048780487805E-2</v>
      </c>
      <c r="L795" s="6">
        <f t="shared" si="61"/>
        <v>34.706489069557364</v>
      </c>
      <c r="M795" s="6">
        <f t="shared" si="62"/>
        <v>-4.878048780487805E-2</v>
      </c>
      <c r="N795" s="6">
        <f t="shared" si="62"/>
        <v>-1.6076890695573667</v>
      </c>
      <c r="O795" s="7">
        <f t="shared" si="63"/>
        <v>0</v>
      </c>
      <c r="P795" s="6">
        <f t="shared" si="64"/>
        <v>0</v>
      </c>
    </row>
    <row r="796" spans="2:16" x14ac:dyDescent="0.2">
      <c r="B796" s="5"/>
      <c r="H796" s="3"/>
      <c r="I796" s="4">
        <v>0</v>
      </c>
      <c r="J796" s="4">
        <v>31.9</v>
      </c>
      <c r="K796" s="6">
        <f t="shared" si="60"/>
        <v>4.878048780487805E-2</v>
      </c>
      <c r="L796" s="6">
        <f t="shared" si="61"/>
        <v>34.706489069557364</v>
      </c>
      <c r="M796" s="6">
        <f t="shared" si="62"/>
        <v>-4.878048780487805E-2</v>
      </c>
      <c r="N796" s="6">
        <f t="shared" si="62"/>
        <v>-2.8064890695573652</v>
      </c>
      <c r="O796" s="7">
        <f t="shared" si="63"/>
        <v>0</v>
      </c>
      <c r="P796" s="6">
        <f t="shared" si="64"/>
        <v>0</v>
      </c>
    </row>
    <row r="797" spans="2:16" x14ac:dyDescent="0.2">
      <c r="B797" s="5"/>
      <c r="H797" s="3"/>
      <c r="I797" s="4">
        <v>0</v>
      </c>
      <c r="J797" s="4">
        <v>35.200000000000003</v>
      </c>
      <c r="K797" s="6">
        <f t="shared" si="60"/>
        <v>4.878048780487805E-2</v>
      </c>
      <c r="L797" s="6">
        <f t="shared" si="61"/>
        <v>34.706489069557364</v>
      </c>
      <c r="M797" s="6">
        <f t="shared" si="62"/>
        <v>-4.878048780487805E-2</v>
      </c>
      <c r="N797" s="6">
        <f t="shared" si="62"/>
        <v>0.49351093044263905</v>
      </c>
      <c r="O797" s="7">
        <f t="shared" si="63"/>
        <v>0</v>
      </c>
      <c r="P797" s="6">
        <f t="shared" si="64"/>
        <v>0</v>
      </c>
    </row>
    <row r="798" spans="2:16" x14ac:dyDescent="0.2">
      <c r="B798" s="5"/>
      <c r="H798" s="3"/>
      <c r="I798" s="4">
        <v>0</v>
      </c>
      <c r="J798" s="4">
        <v>35.5</v>
      </c>
      <c r="K798" s="6">
        <f t="shared" si="60"/>
        <v>4.878048780487805E-2</v>
      </c>
      <c r="L798" s="6">
        <f t="shared" si="61"/>
        <v>34.706489069557364</v>
      </c>
      <c r="M798" s="6">
        <f t="shared" si="62"/>
        <v>-4.878048780487805E-2</v>
      </c>
      <c r="N798" s="6">
        <f t="shared" si="62"/>
        <v>0.79351093044263621</v>
      </c>
      <c r="O798" s="7">
        <f t="shared" si="63"/>
        <v>0</v>
      </c>
      <c r="P798" s="6">
        <f t="shared" si="64"/>
        <v>0</v>
      </c>
    </row>
    <row r="799" spans="2:16" x14ac:dyDescent="0.2">
      <c r="B799" s="5"/>
      <c r="H799" s="3"/>
      <c r="I799" s="4">
        <v>0</v>
      </c>
      <c r="J799" s="4">
        <v>32.4</v>
      </c>
      <c r="K799" s="6">
        <f t="shared" si="60"/>
        <v>4.878048780487805E-2</v>
      </c>
      <c r="L799" s="6">
        <f t="shared" si="61"/>
        <v>34.706489069557364</v>
      </c>
      <c r="M799" s="6">
        <f t="shared" si="62"/>
        <v>-4.878048780487805E-2</v>
      </c>
      <c r="N799" s="6">
        <f t="shared" si="62"/>
        <v>-2.3064890695573652</v>
      </c>
      <c r="O799" s="7">
        <f t="shared" si="63"/>
        <v>0</v>
      </c>
      <c r="P799" s="6">
        <f t="shared" si="64"/>
        <v>0</v>
      </c>
    </row>
    <row r="800" spans="2:16" x14ac:dyDescent="0.2">
      <c r="B800" s="5"/>
      <c r="H800" s="3"/>
      <c r="I800" s="4">
        <v>0</v>
      </c>
      <c r="J800" s="4">
        <v>32.4</v>
      </c>
      <c r="K800" s="6">
        <f t="shared" si="60"/>
        <v>4.878048780487805E-2</v>
      </c>
      <c r="L800" s="6">
        <f t="shared" si="61"/>
        <v>34.706489069557364</v>
      </c>
      <c r="M800" s="6">
        <f t="shared" si="62"/>
        <v>-4.878048780487805E-2</v>
      </c>
      <c r="N800" s="6">
        <f t="shared" si="62"/>
        <v>-2.3064890695573652</v>
      </c>
      <c r="O800" s="7">
        <f t="shared" si="63"/>
        <v>0</v>
      </c>
      <c r="P800" s="6">
        <f t="shared" si="64"/>
        <v>0</v>
      </c>
    </row>
    <row r="801" spans="2:16" x14ac:dyDescent="0.2">
      <c r="B801" s="5"/>
      <c r="H801" s="3"/>
      <c r="I801" s="4">
        <v>0</v>
      </c>
      <c r="J801" s="4">
        <v>32.4</v>
      </c>
      <c r="K801" s="6">
        <f t="shared" si="60"/>
        <v>4.878048780487805E-2</v>
      </c>
      <c r="L801" s="6">
        <f t="shared" si="61"/>
        <v>34.706489069557364</v>
      </c>
      <c r="M801" s="6">
        <f t="shared" si="62"/>
        <v>-4.878048780487805E-2</v>
      </c>
      <c r="N801" s="6">
        <f t="shared" si="62"/>
        <v>-2.3064890695573652</v>
      </c>
      <c r="O801" s="7">
        <f t="shared" si="63"/>
        <v>0</v>
      </c>
      <c r="P801" s="6">
        <f t="shared" si="64"/>
        <v>0</v>
      </c>
    </row>
    <row r="802" spans="2:16" x14ac:dyDescent="0.2">
      <c r="B802" s="5"/>
      <c r="H802" s="3"/>
      <c r="I802" s="4">
        <v>0</v>
      </c>
      <c r="J802" s="4">
        <v>39.200000000000003</v>
      </c>
      <c r="K802" s="6">
        <f t="shared" si="60"/>
        <v>4.878048780487805E-2</v>
      </c>
      <c r="L802" s="6">
        <f t="shared" si="61"/>
        <v>34.706489069557364</v>
      </c>
      <c r="M802" s="6">
        <f t="shared" si="62"/>
        <v>-4.878048780487805E-2</v>
      </c>
      <c r="N802" s="6">
        <f t="shared" si="62"/>
        <v>4.4935109304426391</v>
      </c>
      <c r="O802" s="7">
        <f t="shared" si="63"/>
        <v>0</v>
      </c>
      <c r="P802" s="6">
        <f t="shared" si="64"/>
        <v>0</v>
      </c>
    </row>
    <row r="803" spans="2:16" x14ac:dyDescent="0.2">
      <c r="B803" s="5"/>
      <c r="H803" s="3"/>
      <c r="I803" s="4">
        <v>0</v>
      </c>
      <c r="J803" s="4">
        <v>38.1</v>
      </c>
      <c r="K803" s="6">
        <f t="shared" si="60"/>
        <v>4.878048780487805E-2</v>
      </c>
      <c r="L803" s="6">
        <f t="shared" si="61"/>
        <v>34.706489069557364</v>
      </c>
      <c r="M803" s="6">
        <f t="shared" si="62"/>
        <v>-4.878048780487805E-2</v>
      </c>
      <c r="N803" s="6">
        <f t="shared" si="62"/>
        <v>3.3935109304426376</v>
      </c>
      <c r="O803" s="7">
        <f t="shared" si="63"/>
        <v>0</v>
      </c>
      <c r="P803" s="6">
        <f t="shared" si="64"/>
        <v>0</v>
      </c>
    </row>
    <row r="804" spans="2:16" x14ac:dyDescent="0.2">
      <c r="B804" s="5"/>
      <c r="H804" s="3"/>
      <c r="I804" s="4">
        <v>0</v>
      </c>
      <c r="J804" s="4">
        <v>34</v>
      </c>
      <c r="K804" s="6">
        <f t="shared" si="60"/>
        <v>4.878048780487805E-2</v>
      </c>
      <c r="L804" s="6">
        <f t="shared" si="61"/>
        <v>34.706489069557364</v>
      </c>
      <c r="M804" s="6">
        <f t="shared" si="62"/>
        <v>-4.878048780487805E-2</v>
      </c>
      <c r="N804" s="6">
        <f t="shared" si="62"/>
        <v>-0.70648906955736379</v>
      </c>
      <c r="O804" s="7">
        <f t="shared" si="63"/>
        <v>0</v>
      </c>
      <c r="P804" s="6">
        <f t="shared" si="64"/>
        <v>0</v>
      </c>
    </row>
    <row r="805" spans="2:16" x14ac:dyDescent="0.2">
      <c r="B805" s="5"/>
      <c r="H805" s="3"/>
      <c r="I805" s="4">
        <v>0</v>
      </c>
      <c r="J805" s="4">
        <v>31.9</v>
      </c>
      <c r="K805" s="6">
        <f t="shared" si="60"/>
        <v>4.878048780487805E-2</v>
      </c>
      <c r="L805" s="6">
        <f t="shared" si="61"/>
        <v>34.706489069557364</v>
      </c>
      <c r="M805" s="6">
        <f t="shared" si="62"/>
        <v>-4.878048780487805E-2</v>
      </c>
      <c r="N805" s="6">
        <f t="shared" si="62"/>
        <v>-2.8064890695573652</v>
      </c>
      <c r="O805" s="7">
        <f t="shared" si="63"/>
        <v>0</v>
      </c>
      <c r="P805" s="6">
        <f t="shared" si="64"/>
        <v>0</v>
      </c>
    </row>
    <row r="806" spans="2:16" x14ac:dyDescent="0.2">
      <c r="B806" s="5"/>
      <c r="H806" s="3"/>
      <c r="I806" s="4">
        <v>0</v>
      </c>
      <c r="J806" s="4">
        <v>35.200000000000003</v>
      </c>
      <c r="K806" s="6">
        <f t="shared" si="60"/>
        <v>4.878048780487805E-2</v>
      </c>
      <c r="L806" s="6">
        <f t="shared" si="61"/>
        <v>34.706489069557364</v>
      </c>
      <c r="M806" s="6">
        <f t="shared" si="62"/>
        <v>-4.878048780487805E-2</v>
      </c>
      <c r="N806" s="6">
        <f t="shared" si="62"/>
        <v>0.49351093044263905</v>
      </c>
      <c r="O806" s="7">
        <f t="shared" si="63"/>
        <v>0</v>
      </c>
      <c r="P806" s="6">
        <f t="shared" si="64"/>
        <v>0</v>
      </c>
    </row>
    <row r="807" spans="2:16" x14ac:dyDescent="0.2">
      <c r="B807" s="5"/>
      <c r="H807" s="3"/>
      <c r="I807" s="4">
        <v>0</v>
      </c>
      <c r="J807" s="4">
        <v>29.2</v>
      </c>
      <c r="K807" s="6">
        <f t="shared" si="60"/>
        <v>4.878048780487805E-2</v>
      </c>
      <c r="L807" s="6">
        <f t="shared" si="61"/>
        <v>34.706489069557364</v>
      </c>
      <c r="M807" s="6">
        <f t="shared" si="62"/>
        <v>-4.878048780487805E-2</v>
      </c>
      <c r="N807" s="6">
        <f t="shared" si="62"/>
        <v>-5.5064890695573645</v>
      </c>
      <c r="O807" s="7">
        <f t="shared" si="63"/>
        <v>0</v>
      </c>
      <c r="P807" s="6">
        <f t="shared" si="64"/>
        <v>0</v>
      </c>
    </row>
    <row r="808" spans="2:16" x14ac:dyDescent="0.2">
      <c r="B808" s="5"/>
      <c r="H808" s="3"/>
      <c r="I808" s="4">
        <v>0</v>
      </c>
      <c r="J808" s="4">
        <v>34.4</v>
      </c>
      <c r="K808" s="6">
        <f t="shared" si="60"/>
        <v>4.878048780487805E-2</v>
      </c>
      <c r="L808" s="6">
        <f t="shared" si="61"/>
        <v>34.706489069557364</v>
      </c>
      <c r="M808" s="6">
        <f t="shared" si="62"/>
        <v>-4.878048780487805E-2</v>
      </c>
      <c r="N808" s="6">
        <f t="shared" si="62"/>
        <v>-0.30648906955736521</v>
      </c>
      <c r="O808" s="7">
        <f t="shared" si="63"/>
        <v>0</v>
      </c>
      <c r="P808" s="6">
        <f t="shared" si="64"/>
        <v>0</v>
      </c>
    </row>
    <row r="809" spans="2:16" x14ac:dyDescent="0.2">
      <c r="B809" s="5"/>
      <c r="H809" s="3"/>
      <c r="I809" s="4">
        <v>0</v>
      </c>
      <c r="J809" s="4">
        <v>33</v>
      </c>
      <c r="K809" s="6">
        <f t="shared" si="60"/>
        <v>4.878048780487805E-2</v>
      </c>
      <c r="L809" s="6">
        <f t="shared" si="61"/>
        <v>34.706489069557364</v>
      </c>
      <c r="M809" s="6">
        <f t="shared" si="62"/>
        <v>-4.878048780487805E-2</v>
      </c>
      <c r="N809" s="6">
        <f t="shared" si="62"/>
        <v>-1.7064890695573638</v>
      </c>
      <c r="O809" s="7">
        <f t="shared" si="63"/>
        <v>0</v>
      </c>
      <c r="P809" s="6">
        <f t="shared" si="64"/>
        <v>0</v>
      </c>
    </row>
    <row r="810" spans="2:16" x14ac:dyDescent="0.2">
      <c r="B810" s="5"/>
      <c r="H810" s="3"/>
      <c r="I810" s="4">
        <v>0</v>
      </c>
      <c r="J810" s="4">
        <v>28.4</v>
      </c>
      <c r="K810" s="6">
        <f t="shared" si="60"/>
        <v>4.878048780487805E-2</v>
      </c>
      <c r="L810" s="6">
        <f t="shared" si="61"/>
        <v>34.706489069557364</v>
      </c>
      <c r="M810" s="6">
        <f t="shared" si="62"/>
        <v>-4.878048780487805E-2</v>
      </c>
      <c r="N810" s="6">
        <f t="shared" si="62"/>
        <v>-6.3064890695573652</v>
      </c>
      <c r="O810" s="7">
        <f t="shared" si="63"/>
        <v>0</v>
      </c>
      <c r="P810" s="6">
        <f t="shared" si="64"/>
        <v>0</v>
      </c>
    </row>
    <row r="811" spans="2:16" x14ac:dyDescent="0.2">
      <c r="B811" s="5"/>
      <c r="H811" s="3"/>
      <c r="I811" s="4">
        <v>0</v>
      </c>
      <c r="J811" s="4">
        <v>30.5</v>
      </c>
      <c r="K811" s="6">
        <f t="shared" si="60"/>
        <v>4.878048780487805E-2</v>
      </c>
      <c r="L811" s="6">
        <f t="shared" si="61"/>
        <v>34.706489069557364</v>
      </c>
      <c r="M811" s="6">
        <f t="shared" si="62"/>
        <v>-4.878048780487805E-2</v>
      </c>
      <c r="N811" s="6">
        <f t="shared" si="62"/>
        <v>-4.2064890695573638</v>
      </c>
      <c r="O811" s="7">
        <f t="shared" si="63"/>
        <v>0</v>
      </c>
      <c r="P811" s="6">
        <f t="shared" si="64"/>
        <v>0</v>
      </c>
    </row>
    <row r="812" spans="2:16" x14ac:dyDescent="0.2">
      <c r="B812" s="5"/>
      <c r="H812" s="3"/>
      <c r="I812" s="4">
        <v>0</v>
      </c>
      <c r="J812" s="4">
        <v>28.4</v>
      </c>
      <c r="K812" s="6">
        <f t="shared" si="60"/>
        <v>4.878048780487805E-2</v>
      </c>
      <c r="L812" s="6">
        <f t="shared" si="61"/>
        <v>34.706489069557364</v>
      </c>
      <c r="M812" s="6">
        <f t="shared" si="62"/>
        <v>-4.878048780487805E-2</v>
      </c>
      <c r="N812" s="6">
        <f t="shared" si="62"/>
        <v>-6.3064890695573652</v>
      </c>
      <c r="O812" s="7">
        <f t="shared" si="63"/>
        <v>0</v>
      </c>
      <c r="P812" s="6">
        <f t="shared" si="64"/>
        <v>0</v>
      </c>
    </row>
    <row r="813" spans="2:16" x14ac:dyDescent="0.2">
      <c r="B813" s="5"/>
      <c r="H813" s="3"/>
      <c r="I813" s="4">
        <v>0</v>
      </c>
      <c r="J813" s="4">
        <v>34.5</v>
      </c>
      <c r="K813" s="6">
        <f t="shared" si="60"/>
        <v>4.878048780487805E-2</v>
      </c>
      <c r="L813" s="6">
        <f t="shared" si="61"/>
        <v>34.706489069557364</v>
      </c>
      <c r="M813" s="6">
        <f t="shared" si="62"/>
        <v>-4.878048780487805E-2</v>
      </c>
      <c r="N813" s="6">
        <f t="shared" si="62"/>
        <v>-0.20648906955736379</v>
      </c>
      <c r="O813" s="7">
        <f t="shared" si="63"/>
        <v>0</v>
      </c>
      <c r="P813" s="6">
        <f t="shared" si="64"/>
        <v>0</v>
      </c>
    </row>
    <row r="814" spans="2:16" x14ac:dyDescent="0.2">
      <c r="B814" s="5"/>
      <c r="H814" s="3"/>
      <c r="I814" s="4">
        <v>0</v>
      </c>
      <c r="J814" s="4">
        <v>28.993500000000001</v>
      </c>
      <c r="K814" s="6">
        <f t="shared" si="60"/>
        <v>4.878048780487805E-2</v>
      </c>
      <c r="L814" s="6">
        <f t="shared" si="61"/>
        <v>34.706489069557364</v>
      </c>
      <c r="M814" s="6">
        <f t="shared" si="62"/>
        <v>-4.878048780487805E-2</v>
      </c>
      <c r="N814" s="6">
        <f t="shared" si="62"/>
        <v>-5.7129890695573629</v>
      </c>
      <c r="O814" s="7">
        <f t="shared" si="63"/>
        <v>0</v>
      </c>
      <c r="P814" s="6">
        <f t="shared" si="64"/>
        <v>0</v>
      </c>
    </row>
    <row r="815" spans="2:16" x14ac:dyDescent="0.2">
      <c r="B815" s="5"/>
      <c r="H815" s="3"/>
      <c r="I815" s="4">
        <v>0</v>
      </c>
      <c r="J815" s="4">
        <v>26</v>
      </c>
      <c r="K815" s="6">
        <f t="shared" si="60"/>
        <v>4.878048780487805E-2</v>
      </c>
      <c r="L815" s="6">
        <f t="shared" si="61"/>
        <v>34.706489069557364</v>
      </c>
      <c r="M815" s="6">
        <f t="shared" si="62"/>
        <v>-4.878048780487805E-2</v>
      </c>
      <c r="N815" s="6">
        <f t="shared" si="62"/>
        <v>-8.7064890695573638</v>
      </c>
      <c r="O815" s="7">
        <f t="shared" si="63"/>
        <v>0</v>
      </c>
      <c r="P815" s="6">
        <f t="shared" si="64"/>
        <v>0</v>
      </c>
    </row>
    <row r="816" spans="2:16" x14ac:dyDescent="0.2">
      <c r="B816" s="5"/>
      <c r="H816" s="3"/>
      <c r="I816" s="4">
        <v>0</v>
      </c>
      <c r="J816" s="4">
        <v>28.993500000000001</v>
      </c>
      <c r="K816" s="6">
        <f t="shared" si="60"/>
        <v>4.878048780487805E-2</v>
      </c>
      <c r="L816" s="6">
        <f t="shared" si="61"/>
        <v>34.706489069557364</v>
      </c>
      <c r="M816" s="6">
        <f t="shared" si="62"/>
        <v>-4.878048780487805E-2</v>
      </c>
      <c r="N816" s="6">
        <f t="shared" si="62"/>
        <v>-5.7129890695573629</v>
      </c>
      <c r="O816" s="7">
        <f t="shared" si="63"/>
        <v>0</v>
      </c>
      <c r="P816" s="6">
        <f t="shared" si="64"/>
        <v>0</v>
      </c>
    </row>
    <row r="817" spans="2:16" x14ac:dyDescent="0.2">
      <c r="B817" s="5"/>
      <c r="H817" s="3"/>
      <c r="I817" s="4">
        <v>0</v>
      </c>
      <c r="J817" s="4">
        <v>26</v>
      </c>
      <c r="K817" s="6">
        <f t="shared" si="60"/>
        <v>4.878048780487805E-2</v>
      </c>
      <c r="L817" s="6">
        <f t="shared" si="61"/>
        <v>34.706489069557364</v>
      </c>
      <c r="M817" s="6">
        <f t="shared" si="62"/>
        <v>-4.878048780487805E-2</v>
      </c>
      <c r="N817" s="6">
        <f t="shared" si="62"/>
        <v>-8.7064890695573638</v>
      </c>
      <c r="O817" s="7">
        <f t="shared" si="63"/>
        <v>0</v>
      </c>
      <c r="P817" s="6">
        <f t="shared" si="64"/>
        <v>0</v>
      </c>
    </row>
    <row r="818" spans="2:16" x14ac:dyDescent="0.2">
      <c r="B818" s="5"/>
      <c r="H818" s="3"/>
      <c r="I818" s="4">
        <v>0</v>
      </c>
      <c r="J818" s="4">
        <v>28.993500000000001</v>
      </c>
      <c r="K818" s="6">
        <f t="shared" si="60"/>
        <v>4.878048780487805E-2</v>
      </c>
      <c r="L818" s="6">
        <f t="shared" si="61"/>
        <v>34.706489069557364</v>
      </c>
      <c r="M818" s="6">
        <f t="shared" si="62"/>
        <v>-4.878048780487805E-2</v>
      </c>
      <c r="N818" s="6">
        <f t="shared" si="62"/>
        <v>-5.7129890695573629</v>
      </c>
      <c r="O818" s="7">
        <f t="shared" si="63"/>
        <v>0</v>
      </c>
      <c r="P818" s="6">
        <f t="shared" si="64"/>
        <v>0</v>
      </c>
    </row>
    <row r="819" spans="2:16" x14ac:dyDescent="0.2">
      <c r="B819" s="5"/>
      <c r="H819" s="3"/>
      <c r="I819" s="4">
        <v>0</v>
      </c>
      <c r="J819" s="4">
        <v>30.5</v>
      </c>
      <c r="K819" s="6">
        <f t="shared" si="60"/>
        <v>4.878048780487805E-2</v>
      </c>
      <c r="L819" s="6">
        <f t="shared" si="61"/>
        <v>34.706489069557364</v>
      </c>
      <c r="M819" s="6">
        <f t="shared" si="62"/>
        <v>-4.878048780487805E-2</v>
      </c>
      <c r="N819" s="6">
        <f t="shared" si="62"/>
        <v>-4.2064890695573638</v>
      </c>
      <c r="O819" s="7">
        <f t="shared" si="63"/>
        <v>0</v>
      </c>
      <c r="P819" s="6">
        <f t="shared" si="64"/>
        <v>0</v>
      </c>
    </row>
    <row r="820" spans="2:16" x14ac:dyDescent="0.2">
      <c r="B820" s="5"/>
      <c r="H820" s="3"/>
      <c r="I820" s="4">
        <v>0</v>
      </c>
      <c r="J820" s="4">
        <v>45.1</v>
      </c>
      <c r="K820" s="6">
        <f t="shared" si="60"/>
        <v>4.878048780487805E-2</v>
      </c>
      <c r="L820" s="6">
        <f t="shared" si="61"/>
        <v>34.706489069557364</v>
      </c>
      <c r="M820" s="6">
        <f t="shared" si="62"/>
        <v>-4.878048780487805E-2</v>
      </c>
      <c r="N820" s="6">
        <f t="shared" si="62"/>
        <v>10.393510930442638</v>
      </c>
      <c r="O820" s="7">
        <f t="shared" si="63"/>
        <v>0</v>
      </c>
      <c r="P820" s="6">
        <f t="shared" si="64"/>
        <v>0</v>
      </c>
    </row>
    <row r="821" spans="2:16" x14ac:dyDescent="0.2">
      <c r="B821" s="5"/>
      <c r="H821" s="3"/>
      <c r="I821" s="4">
        <v>0</v>
      </c>
      <c r="J821" s="4">
        <v>34.548200000000001</v>
      </c>
      <c r="K821" s="6">
        <f t="shared" si="60"/>
        <v>4.878048780487805E-2</v>
      </c>
      <c r="L821" s="6">
        <f t="shared" si="61"/>
        <v>34.706489069557364</v>
      </c>
      <c r="M821" s="6">
        <f t="shared" si="62"/>
        <v>-4.878048780487805E-2</v>
      </c>
      <c r="N821" s="6">
        <f t="shared" si="62"/>
        <v>-0.15828906955736244</v>
      </c>
      <c r="O821" s="7">
        <f t="shared" si="63"/>
        <v>0</v>
      </c>
      <c r="P821" s="6">
        <f t="shared" si="64"/>
        <v>0</v>
      </c>
    </row>
    <row r="822" spans="2:16" x14ac:dyDescent="0.2">
      <c r="B822" s="5"/>
      <c r="H822" s="3"/>
      <c r="I822" s="4">
        <v>0</v>
      </c>
      <c r="J822" s="4">
        <v>40.299999999999997</v>
      </c>
      <c r="K822" s="6">
        <f t="shared" si="60"/>
        <v>4.878048780487805E-2</v>
      </c>
      <c r="L822" s="6">
        <f t="shared" si="61"/>
        <v>34.706489069557364</v>
      </c>
      <c r="M822" s="6">
        <f t="shared" si="62"/>
        <v>-4.878048780487805E-2</v>
      </c>
      <c r="N822" s="6">
        <f t="shared" si="62"/>
        <v>5.5935109304426334</v>
      </c>
      <c r="O822" s="7">
        <f t="shared" si="63"/>
        <v>0</v>
      </c>
      <c r="P822" s="6">
        <f t="shared" si="64"/>
        <v>0</v>
      </c>
    </row>
    <row r="823" spans="2:16" x14ac:dyDescent="0.2">
      <c r="B823" s="5"/>
      <c r="H823" s="3"/>
      <c r="I823" s="4">
        <v>0</v>
      </c>
      <c r="J823" s="4">
        <v>40.6</v>
      </c>
      <c r="K823" s="6">
        <f t="shared" si="60"/>
        <v>4.878048780487805E-2</v>
      </c>
      <c r="L823" s="6">
        <f t="shared" si="61"/>
        <v>34.706489069557364</v>
      </c>
      <c r="M823" s="6">
        <f t="shared" si="62"/>
        <v>-4.878048780487805E-2</v>
      </c>
      <c r="N823" s="6">
        <f t="shared" si="62"/>
        <v>5.8935109304426376</v>
      </c>
      <c r="O823" s="7">
        <f t="shared" si="63"/>
        <v>0</v>
      </c>
      <c r="P823" s="6">
        <f t="shared" si="64"/>
        <v>0</v>
      </c>
    </row>
    <row r="824" spans="2:16" x14ac:dyDescent="0.2">
      <c r="B824" s="5"/>
      <c r="H824" s="3"/>
      <c r="I824" s="4">
        <v>0</v>
      </c>
      <c r="J824" s="4">
        <v>42.399099999999997</v>
      </c>
      <c r="K824" s="6">
        <f t="shared" si="60"/>
        <v>4.878048780487805E-2</v>
      </c>
      <c r="L824" s="6">
        <f t="shared" si="61"/>
        <v>34.706489069557364</v>
      </c>
      <c r="M824" s="6">
        <f t="shared" si="62"/>
        <v>-4.878048780487805E-2</v>
      </c>
      <c r="N824" s="6">
        <f t="shared" si="62"/>
        <v>7.6926109304426333</v>
      </c>
      <c r="O824" s="7">
        <f t="shared" si="63"/>
        <v>0</v>
      </c>
      <c r="P824" s="6">
        <f t="shared" si="64"/>
        <v>0</v>
      </c>
    </row>
    <row r="825" spans="2:16" x14ac:dyDescent="0.2">
      <c r="B825" s="5"/>
      <c r="H825" s="3"/>
      <c r="I825" s="4">
        <v>0</v>
      </c>
      <c r="J825" s="4">
        <v>44.999099999999999</v>
      </c>
      <c r="K825" s="6">
        <f t="shared" si="60"/>
        <v>4.878048780487805E-2</v>
      </c>
      <c r="L825" s="6">
        <f t="shared" si="61"/>
        <v>34.706489069557364</v>
      </c>
      <c r="M825" s="6">
        <f t="shared" si="62"/>
        <v>-4.878048780487805E-2</v>
      </c>
      <c r="N825" s="6">
        <f t="shared" si="62"/>
        <v>10.292610930442635</v>
      </c>
      <c r="O825" s="7">
        <f t="shared" si="63"/>
        <v>0</v>
      </c>
      <c r="P825" s="6">
        <f t="shared" si="64"/>
        <v>0</v>
      </c>
    </row>
    <row r="826" spans="2:16" x14ac:dyDescent="0.2">
      <c r="B826" s="5"/>
      <c r="H826" s="3"/>
      <c r="I826" s="4">
        <v>0</v>
      </c>
      <c r="J826" s="4">
        <v>41.9</v>
      </c>
      <c r="K826" s="6">
        <f t="shared" si="60"/>
        <v>4.878048780487805E-2</v>
      </c>
      <c r="L826" s="6">
        <f t="shared" si="61"/>
        <v>34.706489069557364</v>
      </c>
      <c r="M826" s="6">
        <f t="shared" si="62"/>
        <v>-4.878048780487805E-2</v>
      </c>
      <c r="N826" s="6">
        <f t="shared" si="62"/>
        <v>7.1935109304426348</v>
      </c>
      <c r="O826" s="7">
        <f t="shared" si="63"/>
        <v>0</v>
      </c>
      <c r="P826" s="6">
        <f t="shared" si="64"/>
        <v>0</v>
      </c>
    </row>
    <row r="827" spans="2:16" x14ac:dyDescent="0.2">
      <c r="B827" s="5"/>
      <c r="H827" s="3"/>
      <c r="I827" s="4">
        <v>0</v>
      </c>
      <c r="J827" s="4">
        <v>41.5</v>
      </c>
      <c r="K827" s="6">
        <f t="shared" si="60"/>
        <v>4.878048780487805E-2</v>
      </c>
      <c r="L827" s="6">
        <f t="shared" si="61"/>
        <v>34.706489069557364</v>
      </c>
      <c r="M827" s="6">
        <f t="shared" si="62"/>
        <v>-4.878048780487805E-2</v>
      </c>
      <c r="N827" s="6">
        <f t="shared" si="62"/>
        <v>6.7935109304426362</v>
      </c>
      <c r="O827" s="7">
        <f t="shared" si="63"/>
        <v>0</v>
      </c>
      <c r="P827" s="6">
        <f t="shared" si="64"/>
        <v>0</v>
      </c>
    </row>
    <row r="828" spans="2:16" x14ac:dyDescent="0.2">
      <c r="B828" s="5"/>
      <c r="H828" s="3"/>
      <c r="I828" s="4">
        <v>0</v>
      </c>
      <c r="J828" s="4">
        <v>42.399099999999997</v>
      </c>
      <c r="K828" s="6">
        <f t="shared" si="60"/>
        <v>4.878048780487805E-2</v>
      </c>
      <c r="L828" s="6">
        <f t="shared" si="61"/>
        <v>34.706489069557364</v>
      </c>
      <c r="M828" s="6">
        <f t="shared" si="62"/>
        <v>-4.878048780487805E-2</v>
      </c>
      <c r="N828" s="6">
        <f t="shared" si="62"/>
        <v>7.6926109304426333</v>
      </c>
      <c r="O828" s="7">
        <f t="shared" si="63"/>
        <v>0</v>
      </c>
      <c r="P828" s="6">
        <f t="shared" si="64"/>
        <v>0</v>
      </c>
    </row>
    <row r="829" spans="2:16" x14ac:dyDescent="0.2">
      <c r="B829" s="5"/>
      <c r="H829" s="3"/>
      <c r="I829" s="4">
        <v>0</v>
      </c>
      <c r="J829" s="4">
        <v>44.999099999999999</v>
      </c>
      <c r="K829" s="6">
        <f t="shared" si="60"/>
        <v>4.878048780487805E-2</v>
      </c>
      <c r="L829" s="6">
        <f t="shared" si="61"/>
        <v>34.706489069557364</v>
      </c>
      <c r="M829" s="6">
        <f t="shared" si="62"/>
        <v>-4.878048780487805E-2</v>
      </c>
      <c r="N829" s="6">
        <f t="shared" si="62"/>
        <v>10.292610930442635</v>
      </c>
      <c r="O829" s="7">
        <f t="shared" si="63"/>
        <v>0</v>
      </c>
      <c r="P829" s="6">
        <f t="shared" si="64"/>
        <v>0</v>
      </c>
    </row>
    <row r="830" spans="2:16" x14ac:dyDescent="0.2">
      <c r="B830" s="5"/>
      <c r="H830" s="3"/>
      <c r="I830" s="4">
        <v>0</v>
      </c>
      <c r="J830" s="4">
        <v>41.9</v>
      </c>
      <c r="K830" s="6">
        <f t="shared" si="60"/>
        <v>4.878048780487805E-2</v>
      </c>
      <c r="L830" s="6">
        <f t="shared" si="61"/>
        <v>34.706489069557364</v>
      </c>
      <c r="M830" s="6">
        <f t="shared" si="62"/>
        <v>-4.878048780487805E-2</v>
      </c>
      <c r="N830" s="6">
        <f t="shared" si="62"/>
        <v>7.1935109304426348</v>
      </c>
      <c r="O830" s="7">
        <f t="shared" si="63"/>
        <v>0</v>
      </c>
      <c r="P830" s="6">
        <f t="shared" si="64"/>
        <v>0</v>
      </c>
    </row>
    <row r="831" spans="2:16" x14ac:dyDescent="0.2">
      <c r="B831" s="5"/>
      <c r="H831" s="3"/>
      <c r="I831" s="4">
        <v>0</v>
      </c>
      <c r="J831" s="4">
        <v>41.5</v>
      </c>
      <c r="K831" s="6">
        <f t="shared" si="60"/>
        <v>4.878048780487805E-2</v>
      </c>
      <c r="L831" s="6">
        <f t="shared" si="61"/>
        <v>34.706489069557364</v>
      </c>
      <c r="M831" s="6">
        <f t="shared" si="62"/>
        <v>-4.878048780487805E-2</v>
      </c>
      <c r="N831" s="6">
        <f t="shared" si="62"/>
        <v>6.7935109304426362</v>
      </c>
      <c r="O831" s="7">
        <f t="shared" si="63"/>
        <v>0</v>
      </c>
      <c r="P831" s="6">
        <f t="shared" si="64"/>
        <v>0</v>
      </c>
    </row>
    <row r="832" spans="2:16" x14ac:dyDescent="0.2">
      <c r="B832" s="5"/>
      <c r="H832" s="3"/>
      <c r="I832" s="4">
        <v>0</v>
      </c>
      <c r="J832" s="4">
        <v>33</v>
      </c>
      <c r="K832" s="6">
        <f t="shared" si="60"/>
        <v>4.878048780487805E-2</v>
      </c>
      <c r="L832" s="6">
        <f t="shared" si="61"/>
        <v>34.706489069557364</v>
      </c>
      <c r="M832" s="6">
        <f t="shared" si="62"/>
        <v>-4.878048780487805E-2</v>
      </c>
      <c r="N832" s="6">
        <f t="shared" si="62"/>
        <v>-1.7064890695573638</v>
      </c>
      <c r="O832" s="7">
        <f t="shared" si="63"/>
        <v>0</v>
      </c>
      <c r="P832" s="6">
        <f t="shared" si="64"/>
        <v>0</v>
      </c>
    </row>
    <row r="833" spans="2:16" x14ac:dyDescent="0.2">
      <c r="B833" s="5"/>
      <c r="H833" s="3"/>
      <c r="I833" s="4">
        <v>0</v>
      </c>
      <c r="J833" s="4">
        <v>34.1</v>
      </c>
      <c r="K833" s="6">
        <f t="shared" si="60"/>
        <v>4.878048780487805E-2</v>
      </c>
      <c r="L833" s="6">
        <f t="shared" si="61"/>
        <v>34.706489069557364</v>
      </c>
      <c r="M833" s="6">
        <f t="shared" si="62"/>
        <v>-4.878048780487805E-2</v>
      </c>
      <c r="N833" s="6">
        <f t="shared" si="62"/>
        <v>-0.60648906955736237</v>
      </c>
      <c r="O833" s="7">
        <f t="shared" si="63"/>
        <v>0</v>
      </c>
      <c r="P833" s="6">
        <f t="shared" si="64"/>
        <v>0</v>
      </c>
    </row>
    <row r="834" spans="2:16" x14ac:dyDescent="0.2">
      <c r="B834" s="5"/>
      <c r="H834" s="3"/>
      <c r="I834" s="4">
        <v>0</v>
      </c>
      <c r="J834" s="4">
        <v>35</v>
      </c>
      <c r="K834" s="6">
        <f t="shared" si="60"/>
        <v>4.878048780487805E-2</v>
      </c>
      <c r="L834" s="6">
        <f t="shared" si="61"/>
        <v>34.706489069557364</v>
      </c>
      <c r="M834" s="6">
        <f t="shared" si="62"/>
        <v>-4.878048780487805E-2</v>
      </c>
      <c r="N834" s="6">
        <f t="shared" si="62"/>
        <v>0.29351093044263621</v>
      </c>
      <c r="O834" s="7">
        <f t="shared" si="63"/>
        <v>0</v>
      </c>
      <c r="P834" s="6">
        <f t="shared" si="64"/>
        <v>0</v>
      </c>
    </row>
    <row r="835" spans="2:16" x14ac:dyDescent="0.2">
      <c r="B835" s="5"/>
      <c r="H835" s="3"/>
      <c r="I835" s="4">
        <v>0</v>
      </c>
      <c r="J835" s="4">
        <v>33.200000000000003</v>
      </c>
      <c r="K835" s="6">
        <f t="shared" si="60"/>
        <v>4.878048780487805E-2</v>
      </c>
      <c r="L835" s="6">
        <f t="shared" si="61"/>
        <v>34.706489069557364</v>
      </c>
      <c r="M835" s="6">
        <f t="shared" si="62"/>
        <v>-4.878048780487805E-2</v>
      </c>
      <c r="N835" s="6">
        <f t="shared" si="62"/>
        <v>-1.5064890695573609</v>
      </c>
      <c r="O835" s="7">
        <f t="shared" si="63"/>
        <v>0</v>
      </c>
      <c r="P835" s="6">
        <f t="shared" si="64"/>
        <v>0</v>
      </c>
    </row>
    <row r="836" spans="2:16" x14ac:dyDescent="0.2">
      <c r="B836" s="5"/>
      <c r="H836" s="3"/>
      <c r="I836" s="4">
        <v>0</v>
      </c>
      <c r="J836" s="4">
        <v>30.5</v>
      </c>
      <c r="K836" s="6">
        <f t="shared" si="60"/>
        <v>4.878048780487805E-2</v>
      </c>
      <c r="L836" s="6">
        <f t="shared" si="61"/>
        <v>34.706489069557364</v>
      </c>
      <c r="M836" s="6">
        <f t="shared" si="62"/>
        <v>-4.878048780487805E-2</v>
      </c>
      <c r="N836" s="6">
        <f t="shared" si="62"/>
        <v>-4.2064890695573638</v>
      </c>
      <c r="O836" s="7">
        <f t="shared" si="63"/>
        <v>0</v>
      </c>
      <c r="P836" s="6">
        <f t="shared" si="64"/>
        <v>0</v>
      </c>
    </row>
    <row r="837" spans="2:16" x14ac:dyDescent="0.2">
      <c r="B837" s="5"/>
      <c r="H837" s="3"/>
      <c r="I837" s="4">
        <v>0</v>
      </c>
      <c r="J837" s="4">
        <v>29.4</v>
      </c>
      <c r="K837" s="6">
        <f t="shared" ref="K837:K900" si="65">AVERAGE($I$4:$I$1110)</f>
        <v>4.878048780487805E-2</v>
      </c>
      <c r="L837" s="6">
        <f t="shared" ref="L837:L900" si="66">AVERAGE($J$4:$J$1110)</f>
        <v>34.706489069557364</v>
      </c>
      <c r="M837" s="6">
        <f t="shared" ref="M837:N900" si="67">I837-K837</f>
        <v>-4.878048780487805E-2</v>
      </c>
      <c r="N837" s="6">
        <f t="shared" si="67"/>
        <v>-5.3064890695573652</v>
      </c>
      <c r="O837" s="7">
        <f t="shared" ref="O837:O900" si="68">I837*J837</f>
        <v>0</v>
      </c>
      <c r="P837" s="6">
        <f t="shared" ref="P837:P900" si="69">I837^2</f>
        <v>0</v>
      </c>
    </row>
    <row r="838" spans="2:16" x14ac:dyDescent="0.2">
      <c r="B838" s="5"/>
      <c r="H838" s="3"/>
      <c r="I838" s="4">
        <v>1</v>
      </c>
      <c r="J838" s="4">
        <v>34.200000000000003</v>
      </c>
      <c r="K838" s="6">
        <f t="shared" si="65"/>
        <v>4.878048780487805E-2</v>
      </c>
      <c r="L838" s="6">
        <f t="shared" si="66"/>
        <v>34.706489069557364</v>
      </c>
      <c r="M838" s="6">
        <f t="shared" si="67"/>
        <v>0.95121951219512191</v>
      </c>
      <c r="N838" s="6">
        <f t="shared" si="67"/>
        <v>-0.50648906955736095</v>
      </c>
      <c r="O838" s="7">
        <f t="shared" si="68"/>
        <v>34.200000000000003</v>
      </c>
      <c r="P838" s="6">
        <f t="shared" si="69"/>
        <v>1</v>
      </c>
    </row>
    <row r="839" spans="2:16" x14ac:dyDescent="0.2">
      <c r="B839" s="5"/>
      <c r="H839" s="3"/>
      <c r="I839" s="4">
        <v>0</v>
      </c>
      <c r="J839" s="4">
        <v>39.200000000000003</v>
      </c>
      <c r="K839" s="6">
        <f t="shared" si="65"/>
        <v>4.878048780487805E-2</v>
      </c>
      <c r="L839" s="6">
        <f t="shared" si="66"/>
        <v>34.706489069557364</v>
      </c>
      <c r="M839" s="6">
        <f t="shared" si="67"/>
        <v>-4.878048780487805E-2</v>
      </c>
      <c r="N839" s="6">
        <f t="shared" si="67"/>
        <v>4.4935109304426391</v>
      </c>
      <c r="O839" s="7">
        <f t="shared" si="68"/>
        <v>0</v>
      </c>
      <c r="P839" s="6">
        <f t="shared" si="69"/>
        <v>0</v>
      </c>
    </row>
    <row r="840" spans="2:16" x14ac:dyDescent="0.2">
      <c r="B840" s="5"/>
      <c r="H840" s="3"/>
      <c r="I840" s="4">
        <v>0</v>
      </c>
      <c r="J840" s="4">
        <v>38.6</v>
      </c>
      <c r="K840" s="6">
        <f t="shared" si="65"/>
        <v>4.878048780487805E-2</v>
      </c>
      <c r="L840" s="6">
        <f t="shared" si="66"/>
        <v>34.706489069557364</v>
      </c>
      <c r="M840" s="6">
        <f t="shared" si="67"/>
        <v>-4.878048780487805E-2</v>
      </c>
      <c r="N840" s="6">
        <f t="shared" si="67"/>
        <v>3.8935109304426376</v>
      </c>
      <c r="O840" s="7">
        <f t="shared" si="68"/>
        <v>0</v>
      </c>
      <c r="P840" s="6">
        <f t="shared" si="69"/>
        <v>0</v>
      </c>
    </row>
    <row r="841" spans="2:16" x14ac:dyDescent="0.2">
      <c r="B841" s="5"/>
      <c r="H841" s="3"/>
      <c r="I841" s="4">
        <v>0</v>
      </c>
      <c r="J841" s="4">
        <v>34.799999999999997</v>
      </c>
      <c r="K841" s="6">
        <f t="shared" si="65"/>
        <v>4.878048780487805E-2</v>
      </c>
      <c r="L841" s="6">
        <f t="shared" si="66"/>
        <v>34.706489069557364</v>
      </c>
      <c r="M841" s="6">
        <f t="shared" si="67"/>
        <v>-4.878048780487805E-2</v>
      </c>
      <c r="N841" s="6">
        <f t="shared" si="67"/>
        <v>9.3510930442633367E-2</v>
      </c>
      <c r="O841" s="7">
        <f t="shared" si="68"/>
        <v>0</v>
      </c>
      <c r="P841" s="6">
        <f t="shared" si="69"/>
        <v>0</v>
      </c>
    </row>
    <row r="842" spans="2:16" x14ac:dyDescent="0.2">
      <c r="B842" s="5"/>
      <c r="H842" s="3"/>
      <c r="I842" s="4">
        <v>0</v>
      </c>
      <c r="J842" s="4">
        <v>42.9</v>
      </c>
      <c r="K842" s="6">
        <f t="shared" si="65"/>
        <v>4.878048780487805E-2</v>
      </c>
      <c r="L842" s="6">
        <f t="shared" si="66"/>
        <v>34.706489069557364</v>
      </c>
      <c r="M842" s="6">
        <f t="shared" si="67"/>
        <v>-4.878048780487805E-2</v>
      </c>
      <c r="N842" s="6">
        <f t="shared" si="67"/>
        <v>8.1935109304426348</v>
      </c>
      <c r="O842" s="7">
        <f t="shared" si="68"/>
        <v>0</v>
      </c>
      <c r="P842" s="6">
        <f t="shared" si="69"/>
        <v>0</v>
      </c>
    </row>
    <row r="843" spans="2:16" x14ac:dyDescent="0.2">
      <c r="B843" s="5"/>
      <c r="H843" s="3"/>
      <c r="I843" s="4">
        <v>0</v>
      </c>
      <c r="J843" s="4">
        <v>27</v>
      </c>
      <c r="K843" s="6">
        <f t="shared" si="65"/>
        <v>4.878048780487805E-2</v>
      </c>
      <c r="L843" s="6">
        <f t="shared" si="66"/>
        <v>34.706489069557364</v>
      </c>
      <c r="M843" s="6">
        <f t="shared" si="67"/>
        <v>-4.878048780487805E-2</v>
      </c>
      <c r="N843" s="6">
        <f t="shared" si="67"/>
        <v>-7.7064890695573638</v>
      </c>
      <c r="O843" s="7">
        <f t="shared" si="68"/>
        <v>0</v>
      </c>
      <c r="P843" s="6">
        <f t="shared" si="69"/>
        <v>0</v>
      </c>
    </row>
    <row r="844" spans="2:16" x14ac:dyDescent="0.2">
      <c r="B844" s="5"/>
      <c r="H844" s="3"/>
      <c r="I844" s="4">
        <v>1</v>
      </c>
      <c r="J844" s="4">
        <v>27.8</v>
      </c>
      <c r="K844" s="6">
        <f t="shared" si="65"/>
        <v>4.878048780487805E-2</v>
      </c>
      <c r="L844" s="6">
        <f t="shared" si="66"/>
        <v>34.706489069557364</v>
      </c>
      <c r="M844" s="6">
        <f t="shared" si="67"/>
        <v>0.95121951219512191</v>
      </c>
      <c r="N844" s="6">
        <f t="shared" si="67"/>
        <v>-6.9064890695573631</v>
      </c>
      <c r="O844" s="7">
        <f t="shared" si="68"/>
        <v>27.8</v>
      </c>
      <c r="P844" s="6">
        <f t="shared" si="69"/>
        <v>1</v>
      </c>
    </row>
    <row r="845" spans="2:16" x14ac:dyDescent="0.2">
      <c r="B845" s="5"/>
      <c r="H845" s="3"/>
      <c r="I845" s="4">
        <v>1</v>
      </c>
      <c r="J845" s="4">
        <v>29</v>
      </c>
      <c r="K845" s="6">
        <f t="shared" si="65"/>
        <v>4.878048780487805E-2</v>
      </c>
      <c r="L845" s="6">
        <f t="shared" si="66"/>
        <v>34.706489069557364</v>
      </c>
      <c r="M845" s="6">
        <f t="shared" si="67"/>
        <v>0.95121951219512191</v>
      </c>
      <c r="N845" s="6">
        <f t="shared" si="67"/>
        <v>-5.7064890695573638</v>
      </c>
      <c r="O845" s="7">
        <f t="shared" si="68"/>
        <v>29</v>
      </c>
      <c r="P845" s="6">
        <f t="shared" si="69"/>
        <v>1</v>
      </c>
    </row>
    <row r="846" spans="2:16" x14ac:dyDescent="0.2">
      <c r="B846" s="5"/>
      <c r="H846" s="3"/>
      <c r="I846" s="4">
        <v>1</v>
      </c>
      <c r="J846" s="4">
        <v>34.200000000000003</v>
      </c>
      <c r="K846" s="6">
        <f t="shared" si="65"/>
        <v>4.878048780487805E-2</v>
      </c>
      <c r="L846" s="6">
        <f t="shared" si="66"/>
        <v>34.706489069557364</v>
      </c>
      <c r="M846" s="6">
        <f t="shared" si="67"/>
        <v>0.95121951219512191</v>
      </c>
      <c r="N846" s="6">
        <f t="shared" si="67"/>
        <v>-0.50648906955736095</v>
      </c>
      <c r="O846" s="7">
        <f t="shared" si="68"/>
        <v>34.200000000000003</v>
      </c>
      <c r="P846" s="6">
        <f t="shared" si="69"/>
        <v>1</v>
      </c>
    </row>
    <row r="847" spans="2:16" x14ac:dyDescent="0.2">
      <c r="B847" s="5"/>
      <c r="H847" s="3"/>
      <c r="I847" s="4">
        <v>0</v>
      </c>
      <c r="J847" s="4">
        <v>33</v>
      </c>
      <c r="K847" s="6">
        <f t="shared" si="65"/>
        <v>4.878048780487805E-2</v>
      </c>
      <c r="L847" s="6">
        <f t="shared" si="66"/>
        <v>34.706489069557364</v>
      </c>
      <c r="M847" s="6">
        <f t="shared" si="67"/>
        <v>-4.878048780487805E-2</v>
      </c>
      <c r="N847" s="6">
        <f t="shared" si="67"/>
        <v>-1.7064890695573638</v>
      </c>
      <c r="O847" s="7">
        <f t="shared" si="68"/>
        <v>0</v>
      </c>
      <c r="P847" s="6">
        <f t="shared" si="69"/>
        <v>0</v>
      </c>
    </row>
    <row r="848" spans="2:16" x14ac:dyDescent="0.2">
      <c r="B848" s="5"/>
      <c r="H848" s="3"/>
      <c r="I848" s="4">
        <v>0</v>
      </c>
      <c r="J848" s="4">
        <v>28.993500000000001</v>
      </c>
      <c r="K848" s="6">
        <f t="shared" si="65"/>
        <v>4.878048780487805E-2</v>
      </c>
      <c r="L848" s="6">
        <f t="shared" si="66"/>
        <v>34.706489069557364</v>
      </c>
      <c r="M848" s="6">
        <f t="shared" si="67"/>
        <v>-4.878048780487805E-2</v>
      </c>
      <c r="N848" s="6">
        <f t="shared" si="67"/>
        <v>-5.7129890695573629</v>
      </c>
      <c r="O848" s="7">
        <f t="shared" si="68"/>
        <v>0</v>
      </c>
      <c r="P848" s="6">
        <f t="shared" si="69"/>
        <v>0</v>
      </c>
    </row>
    <row r="849" spans="2:16" x14ac:dyDescent="0.2">
      <c r="B849" s="5"/>
      <c r="H849" s="3"/>
      <c r="I849" s="4">
        <v>0</v>
      </c>
      <c r="J849" s="4">
        <v>28.4</v>
      </c>
      <c r="K849" s="6">
        <f t="shared" si="65"/>
        <v>4.878048780487805E-2</v>
      </c>
      <c r="L849" s="6">
        <f t="shared" si="66"/>
        <v>34.706489069557364</v>
      </c>
      <c r="M849" s="6">
        <f t="shared" si="67"/>
        <v>-4.878048780487805E-2</v>
      </c>
      <c r="N849" s="6">
        <f t="shared" si="67"/>
        <v>-6.3064890695573652</v>
      </c>
      <c r="O849" s="7">
        <f t="shared" si="68"/>
        <v>0</v>
      </c>
      <c r="P849" s="6">
        <f t="shared" si="69"/>
        <v>0</v>
      </c>
    </row>
    <row r="850" spans="2:16" x14ac:dyDescent="0.2">
      <c r="B850" s="5"/>
      <c r="H850" s="3"/>
      <c r="I850" s="4">
        <v>0</v>
      </c>
      <c r="J850" s="4">
        <v>30.5</v>
      </c>
      <c r="K850" s="6">
        <f t="shared" si="65"/>
        <v>4.878048780487805E-2</v>
      </c>
      <c r="L850" s="6">
        <f t="shared" si="66"/>
        <v>34.706489069557364</v>
      </c>
      <c r="M850" s="6">
        <f t="shared" si="67"/>
        <v>-4.878048780487805E-2</v>
      </c>
      <c r="N850" s="6">
        <f t="shared" si="67"/>
        <v>-4.2064890695573638</v>
      </c>
      <c r="O850" s="7">
        <f t="shared" si="68"/>
        <v>0</v>
      </c>
      <c r="P850" s="6">
        <f t="shared" si="69"/>
        <v>0</v>
      </c>
    </row>
    <row r="851" spans="2:16" x14ac:dyDescent="0.2">
      <c r="B851" s="5"/>
      <c r="H851" s="3"/>
      <c r="I851" s="4">
        <v>0</v>
      </c>
      <c r="J851" s="4">
        <v>28.993500000000001</v>
      </c>
      <c r="K851" s="6">
        <f t="shared" si="65"/>
        <v>4.878048780487805E-2</v>
      </c>
      <c r="L851" s="6">
        <f t="shared" si="66"/>
        <v>34.706489069557364</v>
      </c>
      <c r="M851" s="6">
        <f t="shared" si="67"/>
        <v>-4.878048780487805E-2</v>
      </c>
      <c r="N851" s="6">
        <f t="shared" si="67"/>
        <v>-5.7129890695573629</v>
      </c>
      <c r="O851" s="7">
        <f t="shared" si="68"/>
        <v>0</v>
      </c>
      <c r="P851" s="6">
        <f t="shared" si="69"/>
        <v>0</v>
      </c>
    </row>
    <row r="852" spans="2:16" x14ac:dyDescent="0.2">
      <c r="B852" s="5"/>
      <c r="H852" s="3"/>
      <c r="I852" s="4">
        <v>0</v>
      </c>
      <c r="J852" s="4">
        <v>28.4</v>
      </c>
      <c r="K852" s="6">
        <f t="shared" si="65"/>
        <v>4.878048780487805E-2</v>
      </c>
      <c r="L852" s="6">
        <f t="shared" si="66"/>
        <v>34.706489069557364</v>
      </c>
      <c r="M852" s="6">
        <f t="shared" si="67"/>
        <v>-4.878048780487805E-2</v>
      </c>
      <c r="N852" s="6">
        <f t="shared" si="67"/>
        <v>-6.3064890695573652</v>
      </c>
      <c r="O852" s="7">
        <f t="shared" si="68"/>
        <v>0</v>
      </c>
      <c r="P852" s="6">
        <f t="shared" si="69"/>
        <v>0</v>
      </c>
    </row>
    <row r="853" spans="2:16" x14ac:dyDescent="0.2">
      <c r="B853" s="5"/>
      <c r="H853" s="3"/>
      <c r="I853" s="4">
        <v>0</v>
      </c>
      <c r="J853" s="4">
        <v>26</v>
      </c>
      <c r="K853" s="6">
        <f t="shared" si="65"/>
        <v>4.878048780487805E-2</v>
      </c>
      <c r="L853" s="6">
        <f t="shared" si="66"/>
        <v>34.706489069557364</v>
      </c>
      <c r="M853" s="6">
        <f t="shared" si="67"/>
        <v>-4.878048780487805E-2</v>
      </c>
      <c r="N853" s="6">
        <f t="shared" si="67"/>
        <v>-8.7064890695573638</v>
      </c>
      <c r="O853" s="7">
        <f t="shared" si="68"/>
        <v>0</v>
      </c>
      <c r="P853" s="6">
        <f t="shared" si="69"/>
        <v>0</v>
      </c>
    </row>
    <row r="854" spans="2:16" x14ac:dyDescent="0.2">
      <c r="B854" s="5"/>
      <c r="H854" s="3"/>
      <c r="I854" s="4">
        <v>0</v>
      </c>
      <c r="J854" s="4">
        <v>45.1</v>
      </c>
      <c r="K854" s="6">
        <f t="shared" si="65"/>
        <v>4.878048780487805E-2</v>
      </c>
      <c r="L854" s="6">
        <f t="shared" si="66"/>
        <v>34.706489069557364</v>
      </c>
      <c r="M854" s="6">
        <f t="shared" si="67"/>
        <v>-4.878048780487805E-2</v>
      </c>
      <c r="N854" s="6">
        <f t="shared" si="67"/>
        <v>10.393510930442638</v>
      </c>
      <c r="O854" s="7">
        <f t="shared" si="68"/>
        <v>0</v>
      </c>
      <c r="P854" s="6">
        <f t="shared" si="69"/>
        <v>0</v>
      </c>
    </row>
    <row r="855" spans="2:16" x14ac:dyDescent="0.2">
      <c r="B855" s="5"/>
      <c r="H855" s="3"/>
      <c r="I855" s="4">
        <v>0</v>
      </c>
      <c r="J855" s="4">
        <v>34.548200000000001</v>
      </c>
      <c r="K855" s="6">
        <f t="shared" si="65"/>
        <v>4.878048780487805E-2</v>
      </c>
      <c r="L855" s="6">
        <f t="shared" si="66"/>
        <v>34.706489069557364</v>
      </c>
      <c r="M855" s="6">
        <f t="shared" si="67"/>
        <v>-4.878048780487805E-2</v>
      </c>
      <c r="N855" s="6">
        <f t="shared" si="67"/>
        <v>-0.15828906955736244</v>
      </c>
      <c r="O855" s="7">
        <f t="shared" si="68"/>
        <v>0</v>
      </c>
      <c r="P855" s="6">
        <f t="shared" si="69"/>
        <v>0</v>
      </c>
    </row>
    <row r="856" spans="2:16" x14ac:dyDescent="0.2">
      <c r="B856" s="5"/>
      <c r="H856" s="3"/>
      <c r="I856" s="4">
        <v>0</v>
      </c>
      <c r="J856" s="4">
        <v>38.299999999999997</v>
      </c>
      <c r="K856" s="6">
        <f t="shared" si="65"/>
        <v>4.878048780487805E-2</v>
      </c>
      <c r="L856" s="6">
        <f t="shared" si="66"/>
        <v>34.706489069557364</v>
      </c>
      <c r="M856" s="6">
        <f t="shared" si="67"/>
        <v>-4.878048780487805E-2</v>
      </c>
      <c r="N856" s="6">
        <f t="shared" si="67"/>
        <v>3.5935109304426334</v>
      </c>
      <c r="O856" s="7">
        <f t="shared" si="68"/>
        <v>0</v>
      </c>
      <c r="P856" s="6">
        <f t="shared" si="69"/>
        <v>0</v>
      </c>
    </row>
    <row r="857" spans="2:16" x14ac:dyDescent="0.2">
      <c r="B857" s="5"/>
      <c r="H857" s="3"/>
      <c r="I857" s="4">
        <v>0</v>
      </c>
      <c r="J857" s="4">
        <v>39.200000000000003</v>
      </c>
      <c r="K857" s="6">
        <f t="shared" si="65"/>
        <v>4.878048780487805E-2</v>
      </c>
      <c r="L857" s="6">
        <f t="shared" si="66"/>
        <v>34.706489069557364</v>
      </c>
      <c r="M857" s="6">
        <f t="shared" si="67"/>
        <v>-4.878048780487805E-2</v>
      </c>
      <c r="N857" s="6">
        <f t="shared" si="67"/>
        <v>4.4935109304426391</v>
      </c>
      <c r="O857" s="7">
        <f t="shared" si="68"/>
        <v>0</v>
      </c>
      <c r="P857" s="6">
        <f t="shared" si="69"/>
        <v>0</v>
      </c>
    </row>
    <row r="858" spans="2:16" x14ac:dyDescent="0.2">
      <c r="B858" s="5"/>
      <c r="H858" s="3"/>
      <c r="I858" s="4">
        <v>0</v>
      </c>
      <c r="J858" s="4">
        <v>34.299999999999997</v>
      </c>
      <c r="K858" s="6">
        <f t="shared" si="65"/>
        <v>4.878048780487805E-2</v>
      </c>
      <c r="L858" s="6">
        <f t="shared" si="66"/>
        <v>34.706489069557364</v>
      </c>
      <c r="M858" s="6">
        <f t="shared" si="67"/>
        <v>-4.878048780487805E-2</v>
      </c>
      <c r="N858" s="6">
        <f t="shared" si="67"/>
        <v>-0.40648906955736663</v>
      </c>
      <c r="O858" s="7">
        <f t="shared" si="68"/>
        <v>0</v>
      </c>
      <c r="P858" s="6">
        <f t="shared" si="69"/>
        <v>0</v>
      </c>
    </row>
    <row r="859" spans="2:16" x14ac:dyDescent="0.2">
      <c r="B859" s="5"/>
      <c r="H859" s="3"/>
      <c r="I859" s="4">
        <v>0</v>
      </c>
      <c r="J859" s="4">
        <v>31.9</v>
      </c>
      <c r="K859" s="6">
        <f t="shared" si="65"/>
        <v>4.878048780487805E-2</v>
      </c>
      <c r="L859" s="6">
        <f t="shared" si="66"/>
        <v>34.706489069557364</v>
      </c>
      <c r="M859" s="6">
        <f t="shared" si="67"/>
        <v>-4.878048780487805E-2</v>
      </c>
      <c r="N859" s="6">
        <f t="shared" si="67"/>
        <v>-2.8064890695573652</v>
      </c>
      <c r="O859" s="7">
        <f t="shared" si="68"/>
        <v>0</v>
      </c>
      <c r="P859" s="6">
        <f t="shared" si="69"/>
        <v>0</v>
      </c>
    </row>
    <row r="860" spans="2:16" x14ac:dyDescent="0.2">
      <c r="B860" s="5"/>
      <c r="H860" s="3"/>
      <c r="I860" s="4">
        <v>0</v>
      </c>
      <c r="J860" s="4">
        <v>31.947500000000002</v>
      </c>
      <c r="K860" s="6">
        <f t="shared" si="65"/>
        <v>4.878048780487805E-2</v>
      </c>
      <c r="L860" s="6">
        <f t="shared" si="66"/>
        <v>34.706489069557364</v>
      </c>
      <c r="M860" s="6">
        <f t="shared" si="67"/>
        <v>-4.878048780487805E-2</v>
      </c>
      <c r="N860" s="6">
        <f t="shared" si="67"/>
        <v>-2.7589890695573622</v>
      </c>
      <c r="O860" s="7">
        <f t="shared" si="68"/>
        <v>0</v>
      </c>
      <c r="P860" s="6">
        <f t="shared" si="69"/>
        <v>0</v>
      </c>
    </row>
    <row r="861" spans="2:16" x14ac:dyDescent="0.2">
      <c r="B861" s="5"/>
      <c r="H861" s="3"/>
      <c r="I861" s="4">
        <v>0</v>
      </c>
      <c r="J861" s="4">
        <v>38.6</v>
      </c>
      <c r="K861" s="6">
        <f t="shared" si="65"/>
        <v>4.878048780487805E-2</v>
      </c>
      <c r="L861" s="6">
        <f t="shared" si="66"/>
        <v>34.706489069557364</v>
      </c>
      <c r="M861" s="6">
        <f t="shared" si="67"/>
        <v>-4.878048780487805E-2</v>
      </c>
      <c r="N861" s="6">
        <f t="shared" si="67"/>
        <v>3.8935109304426376</v>
      </c>
      <c r="O861" s="7">
        <f t="shared" si="68"/>
        <v>0</v>
      </c>
      <c r="P861" s="6">
        <f t="shared" si="69"/>
        <v>0</v>
      </c>
    </row>
    <row r="862" spans="2:16" x14ac:dyDescent="0.2">
      <c r="B862" s="5"/>
      <c r="H862" s="3"/>
      <c r="I862" s="4">
        <v>0</v>
      </c>
      <c r="J862" s="4">
        <v>36.700000000000003</v>
      </c>
      <c r="K862" s="6">
        <f t="shared" si="65"/>
        <v>4.878048780487805E-2</v>
      </c>
      <c r="L862" s="6">
        <f t="shared" si="66"/>
        <v>34.706489069557364</v>
      </c>
      <c r="M862" s="6">
        <f t="shared" si="67"/>
        <v>-4.878048780487805E-2</v>
      </c>
      <c r="N862" s="6">
        <f t="shared" si="67"/>
        <v>1.9935109304426391</v>
      </c>
      <c r="O862" s="7">
        <f t="shared" si="68"/>
        <v>0</v>
      </c>
      <c r="P862" s="6">
        <f t="shared" si="69"/>
        <v>0</v>
      </c>
    </row>
    <row r="863" spans="2:16" x14ac:dyDescent="0.2">
      <c r="B863" s="5"/>
      <c r="H863" s="3"/>
      <c r="I863" s="4">
        <v>0</v>
      </c>
      <c r="J863" s="4">
        <v>36.4</v>
      </c>
      <c r="K863" s="6">
        <f t="shared" si="65"/>
        <v>4.878048780487805E-2</v>
      </c>
      <c r="L863" s="6">
        <f t="shared" si="66"/>
        <v>34.706489069557364</v>
      </c>
      <c r="M863" s="6">
        <f t="shared" si="67"/>
        <v>-4.878048780487805E-2</v>
      </c>
      <c r="N863" s="6">
        <f t="shared" si="67"/>
        <v>1.6935109304426348</v>
      </c>
      <c r="O863" s="7">
        <f t="shared" si="68"/>
        <v>0</v>
      </c>
      <c r="P863" s="6">
        <f t="shared" si="69"/>
        <v>0</v>
      </c>
    </row>
    <row r="864" spans="2:16" x14ac:dyDescent="0.2">
      <c r="B864" s="5"/>
      <c r="H864" s="3"/>
      <c r="I864" s="4">
        <v>0</v>
      </c>
      <c r="J864" s="4">
        <v>41.6</v>
      </c>
      <c r="K864" s="6">
        <f t="shared" si="65"/>
        <v>4.878048780487805E-2</v>
      </c>
      <c r="L864" s="6">
        <f t="shared" si="66"/>
        <v>34.706489069557364</v>
      </c>
      <c r="M864" s="6">
        <f t="shared" si="67"/>
        <v>-4.878048780487805E-2</v>
      </c>
      <c r="N864" s="6">
        <f t="shared" si="67"/>
        <v>6.8935109304426376</v>
      </c>
      <c r="O864" s="7">
        <f t="shared" si="68"/>
        <v>0</v>
      </c>
      <c r="P864" s="6">
        <f t="shared" si="69"/>
        <v>0</v>
      </c>
    </row>
    <row r="865" spans="2:16" x14ac:dyDescent="0.2">
      <c r="B865" s="5"/>
      <c r="H865" s="3"/>
      <c r="I865" s="4">
        <v>0</v>
      </c>
      <c r="J865" s="4">
        <v>43.2286</v>
      </c>
      <c r="K865" s="6">
        <f t="shared" si="65"/>
        <v>4.878048780487805E-2</v>
      </c>
      <c r="L865" s="6">
        <f t="shared" si="66"/>
        <v>34.706489069557364</v>
      </c>
      <c r="M865" s="6">
        <f t="shared" si="67"/>
        <v>-4.878048780487805E-2</v>
      </c>
      <c r="N865" s="6">
        <f t="shared" si="67"/>
        <v>8.5221109304426363</v>
      </c>
      <c r="O865" s="7">
        <f t="shared" si="68"/>
        <v>0</v>
      </c>
      <c r="P865" s="6">
        <f t="shared" si="69"/>
        <v>0</v>
      </c>
    </row>
    <row r="866" spans="2:16" x14ac:dyDescent="0.2">
      <c r="B866" s="5"/>
      <c r="H866" s="3"/>
      <c r="I866" s="4">
        <v>0</v>
      </c>
      <c r="J866" s="4">
        <v>32.5</v>
      </c>
      <c r="K866" s="6">
        <f t="shared" si="65"/>
        <v>4.878048780487805E-2</v>
      </c>
      <c r="L866" s="6">
        <f t="shared" si="66"/>
        <v>34.706489069557364</v>
      </c>
      <c r="M866" s="6">
        <f t="shared" si="67"/>
        <v>-4.878048780487805E-2</v>
      </c>
      <c r="N866" s="6">
        <f t="shared" si="67"/>
        <v>-2.2064890695573638</v>
      </c>
      <c r="O866" s="7">
        <f t="shared" si="68"/>
        <v>0</v>
      </c>
      <c r="P866" s="6">
        <f t="shared" si="69"/>
        <v>0</v>
      </c>
    </row>
    <row r="867" spans="2:16" x14ac:dyDescent="0.2">
      <c r="B867" s="5"/>
      <c r="H867" s="3"/>
      <c r="I867" s="4">
        <v>0</v>
      </c>
      <c r="J867" s="4">
        <v>31.496099999999998</v>
      </c>
      <c r="K867" s="6">
        <f t="shared" si="65"/>
        <v>4.878048780487805E-2</v>
      </c>
      <c r="L867" s="6">
        <f t="shared" si="66"/>
        <v>34.706489069557364</v>
      </c>
      <c r="M867" s="6">
        <f t="shared" si="67"/>
        <v>-4.878048780487805E-2</v>
      </c>
      <c r="N867" s="6">
        <f t="shared" si="67"/>
        <v>-3.2103890695573654</v>
      </c>
      <c r="O867" s="7">
        <f t="shared" si="68"/>
        <v>0</v>
      </c>
      <c r="P867" s="6">
        <f t="shared" si="69"/>
        <v>0</v>
      </c>
    </row>
    <row r="868" spans="2:16" x14ac:dyDescent="0.2">
      <c r="B868" s="5"/>
      <c r="H868" s="3"/>
      <c r="I868" s="4">
        <v>0</v>
      </c>
      <c r="J868" s="4">
        <v>24.2</v>
      </c>
      <c r="K868" s="6">
        <f t="shared" si="65"/>
        <v>4.878048780487805E-2</v>
      </c>
      <c r="L868" s="6">
        <f t="shared" si="66"/>
        <v>34.706489069557364</v>
      </c>
      <c r="M868" s="6">
        <f t="shared" si="67"/>
        <v>-4.878048780487805E-2</v>
      </c>
      <c r="N868" s="6">
        <f t="shared" si="67"/>
        <v>-10.506489069557365</v>
      </c>
      <c r="O868" s="7">
        <f t="shared" si="68"/>
        <v>0</v>
      </c>
      <c r="P868" s="6">
        <f t="shared" si="69"/>
        <v>0</v>
      </c>
    </row>
    <row r="869" spans="2:16" x14ac:dyDescent="0.2">
      <c r="B869" s="5"/>
      <c r="H869" s="3"/>
      <c r="I869" s="4">
        <v>0</v>
      </c>
      <c r="J869" s="4">
        <v>27.2</v>
      </c>
      <c r="K869" s="6">
        <f t="shared" si="65"/>
        <v>4.878048780487805E-2</v>
      </c>
      <c r="L869" s="6">
        <f t="shared" si="66"/>
        <v>34.706489069557364</v>
      </c>
      <c r="M869" s="6">
        <f t="shared" si="67"/>
        <v>-4.878048780487805E-2</v>
      </c>
      <c r="N869" s="6">
        <f t="shared" si="67"/>
        <v>-7.5064890695573645</v>
      </c>
      <c r="O869" s="7">
        <f t="shared" si="68"/>
        <v>0</v>
      </c>
      <c r="P869" s="6">
        <f t="shared" si="69"/>
        <v>0</v>
      </c>
    </row>
    <row r="870" spans="2:16" x14ac:dyDescent="0.2">
      <c r="B870" s="5"/>
      <c r="H870" s="3"/>
      <c r="I870" s="4">
        <v>0</v>
      </c>
      <c r="J870" s="4">
        <v>27.1</v>
      </c>
      <c r="K870" s="6">
        <f t="shared" si="65"/>
        <v>4.878048780487805E-2</v>
      </c>
      <c r="L870" s="6">
        <f t="shared" si="66"/>
        <v>34.706489069557364</v>
      </c>
      <c r="M870" s="6">
        <f t="shared" si="67"/>
        <v>-4.878048780487805E-2</v>
      </c>
      <c r="N870" s="6">
        <f t="shared" si="67"/>
        <v>-7.6064890695573624</v>
      </c>
      <c r="O870" s="7">
        <f t="shared" si="68"/>
        <v>0</v>
      </c>
      <c r="P870" s="6">
        <f t="shared" si="69"/>
        <v>0</v>
      </c>
    </row>
    <row r="871" spans="2:16" x14ac:dyDescent="0.2">
      <c r="B871" s="5"/>
      <c r="H871" s="3"/>
      <c r="I871" s="4">
        <v>0</v>
      </c>
      <c r="J871" s="4">
        <v>40.239699999999999</v>
      </c>
      <c r="K871" s="6">
        <f t="shared" si="65"/>
        <v>4.878048780487805E-2</v>
      </c>
      <c r="L871" s="6">
        <f t="shared" si="66"/>
        <v>34.706489069557364</v>
      </c>
      <c r="M871" s="6">
        <f t="shared" si="67"/>
        <v>-4.878048780487805E-2</v>
      </c>
      <c r="N871" s="6">
        <f t="shared" si="67"/>
        <v>5.5332109304426353</v>
      </c>
      <c r="O871" s="7">
        <f t="shared" si="68"/>
        <v>0</v>
      </c>
      <c r="P871" s="6">
        <f t="shared" si="69"/>
        <v>0</v>
      </c>
    </row>
    <row r="872" spans="2:16" x14ac:dyDescent="0.2">
      <c r="B872" s="5"/>
      <c r="H872" s="3"/>
      <c r="I872" s="4">
        <v>0</v>
      </c>
      <c r="J872" s="4">
        <v>38</v>
      </c>
      <c r="K872" s="6">
        <f t="shared" si="65"/>
        <v>4.878048780487805E-2</v>
      </c>
      <c r="L872" s="6">
        <f t="shared" si="66"/>
        <v>34.706489069557364</v>
      </c>
      <c r="M872" s="6">
        <f t="shared" si="67"/>
        <v>-4.878048780487805E-2</v>
      </c>
      <c r="N872" s="6">
        <f t="shared" si="67"/>
        <v>3.2935109304426362</v>
      </c>
      <c r="O872" s="7">
        <f t="shared" si="68"/>
        <v>0</v>
      </c>
      <c r="P872" s="6">
        <f t="shared" si="69"/>
        <v>0</v>
      </c>
    </row>
    <row r="873" spans="2:16" x14ac:dyDescent="0.2">
      <c r="B873" s="5"/>
      <c r="H873" s="3"/>
      <c r="I873" s="4">
        <v>0</v>
      </c>
      <c r="J873" s="4">
        <v>39.200000000000003</v>
      </c>
      <c r="K873" s="6">
        <f t="shared" si="65"/>
        <v>4.878048780487805E-2</v>
      </c>
      <c r="L873" s="6">
        <f t="shared" si="66"/>
        <v>34.706489069557364</v>
      </c>
      <c r="M873" s="6">
        <f t="shared" si="67"/>
        <v>-4.878048780487805E-2</v>
      </c>
      <c r="N873" s="6">
        <f t="shared" si="67"/>
        <v>4.4935109304426391</v>
      </c>
      <c r="O873" s="7">
        <f t="shared" si="68"/>
        <v>0</v>
      </c>
      <c r="P873" s="6">
        <f t="shared" si="69"/>
        <v>0</v>
      </c>
    </row>
    <row r="874" spans="2:16" x14ac:dyDescent="0.2">
      <c r="B874" s="5"/>
      <c r="H874" s="3"/>
      <c r="I874" s="4">
        <v>0</v>
      </c>
      <c r="J874" s="4">
        <v>34.700000000000003</v>
      </c>
      <c r="K874" s="6">
        <f t="shared" si="65"/>
        <v>4.878048780487805E-2</v>
      </c>
      <c r="L874" s="6">
        <f t="shared" si="66"/>
        <v>34.706489069557364</v>
      </c>
      <c r="M874" s="6">
        <f t="shared" si="67"/>
        <v>-4.878048780487805E-2</v>
      </c>
      <c r="N874" s="6">
        <f t="shared" si="67"/>
        <v>-6.4890695573609491E-3</v>
      </c>
      <c r="O874" s="7">
        <f t="shared" si="68"/>
        <v>0</v>
      </c>
      <c r="P874" s="6">
        <f t="shared" si="69"/>
        <v>0</v>
      </c>
    </row>
    <row r="875" spans="2:16" x14ac:dyDescent="0.2">
      <c r="B875" s="5"/>
      <c r="H875" s="3"/>
      <c r="I875" s="4">
        <v>0</v>
      </c>
      <c r="J875" s="4">
        <v>28.8</v>
      </c>
      <c r="K875" s="6">
        <f t="shared" si="65"/>
        <v>4.878048780487805E-2</v>
      </c>
      <c r="L875" s="6">
        <f t="shared" si="66"/>
        <v>34.706489069557364</v>
      </c>
      <c r="M875" s="6">
        <f t="shared" si="67"/>
        <v>-4.878048780487805E-2</v>
      </c>
      <c r="N875" s="6">
        <f t="shared" si="67"/>
        <v>-5.9064890695573631</v>
      </c>
      <c r="O875" s="7">
        <f t="shared" si="68"/>
        <v>0</v>
      </c>
      <c r="P875" s="6">
        <f t="shared" si="69"/>
        <v>0</v>
      </c>
    </row>
    <row r="876" spans="2:16" x14ac:dyDescent="0.2">
      <c r="B876" s="5"/>
      <c r="H876" s="3"/>
      <c r="I876" s="4">
        <v>0</v>
      </c>
      <c r="J876" s="4">
        <v>27.1</v>
      </c>
      <c r="K876" s="6">
        <f t="shared" si="65"/>
        <v>4.878048780487805E-2</v>
      </c>
      <c r="L876" s="6">
        <f t="shared" si="66"/>
        <v>34.706489069557364</v>
      </c>
      <c r="M876" s="6">
        <f t="shared" si="67"/>
        <v>-4.878048780487805E-2</v>
      </c>
      <c r="N876" s="6">
        <f t="shared" si="67"/>
        <v>-7.6064890695573624</v>
      </c>
      <c r="O876" s="7">
        <f t="shared" si="68"/>
        <v>0</v>
      </c>
      <c r="P876" s="6">
        <f t="shared" si="69"/>
        <v>0</v>
      </c>
    </row>
    <row r="877" spans="2:16" x14ac:dyDescent="0.2">
      <c r="B877" s="5"/>
      <c r="H877" s="3"/>
      <c r="I877" s="4">
        <v>0</v>
      </c>
      <c r="J877" s="4">
        <v>30.5</v>
      </c>
      <c r="K877" s="6">
        <f t="shared" si="65"/>
        <v>4.878048780487805E-2</v>
      </c>
      <c r="L877" s="6">
        <f t="shared" si="66"/>
        <v>34.706489069557364</v>
      </c>
      <c r="M877" s="6">
        <f t="shared" si="67"/>
        <v>-4.878048780487805E-2</v>
      </c>
      <c r="N877" s="6">
        <f t="shared" si="67"/>
        <v>-4.2064890695573638</v>
      </c>
      <c r="O877" s="7">
        <f t="shared" si="68"/>
        <v>0</v>
      </c>
      <c r="P877" s="6">
        <f t="shared" si="69"/>
        <v>0</v>
      </c>
    </row>
    <row r="878" spans="2:16" x14ac:dyDescent="0.2">
      <c r="B878" s="5"/>
      <c r="H878" s="3"/>
      <c r="I878" s="4">
        <v>0</v>
      </c>
      <c r="J878" s="4">
        <v>40.239699999999999</v>
      </c>
      <c r="K878" s="6">
        <f t="shared" si="65"/>
        <v>4.878048780487805E-2</v>
      </c>
      <c r="L878" s="6">
        <f t="shared" si="66"/>
        <v>34.706489069557364</v>
      </c>
      <c r="M878" s="6">
        <f t="shared" si="67"/>
        <v>-4.878048780487805E-2</v>
      </c>
      <c r="N878" s="6">
        <f t="shared" si="67"/>
        <v>5.5332109304426353</v>
      </c>
      <c r="O878" s="7">
        <f t="shared" si="68"/>
        <v>0</v>
      </c>
      <c r="P878" s="6">
        <f t="shared" si="69"/>
        <v>0</v>
      </c>
    </row>
    <row r="879" spans="2:16" x14ac:dyDescent="0.2">
      <c r="B879" s="5"/>
      <c r="H879" s="3"/>
      <c r="I879" s="4">
        <v>0</v>
      </c>
      <c r="J879" s="4">
        <v>38</v>
      </c>
      <c r="K879" s="6">
        <f t="shared" si="65"/>
        <v>4.878048780487805E-2</v>
      </c>
      <c r="L879" s="6">
        <f t="shared" si="66"/>
        <v>34.706489069557364</v>
      </c>
      <c r="M879" s="6">
        <f t="shared" si="67"/>
        <v>-4.878048780487805E-2</v>
      </c>
      <c r="N879" s="6">
        <f t="shared" si="67"/>
        <v>3.2935109304426362</v>
      </c>
      <c r="O879" s="7">
        <f t="shared" si="68"/>
        <v>0</v>
      </c>
      <c r="P879" s="6">
        <f t="shared" si="69"/>
        <v>0</v>
      </c>
    </row>
    <row r="880" spans="2:16" x14ac:dyDescent="0.2">
      <c r="B880" s="5"/>
      <c r="H880" s="3"/>
      <c r="I880" s="4">
        <v>0</v>
      </c>
      <c r="J880" s="4">
        <v>39.200000000000003</v>
      </c>
      <c r="K880" s="6">
        <f t="shared" si="65"/>
        <v>4.878048780487805E-2</v>
      </c>
      <c r="L880" s="6">
        <f t="shared" si="66"/>
        <v>34.706489069557364</v>
      </c>
      <c r="M880" s="6">
        <f t="shared" si="67"/>
        <v>-4.878048780487805E-2</v>
      </c>
      <c r="N880" s="6">
        <f t="shared" si="67"/>
        <v>4.4935109304426391</v>
      </c>
      <c r="O880" s="7">
        <f t="shared" si="68"/>
        <v>0</v>
      </c>
      <c r="P880" s="6">
        <f t="shared" si="69"/>
        <v>0</v>
      </c>
    </row>
    <row r="881" spans="2:16" x14ac:dyDescent="0.2">
      <c r="B881" s="5"/>
      <c r="H881" s="3"/>
      <c r="I881" s="4">
        <v>0</v>
      </c>
      <c r="J881" s="4">
        <v>34.700000000000003</v>
      </c>
      <c r="K881" s="6">
        <f t="shared" si="65"/>
        <v>4.878048780487805E-2</v>
      </c>
      <c r="L881" s="6">
        <f t="shared" si="66"/>
        <v>34.706489069557364</v>
      </c>
      <c r="M881" s="6">
        <f t="shared" si="67"/>
        <v>-4.878048780487805E-2</v>
      </c>
      <c r="N881" s="6">
        <f t="shared" si="67"/>
        <v>-6.4890695573609491E-3</v>
      </c>
      <c r="O881" s="7">
        <f t="shared" si="68"/>
        <v>0</v>
      </c>
      <c r="P881" s="6">
        <f t="shared" si="69"/>
        <v>0</v>
      </c>
    </row>
    <row r="882" spans="2:16" x14ac:dyDescent="0.2">
      <c r="B882" s="5"/>
      <c r="H882" s="3"/>
      <c r="I882" s="4">
        <v>0</v>
      </c>
      <c r="J882" s="4">
        <v>28.2</v>
      </c>
      <c r="K882" s="6">
        <f t="shared" si="65"/>
        <v>4.878048780487805E-2</v>
      </c>
      <c r="L882" s="6">
        <f t="shared" si="66"/>
        <v>34.706489069557364</v>
      </c>
      <c r="M882" s="6">
        <f t="shared" si="67"/>
        <v>-4.878048780487805E-2</v>
      </c>
      <c r="N882" s="6">
        <f t="shared" si="67"/>
        <v>-6.5064890695573645</v>
      </c>
      <c r="O882" s="7">
        <f t="shared" si="68"/>
        <v>0</v>
      </c>
      <c r="P882" s="6">
        <f t="shared" si="69"/>
        <v>0</v>
      </c>
    </row>
    <row r="883" spans="2:16" x14ac:dyDescent="0.2">
      <c r="B883" s="5"/>
      <c r="H883" s="3"/>
      <c r="I883" s="4">
        <v>0</v>
      </c>
      <c r="J883" s="4">
        <v>29.5</v>
      </c>
      <c r="K883" s="6">
        <f t="shared" si="65"/>
        <v>4.878048780487805E-2</v>
      </c>
      <c r="L883" s="6">
        <f t="shared" si="66"/>
        <v>34.706489069557364</v>
      </c>
      <c r="M883" s="6">
        <f t="shared" si="67"/>
        <v>-4.878048780487805E-2</v>
      </c>
      <c r="N883" s="6">
        <f t="shared" si="67"/>
        <v>-5.2064890695573638</v>
      </c>
      <c r="O883" s="7">
        <f t="shared" si="68"/>
        <v>0</v>
      </c>
      <c r="P883" s="6">
        <f t="shared" si="69"/>
        <v>0</v>
      </c>
    </row>
    <row r="884" spans="2:16" x14ac:dyDescent="0.2">
      <c r="B884" s="5"/>
      <c r="H884" s="3"/>
      <c r="I884" s="4">
        <v>0</v>
      </c>
      <c r="J884" s="4">
        <v>29.9</v>
      </c>
      <c r="K884" s="6">
        <f t="shared" si="65"/>
        <v>4.878048780487805E-2</v>
      </c>
      <c r="L884" s="6">
        <f t="shared" si="66"/>
        <v>34.706489069557364</v>
      </c>
      <c r="M884" s="6">
        <f t="shared" si="67"/>
        <v>-4.878048780487805E-2</v>
      </c>
      <c r="N884" s="6">
        <f t="shared" si="67"/>
        <v>-4.8064890695573652</v>
      </c>
      <c r="O884" s="7">
        <f t="shared" si="68"/>
        <v>0</v>
      </c>
      <c r="P884" s="6">
        <f t="shared" si="69"/>
        <v>0</v>
      </c>
    </row>
    <row r="885" spans="2:16" x14ac:dyDescent="0.2">
      <c r="B885" s="5"/>
      <c r="H885" s="3"/>
      <c r="I885" s="4">
        <v>0</v>
      </c>
      <c r="J885" s="4">
        <v>34.5</v>
      </c>
      <c r="K885" s="6">
        <f t="shared" si="65"/>
        <v>4.878048780487805E-2</v>
      </c>
      <c r="L885" s="6">
        <f t="shared" si="66"/>
        <v>34.706489069557364</v>
      </c>
      <c r="M885" s="6">
        <f t="shared" si="67"/>
        <v>-4.878048780487805E-2</v>
      </c>
      <c r="N885" s="6">
        <f t="shared" si="67"/>
        <v>-0.20648906955736379</v>
      </c>
      <c r="O885" s="7">
        <f t="shared" si="68"/>
        <v>0</v>
      </c>
      <c r="P885" s="6">
        <f t="shared" si="69"/>
        <v>0</v>
      </c>
    </row>
    <row r="886" spans="2:16" x14ac:dyDescent="0.2">
      <c r="B886" s="5"/>
      <c r="H886" s="3"/>
      <c r="I886" s="4">
        <v>0</v>
      </c>
      <c r="J886" s="4">
        <v>35.299999999999997</v>
      </c>
      <c r="K886" s="6">
        <f t="shared" si="65"/>
        <v>4.878048780487805E-2</v>
      </c>
      <c r="L886" s="6">
        <f t="shared" si="66"/>
        <v>34.706489069557364</v>
      </c>
      <c r="M886" s="6">
        <f t="shared" si="67"/>
        <v>-4.878048780487805E-2</v>
      </c>
      <c r="N886" s="6">
        <f t="shared" si="67"/>
        <v>0.59351093044263337</v>
      </c>
      <c r="O886" s="7">
        <f t="shared" si="68"/>
        <v>0</v>
      </c>
      <c r="P886" s="6">
        <f t="shared" si="69"/>
        <v>0</v>
      </c>
    </row>
    <row r="887" spans="2:16" x14ac:dyDescent="0.2">
      <c r="B887" s="5"/>
      <c r="H887" s="3"/>
      <c r="I887" s="4">
        <v>0</v>
      </c>
      <c r="J887" s="4">
        <v>32.700000000000003</v>
      </c>
      <c r="K887" s="6">
        <f t="shared" si="65"/>
        <v>4.878048780487805E-2</v>
      </c>
      <c r="L887" s="6">
        <f t="shared" si="66"/>
        <v>34.706489069557364</v>
      </c>
      <c r="M887" s="6">
        <f t="shared" si="67"/>
        <v>-4.878048780487805E-2</v>
      </c>
      <c r="N887" s="6">
        <f t="shared" si="67"/>
        <v>-2.0064890695573609</v>
      </c>
      <c r="O887" s="7">
        <f t="shared" si="68"/>
        <v>0</v>
      </c>
      <c r="P887" s="6">
        <f t="shared" si="69"/>
        <v>0</v>
      </c>
    </row>
    <row r="888" spans="2:16" x14ac:dyDescent="0.2">
      <c r="B888" s="5"/>
      <c r="H888" s="3"/>
      <c r="I888" s="4">
        <v>0</v>
      </c>
      <c r="J888" s="4">
        <v>34.5</v>
      </c>
      <c r="K888" s="6">
        <f t="shared" si="65"/>
        <v>4.878048780487805E-2</v>
      </c>
      <c r="L888" s="6">
        <f t="shared" si="66"/>
        <v>34.706489069557364</v>
      </c>
      <c r="M888" s="6">
        <f t="shared" si="67"/>
        <v>-4.878048780487805E-2</v>
      </c>
      <c r="N888" s="6">
        <f t="shared" si="67"/>
        <v>-0.20648906955736379</v>
      </c>
      <c r="O888" s="7">
        <f t="shared" si="68"/>
        <v>0</v>
      </c>
      <c r="P888" s="6">
        <f t="shared" si="69"/>
        <v>0</v>
      </c>
    </row>
    <row r="889" spans="2:16" x14ac:dyDescent="0.2">
      <c r="B889" s="5"/>
      <c r="H889" s="3"/>
      <c r="I889" s="4">
        <v>0</v>
      </c>
      <c r="J889" s="4">
        <v>39.0959</v>
      </c>
      <c r="K889" s="6">
        <f t="shared" si="65"/>
        <v>4.878048780487805E-2</v>
      </c>
      <c r="L889" s="6">
        <f t="shared" si="66"/>
        <v>34.706489069557364</v>
      </c>
      <c r="M889" s="6">
        <f t="shared" si="67"/>
        <v>-4.878048780487805E-2</v>
      </c>
      <c r="N889" s="6">
        <f t="shared" si="67"/>
        <v>4.3894109304426365</v>
      </c>
      <c r="O889" s="7">
        <f t="shared" si="68"/>
        <v>0</v>
      </c>
      <c r="P889" s="6">
        <f t="shared" si="69"/>
        <v>0</v>
      </c>
    </row>
    <row r="890" spans="2:16" x14ac:dyDescent="0.2">
      <c r="B890" s="5"/>
      <c r="H890" s="3"/>
      <c r="I890" s="4">
        <v>1</v>
      </c>
      <c r="J890" s="4">
        <v>32.200000000000003</v>
      </c>
      <c r="K890" s="6">
        <f t="shared" si="65"/>
        <v>4.878048780487805E-2</v>
      </c>
      <c r="L890" s="6">
        <f t="shared" si="66"/>
        <v>34.706489069557364</v>
      </c>
      <c r="M890" s="6">
        <f t="shared" si="67"/>
        <v>0.95121951219512191</v>
      </c>
      <c r="N890" s="6">
        <f t="shared" si="67"/>
        <v>-2.5064890695573609</v>
      </c>
      <c r="O890" s="7">
        <f t="shared" si="68"/>
        <v>32.200000000000003</v>
      </c>
      <c r="P890" s="6">
        <f t="shared" si="69"/>
        <v>1</v>
      </c>
    </row>
    <row r="891" spans="2:16" x14ac:dyDescent="0.2">
      <c r="B891" s="5"/>
      <c r="H891" s="3"/>
      <c r="I891" s="4">
        <v>1</v>
      </c>
      <c r="J891" s="4">
        <v>34.200000000000003</v>
      </c>
      <c r="K891" s="6">
        <f t="shared" si="65"/>
        <v>4.878048780487805E-2</v>
      </c>
      <c r="L891" s="6">
        <f t="shared" si="66"/>
        <v>34.706489069557364</v>
      </c>
      <c r="M891" s="6">
        <f t="shared" si="67"/>
        <v>0.95121951219512191</v>
      </c>
      <c r="N891" s="6">
        <f t="shared" si="67"/>
        <v>-0.50648906955736095</v>
      </c>
      <c r="O891" s="7">
        <f t="shared" si="68"/>
        <v>34.200000000000003</v>
      </c>
      <c r="P891" s="6">
        <f t="shared" si="69"/>
        <v>1</v>
      </c>
    </row>
    <row r="892" spans="2:16" x14ac:dyDescent="0.2">
      <c r="B892" s="5"/>
      <c r="H892" s="3"/>
      <c r="I892" s="4">
        <v>0</v>
      </c>
      <c r="J892" s="4">
        <v>27</v>
      </c>
      <c r="K892" s="6">
        <f t="shared" si="65"/>
        <v>4.878048780487805E-2</v>
      </c>
      <c r="L892" s="6">
        <f t="shared" si="66"/>
        <v>34.706489069557364</v>
      </c>
      <c r="M892" s="6">
        <f t="shared" si="67"/>
        <v>-4.878048780487805E-2</v>
      </c>
      <c r="N892" s="6">
        <f t="shared" si="67"/>
        <v>-7.7064890695573638</v>
      </c>
      <c r="O892" s="7">
        <f t="shared" si="68"/>
        <v>0</v>
      </c>
      <c r="P892" s="6">
        <f t="shared" si="69"/>
        <v>0</v>
      </c>
    </row>
    <row r="893" spans="2:16" x14ac:dyDescent="0.2">
      <c r="B893" s="5"/>
      <c r="H893" s="3"/>
      <c r="I893" s="4">
        <v>0</v>
      </c>
      <c r="J893" s="4">
        <v>34.700000000000003</v>
      </c>
      <c r="K893" s="6">
        <f t="shared" si="65"/>
        <v>4.878048780487805E-2</v>
      </c>
      <c r="L893" s="6">
        <f t="shared" si="66"/>
        <v>34.706489069557364</v>
      </c>
      <c r="M893" s="6">
        <f t="shared" si="67"/>
        <v>-4.878048780487805E-2</v>
      </c>
      <c r="N893" s="6">
        <f t="shared" si="67"/>
        <v>-6.4890695573609491E-3</v>
      </c>
      <c r="O893" s="7">
        <f t="shared" si="68"/>
        <v>0</v>
      </c>
      <c r="P893" s="6">
        <f t="shared" si="69"/>
        <v>0</v>
      </c>
    </row>
    <row r="894" spans="2:16" x14ac:dyDescent="0.2">
      <c r="B894" s="5"/>
      <c r="H894" s="3"/>
      <c r="I894" s="4">
        <v>0</v>
      </c>
      <c r="J894" s="4">
        <v>38.6</v>
      </c>
      <c r="K894" s="6">
        <f t="shared" si="65"/>
        <v>4.878048780487805E-2</v>
      </c>
      <c r="L894" s="6">
        <f t="shared" si="66"/>
        <v>34.706489069557364</v>
      </c>
      <c r="M894" s="6">
        <f t="shared" si="67"/>
        <v>-4.878048780487805E-2</v>
      </c>
      <c r="N894" s="6">
        <f t="shared" si="67"/>
        <v>3.8935109304426376</v>
      </c>
      <c r="O894" s="7">
        <f t="shared" si="68"/>
        <v>0</v>
      </c>
      <c r="P894" s="6">
        <f t="shared" si="69"/>
        <v>0</v>
      </c>
    </row>
    <row r="895" spans="2:16" x14ac:dyDescent="0.2">
      <c r="B895" s="5"/>
      <c r="H895" s="3"/>
      <c r="I895" s="4">
        <v>0</v>
      </c>
      <c r="J895" s="4">
        <v>30.5</v>
      </c>
      <c r="K895" s="6">
        <f t="shared" si="65"/>
        <v>4.878048780487805E-2</v>
      </c>
      <c r="L895" s="6">
        <f t="shared" si="66"/>
        <v>34.706489069557364</v>
      </c>
      <c r="M895" s="6">
        <f t="shared" si="67"/>
        <v>-4.878048780487805E-2</v>
      </c>
      <c r="N895" s="6">
        <f t="shared" si="67"/>
        <v>-4.2064890695573638</v>
      </c>
      <c r="O895" s="7">
        <f t="shared" si="68"/>
        <v>0</v>
      </c>
      <c r="P895" s="6">
        <f t="shared" si="69"/>
        <v>0</v>
      </c>
    </row>
    <row r="896" spans="2:16" x14ac:dyDescent="0.2">
      <c r="B896" s="5"/>
      <c r="H896" s="3"/>
      <c r="I896" s="4">
        <v>0</v>
      </c>
      <c r="J896" s="4">
        <v>38.6</v>
      </c>
      <c r="K896" s="6">
        <f t="shared" si="65"/>
        <v>4.878048780487805E-2</v>
      </c>
      <c r="L896" s="6">
        <f t="shared" si="66"/>
        <v>34.706489069557364</v>
      </c>
      <c r="M896" s="6">
        <f t="shared" si="67"/>
        <v>-4.878048780487805E-2</v>
      </c>
      <c r="N896" s="6">
        <f t="shared" si="67"/>
        <v>3.8935109304426376</v>
      </c>
      <c r="O896" s="7">
        <f t="shared" si="68"/>
        <v>0</v>
      </c>
      <c r="P896" s="6">
        <f t="shared" si="69"/>
        <v>0</v>
      </c>
    </row>
    <row r="897" spans="2:16" x14ac:dyDescent="0.2">
      <c r="B897" s="5"/>
      <c r="H897" s="3"/>
      <c r="I897" s="4">
        <v>0</v>
      </c>
      <c r="J897" s="4">
        <v>39.200000000000003</v>
      </c>
      <c r="K897" s="6">
        <f t="shared" si="65"/>
        <v>4.878048780487805E-2</v>
      </c>
      <c r="L897" s="6">
        <f t="shared" si="66"/>
        <v>34.706489069557364</v>
      </c>
      <c r="M897" s="6">
        <f t="shared" si="67"/>
        <v>-4.878048780487805E-2</v>
      </c>
      <c r="N897" s="6">
        <f t="shared" si="67"/>
        <v>4.4935109304426391</v>
      </c>
      <c r="O897" s="7">
        <f t="shared" si="68"/>
        <v>0</v>
      </c>
      <c r="P897" s="6">
        <f t="shared" si="69"/>
        <v>0</v>
      </c>
    </row>
    <row r="898" spans="2:16" x14ac:dyDescent="0.2">
      <c r="B898" s="5"/>
      <c r="H898" s="3"/>
      <c r="I898" s="4">
        <v>0</v>
      </c>
      <c r="J898" s="4">
        <v>34.799999999999997</v>
      </c>
      <c r="K898" s="6">
        <f t="shared" si="65"/>
        <v>4.878048780487805E-2</v>
      </c>
      <c r="L898" s="6">
        <f t="shared" si="66"/>
        <v>34.706489069557364</v>
      </c>
      <c r="M898" s="6">
        <f t="shared" si="67"/>
        <v>-4.878048780487805E-2</v>
      </c>
      <c r="N898" s="6">
        <f t="shared" si="67"/>
        <v>9.3510930442633367E-2</v>
      </c>
      <c r="O898" s="7">
        <f t="shared" si="68"/>
        <v>0</v>
      </c>
      <c r="P898" s="6">
        <f t="shared" si="69"/>
        <v>0</v>
      </c>
    </row>
    <row r="899" spans="2:16" x14ac:dyDescent="0.2">
      <c r="B899" s="5"/>
      <c r="H899" s="3"/>
      <c r="I899" s="4">
        <v>0</v>
      </c>
      <c r="J899" s="4">
        <v>42.9</v>
      </c>
      <c r="K899" s="6">
        <f t="shared" si="65"/>
        <v>4.878048780487805E-2</v>
      </c>
      <c r="L899" s="6">
        <f t="shared" si="66"/>
        <v>34.706489069557364</v>
      </c>
      <c r="M899" s="6">
        <f t="shared" si="67"/>
        <v>-4.878048780487805E-2</v>
      </c>
      <c r="N899" s="6">
        <f t="shared" si="67"/>
        <v>8.1935109304426348</v>
      </c>
      <c r="O899" s="7">
        <f t="shared" si="68"/>
        <v>0</v>
      </c>
      <c r="P899" s="6">
        <f t="shared" si="69"/>
        <v>0</v>
      </c>
    </row>
    <row r="900" spans="2:16" x14ac:dyDescent="0.2">
      <c r="B900" s="5"/>
      <c r="H900" s="3"/>
      <c r="I900" s="4">
        <v>0</v>
      </c>
      <c r="J900" s="4">
        <v>30.6</v>
      </c>
      <c r="K900" s="6">
        <f t="shared" si="65"/>
        <v>4.878048780487805E-2</v>
      </c>
      <c r="L900" s="6">
        <f t="shared" si="66"/>
        <v>34.706489069557364</v>
      </c>
      <c r="M900" s="6">
        <f t="shared" si="67"/>
        <v>-4.878048780487805E-2</v>
      </c>
      <c r="N900" s="6">
        <f t="shared" si="67"/>
        <v>-4.1064890695573624</v>
      </c>
      <c r="O900" s="7">
        <f t="shared" si="68"/>
        <v>0</v>
      </c>
      <c r="P900" s="6">
        <f t="shared" si="69"/>
        <v>0</v>
      </c>
    </row>
    <row r="901" spans="2:16" x14ac:dyDescent="0.2">
      <c r="B901" s="5"/>
      <c r="H901" s="3"/>
      <c r="I901" s="4">
        <v>0</v>
      </c>
      <c r="J901" s="4">
        <v>28.7</v>
      </c>
      <c r="K901" s="6">
        <f t="shared" ref="K901:K964" si="70">AVERAGE($I$4:$I$1110)</f>
        <v>4.878048780487805E-2</v>
      </c>
      <c r="L901" s="6">
        <f t="shared" ref="L901:L964" si="71">AVERAGE($J$4:$J$1110)</f>
        <v>34.706489069557364</v>
      </c>
      <c r="M901" s="6">
        <f t="shared" ref="M901:N964" si="72">I901-K901</f>
        <v>-4.878048780487805E-2</v>
      </c>
      <c r="N901" s="6">
        <f t="shared" si="72"/>
        <v>-6.0064890695573645</v>
      </c>
      <c r="O901" s="7">
        <f t="shared" ref="O901:O964" si="73">I901*J901</f>
        <v>0</v>
      </c>
      <c r="P901" s="6">
        <f t="shared" ref="P901:P964" si="74">I901^2</f>
        <v>0</v>
      </c>
    </row>
    <row r="902" spans="2:16" x14ac:dyDescent="0.2">
      <c r="B902" s="5"/>
      <c r="H902" s="3"/>
      <c r="I902" s="4">
        <v>0</v>
      </c>
      <c r="J902" s="4">
        <v>39.200000000000003</v>
      </c>
      <c r="K902" s="6">
        <f t="shared" si="70"/>
        <v>4.878048780487805E-2</v>
      </c>
      <c r="L902" s="6">
        <f t="shared" si="71"/>
        <v>34.706489069557364</v>
      </c>
      <c r="M902" s="6">
        <f t="shared" si="72"/>
        <v>-4.878048780487805E-2</v>
      </c>
      <c r="N902" s="6">
        <f t="shared" si="72"/>
        <v>4.4935109304426391</v>
      </c>
      <c r="O902" s="7">
        <f t="shared" si="73"/>
        <v>0</v>
      </c>
      <c r="P902" s="6">
        <f t="shared" si="74"/>
        <v>0</v>
      </c>
    </row>
    <row r="903" spans="2:16" x14ac:dyDescent="0.2">
      <c r="B903" s="5"/>
      <c r="H903" s="3"/>
      <c r="I903" s="4">
        <v>1</v>
      </c>
      <c r="J903" s="4">
        <v>34.799999999999997</v>
      </c>
      <c r="K903" s="6">
        <f t="shared" si="70"/>
        <v>4.878048780487805E-2</v>
      </c>
      <c r="L903" s="6">
        <f t="shared" si="71"/>
        <v>34.706489069557364</v>
      </c>
      <c r="M903" s="6">
        <f t="shared" si="72"/>
        <v>0.95121951219512191</v>
      </c>
      <c r="N903" s="6">
        <f t="shared" si="72"/>
        <v>9.3510930442633367E-2</v>
      </c>
      <c r="O903" s="7">
        <f t="shared" si="73"/>
        <v>34.799999999999997</v>
      </c>
      <c r="P903" s="6">
        <f t="shared" si="74"/>
        <v>1</v>
      </c>
    </row>
    <row r="904" spans="2:16" x14ac:dyDescent="0.2">
      <c r="B904" s="5"/>
      <c r="H904" s="3"/>
      <c r="I904" s="4">
        <v>0</v>
      </c>
      <c r="J904" s="4">
        <v>42.9</v>
      </c>
      <c r="K904" s="6">
        <f t="shared" si="70"/>
        <v>4.878048780487805E-2</v>
      </c>
      <c r="L904" s="6">
        <f t="shared" si="71"/>
        <v>34.706489069557364</v>
      </c>
      <c r="M904" s="6">
        <f t="shared" si="72"/>
        <v>-4.878048780487805E-2</v>
      </c>
      <c r="N904" s="6">
        <f t="shared" si="72"/>
        <v>8.1935109304426348</v>
      </c>
      <c r="O904" s="7">
        <f t="shared" si="73"/>
        <v>0</v>
      </c>
      <c r="P904" s="6">
        <f t="shared" si="74"/>
        <v>0</v>
      </c>
    </row>
    <row r="905" spans="2:16" x14ac:dyDescent="0.2">
      <c r="B905" s="5"/>
      <c r="H905" s="3"/>
      <c r="I905" s="4">
        <v>1</v>
      </c>
      <c r="J905" s="4">
        <v>27.8</v>
      </c>
      <c r="K905" s="6">
        <f t="shared" si="70"/>
        <v>4.878048780487805E-2</v>
      </c>
      <c r="L905" s="6">
        <f t="shared" si="71"/>
        <v>34.706489069557364</v>
      </c>
      <c r="M905" s="6">
        <f t="shared" si="72"/>
        <v>0.95121951219512191</v>
      </c>
      <c r="N905" s="6">
        <f t="shared" si="72"/>
        <v>-6.9064890695573631</v>
      </c>
      <c r="O905" s="7">
        <f t="shared" si="73"/>
        <v>27.8</v>
      </c>
      <c r="P905" s="6">
        <f t="shared" si="74"/>
        <v>1</v>
      </c>
    </row>
    <row r="906" spans="2:16" x14ac:dyDescent="0.2">
      <c r="B906" s="5"/>
      <c r="H906" s="3"/>
      <c r="I906" s="4">
        <v>1</v>
      </c>
      <c r="J906" s="4">
        <v>29</v>
      </c>
      <c r="K906" s="6">
        <f t="shared" si="70"/>
        <v>4.878048780487805E-2</v>
      </c>
      <c r="L906" s="6">
        <f t="shared" si="71"/>
        <v>34.706489069557364</v>
      </c>
      <c r="M906" s="6">
        <f t="shared" si="72"/>
        <v>0.95121951219512191</v>
      </c>
      <c r="N906" s="6">
        <f t="shared" si="72"/>
        <v>-5.7064890695573638</v>
      </c>
      <c r="O906" s="7">
        <f t="shared" si="73"/>
        <v>29</v>
      </c>
      <c r="P906" s="6">
        <f t="shared" si="74"/>
        <v>1</v>
      </c>
    </row>
    <row r="907" spans="2:16" x14ac:dyDescent="0.2">
      <c r="B907" s="5"/>
      <c r="H907" s="3"/>
      <c r="I907" s="4">
        <v>0</v>
      </c>
      <c r="J907" s="4">
        <v>37.976399999999998</v>
      </c>
      <c r="K907" s="6">
        <f t="shared" si="70"/>
        <v>4.878048780487805E-2</v>
      </c>
      <c r="L907" s="6">
        <f t="shared" si="71"/>
        <v>34.706489069557364</v>
      </c>
      <c r="M907" s="6">
        <f t="shared" si="72"/>
        <v>-4.878048780487805E-2</v>
      </c>
      <c r="N907" s="6">
        <f t="shared" si="72"/>
        <v>3.2699109304426344</v>
      </c>
      <c r="O907" s="7">
        <f t="shared" si="73"/>
        <v>0</v>
      </c>
      <c r="P907" s="6">
        <f t="shared" si="74"/>
        <v>0</v>
      </c>
    </row>
    <row r="908" spans="2:16" x14ac:dyDescent="0.2">
      <c r="B908" s="5"/>
      <c r="H908" s="3"/>
      <c r="I908" s="4">
        <v>0</v>
      </c>
      <c r="J908" s="4">
        <v>35.288699999999999</v>
      </c>
      <c r="K908" s="6">
        <f t="shared" si="70"/>
        <v>4.878048780487805E-2</v>
      </c>
      <c r="L908" s="6">
        <f t="shared" si="71"/>
        <v>34.706489069557364</v>
      </c>
      <c r="M908" s="6">
        <f t="shared" si="72"/>
        <v>-4.878048780487805E-2</v>
      </c>
      <c r="N908" s="6">
        <f t="shared" si="72"/>
        <v>0.58221093044263483</v>
      </c>
      <c r="O908" s="7">
        <f t="shared" si="73"/>
        <v>0</v>
      </c>
      <c r="P908" s="6">
        <f t="shared" si="74"/>
        <v>0</v>
      </c>
    </row>
    <row r="909" spans="2:16" x14ac:dyDescent="0.2">
      <c r="B909" s="5"/>
      <c r="H909" s="3"/>
      <c r="I909" s="4">
        <v>0</v>
      </c>
      <c r="J909" s="4">
        <v>29.809899999999999</v>
      </c>
      <c r="K909" s="6">
        <f t="shared" si="70"/>
        <v>4.878048780487805E-2</v>
      </c>
      <c r="L909" s="6">
        <f t="shared" si="71"/>
        <v>34.706489069557364</v>
      </c>
      <c r="M909" s="6">
        <f t="shared" si="72"/>
        <v>-4.878048780487805E-2</v>
      </c>
      <c r="N909" s="6">
        <f t="shared" si="72"/>
        <v>-4.8965890695573648</v>
      </c>
      <c r="O909" s="7">
        <f t="shared" si="73"/>
        <v>0</v>
      </c>
      <c r="P909" s="6">
        <f t="shared" si="74"/>
        <v>0</v>
      </c>
    </row>
    <row r="910" spans="2:16" x14ac:dyDescent="0.2">
      <c r="B910" s="5"/>
      <c r="H910" s="3"/>
      <c r="I910" s="4">
        <v>0</v>
      </c>
      <c r="J910" s="4">
        <v>24.947700000000001</v>
      </c>
      <c r="K910" s="6">
        <f t="shared" si="70"/>
        <v>4.878048780487805E-2</v>
      </c>
      <c r="L910" s="6">
        <f t="shared" si="71"/>
        <v>34.706489069557364</v>
      </c>
      <c r="M910" s="6">
        <f t="shared" si="72"/>
        <v>-4.878048780487805E-2</v>
      </c>
      <c r="N910" s="6">
        <f t="shared" si="72"/>
        <v>-9.7587890695573627</v>
      </c>
      <c r="O910" s="7">
        <f t="shared" si="73"/>
        <v>0</v>
      </c>
      <c r="P910" s="6">
        <f t="shared" si="74"/>
        <v>0</v>
      </c>
    </row>
    <row r="911" spans="2:16" x14ac:dyDescent="0.2">
      <c r="B911" s="5"/>
      <c r="H911" s="3"/>
      <c r="I911" s="4">
        <v>0</v>
      </c>
      <c r="J911" s="4">
        <v>25.1952</v>
      </c>
      <c r="K911" s="6">
        <f t="shared" si="70"/>
        <v>4.878048780487805E-2</v>
      </c>
      <c r="L911" s="6">
        <f t="shared" si="71"/>
        <v>34.706489069557364</v>
      </c>
      <c r="M911" s="6">
        <f t="shared" si="72"/>
        <v>-4.878048780487805E-2</v>
      </c>
      <c r="N911" s="6">
        <f t="shared" si="72"/>
        <v>-9.511289069557364</v>
      </c>
      <c r="O911" s="7">
        <f t="shared" si="73"/>
        <v>0</v>
      </c>
      <c r="P911" s="6">
        <f t="shared" si="74"/>
        <v>0</v>
      </c>
    </row>
    <row r="912" spans="2:16" x14ac:dyDescent="0.2">
      <c r="B912" s="5"/>
      <c r="H912" s="3"/>
      <c r="I912" s="4">
        <v>0</v>
      </c>
      <c r="J912" s="4">
        <v>32.407600000000002</v>
      </c>
      <c r="K912" s="6">
        <f t="shared" si="70"/>
        <v>4.878048780487805E-2</v>
      </c>
      <c r="L912" s="6">
        <f t="shared" si="71"/>
        <v>34.706489069557364</v>
      </c>
      <c r="M912" s="6">
        <f t="shared" si="72"/>
        <v>-4.878048780487805E-2</v>
      </c>
      <c r="N912" s="6">
        <f t="shared" si="72"/>
        <v>-2.2988890695573616</v>
      </c>
      <c r="O912" s="7">
        <f t="shared" si="73"/>
        <v>0</v>
      </c>
      <c r="P912" s="6">
        <f t="shared" si="74"/>
        <v>0</v>
      </c>
    </row>
    <row r="913" spans="2:16" x14ac:dyDescent="0.2">
      <c r="B913" s="5"/>
      <c r="H913" s="3"/>
      <c r="I913" s="4">
        <v>0</v>
      </c>
      <c r="J913" s="4">
        <v>29.9</v>
      </c>
      <c r="K913" s="6">
        <f t="shared" si="70"/>
        <v>4.878048780487805E-2</v>
      </c>
      <c r="L913" s="6">
        <f t="shared" si="71"/>
        <v>34.706489069557364</v>
      </c>
      <c r="M913" s="6">
        <f t="shared" si="72"/>
        <v>-4.878048780487805E-2</v>
      </c>
      <c r="N913" s="6">
        <f t="shared" si="72"/>
        <v>-4.8064890695573652</v>
      </c>
      <c r="O913" s="7">
        <f t="shared" si="73"/>
        <v>0</v>
      </c>
      <c r="P913" s="6">
        <f t="shared" si="74"/>
        <v>0</v>
      </c>
    </row>
    <row r="914" spans="2:16" x14ac:dyDescent="0.2">
      <c r="B914" s="5"/>
      <c r="H914" s="3"/>
      <c r="I914" s="4">
        <v>0</v>
      </c>
      <c r="J914" s="4">
        <v>30.9375</v>
      </c>
      <c r="K914" s="6">
        <f t="shared" si="70"/>
        <v>4.878048780487805E-2</v>
      </c>
      <c r="L914" s="6">
        <f t="shared" si="71"/>
        <v>34.706489069557364</v>
      </c>
      <c r="M914" s="6">
        <f t="shared" si="72"/>
        <v>-4.878048780487805E-2</v>
      </c>
      <c r="N914" s="6">
        <f t="shared" si="72"/>
        <v>-3.7689890695573638</v>
      </c>
      <c r="O914" s="7">
        <f t="shared" si="73"/>
        <v>0</v>
      </c>
      <c r="P914" s="6">
        <f t="shared" si="74"/>
        <v>0</v>
      </c>
    </row>
    <row r="915" spans="2:16" x14ac:dyDescent="0.2">
      <c r="B915" s="5"/>
      <c r="H915" s="3"/>
      <c r="I915" s="4">
        <v>0</v>
      </c>
      <c r="J915" s="4">
        <v>38.029899999999998</v>
      </c>
      <c r="K915" s="6">
        <f t="shared" si="70"/>
        <v>4.878048780487805E-2</v>
      </c>
      <c r="L915" s="6">
        <f t="shared" si="71"/>
        <v>34.706489069557364</v>
      </c>
      <c r="M915" s="6">
        <f t="shared" si="72"/>
        <v>-4.878048780487805E-2</v>
      </c>
      <c r="N915" s="6">
        <f t="shared" si="72"/>
        <v>3.323410930442634</v>
      </c>
      <c r="O915" s="7">
        <f t="shared" si="73"/>
        <v>0</v>
      </c>
      <c r="P915" s="6">
        <f t="shared" si="74"/>
        <v>0</v>
      </c>
    </row>
    <row r="916" spans="2:16" x14ac:dyDescent="0.2">
      <c r="B916" s="5"/>
      <c r="H916" s="3"/>
      <c r="I916" s="4">
        <v>0</v>
      </c>
      <c r="J916" s="4">
        <v>28.0488</v>
      </c>
      <c r="K916" s="6">
        <f t="shared" si="70"/>
        <v>4.878048780487805E-2</v>
      </c>
      <c r="L916" s="6">
        <f t="shared" si="71"/>
        <v>34.706489069557364</v>
      </c>
      <c r="M916" s="6">
        <f t="shared" si="72"/>
        <v>-4.878048780487805E-2</v>
      </c>
      <c r="N916" s="6">
        <f t="shared" si="72"/>
        <v>-6.6576890695573638</v>
      </c>
      <c r="O916" s="7">
        <f t="shared" si="73"/>
        <v>0</v>
      </c>
      <c r="P916" s="6">
        <f t="shared" si="74"/>
        <v>0</v>
      </c>
    </row>
    <row r="917" spans="2:16" x14ac:dyDescent="0.2">
      <c r="B917" s="5"/>
      <c r="H917" s="3"/>
      <c r="I917" s="4">
        <v>0</v>
      </c>
      <c r="J917" s="4">
        <v>28.654900000000001</v>
      </c>
      <c r="K917" s="6">
        <f t="shared" si="70"/>
        <v>4.878048780487805E-2</v>
      </c>
      <c r="L917" s="6">
        <f t="shared" si="71"/>
        <v>34.706489069557364</v>
      </c>
      <c r="M917" s="6">
        <f t="shared" si="72"/>
        <v>-4.878048780487805E-2</v>
      </c>
      <c r="N917" s="6">
        <f t="shared" si="72"/>
        <v>-6.0515890695573624</v>
      </c>
      <c r="O917" s="7">
        <f t="shared" si="73"/>
        <v>0</v>
      </c>
      <c r="P917" s="6">
        <f t="shared" si="74"/>
        <v>0</v>
      </c>
    </row>
    <row r="918" spans="2:16" x14ac:dyDescent="0.2">
      <c r="B918" s="5"/>
      <c r="H918" s="3"/>
      <c r="I918" s="4">
        <v>0</v>
      </c>
      <c r="J918" s="4">
        <v>33</v>
      </c>
      <c r="K918" s="6">
        <f t="shared" si="70"/>
        <v>4.878048780487805E-2</v>
      </c>
      <c r="L918" s="6">
        <f t="shared" si="71"/>
        <v>34.706489069557364</v>
      </c>
      <c r="M918" s="6">
        <f t="shared" si="72"/>
        <v>-4.878048780487805E-2</v>
      </c>
      <c r="N918" s="6">
        <f t="shared" si="72"/>
        <v>-1.7064890695573638</v>
      </c>
      <c r="O918" s="7">
        <f t="shared" si="73"/>
        <v>0</v>
      </c>
      <c r="P918" s="6">
        <f t="shared" si="74"/>
        <v>0</v>
      </c>
    </row>
    <row r="919" spans="2:16" x14ac:dyDescent="0.2">
      <c r="B919" s="5"/>
      <c r="H919" s="3"/>
      <c r="I919" s="4">
        <v>0</v>
      </c>
      <c r="J919" s="4">
        <v>37</v>
      </c>
      <c r="K919" s="6">
        <f t="shared" si="70"/>
        <v>4.878048780487805E-2</v>
      </c>
      <c r="L919" s="6">
        <f t="shared" si="71"/>
        <v>34.706489069557364</v>
      </c>
      <c r="M919" s="6">
        <f t="shared" si="72"/>
        <v>-4.878048780487805E-2</v>
      </c>
      <c r="N919" s="6">
        <f t="shared" si="72"/>
        <v>2.2935109304426362</v>
      </c>
      <c r="O919" s="7">
        <f t="shared" si="73"/>
        <v>0</v>
      </c>
      <c r="P919" s="6">
        <f t="shared" si="74"/>
        <v>0</v>
      </c>
    </row>
    <row r="920" spans="2:16" x14ac:dyDescent="0.2">
      <c r="B920" s="5"/>
      <c r="H920" s="3"/>
      <c r="I920" s="4">
        <v>0</v>
      </c>
      <c r="J920" s="4">
        <v>33</v>
      </c>
      <c r="K920" s="6">
        <f t="shared" si="70"/>
        <v>4.878048780487805E-2</v>
      </c>
      <c r="L920" s="6">
        <f t="shared" si="71"/>
        <v>34.706489069557364</v>
      </c>
      <c r="M920" s="6">
        <f t="shared" si="72"/>
        <v>-4.878048780487805E-2</v>
      </c>
      <c r="N920" s="6">
        <f t="shared" si="72"/>
        <v>-1.7064890695573638</v>
      </c>
      <c r="O920" s="7">
        <f t="shared" si="73"/>
        <v>0</v>
      </c>
      <c r="P920" s="6">
        <f t="shared" si="74"/>
        <v>0</v>
      </c>
    </row>
    <row r="921" spans="2:16" x14ac:dyDescent="0.2">
      <c r="B921" s="5"/>
      <c r="H921" s="3"/>
      <c r="I921" s="4">
        <v>0</v>
      </c>
      <c r="J921" s="4">
        <v>33.200000000000003</v>
      </c>
      <c r="K921" s="6">
        <f t="shared" si="70"/>
        <v>4.878048780487805E-2</v>
      </c>
      <c r="L921" s="6">
        <f t="shared" si="71"/>
        <v>34.706489069557364</v>
      </c>
      <c r="M921" s="6">
        <f t="shared" si="72"/>
        <v>-4.878048780487805E-2</v>
      </c>
      <c r="N921" s="6">
        <f t="shared" si="72"/>
        <v>-1.5064890695573609</v>
      </c>
      <c r="O921" s="7">
        <f t="shared" si="73"/>
        <v>0</v>
      </c>
      <c r="P921" s="6">
        <f t="shared" si="74"/>
        <v>0</v>
      </c>
    </row>
    <row r="922" spans="2:16" x14ac:dyDescent="0.2">
      <c r="B922" s="5"/>
      <c r="H922" s="3"/>
      <c r="I922" s="4">
        <v>0</v>
      </c>
      <c r="J922" s="4">
        <v>45.3</v>
      </c>
      <c r="K922" s="6">
        <f t="shared" si="70"/>
        <v>4.878048780487805E-2</v>
      </c>
      <c r="L922" s="6">
        <f t="shared" si="71"/>
        <v>34.706489069557364</v>
      </c>
      <c r="M922" s="6">
        <f t="shared" si="72"/>
        <v>-4.878048780487805E-2</v>
      </c>
      <c r="N922" s="6">
        <f t="shared" si="72"/>
        <v>10.593510930442633</v>
      </c>
      <c r="O922" s="7">
        <f t="shared" si="73"/>
        <v>0</v>
      </c>
      <c r="P922" s="6">
        <f t="shared" si="74"/>
        <v>0</v>
      </c>
    </row>
    <row r="923" spans="2:16" x14ac:dyDescent="0.2">
      <c r="B923" s="5"/>
      <c r="H923" s="3"/>
      <c r="I923" s="4">
        <v>0</v>
      </c>
      <c r="J923" s="4">
        <v>35.810299999999998</v>
      </c>
      <c r="K923" s="6">
        <f t="shared" si="70"/>
        <v>4.878048780487805E-2</v>
      </c>
      <c r="L923" s="6">
        <f t="shared" si="71"/>
        <v>34.706489069557364</v>
      </c>
      <c r="M923" s="6">
        <f t="shared" si="72"/>
        <v>-4.878048780487805E-2</v>
      </c>
      <c r="N923" s="6">
        <f t="shared" si="72"/>
        <v>1.1038109304426342</v>
      </c>
      <c r="O923" s="7">
        <f t="shared" si="73"/>
        <v>0</v>
      </c>
      <c r="P923" s="6">
        <f t="shared" si="74"/>
        <v>0</v>
      </c>
    </row>
    <row r="924" spans="2:16" x14ac:dyDescent="0.2">
      <c r="B924" s="5"/>
      <c r="H924" s="3"/>
      <c r="I924" s="4">
        <v>0</v>
      </c>
      <c r="J924" s="4">
        <v>34.283099999999997</v>
      </c>
      <c r="K924" s="6">
        <f t="shared" si="70"/>
        <v>4.878048780487805E-2</v>
      </c>
      <c r="L924" s="6">
        <f t="shared" si="71"/>
        <v>34.706489069557364</v>
      </c>
      <c r="M924" s="6">
        <f t="shared" si="72"/>
        <v>-4.878048780487805E-2</v>
      </c>
      <c r="N924" s="6">
        <f t="shared" si="72"/>
        <v>-0.42338906955736633</v>
      </c>
      <c r="O924" s="7">
        <f t="shared" si="73"/>
        <v>0</v>
      </c>
      <c r="P924" s="6">
        <f t="shared" si="74"/>
        <v>0</v>
      </c>
    </row>
    <row r="925" spans="2:16" x14ac:dyDescent="0.2">
      <c r="B925" s="5"/>
      <c r="H925" s="3"/>
      <c r="I925" s="4">
        <v>0</v>
      </c>
      <c r="J925" s="4">
        <v>33.762799999999999</v>
      </c>
      <c r="K925" s="6">
        <f t="shared" si="70"/>
        <v>4.878048780487805E-2</v>
      </c>
      <c r="L925" s="6">
        <f t="shared" si="71"/>
        <v>34.706489069557364</v>
      </c>
      <c r="M925" s="6">
        <f t="shared" si="72"/>
        <v>-4.878048780487805E-2</v>
      </c>
      <c r="N925" s="6">
        <f t="shared" si="72"/>
        <v>-0.9436890695573652</v>
      </c>
      <c r="O925" s="7">
        <f t="shared" si="73"/>
        <v>0</v>
      </c>
      <c r="P925" s="6">
        <f t="shared" si="74"/>
        <v>0</v>
      </c>
    </row>
    <row r="926" spans="2:16" x14ac:dyDescent="0.2">
      <c r="B926" s="5"/>
      <c r="H926" s="3"/>
      <c r="I926" s="4">
        <v>0</v>
      </c>
      <c r="J926" s="4">
        <v>31.7</v>
      </c>
      <c r="K926" s="6">
        <f t="shared" si="70"/>
        <v>4.878048780487805E-2</v>
      </c>
      <c r="L926" s="6">
        <f t="shared" si="71"/>
        <v>34.706489069557364</v>
      </c>
      <c r="M926" s="6">
        <f t="shared" si="72"/>
        <v>-4.878048780487805E-2</v>
      </c>
      <c r="N926" s="6">
        <f t="shared" si="72"/>
        <v>-3.0064890695573645</v>
      </c>
      <c r="O926" s="7">
        <f t="shared" si="73"/>
        <v>0</v>
      </c>
      <c r="P926" s="6">
        <f t="shared" si="74"/>
        <v>0</v>
      </c>
    </row>
    <row r="927" spans="2:16" x14ac:dyDescent="0.2">
      <c r="B927" s="5"/>
      <c r="H927" s="3"/>
      <c r="I927" s="4">
        <v>0</v>
      </c>
      <c r="J927" s="4">
        <v>31.4</v>
      </c>
      <c r="K927" s="6">
        <f t="shared" si="70"/>
        <v>4.878048780487805E-2</v>
      </c>
      <c r="L927" s="6">
        <f t="shared" si="71"/>
        <v>34.706489069557364</v>
      </c>
      <c r="M927" s="6">
        <f t="shared" si="72"/>
        <v>-4.878048780487805E-2</v>
      </c>
      <c r="N927" s="6">
        <f t="shared" si="72"/>
        <v>-3.3064890695573652</v>
      </c>
      <c r="O927" s="7">
        <f t="shared" si="73"/>
        <v>0</v>
      </c>
      <c r="P927" s="6">
        <f t="shared" si="74"/>
        <v>0</v>
      </c>
    </row>
    <row r="928" spans="2:16" x14ac:dyDescent="0.2">
      <c r="B928" s="5"/>
      <c r="H928" s="3"/>
      <c r="I928" s="4">
        <v>0</v>
      </c>
      <c r="J928" s="4">
        <v>30.2</v>
      </c>
      <c r="K928" s="6">
        <f t="shared" si="70"/>
        <v>4.878048780487805E-2</v>
      </c>
      <c r="L928" s="6">
        <f t="shared" si="71"/>
        <v>34.706489069557364</v>
      </c>
      <c r="M928" s="6">
        <f t="shared" si="72"/>
        <v>-4.878048780487805E-2</v>
      </c>
      <c r="N928" s="6">
        <f t="shared" si="72"/>
        <v>-4.5064890695573645</v>
      </c>
      <c r="O928" s="7">
        <f t="shared" si="73"/>
        <v>0</v>
      </c>
      <c r="P928" s="6">
        <f t="shared" si="74"/>
        <v>0</v>
      </c>
    </row>
    <row r="929" spans="2:16" x14ac:dyDescent="0.2">
      <c r="B929" s="5"/>
      <c r="H929" s="3"/>
      <c r="I929" s="4">
        <v>0</v>
      </c>
      <c r="J929" s="4">
        <v>37.799999999999997</v>
      </c>
      <c r="K929" s="6">
        <f t="shared" si="70"/>
        <v>4.878048780487805E-2</v>
      </c>
      <c r="L929" s="6">
        <f t="shared" si="71"/>
        <v>34.706489069557364</v>
      </c>
      <c r="M929" s="6">
        <f t="shared" si="72"/>
        <v>-4.878048780487805E-2</v>
      </c>
      <c r="N929" s="6">
        <f t="shared" si="72"/>
        <v>3.0935109304426334</v>
      </c>
      <c r="O929" s="7">
        <f t="shared" si="73"/>
        <v>0</v>
      </c>
      <c r="P929" s="6">
        <f t="shared" si="74"/>
        <v>0</v>
      </c>
    </row>
    <row r="930" spans="2:16" x14ac:dyDescent="0.2">
      <c r="B930" s="5"/>
      <c r="H930" s="3"/>
      <c r="I930" s="4">
        <v>0</v>
      </c>
      <c r="J930" s="4">
        <v>33.1</v>
      </c>
      <c r="K930" s="6">
        <f t="shared" si="70"/>
        <v>4.878048780487805E-2</v>
      </c>
      <c r="L930" s="6">
        <f t="shared" si="71"/>
        <v>34.706489069557364</v>
      </c>
      <c r="M930" s="6">
        <f t="shared" si="72"/>
        <v>-4.878048780487805E-2</v>
      </c>
      <c r="N930" s="6">
        <f t="shared" si="72"/>
        <v>-1.6064890695573624</v>
      </c>
      <c r="O930" s="7">
        <f t="shared" si="73"/>
        <v>0</v>
      </c>
      <c r="P930" s="6">
        <f t="shared" si="74"/>
        <v>0</v>
      </c>
    </row>
    <row r="931" spans="2:16" x14ac:dyDescent="0.2">
      <c r="B931" s="5"/>
      <c r="H931" s="3"/>
      <c r="I931" s="4">
        <v>0</v>
      </c>
      <c r="J931" s="4">
        <v>39.700000000000003</v>
      </c>
      <c r="K931" s="6">
        <f t="shared" si="70"/>
        <v>4.878048780487805E-2</v>
      </c>
      <c r="L931" s="6">
        <f t="shared" si="71"/>
        <v>34.706489069557364</v>
      </c>
      <c r="M931" s="6">
        <f t="shared" si="72"/>
        <v>-4.878048780487805E-2</v>
      </c>
      <c r="N931" s="6">
        <f t="shared" si="72"/>
        <v>4.9935109304426391</v>
      </c>
      <c r="O931" s="7">
        <f t="shared" si="73"/>
        <v>0</v>
      </c>
      <c r="P931" s="6">
        <f t="shared" si="74"/>
        <v>0</v>
      </c>
    </row>
    <row r="932" spans="2:16" x14ac:dyDescent="0.2">
      <c r="B932" s="5"/>
      <c r="H932" s="3"/>
      <c r="I932" s="4">
        <v>0</v>
      </c>
      <c r="J932" s="4">
        <v>37.349899999999998</v>
      </c>
      <c r="K932" s="6">
        <f t="shared" si="70"/>
        <v>4.878048780487805E-2</v>
      </c>
      <c r="L932" s="6">
        <f t="shared" si="71"/>
        <v>34.706489069557364</v>
      </c>
      <c r="M932" s="6">
        <f t="shared" si="72"/>
        <v>-4.878048780487805E-2</v>
      </c>
      <c r="N932" s="6">
        <f t="shared" si="72"/>
        <v>2.6434109304426343</v>
      </c>
      <c r="O932" s="7">
        <f t="shared" si="73"/>
        <v>0</v>
      </c>
      <c r="P932" s="6">
        <f t="shared" si="74"/>
        <v>0</v>
      </c>
    </row>
    <row r="933" spans="2:16" x14ac:dyDescent="0.2">
      <c r="B933" s="5"/>
      <c r="H933" s="3"/>
      <c r="I933" s="4">
        <v>0</v>
      </c>
      <c r="J933" s="4">
        <v>26.548400000000001</v>
      </c>
      <c r="K933" s="6">
        <f t="shared" si="70"/>
        <v>4.878048780487805E-2</v>
      </c>
      <c r="L933" s="6">
        <f t="shared" si="71"/>
        <v>34.706489069557364</v>
      </c>
      <c r="M933" s="6">
        <f t="shared" si="72"/>
        <v>-4.878048780487805E-2</v>
      </c>
      <c r="N933" s="6">
        <f t="shared" si="72"/>
        <v>-8.1580890695573629</v>
      </c>
      <c r="O933" s="7">
        <f t="shared" si="73"/>
        <v>0</v>
      </c>
      <c r="P933" s="6">
        <f t="shared" si="74"/>
        <v>0</v>
      </c>
    </row>
    <row r="934" spans="2:16" x14ac:dyDescent="0.2">
      <c r="B934" s="5"/>
      <c r="H934" s="3"/>
      <c r="I934" s="4">
        <v>0</v>
      </c>
      <c r="J934" s="4">
        <v>25.617899999999999</v>
      </c>
      <c r="K934" s="6">
        <f t="shared" si="70"/>
        <v>4.878048780487805E-2</v>
      </c>
      <c r="L934" s="6">
        <f t="shared" si="71"/>
        <v>34.706489069557364</v>
      </c>
      <c r="M934" s="6">
        <f t="shared" si="72"/>
        <v>-4.878048780487805E-2</v>
      </c>
      <c r="N934" s="6">
        <f t="shared" si="72"/>
        <v>-9.088589069557365</v>
      </c>
      <c r="O934" s="7">
        <f t="shared" si="73"/>
        <v>0</v>
      </c>
      <c r="P934" s="6">
        <f t="shared" si="74"/>
        <v>0</v>
      </c>
    </row>
    <row r="935" spans="2:16" x14ac:dyDescent="0.2">
      <c r="B935" s="5"/>
      <c r="H935" s="3"/>
      <c r="I935" s="4">
        <v>0</v>
      </c>
      <c r="J935" s="4">
        <v>40.6</v>
      </c>
      <c r="K935" s="6">
        <f t="shared" si="70"/>
        <v>4.878048780487805E-2</v>
      </c>
      <c r="L935" s="6">
        <f t="shared" si="71"/>
        <v>34.706489069557364</v>
      </c>
      <c r="M935" s="6">
        <f t="shared" si="72"/>
        <v>-4.878048780487805E-2</v>
      </c>
      <c r="N935" s="6">
        <f t="shared" si="72"/>
        <v>5.8935109304426376</v>
      </c>
      <c r="O935" s="7">
        <f t="shared" si="73"/>
        <v>0</v>
      </c>
      <c r="P935" s="6">
        <f t="shared" si="74"/>
        <v>0</v>
      </c>
    </row>
    <row r="936" spans="2:16" x14ac:dyDescent="0.2">
      <c r="B936" s="5"/>
      <c r="H936" s="3"/>
      <c r="I936" s="4">
        <v>0</v>
      </c>
      <c r="J936" s="4">
        <v>36.6</v>
      </c>
      <c r="K936" s="6">
        <f t="shared" si="70"/>
        <v>4.878048780487805E-2</v>
      </c>
      <c r="L936" s="6">
        <f t="shared" si="71"/>
        <v>34.706489069557364</v>
      </c>
      <c r="M936" s="6">
        <f t="shared" si="72"/>
        <v>-4.878048780487805E-2</v>
      </c>
      <c r="N936" s="6">
        <f t="shared" si="72"/>
        <v>1.8935109304426376</v>
      </c>
      <c r="O936" s="7">
        <f t="shared" si="73"/>
        <v>0</v>
      </c>
      <c r="P936" s="6">
        <f t="shared" si="74"/>
        <v>0</v>
      </c>
    </row>
    <row r="937" spans="2:16" x14ac:dyDescent="0.2">
      <c r="B937" s="5"/>
      <c r="H937" s="3"/>
      <c r="I937" s="4">
        <v>0</v>
      </c>
      <c r="J937" s="4">
        <v>34.1</v>
      </c>
      <c r="K937" s="6">
        <f t="shared" si="70"/>
        <v>4.878048780487805E-2</v>
      </c>
      <c r="L937" s="6">
        <f t="shared" si="71"/>
        <v>34.706489069557364</v>
      </c>
      <c r="M937" s="6">
        <f t="shared" si="72"/>
        <v>-4.878048780487805E-2</v>
      </c>
      <c r="N937" s="6">
        <f t="shared" si="72"/>
        <v>-0.60648906955736237</v>
      </c>
      <c r="O937" s="7">
        <f t="shared" si="73"/>
        <v>0</v>
      </c>
      <c r="P937" s="6">
        <f t="shared" si="74"/>
        <v>0</v>
      </c>
    </row>
    <row r="938" spans="2:16" x14ac:dyDescent="0.2">
      <c r="B938" s="5"/>
      <c r="H938" s="3"/>
      <c r="I938" s="4">
        <v>0</v>
      </c>
      <c r="J938" s="4">
        <v>36.200000000000003</v>
      </c>
      <c r="K938" s="6">
        <f t="shared" si="70"/>
        <v>4.878048780487805E-2</v>
      </c>
      <c r="L938" s="6">
        <f t="shared" si="71"/>
        <v>34.706489069557364</v>
      </c>
      <c r="M938" s="6">
        <f t="shared" si="72"/>
        <v>-4.878048780487805E-2</v>
      </c>
      <c r="N938" s="6">
        <f t="shared" si="72"/>
        <v>1.4935109304426391</v>
      </c>
      <c r="O938" s="7">
        <f t="shared" si="73"/>
        <v>0</v>
      </c>
      <c r="P938" s="6">
        <f t="shared" si="74"/>
        <v>0</v>
      </c>
    </row>
    <row r="939" spans="2:16" x14ac:dyDescent="0.2">
      <c r="B939" s="5"/>
      <c r="H939" s="3"/>
      <c r="I939" s="4">
        <v>0</v>
      </c>
      <c r="J939" s="4">
        <v>36.4</v>
      </c>
      <c r="K939" s="6">
        <f t="shared" si="70"/>
        <v>4.878048780487805E-2</v>
      </c>
      <c r="L939" s="6">
        <f t="shared" si="71"/>
        <v>34.706489069557364</v>
      </c>
      <c r="M939" s="6">
        <f t="shared" si="72"/>
        <v>-4.878048780487805E-2</v>
      </c>
      <c r="N939" s="6">
        <f t="shared" si="72"/>
        <v>1.6935109304426348</v>
      </c>
      <c r="O939" s="7">
        <f t="shared" si="73"/>
        <v>0</v>
      </c>
      <c r="P939" s="6">
        <f t="shared" si="74"/>
        <v>0</v>
      </c>
    </row>
    <row r="940" spans="2:16" x14ac:dyDescent="0.2">
      <c r="B940" s="5"/>
      <c r="H940" s="3"/>
      <c r="I940" s="4">
        <v>0</v>
      </c>
      <c r="J940" s="4">
        <v>29.7</v>
      </c>
      <c r="K940" s="6">
        <f t="shared" si="70"/>
        <v>4.878048780487805E-2</v>
      </c>
      <c r="L940" s="6">
        <f t="shared" si="71"/>
        <v>34.706489069557364</v>
      </c>
      <c r="M940" s="6">
        <f t="shared" si="72"/>
        <v>-4.878048780487805E-2</v>
      </c>
      <c r="N940" s="6">
        <f t="shared" si="72"/>
        <v>-5.0064890695573645</v>
      </c>
      <c r="O940" s="7">
        <f t="shared" si="73"/>
        <v>0</v>
      </c>
      <c r="P940" s="6">
        <f t="shared" si="74"/>
        <v>0</v>
      </c>
    </row>
    <row r="941" spans="2:16" x14ac:dyDescent="0.2">
      <c r="B941" s="5"/>
      <c r="H941" s="3"/>
      <c r="I941" s="4">
        <v>0</v>
      </c>
      <c r="J941" s="4">
        <v>28.7</v>
      </c>
      <c r="K941" s="6">
        <f t="shared" si="70"/>
        <v>4.878048780487805E-2</v>
      </c>
      <c r="L941" s="6">
        <f t="shared" si="71"/>
        <v>34.706489069557364</v>
      </c>
      <c r="M941" s="6">
        <f t="shared" si="72"/>
        <v>-4.878048780487805E-2</v>
      </c>
      <c r="N941" s="6">
        <f t="shared" si="72"/>
        <v>-6.0064890695573645</v>
      </c>
      <c r="O941" s="7">
        <f t="shared" si="73"/>
        <v>0</v>
      </c>
      <c r="P941" s="6">
        <f t="shared" si="74"/>
        <v>0</v>
      </c>
    </row>
    <row r="942" spans="2:16" x14ac:dyDescent="0.2">
      <c r="B942" s="5"/>
      <c r="H942" s="3"/>
      <c r="I942" s="4">
        <v>0</v>
      </c>
      <c r="J942" s="4">
        <v>31.9</v>
      </c>
      <c r="K942" s="6">
        <f t="shared" si="70"/>
        <v>4.878048780487805E-2</v>
      </c>
      <c r="L942" s="6">
        <f t="shared" si="71"/>
        <v>34.706489069557364</v>
      </c>
      <c r="M942" s="6">
        <f t="shared" si="72"/>
        <v>-4.878048780487805E-2</v>
      </c>
      <c r="N942" s="6">
        <f t="shared" si="72"/>
        <v>-2.8064890695573652</v>
      </c>
      <c r="O942" s="7">
        <f t="shared" si="73"/>
        <v>0</v>
      </c>
      <c r="P942" s="6">
        <f t="shared" si="74"/>
        <v>0</v>
      </c>
    </row>
    <row r="943" spans="2:16" x14ac:dyDescent="0.2">
      <c r="B943" s="5"/>
      <c r="H943" s="3"/>
      <c r="I943" s="4">
        <v>0</v>
      </c>
      <c r="J943" s="4">
        <v>31.6</v>
      </c>
      <c r="K943" s="6">
        <f t="shared" si="70"/>
        <v>4.878048780487805E-2</v>
      </c>
      <c r="L943" s="6">
        <f t="shared" si="71"/>
        <v>34.706489069557364</v>
      </c>
      <c r="M943" s="6">
        <f t="shared" si="72"/>
        <v>-4.878048780487805E-2</v>
      </c>
      <c r="N943" s="6">
        <f t="shared" si="72"/>
        <v>-3.1064890695573624</v>
      </c>
      <c r="O943" s="7">
        <f t="shared" si="73"/>
        <v>0</v>
      </c>
      <c r="P943" s="6">
        <f t="shared" si="74"/>
        <v>0</v>
      </c>
    </row>
    <row r="944" spans="2:16" x14ac:dyDescent="0.2">
      <c r="B944" s="5"/>
      <c r="H944" s="3"/>
      <c r="I944" s="4">
        <v>0</v>
      </c>
      <c r="J944" s="4">
        <v>30.7</v>
      </c>
      <c r="K944" s="6">
        <f t="shared" si="70"/>
        <v>4.878048780487805E-2</v>
      </c>
      <c r="L944" s="6">
        <f t="shared" si="71"/>
        <v>34.706489069557364</v>
      </c>
      <c r="M944" s="6">
        <f t="shared" si="72"/>
        <v>-4.878048780487805E-2</v>
      </c>
      <c r="N944" s="6">
        <f t="shared" si="72"/>
        <v>-4.0064890695573645</v>
      </c>
      <c r="O944" s="7">
        <f t="shared" si="73"/>
        <v>0</v>
      </c>
      <c r="P944" s="6">
        <f t="shared" si="74"/>
        <v>0</v>
      </c>
    </row>
    <row r="945" spans="2:16" x14ac:dyDescent="0.2">
      <c r="B945" s="5"/>
      <c r="H945" s="3"/>
      <c r="I945" s="4">
        <v>0</v>
      </c>
      <c r="J945" s="4">
        <v>33.200000000000003</v>
      </c>
      <c r="K945" s="6">
        <f t="shared" si="70"/>
        <v>4.878048780487805E-2</v>
      </c>
      <c r="L945" s="6">
        <f t="shared" si="71"/>
        <v>34.706489069557364</v>
      </c>
      <c r="M945" s="6">
        <f t="shared" si="72"/>
        <v>-4.878048780487805E-2</v>
      </c>
      <c r="N945" s="6">
        <f t="shared" si="72"/>
        <v>-1.5064890695573609</v>
      </c>
      <c r="O945" s="7">
        <f t="shared" si="73"/>
        <v>0</v>
      </c>
      <c r="P945" s="6">
        <f t="shared" si="74"/>
        <v>0</v>
      </c>
    </row>
    <row r="946" spans="2:16" x14ac:dyDescent="0.2">
      <c r="B946" s="5"/>
      <c r="H946" s="3"/>
      <c r="I946" s="4">
        <v>0</v>
      </c>
      <c r="J946" s="4">
        <v>26.1066</v>
      </c>
      <c r="K946" s="6">
        <f t="shared" si="70"/>
        <v>4.878048780487805E-2</v>
      </c>
      <c r="L946" s="6">
        <f t="shared" si="71"/>
        <v>34.706489069557364</v>
      </c>
      <c r="M946" s="6">
        <f t="shared" si="72"/>
        <v>-4.878048780487805E-2</v>
      </c>
      <c r="N946" s="6">
        <f t="shared" si="72"/>
        <v>-8.5998890695573635</v>
      </c>
      <c r="O946" s="7">
        <f t="shared" si="73"/>
        <v>0</v>
      </c>
      <c r="P946" s="6">
        <f t="shared" si="74"/>
        <v>0</v>
      </c>
    </row>
    <row r="947" spans="2:16" x14ac:dyDescent="0.2">
      <c r="B947" s="5"/>
      <c r="H947" s="3"/>
      <c r="I947" s="4">
        <v>0</v>
      </c>
      <c r="J947" s="4">
        <v>24.6</v>
      </c>
      <c r="K947" s="6">
        <f t="shared" si="70"/>
        <v>4.878048780487805E-2</v>
      </c>
      <c r="L947" s="6">
        <f t="shared" si="71"/>
        <v>34.706489069557364</v>
      </c>
      <c r="M947" s="6">
        <f t="shared" si="72"/>
        <v>-4.878048780487805E-2</v>
      </c>
      <c r="N947" s="6">
        <f t="shared" si="72"/>
        <v>-10.106489069557362</v>
      </c>
      <c r="O947" s="7">
        <f t="shared" si="73"/>
        <v>0</v>
      </c>
      <c r="P947" s="6">
        <f t="shared" si="74"/>
        <v>0</v>
      </c>
    </row>
    <row r="948" spans="2:16" x14ac:dyDescent="0.2">
      <c r="B948" s="5"/>
      <c r="H948" s="3"/>
      <c r="I948" s="4">
        <v>0</v>
      </c>
      <c r="J948" s="4">
        <v>26.6</v>
      </c>
      <c r="K948" s="6">
        <f t="shared" si="70"/>
        <v>4.878048780487805E-2</v>
      </c>
      <c r="L948" s="6">
        <f t="shared" si="71"/>
        <v>34.706489069557364</v>
      </c>
      <c r="M948" s="6">
        <f t="shared" si="72"/>
        <v>-4.878048780487805E-2</v>
      </c>
      <c r="N948" s="6">
        <f t="shared" si="72"/>
        <v>-8.1064890695573624</v>
      </c>
      <c r="O948" s="7">
        <f t="shared" si="73"/>
        <v>0</v>
      </c>
      <c r="P948" s="6">
        <f t="shared" si="74"/>
        <v>0</v>
      </c>
    </row>
    <row r="949" spans="2:16" x14ac:dyDescent="0.2">
      <c r="B949" s="5"/>
      <c r="H949" s="3"/>
      <c r="I949" s="4">
        <v>0</v>
      </c>
      <c r="J949" s="4">
        <v>33</v>
      </c>
      <c r="K949" s="6">
        <f t="shared" si="70"/>
        <v>4.878048780487805E-2</v>
      </c>
      <c r="L949" s="6">
        <f t="shared" si="71"/>
        <v>34.706489069557364</v>
      </c>
      <c r="M949" s="6">
        <f t="shared" si="72"/>
        <v>-4.878048780487805E-2</v>
      </c>
      <c r="N949" s="6">
        <f t="shared" si="72"/>
        <v>-1.7064890695573638</v>
      </c>
      <c r="O949" s="7">
        <f t="shared" si="73"/>
        <v>0</v>
      </c>
      <c r="P949" s="6">
        <f t="shared" si="74"/>
        <v>0</v>
      </c>
    </row>
    <row r="950" spans="2:16" x14ac:dyDescent="0.2">
      <c r="B950" s="5"/>
      <c r="H950" s="3"/>
      <c r="I950" s="4">
        <v>0</v>
      </c>
      <c r="J950" s="4">
        <v>33.6</v>
      </c>
      <c r="K950" s="6">
        <f t="shared" si="70"/>
        <v>4.878048780487805E-2</v>
      </c>
      <c r="L950" s="6">
        <f t="shared" si="71"/>
        <v>34.706489069557364</v>
      </c>
      <c r="M950" s="6">
        <f t="shared" si="72"/>
        <v>-4.878048780487805E-2</v>
      </c>
      <c r="N950" s="6">
        <f t="shared" si="72"/>
        <v>-1.1064890695573624</v>
      </c>
      <c r="O950" s="7">
        <f t="shared" si="73"/>
        <v>0</v>
      </c>
      <c r="P950" s="6">
        <f t="shared" si="74"/>
        <v>0</v>
      </c>
    </row>
    <row r="951" spans="2:16" x14ac:dyDescent="0.2">
      <c r="B951" s="5"/>
      <c r="H951" s="3"/>
      <c r="I951" s="4">
        <v>0</v>
      </c>
      <c r="J951" s="4">
        <v>29.6</v>
      </c>
      <c r="K951" s="6">
        <f t="shared" si="70"/>
        <v>4.878048780487805E-2</v>
      </c>
      <c r="L951" s="6">
        <f t="shared" si="71"/>
        <v>34.706489069557364</v>
      </c>
      <c r="M951" s="6">
        <f t="shared" si="72"/>
        <v>-4.878048780487805E-2</v>
      </c>
      <c r="N951" s="6">
        <f t="shared" si="72"/>
        <v>-5.1064890695573624</v>
      </c>
      <c r="O951" s="7">
        <f t="shared" si="73"/>
        <v>0</v>
      </c>
      <c r="P951" s="6">
        <f t="shared" si="74"/>
        <v>0</v>
      </c>
    </row>
    <row r="952" spans="2:16" x14ac:dyDescent="0.2">
      <c r="B952" s="5"/>
      <c r="H952" s="3"/>
      <c r="I952" s="4">
        <v>0</v>
      </c>
      <c r="J952" s="4">
        <v>36.558999999999997</v>
      </c>
      <c r="K952" s="6">
        <f t="shared" si="70"/>
        <v>4.878048780487805E-2</v>
      </c>
      <c r="L952" s="6">
        <f t="shared" si="71"/>
        <v>34.706489069557364</v>
      </c>
      <c r="M952" s="6">
        <f t="shared" si="72"/>
        <v>-4.878048780487805E-2</v>
      </c>
      <c r="N952" s="6">
        <f t="shared" si="72"/>
        <v>1.8525109304426337</v>
      </c>
      <c r="O952" s="7">
        <f t="shared" si="73"/>
        <v>0</v>
      </c>
      <c r="P952" s="6">
        <f t="shared" si="74"/>
        <v>0</v>
      </c>
    </row>
    <row r="953" spans="2:16" x14ac:dyDescent="0.2">
      <c r="B953" s="5"/>
      <c r="H953" s="3"/>
      <c r="I953" s="4">
        <v>0</v>
      </c>
      <c r="J953" s="4">
        <v>26.794599999999999</v>
      </c>
      <c r="K953" s="6">
        <f t="shared" si="70"/>
        <v>4.878048780487805E-2</v>
      </c>
      <c r="L953" s="6">
        <f t="shared" si="71"/>
        <v>34.706489069557364</v>
      </c>
      <c r="M953" s="6">
        <f t="shared" si="72"/>
        <v>-4.878048780487805E-2</v>
      </c>
      <c r="N953" s="6">
        <f t="shared" si="72"/>
        <v>-7.9118890695573647</v>
      </c>
      <c r="O953" s="7">
        <f t="shared" si="73"/>
        <v>0</v>
      </c>
      <c r="P953" s="6">
        <f t="shared" si="74"/>
        <v>0</v>
      </c>
    </row>
    <row r="954" spans="2:16" x14ac:dyDescent="0.2">
      <c r="B954" s="5"/>
      <c r="H954" s="3"/>
      <c r="I954" s="4">
        <v>0</v>
      </c>
      <c r="J954" s="4">
        <v>23.152100000000001</v>
      </c>
      <c r="K954" s="6">
        <f t="shared" si="70"/>
        <v>4.878048780487805E-2</v>
      </c>
      <c r="L954" s="6">
        <f t="shared" si="71"/>
        <v>34.706489069557364</v>
      </c>
      <c r="M954" s="6">
        <f t="shared" si="72"/>
        <v>-4.878048780487805E-2</v>
      </c>
      <c r="N954" s="6">
        <f t="shared" si="72"/>
        <v>-11.554389069557363</v>
      </c>
      <c r="O954" s="7">
        <f t="shared" si="73"/>
        <v>0</v>
      </c>
      <c r="P954" s="6">
        <f t="shared" si="74"/>
        <v>0</v>
      </c>
    </row>
    <row r="955" spans="2:16" x14ac:dyDescent="0.2">
      <c r="B955" s="5"/>
      <c r="H955" s="3"/>
      <c r="I955" s="4">
        <v>0</v>
      </c>
      <c r="J955" s="4">
        <v>29.5</v>
      </c>
      <c r="K955" s="6">
        <f t="shared" si="70"/>
        <v>4.878048780487805E-2</v>
      </c>
      <c r="L955" s="6">
        <f t="shared" si="71"/>
        <v>34.706489069557364</v>
      </c>
      <c r="M955" s="6">
        <f t="shared" si="72"/>
        <v>-4.878048780487805E-2</v>
      </c>
      <c r="N955" s="6">
        <f t="shared" si="72"/>
        <v>-5.2064890695573638</v>
      </c>
      <c r="O955" s="7">
        <f t="shared" si="73"/>
        <v>0</v>
      </c>
      <c r="P955" s="6">
        <f t="shared" si="74"/>
        <v>0</v>
      </c>
    </row>
    <row r="956" spans="2:16" x14ac:dyDescent="0.2">
      <c r="B956" s="5"/>
      <c r="H956" s="3"/>
      <c r="I956" s="4">
        <v>0</v>
      </c>
      <c r="J956" s="4">
        <v>24.9</v>
      </c>
      <c r="K956" s="6">
        <f t="shared" si="70"/>
        <v>4.878048780487805E-2</v>
      </c>
      <c r="L956" s="6">
        <f t="shared" si="71"/>
        <v>34.706489069557364</v>
      </c>
      <c r="M956" s="6">
        <f t="shared" si="72"/>
        <v>-4.878048780487805E-2</v>
      </c>
      <c r="N956" s="6">
        <f t="shared" si="72"/>
        <v>-9.8064890695573652</v>
      </c>
      <c r="O956" s="7">
        <f t="shared" si="73"/>
        <v>0</v>
      </c>
      <c r="P956" s="6">
        <f t="shared" si="74"/>
        <v>0</v>
      </c>
    </row>
    <row r="957" spans="2:16" x14ac:dyDescent="0.2">
      <c r="B957" s="5"/>
      <c r="H957" s="3"/>
      <c r="I957" s="4">
        <v>0</v>
      </c>
      <c r="J957" s="4">
        <v>23.152100000000001</v>
      </c>
      <c r="K957" s="6">
        <f t="shared" si="70"/>
        <v>4.878048780487805E-2</v>
      </c>
      <c r="L957" s="6">
        <f t="shared" si="71"/>
        <v>34.706489069557364</v>
      </c>
      <c r="M957" s="6">
        <f t="shared" si="72"/>
        <v>-4.878048780487805E-2</v>
      </c>
      <c r="N957" s="6">
        <f t="shared" si="72"/>
        <v>-11.554389069557363</v>
      </c>
      <c r="O957" s="7">
        <f t="shared" si="73"/>
        <v>0</v>
      </c>
      <c r="P957" s="6">
        <f t="shared" si="74"/>
        <v>0</v>
      </c>
    </row>
    <row r="958" spans="2:16" x14ac:dyDescent="0.2">
      <c r="B958" s="5"/>
      <c r="H958" s="3"/>
      <c r="I958" s="4">
        <v>0</v>
      </c>
      <c r="J958" s="4">
        <v>30.9</v>
      </c>
      <c r="K958" s="6">
        <f t="shared" si="70"/>
        <v>4.878048780487805E-2</v>
      </c>
      <c r="L958" s="6">
        <f t="shared" si="71"/>
        <v>34.706489069557364</v>
      </c>
      <c r="M958" s="6">
        <f t="shared" si="72"/>
        <v>-4.878048780487805E-2</v>
      </c>
      <c r="N958" s="6">
        <f t="shared" si="72"/>
        <v>-3.8064890695573652</v>
      </c>
      <c r="O958" s="7">
        <f t="shared" si="73"/>
        <v>0</v>
      </c>
      <c r="P958" s="6">
        <f t="shared" si="74"/>
        <v>0</v>
      </c>
    </row>
    <row r="959" spans="2:16" x14ac:dyDescent="0.2">
      <c r="B959" s="5"/>
      <c r="H959" s="3"/>
      <c r="I959" s="4">
        <v>0</v>
      </c>
      <c r="J959" s="4">
        <v>27.4</v>
      </c>
      <c r="K959" s="6">
        <f t="shared" si="70"/>
        <v>4.878048780487805E-2</v>
      </c>
      <c r="L959" s="6">
        <f t="shared" si="71"/>
        <v>34.706489069557364</v>
      </c>
      <c r="M959" s="6">
        <f t="shared" si="72"/>
        <v>-4.878048780487805E-2</v>
      </c>
      <c r="N959" s="6">
        <f t="shared" si="72"/>
        <v>-7.3064890695573652</v>
      </c>
      <c r="O959" s="7">
        <f t="shared" si="73"/>
        <v>0</v>
      </c>
      <c r="P959" s="6">
        <f t="shared" si="74"/>
        <v>0</v>
      </c>
    </row>
    <row r="960" spans="2:16" x14ac:dyDescent="0.2">
      <c r="B960" s="5"/>
      <c r="H960" s="3"/>
      <c r="I960" s="4">
        <v>0</v>
      </c>
      <c r="J960" s="4">
        <v>30.299299999999999</v>
      </c>
      <c r="K960" s="6">
        <f t="shared" si="70"/>
        <v>4.878048780487805E-2</v>
      </c>
      <c r="L960" s="6">
        <f t="shared" si="71"/>
        <v>34.706489069557364</v>
      </c>
      <c r="M960" s="6">
        <f t="shared" si="72"/>
        <v>-4.878048780487805E-2</v>
      </c>
      <c r="N960" s="6">
        <f t="shared" si="72"/>
        <v>-4.407189069557365</v>
      </c>
      <c r="O960" s="7">
        <f t="shared" si="73"/>
        <v>0</v>
      </c>
      <c r="P960" s="6">
        <f t="shared" si="74"/>
        <v>0</v>
      </c>
    </row>
    <row r="961" spans="2:16" x14ac:dyDescent="0.2">
      <c r="B961" s="5"/>
      <c r="H961" s="3"/>
      <c r="I961" s="4">
        <v>0</v>
      </c>
      <c r="J961" s="4">
        <v>31.3</v>
      </c>
      <c r="K961" s="6">
        <f t="shared" si="70"/>
        <v>4.878048780487805E-2</v>
      </c>
      <c r="L961" s="6">
        <f t="shared" si="71"/>
        <v>34.706489069557364</v>
      </c>
      <c r="M961" s="6">
        <f t="shared" si="72"/>
        <v>-4.878048780487805E-2</v>
      </c>
      <c r="N961" s="6">
        <f t="shared" si="72"/>
        <v>-3.4064890695573631</v>
      </c>
      <c r="O961" s="7">
        <f t="shared" si="73"/>
        <v>0</v>
      </c>
      <c r="P961" s="6">
        <f t="shared" si="74"/>
        <v>0</v>
      </c>
    </row>
    <row r="962" spans="2:16" x14ac:dyDescent="0.2">
      <c r="B962" s="5"/>
      <c r="H962" s="3"/>
      <c r="I962" s="4">
        <v>0</v>
      </c>
      <c r="J962" s="4">
        <v>40.299999999999997</v>
      </c>
      <c r="K962" s="6">
        <f t="shared" si="70"/>
        <v>4.878048780487805E-2</v>
      </c>
      <c r="L962" s="6">
        <f t="shared" si="71"/>
        <v>34.706489069557364</v>
      </c>
      <c r="M962" s="6">
        <f t="shared" si="72"/>
        <v>-4.878048780487805E-2</v>
      </c>
      <c r="N962" s="6">
        <f t="shared" si="72"/>
        <v>5.5935109304426334</v>
      </c>
      <c r="O962" s="7">
        <f t="shared" si="73"/>
        <v>0</v>
      </c>
      <c r="P962" s="6">
        <f t="shared" si="74"/>
        <v>0</v>
      </c>
    </row>
    <row r="963" spans="2:16" x14ac:dyDescent="0.2">
      <c r="B963" s="5"/>
      <c r="H963" s="3"/>
      <c r="I963" s="4">
        <v>0</v>
      </c>
      <c r="J963" s="4">
        <v>33.1</v>
      </c>
      <c r="K963" s="6">
        <f t="shared" si="70"/>
        <v>4.878048780487805E-2</v>
      </c>
      <c r="L963" s="6">
        <f t="shared" si="71"/>
        <v>34.706489069557364</v>
      </c>
      <c r="M963" s="6">
        <f t="shared" si="72"/>
        <v>-4.878048780487805E-2</v>
      </c>
      <c r="N963" s="6">
        <f t="shared" si="72"/>
        <v>-1.6064890695573624</v>
      </c>
      <c r="O963" s="7">
        <f t="shared" si="73"/>
        <v>0</v>
      </c>
      <c r="P963" s="6">
        <f t="shared" si="74"/>
        <v>0</v>
      </c>
    </row>
    <row r="964" spans="2:16" x14ac:dyDescent="0.2">
      <c r="B964" s="5"/>
      <c r="H964" s="3"/>
      <c r="I964" s="4">
        <v>0</v>
      </c>
      <c r="J964" s="4">
        <v>29</v>
      </c>
      <c r="K964" s="6">
        <f t="shared" si="70"/>
        <v>4.878048780487805E-2</v>
      </c>
      <c r="L964" s="6">
        <f t="shared" si="71"/>
        <v>34.706489069557364</v>
      </c>
      <c r="M964" s="6">
        <f t="shared" si="72"/>
        <v>-4.878048780487805E-2</v>
      </c>
      <c r="N964" s="6">
        <f t="shared" si="72"/>
        <v>-5.7064890695573638</v>
      </c>
      <c r="O964" s="7">
        <f t="shared" si="73"/>
        <v>0</v>
      </c>
      <c r="P964" s="6">
        <f t="shared" si="74"/>
        <v>0</v>
      </c>
    </row>
    <row r="965" spans="2:16" x14ac:dyDescent="0.2">
      <c r="B965" s="5"/>
      <c r="H965" s="3"/>
      <c r="I965" s="4">
        <v>0</v>
      </c>
      <c r="J965" s="4">
        <v>30.299900000000001</v>
      </c>
      <c r="K965" s="6">
        <f t="shared" ref="K965:K1028" si="75">AVERAGE($I$4:$I$1110)</f>
        <v>4.878048780487805E-2</v>
      </c>
      <c r="L965" s="6">
        <f t="shared" ref="L965:L1028" si="76">AVERAGE($J$4:$J$1110)</f>
        <v>34.706489069557364</v>
      </c>
      <c r="M965" s="6">
        <f t="shared" ref="M965:N1028" si="77">I965-K965</f>
        <v>-4.878048780487805E-2</v>
      </c>
      <c r="N965" s="6">
        <f t="shared" si="77"/>
        <v>-4.4065890695573628</v>
      </c>
      <c r="O965" s="7">
        <f t="shared" ref="O965:O1028" si="78">I965*J965</f>
        <v>0</v>
      </c>
      <c r="P965" s="6">
        <f t="shared" ref="P965:P1028" si="79">I965^2</f>
        <v>0</v>
      </c>
    </row>
    <row r="966" spans="2:16" x14ac:dyDescent="0.2">
      <c r="B966" s="5"/>
      <c r="H966" s="3"/>
      <c r="I966" s="4">
        <v>0</v>
      </c>
      <c r="J966" s="4">
        <v>31.6</v>
      </c>
      <c r="K966" s="6">
        <f t="shared" si="75"/>
        <v>4.878048780487805E-2</v>
      </c>
      <c r="L966" s="6">
        <f t="shared" si="76"/>
        <v>34.706489069557364</v>
      </c>
      <c r="M966" s="6">
        <f t="shared" si="77"/>
        <v>-4.878048780487805E-2</v>
      </c>
      <c r="N966" s="6">
        <f t="shared" si="77"/>
        <v>-3.1064890695573624</v>
      </c>
      <c r="O966" s="7">
        <f t="shared" si="78"/>
        <v>0</v>
      </c>
      <c r="P966" s="6">
        <f t="shared" si="79"/>
        <v>0</v>
      </c>
    </row>
    <row r="967" spans="2:16" x14ac:dyDescent="0.2">
      <c r="B967" s="5"/>
      <c r="H967" s="3"/>
      <c r="I967" s="4">
        <v>0</v>
      </c>
      <c r="J967" s="4">
        <v>31.9</v>
      </c>
      <c r="K967" s="6">
        <f t="shared" si="75"/>
        <v>4.878048780487805E-2</v>
      </c>
      <c r="L967" s="6">
        <f t="shared" si="76"/>
        <v>34.706489069557364</v>
      </c>
      <c r="M967" s="6">
        <f t="shared" si="77"/>
        <v>-4.878048780487805E-2</v>
      </c>
      <c r="N967" s="6">
        <f t="shared" si="77"/>
        <v>-2.8064890695573652</v>
      </c>
      <c r="O967" s="7">
        <f t="shared" si="78"/>
        <v>0</v>
      </c>
      <c r="P967" s="6">
        <f t="shared" si="79"/>
        <v>0</v>
      </c>
    </row>
    <row r="968" spans="2:16" x14ac:dyDescent="0.2">
      <c r="B968" s="5"/>
      <c r="H968" s="3"/>
      <c r="I968" s="4">
        <v>0</v>
      </c>
      <c r="J968" s="4">
        <v>28.5</v>
      </c>
      <c r="K968" s="6">
        <f t="shared" si="75"/>
        <v>4.878048780487805E-2</v>
      </c>
      <c r="L968" s="6">
        <f t="shared" si="76"/>
        <v>34.706489069557364</v>
      </c>
      <c r="M968" s="6">
        <f t="shared" si="77"/>
        <v>-4.878048780487805E-2</v>
      </c>
      <c r="N968" s="6">
        <f t="shared" si="77"/>
        <v>-6.2064890695573638</v>
      </c>
      <c r="O968" s="7">
        <f t="shared" si="78"/>
        <v>0</v>
      </c>
      <c r="P968" s="6">
        <f t="shared" si="79"/>
        <v>0</v>
      </c>
    </row>
    <row r="969" spans="2:16" x14ac:dyDescent="0.2">
      <c r="B969" s="5"/>
      <c r="H969" s="3"/>
      <c r="I969" s="4">
        <v>0</v>
      </c>
      <c r="J969" s="4">
        <v>28.4</v>
      </c>
      <c r="K969" s="6">
        <f t="shared" si="75"/>
        <v>4.878048780487805E-2</v>
      </c>
      <c r="L969" s="6">
        <f t="shared" si="76"/>
        <v>34.706489069557364</v>
      </c>
      <c r="M969" s="6">
        <f t="shared" si="77"/>
        <v>-4.878048780487805E-2</v>
      </c>
      <c r="N969" s="6">
        <f t="shared" si="77"/>
        <v>-6.3064890695573652</v>
      </c>
      <c r="O969" s="7">
        <f t="shared" si="78"/>
        <v>0</v>
      </c>
      <c r="P969" s="6">
        <f t="shared" si="79"/>
        <v>0</v>
      </c>
    </row>
    <row r="970" spans="2:16" x14ac:dyDescent="0.2">
      <c r="B970" s="5"/>
      <c r="H970" s="3"/>
      <c r="I970" s="4">
        <v>1</v>
      </c>
      <c r="J970" s="4">
        <v>31.4</v>
      </c>
      <c r="K970" s="6">
        <f t="shared" si="75"/>
        <v>4.878048780487805E-2</v>
      </c>
      <c r="L970" s="6">
        <f t="shared" si="76"/>
        <v>34.706489069557364</v>
      </c>
      <c r="M970" s="6">
        <f t="shared" si="77"/>
        <v>0.95121951219512191</v>
      </c>
      <c r="N970" s="6">
        <f t="shared" si="77"/>
        <v>-3.3064890695573652</v>
      </c>
      <c r="O970" s="7">
        <f t="shared" si="78"/>
        <v>31.4</v>
      </c>
      <c r="P970" s="6">
        <f t="shared" si="79"/>
        <v>1</v>
      </c>
    </row>
    <row r="971" spans="2:16" x14ac:dyDescent="0.2">
      <c r="B971" s="5"/>
      <c r="H971" s="3"/>
      <c r="I971" s="4">
        <v>0</v>
      </c>
      <c r="J971" s="4">
        <v>36.030700000000003</v>
      </c>
      <c r="K971" s="6">
        <f t="shared" si="75"/>
        <v>4.878048780487805E-2</v>
      </c>
      <c r="L971" s="6">
        <f t="shared" si="76"/>
        <v>34.706489069557364</v>
      </c>
      <c r="M971" s="6">
        <f t="shared" si="77"/>
        <v>-4.878048780487805E-2</v>
      </c>
      <c r="N971" s="6">
        <f t="shared" si="77"/>
        <v>1.3242109304426393</v>
      </c>
      <c r="O971" s="7">
        <f t="shared" si="78"/>
        <v>0</v>
      </c>
      <c r="P971" s="6">
        <f t="shared" si="79"/>
        <v>0</v>
      </c>
    </row>
    <row r="972" spans="2:16" x14ac:dyDescent="0.2">
      <c r="B972" s="5"/>
      <c r="H972" s="3"/>
      <c r="I972" s="4">
        <v>0</v>
      </c>
      <c r="J972" s="4">
        <v>31.3917</v>
      </c>
      <c r="K972" s="6">
        <f t="shared" si="75"/>
        <v>4.878048780487805E-2</v>
      </c>
      <c r="L972" s="6">
        <f t="shared" si="76"/>
        <v>34.706489069557364</v>
      </c>
      <c r="M972" s="6">
        <f t="shared" si="77"/>
        <v>-4.878048780487805E-2</v>
      </c>
      <c r="N972" s="6">
        <f t="shared" si="77"/>
        <v>-3.3147890695573636</v>
      </c>
      <c r="O972" s="7">
        <f t="shared" si="78"/>
        <v>0</v>
      </c>
      <c r="P972" s="6">
        <f t="shared" si="79"/>
        <v>0</v>
      </c>
    </row>
    <row r="973" spans="2:16" x14ac:dyDescent="0.2">
      <c r="B973" s="5"/>
      <c r="H973" s="3"/>
      <c r="I973" s="4">
        <v>0</v>
      </c>
      <c r="J973" s="4">
        <v>37.9</v>
      </c>
      <c r="K973" s="6">
        <f t="shared" si="75"/>
        <v>4.878048780487805E-2</v>
      </c>
      <c r="L973" s="6">
        <f t="shared" si="76"/>
        <v>34.706489069557364</v>
      </c>
      <c r="M973" s="6">
        <f t="shared" si="77"/>
        <v>-4.878048780487805E-2</v>
      </c>
      <c r="N973" s="6">
        <f t="shared" si="77"/>
        <v>3.1935109304426348</v>
      </c>
      <c r="O973" s="7">
        <f t="shared" si="78"/>
        <v>0</v>
      </c>
      <c r="P973" s="6">
        <f t="shared" si="79"/>
        <v>0</v>
      </c>
    </row>
    <row r="974" spans="2:16" x14ac:dyDescent="0.2">
      <c r="B974" s="5"/>
      <c r="H974" s="3"/>
      <c r="I974" s="4">
        <v>1</v>
      </c>
      <c r="J974" s="4">
        <v>23.898299999999999</v>
      </c>
      <c r="K974" s="6">
        <f t="shared" si="75"/>
        <v>4.878048780487805E-2</v>
      </c>
      <c r="L974" s="6">
        <f t="shared" si="76"/>
        <v>34.706489069557364</v>
      </c>
      <c r="M974" s="6">
        <f t="shared" si="77"/>
        <v>0.95121951219512191</v>
      </c>
      <c r="N974" s="6">
        <f t="shared" si="77"/>
        <v>-10.808189069557365</v>
      </c>
      <c r="O974" s="7">
        <f t="shared" si="78"/>
        <v>23.898299999999999</v>
      </c>
      <c r="P974" s="6">
        <f t="shared" si="79"/>
        <v>1</v>
      </c>
    </row>
    <row r="975" spans="2:16" x14ac:dyDescent="0.2">
      <c r="B975" s="5"/>
      <c r="H975" s="3"/>
      <c r="I975" s="4">
        <v>1</v>
      </c>
      <c r="J975" s="4">
        <v>25.753499999999999</v>
      </c>
      <c r="K975" s="6">
        <f t="shared" si="75"/>
        <v>4.878048780487805E-2</v>
      </c>
      <c r="L975" s="6">
        <f t="shared" si="76"/>
        <v>34.706489069557364</v>
      </c>
      <c r="M975" s="6">
        <f t="shared" si="77"/>
        <v>0.95121951219512191</v>
      </c>
      <c r="N975" s="6">
        <f t="shared" si="77"/>
        <v>-8.9529890695573648</v>
      </c>
      <c r="O975" s="7">
        <f t="shared" si="78"/>
        <v>25.753499999999999</v>
      </c>
      <c r="P975" s="6">
        <f t="shared" si="79"/>
        <v>1</v>
      </c>
    </row>
    <row r="976" spans="2:16" x14ac:dyDescent="0.2">
      <c r="B976" s="5"/>
      <c r="H976" s="3"/>
      <c r="I976" s="4">
        <v>1</v>
      </c>
      <c r="J976" s="4">
        <v>26.662199999999999</v>
      </c>
      <c r="K976" s="6">
        <f t="shared" si="75"/>
        <v>4.878048780487805E-2</v>
      </c>
      <c r="L976" s="6">
        <f t="shared" si="76"/>
        <v>34.706489069557364</v>
      </c>
      <c r="M976" s="6">
        <f t="shared" si="77"/>
        <v>0.95121951219512191</v>
      </c>
      <c r="N976" s="6">
        <f t="shared" si="77"/>
        <v>-8.0442890695573652</v>
      </c>
      <c r="O976" s="7">
        <f t="shared" si="78"/>
        <v>26.662199999999999</v>
      </c>
      <c r="P976" s="6">
        <f t="shared" si="79"/>
        <v>1</v>
      </c>
    </row>
    <row r="977" spans="2:16" x14ac:dyDescent="0.2">
      <c r="B977" s="5"/>
      <c r="H977" s="3"/>
      <c r="I977" s="4">
        <v>1</v>
      </c>
      <c r="J977" s="4">
        <v>30.380500000000001</v>
      </c>
      <c r="K977" s="6">
        <f t="shared" si="75"/>
        <v>4.878048780487805E-2</v>
      </c>
      <c r="L977" s="6">
        <f t="shared" si="76"/>
        <v>34.706489069557364</v>
      </c>
      <c r="M977" s="6">
        <f t="shared" si="77"/>
        <v>0.95121951219512191</v>
      </c>
      <c r="N977" s="6">
        <f t="shared" si="77"/>
        <v>-4.3259890695573624</v>
      </c>
      <c r="O977" s="7">
        <f t="shared" si="78"/>
        <v>30.380500000000001</v>
      </c>
      <c r="P977" s="6">
        <f t="shared" si="79"/>
        <v>1</v>
      </c>
    </row>
    <row r="978" spans="2:16" x14ac:dyDescent="0.2">
      <c r="B978" s="5"/>
      <c r="H978" s="3"/>
      <c r="I978" s="4">
        <v>1</v>
      </c>
      <c r="J978" s="4">
        <v>30.2</v>
      </c>
      <c r="K978" s="6">
        <f t="shared" si="75"/>
        <v>4.878048780487805E-2</v>
      </c>
      <c r="L978" s="6">
        <f t="shared" si="76"/>
        <v>34.706489069557364</v>
      </c>
      <c r="M978" s="6">
        <f t="shared" si="77"/>
        <v>0.95121951219512191</v>
      </c>
      <c r="N978" s="6">
        <f t="shared" si="77"/>
        <v>-4.5064890695573645</v>
      </c>
      <c r="O978" s="7">
        <f t="shared" si="78"/>
        <v>30.2</v>
      </c>
      <c r="P978" s="6">
        <f t="shared" si="79"/>
        <v>1</v>
      </c>
    </row>
    <row r="979" spans="2:16" x14ac:dyDescent="0.2">
      <c r="B979" s="5"/>
      <c r="H979" s="3"/>
      <c r="I979" s="4">
        <v>0</v>
      </c>
      <c r="J979" s="4">
        <v>31.6</v>
      </c>
      <c r="K979" s="6">
        <f t="shared" si="75"/>
        <v>4.878048780487805E-2</v>
      </c>
      <c r="L979" s="6">
        <f t="shared" si="76"/>
        <v>34.706489069557364</v>
      </c>
      <c r="M979" s="6">
        <f t="shared" si="77"/>
        <v>-4.878048780487805E-2</v>
      </c>
      <c r="N979" s="6">
        <f t="shared" si="77"/>
        <v>-3.1064890695573624</v>
      </c>
      <c r="O979" s="7">
        <f t="shared" si="78"/>
        <v>0</v>
      </c>
      <c r="P979" s="6">
        <f t="shared" si="79"/>
        <v>0</v>
      </c>
    </row>
    <row r="980" spans="2:16" x14ac:dyDescent="0.2">
      <c r="B980" s="5"/>
      <c r="H980" s="3"/>
      <c r="I980" s="4">
        <v>0</v>
      </c>
      <c r="J980" s="4">
        <v>29</v>
      </c>
      <c r="K980" s="6">
        <f t="shared" si="75"/>
        <v>4.878048780487805E-2</v>
      </c>
      <c r="L980" s="6">
        <f t="shared" si="76"/>
        <v>34.706489069557364</v>
      </c>
      <c r="M980" s="6">
        <f t="shared" si="77"/>
        <v>-4.878048780487805E-2</v>
      </c>
      <c r="N980" s="6">
        <f t="shared" si="77"/>
        <v>-5.7064890695573638</v>
      </c>
      <c r="O980" s="7">
        <f t="shared" si="78"/>
        <v>0</v>
      </c>
      <c r="P980" s="6">
        <f t="shared" si="79"/>
        <v>0</v>
      </c>
    </row>
    <row r="981" spans="2:16" x14ac:dyDescent="0.2">
      <c r="B981" s="5"/>
      <c r="H981" s="3"/>
      <c r="I981" s="4">
        <v>0</v>
      </c>
      <c r="J981" s="4">
        <v>30.299900000000001</v>
      </c>
      <c r="K981" s="6">
        <f t="shared" si="75"/>
        <v>4.878048780487805E-2</v>
      </c>
      <c r="L981" s="6">
        <f t="shared" si="76"/>
        <v>34.706489069557364</v>
      </c>
      <c r="M981" s="6">
        <f t="shared" si="77"/>
        <v>-4.878048780487805E-2</v>
      </c>
      <c r="N981" s="6">
        <f t="shared" si="77"/>
        <v>-4.4065890695573628</v>
      </c>
      <c r="O981" s="7">
        <f t="shared" si="78"/>
        <v>0</v>
      </c>
      <c r="P981" s="6">
        <f t="shared" si="79"/>
        <v>0</v>
      </c>
    </row>
    <row r="982" spans="2:16" x14ac:dyDescent="0.2">
      <c r="B982" s="5"/>
      <c r="H982" s="3"/>
      <c r="I982" s="4">
        <v>0</v>
      </c>
      <c r="J982" s="4">
        <v>27.4</v>
      </c>
      <c r="K982" s="6">
        <f t="shared" si="75"/>
        <v>4.878048780487805E-2</v>
      </c>
      <c r="L982" s="6">
        <f t="shared" si="76"/>
        <v>34.706489069557364</v>
      </c>
      <c r="M982" s="6">
        <f t="shared" si="77"/>
        <v>-4.878048780487805E-2</v>
      </c>
      <c r="N982" s="6">
        <f t="shared" si="77"/>
        <v>-7.3064890695573652</v>
      </c>
      <c r="O982" s="7">
        <f t="shared" si="78"/>
        <v>0</v>
      </c>
      <c r="P982" s="6">
        <f t="shared" si="79"/>
        <v>0</v>
      </c>
    </row>
    <row r="983" spans="2:16" x14ac:dyDescent="0.2">
      <c r="B983" s="5"/>
      <c r="H983" s="3"/>
      <c r="I983" s="4">
        <v>0</v>
      </c>
      <c r="J983" s="4">
        <v>40.299999999999997</v>
      </c>
      <c r="K983" s="6">
        <f t="shared" si="75"/>
        <v>4.878048780487805E-2</v>
      </c>
      <c r="L983" s="6">
        <f t="shared" si="76"/>
        <v>34.706489069557364</v>
      </c>
      <c r="M983" s="6">
        <f t="shared" si="77"/>
        <v>-4.878048780487805E-2</v>
      </c>
      <c r="N983" s="6">
        <f t="shared" si="77"/>
        <v>5.5935109304426334</v>
      </c>
      <c r="O983" s="7">
        <f t="shared" si="78"/>
        <v>0</v>
      </c>
      <c r="P983" s="6">
        <f t="shared" si="79"/>
        <v>0</v>
      </c>
    </row>
    <row r="984" spans="2:16" x14ac:dyDescent="0.2">
      <c r="B984" s="5"/>
      <c r="H984" s="3"/>
      <c r="I984" s="4">
        <v>0</v>
      </c>
      <c r="J984" s="4">
        <v>33.1</v>
      </c>
      <c r="K984" s="6">
        <f t="shared" si="75"/>
        <v>4.878048780487805E-2</v>
      </c>
      <c r="L984" s="6">
        <f t="shared" si="76"/>
        <v>34.706489069557364</v>
      </c>
      <c r="M984" s="6">
        <f t="shared" si="77"/>
        <v>-4.878048780487805E-2</v>
      </c>
      <c r="N984" s="6">
        <f t="shared" si="77"/>
        <v>-1.6064890695573624</v>
      </c>
      <c r="O984" s="7">
        <f t="shared" si="78"/>
        <v>0</v>
      </c>
      <c r="P984" s="6">
        <f t="shared" si="79"/>
        <v>0</v>
      </c>
    </row>
    <row r="985" spans="2:16" x14ac:dyDescent="0.2">
      <c r="B985" s="5"/>
      <c r="H985" s="3"/>
      <c r="I985" s="4">
        <v>0</v>
      </c>
      <c r="J985" s="4">
        <v>34.6</v>
      </c>
      <c r="K985" s="6">
        <f t="shared" si="75"/>
        <v>4.878048780487805E-2</v>
      </c>
      <c r="L985" s="6">
        <f t="shared" si="76"/>
        <v>34.706489069557364</v>
      </c>
      <c r="M985" s="6">
        <f t="shared" si="77"/>
        <v>-4.878048780487805E-2</v>
      </c>
      <c r="N985" s="6">
        <f t="shared" si="77"/>
        <v>-0.10648906955736237</v>
      </c>
      <c r="O985" s="7">
        <f t="shared" si="78"/>
        <v>0</v>
      </c>
      <c r="P985" s="6">
        <f t="shared" si="79"/>
        <v>0</v>
      </c>
    </row>
    <row r="986" spans="2:16" x14ac:dyDescent="0.2">
      <c r="B986" s="5"/>
      <c r="H986" s="3"/>
      <c r="I986" s="4">
        <v>0</v>
      </c>
      <c r="J986" s="4">
        <v>37.709800000000001</v>
      </c>
      <c r="K986" s="6">
        <f t="shared" si="75"/>
        <v>4.878048780487805E-2</v>
      </c>
      <c r="L986" s="6">
        <f t="shared" si="76"/>
        <v>34.706489069557364</v>
      </c>
      <c r="M986" s="6">
        <f t="shared" si="77"/>
        <v>-4.878048780487805E-2</v>
      </c>
      <c r="N986" s="6">
        <f t="shared" si="77"/>
        <v>3.0033109304426375</v>
      </c>
      <c r="O986" s="7">
        <f t="shared" si="78"/>
        <v>0</v>
      </c>
      <c r="P986" s="6">
        <f t="shared" si="79"/>
        <v>0</v>
      </c>
    </row>
    <row r="987" spans="2:16" x14ac:dyDescent="0.2">
      <c r="B987" s="5"/>
      <c r="H987" s="3"/>
      <c r="I987" s="4">
        <v>0</v>
      </c>
      <c r="J987" s="4">
        <v>31.3</v>
      </c>
      <c r="K987" s="6">
        <f t="shared" si="75"/>
        <v>4.878048780487805E-2</v>
      </c>
      <c r="L987" s="6">
        <f t="shared" si="76"/>
        <v>34.706489069557364</v>
      </c>
      <c r="M987" s="6">
        <f t="shared" si="77"/>
        <v>-4.878048780487805E-2</v>
      </c>
      <c r="N987" s="6">
        <f t="shared" si="77"/>
        <v>-3.4064890695573631</v>
      </c>
      <c r="O987" s="7">
        <f t="shared" si="78"/>
        <v>0</v>
      </c>
      <c r="P987" s="6">
        <f t="shared" si="79"/>
        <v>0</v>
      </c>
    </row>
    <row r="988" spans="2:16" x14ac:dyDescent="0.2">
      <c r="B988" s="5"/>
      <c r="H988" s="3"/>
      <c r="I988" s="4">
        <v>0</v>
      </c>
      <c r="J988" s="4">
        <v>33.5</v>
      </c>
      <c r="K988" s="6">
        <f t="shared" si="75"/>
        <v>4.878048780487805E-2</v>
      </c>
      <c r="L988" s="6">
        <f t="shared" si="76"/>
        <v>34.706489069557364</v>
      </c>
      <c r="M988" s="6">
        <f t="shared" si="77"/>
        <v>-4.878048780487805E-2</v>
      </c>
      <c r="N988" s="6">
        <f t="shared" si="77"/>
        <v>-1.2064890695573638</v>
      </c>
      <c r="O988" s="7">
        <f t="shared" si="78"/>
        <v>0</v>
      </c>
      <c r="P988" s="6">
        <f t="shared" si="79"/>
        <v>0</v>
      </c>
    </row>
    <row r="989" spans="2:16" x14ac:dyDescent="0.2">
      <c r="B989" s="5"/>
      <c r="H989" s="3"/>
      <c r="I989" s="4">
        <v>0</v>
      </c>
      <c r="J989" s="4">
        <v>30.5</v>
      </c>
      <c r="K989" s="6">
        <f t="shared" si="75"/>
        <v>4.878048780487805E-2</v>
      </c>
      <c r="L989" s="6">
        <f t="shared" si="76"/>
        <v>34.706489069557364</v>
      </c>
      <c r="M989" s="6">
        <f t="shared" si="77"/>
        <v>-4.878048780487805E-2</v>
      </c>
      <c r="N989" s="6">
        <f t="shared" si="77"/>
        <v>-4.2064890695573638</v>
      </c>
      <c r="O989" s="7">
        <f t="shared" si="78"/>
        <v>0</v>
      </c>
      <c r="P989" s="6">
        <f t="shared" si="79"/>
        <v>0</v>
      </c>
    </row>
    <row r="990" spans="2:16" x14ac:dyDescent="0.2">
      <c r="B990" s="5"/>
      <c r="H990" s="3"/>
      <c r="I990" s="4">
        <v>0</v>
      </c>
      <c r="J990" s="4">
        <v>25.2</v>
      </c>
      <c r="K990" s="6">
        <f t="shared" si="75"/>
        <v>4.878048780487805E-2</v>
      </c>
      <c r="L990" s="6">
        <f t="shared" si="76"/>
        <v>34.706489069557364</v>
      </c>
      <c r="M990" s="6">
        <f t="shared" si="77"/>
        <v>-4.878048780487805E-2</v>
      </c>
      <c r="N990" s="6">
        <f t="shared" si="77"/>
        <v>-9.5064890695573645</v>
      </c>
      <c r="O990" s="7">
        <f t="shared" si="78"/>
        <v>0</v>
      </c>
      <c r="P990" s="6">
        <f t="shared" si="79"/>
        <v>0</v>
      </c>
    </row>
    <row r="991" spans="2:16" x14ac:dyDescent="0.2">
      <c r="B991" s="5"/>
      <c r="H991" s="3"/>
      <c r="I991" s="4">
        <v>0</v>
      </c>
      <c r="J991" s="4">
        <v>25.1</v>
      </c>
      <c r="K991" s="6">
        <f t="shared" si="75"/>
        <v>4.878048780487805E-2</v>
      </c>
      <c r="L991" s="6">
        <f t="shared" si="76"/>
        <v>34.706489069557364</v>
      </c>
      <c r="M991" s="6">
        <f t="shared" si="77"/>
        <v>-4.878048780487805E-2</v>
      </c>
      <c r="N991" s="6">
        <f t="shared" si="77"/>
        <v>-9.6064890695573624</v>
      </c>
      <c r="O991" s="7">
        <f t="shared" si="78"/>
        <v>0</v>
      </c>
      <c r="P991" s="6">
        <f t="shared" si="79"/>
        <v>0</v>
      </c>
    </row>
    <row r="992" spans="2:16" x14ac:dyDescent="0.2">
      <c r="B992" s="5"/>
      <c r="H992" s="3"/>
      <c r="I992" s="4">
        <v>0</v>
      </c>
      <c r="J992" s="4">
        <v>22.299900000000001</v>
      </c>
      <c r="K992" s="6">
        <f t="shared" si="75"/>
        <v>4.878048780487805E-2</v>
      </c>
      <c r="L992" s="6">
        <f t="shared" si="76"/>
        <v>34.706489069557364</v>
      </c>
      <c r="M992" s="6">
        <f t="shared" si="77"/>
        <v>-4.878048780487805E-2</v>
      </c>
      <c r="N992" s="6">
        <f t="shared" si="77"/>
        <v>-12.406589069557363</v>
      </c>
      <c r="O992" s="7">
        <f t="shared" si="78"/>
        <v>0</v>
      </c>
      <c r="P992" s="6">
        <f t="shared" si="79"/>
        <v>0</v>
      </c>
    </row>
    <row r="993" spans="2:16" x14ac:dyDescent="0.2">
      <c r="B993" s="5"/>
      <c r="H993" s="3"/>
      <c r="I993" s="4">
        <v>0</v>
      </c>
      <c r="J993" s="4">
        <v>37.6</v>
      </c>
      <c r="K993" s="6">
        <f t="shared" si="75"/>
        <v>4.878048780487805E-2</v>
      </c>
      <c r="L993" s="6">
        <f t="shared" si="76"/>
        <v>34.706489069557364</v>
      </c>
      <c r="M993" s="6">
        <f t="shared" si="77"/>
        <v>-4.878048780487805E-2</v>
      </c>
      <c r="N993" s="6">
        <f t="shared" si="77"/>
        <v>2.8935109304426376</v>
      </c>
      <c r="O993" s="7">
        <f t="shared" si="78"/>
        <v>0</v>
      </c>
      <c r="P993" s="6">
        <f t="shared" si="79"/>
        <v>0</v>
      </c>
    </row>
    <row r="994" spans="2:16" x14ac:dyDescent="0.2">
      <c r="B994" s="5"/>
      <c r="H994" s="3"/>
      <c r="I994" s="4">
        <v>0</v>
      </c>
      <c r="J994" s="4">
        <v>36</v>
      </c>
      <c r="K994" s="6">
        <f t="shared" si="75"/>
        <v>4.878048780487805E-2</v>
      </c>
      <c r="L994" s="6">
        <f t="shared" si="76"/>
        <v>34.706489069557364</v>
      </c>
      <c r="M994" s="6">
        <f t="shared" si="77"/>
        <v>-4.878048780487805E-2</v>
      </c>
      <c r="N994" s="6">
        <f t="shared" si="77"/>
        <v>1.2935109304426362</v>
      </c>
      <c r="O994" s="7">
        <f t="shared" si="78"/>
        <v>0</v>
      </c>
      <c r="P994" s="6">
        <f t="shared" si="79"/>
        <v>0</v>
      </c>
    </row>
    <row r="995" spans="2:16" x14ac:dyDescent="0.2">
      <c r="B995" s="5"/>
      <c r="H995" s="3"/>
      <c r="I995" s="4">
        <v>0</v>
      </c>
      <c r="J995" s="4">
        <v>39.204099999999997</v>
      </c>
      <c r="K995" s="6">
        <f t="shared" si="75"/>
        <v>4.878048780487805E-2</v>
      </c>
      <c r="L995" s="6">
        <f t="shared" si="76"/>
        <v>34.706489069557364</v>
      </c>
      <c r="M995" s="6">
        <f t="shared" si="77"/>
        <v>-4.878048780487805E-2</v>
      </c>
      <c r="N995" s="6">
        <f t="shared" si="77"/>
        <v>4.497610930442633</v>
      </c>
      <c r="O995" s="7">
        <f t="shared" si="78"/>
        <v>0</v>
      </c>
      <c r="P995" s="6">
        <f t="shared" si="79"/>
        <v>0</v>
      </c>
    </row>
    <row r="996" spans="2:16" x14ac:dyDescent="0.2">
      <c r="B996" s="5"/>
      <c r="H996" s="3"/>
      <c r="I996" s="4">
        <v>0</v>
      </c>
      <c r="J996" s="4">
        <v>38.6</v>
      </c>
      <c r="K996" s="6">
        <f t="shared" si="75"/>
        <v>4.878048780487805E-2</v>
      </c>
      <c r="L996" s="6">
        <f t="shared" si="76"/>
        <v>34.706489069557364</v>
      </c>
      <c r="M996" s="6">
        <f t="shared" si="77"/>
        <v>-4.878048780487805E-2</v>
      </c>
      <c r="N996" s="6">
        <f t="shared" si="77"/>
        <v>3.8935109304426376</v>
      </c>
      <c r="O996" s="7">
        <f t="shared" si="78"/>
        <v>0</v>
      </c>
      <c r="P996" s="6">
        <f t="shared" si="79"/>
        <v>0</v>
      </c>
    </row>
    <row r="997" spans="2:16" x14ac:dyDescent="0.2">
      <c r="B997" s="5"/>
      <c r="H997" s="3"/>
      <c r="I997" s="4">
        <v>0</v>
      </c>
      <c r="J997" s="4">
        <v>31.1</v>
      </c>
      <c r="K997" s="6">
        <f t="shared" si="75"/>
        <v>4.878048780487805E-2</v>
      </c>
      <c r="L997" s="6">
        <f t="shared" si="76"/>
        <v>34.706489069557364</v>
      </c>
      <c r="M997" s="6">
        <f t="shared" si="77"/>
        <v>-4.878048780487805E-2</v>
      </c>
      <c r="N997" s="6">
        <f t="shared" si="77"/>
        <v>-3.6064890695573624</v>
      </c>
      <c r="O997" s="7">
        <f t="shared" si="78"/>
        <v>0</v>
      </c>
      <c r="P997" s="6">
        <f t="shared" si="79"/>
        <v>0</v>
      </c>
    </row>
    <row r="998" spans="2:16" x14ac:dyDescent="0.2">
      <c r="B998" s="5"/>
      <c r="H998" s="3"/>
      <c r="I998" s="4">
        <v>0</v>
      </c>
      <c r="J998" s="4">
        <v>29.773399999999999</v>
      </c>
      <c r="K998" s="6">
        <f t="shared" si="75"/>
        <v>4.878048780487805E-2</v>
      </c>
      <c r="L998" s="6">
        <f t="shared" si="76"/>
        <v>34.706489069557364</v>
      </c>
      <c r="M998" s="6">
        <f t="shared" si="77"/>
        <v>-4.878048780487805E-2</v>
      </c>
      <c r="N998" s="6">
        <f t="shared" si="77"/>
        <v>-4.933089069557365</v>
      </c>
      <c r="O998" s="7">
        <f t="shared" si="78"/>
        <v>0</v>
      </c>
      <c r="P998" s="6">
        <f t="shared" si="79"/>
        <v>0</v>
      </c>
    </row>
    <row r="999" spans="2:16" x14ac:dyDescent="0.2">
      <c r="B999" s="5"/>
      <c r="H999" s="3"/>
      <c r="I999" s="4">
        <v>0</v>
      </c>
      <c r="J999" s="4">
        <v>27.251100000000001</v>
      </c>
      <c r="K999" s="6">
        <f t="shared" si="75"/>
        <v>4.878048780487805E-2</v>
      </c>
      <c r="L999" s="6">
        <f t="shared" si="76"/>
        <v>34.706489069557364</v>
      </c>
      <c r="M999" s="6">
        <f t="shared" si="77"/>
        <v>-4.878048780487805E-2</v>
      </c>
      <c r="N999" s="6">
        <f t="shared" si="77"/>
        <v>-7.4553890695573628</v>
      </c>
      <c r="O999" s="7">
        <f t="shared" si="78"/>
        <v>0</v>
      </c>
      <c r="P999" s="6">
        <f t="shared" si="79"/>
        <v>0</v>
      </c>
    </row>
    <row r="1000" spans="2:16" x14ac:dyDescent="0.2">
      <c r="B1000" s="5"/>
      <c r="H1000" s="3"/>
      <c r="I1000" s="4">
        <v>0</v>
      </c>
      <c r="J1000" s="4">
        <v>23.6</v>
      </c>
      <c r="K1000" s="6">
        <f t="shared" si="75"/>
        <v>4.878048780487805E-2</v>
      </c>
      <c r="L1000" s="6">
        <f t="shared" si="76"/>
        <v>34.706489069557364</v>
      </c>
      <c r="M1000" s="6">
        <f t="shared" si="77"/>
        <v>-4.878048780487805E-2</v>
      </c>
      <c r="N1000" s="6">
        <f t="shared" si="77"/>
        <v>-11.106489069557362</v>
      </c>
      <c r="O1000" s="7">
        <f t="shared" si="78"/>
        <v>0</v>
      </c>
      <c r="P1000" s="6">
        <f t="shared" si="79"/>
        <v>0</v>
      </c>
    </row>
    <row r="1001" spans="2:16" x14ac:dyDescent="0.2">
      <c r="B1001" s="5"/>
      <c r="H1001" s="3"/>
      <c r="I1001" s="4">
        <v>0</v>
      </c>
      <c r="J1001" s="4">
        <v>26.6</v>
      </c>
      <c r="K1001" s="6">
        <f t="shared" si="75"/>
        <v>4.878048780487805E-2</v>
      </c>
      <c r="L1001" s="6">
        <f t="shared" si="76"/>
        <v>34.706489069557364</v>
      </c>
      <c r="M1001" s="6">
        <f t="shared" si="77"/>
        <v>-4.878048780487805E-2</v>
      </c>
      <c r="N1001" s="6">
        <f t="shared" si="77"/>
        <v>-8.1064890695573624</v>
      </c>
      <c r="O1001" s="7">
        <f t="shared" si="78"/>
        <v>0</v>
      </c>
      <c r="P1001" s="6">
        <f t="shared" si="79"/>
        <v>0</v>
      </c>
    </row>
    <row r="1002" spans="2:16" x14ac:dyDescent="0.2">
      <c r="B1002" s="5"/>
      <c r="H1002" s="3"/>
      <c r="I1002" s="4">
        <v>0</v>
      </c>
      <c r="J1002" s="4">
        <v>26</v>
      </c>
      <c r="K1002" s="6">
        <f t="shared" si="75"/>
        <v>4.878048780487805E-2</v>
      </c>
      <c r="L1002" s="6">
        <f t="shared" si="76"/>
        <v>34.706489069557364</v>
      </c>
      <c r="M1002" s="6">
        <f t="shared" si="77"/>
        <v>-4.878048780487805E-2</v>
      </c>
      <c r="N1002" s="6">
        <f t="shared" si="77"/>
        <v>-8.7064890695573638</v>
      </c>
      <c r="O1002" s="7">
        <f t="shared" si="78"/>
        <v>0</v>
      </c>
      <c r="P1002" s="6">
        <f t="shared" si="79"/>
        <v>0</v>
      </c>
    </row>
    <row r="1003" spans="2:16" x14ac:dyDescent="0.2">
      <c r="B1003" s="5"/>
      <c r="H1003" s="3"/>
      <c r="I1003" s="4">
        <v>0</v>
      </c>
      <c r="J1003" s="4">
        <v>38.6</v>
      </c>
      <c r="K1003" s="6">
        <f t="shared" si="75"/>
        <v>4.878048780487805E-2</v>
      </c>
      <c r="L1003" s="6">
        <f t="shared" si="76"/>
        <v>34.706489069557364</v>
      </c>
      <c r="M1003" s="6">
        <f t="shared" si="77"/>
        <v>-4.878048780487805E-2</v>
      </c>
      <c r="N1003" s="6">
        <f t="shared" si="77"/>
        <v>3.8935109304426376</v>
      </c>
      <c r="O1003" s="7">
        <f t="shared" si="78"/>
        <v>0</v>
      </c>
      <c r="P1003" s="6">
        <f t="shared" si="79"/>
        <v>0</v>
      </c>
    </row>
    <row r="1004" spans="2:16" x14ac:dyDescent="0.2">
      <c r="B1004" s="5"/>
      <c r="H1004" s="3"/>
      <c r="I1004" s="4">
        <v>0</v>
      </c>
      <c r="J1004" s="4">
        <v>33.6</v>
      </c>
      <c r="K1004" s="6">
        <f t="shared" si="75"/>
        <v>4.878048780487805E-2</v>
      </c>
      <c r="L1004" s="6">
        <f t="shared" si="76"/>
        <v>34.706489069557364</v>
      </c>
      <c r="M1004" s="6">
        <f t="shared" si="77"/>
        <v>-4.878048780487805E-2</v>
      </c>
      <c r="N1004" s="6">
        <f t="shared" si="77"/>
        <v>-1.1064890695573624</v>
      </c>
      <c r="O1004" s="7">
        <f t="shared" si="78"/>
        <v>0</v>
      </c>
      <c r="P1004" s="6">
        <f t="shared" si="79"/>
        <v>0</v>
      </c>
    </row>
    <row r="1005" spans="2:16" x14ac:dyDescent="0.2">
      <c r="B1005" s="5"/>
      <c r="H1005" s="3"/>
      <c r="I1005" s="4">
        <v>0</v>
      </c>
      <c r="J1005" s="4">
        <v>27.5</v>
      </c>
      <c r="K1005" s="6">
        <f t="shared" si="75"/>
        <v>4.878048780487805E-2</v>
      </c>
      <c r="L1005" s="6">
        <f t="shared" si="76"/>
        <v>34.706489069557364</v>
      </c>
      <c r="M1005" s="6">
        <f t="shared" si="77"/>
        <v>-4.878048780487805E-2</v>
      </c>
      <c r="N1005" s="6">
        <f t="shared" si="77"/>
        <v>-7.2064890695573638</v>
      </c>
      <c r="O1005" s="7">
        <f t="shared" si="78"/>
        <v>0</v>
      </c>
      <c r="P1005" s="6">
        <f t="shared" si="79"/>
        <v>0</v>
      </c>
    </row>
    <row r="1006" spans="2:16" x14ac:dyDescent="0.2">
      <c r="B1006" s="5"/>
      <c r="H1006" s="3"/>
      <c r="I1006" s="4">
        <v>0</v>
      </c>
      <c r="J1006" s="4">
        <v>26</v>
      </c>
      <c r="K1006" s="6">
        <f t="shared" si="75"/>
        <v>4.878048780487805E-2</v>
      </c>
      <c r="L1006" s="6">
        <f t="shared" si="76"/>
        <v>34.706489069557364</v>
      </c>
      <c r="M1006" s="6">
        <f t="shared" si="77"/>
        <v>-4.878048780487805E-2</v>
      </c>
      <c r="N1006" s="6">
        <f t="shared" si="77"/>
        <v>-8.7064890695573638</v>
      </c>
      <c r="O1006" s="7">
        <f t="shared" si="78"/>
        <v>0</v>
      </c>
      <c r="P1006" s="6">
        <f t="shared" si="79"/>
        <v>0</v>
      </c>
    </row>
    <row r="1007" spans="2:16" x14ac:dyDescent="0.2">
      <c r="B1007" s="5"/>
      <c r="H1007" s="3"/>
      <c r="I1007" s="4">
        <v>0</v>
      </c>
      <c r="J1007" s="4">
        <v>20.9</v>
      </c>
      <c r="K1007" s="6">
        <f t="shared" si="75"/>
        <v>4.878048780487805E-2</v>
      </c>
      <c r="L1007" s="6">
        <f t="shared" si="76"/>
        <v>34.706489069557364</v>
      </c>
      <c r="M1007" s="6">
        <f t="shared" si="77"/>
        <v>-4.878048780487805E-2</v>
      </c>
      <c r="N1007" s="6">
        <f t="shared" si="77"/>
        <v>-13.806489069557365</v>
      </c>
      <c r="O1007" s="7">
        <f t="shared" si="78"/>
        <v>0</v>
      </c>
      <c r="P1007" s="6">
        <f t="shared" si="79"/>
        <v>0</v>
      </c>
    </row>
    <row r="1008" spans="2:16" x14ac:dyDescent="0.2">
      <c r="B1008" s="5"/>
      <c r="H1008" s="3"/>
      <c r="I1008" s="4">
        <v>0</v>
      </c>
      <c r="J1008" s="4">
        <v>28.5</v>
      </c>
      <c r="K1008" s="6">
        <f t="shared" si="75"/>
        <v>4.878048780487805E-2</v>
      </c>
      <c r="L1008" s="6">
        <f t="shared" si="76"/>
        <v>34.706489069557364</v>
      </c>
      <c r="M1008" s="6">
        <f t="shared" si="77"/>
        <v>-4.878048780487805E-2</v>
      </c>
      <c r="N1008" s="6">
        <f t="shared" si="77"/>
        <v>-6.2064890695573638</v>
      </c>
      <c r="O1008" s="7">
        <f t="shared" si="78"/>
        <v>0</v>
      </c>
      <c r="P1008" s="6">
        <f t="shared" si="79"/>
        <v>0</v>
      </c>
    </row>
    <row r="1009" spans="2:16" x14ac:dyDescent="0.2">
      <c r="B1009" s="5"/>
      <c r="H1009" s="3"/>
      <c r="I1009" s="4">
        <v>0</v>
      </c>
      <c r="J1009" s="4">
        <v>38.6</v>
      </c>
      <c r="K1009" s="6">
        <f t="shared" si="75"/>
        <v>4.878048780487805E-2</v>
      </c>
      <c r="L1009" s="6">
        <f t="shared" si="76"/>
        <v>34.706489069557364</v>
      </c>
      <c r="M1009" s="6">
        <f t="shared" si="77"/>
        <v>-4.878048780487805E-2</v>
      </c>
      <c r="N1009" s="6">
        <f t="shared" si="77"/>
        <v>3.8935109304426376</v>
      </c>
      <c r="O1009" s="7">
        <f t="shared" si="78"/>
        <v>0</v>
      </c>
      <c r="P1009" s="6">
        <f t="shared" si="79"/>
        <v>0</v>
      </c>
    </row>
    <row r="1010" spans="2:16" x14ac:dyDescent="0.2">
      <c r="B1010" s="5"/>
      <c r="H1010" s="3"/>
      <c r="I1010" s="4">
        <v>0</v>
      </c>
      <c r="J1010" s="4">
        <v>33.6</v>
      </c>
      <c r="K1010" s="6">
        <f t="shared" si="75"/>
        <v>4.878048780487805E-2</v>
      </c>
      <c r="L1010" s="6">
        <f t="shared" si="76"/>
        <v>34.706489069557364</v>
      </c>
      <c r="M1010" s="6">
        <f t="shared" si="77"/>
        <v>-4.878048780487805E-2</v>
      </c>
      <c r="N1010" s="6">
        <f t="shared" si="77"/>
        <v>-1.1064890695573624</v>
      </c>
      <c r="O1010" s="7">
        <f t="shared" si="78"/>
        <v>0</v>
      </c>
      <c r="P1010" s="6">
        <f t="shared" si="79"/>
        <v>0</v>
      </c>
    </row>
    <row r="1011" spans="2:16" x14ac:dyDescent="0.2">
      <c r="B1011" s="5"/>
      <c r="H1011" s="3"/>
      <c r="I1011" s="4">
        <v>0</v>
      </c>
      <c r="J1011" s="4">
        <v>33.6</v>
      </c>
      <c r="K1011" s="6">
        <f t="shared" si="75"/>
        <v>4.878048780487805E-2</v>
      </c>
      <c r="L1011" s="6">
        <f t="shared" si="76"/>
        <v>34.706489069557364</v>
      </c>
      <c r="M1011" s="6">
        <f t="shared" si="77"/>
        <v>-4.878048780487805E-2</v>
      </c>
      <c r="N1011" s="6">
        <f t="shared" si="77"/>
        <v>-1.1064890695573624</v>
      </c>
      <c r="O1011" s="7">
        <f t="shared" si="78"/>
        <v>0</v>
      </c>
      <c r="P1011" s="6">
        <f t="shared" si="79"/>
        <v>0</v>
      </c>
    </row>
    <row r="1012" spans="2:16" x14ac:dyDescent="0.2">
      <c r="B1012" s="5"/>
      <c r="H1012" s="3"/>
      <c r="I1012" s="4">
        <v>0</v>
      </c>
      <c r="J1012" s="4">
        <v>26.163</v>
      </c>
      <c r="K1012" s="6">
        <f t="shared" si="75"/>
        <v>4.878048780487805E-2</v>
      </c>
      <c r="L1012" s="6">
        <f t="shared" si="76"/>
        <v>34.706489069557364</v>
      </c>
      <c r="M1012" s="6">
        <f t="shared" si="77"/>
        <v>-4.878048780487805E-2</v>
      </c>
      <c r="N1012" s="6">
        <f t="shared" si="77"/>
        <v>-8.5434890695573635</v>
      </c>
      <c r="O1012" s="7">
        <f t="shared" si="78"/>
        <v>0</v>
      </c>
      <c r="P1012" s="6">
        <f t="shared" si="79"/>
        <v>0</v>
      </c>
    </row>
    <row r="1013" spans="2:16" x14ac:dyDescent="0.2">
      <c r="B1013" s="5"/>
      <c r="H1013" s="3"/>
      <c r="I1013" s="4">
        <v>0</v>
      </c>
      <c r="J1013" s="4">
        <v>26.563199999999998</v>
      </c>
      <c r="K1013" s="6">
        <f t="shared" si="75"/>
        <v>4.878048780487805E-2</v>
      </c>
      <c r="L1013" s="6">
        <f t="shared" si="76"/>
        <v>34.706489069557364</v>
      </c>
      <c r="M1013" s="6">
        <f t="shared" si="77"/>
        <v>-4.878048780487805E-2</v>
      </c>
      <c r="N1013" s="6">
        <f t="shared" si="77"/>
        <v>-8.1432890695573654</v>
      </c>
      <c r="O1013" s="7">
        <f t="shared" si="78"/>
        <v>0</v>
      </c>
      <c r="P1013" s="6">
        <f t="shared" si="79"/>
        <v>0</v>
      </c>
    </row>
    <row r="1014" spans="2:16" x14ac:dyDescent="0.2">
      <c r="B1014" s="5"/>
      <c r="H1014" s="3"/>
      <c r="I1014" s="4">
        <v>0</v>
      </c>
      <c r="J1014" s="4">
        <v>29.2986</v>
      </c>
      <c r="K1014" s="6">
        <f t="shared" si="75"/>
        <v>4.878048780487805E-2</v>
      </c>
      <c r="L1014" s="6">
        <f t="shared" si="76"/>
        <v>34.706489069557364</v>
      </c>
      <c r="M1014" s="6">
        <f t="shared" si="77"/>
        <v>-4.878048780487805E-2</v>
      </c>
      <c r="N1014" s="6">
        <f t="shared" si="77"/>
        <v>-5.4078890695573634</v>
      </c>
      <c r="O1014" s="7">
        <f t="shared" si="78"/>
        <v>0</v>
      </c>
      <c r="P1014" s="6">
        <f t="shared" si="79"/>
        <v>0</v>
      </c>
    </row>
    <row r="1015" spans="2:16" x14ac:dyDescent="0.2">
      <c r="B1015" s="5"/>
      <c r="H1015" s="3"/>
      <c r="I1015" s="4">
        <v>0</v>
      </c>
      <c r="J1015" s="4">
        <v>28.4</v>
      </c>
      <c r="K1015" s="6">
        <f t="shared" si="75"/>
        <v>4.878048780487805E-2</v>
      </c>
      <c r="L1015" s="6">
        <f t="shared" si="76"/>
        <v>34.706489069557364</v>
      </c>
      <c r="M1015" s="6">
        <f t="shared" si="77"/>
        <v>-4.878048780487805E-2</v>
      </c>
      <c r="N1015" s="6">
        <f t="shared" si="77"/>
        <v>-6.3064890695573652</v>
      </c>
      <c r="O1015" s="7">
        <f t="shared" si="78"/>
        <v>0</v>
      </c>
      <c r="P1015" s="6">
        <f t="shared" si="79"/>
        <v>0</v>
      </c>
    </row>
    <row r="1016" spans="2:16" x14ac:dyDescent="0.2">
      <c r="B1016" s="5"/>
      <c r="H1016" s="3"/>
      <c r="I1016" s="4">
        <v>0</v>
      </c>
      <c r="J1016" s="4">
        <v>33.4</v>
      </c>
      <c r="K1016" s="6">
        <f t="shared" si="75"/>
        <v>4.878048780487805E-2</v>
      </c>
      <c r="L1016" s="6">
        <f t="shared" si="76"/>
        <v>34.706489069557364</v>
      </c>
      <c r="M1016" s="6">
        <f t="shared" si="77"/>
        <v>-4.878048780487805E-2</v>
      </c>
      <c r="N1016" s="6">
        <f t="shared" si="77"/>
        <v>-1.3064890695573652</v>
      </c>
      <c r="O1016" s="7">
        <f t="shared" si="78"/>
        <v>0</v>
      </c>
      <c r="P1016" s="6">
        <f t="shared" si="79"/>
        <v>0</v>
      </c>
    </row>
    <row r="1017" spans="2:16" x14ac:dyDescent="0.2">
      <c r="B1017" s="5"/>
      <c r="H1017" s="3"/>
      <c r="I1017" s="4">
        <v>0</v>
      </c>
      <c r="J1017" s="4">
        <v>31.3</v>
      </c>
      <c r="K1017" s="6">
        <f t="shared" si="75"/>
        <v>4.878048780487805E-2</v>
      </c>
      <c r="L1017" s="6">
        <f t="shared" si="76"/>
        <v>34.706489069557364</v>
      </c>
      <c r="M1017" s="6">
        <f t="shared" si="77"/>
        <v>-4.878048780487805E-2</v>
      </c>
      <c r="N1017" s="6">
        <f t="shared" si="77"/>
        <v>-3.4064890695573631</v>
      </c>
      <c r="O1017" s="7">
        <f t="shared" si="78"/>
        <v>0</v>
      </c>
      <c r="P1017" s="6">
        <f t="shared" si="79"/>
        <v>0</v>
      </c>
    </row>
    <row r="1018" spans="2:16" x14ac:dyDescent="0.2">
      <c r="B1018" s="5"/>
      <c r="H1018" s="3"/>
      <c r="I1018" s="4">
        <v>0</v>
      </c>
      <c r="J1018" s="4">
        <v>30.347000000000001</v>
      </c>
      <c r="K1018" s="6">
        <f t="shared" si="75"/>
        <v>4.878048780487805E-2</v>
      </c>
      <c r="L1018" s="6">
        <f t="shared" si="76"/>
        <v>34.706489069557364</v>
      </c>
      <c r="M1018" s="6">
        <f t="shared" si="77"/>
        <v>-4.878048780487805E-2</v>
      </c>
      <c r="N1018" s="6">
        <f t="shared" si="77"/>
        <v>-4.3594890695573625</v>
      </c>
      <c r="O1018" s="7">
        <f t="shared" si="78"/>
        <v>0</v>
      </c>
      <c r="P1018" s="6">
        <f t="shared" si="79"/>
        <v>0</v>
      </c>
    </row>
    <row r="1019" spans="2:16" x14ac:dyDescent="0.2">
      <c r="B1019" s="5"/>
      <c r="H1019" s="3"/>
      <c r="I1019" s="4">
        <v>0</v>
      </c>
      <c r="J1019" s="4">
        <v>23.820399999999999</v>
      </c>
      <c r="K1019" s="6">
        <f t="shared" si="75"/>
        <v>4.878048780487805E-2</v>
      </c>
      <c r="L1019" s="6">
        <f t="shared" si="76"/>
        <v>34.706489069557364</v>
      </c>
      <c r="M1019" s="6">
        <f t="shared" si="77"/>
        <v>-4.878048780487805E-2</v>
      </c>
      <c r="N1019" s="6">
        <f t="shared" si="77"/>
        <v>-10.886089069557364</v>
      </c>
      <c r="O1019" s="7">
        <f t="shared" si="78"/>
        <v>0</v>
      </c>
      <c r="P1019" s="6">
        <f t="shared" si="79"/>
        <v>0</v>
      </c>
    </row>
    <row r="1020" spans="2:16" x14ac:dyDescent="0.2">
      <c r="B1020" s="5"/>
      <c r="H1020" s="3"/>
      <c r="I1020" s="4">
        <v>0</v>
      </c>
      <c r="J1020" s="4">
        <v>24.572199999999999</v>
      </c>
      <c r="K1020" s="6">
        <f t="shared" si="75"/>
        <v>4.878048780487805E-2</v>
      </c>
      <c r="L1020" s="6">
        <f t="shared" si="76"/>
        <v>34.706489069557364</v>
      </c>
      <c r="M1020" s="6">
        <f t="shared" si="77"/>
        <v>-4.878048780487805E-2</v>
      </c>
      <c r="N1020" s="6">
        <f t="shared" si="77"/>
        <v>-10.134289069557365</v>
      </c>
      <c r="O1020" s="7">
        <f t="shared" si="78"/>
        <v>0</v>
      </c>
      <c r="P1020" s="6">
        <f t="shared" si="79"/>
        <v>0</v>
      </c>
    </row>
    <row r="1021" spans="2:16" x14ac:dyDescent="0.2">
      <c r="B1021" s="5"/>
      <c r="H1021" s="3"/>
      <c r="I1021" s="4">
        <v>0</v>
      </c>
      <c r="J1021" s="4">
        <v>25.508199999999999</v>
      </c>
      <c r="K1021" s="6">
        <f t="shared" si="75"/>
        <v>4.878048780487805E-2</v>
      </c>
      <c r="L1021" s="6">
        <f t="shared" si="76"/>
        <v>34.706489069557364</v>
      </c>
      <c r="M1021" s="6">
        <f t="shared" si="77"/>
        <v>-4.878048780487805E-2</v>
      </c>
      <c r="N1021" s="6">
        <f t="shared" si="77"/>
        <v>-9.1982890695573651</v>
      </c>
      <c r="O1021" s="7">
        <f t="shared" si="78"/>
        <v>0</v>
      </c>
      <c r="P1021" s="6">
        <f t="shared" si="79"/>
        <v>0</v>
      </c>
    </row>
    <row r="1022" spans="2:16" x14ac:dyDescent="0.2">
      <c r="B1022" s="5"/>
      <c r="H1022" s="3"/>
      <c r="I1022" s="4">
        <v>0</v>
      </c>
      <c r="J1022" s="4">
        <v>23.574300000000001</v>
      </c>
      <c r="K1022" s="6">
        <f t="shared" si="75"/>
        <v>4.878048780487805E-2</v>
      </c>
      <c r="L1022" s="6">
        <f t="shared" si="76"/>
        <v>34.706489069557364</v>
      </c>
      <c r="M1022" s="6">
        <f t="shared" si="77"/>
        <v>-4.878048780487805E-2</v>
      </c>
      <c r="N1022" s="6">
        <f t="shared" si="77"/>
        <v>-11.132189069557363</v>
      </c>
      <c r="O1022" s="7">
        <f t="shared" si="78"/>
        <v>0</v>
      </c>
      <c r="P1022" s="6">
        <f t="shared" si="79"/>
        <v>0</v>
      </c>
    </row>
    <row r="1023" spans="2:16" x14ac:dyDescent="0.2">
      <c r="B1023" s="5"/>
      <c r="H1023" s="3"/>
      <c r="I1023" s="4">
        <v>0</v>
      </c>
      <c r="J1023" s="4">
        <v>24.7928</v>
      </c>
      <c r="K1023" s="6">
        <f t="shared" si="75"/>
        <v>4.878048780487805E-2</v>
      </c>
      <c r="L1023" s="6">
        <f t="shared" si="76"/>
        <v>34.706489069557364</v>
      </c>
      <c r="M1023" s="6">
        <f t="shared" si="77"/>
        <v>-4.878048780487805E-2</v>
      </c>
      <c r="N1023" s="6">
        <f t="shared" si="77"/>
        <v>-9.9136890695573641</v>
      </c>
      <c r="O1023" s="7">
        <f t="shared" si="78"/>
        <v>0</v>
      </c>
      <c r="P1023" s="6">
        <f t="shared" si="79"/>
        <v>0</v>
      </c>
    </row>
    <row r="1024" spans="2:16" x14ac:dyDescent="0.2">
      <c r="B1024" s="5"/>
      <c r="H1024" s="3"/>
      <c r="I1024" s="4">
        <v>0</v>
      </c>
      <c r="J1024" s="4">
        <v>28.3</v>
      </c>
      <c r="K1024" s="6">
        <f t="shared" si="75"/>
        <v>4.878048780487805E-2</v>
      </c>
      <c r="L1024" s="6">
        <f t="shared" si="76"/>
        <v>34.706489069557364</v>
      </c>
      <c r="M1024" s="6">
        <f t="shared" si="77"/>
        <v>-4.878048780487805E-2</v>
      </c>
      <c r="N1024" s="6">
        <f t="shared" si="77"/>
        <v>-6.4064890695573631</v>
      </c>
      <c r="O1024" s="7">
        <f t="shared" si="78"/>
        <v>0</v>
      </c>
      <c r="P1024" s="6">
        <f t="shared" si="79"/>
        <v>0</v>
      </c>
    </row>
    <row r="1025" spans="2:16" x14ac:dyDescent="0.2">
      <c r="B1025" s="5"/>
      <c r="H1025" s="3"/>
      <c r="I1025" s="4">
        <v>0</v>
      </c>
      <c r="J1025" s="4">
        <v>24.149100000000001</v>
      </c>
      <c r="K1025" s="6">
        <f t="shared" si="75"/>
        <v>4.878048780487805E-2</v>
      </c>
      <c r="L1025" s="6">
        <f t="shared" si="76"/>
        <v>34.706489069557364</v>
      </c>
      <c r="M1025" s="6">
        <f t="shared" si="77"/>
        <v>-4.878048780487805E-2</v>
      </c>
      <c r="N1025" s="6">
        <f t="shared" si="77"/>
        <v>-10.557389069557363</v>
      </c>
      <c r="O1025" s="7">
        <f t="shared" si="78"/>
        <v>0</v>
      </c>
      <c r="P1025" s="6">
        <f t="shared" si="79"/>
        <v>0</v>
      </c>
    </row>
    <row r="1026" spans="2:16" x14ac:dyDescent="0.2">
      <c r="B1026" s="5"/>
      <c r="H1026" s="3"/>
      <c r="I1026" s="4">
        <v>0</v>
      </c>
      <c r="J1026" s="4">
        <v>33.793700000000001</v>
      </c>
      <c r="K1026" s="6">
        <f t="shared" si="75"/>
        <v>4.878048780487805E-2</v>
      </c>
      <c r="L1026" s="6">
        <f t="shared" si="76"/>
        <v>34.706489069557364</v>
      </c>
      <c r="M1026" s="6">
        <f t="shared" si="77"/>
        <v>-4.878048780487805E-2</v>
      </c>
      <c r="N1026" s="6">
        <f t="shared" si="77"/>
        <v>-0.91278906955736261</v>
      </c>
      <c r="O1026" s="7">
        <f t="shared" si="78"/>
        <v>0</v>
      </c>
      <c r="P1026" s="6">
        <f t="shared" si="79"/>
        <v>0</v>
      </c>
    </row>
    <row r="1027" spans="2:16" x14ac:dyDescent="0.2">
      <c r="B1027" s="5"/>
      <c r="H1027" s="3"/>
      <c r="I1027" s="4">
        <v>0</v>
      </c>
      <c r="J1027" s="4">
        <v>38.719299999999997</v>
      </c>
      <c r="K1027" s="6">
        <f t="shared" si="75"/>
        <v>4.878048780487805E-2</v>
      </c>
      <c r="L1027" s="6">
        <f t="shared" si="76"/>
        <v>34.706489069557364</v>
      </c>
      <c r="M1027" s="6">
        <f t="shared" si="77"/>
        <v>-4.878048780487805E-2</v>
      </c>
      <c r="N1027" s="6">
        <f t="shared" si="77"/>
        <v>4.0128109304426332</v>
      </c>
      <c r="O1027" s="7">
        <f t="shared" si="78"/>
        <v>0</v>
      </c>
      <c r="P1027" s="6">
        <f t="shared" si="79"/>
        <v>0</v>
      </c>
    </row>
    <row r="1028" spans="2:16" x14ac:dyDescent="0.2">
      <c r="B1028" s="5"/>
      <c r="H1028" s="3"/>
      <c r="I1028" s="4">
        <v>1</v>
      </c>
      <c r="J1028" s="4">
        <v>29.9849</v>
      </c>
      <c r="K1028" s="6">
        <f t="shared" si="75"/>
        <v>4.878048780487805E-2</v>
      </c>
      <c r="L1028" s="6">
        <f t="shared" si="76"/>
        <v>34.706489069557364</v>
      </c>
      <c r="M1028" s="6">
        <f t="shared" si="77"/>
        <v>0.95121951219512191</v>
      </c>
      <c r="N1028" s="6">
        <f t="shared" si="77"/>
        <v>-4.7215890695573641</v>
      </c>
      <c r="O1028" s="7">
        <f t="shared" si="78"/>
        <v>29.9849</v>
      </c>
      <c r="P1028" s="6">
        <f t="shared" si="79"/>
        <v>1</v>
      </c>
    </row>
    <row r="1029" spans="2:16" x14ac:dyDescent="0.2">
      <c r="B1029" s="5"/>
      <c r="H1029" s="3"/>
      <c r="I1029" s="4">
        <v>1</v>
      </c>
      <c r="J1029" s="4">
        <v>30.2</v>
      </c>
      <c r="K1029" s="6">
        <f t="shared" ref="K1029:K1092" si="80">AVERAGE($I$4:$I$1110)</f>
        <v>4.878048780487805E-2</v>
      </c>
      <c r="L1029" s="6">
        <f t="shared" ref="L1029:L1092" si="81">AVERAGE($J$4:$J$1110)</f>
        <v>34.706489069557364</v>
      </c>
      <c r="M1029" s="6">
        <f t="shared" ref="M1029:N1092" si="82">I1029-K1029</f>
        <v>0.95121951219512191</v>
      </c>
      <c r="N1029" s="6">
        <f t="shared" si="82"/>
        <v>-4.5064890695573645</v>
      </c>
      <c r="O1029" s="7">
        <f t="shared" ref="O1029:O1092" si="83">I1029*J1029</f>
        <v>30.2</v>
      </c>
      <c r="P1029" s="6">
        <f t="shared" ref="P1029:P1092" si="84">I1029^2</f>
        <v>1</v>
      </c>
    </row>
    <row r="1030" spans="2:16" x14ac:dyDescent="0.2">
      <c r="B1030" s="5"/>
      <c r="H1030" s="3"/>
      <c r="I1030" s="4">
        <v>1</v>
      </c>
      <c r="J1030" s="4">
        <v>31.4</v>
      </c>
      <c r="K1030" s="6">
        <f t="shared" si="80"/>
        <v>4.878048780487805E-2</v>
      </c>
      <c r="L1030" s="6">
        <f t="shared" si="81"/>
        <v>34.706489069557364</v>
      </c>
      <c r="M1030" s="6">
        <f t="shared" si="82"/>
        <v>0.95121951219512191</v>
      </c>
      <c r="N1030" s="6">
        <f t="shared" si="82"/>
        <v>-3.3064890695573652</v>
      </c>
      <c r="O1030" s="7">
        <f t="shared" si="83"/>
        <v>31.4</v>
      </c>
      <c r="P1030" s="6">
        <f t="shared" si="84"/>
        <v>1</v>
      </c>
    </row>
    <row r="1031" spans="2:16" x14ac:dyDescent="0.2">
      <c r="B1031" s="5"/>
      <c r="H1031" s="3"/>
      <c r="I1031" s="4">
        <v>0</v>
      </c>
      <c r="J1031" s="4">
        <v>31.7</v>
      </c>
      <c r="K1031" s="6">
        <f t="shared" si="80"/>
        <v>4.878048780487805E-2</v>
      </c>
      <c r="L1031" s="6">
        <f t="shared" si="81"/>
        <v>34.706489069557364</v>
      </c>
      <c r="M1031" s="6">
        <f t="shared" si="82"/>
        <v>-4.878048780487805E-2</v>
      </c>
      <c r="N1031" s="6">
        <f t="shared" si="82"/>
        <v>-3.0064890695573645</v>
      </c>
      <c r="O1031" s="7">
        <f t="shared" si="83"/>
        <v>0</v>
      </c>
      <c r="P1031" s="6">
        <f t="shared" si="84"/>
        <v>0</v>
      </c>
    </row>
    <row r="1032" spans="2:16" x14ac:dyDescent="0.2">
      <c r="B1032" s="5"/>
      <c r="H1032" s="3"/>
      <c r="I1032" s="4">
        <v>0</v>
      </c>
      <c r="J1032" s="4">
        <v>28.7</v>
      </c>
      <c r="K1032" s="6">
        <f t="shared" si="80"/>
        <v>4.878048780487805E-2</v>
      </c>
      <c r="L1032" s="6">
        <f t="shared" si="81"/>
        <v>34.706489069557364</v>
      </c>
      <c r="M1032" s="6">
        <f t="shared" si="82"/>
        <v>-4.878048780487805E-2</v>
      </c>
      <c r="N1032" s="6">
        <f t="shared" si="82"/>
        <v>-6.0064890695573645</v>
      </c>
      <c r="O1032" s="7">
        <f t="shared" si="83"/>
        <v>0</v>
      </c>
      <c r="P1032" s="6">
        <f t="shared" si="84"/>
        <v>0</v>
      </c>
    </row>
    <row r="1033" spans="2:16" x14ac:dyDescent="0.2">
      <c r="B1033" s="5"/>
      <c r="H1033" s="3"/>
      <c r="I1033" s="4">
        <v>0</v>
      </c>
      <c r="J1033" s="4">
        <v>37</v>
      </c>
      <c r="K1033" s="6">
        <f t="shared" si="80"/>
        <v>4.878048780487805E-2</v>
      </c>
      <c r="L1033" s="6">
        <f t="shared" si="81"/>
        <v>34.706489069557364</v>
      </c>
      <c r="M1033" s="6">
        <f t="shared" si="82"/>
        <v>-4.878048780487805E-2</v>
      </c>
      <c r="N1033" s="6">
        <f t="shared" si="82"/>
        <v>2.2935109304426362</v>
      </c>
      <c r="O1033" s="7">
        <f t="shared" si="83"/>
        <v>0</v>
      </c>
      <c r="P1033" s="6">
        <f t="shared" si="84"/>
        <v>0</v>
      </c>
    </row>
    <row r="1034" spans="2:16" x14ac:dyDescent="0.2">
      <c r="B1034" s="5"/>
      <c r="H1034" s="3"/>
      <c r="I1034" s="4">
        <v>0</v>
      </c>
      <c r="J1034" s="4">
        <v>32.1</v>
      </c>
      <c r="K1034" s="6">
        <f t="shared" si="80"/>
        <v>4.878048780487805E-2</v>
      </c>
      <c r="L1034" s="6">
        <f t="shared" si="81"/>
        <v>34.706489069557364</v>
      </c>
      <c r="M1034" s="6">
        <f t="shared" si="82"/>
        <v>-4.878048780487805E-2</v>
      </c>
      <c r="N1034" s="6">
        <f t="shared" si="82"/>
        <v>-2.6064890695573624</v>
      </c>
      <c r="O1034" s="7">
        <f t="shared" si="83"/>
        <v>0</v>
      </c>
      <c r="P1034" s="6">
        <f t="shared" si="84"/>
        <v>0</v>
      </c>
    </row>
    <row r="1035" spans="2:16" x14ac:dyDescent="0.2">
      <c r="B1035" s="5"/>
      <c r="H1035" s="3"/>
      <c r="I1035" s="4">
        <v>0</v>
      </c>
      <c r="J1035" s="4">
        <v>37.9</v>
      </c>
      <c r="K1035" s="6">
        <f t="shared" si="80"/>
        <v>4.878048780487805E-2</v>
      </c>
      <c r="L1035" s="6">
        <f t="shared" si="81"/>
        <v>34.706489069557364</v>
      </c>
      <c r="M1035" s="6">
        <f t="shared" si="82"/>
        <v>-4.878048780487805E-2</v>
      </c>
      <c r="N1035" s="6">
        <f t="shared" si="82"/>
        <v>3.1935109304426348</v>
      </c>
      <c r="O1035" s="7">
        <f t="shared" si="83"/>
        <v>0</v>
      </c>
      <c r="P1035" s="6">
        <f t="shared" si="84"/>
        <v>0</v>
      </c>
    </row>
    <row r="1036" spans="2:16" x14ac:dyDescent="0.2">
      <c r="B1036" s="5"/>
      <c r="H1036" s="3"/>
      <c r="I1036" s="4">
        <v>0</v>
      </c>
      <c r="J1036" s="4">
        <v>20.7</v>
      </c>
      <c r="K1036" s="6">
        <f t="shared" si="80"/>
        <v>4.878048780487805E-2</v>
      </c>
      <c r="L1036" s="6">
        <f t="shared" si="81"/>
        <v>34.706489069557364</v>
      </c>
      <c r="M1036" s="6">
        <f t="shared" si="82"/>
        <v>-4.878048780487805E-2</v>
      </c>
      <c r="N1036" s="6">
        <f t="shared" si="82"/>
        <v>-14.006489069557365</v>
      </c>
      <c r="O1036" s="7">
        <f t="shared" si="83"/>
        <v>0</v>
      </c>
      <c r="P1036" s="6">
        <f t="shared" si="84"/>
        <v>0</v>
      </c>
    </row>
    <row r="1037" spans="2:16" x14ac:dyDescent="0.2">
      <c r="B1037" s="5"/>
      <c r="H1037" s="3"/>
      <c r="I1037" s="4">
        <v>0</v>
      </c>
      <c r="J1037" s="4">
        <v>20.100000000000001</v>
      </c>
      <c r="K1037" s="6">
        <f t="shared" si="80"/>
        <v>4.878048780487805E-2</v>
      </c>
      <c r="L1037" s="6">
        <f t="shared" si="81"/>
        <v>34.706489069557364</v>
      </c>
      <c r="M1037" s="6">
        <f t="shared" si="82"/>
        <v>-4.878048780487805E-2</v>
      </c>
      <c r="N1037" s="6">
        <f t="shared" si="82"/>
        <v>-14.606489069557362</v>
      </c>
      <c r="O1037" s="7">
        <f t="shared" si="83"/>
        <v>0</v>
      </c>
      <c r="P1037" s="6">
        <f t="shared" si="84"/>
        <v>0</v>
      </c>
    </row>
    <row r="1038" spans="2:16" x14ac:dyDescent="0.2">
      <c r="B1038" s="5"/>
      <c r="H1038" s="3"/>
      <c r="I1038" s="4">
        <v>0</v>
      </c>
      <c r="J1038" s="4">
        <v>31.5</v>
      </c>
      <c r="K1038" s="6">
        <f t="shared" si="80"/>
        <v>4.878048780487805E-2</v>
      </c>
      <c r="L1038" s="6">
        <f t="shared" si="81"/>
        <v>34.706489069557364</v>
      </c>
      <c r="M1038" s="6">
        <f t="shared" si="82"/>
        <v>-4.878048780487805E-2</v>
      </c>
      <c r="N1038" s="6">
        <f t="shared" si="82"/>
        <v>-3.2064890695573638</v>
      </c>
      <c r="O1038" s="7">
        <f t="shared" si="83"/>
        <v>0</v>
      </c>
      <c r="P1038" s="6">
        <f t="shared" si="84"/>
        <v>0</v>
      </c>
    </row>
    <row r="1039" spans="2:16" x14ac:dyDescent="0.2">
      <c r="B1039" s="5"/>
      <c r="H1039" s="3"/>
      <c r="I1039" s="4">
        <v>0</v>
      </c>
      <c r="J1039" s="4">
        <v>23.8</v>
      </c>
      <c r="K1039" s="6">
        <f t="shared" si="80"/>
        <v>4.878048780487805E-2</v>
      </c>
      <c r="L1039" s="6">
        <f t="shared" si="81"/>
        <v>34.706489069557364</v>
      </c>
      <c r="M1039" s="6">
        <f t="shared" si="82"/>
        <v>-4.878048780487805E-2</v>
      </c>
      <c r="N1039" s="6">
        <f t="shared" si="82"/>
        <v>-10.906489069557363</v>
      </c>
      <c r="O1039" s="7">
        <f t="shared" si="83"/>
        <v>0</v>
      </c>
      <c r="P1039" s="6">
        <f t="shared" si="84"/>
        <v>0</v>
      </c>
    </row>
    <row r="1040" spans="2:16" x14ac:dyDescent="0.2">
      <c r="B1040" s="5"/>
      <c r="H1040" s="3"/>
      <c r="I1040" s="4">
        <v>0</v>
      </c>
      <c r="J1040" s="4">
        <v>23.2</v>
      </c>
      <c r="K1040" s="6">
        <f t="shared" si="80"/>
        <v>4.878048780487805E-2</v>
      </c>
      <c r="L1040" s="6">
        <f t="shared" si="81"/>
        <v>34.706489069557364</v>
      </c>
      <c r="M1040" s="6">
        <f t="shared" si="82"/>
        <v>-4.878048780487805E-2</v>
      </c>
      <c r="N1040" s="6">
        <f t="shared" si="82"/>
        <v>-11.506489069557365</v>
      </c>
      <c r="O1040" s="7">
        <f t="shared" si="83"/>
        <v>0</v>
      </c>
      <c r="P1040" s="6">
        <f t="shared" si="84"/>
        <v>0</v>
      </c>
    </row>
    <row r="1041" spans="2:16" x14ac:dyDescent="0.2">
      <c r="B1041" s="5"/>
      <c r="H1041" s="3"/>
      <c r="I1041" s="4">
        <v>0</v>
      </c>
      <c r="J1041" s="4">
        <v>28.668299999999999</v>
      </c>
      <c r="K1041" s="6">
        <f t="shared" si="80"/>
        <v>4.878048780487805E-2</v>
      </c>
      <c r="L1041" s="6">
        <f t="shared" si="81"/>
        <v>34.706489069557364</v>
      </c>
      <c r="M1041" s="6">
        <f t="shared" si="82"/>
        <v>-4.878048780487805E-2</v>
      </c>
      <c r="N1041" s="6">
        <f t="shared" si="82"/>
        <v>-6.0381890695573652</v>
      </c>
      <c r="O1041" s="7">
        <f t="shared" si="83"/>
        <v>0</v>
      </c>
      <c r="P1041" s="6">
        <f t="shared" si="84"/>
        <v>0</v>
      </c>
    </row>
    <row r="1042" spans="2:16" x14ac:dyDescent="0.2">
      <c r="B1042" s="5"/>
      <c r="H1042" s="3"/>
      <c r="I1042" s="4">
        <v>0</v>
      </c>
      <c r="J1042" s="4">
        <v>27.3</v>
      </c>
      <c r="K1042" s="6">
        <f t="shared" si="80"/>
        <v>4.878048780487805E-2</v>
      </c>
      <c r="L1042" s="6">
        <f t="shared" si="81"/>
        <v>34.706489069557364</v>
      </c>
      <c r="M1042" s="6">
        <f t="shared" si="82"/>
        <v>-4.878048780487805E-2</v>
      </c>
      <c r="N1042" s="6">
        <f t="shared" si="82"/>
        <v>-7.4064890695573631</v>
      </c>
      <c r="O1042" s="7">
        <f t="shared" si="83"/>
        <v>0</v>
      </c>
      <c r="P1042" s="6">
        <f t="shared" si="84"/>
        <v>0</v>
      </c>
    </row>
    <row r="1043" spans="2:16" x14ac:dyDescent="0.2">
      <c r="B1043" s="5"/>
      <c r="H1043" s="3"/>
      <c r="I1043" s="4">
        <v>0</v>
      </c>
      <c r="J1043" s="4">
        <v>34.4</v>
      </c>
      <c r="K1043" s="6">
        <f t="shared" si="80"/>
        <v>4.878048780487805E-2</v>
      </c>
      <c r="L1043" s="6">
        <f t="shared" si="81"/>
        <v>34.706489069557364</v>
      </c>
      <c r="M1043" s="6">
        <f t="shared" si="82"/>
        <v>-4.878048780487805E-2</v>
      </c>
      <c r="N1043" s="6">
        <f t="shared" si="82"/>
        <v>-0.30648906955736521</v>
      </c>
      <c r="O1043" s="7">
        <f t="shared" si="83"/>
        <v>0</v>
      </c>
      <c r="P1043" s="6">
        <f t="shared" si="84"/>
        <v>0</v>
      </c>
    </row>
    <row r="1044" spans="2:16" x14ac:dyDescent="0.2">
      <c r="B1044" s="5"/>
      <c r="H1044" s="3"/>
      <c r="I1044" s="4">
        <v>0</v>
      </c>
      <c r="J1044" s="4">
        <v>24.6</v>
      </c>
      <c r="K1044" s="6">
        <f t="shared" si="80"/>
        <v>4.878048780487805E-2</v>
      </c>
      <c r="L1044" s="6">
        <f t="shared" si="81"/>
        <v>34.706489069557364</v>
      </c>
      <c r="M1044" s="6">
        <f t="shared" si="82"/>
        <v>-4.878048780487805E-2</v>
      </c>
      <c r="N1044" s="6">
        <f t="shared" si="82"/>
        <v>-10.106489069557362</v>
      </c>
      <c r="O1044" s="7">
        <f t="shared" si="83"/>
        <v>0</v>
      </c>
      <c r="P1044" s="6">
        <f t="shared" si="84"/>
        <v>0</v>
      </c>
    </row>
    <row r="1045" spans="2:16" x14ac:dyDescent="0.2">
      <c r="B1045" s="5"/>
      <c r="H1045" s="3"/>
      <c r="I1045" s="4">
        <v>0</v>
      </c>
      <c r="J1045" s="4">
        <v>19.7</v>
      </c>
      <c r="K1045" s="6">
        <f t="shared" si="80"/>
        <v>4.878048780487805E-2</v>
      </c>
      <c r="L1045" s="6">
        <f t="shared" si="81"/>
        <v>34.706489069557364</v>
      </c>
      <c r="M1045" s="6">
        <f t="shared" si="82"/>
        <v>-4.878048780487805E-2</v>
      </c>
      <c r="N1045" s="6">
        <f t="shared" si="82"/>
        <v>-15.006489069557365</v>
      </c>
      <c r="O1045" s="7">
        <f t="shared" si="83"/>
        <v>0</v>
      </c>
      <c r="P1045" s="6">
        <f t="shared" si="84"/>
        <v>0</v>
      </c>
    </row>
    <row r="1046" spans="2:16" x14ac:dyDescent="0.2">
      <c r="B1046" s="5"/>
      <c r="H1046" s="3"/>
      <c r="I1046" s="4">
        <v>0</v>
      </c>
      <c r="J1046" s="4">
        <v>33.700000000000003</v>
      </c>
      <c r="K1046" s="6">
        <f t="shared" si="80"/>
        <v>4.878048780487805E-2</v>
      </c>
      <c r="L1046" s="6">
        <f t="shared" si="81"/>
        <v>34.706489069557364</v>
      </c>
      <c r="M1046" s="6">
        <f t="shared" si="82"/>
        <v>-4.878048780487805E-2</v>
      </c>
      <c r="N1046" s="6">
        <f t="shared" si="82"/>
        <v>-1.0064890695573609</v>
      </c>
      <c r="O1046" s="7">
        <f t="shared" si="83"/>
        <v>0</v>
      </c>
      <c r="P1046" s="6">
        <f t="shared" si="84"/>
        <v>0</v>
      </c>
    </row>
    <row r="1047" spans="2:16" x14ac:dyDescent="0.2">
      <c r="B1047" s="5"/>
      <c r="H1047" s="3"/>
      <c r="I1047" s="4">
        <v>0</v>
      </c>
      <c r="J1047" s="4">
        <v>25.8</v>
      </c>
      <c r="K1047" s="6">
        <f t="shared" si="80"/>
        <v>4.878048780487805E-2</v>
      </c>
      <c r="L1047" s="6">
        <f t="shared" si="81"/>
        <v>34.706489069557364</v>
      </c>
      <c r="M1047" s="6">
        <f t="shared" si="82"/>
        <v>-4.878048780487805E-2</v>
      </c>
      <c r="N1047" s="6">
        <f t="shared" si="82"/>
        <v>-8.9064890695573631</v>
      </c>
      <c r="O1047" s="7">
        <f t="shared" si="83"/>
        <v>0</v>
      </c>
      <c r="P1047" s="6">
        <f t="shared" si="84"/>
        <v>0</v>
      </c>
    </row>
    <row r="1048" spans="2:16" x14ac:dyDescent="0.2">
      <c r="B1048" s="5"/>
      <c r="H1048" s="3"/>
      <c r="I1048" s="4">
        <v>0</v>
      </c>
      <c r="J1048" s="4">
        <v>33.299999999999997</v>
      </c>
      <c r="K1048" s="6">
        <f t="shared" si="80"/>
        <v>4.878048780487805E-2</v>
      </c>
      <c r="L1048" s="6">
        <f t="shared" si="81"/>
        <v>34.706489069557364</v>
      </c>
      <c r="M1048" s="6">
        <f t="shared" si="82"/>
        <v>-4.878048780487805E-2</v>
      </c>
      <c r="N1048" s="6">
        <f t="shared" si="82"/>
        <v>-1.4064890695573666</v>
      </c>
      <c r="O1048" s="7">
        <f t="shared" si="83"/>
        <v>0</v>
      </c>
      <c r="P1048" s="6">
        <f t="shared" si="84"/>
        <v>0</v>
      </c>
    </row>
    <row r="1049" spans="2:16" x14ac:dyDescent="0.2">
      <c r="B1049" s="5"/>
      <c r="H1049" s="3"/>
      <c r="I1049" s="4">
        <v>0</v>
      </c>
      <c r="J1049" s="4">
        <v>36.030700000000003</v>
      </c>
      <c r="K1049" s="6">
        <f t="shared" si="80"/>
        <v>4.878048780487805E-2</v>
      </c>
      <c r="L1049" s="6">
        <f t="shared" si="81"/>
        <v>34.706489069557364</v>
      </c>
      <c r="M1049" s="6">
        <f t="shared" si="82"/>
        <v>-4.878048780487805E-2</v>
      </c>
      <c r="N1049" s="6">
        <f t="shared" si="82"/>
        <v>1.3242109304426393</v>
      </c>
      <c r="O1049" s="7">
        <f t="shared" si="83"/>
        <v>0</v>
      </c>
      <c r="P1049" s="6">
        <f t="shared" si="84"/>
        <v>0</v>
      </c>
    </row>
    <row r="1050" spans="2:16" x14ac:dyDescent="0.2">
      <c r="B1050" s="5"/>
      <c r="H1050" s="3"/>
      <c r="I1050" s="4">
        <v>0</v>
      </c>
      <c r="J1050" s="4">
        <v>31.3917</v>
      </c>
      <c r="K1050" s="6">
        <f t="shared" si="80"/>
        <v>4.878048780487805E-2</v>
      </c>
      <c r="L1050" s="6">
        <f t="shared" si="81"/>
        <v>34.706489069557364</v>
      </c>
      <c r="M1050" s="6">
        <f t="shared" si="82"/>
        <v>-4.878048780487805E-2</v>
      </c>
      <c r="N1050" s="6">
        <f t="shared" si="82"/>
        <v>-3.3147890695573636</v>
      </c>
      <c r="O1050" s="7">
        <f t="shared" si="83"/>
        <v>0</v>
      </c>
      <c r="P1050" s="6">
        <f t="shared" si="84"/>
        <v>0</v>
      </c>
    </row>
    <row r="1051" spans="2:16" x14ac:dyDescent="0.2">
      <c r="B1051" s="5"/>
      <c r="H1051" s="3"/>
      <c r="I1051" s="4">
        <v>0</v>
      </c>
      <c r="J1051" s="4">
        <v>37.9</v>
      </c>
      <c r="K1051" s="6">
        <f t="shared" si="80"/>
        <v>4.878048780487805E-2</v>
      </c>
      <c r="L1051" s="6">
        <f t="shared" si="81"/>
        <v>34.706489069557364</v>
      </c>
      <c r="M1051" s="6">
        <f t="shared" si="82"/>
        <v>-4.878048780487805E-2</v>
      </c>
      <c r="N1051" s="6">
        <f t="shared" si="82"/>
        <v>3.1935109304426348</v>
      </c>
      <c r="O1051" s="7">
        <f t="shared" si="83"/>
        <v>0</v>
      </c>
      <c r="P1051" s="6">
        <f t="shared" si="84"/>
        <v>0</v>
      </c>
    </row>
    <row r="1052" spans="2:16" x14ac:dyDescent="0.2">
      <c r="B1052" s="5"/>
      <c r="H1052" s="3"/>
      <c r="I1052" s="4">
        <v>1</v>
      </c>
      <c r="J1052" s="4">
        <v>25.753499999999999</v>
      </c>
      <c r="K1052" s="6">
        <f t="shared" si="80"/>
        <v>4.878048780487805E-2</v>
      </c>
      <c r="L1052" s="6">
        <f t="shared" si="81"/>
        <v>34.706489069557364</v>
      </c>
      <c r="M1052" s="6">
        <f t="shared" si="82"/>
        <v>0.95121951219512191</v>
      </c>
      <c r="N1052" s="6">
        <f t="shared" si="82"/>
        <v>-8.9529890695573648</v>
      </c>
      <c r="O1052" s="7">
        <f t="shared" si="83"/>
        <v>25.753499999999999</v>
      </c>
      <c r="P1052" s="6">
        <f t="shared" si="84"/>
        <v>1</v>
      </c>
    </row>
    <row r="1053" spans="2:16" x14ac:dyDescent="0.2">
      <c r="B1053" s="5"/>
      <c r="H1053" s="3"/>
      <c r="I1053" s="4">
        <v>1</v>
      </c>
      <c r="J1053" s="4">
        <v>26.662199999999999</v>
      </c>
      <c r="K1053" s="6">
        <f t="shared" si="80"/>
        <v>4.878048780487805E-2</v>
      </c>
      <c r="L1053" s="6">
        <f t="shared" si="81"/>
        <v>34.706489069557364</v>
      </c>
      <c r="M1053" s="6">
        <f t="shared" si="82"/>
        <v>0.95121951219512191</v>
      </c>
      <c r="N1053" s="6">
        <f t="shared" si="82"/>
        <v>-8.0442890695573652</v>
      </c>
      <c r="O1053" s="7">
        <f t="shared" si="83"/>
        <v>26.662199999999999</v>
      </c>
      <c r="P1053" s="6">
        <f t="shared" si="84"/>
        <v>1</v>
      </c>
    </row>
    <row r="1054" spans="2:16" x14ac:dyDescent="0.2">
      <c r="B1054" s="5"/>
      <c r="H1054" s="3"/>
      <c r="I1054" s="4">
        <v>0</v>
      </c>
      <c r="J1054" s="4">
        <v>35.241799999999998</v>
      </c>
      <c r="K1054" s="6">
        <f t="shared" si="80"/>
        <v>4.878048780487805E-2</v>
      </c>
      <c r="L1054" s="6">
        <f t="shared" si="81"/>
        <v>34.706489069557364</v>
      </c>
      <c r="M1054" s="6">
        <f t="shared" si="82"/>
        <v>-4.878048780487805E-2</v>
      </c>
      <c r="N1054" s="6">
        <f t="shared" si="82"/>
        <v>0.535310930442634</v>
      </c>
      <c r="O1054" s="7">
        <f t="shared" si="83"/>
        <v>0</v>
      </c>
      <c r="P1054" s="6">
        <f t="shared" si="84"/>
        <v>0</v>
      </c>
    </row>
    <row r="1055" spans="2:16" x14ac:dyDescent="0.2">
      <c r="B1055" s="5"/>
      <c r="H1055" s="3"/>
      <c r="I1055" s="4">
        <v>0</v>
      </c>
      <c r="J1055" s="4">
        <v>32.954799999999999</v>
      </c>
      <c r="K1055" s="6">
        <f t="shared" si="80"/>
        <v>4.878048780487805E-2</v>
      </c>
      <c r="L1055" s="6">
        <f t="shared" si="81"/>
        <v>34.706489069557364</v>
      </c>
      <c r="M1055" s="6">
        <f t="shared" si="82"/>
        <v>-4.878048780487805E-2</v>
      </c>
      <c r="N1055" s="6">
        <f t="shared" si="82"/>
        <v>-1.751689069557365</v>
      </c>
      <c r="O1055" s="7">
        <f t="shared" si="83"/>
        <v>0</v>
      </c>
      <c r="P1055" s="6">
        <f t="shared" si="84"/>
        <v>0</v>
      </c>
    </row>
    <row r="1056" spans="2:16" x14ac:dyDescent="0.2">
      <c r="B1056" s="5"/>
      <c r="H1056" s="3"/>
      <c r="I1056" s="4">
        <v>0</v>
      </c>
      <c r="J1056" s="4">
        <v>26.9</v>
      </c>
      <c r="K1056" s="6">
        <f t="shared" si="80"/>
        <v>4.878048780487805E-2</v>
      </c>
      <c r="L1056" s="6">
        <f t="shared" si="81"/>
        <v>34.706489069557364</v>
      </c>
      <c r="M1056" s="6">
        <f t="shared" si="82"/>
        <v>-4.878048780487805E-2</v>
      </c>
      <c r="N1056" s="6">
        <f t="shared" si="82"/>
        <v>-7.8064890695573652</v>
      </c>
      <c r="O1056" s="7">
        <f t="shared" si="83"/>
        <v>0</v>
      </c>
      <c r="P1056" s="6">
        <f t="shared" si="84"/>
        <v>0</v>
      </c>
    </row>
    <row r="1057" spans="2:16" x14ac:dyDescent="0.2">
      <c r="B1057" s="5"/>
      <c r="H1057" s="3"/>
      <c r="I1057" s="4">
        <v>0</v>
      </c>
      <c r="J1057" s="4">
        <v>24.192399999999999</v>
      </c>
      <c r="K1057" s="6">
        <f t="shared" si="80"/>
        <v>4.878048780487805E-2</v>
      </c>
      <c r="L1057" s="6">
        <f t="shared" si="81"/>
        <v>34.706489069557364</v>
      </c>
      <c r="M1057" s="6">
        <f t="shared" si="82"/>
        <v>-4.878048780487805E-2</v>
      </c>
      <c r="N1057" s="6">
        <f t="shared" si="82"/>
        <v>-10.514089069557365</v>
      </c>
      <c r="O1057" s="7">
        <f t="shared" si="83"/>
        <v>0</v>
      </c>
      <c r="P1057" s="6">
        <f t="shared" si="84"/>
        <v>0</v>
      </c>
    </row>
    <row r="1058" spans="2:16" x14ac:dyDescent="0.2">
      <c r="B1058" s="5"/>
      <c r="H1058" s="3"/>
      <c r="I1058" s="4">
        <v>0</v>
      </c>
      <c r="J1058" s="4">
        <v>24.149100000000001</v>
      </c>
      <c r="K1058" s="6">
        <f t="shared" si="80"/>
        <v>4.878048780487805E-2</v>
      </c>
      <c r="L1058" s="6">
        <f t="shared" si="81"/>
        <v>34.706489069557364</v>
      </c>
      <c r="M1058" s="6">
        <f t="shared" si="82"/>
        <v>-4.878048780487805E-2</v>
      </c>
      <c r="N1058" s="6">
        <f t="shared" si="82"/>
        <v>-10.557389069557363</v>
      </c>
      <c r="O1058" s="7">
        <f t="shared" si="83"/>
        <v>0</v>
      </c>
      <c r="P1058" s="6">
        <f t="shared" si="84"/>
        <v>0</v>
      </c>
    </row>
    <row r="1059" spans="2:16" x14ac:dyDescent="0.2">
      <c r="B1059" s="5"/>
      <c r="H1059" s="3"/>
      <c r="I1059" s="4">
        <v>0</v>
      </c>
      <c r="J1059" s="4">
        <v>31.708200000000001</v>
      </c>
      <c r="K1059" s="6">
        <f t="shared" si="80"/>
        <v>4.878048780487805E-2</v>
      </c>
      <c r="L1059" s="6">
        <f t="shared" si="81"/>
        <v>34.706489069557364</v>
      </c>
      <c r="M1059" s="6">
        <f t="shared" si="82"/>
        <v>-4.878048780487805E-2</v>
      </c>
      <c r="N1059" s="6">
        <f t="shared" si="82"/>
        <v>-2.9982890695573623</v>
      </c>
      <c r="O1059" s="7">
        <f t="shared" si="83"/>
        <v>0</v>
      </c>
      <c r="P1059" s="6">
        <f t="shared" si="84"/>
        <v>0</v>
      </c>
    </row>
    <row r="1060" spans="2:16" x14ac:dyDescent="0.2">
      <c r="B1060" s="5"/>
      <c r="H1060" s="3"/>
      <c r="I1060" s="4">
        <v>0</v>
      </c>
      <c r="J1060" s="4">
        <v>27.234000000000002</v>
      </c>
      <c r="K1060" s="6">
        <f t="shared" si="80"/>
        <v>4.878048780487805E-2</v>
      </c>
      <c r="L1060" s="6">
        <f t="shared" si="81"/>
        <v>34.706489069557364</v>
      </c>
      <c r="M1060" s="6">
        <f t="shared" si="82"/>
        <v>-4.878048780487805E-2</v>
      </c>
      <c r="N1060" s="6">
        <f t="shared" si="82"/>
        <v>-7.472489069557362</v>
      </c>
      <c r="O1060" s="7">
        <f t="shared" si="83"/>
        <v>0</v>
      </c>
      <c r="P1060" s="6">
        <f t="shared" si="84"/>
        <v>0</v>
      </c>
    </row>
    <row r="1061" spans="2:16" x14ac:dyDescent="0.2">
      <c r="B1061" s="5"/>
      <c r="H1061" s="3"/>
      <c r="I1061" s="4">
        <v>0</v>
      </c>
      <c r="J1061" s="4">
        <v>24.299600000000002</v>
      </c>
      <c r="K1061" s="6">
        <f t="shared" si="80"/>
        <v>4.878048780487805E-2</v>
      </c>
      <c r="L1061" s="6">
        <f t="shared" si="81"/>
        <v>34.706489069557364</v>
      </c>
      <c r="M1061" s="6">
        <f t="shared" si="82"/>
        <v>-4.878048780487805E-2</v>
      </c>
      <c r="N1061" s="6">
        <f t="shared" si="82"/>
        <v>-10.406889069557362</v>
      </c>
      <c r="O1061" s="7">
        <f t="shared" si="83"/>
        <v>0</v>
      </c>
      <c r="P1061" s="6">
        <f t="shared" si="84"/>
        <v>0</v>
      </c>
    </row>
    <row r="1062" spans="2:16" x14ac:dyDescent="0.2">
      <c r="B1062" s="5"/>
      <c r="H1062" s="3"/>
      <c r="I1062" s="4">
        <v>0</v>
      </c>
      <c r="J1062" s="4">
        <v>35.860599999999998</v>
      </c>
      <c r="K1062" s="6">
        <f t="shared" si="80"/>
        <v>4.878048780487805E-2</v>
      </c>
      <c r="L1062" s="6">
        <f t="shared" si="81"/>
        <v>34.706489069557364</v>
      </c>
      <c r="M1062" s="6">
        <f t="shared" si="82"/>
        <v>-4.878048780487805E-2</v>
      </c>
      <c r="N1062" s="6">
        <f t="shared" si="82"/>
        <v>1.1541109304426342</v>
      </c>
      <c r="O1062" s="7">
        <f t="shared" si="83"/>
        <v>0</v>
      </c>
      <c r="P1062" s="6">
        <f t="shared" si="84"/>
        <v>0</v>
      </c>
    </row>
    <row r="1063" spans="2:16" x14ac:dyDescent="0.2">
      <c r="B1063" s="5"/>
      <c r="H1063" s="3"/>
      <c r="I1063" s="4">
        <v>0</v>
      </c>
      <c r="J1063" s="4">
        <v>27.1846</v>
      </c>
      <c r="K1063" s="6">
        <f t="shared" si="80"/>
        <v>4.878048780487805E-2</v>
      </c>
      <c r="L1063" s="6">
        <f t="shared" si="81"/>
        <v>34.706489069557364</v>
      </c>
      <c r="M1063" s="6">
        <f t="shared" si="82"/>
        <v>-4.878048780487805E-2</v>
      </c>
      <c r="N1063" s="6">
        <f t="shared" si="82"/>
        <v>-7.5218890695573641</v>
      </c>
      <c r="O1063" s="7">
        <f t="shared" si="83"/>
        <v>0</v>
      </c>
      <c r="P1063" s="6">
        <f t="shared" si="84"/>
        <v>0</v>
      </c>
    </row>
    <row r="1064" spans="2:16" x14ac:dyDescent="0.2">
      <c r="B1064" s="5"/>
      <c r="H1064" s="3"/>
      <c r="I1064" s="4">
        <v>0</v>
      </c>
      <c r="J1064" s="4">
        <v>27.566500000000001</v>
      </c>
      <c r="K1064" s="6">
        <f t="shared" si="80"/>
        <v>4.878048780487805E-2</v>
      </c>
      <c r="L1064" s="6">
        <f t="shared" si="81"/>
        <v>34.706489069557364</v>
      </c>
      <c r="M1064" s="6">
        <f t="shared" si="82"/>
        <v>-4.878048780487805E-2</v>
      </c>
      <c r="N1064" s="6">
        <f t="shared" si="82"/>
        <v>-7.1399890695573625</v>
      </c>
      <c r="O1064" s="7">
        <f t="shared" si="83"/>
        <v>0</v>
      </c>
      <c r="P1064" s="6">
        <f t="shared" si="84"/>
        <v>0</v>
      </c>
    </row>
    <row r="1065" spans="2:16" x14ac:dyDescent="0.2">
      <c r="B1065" s="5"/>
      <c r="H1065" s="3"/>
      <c r="I1065" s="4">
        <v>0</v>
      </c>
      <c r="J1065" s="4">
        <v>27.581099999999999</v>
      </c>
      <c r="K1065" s="6">
        <f t="shared" si="80"/>
        <v>4.878048780487805E-2</v>
      </c>
      <c r="L1065" s="6">
        <f t="shared" si="81"/>
        <v>34.706489069557364</v>
      </c>
      <c r="M1065" s="6">
        <f t="shared" si="82"/>
        <v>-4.878048780487805E-2</v>
      </c>
      <c r="N1065" s="6">
        <f t="shared" si="82"/>
        <v>-7.1253890695573645</v>
      </c>
      <c r="O1065" s="7">
        <f t="shared" si="83"/>
        <v>0</v>
      </c>
      <c r="P1065" s="6">
        <f t="shared" si="84"/>
        <v>0</v>
      </c>
    </row>
    <row r="1066" spans="2:16" x14ac:dyDescent="0.2">
      <c r="B1066" s="5"/>
      <c r="H1066" s="3"/>
      <c r="I1066" s="4">
        <v>0</v>
      </c>
      <c r="J1066" s="4">
        <v>28.1127</v>
      </c>
      <c r="K1066" s="6">
        <f t="shared" si="80"/>
        <v>4.878048780487805E-2</v>
      </c>
      <c r="L1066" s="6">
        <f t="shared" si="81"/>
        <v>34.706489069557364</v>
      </c>
      <c r="M1066" s="6">
        <f t="shared" si="82"/>
        <v>-4.878048780487805E-2</v>
      </c>
      <c r="N1066" s="6">
        <f t="shared" si="82"/>
        <v>-6.5937890695573635</v>
      </c>
      <c r="O1066" s="7">
        <f t="shared" si="83"/>
        <v>0</v>
      </c>
      <c r="P1066" s="6">
        <f t="shared" si="84"/>
        <v>0</v>
      </c>
    </row>
    <row r="1067" spans="2:16" x14ac:dyDescent="0.2">
      <c r="B1067" s="5"/>
      <c r="H1067" s="3"/>
      <c r="I1067" s="4">
        <v>0</v>
      </c>
      <c r="J1067" s="4">
        <v>25.56</v>
      </c>
      <c r="K1067" s="6">
        <f t="shared" si="80"/>
        <v>4.878048780487805E-2</v>
      </c>
      <c r="L1067" s="6">
        <f t="shared" si="81"/>
        <v>34.706489069557364</v>
      </c>
      <c r="M1067" s="6">
        <f t="shared" si="82"/>
        <v>-4.878048780487805E-2</v>
      </c>
      <c r="N1067" s="6">
        <f t="shared" si="82"/>
        <v>-9.1464890695573651</v>
      </c>
      <c r="O1067" s="7">
        <f t="shared" si="83"/>
        <v>0</v>
      </c>
      <c r="P1067" s="6">
        <f t="shared" si="84"/>
        <v>0</v>
      </c>
    </row>
    <row r="1068" spans="2:16" x14ac:dyDescent="0.2">
      <c r="B1068" s="5"/>
      <c r="H1068" s="3"/>
      <c r="I1068" s="4">
        <v>0</v>
      </c>
      <c r="J1068" s="4">
        <v>23.577999999999999</v>
      </c>
      <c r="K1068" s="6">
        <f t="shared" si="80"/>
        <v>4.878048780487805E-2</v>
      </c>
      <c r="L1068" s="6">
        <f t="shared" si="81"/>
        <v>34.706489069557364</v>
      </c>
      <c r="M1068" s="6">
        <f t="shared" si="82"/>
        <v>-4.878048780487805E-2</v>
      </c>
      <c r="N1068" s="6">
        <f t="shared" si="82"/>
        <v>-11.128489069557364</v>
      </c>
      <c r="O1068" s="7">
        <f t="shared" si="83"/>
        <v>0</v>
      </c>
      <c r="P1068" s="6">
        <f t="shared" si="84"/>
        <v>0</v>
      </c>
    </row>
    <row r="1069" spans="2:16" x14ac:dyDescent="0.2">
      <c r="B1069" s="5"/>
      <c r="H1069" s="3"/>
      <c r="I1069" s="4">
        <v>0</v>
      </c>
      <c r="J1069" s="4">
        <v>26.388000000000002</v>
      </c>
      <c r="K1069" s="6">
        <f t="shared" si="80"/>
        <v>4.878048780487805E-2</v>
      </c>
      <c r="L1069" s="6">
        <f t="shared" si="81"/>
        <v>34.706489069557364</v>
      </c>
      <c r="M1069" s="6">
        <f t="shared" si="82"/>
        <v>-4.878048780487805E-2</v>
      </c>
      <c r="N1069" s="6">
        <f t="shared" si="82"/>
        <v>-8.3184890695573621</v>
      </c>
      <c r="O1069" s="7">
        <f t="shared" si="83"/>
        <v>0</v>
      </c>
      <c r="P1069" s="6">
        <f t="shared" si="84"/>
        <v>0</v>
      </c>
    </row>
    <row r="1070" spans="2:16" x14ac:dyDescent="0.2">
      <c r="B1070" s="5"/>
      <c r="H1070" s="3"/>
      <c r="I1070" s="4">
        <v>0</v>
      </c>
      <c r="J1070" s="4">
        <v>23.577999999999999</v>
      </c>
      <c r="K1070" s="6">
        <f t="shared" si="80"/>
        <v>4.878048780487805E-2</v>
      </c>
      <c r="L1070" s="6">
        <f t="shared" si="81"/>
        <v>34.706489069557364</v>
      </c>
      <c r="M1070" s="6">
        <f t="shared" si="82"/>
        <v>-4.878048780487805E-2</v>
      </c>
      <c r="N1070" s="6">
        <f t="shared" si="82"/>
        <v>-11.128489069557364</v>
      </c>
      <c r="O1070" s="7">
        <f t="shared" si="83"/>
        <v>0</v>
      </c>
      <c r="P1070" s="6">
        <f t="shared" si="84"/>
        <v>0</v>
      </c>
    </row>
    <row r="1071" spans="2:16" x14ac:dyDescent="0.2">
      <c r="B1071" s="5"/>
      <c r="H1071" s="3"/>
      <c r="I1071" s="4">
        <v>0</v>
      </c>
      <c r="J1071" s="4">
        <v>25.7761</v>
      </c>
      <c r="K1071" s="6">
        <f t="shared" si="80"/>
        <v>4.878048780487805E-2</v>
      </c>
      <c r="L1071" s="6">
        <f t="shared" si="81"/>
        <v>34.706489069557364</v>
      </c>
      <c r="M1071" s="6">
        <f t="shared" si="82"/>
        <v>-4.878048780487805E-2</v>
      </c>
      <c r="N1071" s="6">
        <f t="shared" si="82"/>
        <v>-8.9303890695573642</v>
      </c>
      <c r="O1071" s="7">
        <f t="shared" si="83"/>
        <v>0</v>
      </c>
      <c r="P1071" s="6">
        <f t="shared" si="84"/>
        <v>0</v>
      </c>
    </row>
    <row r="1072" spans="2:16" x14ac:dyDescent="0.2">
      <c r="B1072" s="5"/>
      <c r="H1072" s="3"/>
      <c r="I1072" s="4">
        <v>0</v>
      </c>
      <c r="J1072" s="4">
        <v>25.7761</v>
      </c>
      <c r="K1072" s="6">
        <f t="shared" si="80"/>
        <v>4.878048780487805E-2</v>
      </c>
      <c r="L1072" s="6">
        <f t="shared" si="81"/>
        <v>34.706489069557364</v>
      </c>
      <c r="M1072" s="6">
        <f t="shared" si="82"/>
        <v>-4.878048780487805E-2</v>
      </c>
      <c r="N1072" s="6">
        <f t="shared" si="82"/>
        <v>-8.9303890695573642</v>
      </c>
      <c r="O1072" s="7">
        <f t="shared" si="83"/>
        <v>0</v>
      </c>
      <c r="P1072" s="6">
        <f t="shared" si="84"/>
        <v>0</v>
      </c>
    </row>
    <row r="1073" spans="2:16" x14ac:dyDescent="0.2">
      <c r="B1073" s="5"/>
      <c r="H1073" s="3"/>
      <c r="I1073" s="4">
        <v>0</v>
      </c>
      <c r="J1073" s="4">
        <v>25.7761</v>
      </c>
      <c r="K1073" s="6">
        <f t="shared" si="80"/>
        <v>4.878048780487805E-2</v>
      </c>
      <c r="L1073" s="6">
        <f t="shared" si="81"/>
        <v>34.706489069557364</v>
      </c>
      <c r="M1073" s="6">
        <f t="shared" si="82"/>
        <v>-4.878048780487805E-2</v>
      </c>
      <c r="N1073" s="6">
        <f t="shared" si="82"/>
        <v>-8.9303890695573642</v>
      </c>
      <c r="O1073" s="7">
        <f t="shared" si="83"/>
        <v>0</v>
      </c>
      <c r="P1073" s="6">
        <f t="shared" si="84"/>
        <v>0</v>
      </c>
    </row>
    <row r="1074" spans="2:16" x14ac:dyDescent="0.2">
      <c r="B1074" s="5"/>
      <c r="H1074" s="3"/>
      <c r="I1074" s="4">
        <v>0</v>
      </c>
      <c r="J1074" s="4">
        <v>31.6</v>
      </c>
      <c r="K1074" s="6">
        <f t="shared" si="80"/>
        <v>4.878048780487805E-2</v>
      </c>
      <c r="L1074" s="6">
        <f t="shared" si="81"/>
        <v>34.706489069557364</v>
      </c>
      <c r="M1074" s="6">
        <f t="shared" si="82"/>
        <v>-4.878048780487805E-2</v>
      </c>
      <c r="N1074" s="6">
        <f t="shared" si="82"/>
        <v>-3.1064890695573624</v>
      </c>
      <c r="O1074" s="7">
        <f t="shared" si="83"/>
        <v>0</v>
      </c>
      <c r="P1074" s="6">
        <f t="shared" si="84"/>
        <v>0</v>
      </c>
    </row>
    <row r="1075" spans="2:16" x14ac:dyDescent="0.2">
      <c r="B1075" s="5"/>
      <c r="H1075" s="3"/>
      <c r="I1075" s="4">
        <v>0</v>
      </c>
      <c r="J1075" s="4">
        <v>32.200000000000003</v>
      </c>
      <c r="K1075" s="6">
        <f t="shared" si="80"/>
        <v>4.878048780487805E-2</v>
      </c>
      <c r="L1075" s="6">
        <f t="shared" si="81"/>
        <v>34.706489069557364</v>
      </c>
      <c r="M1075" s="6">
        <f t="shared" si="82"/>
        <v>-4.878048780487805E-2</v>
      </c>
      <c r="N1075" s="6">
        <f t="shared" si="82"/>
        <v>-2.5064890695573609</v>
      </c>
      <c r="O1075" s="7">
        <f t="shared" si="83"/>
        <v>0</v>
      </c>
      <c r="P1075" s="6">
        <f t="shared" si="84"/>
        <v>0</v>
      </c>
    </row>
    <row r="1076" spans="2:16" x14ac:dyDescent="0.2">
      <c r="B1076" s="5"/>
      <c r="H1076" s="3"/>
      <c r="I1076" s="4">
        <v>0</v>
      </c>
      <c r="J1076" s="4">
        <v>32.1</v>
      </c>
      <c r="K1076" s="6">
        <f t="shared" si="80"/>
        <v>4.878048780487805E-2</v>
      </c>
      <c r="L1076" s="6">
        <f t="shared" si="81"/>
        <v>34.706489069557364</v>
      </c>
      <c r="M1076" s="6">
        <f t="shared" si="82"/>
        <v>-4.878048780487805E-2</v>
      </c>
      <c r="N1076" s="6">
        <f t="shared" si="82"/>
        <v>-2.6064890695573624</v>
      </c>
      <c r="O1076" s="7">
        <f t="shared" si="83"/>
        <v>0</v>
      </c>
      <c r="P1076" s="6">
        <f t="shared" si="84"/>
        <v>0</v>
      </c>
    </row>
    <row r="1077" spans="2:16" x14ac:dyDescent="0.2">
      <c r="B1077" s="5"/>
      <c r="H1077" s="3"/>
      <c r="I1077" s="4">
        <v>0</v>
      </c>
      <c r="J1077" s="4">
        <v>32.6</v>
      </c>
      <c r="K1077" s="6">
        <f t="shared" si="80"/>
        <v>4.878048780487805E-2</v>
      </c>
      <c r="L1077" s="6">
        <f t="shared" si="81"/>
        <v>34.706489069557364</v>
      </c>
      <c r="M1077" s="6">
        <f t="shared" si="82"/>
        <v>-4.878048780487805E-2</v>
      </c>
      <c r="N1077" s="6">
        <f t="shared" si="82"/>
        <v>-2.1064890695573624</v>
      </c>
      <c r="O1077" s="7">
        <f t="shared" si="83"/>
        <v>0</v>
      </c>
      <c r="P1077" s="6">
        <f t="shared" si="84"/>
        <v>0</v>
      </c>
    </row>
    <row r="1078" spans="2:16" x14ac:dyDescent="0.2">
      <c r="B1078" s="5"/>
      <c r="H1078" s="3"/>
      <c r="I1078" s="4">
        <v>0</v>
      </c>
      <c r="J1078" s="4">
        <v>37.070999999999998</v>
      </c>
      <c r="K1078" s="6">
        <f t="shared" si="80"/>
        <v>4.878048780487805E-2</v>
      </c>
      <c r="L1078" s="6">
        <f t="shared" si="81"/>
        <v>34.706489069557364</v>
      </c>
      <c r="M1078" s="6">
        <f t="shared" si="82"/>
        <v>-4.878048780487805E-2</v>
      </c>
      <c r="N1078" s="6">
        <f t="shared" si="82"/>
        <v>2.3645109304426342</v>
      </c>
      <c r="O1078" s="7">
        <f t="shared" si="83"/>
        <v>0</v>
      </c>
      <c r="P1078" s="6">
        <f t="shared" si="84"/>
        <v>0</v>
      </c>
    </row>
    <row r="1079" spans="2:16" x14ac:dyDescent="0.2">
      <c r="B1079" s="5"/>
      <c r="H1079" s="3"/>
      <c r="I1079" s="4">
        <v>0</v>
      </c>
      <c r="J1079" s="4">
        <v>35.922600000000003</v>
      </c>
      <c r="K1079" s="6">
        <f t="shared" si="80"/>
        <v>4.878048780487805E-2</v>
      </c>
      <c r="L1079" s="6">
        <f t="shared" si="81"/>
        <v>34.706489069557364</v>
      </c>
      <c r="M1079" s="6">
        <f t="shared" si="82"/>
        <v>-4.878048780487805E-2</v>
      </c>
      <c r="N1079" s="6">
        <f t="shared" si="82"/>
        <v>1.216110930442639</v>
      </c>
      <c r="O1079" s="7">
        <f t="shared" si="83"/>
        <v>0</v>
      </c>
      <c r="P1079" s="6">
        <f t="shared" si="84"/>
        <v>0</v>
      </c>
    </row>
    <row r="1080" spans="2:16" x14ac:dyDescent="0.2">
      <c r="B1080" s="5"/>
      <c r="H1080" s="3"/>
      <c r="I1080" s="4">
        <v>0</v>
      </c>
      <c r="J1080" s="4">
        <v>32.910299999999999</v>
      </c>
      <c r="K1080" s="6">
        <f t="shared" si="80"/>
        <v>4.878048780487805E-2</v>
      </c>
      <c r="L1080" s="6">
        <f t="shared" si="81"/>
        <v>34.706489069557364</v>
      </c>
      <c r="M1080" s="6">
        <f t="shared" si="82"/>
        <v>-4.878048780487805E-2</v>
      </c>
      <c r="N1080" s="6">
        <f t="shared" si="82"/>
        <v>-1.7961890695573643</v>
      </c>
      <c r="O1080" s="7">
        <f t="shared" si="83"/>
        <v>0</v>
      </c>
      <c r="P1080" s="6">
        <f t="shared" si="84"/>
        <v>0</v>
      </c>
    </row>
    <row r="1081" spans="2:16" x14ac:dyDescent="0.2">
      <c r="B1081" s="5"/>
      <c r="H1081" s="3"/>
      <c r="I1081" s="4">
        <v>0</v>
      </c>
      <c r="J1081" s="4">
        <v>40.081600000000002</v>
      </c>
      <c r="K1081" s="6">
        <f t="shared" si="80"/>
        <v>4.878048780487805E-2</v>
      </c>
      <c r="L1081" s="6">
        <f t="shared" si="81"/>
        <v>34.706489069557364</v>
      </c>
      <c r="M1081" s="6">
        <f t="shared" si="82"/>
        <v>-4.878048780487805E-2</v>
      </c>
      <c r="N1081" s="6">
        <f t="shared" si="82"/>
        <v>5.3751109304426379</v>
      </c>
      <c r="O1081" s="7">
        <f t="shared" si="83"/>
        <v>0</v>
      </c>
      <c r="P1081" s="6">
        <f t="shared" si="84"/>
        <v>0</v>
      </c>
    </row>
    <row r="1082" spans="2:16" x14ac:dyDescent="0.2">
      <c r="B1082" s="5"/>
      <c r="H1082" s="3"/>
      <c r="I1082" s="4">
        <v>0</v>
      </c>
      <c r="J1082" s="4">
        <v>37.057400000000001</v>
      </c>
      <c r="K1082" s="6">
        <f t="shared" si="80"/>
        <v>4.878048780487805E-2</v>
      </c>
      <c r="L1082" s="6">
        <f t="shared" si="81"/>
        <v>34.706489069557364</v>
      </c>
      <c r="M1082" s="6">
        <f t="shared" si="82"/>
        <v>-4.878048780487805E-2</v>
      </c>
      <c r="N1082" s="6">
        <f t="shared" si="82"/>
        <v>2.3509109304426374</v>
      </c>
      <c r="O1082" s="7">
        <f t="shared" si="83"/>
        <v>0</v>
      </c>
      <c r="P1082" s="6">
        <f t="shared" si="84"/>
        <v>0</v>
      </c>
    </row>
    <row r="1083" spans="2:16" x14ac:dyDescent="0.2">
      <c r="B1083" s="5"/>
      <c r="H1083" s="3"/>
      <c r="I1083" s="4">
        <v>0</v>
      </c>
      <c r="J1083" s="4">
        <v>34.270800000000001</v>
      </c>
      <c r="K1083" s="6">
        <f t="shared" si="80"/>
        <v>4.878048780487805E-2</v>
      </c>
      <c r="L1083" s="6">
        <f t="shared" si="81"/>
        <v>34.706489069557364</v>
      </c>
      <c r="M1083" s="6">
        <f t="shared" si="82"/>
        <v>-4.878048780487805E-2</v>
      </c>
      <c r="N1083" s="6">
        <f t="shared" si="82"/>
        <v>-0.43568906955736253</v>
      </c>
      <c r="O1083" s="7">
        <f t="shared" si="83"/>
        <v>0</v>
      </c>
      <c r="P1083" s="6">
        <f t="shared" si="84"/>
        <v>0</v>
      </c>
    </row>
    <row r="1084" spans="2:16" x14ac:dyDescent="0.2">
      <c r="B1084" s="5"/>
      <c r="H1084" s="3"/>
      <c r="I1084" s="4">
        <v>0</v>
      </c>
      <c r="J1084" s="4">
        <v>29.5</v>
      </c>
      <c r="K1084" s="6">
        <f t="shared" si="80"/>
        <v>4.878048780487805E-2</v>
      </c>
      <c r="L1084" s="6">
        <f t="shared" si="81"/>
        <v>34.706489069557364</v>
      </c>
      <c r="M1084" s="6">
        <f t="shared" si="82"/>
        <v>-4.878048780487805E-2</v>
      </c>
      <c r="N1084" s="6">
        <f t="shared" si="82"/>
        <v>-5.2064890695573638</v>
      </c>
      <c r="O1084" s="7">
        <f t="shared" si="83"/>
        <v>0</v>
      </c>
      <c r="P1084" s="6">
        <f t="shared" si="84"/>
        <v>0</v>
      </c>
    </row>
    <row r="1085" spans="2:16" x14ac:dyDescent="0.2">
      <c r="B1085" s="5"/>
      <c r="H1085" s="3"/>
      <c r="I1085" s="4">
        <v>0</v>
      </c>
      <c r="J1085" s="4">
        <v>34.251300000000001</v>
      </c>
      <c r="K1085" s="6">
        <f t="shared" si="80"/>
        <v>4.878048780487805E-2</v>
      </c>
      <c r="L1085" s="6">
        <f t="shared" si="81"/>
        <v>34.706489069557364</v>
      </c>
      <c r="M1085" s="6">
        <f t="shared" si="82"/>
        <v>-4.878048780487805E-2</v>
      </c>
      <c r="N1085" s="6">
        <f t="shared" si="82"/>
        <v>-0.45518906955736327</v>
      </c>
      <c r="O1085" s="7">
        <f t="shared" si="83"/>
        <v>0</v>
      </c>
      <c r="P1085" s="6">
        <f t="shared" si="84"/>
        <v>0</v>
      </c>
    </row>
    <row r="1086" spans="2:16" x14ac:dyDescent="0.2">
      <c r="B1086" s="5"/>
      <c r="H1086" s="3"/>
      <c r="I1086" s="4">
        <v>0</v>
      </c>
      <c r="J1086" s="4">
        <v>32.276499999999999</v>
      </c>
      <c r="K1086" s="6">
        <f t="shared" si="80"/>
        <v>4.878048780487805E-2</v>
      </c>
      <c r="L1086" s="6">
        <f t="shared" si="81"/>
        <v>34.706489069557364</v>
      </c>
      <c r="M1086" s="6">
        <f t="shared" si="82"/>
        <v>-4.878048780487805E-2</v>
      </c>
      <c r="N1086" s="6">
        <f t="shared" si="82"/>
        <v>-2.4299890695573652</v>
      </c>
      <c r="O1086" s="7">
        <f t="shared" si="83"/>
        <v>0</v>
      </c>
      <c r="P1086" s="6">
        <f t="shared" si="84"/>
        <v>0</v>
      </c>
    </row>
    <row r="1087" spans="2:16" x14ac:dyDescent="0.2">
      <c r="B1087" s="5"/>
      <c r="H1087" s="3"/>
      <c r="I1087" s="4">
        <v>0</v>
      </c>
      <c r="J1087" s="4">
        <v>32.274700000000003</v>
      </c>
      <c r="K1087" s="6">
        <f t="shared" si="80"/>
        <v>4.878048780487805E-2</v>
      </c>
      <c r="L1087" s="6">
        <f t="shared" si="81"/>
        <v>34.706489069557364</v>
      </c>
      <c r="M1087" s="6">
        <f t="shared" si="82"/>
        <v>-4.878048780487805E-2</v>
      </c>
      <c r="N1087" s="6">
        <f t="shared" si="82"/>
        <v>-2.431789069557361</v>
      </c>
      <c r="O1087" s="7">
        <f t="shared" si="83"/>
        <v>0</v>
      </c>
      <c r="P1087" s="6">
        <f t="shared" si="84"/>
        <v>0</v>
      </c>
    </row>
    <row r="1088" spans="2:16" x14ac:dyDescent="0.2">
      <c r="B1088" s="5"/>
      <c r="H1088" s="3"/>
      <c r="I1088" s="4">
        <v>0</v>
      </c>
      <c r="J1088" s="4">
        <v>30</v>
      </c>
      <c r="K1088" s="6">
        <f t="shared" si="80"/>
        <v>4.878048780487805E-2</v>
      </c>
      <c r="L1088" s="6">
        <f t="shared" si="81"/>
        <v>34.706489069557364</v>
      </c>
      <c r="M1088" s="6">
        <f t="shared" si="82"/>
        <v>-4.878048780487805E-2</v>
      </c>
      <c r="N1088" s="6">
        <f t="shared" si="82"/>
        <v>-4.7064890695573638</v>
      </c>
      <c r="O1088" s="7">
        <f t="shared" si="83"/>
        <v>0</v>
      </c>
      <c r="P1088" s="6">
        <f t="shared" si="84"/>
        <v>0</v>
      </c>
    </row>
    <row r="1089" spans="2:16" x14ac:dyDescent="0.2">
      <c r="B1089" s="5"/>
      <c r="H1089" s="3"/>
      <c r="I1089" s="4">
        <v>0</v>
      </c>
      <c r="J1089" s="4">
        <v>30</v>
      </c>
      <c r="K1089" s="6">
        <f t="shared" si="80"/>
        <v>4.878048780487805E-2</v>
      </c>
      <c r="L1089" s="6">
        <f t="shared" si="81"/>
        <v>34.706489069557364</v>
      </c>
      <c r="M1089" s="6">
        <f t="shared" si="82"/>
        <v>-4.878048780487805E-2</v>
      </c>
      <c r="N1089" s="6">
        <f t="shared" si="82"/>
        <v>-4.7064890695573638</v>
      </c>
      <c r="O1089" s="7">
        <f t="shared" si="83"/>
        <v>0</v>
      </c>
      <c r="P1089" s="6">
        <f t="shared" si="84"/>
        <v>0</v>
      </c>
    </row>
    <row r="1090" spans="2:16" x14ac:dyDescent="0.2">
      <c r="B1090" s="5"/>
      <c r="H1090" s="3"/>
      <c r="I1090" s="4">
        <v>0</v>
      </c>
      <c r="J1090" s="4">
        <v>28.918199999999999</v>
      </c>
      <c r="K1090" s="6">
        <f t="shared" si="80"/>
        <v>4.878048780487805E-2</v>
      </c>
      <c r="L1090" s="6">
        <f t="shared" si="81"/>
        <v>34.706489069557364</v>
      </c>
      <c r="M1090" s="6">
        <f t="shared" si="82"/>
        <v>-4.878048780487805E-2</v>
      </c>
      <c r="N1090" s="6">
        <f t="shared" si="82"/>
        <v>-5.788289069557365</v>
      </c>
      <c r="O1090" s="7">
        <f t="shared" si="83"/>
        <v>0</v>
      </c>
      <c r="P1090" s="6">
        <f t="shared" si="84"/>
        <v>0</v>
      </c>
    </row>
    <row r="1091" spans="2:16" x14ac:dyDescent="0.2">
      <c r="B1091" s="5"/>
      <c r="H1091" s="3"/>
      <c r="I1091" s="4">
        <v>0</v>
      </c>
      <c r="J1091" s="4">
        <v>26.813700000000001</v>
      </c>
      <c r="K1091" s="6">
        <f t="shared" si="80"/>
        <v>4.878048780487805E-2</v>
      </c>
      <c r="L1091" s="6">
        <f t="shared" si="81"/>
        <v>34.706489069557364</v>
      </c>
      <c r="M1091" s="6">
        <f t="shared" si="82"/>
        <v>-4.878048780487805E-2</v>
      </c>
      <c r="N1091" s="6">
        <f t="shared" si="82"/>
        <v>-7.892789069557363</v>
      </c>
      <c r="O1091" s="7">
        <f t="shared" si="83"/>
        <v>0</v>
      </c>
      <c r="P1091" s="6">
        <f t="shared" si="84"/>
        <v>0</v>
      </c>
    </row>
    <row r="1092" spans="2:16" x14ac:dyDescent="0.2">
      <c r="B1092" s="5"/>
      <c r="H1092" s="3"/>
      <c r="I1092" s="4">
        <v>0</v>
      </c>
      <c r="J1092" s="4">
        <v>31.3</v>
      </c>
      <c r="K1092" s="6">
        <f t="shared" si="80"/>
        <v>4.878048780487805E-2</v>
      </c>
      <c r="L1092" s="6">
        <f t="shared" si="81"/>
        <v>34.706489069557364</v>
      </c>
      <c r="M1092" s="6">
        <f t="shared" si="82"/>
        <v>-4.878048780487805E-2</v>
      </c>
      <c r="N1092" s="6">
        <f t="shared" si="82"/>
        <v>-3.4064890695573631</v>
      </c>
      <c r="O1092" s="7">
        <f t="shared" si="83"/>
        <v>0</v>
      </c>
      <c r="P1092" s="6">
        <f t="shared" si="84"/>
        <v>0</v>
      </c>
    </row>
    <row r="1093" spans="2:16" x14ac:dyDescent="0.2">
      <c r="B1093" s="5"/>
      <c r="H1093" s="3"/>
      <c r="I1093" s="4">
        <v>0</v>
      </c>
      <c r="J1093" s="4">
        <v>34.998899999999999</v>
      </c>
      <c r="K1093" s="6">
        <f t="shared" ref="K1093:K1110" si="85">AVERAGE($I$4:$I$1110)</f>
        <v>4.878048780487805E-2</v>
      </c>
      <c r="L1093" s="6">
        <f t="shared" ref="L1093:L1110" si="86">AVERAGE($J$4:$J$1110)</f>
        <v>34.706489069557364</v>
      </c>
      <c r="M1093" s="6">
        <f t="shared" ref="M1093:N1110" si="87">I1093-K1093</f>
        <v>-4.878048780487805E-2</v>
      </c>
      <c r="N1093" s="6">
        <f t="shared" si="87"/>
        <v>0.29241093044263522</v>
      </c>
      <c r="O1093" s="7">
        <f t="shared" ref="O1093:O1110" si="88">I1093*J1093</f>
        <v>0</v>
      </c>
      <c r="P1093" s="6">
        <f t="shared" ref="P1093:P1110" si="89">I1093^2</f>
        <v>0</v>
      </c>
    </row>
    <row r="1094" spans="2:16" x14ac:dyDescent="0.2">
      <c r="B1094" s="5"/>
      <c r="H1094" s="3"/>
      <c r="I1094" s="4">
        <v>0</v>
      </c>
      <c r="J1094" s="4">
        <v>24.749099999999999</v>
      </c>
      <c r="K1094" s="6">
        <f t="shared" si="85"/>
        <v>4.878048780487805E-2</v>
      </c>
      <c r="L1094" s="6">
        <f t="shared" si="86"/>
        <v>34.706489069557364</v>
      </c>
      <c r="M1094" s="6">
        <f t="shared" si="87"/>
        <v>-4.878048780487805E-2</v>
      </c>
      <c r="N1094" s="6">
        <f t="shared" si="87"/>
        <v>-9.9573890695573652</v>
      </c>
      <c r="O1094" s="7">
        <f t="shared" si="88"/>
        <v>0</v>
      </c>
      <c r="P1094" s="6">
        <f t="shared" si="89"/>
        <v>0</v>
      </c>
    </row>
    <row r="1095" spans="2:16" x14ac:dyDescent="0.2">
      <c r="B1095" s="5"/>
      <c r="H1095" s="3"/>
      <c r="I1095" s="4">
        <v>0</v>
      </c>
      <c r="J1095" s="4">
        <v>38.377800000000001</v>
      </c>
      <c r="K1095" s="6">
        <f t="shared" si="85"/>
        <v>4.878048780487805E-2</v>
      </c>
      <c r="L1095" s="6">
        <f t="shared" si="86"/>
        <v>34.706489069557364</v>
      </c>
      <c r="M1095" s="6">
        <f t="shared" si="87"/>
        <v>-4.878048780487805E-2</v>
      </c>
      <c r="N1095" s="6">
        <f t="shared" si="87"/>
        <v>3.6713109304426368</v>
      </c>
      <c r="O1095" s="7">
        <f t="shared" si="88"/>
        <v>0</v>
      </c>
      <c r="P1095" s="6">
        <f t="shared" si="89"/>
        <v>0</v>
      </c>
    </row>
    <row r="1096" spans="2:16" x14ac:dyDescent="0.2">
      <c r="B1096" s="5"/>
      <c r="H1096" s="3"/>
      <c r="I1096" s="4">
        <v>0</v>
      </c>
      <c r="J1096" s="4">
        <v>35.749400000000001</v>
      </c>
      <c r="K1096" s="6">
        <f t="shared" si="85"/>
        <v>4.878048780487805E-2</v>
      </c>
      <c r="L1096" s="6">
        <f t="shared" si="86"/>
        <v>34.706489069557364</v>
      </c>
      <c r="M1096" s="6">
        <f t="shared" si="87"/>
        <v>-4.878048780487805E-2</v>
      </c>
      <c r="N1096" s="6">
        <f t="shared" si="87"/>
        <v>1.0429109304426376</v>
      </c>
      <c r="O1096" s="7">
        <f t="shared" si="88"/>
        <v>0</v>
      </c>
      <c r="P1096" s="6">
        <f t="shared" si="89"/>
        <v>0</v>
      </c>
    </row>
    <row r="1097" spans="2:16" x14ac:dyDescent="0.2">
      <c r="B1097" s="5"/>
      <c r="H1097" s="3"/>
      <c r="I1097" s="4">
        <v>0</v>
      </c>
      <c r="J1097" s="4">
        <v>24.8718</v>
      </c>
      <c r="K1097" s="6">
        <f t="shared" si="85"/>
        <v>4.878048780487805E-2</v>
      </c>
      <c r="L1097" s="6">
        <f t="shared" si="86"/>
        <v>34.706489069557364</v>
      </c>
      <c r="M1097" s="6">
        <f t="shared" si="87"/>
        <v>-4.878048780487805E-2</v>
      </c>
      <c r="N1097" s="6">
        <f t="shared" si="87"/>
        <v>-9.8346890695573634</v>
      </c>
      <c r="O1097" s="7">
        <f t="shared" si="88"/>
        <v>0</v>
      </c>
      <c r="P1097" s="6">
        <f t="shared" si="89"/>
        <v>0</v>
      </c>
    </row>
    <row r="1098" spans="2:16" x14ac:dyDescent="0.2">
      <c r="B1098" s="5"/>
      <c r="H1098" s="3"/>
      <c r="I1098" s="4">
        <v>0</v>
      </c>
      <c r="J1098" s="4">
        <v>24.5</v>
      </c>
      <c r="K1098" s="6">
        <f t="shared" si="85"/>
        <v>4.878048780487805E-2</v>
      </c>
      <c r="L1098" s="6">
        <f t="shared" si="86"/>
        <v>34.706489069557364</v>
      </c>
      <c r="M1098" s="6">
        <f t="shared" si="87"/>
        <v>-4.878048780487805E-2</v>
      </c>
      <c r="N1098" s="6">
        <f t="shared" si="87"/>
        <v>-10.206489069557364</v>
      </c>
      <c r="O1098" s="7">
        <f t="shared" si="88"/>
        <v>0</v>
      </c>
      <c r="P1098" s="6">
        <f t="shared" si="89"/>
        <v>0</v>
      </c>
    </row>
    <row r="1099" spans="2:16" x14ac:dyDescent="0.2">
      <c r="B1099" s="5"/>
      <c r="H1099" s="3"/>
      <c r="I1099" s="4">
        <v>0</v>
      </c>
      <c r="J1099" s="4">
        <v>24.220600000000001</v>
      </c>
      <c r="K1099" s="6">
        <f t="shared" si="85"/>
        <v>4.878048780487805E-2</v>
      </c>
      <c r="L1099" s="6">
        <f t="shared" si="86"/>
        <v>34.706489069557364</v>
      </c>
      <c r="M1099" s="6">
        <f t="shared" si="87"/>
        <v>-4.878048780487805E-2</v>
      </c>
      <c r="N1099" s="6">
        <f t="shared" si="87"/>
        <v>-10.485889069557363</v>
      </c>
      <c r="O1099" s="7">
        <f t="shared" si="88"/>
        <v>0</v>
      </c>
      <c r="P1099" s="6">
        <f t="shared" si="89"/>
        <v>0</v>
      </c>
    </row>
    <row r="1100" spans="2:16" x14ac:dyDescent="0.2">
      <c r="B1100" s="5"/>
      <c r="H1100" s="3"/>
      <c r="I1100" s="4">
        <v>0</v>
      </c>
      <c r="J1100" s="4">
        <v>38.700000000000003</v>
      </c>
      <c r="K1100" s="6">
        <f t="shared" si="85"/>
        <v>4.878048780487805E-2</v>
      </c>
      <c r="L1100" s="6">
        <f t="shared" si="86"/>
        <v>34.706489069557364</v>
      </c>
      <c r="M1100" s="6">
        <f t="shared" si="87"/>
        <v>-4.878048780487805E-2</v>
      </c>
      <c r="N1100" s="6">
        <f t="shared" si="87"/>
        <v>3.9935109304426391</v>
      </c>
      <c r="O1100" s="7">
        <f t="shared" si="88"/>
        <v>0</v>
      </c>
      <c r="P1100" s="6">
        <f t="shared" si="89"/>
        <v>0</v>
      </c>
    </row>
    <row r="1101" spans="2:16" x14ac:dyDescent="0.2">
      <c r="B1101" s="5"/>
      <c r="H1101" s="3"/>
      <c r="I1101" s="4">
        <v>0</v>
      </c>
      <c r="J1101" s="4">
        <v>35</v>
      </c>
      <c r="K1101" s="6">
        <f t="shared" si="85"/>
        <v>4.878048780487805E-2</v>
      </c>
      <c r="L1101" s="6">
        <f t="shared" si="86"/>
        <v>34.706489069557364</v>
      </c>
      <c r="M1101" s="6">
        <f t="shared" si="87"/>
        <v>-4.878048780487805E-2</v>
      </c>
      <c r="N1101" s="6">
        <f t="shared" si="87"/>
        <v>0.29351093044263621</v>
      </c>
      <c r="O1101" s="7">
        <f t="shared" si="88"/>
        <v>0</v>
      </c>
      <c r="P1101" s="6">
        <f t="shared" si="89"/>
        <v>0</v>
      </c>
    </row>
    <row r="1102" spans="2:16" x14ac:dyDescent="0.2">
      <c r="B1102" s="5"/>
      <c r="H1102" s="3"/>
      <c r="I1102" s="4">
        <v>0</v>
      </c>
      <c r="J1102" s="4">
        <v>33.299999999999997</v>
      </c>
      <c r="K1102" s="6">
        <f t="shared" si="85"/>
        <v>4.878048780487805E-2</v>
      </c>
      <c r="L1102" s="6">
        <f t="shared" si="86"/>
        <v>34.706489069557364</v>
      </c>
      <c r="M1102" s="6">
        <f t="shared" si="87"/>
        <v>-4.878048780487805E-2</v>
      </c>
      <c r="N1102" s="6">
        <f t="shared" si="87"/>
        <v>-1.4064890695573666</v>
      </c>
      <c r="O1102" s="7">
        <f t="shared" si="88"/>
        <v>0</v>
      </c>
      <c r="P1102" s="6">
        <f t="shared" si="89"/>
        <v>0</v>
      </c>
    </row>
    <row r="1103" spans="2:16" x14ac:dyDescent="0.2">
      <c r="B1103" s="5"/>
      <c r="H1103" s="3"/>
      <c r="I1103" s="4">
        <v>0</v>
      </c>
      <c r="J1103" s="4">
        <v>34.4</v>
      </c>
      <c r="K1103" s="6">
        <f t="shared" si="85"/>
        <v>4.878048780487805E-2</v>
      </c>
      <c r="L1103" s="6">
        <f t="shared" si="86"/>
        <v>34.706489069557364</v>
      </c>
      <c r="M1103" s="6">
        <f t="shared" si="87"/>
        <v>-4.878048780487805E-2</v>
      </c>
      <c r="N1103" s="6">
        <f t="shared" si="87"/>
        <v>-0.30648906955736521</v>
      </c>
      <c r="O1103" s="7">
        <f t="shared" si="88"/>
        <v>0</v>
      </c>
      <c r="P1103" s="6">
        <f t="shared" si="89"/>
        <v>0</v>
      </c>
    </row>
    <row r="1104" spans="2:16" x14ac:dyDescent="0.2">
      <c r="B1104" s="5"/>
      <c r="H1104" s="3"/>
      <c r="I1104" s="4">
        <v>0</v>
      </c>
      <c r="J1104" s="4">
        <v>26.1066</v>
      </c>
      <c r="K1104" s="6">
        <f t="shared" si="85"/>
        <v>4.878048780487805E-2</v>
      </c>
      <c r="L1104" s="6">
        <f t="shared" si="86"/>
        <v>34.706489069557364</v>
      </c>
      <c r="M1104" s="6">
        <f t="shared" si="87"/>
        <v>-4.878048780487805E-2</v>
      </c>
      <c r="N1104" s="6">
        <f t="shared" si="87"/>
        <v>-8.5998890695573635</v>
      </c>
      <c r="O1104" s="7">
        <f t="shared" si="88"/>
        <v>0</v>
      </c>
      <c r="P1104" s="6">
        <f t="shared" si="89"/>
        <v>0</v>
      </c>
    </row>
    <row r="1105" spans="2:16" x14ac:dyDescent="0.2">
      <c r="B1105" s="5"/>
      <c r="H1105" s="3"/>
      <c r="I1105" s="4">
        <v>0</v>
      </c>
      <c r="J1105" s="4">
        <v>29.789200000000001</v>
      </c>
      <c r="K1105" s="6">
        <f t="shared" si="85"/>
        <v>4.878048780487805E-2</v>
      </c>
      <c r="L1105" s="6">
        <f t="shared" si="86"/>
        <v>34.706489069557364</v>
      </c>
      <c r="M1105" s="6">
        <f t="shared" si="87"/>
        <v>-4.878048780487805E-2</v>
      </c>
      <c r="N1105" s="6">
        <f t="shared" si="87"/>
        <v>-4.9172890695573628</v>
      </c>
      <c r="O1105" s="7">
        <f t="shared" si="88"/>
        <v>0</v>
      </c>
      <c r="P1105" s="6">
        <f t="shared" si="89"/>
        <v>0</v>
      </c>
    </row>
    <row r="1106" spans="2:16" x14ac:dyDescent="0.2">
      <c r="B1106" s="5"/>
      <c r="H1106" s="3"/>
      <c r="I1106" s="4">
        <v>0</v>
      </c>
      <c r="J1106" s="4">
        <v>30.492599999999999</v>
      </c>
      <c r="K1106" s="6">
        <f t="shared" si="85"/>
        <v>4.878048780487805E-2</v>
      </c>
      <c r="L1106" s="6">
        <f t="shared" si="86"/>
        <v>34.706489069557364</v>
      </c>
      <c r="M1106" s="6">
        <f t="shared" si="87"/>
        <v>-4.878048780487805E-2</v>
      </c>
      <c r="N1106" s="6">
        <f t="shared" si="87"/>
        <v>-4.2138890695573643</v>
      </c>
      <c r="O1106" s="7">
        <f t="shared" si="88"/>
        <v>0</v>
      </c>
      <c r="P1106" s="6">
        <f t="shared" si="89"/>
        <v>0</v>
      </c>
    </row>
    <row r="1107" spans="2:16" x14ac:dyDescent="0.2">
      <c r="B1107" s="5"/>
      <c r="H1107" s="3"/>
      <c r="I1107" s="4">
        <v>0</v>
      </c>
      <c r="J1107" s="4">
        <v>29.789200000000001</v>
      </c>
      <c r="K1107" s="6">
        <f t="shared" si="85"/>
        <v>4.878048780487805E-2</v>
      </c>
      <c r="L1107" s="6">
        <f t="shared" si="86"/>
        <v>34.706489069557364</v>
      </c>
      <c r="M1107" s="6">
        <f t="shared" si="87"/>
        <v>-4.878048780487805E-2</v>
      </c>
      <c r="N1107" s="6">
        <f t="shared" si="87"/>
        <v>-4.9172890695573628</v>
      </c>
      <c r="O1107" s="7">
        <f t="shared" si="88"/>
        <v>0</v>
      </c>
      <c r="P1107" s="6">
        <f t="shared" si="89"/>
        <v>0</v>
      </c>
    </row>
    <row r="1108" spans="2:16" x14ac:dyDescent="0.2">
      <c r="B1108" s="5"/>
      <c r="H1108" s="3"/>
      <c r="I1108" s="4">
        <v>0</v>
      </c>
      <c r="J1108" s="4">
        <v>30.492599999999999</v>
      </c>
      <c r="K1108" s="6">
        <f t="shared" si="85"/>
        <v>4.878048780487805E-2</v>
      </c>
      <c r="L1108" s="6">
        <f t="shared" si="86"/>
        <v>34.706489069557364</v>
      </c>
      <c r="M1108" s="6">
        <f t="shared" si="87"/>
        <v>-4.878048780487805E-2</v>
      </c>
      <c r="N1108" s="6">
        <f t="shared" si="87"/>
        <v>-4.2138890695573643</v>
      </c>
      <c r="O1108" s="7">
        <f t="shared" si="88"/>
        <v>0</v>
      </c>
      <c r="P1108" s="6">
        <f t="shared" si="89"/>
        <v>0</v>
      </c>
    </row>
    <row r="1109" spans="2:16" x14ac:dyDescent="0.2">
      <c r="B1109" s="5"/>
      <c r="H1109" s="3"/>
      <c r="I1109" s="4">
        <v>0</v>
      </c>
      <c r="J1109" s="4">
        <v>29.743099999999998</v>
      </c>
      <c r="K1109" s="6">
        <f t="shared" si="85"/>
        <v>4.878048780487805E-2</v>
      </c>
      <c r="L1109" s="6">
        <f t="shared" si="86"/>
        <v>34.706489069557364</v>
      </c>
      <c r="M1109" s="6">
        <f t="shared" si="87"/>
        <v>-4.878048780487805E-2</v>
      </c>
      <c r="N1109" s="6">
        <f t="shared" si="87"/>
        <v>-4.9633890695573655</v>
      </c>
      <c r="O1109" s="7">
        <f t="shared" si="88"/>
        <v>0</v>
      </c>
      <c r="P1109" s="6">
        <f t="shared" si="89"/>
        <v>0</v>
      </c>
    </row>
    <row r="1110" spans="2:16" x14ac:dyDescent="0.2">
      <c r="B1110" s="5"/>
      <c r="H1110" s="3"/>
      <c r="I1110" s="4">
        <v>0</v>
      </c>
      <c r="J1110" s="4">
        <v>26.2</v>
      </c>
      <c r="K1110" s="6">
        <f t="shared" si="85"/>
        <v>4.878048780487805E-2</v>
      </c>
      <c r="L1110" s="6">
        <f t="shared" si="86"/>
        <v>34.706489069557364</v>
      </c>
      <c r="M1110" s="6">
        <f t="shared" si="87"/>
        <v>-4.878048780487805E-2</v>
      </c>
      <c r="N1110" s="6">
        <f t="shared" si="87"/>
        <v>-8.5064890695573645</v>
      </c>
      <c r="O1110" s="7">
        <f t="shared" si="88"/>
        <v>0</v>
      </c>
      <c r="P1110" s="6">
        <f t="shared" si="89"/>
        <v>0</v>
      </c>
    </row>
    <row r="1111" spans="2:16" x14ac:dyDescent="0.2">
      <c r="H1111" s="39" t="s">
        <v>20</v>
      </c>
      <c r="I1111" s="50">
        <f>SUM(I4:I1110)</f>
        <v>54</v>
      </c>
      <c r="J1111" s="50">
        <f t="shared" ref="J1111:P1111" si="90">SUM(J4:J1110)</f>
        <v>38420.083400000003</v>
      </c>
      <c r="K1111" s="50">
        <f t="shared" si="90"/>
        <v>53.999999999998664</v>
      </c>
      <c r="L1111" s="50">
        <f t="shared" si="90"/>
        <v>38420.083399999807</v>
      </c>
      <c r="M1111" s="50"/>
      <c r="N1111" s="50"/>
      <c r="O1111" s="50">
        <f t="shared" si="90"/>
        <v>1749.7257000000002</v>
      </c>
      <c r="P1111" s="50">
        <f t="shared" si="90"/>
        <v>54</v>
      </c>
    </row>
  </sheetData>
  <mergeCells count="2">
    <mergeCell ref="C7:D7"/>
    <mergeCell ref="C9:D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G15" sqref="G15"/>
    </sheetView>
  </sheetViews>
  <sheetFormatPr defaultRowHeight="12.75" x14ac:dyDescent="0.2"/>
  <cols>
    <col min="1" max="1" width="15.85546875" style="41" bestFit="1" customWidth="1"/>
    <col min="2" max="4" width="12.5703125" style="41" bestFit="1" customWidth="1"/>
    <col min="5" max="5" width="12" style="41" bestFit="1" customWidth="1"/>
    <col min="6" max="9" width="12.5703125" style="41" bestFit="1" customWidth="1"/>
    <col min="10" max="16384" width="9.140625" style="41"/>
  </cols>
  <sheetData>
    <row r="1" spans="1:9" x14ac:dyDescent="0.2">
      <c r="A1" s="47" t="s">
        <v>10</v>
      </c>
    </row>
    <row r="2" spans="1:9" ht="13.5" thickBot="1" x14ac:dyDescent="0.25"/>
    <row r="3" spans="1:9" x14ac:dyDescent="0.2">
      <c r="A3" s="48" t="s">
        <v>11</v>
      </c>
      <c r="B3" s="48"/>
    </row>
    <row r="4" spans="1:9" x14ac:dyDescent="0.2">
      <c r="A4" s="42" t="s">
        <v>12</v>
      </c>
      <c r="B4" s="42">
        <v>0.80275570560748855</v>
      </c>
    </row>
    <row r="5" spans="1:9" x14ac:dyDescent="0.2">
      <c r="A5" s="42" t="s">
        <v>13</v>
      </c>
      <c r="B5" s="42">
        <v>0.64441672288537688</v>
      </c>
    </row>
    <row r="6" spans="1:9" x14ac:dyDescent="0.2">
      <c r="A6" s="42" t="s">
        <v>14</v>
      </c>
      <c r="B6" s="42">
        <v>0.64182595219601712</v>
      </c>
    </row>
    <row r="7" spans="1:9" x14ac:dyDescent="0.2">
      <c r="A7" s="42" t="s">
        <v>15</v>
      </c>
      <c r="B7" s="42">
        <v>4.487395854636091</v>
      </c>
    </row>
    <row r="8" spans="1:9" ht="13.5" thickBot="1" x14ac:dyDescent="0.25">
      <c r="A8" s="43" t="s">
        <v>16</v>
      </c>
      <c r="B8" s="43">
        <v>1107</v>
      </c>
    </row>
    <row r="10" spans="1:9" ht="13.5" thickBot="1" x14ac:dyDescent="0.25">
      <c r="A10" s="47" t="s">
        <v>17</v>
      </c>
    </row>
    <row r="11" spans="1:9" x14ac:dyDescent="0.2">
      <c r="A11" s="49"/>
      <c r="B11" s="49" t="s">
        <v>22</v>
      </c>
      <c r="C11" s="49" t="s">
        <v>23</v>
      </c>
      <c r="D11" s="49" t="s">
        <v>24</v>
      </c>
      <c r="E11" s="49" t="s">
        <v>25</v>
      </c>
      <c r="F11" s="49" t="s">
        <v>26</v>
      </c>
    </row>
    <row r="12" spans="1:9" x14ac:dyDescent="0.2">
      <c r="A12" s="42" t="s">
        <v>18</v>
      </c>
      <c r="B12" s="42">
        <v>8</v>
      </c>
      <c r="C12" s="42">
        <v>40069.745016644418</v>
      </c>
      <c r="D12" s="42">
        <v>5008.7181270805522</v>
      </c>
      <c r="E12" s="42">
        <v>248.73553091054714</v>
      </c>
      <c r="F12" s="42">
        <v>2.1922973088718559E-240</v>
      </c>
    </row>
    <row r="13" spans="1:9" x14ac:dyDescent="0.2">
      <c r="A13" s="42" t="s">
        <v>19</v>
      </c>
      <c r="B13" s="42">
        <v>1098</v>
      </c>
      <c r="C13" s="42">
        <v>22110.120268713279</v>
      </c>
      <c r="D13" s="42">
        <v>20.13672155620517</v>
      </c>
      <c r="E13" s="42"/>
      <c r="F13" s="42"/>
    </row>
    <row r="14" spans="1:9" ht="13.5" thickBot="1" x14ac:dyDescent="0.25">
      <c r="A14" s="43" t="s">
        <v>20</v>
      </c>
      <c r="B14" s="43">
        <v>1106</v>
      </c>
      <c r="C14" s="43">
        <v>62179.865285357693</v>
      </c>
      <c r="D14" s="43"/>
      <c r="E14" s="43"/>
      <c r="F14" s="43"/>
    </row>
    <row r="15" spans="1:9" ht="13.5" thickBot="1" x14ac:dyDescent="0.25"/>
    <row r="16" spans="1:9" x14ac:dyDescent="0.2">
      <c r="A16" s="49"/>
      <c r="B16" s="49" t="s">
        <v>27</v>
      </c>
      <c r="C16" s="49" t="s">
        <v>15</v>
      </c>
      <c r="D16" s="49" t="s">
        <v>28</v>
      </c>
      <c r="E16" s="49" t="s">
        <v>29</v>
      </c>
      <c r="F16" s="49" t="s">
        <v>30</v>
      </c>
      <c r="G16" s="49" t="s">
        <v>31</v>
      </c>
      <c r="H16" s="49" t="s">
        <v>32</v>
      </c>
      <c r="I16" s="49" t="s">
        <v>33</v>
      </c>
    </row>
    <row r="17" spans="1:9" x14ac:dyDescent="0.2">
      <c r="A17" s="42" t="s">
        <v>21</v>
      </c>
      <c r="B17" s="42">
        <v>54.267338022631634</v>
      </c>
      <c r="C17" s="42">
        <v>1.0762759098369525</v>
      </c>
      <c r="D17" s="42">
        <v>50.421399872131964</v>
      </c>
      <c r="E17" s="44">
        <v>4.8367007892633363E-288</v>
      </c>
      <c r="F17" s="42">
        <v>52.155548144623658</v>
      </c>
      <c r="G17" s="42">
        <v>56.37912790063961</v>
      </c>
      <c r="H17" s="42">
        <v>52.155548144623658</v>
      </c>
      <c r="I17" s="42">
        <v>56.37912790063961</v>
      </c>
    </row>
    <row r="18" spans="1:9" x14ac:dyDescent="0.2">
      <c r="A18" s="42" t="s">
        <v>34</v>
      </c>
      <c r="B18" s="42">
        <v>-3.8359813679802603</v>
      </c>
      <c r="C18" s="42">
        <v>0.27246645397778885</v>
      </c>
      <c r="D18" s="42">
        <v>-14.078729003068265</v>
      </c>
      <c r="E18" s="44">
        <v>1.6555782059493326E-41</v>
      </c>
      <c r="F18" s="42">
        <v>-4.3705951174361859</v>
      </c>
      <c r="G18" s="42">
        <v>-3.3013676185243344</v>
      </c>
      <c r="H18" s="42">
        <v>-4.3705951174361859</v>
      </c>
      <c r="I18" s="42">
        <v>-3.3013676185243344</v>
      </c>
    </row>
    <row r="19" spans="1:9" x14ac:dyDescent="0.2">
      <c r="A19" s="42" t="s">
        <v>35</v>
      </c>
      <c r="B19" s="42">
        <v>-0.50801848022023877</v>
      </c>
      <c r="C19" s="42">
        <v>0.17731090665058691</v>
      </c>
      <c r="D19" s="42">
        <v>-2.8651282079412752</v>
      </c>
      <c r="E19" s="44">
        <v>4.2478591017049861E-3</v>
      </c>
      <c r="F19" s="42">
        <v>-0.85592497380872046</v>
      </c>
      <c r="G19" s="42">
        <v>-0.16011198663175708</v>
      </c>
      <c r="H19" s="42">
        <v>-0.85592497380872046</v>
      </c>
      <c r="I19" s="42">
        <v>-0.16011198663175708</v>
      </c>
    </row>
    <row r="20" spans="1:9" x14ac:dyDescent="0.2">
      <c r="A20" s="42" t="s">
        <v>36</v>
      </c>
      <c r="B20" s="42">
        <v>-0.17353792982486599</v>
      </c>
      <c r="C20" s="42">
        <v>0.10642646312735327</v>
      </c>
      <c r="D20" s="42">
        <v>-1.630590031139201</v>
      </c>
      <c r="E20" s="44">
        <v>0.10326364491618474</v>
      </c>
      <c r="F20" s="42">
        <v>-0.38236015238913568</v>
      </c>
      <c r="G20" s="42">
        <v>3.5284292739403728E-2</v>
      </c>
      <c r="H20" s="42">
        <v>-0.38236015238913568</v>
      </c>
      <c r="I20" s="42">
        <v>3.5284292739403728E-2</v>
      </c>
    </row>
    <row r="21" spans="1:9" x14ac:dyDescent="0.2">
      <c r="A21" s="42" t="s">
        <v>37</v>
      </c>
      <c r="B21" s="42">
        <v>-1.4455981340561719</v>
      </c>
      <c r="C21" s="42">
        <v>0.29985974037111757</v>
      </c>
      <c r="D21" s="42">
        <v>-4.8209143790595093</v>
      </c>
      <c r="E21" s="44">
        <v>1.6299813315488941E-6</v>
      </c>
      <c r="F21" s="42">
        <v>-2.0339609866947277</v>
      </c>
      <c r="G21" s="42">
        <v>-0.85723528141761607</v>
      </c>
      <c r="H21" s="42">
        <v>-2.0339609866947277</v>
      </c>
      <c r="I21" s="42">
        <v>-0.85723528141761607</v>
      </c>
    </row>
    <row r="22" spans="1:9" x14ac:dyDescent="0.2">
      <c r="A22" s="42" t="s">
        <v>38</v>
      </c>
      <c r="B22" s="42">
        <v>-0.95777845603119316</v>
      </c>
      <c r="C22" s="42">
        <v>0.65757694733584371</v>
      </c>
      <c r="D22" s="42">
        <v>-1.4565268139517484</v>
      </c>
      <c r="E22" s="45">
        <v>0.14553293139768089</v>
      </c>
      <c r="F22" s="42">
        <v>-2.2480278509150686</v>
      </c>
      <c r="G22" s="42">
        <v>0.3324709388526822</v>
      </c>
      <c r="H22" s="42">
        <v>-2.2480278509150686</v>
      </c>
      <c r="I22" s="42">
        <v>0.3324709388526822</v>
      </c>
    </row>
    <row r="23" spans="1:9" x14ac:dyDescent="0.2">
      <c r="A23" s="42" t="s">
        <v>39</v>
      </c>
      <c r="B23" s="42">
        <v>-1.4287506234041638</v>
      </c>
      <c r="C23" s="42">
        <v>0.45983197832474204</v>
      </c>
      <c r="D23" s="42">
        <v>-3.1071145347685087</v>
      </c>
      <c r="E23" s="44">
        <v>1.9377446863000345E-3</v>
      </c>
      <c r="F23" s="42">
        <v>-2.3309993019587956</v>
      </c>
      <c r="G23" s="42">
        <v>-0.52650194484953194</v>
      </c>
      <c r="H23" s="42">
        <v>-2.3309993019587956</v>
      </c>
      <c r="I23" s="42">
        <v>-0.52650194484953194</v>
      </c>
    </row>
    <row r="24" spans="1:9" x14ac:dyDescent="0.2">
      <c r="A24" s="42" t="s">
        <v>40</v>
      </c>
      <c r="B24" s="42">
        <v>1.6916164317851736</v>
      </c>
      <c r="C24" s="42">
        <v>0.37924831193958009</v>
      </c>
      <c r="D24" s="42">
        <v>4.460445514269483</v>
      </c>
      <c r="E24" s="44">
        <v>9.0198947280989336E-6</v>
      </c>
      <c r="F24" s="42">
        <v>0.94748313001226048</v>
      </c>
      <c r="G24" s="42">
        <v>2.4357497335580867</v>
      </c>
      <c r="H24" s="42">
        <v>0.94748313001226048</v>
      </c>
      <c r="I24" s="42">
        <v>2.4357497335580867</v>
      </c>
    </row>
    <row r="25" spans="1:9" ht="13.5" thickBot="1" x14ac:dyDescent="0.25">
      <c r="A25" s="43" t="s">
        <v>41</v>
      </c>
      <c r="B25" s="43">
        <v>0.62406517630222713</v>
      </c>
      <c r="C25" s="43">
        <v>0.37178556843497712</v>
      </c>
      <c r="D25" s="43">
        <v>1.6785621317395811</v>
      </c>
      <c r="E25" s="46">
        <v>9.3521956583667645E-2</v>
      </c>
      <c r="F25" s="43">
        <v>-0.10542527594562534</v>
      </c>
      <c r="G25" s="43">
        <v>1.3535556285500796</v>
      </c>
      <c r="H25" s="43">
        <v>-0.10542527594562534</v>
      </c>
      <c r="I25" s="43">
        <v>1.3535556285500796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109"/>
  <sheetViews>
    <sheetView workbookViewId="0">
      <selection activeCell="D2" sqref="D2"/>
    </sheetView>
  </sheetViews>
  <sheetFormatPr defaultRowHeight="12.75" x14ac:dyDescent="0.2"/>
  <cols>
    <col min="1" max="1" width="1.5703125" style="41" customWidth="1"/>
    <col min="2" max="2" width="7.42578125" style="41" bestFit="1" customWidth="1"/>
    <col min="3" max="3" width="6.85546875" style="41" bestFit="1" customWidth="1"/>
    <col min="4" max="4" width="8.7109375" style="41" bestFit="1" customWidth="1"/>
    <col min="5" max="5" width="10.42578125" style="41" bestFit="1" customWidth="1"/>
    <col min="6" max="6" width="16.28515625" style="41" bestFit="1" customWidth="1"/>
    <col min="7" max="7" width="12.42578125" style="41" bestFit="1" customWidth="1"/>
    <col min="8" max="8" width="9.7109375" style="41" bestFit="1" customWidth="1"/>
    <col min="9" max="9" width="5.42578125" style="41" bestFit="1" customWidth="1"/>
    <col min="10" max="16384" width="9.140625" style="41"/>
  </cols>
  <sheetData>
    <row r="2" spans="2:9" x14ac:dyDescent="0.2">
      <c r="B2" s="40" t="s">
        <v>0</v>
      </c>
      <c r="C2" s="40" t="s">
        <v>1</v>
      </c>
      <c r="D2" s="69" t="s">
        <v>3</v>
      </c>
      <c r="E2" s="40" t="s">
        <v>4</v>
      </c>
      <c r="F2" s="40" t="s">
        <v>7</v>
      </c>
      <c r="G2" s="40" t="s">
        <v>8</v>
      </c>
      <c r="H2" s="40" t="s">
        <v>9</v>
      </c>
      <c r="I2" s="40" t="s">
        <v>2</v>
      </c>
    </row>
    <row r="3" spans="2:9" x14ac:dyDescent="0.2">
      <c r="B3" s="4">
        <v>4.7</v>
      </c>
      <c r="C3" s="4">
        <v>8</v>
      </c>
      <c r="D3" s="4">
        <v>6</v>
      </c>
      <c r="E3" s="4">
        <v>1</v>
      </c>
      <c r="F3" s="4">
        <v>2</v>
      </c>
      <c r="G3" s="4">
        <v>1</v>
      </c>
      <c r="H3" s="4">
        <v>0</v>
      </c>
      <c r="I3" s="4">
        <v>28.0198</v>
      </c>
    </row>
    <row r="4" spans="2:9" x14ac:dyDescent="0.2">
      <c r="B4" s="4">
        <v>4.7</v>
      </c>
      <c r="C4" s="4">
        <v>8</v>
      </c>
      <c r="D4" s="4">
        <v>6</v>
      </c>
      <c r="E4" s="4">
        <v>1</v>
      </c>
      <c r="F4" s="4">
        <v>2</v>
      </c>
      <c r="G4" s="4">
        <v>1</v>
      </c>
      <c r="H4" s="4">
        <v>0</v>
      </c>
      <c r="I4" s="4">
        <v>25.609400000000001</v>
      </c>
    </row>
    <row r="5" spans="2:9" x14ac:dyDescent="0.2">
      <c r="B5" s="4">
        <v>4.2</v>
      </c>
      <c r="C5" s="4">
        <v>8</v>
      </c>
      <c r="D5" s="4">
        <v>6</v>
      </c>
      <c r="E5" s="4">
        <v>1</v>
      </c>
      <c r="F5" s="4">
        <v>2</v>
      </c>
      <c r="G5" s="4">
        <v>1</v>
      </c>
      <c r="H5" s="4">
        <v>0</v>
      </c>
      <c r="I5" s="4">
        <v>26.8</v>
      </c>
    </row>
    <row r="6" spans="2:9" x14ac:dyDescent="0.2">
      <c r="B6" s="4">
        <v>4.2</v>
      </c>
      <c r="C6" s="4">
        <v>8</v>
      </c>
      <c r="D6" s="4">
        <v>6</v>
      </c>
      <c r="E6" s="4">
        <v>1</v>
      </c>
      <c r="F6" s="4">
        <v>2</v>
      </c>
      <c r="G6" s="4">
        <v>1</v>
      </c>
      <c r="H6" s="4">
        <v>0</v>
      </c>
      <c r="I6" s="4">
        <v>25.045100000000001</v>
      </c>
    </row>
    <row r="7" spans="2:9" x14ac:dyDescent="0.2">
      <c r="B7" s="4">
        <v>5.2</v>
      </c>
      <c r="C7" s="4">
        <v>10</v>
      </c>
      <c r="D7" s="4">
        <v>6</v>
      </c>
      <c r="E7" s="4">
        <v>0</v>
      </c>
      <c r="F7" s="4">
        <v>2</v>
      </c>
      <c r="G7" s="4">
        <v>1</v>
      </c>
      <c r="H7" s="4">
        <v>0</v>
      </c>
      <c r="I7" s="4">
        <v>24.8</v>
      </c>
    </row>
    <row r="8" spans="2:9" x14ac:dyDescent="0.2">
      <c r="B8" s="4">
        <v>5.2</v>
      </c>
      <c r="C8" s="4">
        <v>10</v>
      </c>
      <c r="D8" s="4">
        <v>6</v>
      </c>
      <c r="E8" s="4">
        <v>0</v>
      </c>
      <c r="F8" s="4">
        <v>2</v>
      </c>
      <c r="G8" s="4">
        <v>1</v>
      </c>
      <c r="H8" s="4">
        <v>0</v>
      </c>
      <c r="I8" s="4">
        <v>23.9</v>
      </c>
    </row>
    <row r="9" spans="2:9" x14ac:dyDescent="0.2">
      <c r="B9" s="4">
        <v>2</v>
      </c>
      <c r="C9" s="4">
        <v>4</v>
      </c>
      <c r="D9" s="4">
        <v>6</v>
      </c>
      <c r="E9" s="4">
        <v>0</v>
      </c>
      <c r="F9" s="4">
        <v>2</v>
      </c>
      <c r="G9" s="4">
        <v>1</v>
      </c>
      <c r="H9" s="4">
        <v>0</v>
      </c>
      <c r="I9" s="4">
        <v>39.7256</v>
      </c>
    </row>
    <row r="10" spans="2:9" x14ac:dyDescent="0.2">
      <c r="B10" s="4">
        <v>6</v>
      </c>
      <c r="C10" s="4">
        <v>12</v>
      </c>
      <c r="D10" s="4">
        <v>6</v>
      </c>
      <c r="E10" s="4">
        <v>0</v>
      </c>
      <c r="F10" s="4">
        <v>2</v>
      </c>
      <c r="G10" s="4">
        <v>1</v>
      </c>
      <c r="H10" s="4">
        <v>0</v>
      </c>
      <c r="I10" s="4">
        <v>24.4</v>
      </c>
    </row>
    <row r="11" spans="2:9" x14ac:dyDescent="0.2">
      <c r="B11" s="4">
        <v>3</v>
      </c>
      <c r="C11" s="4">
        <v>6</v>
      </c>
      <c r="D11" s="4">
        <v>6</v>
      </c>
      <c r="E11" s="4">
        <v>1</v>
      </c>
      <c r="F11" s="4">
        <v>2</v>
      </c>
      <c r="G11" s="4">
        <v>1</v>
      </c>
      <c r="H11" s="4">
        <v>1</v>
      </c>
      <c r="I11" s="4">
        <v>39.710299999999997</v>
      </c>
    </row>
    <row r="12" spans="2:9" x14ac:dyDescent="0.2">
      <c r="B12" s="4">
        <v>3</v>
      </c>
      <c r="C12" s="4">
        <v>6</v>
      </c>
      <c r="D12" s="4">
        <v>6</v>
      </c>
      <c r="E12" s="4">
        <v>0</v>
      </c>
      <c r="F12" s="4">
        <v>2</v>
      </c>
      <c r="G12" s="4">
        <v>1</v>
      </c>
      <c r="H12" s="4">
        <v>1</v>
      </c>
      <c r="I12" s="4">
        <v>38.7896</v>
      </c>
    </row>
    <row r="13" spans="2:9" x14ac:dyDescent="0.2">
      <c r="B13" s="4">
        <v>3</v>
      </c>
      <c r="C13" s="4">
        <v>6</v>
      </c>
      <c r="D13" s="4">
        <v>7</v>
      </c>
      <c r="E13" s="4">
        <v>1</v>
      </c>
      <c r="F13" s="4">
        <v>2</v>
      </c>
      <c r="G13" s="4">
        <v>1</v>
      </c>
      <c r="H13" s="4">
        <v>0</v>
      </c>
      <c r="I13" s="4">
        <v>33.629600000000003</v>
      </c>
    </row>
    <row r="14" spans="2:9" x14ac:dyDescent="0.2">
      <c r="B14" s="4">
        <v>3</v>
      </c>
      <c r="C14" s="4">
        <v>6</v>
      </c>
      <c r="D14" s="4">
        <v>6</v>
      </c>
      <c r="E14" s="4">
        <v>0</v>
      </c>
      <c r="F14" s="4">
        <v>2</v>
      </c>
      <c r="G14" s="4">
        <v>1</v>
      </c>
      <c r="H14" s="4">
        <v>0</v>
      </c>
      <c r="I14" s="4">
        <v>35.267800000000001</v>
      </c>
    </row>
    <row r="15" spans="2:9" x14ac:dyDescent="0.2">
      <c r="B15" s="4">
        <v>8</v>
      </c>
      <c r="C15" s="4">
        <v>16</v>
      </c>
      <c r="D15" s="4">
        <v>7</v>
      </c>
      <c r="E15" s="4">
        <v>0</v>
      </c>
      <c r="F15" s="4">
        <v>2</v>
      </c>
      <c r="G15" s="4">
        <v>1</v>
      </c>
      <c r="H15" s="4">
        <v>0</v>
      </c>
      <c r="I15" s="4">
        <v>17.8</v>
      </c>
    </row>
    <row r="16" spans="2:9" x14ac:dyDescent="0.2">
      <c r="B16" s="4">
        <v>6.2</v>
      </c>
      <c r="C16" s="4">
        <v>8</v>
      </c>
      <c r="D16" s="4">
        <v>6</v>
      </c>
      <c r="E16" s="4">
        <v>0</v>
      </c>
      <c r="F16" s="4">
        <v>1</v>
      </c>
      <c r="G16" s="4">
        <v>0</v>
      </c>
      <c r="H16" s="4">
        <v>0</v>
      </c>
      <c r="I16" s="4">
        <v>27.1</v>
      </c>
    </row>
    <row r="17" spans="2:9" x14ac:dyDescent="0.2">
      <c r="B17" s="4">
        <v>6.2</v>
      </c>
      <c r="C17" s="4">
        <v>8</v>
      </c>
      <c r="D17" s="4">
        <v>6</v>
      </c>
      <c r="E17" s="4">
        <v>1</v>
      </c>
      <c r="F17" s="4">
        <v>1</v>
      </c>
      <c r="G17" s="4">
        <v>0</v>
      </c>
      <c r="H17" s="4">
        <v>0</v>
      </c>
      <c r="I17" s="4">
        <v>34.349299999999999</v>
      </c>
    </row>
    <row r="18" spans="2:9" x14ac:dyDescent="0.2">
      <c r="B18" s="4">
        <v>6.2</v>
      </c>
      <c r="C18" s="4">
        <v>8</v>
      </c>
      <c r="D18" s="4">
        <v>6</v>
      </c>
      <c r="E18" s="4">
        <v>0</v>
      </c>
      <c r="F18" s="4">
        <v>1</v>
      </c>
      <c r="G18" s="4">
        <v>0</v>
      </c>
      <c r="H18" s="4">
        <v>0</v>
      </c>
      <c r="I18" s="4">
        <v>35.799999999999997</v>
      </c>
    </row>
    <row r="19" spans="2:9" x14ac:dyDescent="0.2">
      <c r="B19" s="4">
        <v>7</v>
      </c>
      <c r="C19" s="4">
        <v>8</v>
      </c>
      <c r="D19" s="4">
        <v>6</v>
      </c>
      <c r="E19" s="4">
        <v>0</v>
      </c>
      <c r="F19" s="4">
        <v>1</v>
      </c>
      <c r="G19" s="4">
        <v>0</v>
      </c>
      <c r="H19" s="4">
        <v>0</v>
      </c>
      <c r="I19" s="4">
        <v>33.700000000000003</v>
      </c>
    </row>
    <row r="20" spans="2:9" x14ac:dyDescent="0.2">
      <c r="B20" s="4">
        <v>8.4</v>
      </c>
      <c r="C20" s="4">
        <v>10</v>
      </c>
      <c r="D20" s="4">
        <v>6</v>
      </c>
      <c r="E20" s="4">
        <v>0</v>
      </c>
      <c r="F20" s="4">
        <v>1</v>
      </c>
      <c r="G20" s="4">
        <v>1</v>
      </c>
      <c r="H20" s="4">
        <v>0</v>
      </c>
      <c r="I20" s="4">
        <v>30</v>
      </c>
    </row>
    <row r="21" spans="2:9" x14ac:dyDescent="0.2">
      <c r="B21" s="4">
        <v>8.4</v>
      </c>
      <c r="C21" s="4">
        <v>10</v>
      </c>
      <c r="D21" s="4">
        <v>6</v>
      </c>
      <c r="E21" s="4">
        <v>0</v>
      </c>
      <c r="F21" s="4">
        <v>1</v>
      </c>
      <c r="G21" s="4">
        <v>1</v>
      </c>
      <c r="H21" s="4">
        <v>0</v>
      </c>
      <c r="I21" s="4">
        <v>30</v>
      </c>
    </row>
    <row r="22" spans="2:9" x14ac:dyDescent="0.2">
      <c r="B22" s="4">
        <v>4.5</v>
      </c>
      <c r="C22" s="4">
        <v>8</v>
      </c>
      <c r="D22" s="4">
        <v>7</v>
      </c>
      <c r="E22" s="4">
        <v>0</v>
      </c>
      <c r="F22" s="4">
        <v>2</v>
      </c>
      <c r="G22" s="4">
        <v>1</v>
      </c>
      <c r="H22" s="4">
        <v>0</v>
      </c>
      <c r="I22" s="4">
        <v>24.349900000000002</v>
      </c>
    </row>
    <row r="23" spans="2:9" x14ac:dyDescent="0.2">
      <c r="B23" s="4">
        <v>5.7</v>
      </c>
      <c r="C23" s="4">
        <v>12</v>
      </c>
      <c r="D23" s="4">
        <v>6</v>
      </c>
      <c r="E23" s="4">
        <v>0</v>
      </c>
      <c r="F23" s="4">
        <v>2</v>
      </c>
      <c r="G23" s="4">
        <v>1</v>
      </c>
      <c r="H23" s="4">
        <v>0</v>
      </c>
      <c r="I23" s="4">
        <v>20.99</v>
      </c>
    </row>
    <row r="24" spans="2:9" x14ac:dyDescent="0.2">
      <c r="B24" s="4">
        <v>5.7</v>
      </c>
      <c r="C24" s="4">
        <v>12</v>
      </c>
      <c r="D24" s="4">
        <v>6</v>
      </c>
      <c r="E24" s="4">
        <v>0</v>
      </c>
      <c r="F24" s="4">
        <v>2</v>
      </c>
      <c r="G24" s="4">
        <v>1</v>
      </c>
      <c r="H24" s="4">
        <v>0</v>
      </c>
      <c r="I24" s="4">
        <v>21.1</v>
      </c>
    </row>
    <row r="25" spans="2:9" x14ac:dyDescent="0.2">
      <c r="B25" s="4">
        <v>5.2</v>
      </c>
      <c r="C25" s="4">
        <v>10</v>
      </c>
      <c r="D25" s="4">
        <v>6</v>
      </c>
      <c r="E25" s="4">
        <v>1</v>
      </c>
      <c r="F25" s="4">
        <v>2</v>
      </c>
      <c r="G25" s="4">
        <v>1</v>
      </c>
      <c r="H25" s="4">
        <v>0</v>
      </c>
      <c r="I25" s="4">
        <v>25.4</v>
      </c>
    </row>
    <row r="26" spans="2:9" x14ac:dyDescent="0.2">
      <c r="B26" s="4">
        <v>5.2</v>
      </c>
      <c r="C26" s="4">
        <v>10</v>
      </c>
      <c r="D26" s="4">
        <v>6</v>
      </c>
      <c r="E26" s="4">
        <v>0</v>
      </c>
      <c r="F26" s="4">
        <v>2</v>
      </c>
      <c r="G26" s="4">
        <v>1</v>
      </c>
      <c r="H26" s="4">
        <v>0</v>
      </c>
      <c r="I26" s="4">
        <v>24</v>
      </c>
    </row>
    <row r="27" spans="2:9" x14ac:dyDescent="0.2">
      <c r="B27" s="4">
        <v>5.2</v>
      </c>
      <c r="C27" s="4">
        <v>10</v>
      </c>
      <c r="D27" s="4">
        <v>6</v>
      </c>
      <c r="E27" s="4">
        <v>0</v>
      </c>
      <c r="F27" s="4">
        <v>2</v>
      </c>
      <c r="G27" s="4">
        <v>1</v>
      </c>
      <c r="H27" s="4">
        <v>0</v>
      </c>
      <c r="I27" s="4">
        <v>25.4</v>
      </c>
    </row>
    <row r="28" spans="2:9" x14ac:dyDescent="0.2">
      <c r="B28" s="4">
        <v>5.2</v>
      </c>
      <c r="C28" s="4">
        <v>10</v>
      </c>
      <c r="D28" s="4">
        <v>6</v>
      </c>
      <c r="E28" s="4">
        <v>0</v>
      </c>
      <c r="F28" s="4">
        <v>2</v>
      </c>
      <c r="G28" s="4">
        <v>1</v>
      </c>
      <c r="H28" s="4">
        <v>0</v>
      </c>
      <c r="I28" s="4">
        <v>22.6</v>
      </c>
    </row>
    <row r="29" spans="2:9" x14ac:dyDescent="0.2">
      <c r="B29" s="4">
        <v>6.5</v>
      </c>
      <c r="C29" s="4">
        <v>12</v>
      </c>
      <c r="D29" s="4">
        <v>7</v>
      </c>
      <c r="E29" s="4">
        <v>0</v>
      </c>
      <c r="F29" s="4">
        <v>2</v>
      </c>
      <c r="G29" s="4">
        <v>1</v>
      </c>
      <c r="H29" s="4">
        <v>0</v>
      </c>
      <c r="I29" s="4">
        <v>17.5</v>
      </c>
    </row>
    <row r="30" spans="2:9" x14ac:dyDescent="0.2">
      <c r="B30" s="4">
        <v>6.5</v>
      </c>
      <c r="C30" s="4">
        <v>12</v>
      </c>
      <c r="D30" s="4">
        <v>7</v>
      </c>
      <c r="E30" s="4">
        <v>0</v>
      </c>
      <c r="F30" s="4">
        <v>2</v>
      </c>
      <c r="G30" s="4">
        <v>1</v>
      </c>
      <c r="H30" s="4">
        <v>0</v>
      </c>
      <c r="I30" s="4">
        <v>19.899999999999999</v>
      </c>
    </row>
    <row r="31" spans="2:9" x14ac:dyDescent="0.2">
      <c r="B31" s="4">
        <v>6.5</v>
      </c>
      <c r="C31" s="4">
        <v>12</v>
      </c>
      <c r="D31" s="4">
        <v>7</v>
      </c>
      <c r="E31" s="4">
        <v>0</v>
      </c>
      <c r="F31" s="4">
        <v>2</v>
      </c>
      <c r="G31" s="4">
        <v>1</v>
      </c>
      <c r="H31" s="4">
        <v>0</v>
      </c>
      <c r="I31" s="4">
        <v>19.899999999999999</v>
      </c>
    </row>
    <row r="32" spans="2:9" x14ac:dyDescent="0.2">
      <c r="B32" s="4">
        <v>6.5</v>
      </c>
      <c r="C32" s="4">
        <v>12</v>
      </c>
      <c r="D32" s="4">
        <v>7</v>
      </c>
      <c r="E32" s="4">
        <v>0</v>
      </c>
      <c r="F32" s="4">
        <v>2</v>
      </c>
      <c r="G32" s="4">
        <v>1</v>
      </c>
      <c r="H32" s="4">
        <v>0</v>
      </c>
      <c r="I32" s="4">
        <v>17.5</v>
      </c>
    </row>
    <row r="33" spans="2:9" x14ac:dyDescent="0.2">
      <c r="B33" s="4">
        <v>6.5</v>
      </c>
      <c r="C33" s="4">
        <v>12</v>
      </c>
      <c r="D33" s="4">
        <v>7</v>
      </c>
      <c r="E33" s="4">
        <v>0</v>
      </c>
      <c r="F33" s="4">
        <v>2</v>
      </c>
      <c r="G33" s="4">
        <v>1</v>
      </c>
      <c r="H33" s="4">
        <v>0</v>
      </c>
      <c r="I33" s="4">
        <v>19.899999999999999</v>
      </c>
    </row>
    <row r="34" spans="2:9" x14ac:dyDescent="0.2">
      <c r="B34" s="4">
        <v>1.8</v>
      </c>
      <c r="C34" s="4">
        <v>4</v>
      </c>
      <c r="D34" s="4">
        <v>6</v>
      </c>
      <c r="E34" s="4">
        <v>0</v>
      </c>
      <c r="F34" s="4">
        <v>2</v>
      </c>
      <c r="G34" s="4">
        <v>1</v>
      </c>
      <c r="H34" s="4">
        <v>1</v>
      </c>
      <c r="I34" s="4">
        <v>37.619999999999997</v>
      </c>
    </row>
    <row r="35" spans="2:9" x14ac:dyDescent="0.2">
      <c r="B35" s="4">
        <v>1.8</v>
      </c>
      <c r="C35" s="4">
        <v>4</v>
      </c>
      <c r="D35" s="4">
        <v>6</v>
      </c>
      <c r="E35" s="4">
        <v>0</v>
      </c>
      <c r="F35" s="4">
        <v>2</v>
      </c>
      <c r="G35" s="4">
        <v>1</v>
      </c>
      <c r="H35" s="4">
        <v>1</v>
      </c>
      <c r="I35" s="4">
        <v>37.002800000000001</v>
      </c>
    </row>
    <row r="36" spans="2:9" x14ac:dyDescent="0.2">
      <c r="B36" s="4">
        <v>2</v>
      </c>
      <c r="C36" s="4">
        <v>4</v>
      </c>
      <c r="D36" s="4">
        <v>5</v>
      </c>
      <c r="E36" s="4">
        <v>0</v>
      </c>
      <c r="F36" s="4">
        <v>2</v>
      </c>
      <c r="G36" s="4">
        <v>1</v>
      </c>
      <c r="H36" s="4">
        <v>0</v>
      </c>
      <c r="I36" s="4">
        <v>38.995899999999999</v>
      </c>
    </row>
    <row r="37" spans="2:9" x14ac:dyDescent="0.2">
      <c r="B37" s="4">
        <v>2</v>
      </c>
      <c r="C37" s="4">
        <v>4</v>
      </c>
      <c r="D37" s="4">
        <v>6</v>
      </c>
      <c r="E37" s="4">
        <v>0</v>
      </c>
      <c r="F37" s="4">
        <v>2</v>
      </c>
      <c r="G37" s="4">
        <v>1</v>
      </c>
      <c r="H37" s="4">
        <v>0</v>
      </c>
      <c r="I37" s="4">
        <v>39</v>
      </c>
    </row>
    <row r="38" spans="2:9" x14ac:dyDescent="0.2">
      <c r="B38" s="4">
        <v>2</v>
      </c>
      <c r="C38" s="4">
        <v>4</v>
      </c>
      <c r="D38" s="4">
        <v>6</v>
      </c>
      <c r="E38" s="4">
        <v>1</v>
      </c>
      <c r="F38" s="4">
        <v>2</v>
      </c>
      <c r="G38" s="4">
        <v>1</v>
      </c>
      <c r="H38" s="4">
        <v>0</v>
      </c>
      <c r="I38" s="4">
        <v>38.512</v>
      </c>
    </row>
    <row r="39" spans="2:9" x14ac:dyDescent="0.2">
      <c r="B39" s="4">
        <v>5.5</v>
      </c>
      <c r="C39" s="4">
        <v>8</v>
      </c>
      <c r="D39" s="4">
        <v>7</v>
      </c>
      <c r="E39" s="4">
        <v>1</v>
      </c>
      <c r="F39" s="4">
        <v>2</v>
      </c>
      <c r="G39" s="4">
        <v>1</v>
      </c>
      <c r="H39" s="4">
        <v>0</v>
      </c>
      <c r="I39" s="4">
        <v>29.3</v>
      </c>
    </row>
    <row r="40" spans="2:9" x14ac:dyDescent="0.2">
      <c r="B40" s="4">
        <v>3</v>
      </c>
      <c r="C40" s="4">
        <v>6</v>
      </c>
      <c r="D40" s="4">
        <v>6</v>
      </c>
      <c r="E40" s="4">
        <v>0</v>
      </c>
      <c r="F40" s="4">
        <v>2</v>
      </c>
      <c r="G40" s="4">
        <v>1</v>
      </c>
      <c r="H40" s="4">
        <v>0</v>
      </c>
      <c r="I40" s="4">
        <v>35.9</v>
      </c>
    </row>
    <row r="41" spans="2:9" x14ac:dyDescent="0.2">
      <c r="B41" s="4">
        <v>3.5</v>
      </c>
      <c r="C41" s="4">
        <v>6</v>
      </c>
      <c r="D41" s="4">
        <v>7</v>
      </c>
      <c r="E41" s="4">
        <v>1</v>
      </c>
      <c r="F41" s="4">
        <v>2</v>
      </c>
      <c r="G41" s="4">
        <v>1</v>
      </c>
      <c r="H41" s="4">
        <v>0</v>
      </c>
      <c r="I41" s="4">
        <v>36.200000000000003</v>
      </c>
    </row>
    <row r="42" spans="2:9" x14ac:dyDescent="0.2">
      <c r="B42" s="4">
        <v>3.5</v>
      </c>
      <c r="C42" s="4">
        <v>6</v>
      </c>
      <c r="D42" s="4">
        <v>7</v>
      </c>
      <c r="E42" s="4">
        <v>1</v>
      </c>
      <c r="F42" s="4">
        <v>2</v>
      </c>
      <c r="G42" s="4">
        <v>1</v>
      </c>
      <c r="H42" s="4">
        <v>0</v>
      </c>
      <c r="I42" s="4">
        <v>34.5</v>
      </c>
    </row>
    <row r="43" spans="2:9" x14ac:dyDescent="0.2">
      <c r="B43" s="4">
        <v>3.5</v>
      </c>
      <c r="C43" s="4">
        <v>6</v>
      </c>
      <c r="D43" s="4">
        <v>6</v>
      </c>
      <c r="E43" s="4">
        <v>0</v>
      </c>
      <c r="F43" s="4">
        <v>2</v>
      </c>
      <c r="G43" s="4">
        <v>1</v>
      </c>
      <c r="H43" s="4">
        <v>0</v>
      </c>
      <c r="I43" s="4">
        <v>34.792700000000004</v>
      </c>
    </row>
    <row r="44" spans="2:9" x14ac:dyDescent="0.2">
      <c r="B44" s="4">
        <v>5.5</v>
      </c>
      <c r="C44" s="4">
        <v>8</v>
      </c>
      <c r="D44" s="4">
        <v>7</v>
      </c>
      <c r="E44" s="4">
        <v>1</v>
      </c>
      <c r="F44" s="4">
        <v>1</v>
      </c>
      <c r="G44" s="4">
        <v>1</v>
      </c>
      <c r="H44" s="4">
        <v>0</v>
      </c>
      <c r="I44" s="4">
        <v>30.8</v>
      </c>
    </row>
    <row r="45" spans="2:9" x14ac:dyDescent="0.2">
      <c r="B45" s="4">
        <v>1</v>
      </c>
      <c r="C45" s="4">
        <v>3</v>
      </c>
      <c r="D45" s="4">
        <v>5</v>
      </c>
      <c r="E45" s="4">
        <v>1</v>
      </c>
      <c r="F45" s="4">
        <v>2</v>
      </c>
      <c r="G45" s="4">
        <v>1</v>
      </c>
      <c r="H45" s="4">
        <v>0</v>
      </c>
      <c r="I45" s="4">
        <v>57.8</v>
      </c>
    </row>
    <row r="46" spans="2:9" x14ac:dyDescent="0.2">
      <c r="B46" s="4">
        <v>1</v>
      </c>
      <c r="C46" s="4">
        <v>3</v>
      </c>
      <c r="D46" s="4">
        <v>5</v>
      </c>
      <c r="E46" s="4">
        <v>1</v>
      </c>
      <c r="F46" s="4">
        <v>2</v>
      </c>
      <c r="G46" s="4">
        <v>1</v>
      </c>
      <c r="H46" s="4">
        <v>0</v>
      </c>
      <c r="I46" s="4">
        <v>57.8</v>
      </c>
    </row>
    <row r="47" spans="2:9" x14ac:dyDescent="0.2">
      <c r="B47" s="4">
        <v>3.7</v>
      </c>
      <c r="C47" s="4">
        <v>6</v>
      </c>
      <c r="D47" s="4">
        <v>6</v>
      </c>
      <c r="E47" s="4">
        <v>1</v>
      </c>
      <c r="F47" s="4">
        <v>2</v>
      </c>
      <c r="G47" s="4">
        <v>1</v>
      </c>
      <c r="H47" s="4">
        <v>1</v>
      </c>
      <c r="I47" s="4">
        <v>35.980200000000004</v>
      </c>
    </row>
    <row r="48" spans="2:9" x14ac:dyDescent="0.2">
      <c r="B48" s="4">
        <v>3.7</v>
      </c>
      <c r="C48" s="4">
        <v>6</v>
      </c>
      <c r="D48" s="4">
        <v>7</v>
      </c>
      <c r="E48" s="4">
        <v>1</v>
      </c>
      <c r="F48" s="4">
        <v>2</v>
      </c>
      <c r="G48" s="4">
        <v>1</v>
      </c>
      <c r="H48" s="4">
        <v>1</v>
      </c>
      <c r="I48" s="4">
        <v>36.9</v>
      </c>
    </row>
    <row r="49" spans="2:9" x14ac:dyDescent="0.2">
      <c r="B49" s="4">
        <v>3.7</v>
      </c>
      <c r="C49" s="4">
        <v>6</v>
      </c>
      <c r="D49" s="4">
        <v>7</v>
      </c>
      <c r="E49" s="4">
        <v>1</v>
      </c>
      <c r="F49" s="4">
        <v>2</v>
      </c>
      <c r="G49" s="4">
        <v>1</v>
      </c>
      <c r="H49" s="4">
        <v>1</v>
      </c>
      <c r="I49" s="4">
        <v>34.583199999999998</v>
      </c>
    </row>
    <row r="50" spans="2:9" x14ac:dyDescent="0.2">
      <c r="B50" s="4">
        <v>3.7</v>
      </c>
      <c r="C50" s="4">
        <v>6</v>
      </c>
      <c r="D50" s="4">
        <v>6</v>
      </c>
      <c r="E50" s="4">
        <v>0</v>
      </c>
      <c r="F50" s="4">
        <v>2</v>
      </c>
      <c r="G50" s="4">
        <v>1</v>
      </c>
      <c r="H50" s="4">
        <v>1</v>
      </c>
      <c r="I50" s="4">
        <v>34.9</v>
      </c>
    </row>
    <row r="51" spans="2:9" x14ac:dyDescent="0.2">
      <c r="B51" s="4">
        <v>2</v>
      </c>
      <c r="C51" s="4">
        <v>4</v>
      </c>
      <c r="D51" s="4">
        <v>5</v>
      </c>
      <c r="E51" s="4">
        <v>1</v>
      </c>
      <c r="F51" s="4">
        <v>2</v>
      </c>
      <c r="G51" s="4">
        <v>1</v>
      </c>
      <c r="H51" s="4">
        <v>0</v>
      </c>
      <c r="I51" s="4">
        <v>37.5</v>
      </c>
    </row>
    <row r="52" spans="2:9" x14ac:dyDescent="0.2">
      <c r="B52" s="4">
        <v>2</v>
      </c>
      <c r="C52" s="4">
        <v>4</v>
      </c>
      <c r="D52" s="4">
        <v>5</v>
      </c>
      <c r="E52" s="4">
        <v>0</v>
      </c>
      <c r="F52" s="4">
        <v>2</v>
      </c>
      <c r="G52" s="4">
        <v>1</v>
      </c>
      <c r="H52" s="4">
        <v>0</v>
      </c>
      <c r="I52" s="4">
        <v>40</v>
      </c>
    </row>
    <row r="53" spans="2:9" x14ac:dyDescent="0.2">
      <c r="B53" s="4">
        <v>2.4</v>
      </c>
      <c r="C53" s="4">
        <v>4</v>
      </c>
      <c r="D53" s="4">
        <v>5</v>
      </c>
      <c r="E53" s="4">
        <v>1</v>
      </c>
      <c r="F53" s="4">
        <v>2</v>
      </c>
      <c r="G53" s="4">
        <v>1</v>
      </c>
      <c r="H53" s="4">
        <v>0</v>
      </c>
      <c r="I53" s="4">
        <v>33.6</v>
      </c>
    </row>
    <row r="54" spans="2:9" x14ac:dyDescent="0.2">
      <c r="B54" s="4">
        <v>2.4</v>
      </c>
      <c r="C54" s="4">
        <v>4</v>
      </c>
      <c r="D54" s="4">
        <v>5</v>
      </c>
      <c r="E54" s="4">
        <v>0</v>
      </c>
      <c r="F54" s="4">
        <v>2</v>
      </c>
      <c r="G54" s="4">
        <v>1</v>
      </c>
      <c r="H54" s="4">
        <v>0</v>
      </c>
      <c r="I54" s="4">
        <v>36.4</v>
      </c>
    </row>
    <row r="55" spans="2:9" x14ac:dyDescent="0.2">
      <c r="B55" s="4">
        <v>3.8</v>
      </c>
      <c r="C55" s="4">
        <v>6</v>
      </c>
      <c r="D55" s="4">
        <v>6</v>
      </c>
      <c r="E55" s="4">
        <v>0</v>
      </c>
      <c r="F55" s="4">
        <v>2</v>
      </c>
      <c r="G55" s="4">
        <v>1</v>
      </c>
      <c r="H55" s="4">
        <v>1</v>
      </c>
      <c r="I55" s="4">
        <v>28.5532</v>
      </c>
    </row>
    <row r="56" spans="2:9" x14ac:dyDescent="0.2">
      <c r="B56" s="4">
        <v>3.8</v>
      </c>
      <c r="C56" s="4">
        <v>6</v>
      </c>
      <c r="D56" s="4">
        <v>6</v>
      </c>
      <c r="E56" s="4">
        <v>0</v>
      </c>
      <c r="F56" s="4">
        <v>2</v>
      </c>
      <c r="G56" s="4">
        <v>1</v>
      </c>
      <c r="H56" s="4">
        <v>1</v>
      </c>
      <c r="I56" s="4">
        <v>27.372</v>
      </c>
    </row>
    <row r="57" spans="2:9" x14ac:dyDescent="0.2">
      <c r="B57" s="4">
        <v>2.9</v>
      </c>
      <c r="C57" s="4">
        <v>6</v>
      </c>
      <c r="D57" s="4">
        <v>6</v>
      </c>
      <c r="E57" s="4">
        <v>0</v>
      </c>
      <c r="F57" s="4">
        <v>2</v>
      </c>
      <c r="G57" s="4">
        <v>1</v>
      </c>
      <c r="H57" s="4">
        <v>1</v>
      </c>
      <c r="I57" s="4">
        <v>37.329599999999999</v>
      </c>
    </row>
    <row r="58" spans="2:9" x14ac:dyDescent="0.2">
      <c r="B58" s="4">
        <v>2.9</v>
      </c>
      <c r="C58" s="4">
        <v>6</v>
      </c>
      <c r="D58" s="4">
        <v>7</v>
      </c>
      <c r="E58" s="4">
        <v>0</v>
      </c>
      <c r="F58" s="4">
        <v>2</v>
      </c>
      <c r="G58" s="4">
        <v>1</v>
      </c>
      <c r="H58" s="4">
        <v>1</v>
      </c>
      <c r="I58" s="4">
        <v>41.360799999999998</v>
      </c>
    </row>
    <row r="59" spans="2:9" x14ac:dyDescent="0.2">
      <c r="B59" s="4">
        <v>3.4</v>
      </c>
      <c r="C59" s="4">
        <v>6</v>
      </c>
      <c r="D59" s="4">
        <v>6</v>
      </c>
      <c r="E59" s="4">
        <v>0</v>
      </c>
      <c r="F59" s="4">
        <v>2</v>
      </c>
      <c r="G59" s="4">
        <v>1</v>
      </c>
      <c r="H59" s="4">
        <v>1</v>
      </c>
      <c r="I59" s="4">
        <v>36.729900000000001</v>
      </c>
    </row>
    <row r="60" spans="2:9" x14ac:dyDescent="0.2">
      <c r="B60" s="4">
        <v>3.4</v>
      </c>
      <c r="C60" s="4">
        <v>6</v>
      </c>
      <c r="D60" s="4">
        <v>7</v>
      </c>
      <c r="E60" s="4">
        <v>0</v>
      </c>
      <c r="F60" s="4">
        <v>2</v>
      </c>
      <c r="G60" s="4">
        <v>1</v>
      </c>
      <c r="H60" s="4">
        <v>1</v>
      </c>
      <c r="I60" s="4">
        <v>40.997799999999998</v>
      </c>
    </row>
    <row r="61" spans="2:9" x14ac:dyDescent="0.2">
      <c r="B61" s="4">
        <v>2.9</v>
      </c>
      <c r="C61" s="4">
        <v>6</v>
      </c>
      <c r="D61" s="4">
        <v>6</v>
      </c>
      <c r="E61" s="4">
        <v>0</v>
      </c>
      <c r="F61" s="4">
        <v>2</v>
      </c>
      <c r="G61" s="4">
        <v>1</v>
      </c>
      <c r="H61" s="4">
        <v>1</v>
      </c>
      <c r="I61" s="4">
        <v>37.329599999999999</v>
      </c>
    </row>
    <row r="62" spans="2:9" x14ac:dyDescent="0.2">
      <c r="B62" s="4">
        <v>2.9</v>
      </c>
      <c r="C62" s="4">
        <v>6</v>
      </c>
      <c r="D62" s="4">
        <v>7</v>
      </c>
      <c r="E62" s="4">
        <v>0</v>
      </c>
      <c r="F62" s="4">
        <v>2</v>
      </c>
      <c r="G62" s="4">
        <v>1</v>
      </c>
      <c r="H62" s="4">
        <v>1</v>
      </c>
      <c r="I62" s="4">
        <v>41.360799999999998</v>
      </c>
    </row>
    <row r="63" spans="2:9" x14ac:dyDescent="0.2">
      <c r="B63" s="4">
        <v>3.4</v>
      </c>
      <c r="C63" s="4">
        <v>6</v>
      </c>
      <c r="D63" s="4">
        <v>6</v>
      </c>
      <c r="E63" s="4">
        <v>0</v>
      </c>
      <c r="F63" s="4">
        <v>2</v>
      </c>
      <c r="G63" s="4">
        <v>1</v>
      </c>
      <c r="H63" s="4">
        <v>1</v>
      </c>
      <c r="I63" s="4">
        <v>36.729900000000001</v>
      </c>
    </row>
    <row r="64" spans="2:9" x14ac:dyDescent="0.2">
      <c r="B64" s="4">
        <v>3.4</v>
      </c>
      <c r="C64" s="4">
        <v>6</v>
      </c>
      <c r="D64" s="4">
        <v>7</v>
      </c>
      <c r="E64" s="4">
        <v>0</v>
      </c>
      <c r="F64" s="4">
        <v>2</v>
      </c>
      <c r="G64" s="4">
        <v>1</v>
      </c>
      <c r="H64" s="4">
        <v>1</v>
      </c>
      <c r="I64" s="4">
        <v>40.997799999999998</v>
      </c>
    </row>
    <row r="65" spans="2:9" x14ac:dyDescent="0.2">
      <c r="B65" s="4">
        <v>2</v>
      </c>
      <c r="C65" s="4">
        <v>4</v>
      </c>
      <c r="D65" s="4">
        <v>5</v>
      </c>
      <c r="E65" s="4">
        <v>1</v>
      </c>
      <c r="F65" s="4">
        <v>2</v>
      </c>
      <c r="G65" s="4">
        <v>1</v>
      </c>
      <c r="H65" s="4">
        <v>0</v>
      </c>
      <c r="I65" s="4">
        <v>37.5</v>
      </c>
    </row>
    <row r="66" spans="2:9" x14ac:dyDescent="0.2">
      <c r="B66" s="4">
        <v>2</v>
      </c>
      <c r="C66" s="4">
        <v>4</v>
      </c>
      <c r="D66" s="4">
        <v>5</v>
      </c>
      <c r="E66" s="4">
        <v>0</v>
      </c>
      <c r="F66" s="4">
        <v>2</v>
      </c>
      <c r="G66" s="4">
        <v>1</v>
      </c>
      <c r="H66" s="4">
        <v>0</v>
      </c>
      <c r="I66" s="4">
        <v>40</v>
      </c>
    </row>
    <row r="67" spans="2:9" x14ac:dyDescent="0.2">
      <c r="B67" s="4">
        <v>2.4</v>
      </c>
      <c r="C67" s="4">
        <v>4</v>
      </c>
      <c r="D67" s="4">
        <v>5</v>
      </c>
      <c r="E67" s="4">
        <v>0</v>
      </c>
      <c r="F67" s="4">
        <v>2</v>
      </c>
      <c r="G67" s="4">
        <v>1</v>
      </c>
      <c r="H67" s="4">
        <v>0</v>
      </c>
      <c r="I67" s="4">
        <v>36.4</v>
      </c>
    </row>
    <row r="68" spans="2:9" x14ac:dyDescent="0.2">
      <c r="B68" s="4">
        <v>2.4</v>
      </c>
      <c r="C68" s="4">
        <v>4</v>
      </c>
      <c r="D68" s="4">
        <v>5</v>
      </c>
      <c r="E68" s="4">
        <v>1</v>
      </c>
      <c r="F68" s="4">
        <v>2</v>
      </c>
      <c r="G68" s="4">
        <v>1</v>
      </c>
      <c r="H68" s="4">
        <v>0</v>
      </c>
      <c r="I68" s="4">
        <v>33.6</v>
      </c>
    </row>
    <row r="69" spans="2:9" x14ac:dyDescent="0.2">
      <c r="B69" s="4">
        <v>4.2</v>
      </c>
      <c r="C69" s="4">
        <v>8</v>
      </c>
      <c r="D69" s="4">
        <v>6</v>
      </c>
      <c r="E69" s="4">
        <v>1</v>
      </c>
      <c r="F69" s="4">
        <v>2</v>
      </c>
      <c r="G69" s="4">
        <v>1</v>
      </c>
      <c r="H69" s="4">
        <v>0</v>
      </c>
      <c r="I69" s="4">
        <v>27.471</v>
      </c>
    </row>
    <row r="70" spans="2:9" x14ac:dyDescent="0.2">
      <c r="B70" s="4">
        <v>5.9</v>
      </c>
      <c r="C70" s="4">
        <v>12</v>
      </c>
      <c r="D70" s="4">
        <v>6</v>
      </c>
      <c r="E70" s="4">
        <v>1</v>
      </c>
      <c r="F70" s="4">
        <v>2</v>
      </c>
      <c r="G70" s="4">
        <v>0</v>
      </c>
      <c r="H70" s="4">
        <v>0</v>
      </c>
      <c r="I70" s="4">
        <v>23.6523</v>
      </c>
    </row>
    <row r="71" spans="2:9" x14ac:dyDescent="0.2">
      <c r="B71" s="4">
        <v>5.9</v>
      </c>
      <c r="C71" s="4">
        <v>12</v>
      </c>
      <c r="D71" s="4">
        <v>6</v>
      </c>
      <c r="E71" s="4">
        <v>1</v>
      </c>
      <c r="F71" s="4">
        <v>2</v>
      </c>
      <c r="G71" s="4">
        <v>0</v>
      </c>
      <c r="H71" s="4">
        <v>0</v>
      </c>
      <c r="I71" s="4">
        <v>27.2408</v>
      </c>
    </row>
    <row r="72" spans="2:9" x14ac:dyDescent="0.2">
      <c r="B72" s="4">
        <v>5.9</v>
      </c>
      <c r="C72" s="4">
        <v>12</v>
      </c>
      <c r="D72" s="4">
        <v>6</v>
      </c>
      <c r="E72" s="4">
        <v>1</v>
      </c>
      <c r="F72" s="4">
        <v>2</v>
      </c>
      <c r="G72" s="4">
        <v>0</v>
      </c>
      <c r="H72" s="4">
        <v>0</v>
      </c>
      <c r="I72" s="4">
        <v>22.925799999999999</v>
      </c>
    </row>
    <row r="73" spans="2:9" x14ac:dyDescent="0.2">
      <c r="B73" s="4">
        <v>5.9</v>
      </c>
      <c r="C73" s="4">
        <v>12</v>
      </c>
      <c r="D73" s="4">
        <v>6</v>
      </c>
      <c r="E73" s="4">
        <v>1</v>
      </c>
      <c r="F73" s="4">
        <v>2</v>
      </c>
      <c r="G73" s="4">
        <v>0</v>
      </c>
      <c r="H73" s="4">
        <v>0</v>
      </c>
      <c r="I73" s="4">
        <v>24.6983</v>
      </c>
    </row>
    <row r="74" spans="2:9" x14ac:dyDescent="0.2">
      <c r="B74" s="4">
        <v>4.3</v>
      </c>
      <c r="C74" s="4">
        <v>8</v>
      </c>
      <c r="D74" s="4">
        <v>7</v>
      </c>
      <c r="E74" s="4">
        <v>0</v>
      </c>
      <c r="F74" s="4">
        <v>2</v>
      </c>
      <c r="G74" s="4">
        <v>1</v>
      </c>
      <c r="H74" s="4">
        <v>0</v>
      </c>
      <c r="I74" s="4">
        <v>26.1157</v>
      </c>
    </row>
    <row r="75" spans="2:9" x14ac:dyDescent="0.2">
      <c r="B75" s="4">
        <v>5</v>
      </c>
      <c r="C75" s="4">
        <v>8</v>
      </c>
      <c r="D75" s="4">
        <v>6</v>
      </c>
      <c r="E75" s="4">
        <v>1</v>
      </c>
      <c r="F75" s="4">
        <v>2</v>
      </c>
      <c r="G75" s="4">
        <v>1</v>
      </c>
      <c r="H75" s="4">
        <v>1</v>
      </c>
      <c r="I75" s="4">
        <v>32.880800000000001</v>
      </c>
    </row>
    <row r="76" spans="2:9" x14ac:dyDescent="0.2">
      <c r="B76" s="4">
        <v>5</v>
      </c>
      <c r="C76" s="4">
        <v>8</v>
      </c>
      <c r="D76" s="4">
        <v>6</v>
      </c>
      <c r="E76" s="4">
        <v>1</v>
      </c>
      <c r="F76" s="4">
        <v>2</v>
      </c>
      <c r="G76" s="4">
        <v>1</v>
      </c>
      <c r="H76" s="4">
        <v>0</v>
      </c>
      <c r="I76" s="4">
        <v>30.337800000000001</v>
      </c>
    </row>
    <row r="77" spans="2:9" x14ac:dyDescent="0.2">
      <c r="B77" s="4">
        <v>5</v>
      </c>
      <c r="C77" s="4">
        <v>8</v>
      </c>
      <c r="D77" s="4">
        <v>6</v>
      </c>
      <c r="E77" s="4">
        <v>1</v>
      </c>
      <c r="F77" s="4">
        <v>2</v>
      </c>
      <c r="G77" s="4">
        <v>1</v>
      </c>
      <c r="H77" s="4">
        <v>1</v>
      </c>
      <c r="I77" s="4">
        <v>30.802700000000002</v>
      </c>
    </row>
    <row r="78" spans="2:9" x14ac:dyDescent="0.2">
      <c r="B78" s="4">
        <v>4.3</v>
      </c>
      <c r="C78" s="4">
        <v>8</v>
      </c>
      <c r="D78" s="4">
        <v>6</v>
      </c>
      <c r="E78" s="4">
        <v>1</v>
      </c>
      <c r="F78" s="4">
        <v>2</v>
      </c>
      <c r="G78" s="4">
        <v>1</v>
      </c>
      <c r="H78" s="4">
        <v>0</v>
      </c>
      <c r="I78" s="4">
        <v>31.6</v>
      </c>
    </row>
    <row r="79" spans="2:9" x14ac:dyDescent="0.2">
      <c r="B79" s="4">
        <v>3.5</v>
      </c>
      <c r="C79" s="4">
        <v>6</v>
      </c>
      <c r="D79" s="4">
        <v>6</v>
      </c>
      <c r="E79" s="4">
        <v>0</v>
      </c>
      <c r="F79" s="4">
        <v>2</v>
      </c>
      <c r="G79" s="4">
        <v>1</v>
      </c>
      <c r="H79" s="4">
        <v>0</v>
      </c>
      <c r="I79" s="4">
        <v>35.5</v>
      </c>
    </row>
    <row r="80" spans="2:9" x14ac:dyDescent="0.2">
      <c r="B80" s="4">
        <v>1.6</v>
      </c>
      <c r="C80" s="4">
        <v>4</v>
      </c>
      <c r="D80" s="4">
        <v>6</v>
      </c>
      <c r="E80" s="4">
        <v>0</v>
      </c>
      <c r="F80" s="4">
        <v>2</v>
      </c>
      <c r="G80" s="4">
        <v>1</v>
      </c>
      <c r="H80" s="4">
        <v>1</v>
      </c>
      <c r="I80" s="4">
        <v>51.655500000000004</v>
      </c>
    </row>
    <row r="81" spans="2:9" x14ac:dyDescent="0.2">
      <c r="B81" s="4">
        <v>1.6</v>
      </c>
      <c r="C81" s="4">
        <v>4</v>
      </c>
      <c r="D81" s="4">
        <v>6</v>
      </c>
      <c r="E81" s="4">
        <v>1</v>
      </c>
      <c r="F81" s="4">
        <v>2</v>
      </c>
      <c r="G81" s="4">
        <v>1</v>
      </c>
      <c r="H81" s="4">
        <v>1</v>
      </c>
      <c r="I81" s="4">
        <v>47.202500000000001</v>
      </c>
    </row>
    <row r="82" spans="2:9" x14ac:dyDescent="0.2">
      <c r="B82" s="4">
        <v>1.6</v>
      </c>
      <c r="C82" s="4">
        <v>4</v>
      </c>
      <c r="D82" s="4">
        <v>6</v>
      </c>
      <c r="E82" s="4">
        <v>0</v>
      </c>
      <c r="F82" s="4">
        <v>2</v>
      </c>
      <c r="G82" s="4">
        <v>1</v>
      </c>
      <c r="H82" s="4">
        <v>1</v>
      </c>
      <c r="I82" s="4">
        <v>52</v>
      </c>
    </row>
    <row r="83" spans="2:9" x14ac:dyDescent="0.2">
      <c r="B83" s="4">
        <v>1.6</v>
      </c>
      <c r="C83" s="4">
        <v>4</v>
      </c>
      <c r="D83" s="4">
        <v>6</v>
      </c>
      <c r="E83" s="4">
        <v>1</v>
      </c>
      <c r="F83" s="4">
        <v>2</v>
      </c>
      <c r="G83" s="4">
        <v>1</v>
      </c>
      <c r="H83" s="4">
        <v>1</v>
      </c>
      <c r="I83" s="4">
        <v>47.202500000000001</v>
      </c>
    </row>
    <row r="84" spans="2:9" x14ac:dyDescent="0.2">
      <c r="B84" s="4">
        <v>1.6</v>
      </c>
      <c r="C84" s="4">
        <v>4</v>
      </c>
      <c r="D84" s="4">
        <v>6</v>
      </c>
      <c r="E84" s="4">
        <v>1</v>
      </c>
      <c r="F84" s="4">
        <v>2</v>
      </c>
      <c r="G84" s="4">
        <v>1</v>
      </c>
      <c r="H84" s="4">
        <v>0</v>
      </c>
      <c r="I84" s="4">
        <v>44.571399999999997</v>
      </c>
    </row>
    <row r="85" spans="2:9" x14ac:dyDescent="0.2">
      <c r="B85" s="4">
        <v>1.6</v>
      </c>
      <c r="C85" s="4">
        <v>4</v>
      </c>
      <c r="D85" s="4">
        <v>6</v>
      </c>
      <c r="E85" s="4">
        <v>0</v>
      </c>
      <c r="F85" s="4">
        <v>2</v>
      </c>
      <c r="G85" s="4">
        <v>1</v>
      </c>
      <c r="H85" s="4">
        <v>0</v>
      </c>
      <c r="I85" s="4">
        <v>47.7592</v>
      </c>
    </row>
    <row r="86" spans="2:9" x14ac:dyDescent="0.2">
      <c r="B86" s="4">
        <v>1.6</v>
      </c>
      <c r="C86" s="4">
        <v>4</v>
      </c>
      <c r="D86" s="4">
        <v>6</v>
      </c>
      <c r="E86" s="4">
        <v>1</v>
      </c>
      <c r="F86" s="4">
        <v>2</v>
      </c>
      <c r="G86" s="4">
        <v>1</v>
      </c>
      <c r="H86" s="4">
        <v>0</v>
      </c>
      <c r="I86" s="4">
        <v>44.571399999999997</v>
      </c>
    </row>
    <row r="87" spans="2:9" x14ac:dyDescent="0.2">
      <c r="B87" s="4">
        <v>1.6</v>
      </c>
      <c r="C87" s="4">
        <v>4</v>
      </c>
      <c r="D87" s="4">
        <v>6</v>
      </c>
      <c r="E87" s="4">
        <v>0</v>
      </c>
      <c r="F87" s="4">
        <v>2</v>
      </c>
      <c r="G87" s="4">
        <v>1</v>
      </c>
      <c r="H87" s="4">
        <v>0</v>
      </c>
      <c r="I87" s="4">
        <v>47.7592</v>
      </c>
    </row>
    <row r="88" spans="2:9" x14ac:dyDescent="0.2">
      <c r="B88" s="4">
        <v>1.6</v>
      </c>
      <c r="C88" s="4">
        <v>4</v>
      </c>
      <c r="D88" s="4">
        <v>6</v>
      </c>
      <c r="E88" s="4">
        <v>0</v>
      </c>
      <c r="F88" s="4">
        <v>2</v>
      </c>
      <c r="G88" s="4">
        <v>1</v>
      </c>
      <c r="H88" s="4">
        <v>1</v>
      </c>
      <c r="I88" s="4">
        <v>46.5047</v>
      </c>
    </row>
    <row r="89" spans="2:9" x14ac:dyDescent="0.2">
      <c r="B89" s="4">
        <v>1.6</v>
      </c>
      <c r="C89" s="4">
        <v>4</v>
      </c>
      <c r="D89" s="4">
        <v>6</v>
      </c>
      <c r="E89" s="4">
        <v>0</v>
      </c>
      <c r="F89" s="4">
        <v>2</v>
      </c>
      <c r="G89" s="4">
        <v>1</v>
      </c>
      <c r="H89" s="4">
        <v>1</v>
      </c>
      <c r="I89" s="4">
        <v>46.5047</v>
      </c>
    </row>
    <row r="90" spans="2:9" x14ac:dyDescent="0.2">
      <c r="B90" s="4">
        <v>2.4</v>
      </c>
      <c r="C90" s="4">
        <v>4</v>
      </c>
      <c r="D90" s="4">
        <v>4</v>
      </c>
      <c r="E90" s="4">
        <v>1</v>
      </c>
      <c r="F90" s="4">
        <v>2</v>
      </c>
      <c r="G90" s="4">
        <v>0</v>
      </c>
      <c r="H90" s="4">
        <v>1</v>
      </c>
      <c r="I90" s="4">
        <v>36.262799999999999</v>
      </c>
    </row>
    <row r="91" spans="2:9" x14ac:dyDescent="0.2">
      <c r="B91" s="4">
        <v>3.8</v>
      </c>
      <c r="C91" s="4">
        <v>6</v>
      </c>
      <c r="D91" s="4">
        <v>5</v>
      </c>
      <c r="E91" s="4">
        <v>1</v>
      </c>
      <c r="F91" s="4">
        <v>2</v>
      </c>
      <c r="G91" s="4">
        <v>0</v>
      </c>
      <c r="H91" s="4">
        <v>1</v>
      </c>
      <c r="I91" s="4">
        <v>33.200000000000003</v>
      </c>
    </row>
    <row r="92" spans="2:9" x14ac:dyDescent="0.2">
      <c r="B92" s="4">
        <v>3.6</v>
      </c>
      <c r="C92" s="4">
        <v>6</v>
      </c>
      <c r="D92" s="4">
        <v>6</v>
      </c>
      <c r="E92" s="4">
        <v>0</v>
      </c>
      <c r="F92" s="4">
        <v>2</v>
      </c>
      <c r="G92" s="4">
        <v>1</v>
      </c>
      <c r="H92" s="4">
        <v>1</v>
      </c>
      <c r="I92" s="4">
        <v>35.242699999999999</v>
      </c>
    </row>
    <row r="93" spans="2:9" x14ac:dyDescent="0.2">
      <c r="B93" s="4">
        <v>3.6</v>
      </c>
      <c r="C93" s="4">
        <v>6</v>
      </c>
      <c r="D93" s="4">
        <v>7</v>
      </c>
      <c r="E93" s="4">
        <v>0</v>
      </c>
      <c r="F93" s="4">
        <v>2</v>
      </c>
      <c r="G93" s="4">
        <v>1</v>
      </c>
      <c r="H93" s="4">
        <v>1</v>
      </c>
      <c r="I93" s="4">
        <v>37.690800000000003</v>
      </c>
    </row>
    <row r="94" spans="2:9" x14ac:dyDescent="0.2">
      <c r="B94" s="4">
        <v>3.6</v>
      </c>
      <c r="C94" s="4">
        <v>6</v>
      </c>
      <c r="D94" s="4">
        <v>6</v>
      </c>
      <c r="E94" s="4">
        <v>0</v>
      </c>
      <c r="F94" s="4">
        <v>2</v>
      </c>
      <c r="G94" s="4">
        <v>1</v>
      </c>
      <c r="H94" s="4">
        <v>1</v>
      </c>
      <c r="I94" s="4">
        <v>34.875399999999999</v>
      </c>
    </row>
    <row r="95" spans="2:9" x14ac:dyDescent="0.2">
      <c r="B95" s="4">
        <v>3.6</v>
      </c>
      <c r="C95" s="4">
        <v>6</v>
      </c>
      <c r="D95" s="4">
        <v>7</v>
      </c>
      <c r="E95" s="4">
        <v>0</v>
      </c>
      <c r="F95" s="4">
        <v>2</v>
      </c>
      <c r="G95" s="4">
        <v>1</v>
      </c>
      <c r="H95" s="4">
        <v>1</v>
      </c>
      <c r="I95" s="4">
        <v>36.756300000000003</v>
      </c>
    </row>
    <row r="96" spans="2:9" x14ac:dyDescent="0.2">
      <c r="B96" s="4">
        <v>3.6</v>
      </c>
      <c r="C96" s="4">
        <v>6</v>
      </c>
      <c r="D96" s="4">
        <v>6</v>
      </c>
      <c r="E96" s="4">
        <v>0</v>
      </c>
      <c r="F96" s="4">
        <v>2</v>
      </c>
      <c r="G96" s="4">
        <v>1</v>
      </c>
      <c r="H96" s="4">
        <v>1</v>
      </c>
      <c r="I96" s="4">
        <v>34.875399999999999</v>
      </c>
    </row>
    <row r="97" spans="2:9" x14ac:dyDescent="0.2">
      <c r="B97" s="4">
        <v>3.6</v>
      </c>
      <c r="C97" s="4">
        <v>6</v>
      </c>
      <c r="D97" s="4">
        <v>7</v>
      </c>
      <c r="E97" s="4">
        <v>0</v>
      </c>
      <c r="F97" s="4">
        <v>2</v>
      </c>
      <c r="G97" s="4">
        <v>1</v>
      </c>
      <c r="H97" s="4">
        <v>1</v>
      </c>
      <c r="I97" s="4">
        <v>36.439500000000002</v>
      </c>
    </row>
    <row r="98" spans="2:9" x14ac:dyDescent="0.2">
      <c r="B98" s="4">
        <v>3.6</v>
      </c>
      <c r="C98" s="4">
        <v>6</v>
      </c>
      <c r="D98" s="4">
        <v>6</v>
      </c>
      <c r="E98" s="4">
        <v>0</v>
      </c>
      <c r="F98" s="4">
        <v>2</v>
      </c>
      <c r="G98" s="4">
        <v>1</v>
      </c>
      <c r="H98" s="4">
        <v>1</v>
      </c>
      <c r="I98" s="4">
        <v>34.875399999999999</v>
      </c>
    </row>
    <row r="99" spans="2:9" x14ac:dyDescent="0.2">
      <c r="B99" s="4">
        <v>3.6</v>
      </c>
      <c r="C99" s="4">
        <v>6</v>
      </c>
      <c r="D99" s="4">
        <v>7</v>
      </c>
      <c r="E99" s="4">
        <v>0</v>
      </c>
      <c r="F99" s="4">
        <v>2</v>
      </c>
      <c r="G99" s="4">
        <v>1</v>
      </c>
      <c r="H99" s="4">
        <v>1</v>
      </c>
      <c r="I99" s="4">
        <v>36.439500000000002</v>
      </c>
    </row>
    <row r="100" spans="2:9" x14ac:dyDescent="0.2">
      <c r="B100" s="4">
        <v>3.8</v>
      </c>
      <c r="C100" s="4">
        <v>6</v>
      </c>
      <c r="D100" s="4">
        <v>6</v>
      </c>
      <c r="E100" s="4">
        <v>0</v>
      </c>
      <c r="F100" s="4">
        <v>2</v>
      </c>
      <c r="G100" s="4">
        <v>1</v>
      </c>
      <c r="H100" s="4">
        <v>1</v>
      </c>
      <c r="I100" s="4">
        <v>34.514800000000001</v>
      </c>
    </row>
    <row r="101" spans="2:9" x14ac:dyDescent="0.2">
      <c r="B101" s="4">
        <v>3.8</v>
      </c>
      <c r="C101" s="4">
        <v>6</v>
      </c>
      <c r="D101" s="4">
        <v>7</v>
      </c>
      <c r="E101" s="4">
        <v>0</v>
      </c>
      <c r="F101" s="4">
        <v>2</v>
      </c>
      <c r="G101" s="4">
        <v>1</v>
      </c>
      <c r="H101" s="4">
        <v>1</v>
      </c>
      <c r="I101" s="4">
        <v>36.012999999999998</v>
      </c>
    </row>
    <row r="102" spans="2:9" x14ac:dyDescent="0.2">
      <c r="B102" s="4">
        <v>3.8</v>
      </c>
      <c r="C102" s="4">
        <v>6</v>
      </c>
      <c r="D102" s="4">
        <v>6</v>
      </c>
      <c r="E102" s="4">
        <v>0</v>
      </c>
      <c r="F102" s="4">
        <v>2</v>
      </c>
      <c r="G102" s="4">
        <v>1</v>
      </c>
      <c r="H102" s="4">
        <v>1</v>
      </c>
      <c r="I102" s="4">
        <v>34.514800000000001</v>
      </c>
    </row>
    <row r="103" spans="2:9" x14ac:dyDescent="0.2">
      <c r="B103" s="4">
        <v>3.8</v>
      </c>
      <c r="C103" s="4">
        <v>6</v>
      </c>
      <c r="D103" s="4">
        <v>7</v>
      </c>
      <c r="E103" s="4">
        <v>0</v>
      </c>
      <c r="F103" s="4">
        <v>2</v>
      </c>
      <c r="G103" s="4">
        <v>1</v>
      </c>
      <c r="H103" s="4">
        <v>1</v>
      </c>
      <c r="I103" s="4">
        <v>37.076900000000002</v>
      </c>
    </row>
    <row r="104" spans="2:9" x14ac:dyDescent="0.2">
      <c r="B104" s="4">
        <v>3.8</v>
      </c>
      <c r="C104" s="4">
        <v>6</v>
      </c>
      <c r="D104" s="4">
        <v>6</v>
      </c>
      <c r="E104" s="4">
        <v>0</v>
      </c>
      <c r="F104" s="4">
        <v>2</v>
      </c>
      <c r="G104" s="4">
        <v>1</v>
      </c>
      <c r="H104" s="4">
        <v>1</v>
      </c>
      <c r="I104" s="4">
        <v>34.514800000000001</v>
      </c>
    </row>
    <row r="105" spans="2:9" x14ac:dyDescent="0.2">
      <c r="B105" s="4">
        <v>3.8</v>
      </c>
      <c r="C105" s="4">
        <v>6</v>
      </c>
      <c r="D105" s="4">
        <v>7</v>
      </c>
      <c r="E105" s="4">
        <v>0</v>
      </c>
      <c r="F105" s="4">
        <v>2</v>
      </c>
      <c r="G105" s="4">
        <v>1</v>
      </c>
      <c r="H105" s="4">
        <v>1</v>
      </c>
      <c r="I105" s="4">
        <v>37.076900000000002</v>
      </c>
    </row>
    <row r="106" spans="2:9" x14ac:dyDescent="0.2">
      <c r="B106" s="4">
        <v>3.6</v>
      </c>
      <c r="C106" s="4">
        <v>6</v>
      </c>
      <c r="D106" s="4">
        <v>6</v>
      </c>
      <c r="E106" s="4">
        <v>0</v>
      </c>
      <c r="F106" s="4">
        <v>2</v>
      </c>
      <c r="G106" s="4">
        <v>1</v>
      </c>
      <c r="H106" s="4">
        <v>1</v>
      </c>
      <c r="I106" s="4">
        <v>35.242699999999999</v>
      </c>
    </row>
    <row r="107" spans="2:9" x14ac:dyDescent="0.2">
      <c r="B107" s="4">
        <v>3.6</v>
      </c>
      <c r="C107" s="4">
        <v>6</v>
      </c>
      <c r="D107" s="4">
        <v>7</v>
      </c>
      <c r="E107" s="4">
        <v>0</v>
      </c>
      <c r="F107" s="4">
        <v>2</v>
      </c>
      <c r="G107" s="4">
        <v>1</v>
      </c>
      <c r="H107" s="4">
        <v>1</v>
      </c>
      <c r="I107" s="4">
        <v>37.690800000000003</v>
      </c>
    </row>
    <row r="108" spans="2:9" x14ac:dyDescent="0.2">
      <c r="B108" s="4">
        <v>3.8</v>
      </c>
      <c r="C108" s="4">
        <v>6</v>
      </c>
      <c r="D108" s="4">
        <v>6</v>
      </c>
      <c r="E108" s="4">
        <v>0</v>
      </c>
      <c r="F108" s="4">
        <v>2</v>
      </c>
      <c r="G108" s="4">
        <v>1</v>
      </c>
      <c r="H108" s="4">
        <v>1</v>
      </c>
      <c r="I108" s="4">
        <v>35.359400000000001</v>
      </c>
    </row>
    <row r="109" spans="2:9" x14ac:dyDescent="0.2">
      <c r="B109" s="4">
        <v>3.8</v>
      </c>
      <c r="C109" s="4">
        <v>6</v>
      </c>
      <c r="D109" s="4">
        <v>7</v>
      </c>
      <c r="E109" s="4">
        <v>0</v>
      </c>
      <c r="F109" s="4">
        <v>2</v>
      </c>
      <c r="G109" s="4">
        <v>1</v>
      </c>
      <c r="H109" s="4">
        <v>1</v>
      </c>
      <c r="I109" s="4">
        <v>36.934699999999999</v>
      </c>
    </row>
    <row r="110" spans="2:9" x14ac:dyDescent="0.2">
      <c r="B110" s="4">
        <v>3.8</v>
      </c>
      <c r="C110" s="4">
        <v>6</v>
      </c>
      <c r="D110" s="4">
        <v>7</v>
      </c>
      <c r="E110" s="4">
        <v>0</v>
      </c>
      <c r="F110" s="4">
        <v>2</v>
      </c>
      <c r="G110" s="4">
        <v>1</v>
      </c>
      <c r="H110" s="4">
        <v>1</v>
      </c>
      <c r="I110" s="4">
        <v>36.934699999999999</v>
      </c>
    </row>
    <row r="111" spans="2:9" x14ac:dyDescent="0.2">
      <c r="B111" s="4">
        <v>3.8</v>
      </c>
      <c r="C111" s="4">
        <v>6</v>
      </c>
      <c r="D111" s="4">
        <v>6</v>
      </c>
      <c r="E111" s="4">
        <v>0</v>
      </c>
      <c r="F111" s="4">
        <v>2</v>
      </c>
      <c r="G111" s="4">
        <v>1</v>
      </c>
      <c r="H111" s="4">
        <v>1</v>
      </c>
      <c r="I111" s="4">
        <v>35.359400000000001</v>
      </c>
    </row>
    <row r="112" spans="2:9" x14ac:dyDescent="0.2">
      <c r="B112" s="4">
        <v>3.8</v>
      </c>
      <c r="C112" s="4">
        <v>6</v>
      </c>
      <c r="D112" s="4">
        <v>7</v>
      </c>
      <c r="E112" s="4">
        <v>1</v>
      </c>
      <c r="F112" s="4">
        <v>2</v>
      </c>
      <c r="G112" s="4">
        <v>1</v>
      </c>
      <c r="H112" s="4">
        <v>1</v>
      </c>
      <c r="I112" s="4">
        <v>33.848199999999999</v>
      </c>
    </row>
    <row r="113" spans="2:9" x14ac:dyDescent="0.2">
      <c r="B113" s="4">
        <v>3.8</v>
      </c>
      <c r="C113" s="4">
        <v>6</v>
      </c>
      <c r="D113" s="4">
        <v>6</v>
      </c>
      <c r="E113" s="4">
        <v>0</v>
      </c>
      <c r="F113" s="4">
        <v>2</v>
      </c>
      <c r="G113" s="4">
        <v>1</v>
      </c>
      <c r="H113" s="4">
        <v>1</v>
      </c>
      <c r="I113" s="4">
        <v>33.164900000000003</v>
      </c>
    </row>
    <row r="114" spans="2:9" x14ac:dyDescent="0.2">
      <c r="B114" s="4">
        <v>3.8</v>
      </c>
      <c r="C114" s="4">
        <v>6</v>
      </c>
      <c r="D114" s="4">
        <v>7</v>
      </c>
      <c r="E114" s="4">
        <v>1</v>
      </c>
      <c r="F114" s="4">
        <v>2</v>
      </c>
      <c r="G114" s="4">
        <v>1</v>
      </c>
      <c r="H114" s="4">
        <v>1</v>
      </c>
      <c r="I114" s="4">
        <v>34.255000000000003</v>
      </c>
    </row>
    <row r="115" spans="2:9" x14ac:dyDescent="0.2">
      <c r="B115" s="4">
        <v>3.8</v>
      </c>
      <c r="C115" s="4">
        <v>6</v>
      </c>
      <c r="D115" s="4">
        <v>6</v>
      </c>
      <c r="E115" s="4">
        <v>0</v>
      </c>
      <c r="F115" s="4">
        <v>2</v>
      </c>
      <c r="G115" s="4">
        <v>1</v>
      </c>
      <c r="H115" s="4">
        <v>1</v>
      </c>
      <c r="I115" s="4">
        <v>33.235700000000001</v>
      </c>
    </row>
    <row r="116" spans="2:9" x14ac:dyDescent="0.2">
      <c r="B116" s="4">
        <v>3.8</v>
      </c>
      <c r="C116" s="4">
        <v>6</v>
      </c>
      <c r="D116" s="4">
        <v>7</v>
      </c>
      <c r="E116" s="4">
        <v>1</v>
      </c>
      <c r="F116" s="4">
        <v>2</v>
      </c>
      <c r="G116" s="4">
        <v>1</v>
      </c>
      <c r="H116" s="4">
        <v>1</v>
      </c>
      <c r="I116" s="4">
        <v>33.848199999999999</v>
      </c>
    </row>
    <row r="117" spans="2:9" x14ac:dyDescent="0.2">
      <c r="B117" s="4">
        <v>3.8</v>
      </c>
      <c r="C117" s="4">
        <v>6</v>
      </c>
      <c r="D117" s="4">
        <v>7</v>
      </c>
      <c r="E117" s="4">
        <v>1</v>
      </c>
      <c r="F117" s="4">
        <v>2</v>
      </c>
      <c r="G117" s="4">
        <v>1</v>
      </c>
      <c r="H117" s="4">
        <v>1</v>
      </c>
      <c r="I117" s="4">
        <v>34.255000000000003</v>
      </c>
    </row>
    <row r="118" spans="2:9" x14ac:dyDescent="0.2">
      <c r="B118" s="4">
        <v>2.5</v>
      </c>
      <c r="C118" s="4">
        <v>5</v>
      </c>
      <c r="D118" s="4">
        <v>6</v>
      </c>
      <c r="E118" s="4">
        <v>0</v>
      </c>
      <c r="F118" s="4">
        <v>2</v>
      </c>
      <c r="G118" s="4">
        <v>1</v>
      </c>
      <c r="H118" s="4">
        <v>0</v>
      </c>
      <c r="I118" s="4">
        <v>39.726700000000001</v>
      </c>
    </row>
    <row r="119" spans="2:9" x14ac:dyDescent="0.2">
      <c r="B119" s="4">
        <v>5.9</v>
      </c>
      <c r="C119" s="4">
        <v>12</v>
      </c>
      <c r="D119" s="4">
        <v>6</v>
      </c>
      <c r="E119" s="4">
        <v>1</v>
      </c>
      <c r="F119" s="4">
        <v>2</v>
      </c>
      <c r="G119" s="4">
        <v>0</v>
      </c>
      <c r="H119" s="4">
        <v>0</v>
      </c>
      <c r="I119" s="4">
        <v>26.620799999999999</v>
      </c>
    </row>
    <row r="120" spans="2:9" x14ac:dyDescent="0.2">
      <c r="B120" s="4">
        <v>2</v>
      </c>
      <c r="C120" s="4">
        <v>4</v>
      </c>
      <c r="D120" s="4">
        <v>1</v>
      </c>
      <c r="E120" s="4">
        <v>0</v>
      </c>
      <c r="F120" s="4">
        <v>2</v>
      </c>
      <c r="G120" s="4">
        <v>1</v>
      </c>
      <c r="H120" s="4">
        <v>1</v>
      </c>
      <c r="I120" s="4">
        <v>42.774299999999997</v>
      </c>
    </row>
    <row r="121" spans="2:9" x14ac:dyDescent="0.2">
      <c r="B121" s="4">
        <v>2</v>
      </c>
      <c r="C121" s="4">
        <v>4</v>
      </c>
      <c r="D121" s="4">
        <v>6</v>
      </c>
      <c r="E121" s="4">
        <v>1</v>
      </c>
      <c r="F121" s="4">
        <v>2</v>
      </c>
      <c r="G121" s="4">
        <v>1</v>
      </c>
      <c r="H121" s="4">
        <v>1</v>
      </c>
      <c r="I121" s="4">
        <v>37</v>
      </c>
    </row>
    <row r="122" spans="2:9" x14ac:dyDescent="0.2">
      <c r="B122" s="4">
        <v>2</v>
      </c>
      <c r="C122" s="4">
        <v>4</v>
      </c>
      <c r="D122" s="4">
        <v>6</v>
      </c>
      <c r="E122" s="4">
        <v>1</v>
      </c>
      <c r="F122" s="4">
        <v>2</v>
      </c>
      <c r="G122" s="4">
        <v>1</v>
      </c>
      <c r="H122" s="4">
        <v>1</v>
      </c>
      <c r="I122" s="4">
        <v>37.798900000000003</v>
      </c>
    </row>
    <row r="123" spans="2:9" x14ac:dyDescent="0.2">
      <c r="B123" s="4">
        <v>2</v>
      </c>
      <c r="C123" s="4">
        <v>4</v>
      </c>
      <c r="D123" s="4">
        <v>6</v>
      </c>
      <c r="E123" s="4">
        <v>1</v>
      </c>
      <c r="F123" s="4">
        <v>2</v>
      </c>
      <c r="G123" s="4">
        <v>1</v>
      </c>
      <c r="H123" s="4">
        <v>1</v>
      </c>
      <c r="I123" s="4">
        <v>42.575000000000003</v>
      </c>
    </row>
    <row r="124" spans="2:9" x14ac:dyDescent="0.2">
      <c r="B124" s="4">
        <v>3.2</v>
      </c>
      <c r="C124" s="4">
        <v>6</v>
      </c>
      <c r="D124" s="4">
        <v>6</v>
      </c>
      <c r="E124" s="4">
        <v>0</v>
      </c>
      <c r="F124" s="4">
        <v>2</v>
      </c>
      <c r="G124" s="4">
        <v>1</v>
      </c>
      <c r="H124" s="4">
        <v>1</v>
      </c>
      <c r="I124" s="4">
        <v>36.200000000000003</v>
      </c>
    </row>
    <row r="125" spans="2:9" x14ac:dyDescent="0.2">
      <c r="B125" s="4">
        <v>4.2</v>
      </c>
      <c r="C125" s="4">
        <v>8</v>
      </c>
      <c r="D125" s="4">
        <v>6</v>
      </c>
      <c r="E125" s="4">
        <v>1</v>
      </c>
      <c r="F125" s="4">
        <v>2</v>
      </c>
      <c r="G125" s="4">
        <v>1</v>
      </c>
      <c r="H125" s="4">
        <v>0</v>
      </c>
      <c r="I125" s="4">
        <v>31</v>
      </c>
    </row>
    <row r="126" spans="2:9" x14ac:dyDescent="0.2">
      <c r="B126" s="4">
        <v>4.2</v>
      </c>
      <c r="C126" s="4">
        <v>8</v>
      </c>
      <c r="D126" s="4">
        <v>6</v>
      </c>
      <c r="E126" s="4">
        <v>0</v>
      </c>
      <c r="F126" s="4">
        <v>2</v>
      </c>
      <c r="G126" s="4">
        <v>1</v>
      </c>
      <c r="H126" s="4">
        <v>0</v>
      </c>
      <c r="I126" s="4">
        <v>29.3</v>
      </c>
    </row>
    <row r="127" spans="2:9" x14ac:dyDescent="0.2">
      <c r="B127" s="4">
        <v>3</v>
      </c>
      <c r="C127" s="4">
        <v>6</v>
      </c>
      <c r="D127" s="4">
        <v>7</v>
      </c>
      <c r="E127" s="4">
        <v>0</v>
      </c>
      <c r="F127" s="4">
        <v>2</v>
      </c>
      <c r="G127" s="4">
        <v>1</v>
      </c>
      <c r="H127" s="4">
        <v>0</v>
      </c>
      <c r="I127" s="4">
        <v>34</v>
      </c>
    </row>
    <row r="128" spans="2:9" x14ac:dyDescent="0.2">
      <c r="B128" s="4">
        <v>2</v>
      </c>
      <c r="C128" s="4">
        <v>4</v>
      </c>
      <c r="D128" s="4">
        <v>6</v>
      </c>
      <c r="E128" s="4">
        <v>0</v>
      </c>
      <c r="F128" s="4">
        <v>2</v>
      </c>
      <c r="G128" s="4">
        <v>1</v>
      </c>
      <c r="H128" s="4">
        <v>0</v>
      </c>
      <c r="I128" s="4">
        <v>39.7256</v>
      </c>
    </row>
    <row r="129" spans="2:9" x14ac:dyDescent="0.2">
      <c r="B129" s="4">
        <v>6</v>
      </c>
      <c r="C129" s="4">
        <v>12</v>
      </c>
      <c r="D129" s="4">
        <v>6</v>
      </c>
      <c r="E129" s="4">
        <v>1</v>
      </c>
      <c r="F129" s="4">
        <v>2</v>
      </c>
      <c r="G129" s="4">
        <v>1</v>
      </c>
      <c r="H129" s="4">
        <v>0</v>
      </c>
      <c r="I129" s="4">
        <v>23.2715</v>
      </c>
    </row>
    <row r="130" spans="2:9" x14ac:dyDescent="0.2">
      <c r="B130" s="4">
        <v>3</v>
      </c>
      <c r="C130" s="4">
        <v>6</v>
      </c>
      <c r="D130" s="4">
        <v>6</v>
      </c>
      <c r="E130" s="4">
        <v>1</v>
      </c>
      <c r="F130" s="4">
        <v>2</v>
      </c>
      <c r="G130" s="4">
        <v>1</v>
      </c>
      <c r="H130" s="4">
        <v>1</v>
      </c>
      <c r="I130" s="4">
        <v>38.169600000000003</v>
      </c>
    </row>
    <row r="131" spans="2:9" x14ac:dyDescent="0.2">
      <c r="B131" s="4">
        <v>3</v>
      </c>
      <c r="C131" s="4">
        <v>6</v>
      </c>
      <c r="D131" s="4">
        <v>6</v>
      </c>
      <c r="E131" s="4">
        <v>0</v>
      </c>
      <c r="F131" s="4">
        <v>2</v>
      </c>
      <c r="G131" s="4">
        <v>1</v>
      </c>
      <c r="H131" s="4">
        <v>1</v>
      </c>
      <c r="I131" s="4">
        <v>38.7896</v>
      </c>
    </row>
    <row r="132" spans="2:9" x14ac:dyDescent="0.2">
      <c r="B132" s="4">
        <v>3</v>
      </c>
      <c r="C132" s="4">
        <v>6</v>
      </c>
      <c r="D132" s="4">
        <v>6</v>
      </c>
      <c r="E132" s="4">
        <v>1</v>
      </c>
      <c r="F132" s="4">
        <v>2</v>
      </c>
      <c r="G132" s="4">
        <v>1</v>
      </c>
      <c r="H132" s="4">
        <v>1</v>
      </c>
      <c r="I132" s="4">
        <v>39.710299999999997</v>
      </c>
    </row>
    <row r="133" spans="2:9" x14ac:dyDescent="0.2">
      <c r="B133" s="4">
        <v>3</v>
      </c>
      <c r="C133" s="4">
        <v>6</v>
      </c>
      <c r="D133" s="4">
        <v>6</v>
      </c>
      <c r="E133" s="4">
        <v>0</v>
      </c>
      <c r="F133" s="4">
        <v>2</v>
      </c>
      <c r="G133" s="4">
        <v>1</v>
      </c>
      <c r="H133" s="4">
        <v>1</v>
      </c>
      <c r="I133" s="4">
        <v>38.7896</v>
      </c>
    </row>
    <row r="134" spans="2:9" x14ac:dyDescent="0.2">
      <c r="B134" s="4">
        <v>3</v>
      </c>
      <c r="C134" s="4">
        <v>6</v>
      </c>
      <c r="D134" s="4">
        <v>6</v>
      </c>
      <c r="E134" s="4">
        <v>1</v>
      </c>
      <c r="F134" s="4">
        <v>2</v>
      </c>
      <c r="G134" s="4">
        <v>1</v>
      </c>
      <c r="H134" s="4">
        <v>0</v>
      </c>
      <c r="I134" s="4">
        <v>35.5</v>
      </c>
    </row>
    <row r="135" spans="2:9" x14ac:dyDescent="0.2">
      <c r="B135" s="4">
        <v>3</v>
      </c>
      <c r="C135" s="4">
        <v>6</v>
      </c>
      <c r="D135" s="4">
        <v>6</v>
      </c>
      <c r="E135" s="4">
        <v>0</v>
      </c>
      <c r="F135" s="4">
        <v>2</v>
      </c>
      <c r="G135" s="4">
        <v>1</v>
      </c>
      <c r="H135" s="4">
        <v>0</v>
      </c>
      <c r="I135" s="4">
        <v>35.267800000000001</v>
      </c>
    </row>
    <row r="136" spans="2:9" x14ac:dyDescent="0.2">
      <c r="B136" s="4">
        <v>3</v>
      </c>
      <c r="C136" s="4">
        <v>6</v>
      </c>
      <c r="D136" s="4">
        <v>6</v>
      </c>
      <c r="E136" s="4">
        <v>1</v>
      </c>
      <c r="F136" s="4">
        <v>2</v>
      </c>
      <c r="G136" s="4">
        <v>1</v>
      </c>
      <c r="H136" s="4">
        <v>0</v>
      </c>
      <c r="I136" s="4">
        <v>36.154800000000002</v>
      </c>
    </row>
    <row r="137" spans="2:9" x14ac:dyDescent="0.2">
      <c r="B137" s="4">
        <v>3</v>
      </c>
      <c r="C137" s="4">
        <v>6</v>
      </c>
      <c r="D137" s="4">
        <v>6</v>
      </c>
      <c r="E137" s="4">
        <v>0</v>
      </c>
      <c r="F137" s="4">
        <v>2</v>
      </c>
      <c r="G137" s="4">
        <v>1</v>
      </c>
      <c r="H137" s="4">
        <v>0</v>
      </c>
      <c r="I137" s="4">
        <v>35.708100000000002</v>
      </c>
    </row>
    <row r="138" spans="2:9" x14ac:dyDescent="0.2">
      <c r="B138" s="4">
        <v>3</v>
      </c>
      <c r="C138" s="4">
        <v>6</v>
      </c>
      <c r="D138" s="4">
        <v>6</v>
      </c>
      <c r="E138" s="4">
        <v>1</v>
      </c>
      <c r="F138" s="4">
        <v>2</v>
      </c>
      <c r="G138" s="4">
        <v>1</v>
      </c>
      <c r="H138" s="4">
        <v>1</v>
      </c>
      <c r="I138" s="4">
        <v>39.710299999999997</v>
      </c>
    </row>
    <row r="139" spans="2:9" x14ac:dyDescent="0.2">
      <c r="B139" s="4">
        <v>3</v>
      </c>
      <c r="C139" s="4">
        <v>6</v>
      </c>
      <c r="D139" s="4">
        <v>6</v>
      </c>
      <c r="E139" s="4">
        <v>0</v>
      </c>
      <c r="F139" s="4">
        <v>2</v>
      </c>
      <c r="G139" s="4">
        <v>1</v>
      </c>
      <c r="H139" s="4">
        <v>1</v>
      </c>
      <c r="I139" s="4">
        <v>38.7896</v>
      </c>
    </row>
    <row r="140" spans="2:9" x14ac:dyDescent="0.2">
      <c r="B140" s="4">
        <v>3</v>
      </c>
      <c r="C140" s="4">
        <v>6</v>
      </c>
      <c r="D140" s="4">
        <v>6</v>
      </c>
      <c r="E140" s="4">
        <v>1</v>
      </c>
      <c r="F140" s="4">
        <v>2</v>
      </c>
      <c r="G140" s="4">
        <v>1</v>
      </c>
      <c r="H140" s="4">
        <v>1</v>
      </c>
      <c r="I140" s="4">
        <v>38.169600000000003</v>
      </c>
    </row>
    <row r="141" spans="2:9" x14ac:dyDescent="0.2">
      <c r="B141" s="4">
        <v>3</v>
      </c>
      <c r="C141" s="4">
        <v>6</v>
      </c>
      <c r="D141" s="4">
        <v>6</v>
      </c>
      <c r="E141" s="4">
        <v>1</v>
      </c>
      <c r="F141" s="4">
        <v>2</v>
      </c>
      <c r="G141" s="4">
        <v>1</v>
      </c>
      <c r="H141" s="4">
        <v>1</v>
      </c>
      <c r="I141" s="4">
        <v>36.798000000000002</v>
      </c>
    </row>
    <row r="142" spans="2:9" x14ac:dyDescent="0.2">
      <c r="B142" s="4">
        <v>3</v>
      </c>
      <c r="C142" s="4">
        <v>6</v>
      </c>
      <c r="D142" s="4">
        <v>6</v>
      </c>
      <c r="E142" s="4">
        <v>1</v>
      </c>
      <c r="F142" s="4">
        <v>2</v>
      </c>
      <c r="G142" s="4">
        <v>1</v>
      </c>
      <c r="H142" s="4">
        <v>1</v>
      </c>
      <c r="I142" s="4">
        <v>35.540399999999998</v>
      </c>
    </row>
    <row r="143" spans="2:9" x14ac:dyDescent="0.2">
      <c r="B143" s="4">
        <v>3</v>
      </c>
      <c r="C143" s="4">
        <v>6</v>
      </c>
      <c r="D143" s="4">
        <v>6</v>
      </c>
      <c r="E143" s="4">
        <v>0</v>
      </c>
      <c r="F143" s="4">
        <v>2</v>
      </c>
      <c r="G143" s="4">
        <v>1</v>
      </c>
      <c r="H143" s="4">
        <v>1</v>
      </c>
      <c r="I143" s="4">
        <v>35.460599999999999</v>
      </c>
    </row>
    <row r="144" spans="2:9" x14ac:dyDescent="0.2">
      <c r="B144" s="4">
        <v>3</v>
      </c>
      <c r="C144" s="4">
        <v>6</v>
      </c>
      <c r="D144" s="4">
        <v>6</v>
      </c>
      <c r="E144" s="4">
        <v>1</v>
      </c>
      <c r="F144" s="4">
        <v>2</v>
      </c>
      <c r="G144" s="4">
        <v>1</v>
      </c>
      <c r="H144" s="4">
        <v>0</v>
      </c>
      <c r="I144" s="4">
        <v>36.154800000000002</v>
      </c>
    </row>
    <row r="145" spans="2:9" x14ac:dyDescent="0.2">
      <c r="B145" s="4">
        <v>3</v>
      </c>
      <c r="C145" s="4">
        <v>6</v>
      </c>
      <c r="D145" s="4">
        <v>6</v>
      </c>
      <c r="E145" s="4">
        <v>0</v>
      </c>
      <c r="F145" s="4">
        <v>2</v>
      </c>
      <c r="G145" s="4">
        <v>1</v>
      </c>
      <c r="H145" s="4">
        <v>0</v>
      </c>
      <c r="I145" s="4">
        <v>35.708100000000002</v>
      </c>
    </row>
    <row r="146" spans="2:9" x14ac:dyDescent="0.2">
      <c r="B146" s="4">
        <v>3</v>
      </c>
      <c r="C146" s="4">
        <v>6</v>
      </c>
      <c r="D146" s="4">
        <v>6</v>
      </c>
      <c r="E146" s="4">
        <v>1</v>
      </c>
      <c r="F146" s="4">
        <v>2</v>
      </c>
      <c r="G146" s="4">
        <v>1</v>
      </c>
      <c r="H146" s="4">
        <v>0</v>
      </c>
      <c r="I146" s="4">
        <v>36.154800000000002</v>
      </c>
    </row>
    <row r="147" spans="2:9" x14ac:dyDescent="0.2">
      <c r="B147" s="4">
        <v>3</v>
      </c>
      <c r="C147" s="4">
        <v>6</v>
      </c>
      <c r="D147" s="4">
        <v>6</v>
      </c>
      <c r="E147" s="4">
        <v>0</v>
      </c>
      <c r="F147" s="4">
        <v>2</v>
      </c>
      <c r="G147" s="4">
        <v>1</v>
      </c>
      <c r="H147" s="4">
        <v>0</v>
      </c>
      <c r="I147" s="4">
        <v>35.708100000000002</v>
      </c>
    </row>
    <row r="148" spans="2:9" x14ac:dyDescent="0.2">
      <c r="B148" s="4">
        <v>3</v>
      </c>
      <c r="C148" s="4">
        <v>6</v>
      </c>
      <c r="D148" s="4">
        <v>6</v>
      </c>
      <c r="E148" s="4">
        <v>1</v>
      </c>
      <c r="F148" s="4">
        <v>2</v>
      </c>
      <c r="G148" s="4">
        <v>1</v>
      </c>
      <c r="H148" s="4">
        <v>0</v>
      </c>
      <c r="I148" s="4">
        <v>34.7288</v>
      </c>
    </row>
    <row r="149" spans="2:9" x14ac:dyDescent="0.2">
      <c r="B149" s="4">
        <v>3</v>
      </c>
      <c r="C149" s="4">
        <v>6</v>
      </c>
      <c r="D149" s="4">
        <v>6</v>
      </c>
      <c r="E149" s="4">
        <v>1</v>
      </c>
      <c r="F149" s="4">
        <v>2</v>
      </c>
      <c r="G149" s="4">
        <v>1</v>
      </c>
      <c r="H149" s="4">
        <v>0</v>
      </c>
      <c r="I149" s="4">
        <v>34.285299999999999</v>
      </c>
    </row>
    <row r="150" spans="2:9" x14ac:dyDescent="0.2">
      <c r="B150" s="4">
        <v>4.8</v>
      </c>
      <c r="C150" s="4">
        <v>8</v>
      </c>
      <c r="D150" s="4">
        <v>6</v>
      </c>
      <c r="E150" s="4">
        <v>1</v>
      </c>
      <c r="F150" s="4">
        <v>2</v>
      </c>
      <c r="G150" s="4">
        <v>1</v>
      </c>
      <c r="H150" s="4">
        <v>1</v>
      </c>
      <c r="I150" s="4">
        <v>30.537500000000001</v>
      </c>
    </row>
    <row r="151" spans="2:9" x14ac:dyDescent="0.2">
      <c r="B151" s="4">
        <v>4.8</v>
      </c>
      <c r="C151" s="4">
        <v>8</v>
      </c>
      <c r="D151" s="4">
        <v>6</v>
      </c>
      <c r="E151" s="4">
        <v>1</v>
      </c>
      <c r="F151" s="4">
        <v>2</v>
      </c>
      <c r="G151" s="4">
        <v>1</v>
      </c>
      <c r="H151" s="4">
        <v>1</v>
      </c>
      <c r="I151" s="4">
        <v>31.374700000000001</v>
      </c>
    </row>
    <row r="152" spans="2:9" x14ac:dyDescent="0.2">
      <c r="B152" s="4">
        <v>4.8</v>
      </c>
      <c r="C152" s="4">
        <v>8</v>
      </c>
      <c r="D152" s="4">
        <v>6</v>
      </c>
      <c r="E152" s="4">
        <v>1</v>
      </c>
      <c r="F152" s="4">
        <v>2</v>
      </c>
      <c r="G152" s="4">
        <v>1</v>
      </c>
      <c r="H152" s="4">
        <v>1</v>
      </c>
      <c r="I152" s="4">
        <v>28.8</v>
      </c>
    </row>
    <row r="153" spans="2:9" x14ac:dyDescent="0.2">
      <c r="B153" s="4">
        <v>4.8</v>
      </c>
      <c r="C153" s="4">
        <v>8</v>
      </c>
      <c r="D153" s="4">
        <v>6</v>
      </c>
      <c r="E153" s="4">
        <v>1</v>
      </c>
      <c r="F153" s="4">
        <v>2</v>
      </c>
      <c r="G153" s="4">
        <v>1</v>
      </c>
      <c r="H153" s="4">
        <v>1</v>
      </c>
      <c r="I153" s="4">
        <v>31.8</v>
      </c>
    </row>
    <row r="154" spans="2:9" x14ac:dyDescent="0.2">
      <c r="B154" s="4">
        <v>4</v>
      </c>
      <c r="C154" s="4">
        <v>8</v>
      </c>
      <c r="D154" s="4">
        <v>7</v>
      </c>
      <c r="E154" s="4">
        <v>1</v>
      </c>
      <c r="F154" s="4">
        <v>2</v>
      </c>
      <c r="G154" s="4">
        <v>1</v>
      </c>
      <c r="H154" s="4">
        <v>0</v>
      </c>
      <c r="I154" s="4">
        <v>27.3704</v>
      </c>
    </row>
    <row r="155" spans="2:9" x14ac:dyDescent="0.2">
      <c r="B155" s="4">
        <v>4</v>
      </c>
      <c r="C155" s="4">
        <v>8</v>
      </c>
      <c r="D155" s="4">
        <v>6</v>
      </c>
      <c r="E155" s="4">
        <v>0</v>
      </c>
      <c r="F155" s="4">
        <v>2</v>
      </c>
      <c r="G155" s="4">
        <v>1</v>
      </c>
      <c r="H155" s="4">
        <v>0</v>
      </c>
      <c r="I155" s="4">
        <v>27.3</v>
      </c>
    </row>
    <row r="156" spans="2:9" x14ac:dyDescent="0.2">
      <c r="B156" s="4">
        <v>4</v>
      </c>
      <c r="C156" s="4">
        <v>8</v>
      </c>
      <c r="D156" s="4">
        <v>6</v>
      </c>
      <c r="E156" s="4">
        <v>0</v>
      </c>
      <c r="F156" s="4">
        <v>2</v>
      </c>
      <c r="G156" s="4">
        <v>1</v>
      </c>
      <c r="H156" s="4">
        <v>0</v>
      </c>
      <c r="I156" s="4">
        <v>28.4</v>
      </c>
    </row>
    <row r="157" spans="2:9" x14ac:dyDescent="0.2">
      <c r="B157" s="4">
        <v>4</v>
      </c>
      <c r="C157" s="4">
        <v>8</v>
      </c>
      <c r="D157" s="4">
        <v>7</v>
      </c>
      <c r="E157" s="4">
        <v>1</v>
      </c>
      <c r="F157" s="4">
        <v>2</v>
      </c>
      <c r="G157" s="4">
        <v>1</v>
      </c>
      <c r="H157" s="4">
        <v>0</v>
      </c>
      <c r="I157" s="4">
        <v>27.9711</v>
      </c>
    </row>
    <row r="158" spans="2:9" x14ac:dyDescent="0.2">
      <c r="B158" s="4">
        <v>5</v>
      </c>
      <c r="C158" s="4">
        <v>10</v>
      </c>
      <c r="D158" s="4">
        <v>6</v>
      </c>
      <c r="E158" s="4">
        <v>1</v>
      </c>
      <c r="F158" s="4">
        <v>2</v>
      </c>
      <c r="G158" s="4">
        <v>1</v>
      </c>
      <c r="H158" s="4">
        <v>0</v>
      </c>
      <c r="I158" s="4">
        <v>23.227</v>
      </c>
    </row>
    <row r="159" spans="2:9" x14ac:dyDescent="0.2">
      <c r="B159" s="4">
        <v>5</v>
      </c>
      <c r="C159" s="4">
        <v>10</v>
      </c>
      <c r="D159" s="4">
        <v>7</v>
      </c>
      <c r="E159" s="4">
        <v>1</v>
      </c>
      <c r="F159" s="4">
        <v>2</v>
      </c>
      <c r="G159" s="4">
        <v>1</v>
      </c>
      <c r="H159" s="4">
        <v>0</v>
      </c>
      <c r="I159" s="4">
        <v>23.618200000000002</v>
      </c>
    </row>
    <row r="160" spans="2:9" x14ac:dyDescent="0.2">
      <c r="B160" s="4">
        <v>5</v>
      </c>
      <c r="C160" s="4">
        <v>10</v>
      </c>
      <c r="D160" s="4">
        <v>6</v>
      </c>
      <c r="E160" s="4">
        <v>1</v>
      </c>
      <c r="F160" s="4">
        <v>2</v>
      </c>
      <c r="G160" s="4">
        <v>1</v>
      </c>
      <c r="H160" s="4">
        <v>0</v>
      </c>
      <c r="I160" s="4">
        <v>23.7</v>
      </c>
    </row>
    <row r="161" spans="2:9" x14ac:dyDescent="0.2">
      <c r="B161" s="4">
        <v>5</v>
      </c>
      <c r="C161" s="4">
        <v>10</v>
      </c>
      <c r="D161" s="4">
        <v>7</v>
      </c>
      <c r="E161" s="4">
        <v>1</v>
      </c>
      <c r="F161" s="4">
        <v>2</v>
      </c>
      <c r="G161" s="4">
        <v>1</v>
      </c>
      <c r="H161" s="4">
        <v>0</v>
      </c>
      <c r="I161" s="4">
        <v>24.0505</v>
      </c>
    </row>
    <row r="162" spans="2:9" x14ac:dyDescent="0.2">
      <c r="B162" s="4">
        <v>1.6</v>
      </c>
      <c r="C162" s="4">
        <v>4</v>
      </c>
      <c r="D162" s="4">
        <v>4</v>
      </c>
      <c r="E162" s="4">
        <v>1</v>
      </c>
      <c r="F162" s="4">
        <v>2</v>
      </c>
      <c r="G162" s="4">
        <v>1</v>
      </c>
      <c r="H162" s="4">
        <v>0</v>
      </c>
      <c r="I162" s="4">
        <v>47.9</v>
      </c>
    </row>
    <row r="163" spans="2:9" x14ac:dyDescent="0.2">
      <c r="B163" s="4">
        <v>1.6</v>
      </c>
      <c r="C163" s="4">
        <v>4</v>
      </c>
      <c r="D163" s="4">
        <v>5</v>
      </c>
      <c r="E163" s="4">
        <v>0</v>
      </c>
      <c r="F163" s="4">
        <v>2</v>
      </c>
      <c r="G163" s="4">
        <v>1</v>
      </c>
      <c r="H163" s="4">
        <v>0</v>
      </c>
      <c r="I163" s="4">
        <v>48.9</v>
      </c>
    </row>
    <row r="164" spans="2:9" x14ac:dyDescent="0.2">
      <c r="B164" s="4">
        <v>2.2000000000000002</v>
      </c>
      <c r="C164" s="4">
        <v>4</v>
      </c>
      <c r="D164" s="4">
        <v>5</v>
      </c>
      <c r="E164" s="4">
        <v>0</v>
      </c>
      <c r="F164" s="4">
        <v>2</v>
      </c>
      <c r="G164" s="4">
        <v>1</v>
      </c>
      <c r="H164" s="4">
        <v>0</v>
      </c>
      <c r="I164" s="4">
        <v>51.9</v>
      </c>
    </row>
    <row r="165" spans="2:9" x14ac:dyDescent="0.2">
      <c r="B165" s="4">
        <v>2.2000000000000002</v>
      </c>
      <c r="C165" s="4">
        <v>4</v>
      </c>
      <c r="D165" s="4">
        <v>4</v>
      </c>
      <c r="E165" s="4">
        <v>1</v>
      </c>
      <c r="F165" s="4">
        <v>2</v>
      </c>
      <c r="G165" s="4">
        <v>1</v>
      </c>
      <c r="H165" s="4">
        <v>0</v>
      </c>
      <c r="I165" s="4">
        <v>46.8</v>
      </c>
    </row>
    <row r="166" spans="2:9" x14ac:dyDescent="0.2">
      <c r="B166" s="4">
        <v>2</v>
      </c>
      <c r="C166" s="4">
        <v>4</v>
      </c>
      <c r="D166" s="4">
        <v>5</v>
      </c>
      <c r="E166" s="4">
        <v>0</v>
      </c>
      <c r="F166" s="4">
        <v>2</v>
      </c>
      <c r="G166" s="4">
        <v>1</v>
      </c>
      <c r="H166" s="4">
        <v>0</v>
      </c>
      <c r="I166" s="4">
        <v>41.9</v>
      </c>
    </row>
    <row r="167" spans="2:9" x14ac:dyDescent="0.2">
      <c r="B167" s="4">
        <v>2.2000000000000002</v>
      </c>
      <c r="C167" s="4">
        <v>4</v>
      </c>
      <c r="D167" s="4">
        <v>5</v>
      </c>
      <c r="E167" s="4">
        <v>0</v>
      </c>
      <c r="F167" s="4">
        <v>2</v>
      </c>
      <c r="G167" s="4">
        <v>1</v>
      </c>
      <c r="H167" s="4">
        <v>0</v>
      </c>
      <c r="I167" s="4">
        <v>51.9</v>
      </c>
    </row>
    <row r="168" spans="2:9" x14ac:dyDescent="0.2">
      <c r="B168" s="4">
        <v>4</v>
      </c>
      <c r="C168" s="4">
        <v>6</v>
      </c>
      <c r="D168" s="4">
        <v>5</v>
      </c>
      <c r="E168" s="4">
        <v>1</v>
      </c>
      <c r="F168" s="4">
        <v>1</v>
      </c>
      <c r="G168" s="4">
        <v>0</v>
      </c>
      <c r="H168" s="4">
        <v>0</v>
      </c>
      <c r="I168" s="4">
        <v>32.756799999999998</v>
      </c>
    </row>
    <row r="169" spans="2:9" x14ac:dyDescent="0.2">
      <c r="B169" s="4">
        <v>4</v>
      </c>
      <c r="C169" s="4">
        <v>6</v>
      </c>
      <c r="D169" s="4">
        <v>5</v>
      </c>
      <c r="E169" s="4">
        <v>0</v>
      </c>
      <c r="F169" s="4">
        <v>1</v>
      </c>
      <c r="G169" s="4">
        <v>0</v>
      </c>
      <c r="H169" s="4">
        <v>0</v>
      </c>
      <c r="I169" s="4">
        <v>36.392600000000002</v>
      </c>
    </row>
    <row r="170" spans="2:9" x14ac:dyDescent="0.2">
      <c r="B170" s="4">
        <v>4.5999999999999996</v>
      </c>
      <c r="C170" s="4">
        <v>8</v>
      </c>
      <c r="D170" s="4">
        <v>5</v>
      </c>
      <c r="E170" s="4">
        <v>1</v>
      </c>
      <c r="F170" s="4">
        <v>1</v>
      </c>
      <c r="G170" s="4">
        <v>1</v>
      </c>
      <c r="H170" s="4">
        <v>0</v>
      </c>
      <c r="I170" s="4">
        <v>32.110900000000001</v>
      </c>
    </row>
    <row r="171" spans="2:9" x14ac:dyDescent="0.2">
      <c r="B171" s="4">
        <v>4.5999999999999996</v>
      </c>
      <c r="C171" s="4">
        <v>8</v>
      </c>
      <c r="D171" s="4">
        <v>5</v>
      </c>
      <c r="E171" s="4">
        <v>0</v>
      </c>
      <c r="F171" s="4">
        <v>1</v>
      </c>
      <c r="G171" s="4">
        <v>1</v>
      </c>
      <c r="H171" s="4">
        <v>0</v>
      </c>
      <c r="I171" s="4">
        <v>33.799999999999997</v>
      </c>
    </row>
    <row r="172" spans="2:9" x14ac:dyDescent="0.2">
      <c r="B172" s="4">
        <v>5.4</v>
      </c>
      <c r="C172" s="4">
        <v>8</v>
      </c>
      <c r="D172" s="4">
        <v>6</v>
      </c>
      <c r="E172" s="4">
        <v>0</v>
      </c>
      <c r="F172" s="4">
        <v>2</v>
      </c>
      <c r="G172" s="4">
        <v>0</v>
      </c>
      <c r="H172" s="4">
        <v>0</v>
      </c>
      <c r="I172" s="4">
        <v>30.4</v>
      </c>
    </row>
    <row r="173" spans="2:9" x14ac:dyDescent="0.2">
      <c r="B173" s="4">
        <v>1.8</v>
      </c>
      <c r="C173" s="4">
        <v>4</v>
      </c>
      <c r="D173" s="4">
        <v>5</v>
      </c>
      <c r="E173" s="4">
        <v>1</v>
      </c>
      <c r="F173" s="4">
        <v>2</v>
      </c>
      <c r="G173" s="4">
        <v>1</v>
      </c>
      <c r="H173" s="4">
        <v>1</v>
      </c>
      <c r="I173" s="4">
        <v>50.5</v>
      </c>
    </row>
    <row r="174" spans="2:9" x14ac:dyDescent="0.2">
      <c r="B174" s="4">
        <v>1.8</v>
      </c>
      <c r="C174" s="4">
        <v>4</v>
      </c>
      <c r="D174" s="4">
        <v>5</v>
      </c>
      <c r="E174" s="4">
        <v>0</v>
      </c>
      <c r="F174" s="4">
        <v>2</v>
      </c>
      <c r="G174" s="4">
        <v>1</v>
      </c>
      <c r="H174" s="4">
        <v>1</v>
      </c>
      <c r="I174" s="4">
        <v>48.6</v>
      </c>
    </row>
    <row r="175" spans="2:9" x14ac:dyDescent="0.2">
      <c r="B175" s="4">
        <v>1.8</v>
      </c>
      <c r="C175" s="4">
        <v>4</v>
      </c>
      <c r="D175" s="4">
        <v>5</v>
      </c>
      <c r="E175" s="4">
        <v>1</v>
      </c>
      <c r="F175" s="4">
        <v>2</v>
      </c>
      <c r="G175" s="4">
        <v>1</v>
      </c>
      <c r="H175" s="4">
        <v>1</v>
      </c>
      <c r="I175" s="4">
        <v>51.191499999999998</v>
      </c>
    </row>
    <row r="176" spans="2:9" x14ac:dyDescent="0.2">
      <c r="B176" s="4">
        <v>2</v>
      </c>
      <c r="C176" s="4">
        <v>4</v>
      </c>
      <c r="D176" s="4">
        <v>6</v>
      </c>
      <c r="E176" s="4">
        <v>0</v>
      </c>
      <c r="F176" s="4">
        <v>2</v>
      </c>
      <c r="G176" s="4">
        <v>1</v>
      </c>
      <c r="H176" s="4">
        <v>1</v>
      </c>
      <c r="I176" s="4">
        <v>40.5</v>
      </c>
    </row>
    <row r="177" spans="2:9" x14ac:dyDescent="0.2">
      <c r="B177" s="4">
        <v>2</v>
      </c>
      <c r="C177" s="4">
        <v>4</v>
      </c>
      <c r="D177" s="4">
        <v>5</v>
      </c>
      <c r="E177" s="4">
        <v>1</v>
      </c>
      <c r="F177" s="4">
        <v>2</v>
      </c>
      <c r="G177" s="4">
        <v>1</v>
      </c>
      <c r="H177" s="4">
        <v>0</v>
      </c>
      <c r="I177" s="4">
        <v>41.799799999999998</v>
      </c>
    </row>
    <row r="178" spans="2:9" x14ac:dyDescent="0.2">
      <c r="B178" s="4">
        <v>2</v>
      </c>
      <c r="C178" s="4">
        <v>4</v>
      </c>
      <c r="D178" s="4">
        <v>6</v>
      </c>
      <c r="E178" s="4">
        <v>0</v>
      </c>
      <c r="F178" s="4">
        <v>2</v>
      </c>
      <c r="G178" s="4">
        <v>1</v>
      </c>
      <c r="H178" s="4">
        <v>0</v>
      </c>
      <c r="I178" s="4">
        <v>42</v>
      </c>
    </row>
    <row r="179" spans="2:9" x14ac:dyDescent="0.2">
      <c r="B179" s="4">
        <v>3.8</v>
      </c>
      <c r="C179" s="4">
        <v>6</v>
      </c>
      <c r="D179" s="4">
        <v>6</v>
      </c>
      <c r="E179" s="4">
        <v>1</v>
      </c>
      <c r="F179" s="4">
        <v>2</v>
      </c>
      <c r="G179" s="4">
        <v>1</v>
      </c>
      <c r="H179" s="4">
        <v>0</v>
      </c>
      <c r="I179" s="4">
        <v>38.048400000000001</v>
      </c>
    </row>
    <row r="180" spans="2:9" x14ac:dyDescent="0.2">
      <c r="B180" s="4">
        <v>3.8</v>
      </c>
      <c r="C180" s="4">
        <v>6</v>
      </c>
      <c r="D180" s="4">
        <v>6</v>
      </c>
      <c r="E180" s="4">
        <v>0</v>
      </c>
      <c r="F180" s="4">
        <v>2</v>
      </c>
      <c r="G180" s="4">
        <v>1</v>
      </c>
      <c r="H180" s="4">
        <v>0</v>
      </c>
      <c r="I180" s="4">
        <v>36.4</v>
      </c>
    </row>
    <row r="181" spans="2:9" x14ac:dyDescent="0.2">
      <c r="B181" s="4">
        <v>3.7</v>
      </c>
      <c r="C181" s="4">
        <v>6</v>
      </c>
      <c r="D181" s="4">
        <v>6</v>
      </c>
      <c r="E181" s="4">
        <v>0</v>
      </c>
      <c r="F181" s="4">
        <v>2</v>
      </c>
      <c r="G181" s="4">
        <v>1</v>
      </c>
      <c r="H181" s="4">
        <v>1</v>
      </c>
      <c r="I181" s="4">
        <v>32.974800000000002</v>
      </c>
    </row>
    <row r="182" spans="2:9" x14ac:dyDescent="0.2">
      <c r="B182" s="4">
        <v>3.7</v>
      </c>
      <c r="C182" s="4">
        <v>6</v>
      </c>
      <c r="D182" s="4">
        <v>7</v>
      </c>
      <c r="E182" s="4">
        <v>1</v>
      </c>
      <c r="F182" s="4">
        <v>2</v>
      </c>
      <c r="G182" s="4">
        <v>1</v>
      </c>
      <c r="H182" s="4">
        <v>1</v>
      </c>
      <c r="I182" s="4">
        <v>35.2288</v>
      </c>
    </row>
    <row r="183" spans="2:9" x14ac:dyDescent="0.2">
      <c r="B183" s="4">
        <v>3.7</v>
      </c>
      <c r="C183" s="4">
        <v>6</v>
      </c>
      <c r="D183" s="4">
        <v>6</v>
      </c>
      <c r="E183" s="4">
        <v>0</v>
      </c>
      <c r="F183" s="4">
        <v>2</v>
      </c>
      <c r="G183" s="4">
        <v>1</v>
      </c>
      <c r="H183" s="4">
        <v>1</v>
      </c>
      <c r="I183" s="4">
        <v>34.730499999999999</v>
      </c>
    </row>
    <row r="184" spans="2:9" x14ac:dyDescent="0.2">
      <c r="B184" s="4">
        <v>3.7</v>
      </c>
      <c r="C184" s="4">
        <v>6</v>
      </c>
      <c r="D184" s="4">
        <v>7</v>
      </c>
      <c r="E184" s="4">
        <v>1</v>
      </c>
      <c r="F184" s="4">
        <v>2</v>
      </c>
      <c r="G184" s="4">
        <v>1</v>
      </c>
      <c r="H184" s="4">
        <v>1</v>
      </c>
      <c r="I184" s="4">
        <v>37.064999999999998</v>
      </c>
    </row>
    <row r="185" spans="2:9" x14ac:dyDescent="0.2">
      <c r="B185" s="4">
        <v>3.7</v>
      </c>
      <c r="C185" s="4">
        <v>6</v>
      </c>
      <c r="D185" s="4">
        <v>7</v>
      </c>
      <c r="E185" s="4">
        <v>1</v>
      </c>
      <c r="F185" s="4">
        <v>2</v>
      </c>
      <c r="G185" s="4">
        <v>1</v>
      </c>
      <c r="H185" s="4">
        <v>1</v>
      </c>
      <c r="I185" s="4">
        <v>35.161999999999999</v>
      </c>
    </row>
    <row r="186" spans="2:9" x14ac:dyDescent="0.2">
      <c r="B186" s="4">
        <v>2.5</v>
      </c>
      <c r="C186" s="4">
        <v>6</v>
      </c>
      <c r="D186" s="4">
        <v>6</v>
      </c>
      <c r="E186" s="4">
        <v>1</v>
      </c>
      <c r="F186" s="4">
        <v>2</v>
      </c>
      <c r="G186" s="4">
        <v>1</v>
      </c>
      <c r="H186" s="4">
        <v>0</v>
      </c>
      <c r="I186" s="4">
        <v>36.290100000000002</v>
      </c>
    </row>
    <row r="187" spans="2:9" x14ac:dyDescent="0.2">
      <c r="B187" s="4">
        <v>2.5</v>
      </c>
      <c r="C187" s="4">
        <v>6</v>
      </c>
      <c r="D187" s="4">
        <v>6</v>
      </c>
      <c r="E187" s="4">
        <v>0</v>
      </c>
      <c r="F187" s="4">
        <v>2</v>
      </c>
      <c r="G187" s="4">
        <v>1</v>
      </c>
      <c r="H187" s="4">
        <v>0</v>
      </c>
      <c r="I187" s="4">
        <v>36.704700000000003</v>
      </c>
    </row>
    <row r="188" spans="2:9" x14ac:dyDescent="0.2">
      <c r="B188" s="4">
        <v>2.5</v>
      </c>
      <c r="C188" s="4">
        <v>6</v>
      </c>
      <c r="D188" s="4">
        <v>6</v>
      </c>
      <c r="E188" s="4">
        <v>1</v>
      </c>
      <c r="F188" s="4">
        <v>2</v>
      </c>
      <c r="G188" s="4">
        <v>1</v>
      </c>
      <c r="H188" s="4">
        <v>0</v>
      </c>
      <c r="I188" s="4">
        <v>40.8247</v>
      </c>
    </row>
    <row r="189" spans="2:9" x14ac:dyDescent="0.2">
      <c r="B189" s="4">
        <v>3.5</v>
      </c>
      <c r="C189" s="4">
        <v>6</v>
      </c>
      <c r="D189" s="4">
        <v>6</v>
      </c>
      <c r="E189" s="4">
        <v>1</v>
      </c>
      <c r="F189" s="4">
        <v>2</v>
      </c>
      <c r="G189" s="4">
        <v>1</v>
      </c>
      <c r="H189" s="4">
        <v>0</v>
      </c>
      <c r="I189" s="4">
        <v>36.556399999999996</v>
      </c>
    </row>
    <row r="190" spans="2:9" x14ac:dyDescent="0.2">
      <c r="B190" s="4">
        <v>5</v>
      </c>
      <c r="C190" s="4">
        <v>8</v>
      </c>
      <c r="D190" s="4">
        <v>8</v>
      </c>
      <c r="E190" s="4">
        <v>1</v>
      </c>
      <c r="F190" s="4">
        <v>2</v>
      </c>
      <c r="G190" s="4">
        <v>1</v>
      </c>
      <c r="H190" s="4">
        <v>0</v>
      </c>
      <c r="I190" s="4">
        <v>32.088799999999999</v>
      </c>
    </row>
    <row r="191" spans="2:9" x14ac:dyDescent="0.2">
      <c r="B191" s="4">
        <v>4.2</v>
      </c>
      <c r="C191" s="4">
        <v>8</v>
      </c>
      <c r="D191" s="4">
        <v>6</v>
      </c>
      <c r="E191" s="4">
        <v>0</v>
      </c>
      <c r="F191" s="4">
        <v>2</v>
      </c>
      <c r="G191" s="4">
        <v>1</v>
      </c>
      <c r="H191" s="4">
        <v>0</v>
      </c>
      <c r="I191" s="4">
        <v>26.881699999999999</v>
      </c>
    </row>
    <row r="192" spans="2:9" x14ac:dyDescent="0.2">
      <c r="B192" s="4">
        <v>4.7</v>
      </c>
      <c r="C192" s="4">
        <v>8</v>
      </c>
      <c r="D192" s="4">
        <v>6</v>
      </c>
      <c r="E192" s="4">
        <v>0</v>
      </c>
      <c r="F192" s="4">
        <v>2</v>
      </c>
      <c r="G192" s="4">
        <v>1</v>
      </c>
      <c r="H192" s="4">
        <v>0</v>
      </c>
      <c r="I192" s="4">
        <v>26.702200000000001</v>
      </c>
    </row>
    <row r="193" spans="2:9" x14ac:dyDescent="0.2">
      <c r="B193" s="4">
        <v>4.7</v>
      </c>
      <c r="C193" s="4">
        <v>8</v>
      </c>
      <c r="D193" s="4">
        <v>6</v>
      </c>
      <c r="E193" s="4">
        <v>0</v>
      </c>
      <c r="F193" s="4">
        <v>2</v>
      </c>
      <c r="G193" s="4">
        <v>1</v>
      </c>
      <c r="H193" s="4">
        <v>0</v>
      </c>
      <c r="I193" s="4">
        <v>26.560400000000001</v>
      </c>
    </row>
    <row r="194" spans="2:9" x14ac:dyDescent="0.2">
      <c r="B194" s="4">
        <v>1.3</v>
      </c>
      <c r="C194" s="4">
        <v>2</v>
      </c>
      <c r="D194" s="4">
        <v>6</v>
      </c>
      <c r="E194" s="4">
        <v>0</v>
      </c>
      <c r="F194" s="4">
        <v>0</v>
      </c>
      <c r="G194" s="4">
        <v>0</v>
      </c>
      <c r="H194" s="4">
        <v>0</v>
      </c>
      <c r="I194" s="4">
        <v>30.2</v>
      </c>
    </row>
    <row r="195" spans="2:9" x14ac:dyDescent="0.2">
      <c r="B195" s="4">
        <v>1.3</v>
      </c>
      <c r="C195" s="4">
        <v>2</v>
      </c>
      <c r="D195" s="4">
        <v>6</v>
      </c>
      <c r="E195" s="4">
        <v>1</v>
      </c>
      <c r="F195" s="4">
        <v>0</v>
      </c>
      <c r="G195" s="4">
        <v>0</v>
      </c>
      <c r="H195" s="4">
        <v>0</v>
      </c>
      <c r="I195" s="4">
        <v>32.1</v>
      </c>
    </row>
    <row r="196" spans="2:9" x14ac:dyDescent="0.2">
      <c r="B196" s="4">
        <v>3.5</v>
      </c>
      <c r="C196" s="4">
        <v>6</v>
      </c>
      <c r="D196" s="4">
        <v>7</v>
      </c>
      <c r="E196" s="4">
        <v>1</v>
      </c>
      <c r="F196" s="4">
        <v>2</v>
      </c>
      <c r="G196" s="4">
        <v>1</v>
      </c>
      <c r="H196" s="4">
        <v>0</v>
      </c>
      <c r="I196" s="4">
        <v>36.087600000000002</v>
      </c>
    </row>
    <row r="197" spans="2:9" x14ac:dyDescent="0.2">
      <c r="B197" s="4">
        <v>5.5</v>
      </c>
      <c r="C197" s="4">
        <v>8</v>
      </c>
      <c r="D197" s="4">
        <v>7</v>
      </c>
      <c r="E197" s="4">
        <v>1</v>
      </c>
      <c r="F197" s="4">
        <v>2</v>
      </c>
      <c r="G197" s="4">
        <v>1</v>
      </c>
      <c r="H197" s="4">
        <v>0</v>
      </c>
      <c r="I197" s="4">
        <v>31.7</v>
      </c>
    </row>
    <row r="198" spans="2:9" x14ac:dyDescent="0.2">
      <c r="B198" s="4">
        <v>1.6</v>
      </c>
      <c r="C198" s="4">
        <v>4</v>
      </c>
      <c r="D198" s="4">
        <v>6</v>
      </c>
      <c r="E198" s="4">
        <v>0</v>
      </c>
      <c r="F198" s="4">
        <v>2</v>
      </c>
      <c r="G198" s="4">
        <v>1</v>
      </c>
      <c r="H198" s="4">
        <v>1</v>
      </c>
      <c r="I198" s="4">
        <v>51.655500000000004</v>
      </c>
    </row>
    <row r="199" spans="2:9" x14ac:dyDescent="0.2">
      <c r="B199" s="4">
        <v>1.6</v>
      </c>
      <c r="C199" s="4">
        <v>4</v>
      </c>
      <c r="D199" s="4">
        <v>6</v>
      </c>
      <c r="E199" s="4">
        <v>1</v>
      </c>
      <c r="F199" s="4">
        <v>2</v>
      </c>
      <c r="G199" s="4">
        <v>1</v>
      </c>
      <c r="H199" s="4">
        <v>1</v>
      </c>
      <c r="I199" s="4">
        <v>47.202500000000001</v>
      </c>
    </row>
    <row r="200" spans="2:9" x14ac:dyDescent="0.2">
      <c r="B200" s="4">
        <v>1.6</v>
      </c>
      <c r="C200" s="4">
        <v>4</v>
      </c>
      <c r="D200" s="4">
        <v>6</v>
      </c>
      <c r="E200" s="4">
        <v>1</v>
      </c>
      <c r="F200" s="4">
        <v>2</v>
      </c>
      <c r="G200" s="4">
        <v>1</v>
      </c>
      <c r="H200" s="4">
        <v>0</v>
      </c>
      <c r="I200" s="4">
        <v>44.571399999999997</v>
      </c>
    </row>
    <row r="201" spans="2:9" x14ac:dyDescent="0.2">
      <c r="B201" s="4">
        <v>1.6</v>
      </c>
      <c r="C201" s="4">
        <v>4</v>
      </c>
      <c r="D201" s="4">
        <v>6</v>
      </c>
      <c r="E201" s="4">
        <v>0</v>
      </c>
      <c r="F201" s="4">
        <v>2</v>
      </c>
      <c r="G201" s="4">
        <v>1</v>
      </c>
      <c r="H201" s="4">
        <v>0</v>
      </c>
      <c r="I201" s="4">
        <v>47.7592</v>
      </c>
    </row>
    <row r="202" spans="2:9" x14ac:dyDescent="0.2">
      <c r="B202" s="4">
        <v>1.6</v>
      </c>
      <c r="C202" s="4">
        <v>4</v>
      </c>
      <c r="D202" s="4">
        <v>6</v>
      </c>
      <c r="E202" s="4">
        <v>0</v>
      </c>
      <c r="F202" s="4">
        <v>2</v>
      </c>
      <c r="G202" s="4">
        <v>1</v>
      </c>
      <c r="H202" s="4">
        <v>1</v>
      </c>
      <c r="I202" s="4">
        <v>46.5047</v>
      </c>
    </row>
    <row r="203" spans="2:9" x14ac:dyDescent="0.2">
      <c r="B203" s="4">
        <v>2.4</v>
      </c>
      <c r="C203" s="4">
        <v>4</v>
      </c>
      <c r="D203" s="4">
        <v>5</v>
      </c>
      <c r="E203" s="4">
        <v>0</v>
      </c>
      <c r="F203" s="4">
        <v>2</v>
      </c>
      <c r="G203" s="4">
        <v>0</v>
      </c>
      <c r="H203" s="4">
        <v>1</v>
      </c>
      <c r="I203" s="4">
        <v>38.599499999999999</v>
      </c>
    </row>
    <row r="204" spans="2:9" x14ac:dyDescent="0.2">
      <c r="B204" s="4">
        <v>2.4</v>
      </c>
      <c r="C204" s="4">
        <v>4</v>
      </c>
      <c r="D204" s="4">
        <v>4</v>
      </c>
      <c r="E204" s="4">
        <v>1</v>
      </c>
      <c r="F204" s="4">
        <v>2</v>
      </c>
      <c r="G204" s="4">
        <v>0</v>
      </c>
      <c r="H204" s="4">
        <v>1</v>
      </c>
      <c r="I204" s="4">
        <v>37.490200000000002</v>
      </c>
    </row>
    <row r="205" spans="2:9" x14ac:dyDescent="0.2">
      <c r="B205" s="4">
        <v>3.8</v>
      </c>
      <c r="C205" s="4">
        <v>6</v>
      </c>
      <c r="D205" s="4">
        <v>6</v>
      </c>
      <c r="E205" s="4">
        <v>0</v>
      </c>
      <c r="F205" s="4">
        <v>2</v>
      </c>
      <c r="G205" s="4">
        <v>0</v>
      </c>
      <c r="H205" s="4">
        <v>1</v>
      </c>
      <c r="I205" s="4">
        <v>34.6</v>
      </c>
    </row>
    <row r="206" spans="2:9" x14ac:dyDescent="0.2">
      <c r="B206" s="4">
        <v>3.8</v>
      </c>
      <c r="C206" s="4">
        <v>6</v>
      </c>
      <c r="D206" s="4">
        <v>5</v>
      </c>
      <c r="E206" s="4">
        <v>1</v>
      </c>
      <c r="F206" s="4">
        <v>2</v>
      </c>
      <c r="G206" s="4">
        <v>0</v>
      </c>
      <c r="H206" s="4">
        <v>1</v>
      </c>
      <c r="I206" s="4">
        <v>33.200000000000003</v>
      </c>
    </row>
    <row r="207" spans="2:9" x14ac:dyDescent="0.2">
      <c r="B207" s="4">
        <v>2.5</v>
      </c>
      <c r="C207" s="4">
        <v>4</v>
      </c>
      <c r="D207" s="4">
        <v>1</v>
      </c>
      <c r="E207" s="4">
        <v>1</v>
      </c>
      <c r="F207" s="4">
        <v>2</v>
      </c>
      <c r="G207" s="4">
        <v>1</v>
      </c>
      <c r="H207" s="4">
        <v>0</v>
      </c>
      <c r="I207" s="4">
        <v>44.736499999999999</v>
      </c>
    </row>
    <row r="208" spans="2:9" x14ac:dyDescent="0.2">
      <c r="B208" s="4">
        <v>2.5</v>
      </c>
      <c r="C208" s="4">
        <v>4</v>
      </c>
      <c r="D208" s="4">
        <v>6</v>
      </c>
      <c r="E208" s="4">
        <v>0</v>
      </c>
      <c r="F208" s="4">
        <v>2</v>
      </c>
      <c r="G208" s="4">
        <v>1</v>
      </c>
      <c r="H208" s="4">
        <v>0</v>
      </c>
      <c r="I208" s="4">
        <v>43.8</v>
      </c>
    </row>
    <row r="209" spans="2:9" x14ac:dyDescent="0.2">
      <c r="B209" s="4">
        <v>3.5</v>
      </c>
      <c r="C209" s="4">
        <v>6</v>
      </c>
      <c r="D209" s="4">
        <v>6</v>
      </c>
      <c r="E209" s="4">
        <v>0</v>
      </c>
      <c r="F209" s="4">
        <v>2</v>
      </c>
      <c r="G209" s="4">
        <v>1</v>
      </c>
      <c r="H209" s="4">
        <v>0</v>
      </c>
      <c r="I209" s="4">
        <v>37.962800000000001</v>
      </c>
    </row>
    <row r="210" spans="2:9" x14ac:dyDescent="0.2">
      <c r="B210" s="4">
        <v>3.5</v>
      </c>
      <c r="C210" s="4">
        <v>6</v>
      </c>
      <c r="D210" s="4">
        <v>1</v>
      </c>
      <c r="E210" s="4">
        <v>1</v>
      </c>
      <c r="F210" s="4">
        <v>2</v>
      </c>
      <c r="G210" s="4">
        <v>1</v>
      </c>
      <c r="H210" s="4">
        <v>0</v>
      </c>
      <c r="I210" s="4">
        <v>38.0169</v>
      </c>
    </row>
    <row r="211" spans="2:9" x14ac:dyDescent="0.2">
      <c r="B211" s="4">
        <v>3.8</v>
      </c>
      <c r="C211" s="4">
        <v>6</v>
      </c>
      <c r="D211" s="4">
        <v>6</v>
      </c>
      <c r="E211" s="4">
        <v>1</v>
      </c>
      <c r="F211" s="4">
        <v>2</v>
      </c>
      <c r="G211" s="4">
        <v>1</v>
      </c>
      <c r="H211" s="4">
        <v>0</v>
      </c>
      <c r="I211" s="4">
        <v>29.0307</v>
      </c>
    </row>
    <row r="212" spans="2:9" x14ac:dyDescent="0.2">
      <c r="B212" s="4">
        <v>2.2000000000000002</v>
      </c>
      <c r="C212" s="4">
        <v>4</v>
      </c>
      <c r="D212" s="4">
        <v>5</v>
      </c>
      <c r="E212" s="4">
        <v>0</v>
      </c>
      <c r="F212" s="4">
        <v>2</v>
      </c>
      <c r="G212" s="4">
        <v>1</v>
      </c>
      <c r="H212" s="4">
        <v>0</v>
      </c>
      <c r="I212" s="4">
        <v>51.9</v>
      </c>
    </row>
    <row r="213" spans="2:9" x14ac:dyDescent="0.2">
      <c r="B213" s="4">
        <v>2.2000000000000002</v>
      </c>
      <c r="C213" s="4">
        <v>4</v>
      </c>
      <c r="D213" s="4">
        <v>4</v>
      </c>
      <c r="E213" s="4">
        <v>1</v>
      </c>
      <c r="F213" s="4">
        <v>2</v>
      </c>
      <c r="G213" s="4">
        <v>1</v>
      </c>
      <c r="H213" s="4">
        <v>0</v>
      </c>
      <c r="I213" s="4">
        <v>46.8</v>
      </c>
    </row>
    <row r="214" spans="2:9" x14ac:dyDescent="0.2">
      <c r="B214" s="4">
        <v>2.2000000000000002</v>
      </c>
      <c r="C214" s="4">
        <v>4</v>
      </c>
      <c r="D214" s="4">
        <v>4</v>
      </c>
      <c r="E214" s="4">
        <v>1</v>
      </c>
      <c r="F214" s="4">
        <v>2</v>
      </c>
      <c r="G214" s="4">
        <v>1</v>
      </c>
      <c r="H214" s="4">
        <v>0</v>
      </c>
      <c r="I214" s="4">
        <v>46.8</v>
      </c>
    </row>
    <row r="215" spans="2:9" x14ac:dyDescent="0.2">
      <c r="B215" s="4">
        <v>2.2000000000000002</v>
      </c>
      <c r="C215" s="4">
        <v>4</v>
      </c>
      <c r="D215" s="4">
        <v>5</v>
      </c>
      <c r="E215" s="4">
        <v>0</v>
      </c>
      <c r="F215" s="4">
        <v>2</v>
      </c>
      <c r="G215" s="4">
        <v>1</v>
      </c>
      <c r="H215" s="4">
        <v>0</v>
      </c>
      <c r="I215" s="4">
        <v>51.9</v>
      </c>
    </row>
    <row r="216" spans="2:9" x14ac:dyDescent="0.2">
      <c r="B216" s="4">
        <v>2.2000000000000002</v>
      </c>
      <c r="C216" s="4">
        <v>4</v>
      </c>
      <c r="D216" s="4">
        <v>5</v>
      </c>
      <c r="E216" s="4">
        <v>0</v>
      </c>
      <c r="F216" s="4">
        <v>2</v>
      </c>
      <c r="G216" s="4">
        <v>1</v>
      </c>
      <c r="H216" s="4">
        <v>0</v>
      </c>
      <c r="I216" s="4">
        <v>51.9</v>
      </c>
    </row>
    <row r="217" spans="2:9" x14ac:dyDescent="0.2">
      <c r="B217" s="4">
        <v>4.5999999999999996</v>
      </c>
      <c r="C217" s="4">
        <v>8</v>
      </c>
      <c r="D217" s="4">
        <v>5</v>
      </c>
      <c r="E217" s="4">
        <v>1</v>
      </c>
      <c r="F217" s="4">
        <v>1</v>
      </c>
      <c r="G217" s="4">
        <v>1</v>
      </c>
      <c r="H217" s="4">
        <v>0</v>
      </c>
      <c r="I217" s="4">
        <v>29.14</v>
      </c>
    </row>
    <row r="218" spans="2:9" x14ac:dyDescent="0.2">
      <c r="B218" s="4">
        <v>4.5999999999999996</v>
      </c>
      <c r="C218" s="4">
        <v>8</v>
      </c>
      <c r="D218" s="4">
        <v>5</v>
      </c>
      <c r="E218" s="4">
        <v>0</v>
      </c>
      <c r="F218" s="4">
        <v>1</v>
      </c>
      <c r="G218" s="4">
        <v>1</v>
      </c>
      <c r="H218" s="4">
        <v>0</v>
      </c>
      <c r="I218" s="4">
        <v>31.61</v>
      </c>
    </row>
    <row r="219" spans="2:9" x14ac:dyDescent="0.2">
      <c r="B219" s="4">
        <v>2</v>
      </c>
      <c r="C219" s="4">
        <v>4</v>
      </c>
      <c r="D219" s="4">
        <v>6</v>
      </c>
      <c r="E219" s="4">
        <v>0</v>
      </c>
      <c r="F219" s="4">
        <v>2</v>
      </c>
      <c r="G219" s="4">
        <v>0</v>
      </c>
      <c r="H219" s="4">
        <v>0</v>
      </c>
      <c r="I219" s="4">
        <v>41.2</v>
      </c>
    </row>
    <row r="220" spans="2:9" x14ac:dyDescent="0.2">
      <c r="B220" s="4">
        <v>2</v>
      </c>
      <c r="C220" s="4">
        <v>4</v>
      </c>
      <c r="D220" s="4">
        <v>5</v>
      </c>
      <c r="E220" s="4">
        <v>1</v>
      </c>
      <c r="F220" s="4">
        <v>2</v>
      </c>
      <c r="G220" s="4">
        <v>0</v>
      </c>
      <c r="H220" s="4">
        <v>0</v>
      </c>
      <c r="I220" s="4">
        <v>37.5</v>
      </c>
    </row>
    <row r="221" spans="2:9" x14ac:dyDescent="0.2">
      <c r="B221" s="4">
        <v>1.6</v>
      </c>
      <c r="C221" s="4">
        <v>4</v>
      </c>
      <c r="D221" s="4">
        <v>5</v>
      </c>
      <c r="E221" s="4">
        <v>0</v>
      </c>
      <c r="F221" s="4">
        <v>2</v>
      </c>
      <c r="G221" s="4">
        <v>1</v>
      </c>
      <c r="H221" s="4">
        <v>0</v>
      </c>
      <c r="I221" s="4">
        <v>48.9</v>
      </c>
    </row>
    <row r="222" spans="2:9" x14ac:dyDescent="0.2">
      <c r="B222" s="4">
        <v>1.6</v>
      </c>
      <c r="C222" s="4">
        <v>4</v>
      </c>
      <c r="D222" s="4">
        <v>4</v>
      </c>
      <c r="E222" s="4">
        <v>1</v>
      </c>
      <c r="F222" s="4">
        <v>2</v>
      </c>
      <c r="G222" s="4">
        <v>1</v>
      </c>
      <c r="H222" s="4">
        <v>0</v>
      </c>
      <c r="I222" s="4">
        <v>42.1</v>
      </c>
    </row>
    <row r="223" spans="2:9" x14ac:dyDescent="0.2">
      <c r="B223" s="4">
        <v>2.4</v>
      </c>
      <c r="C223" s="4">
        <v>4</v>
      </c>
      <c r="D223" s="4">
        <v>4</v>
      </c>
      <c r="E223" s="4">
        <v>1</v>
      </c>
      <c r="F223" s="4">
        <v>2</v>
      </c>
      <c r="G223" s="4">
        <v>1</v>
      </c>
      <c r="H223" s="4">
        <v>0</v>
      </c>
      <c r="I223" s="4">
        <v>40.200000000000003</v>
      </c>
    </row>
    <row r="224" spans="2:9" x14ac:dyDescent="0.2">
      <c r="B224" s="4">
        <v>2.4</v>
      </c>
      <c r="C224" s="4">
        <v>4</v>
      </c>
      <c r="D224" s="4">
        <v>5</v>
      </c>
      <c r="E224" s="4">
        <v>0</v>
      </c>
      <c r="F224" s="4">
        <v>2</v>
      </c>
      <c r="G224" s="4">
        <v>1</v>
      </c>
      <c r="H224" s="4">
        <v>0</v>
      </c>
      <c r="I224" s="4">
        <v>38.200000000000003</v>
      </c>
    </row>
    <row r="225" spans="2:9" x14ac:dyDescent="0.2">
      <c r="B225" s="4">
        <v>1.8</v>
      </c>
      <c r="C225" s="4">
        <v>4</v>
      </c>
      <c r="D225" s="4">
        <v>4</v>
      </c>
      <c r="E225" s="4">
        <v>1</v>
      </c>
      <c r="F225" s="4">
        <v>2</v>
      </c>
      <c r="G225" s="4">
        <v>1</v>
      </c>
      <c r="H225" s="4">
        <v>0</v>
      </c>
      <c r="I225" s="4">
        <v>47.2</v>
      </c>
    </row>
    <row r="226" spans="2:9" x14ac:dyDescent="0.2">
      <c r="B226" s="4">
        <v>1.8</v>
      </c>
      <c r="C226" s="4">
        <v>4</v>
      </c>
      <c r="D226" s="4">
        <v>5</v>
      </c>
      <c r="E226" s="4">
        <v>0</v>
      </c>
      <c r="F226" s="4">
        <v>2</v>
      </c>
      <c r="G226" s="4">
        <v>1</v>
      </c>
      <c r="H226" s="4">
        <v>0</v>
      </c>
      <c r="I226" s="4">
        <v>46.9</v>
      </c>
    </row>
    <row r="227" spans="2:9" x14ac:dyDescent="0.2">
      <c r="B227" s="4">
        <v>1.5</v>
      </c>
      <c r="C227" s="4">
        <v>4</v>
      </c>
      <c r="D227" s="4">
        <v>4</v>
      </c>
      <c r="E227" s="4">
        <v>1</v>
      </c>
      <c r="F227" s="4">
        <v>2</v>
      </c>
      <c r="G227" s="4">
        <v>1</v>
      </c>
      <c r="H227" s="4">
        <v>0</v>
      </c>
      <c r="I227" s="4">
        <v>48.862200000000001</v>
      </c>
    </row>
    <row r="228" spans="2:9" x14ac:dyDescent="0.2">
      <c r="B228" s="4">
        <v>1.5</v>
      </c>
      <c r="C228" s="4">
        <v>4</v>
      </c>
      <c r="D228" s="4">
        <v>5</v>
      </c>
      <c r="E228" s="4">
        <v>0</v>
      </c>
      <c r="F228" s="4">
        <v>2</v>
      </c>
      <c r="G228" s="4">
        <v>1</v>
      </c>
      <c r="H228" s="4">
        <v>0</v>
      </c>
      <c r="I228" s="4">
        <v>50.672499999999999</v>
      </c>
    </row>
    <row r="229" spans="2:9" x14ac:dyDescent="0.2">
      <c r="B229" s="4">
        <v>2</v>
      </c>
      <c r="C229" s="4">
        <v>4</v>
      </c>
      <c r="D229" s="4">
        <v>6</v>
      </c>
      <c r="E229" s="4">
        <v>0</v>
      </c>
      <c r="F229" s="4">
        <v>2</v>
      </c>
      <c r="G229" s="4">
        <v>1</v>
      </c>
      <c r="H229" s="4">
        <v>0</v>
      </c>
      <c r="I229" s="4">
        <v>41.521000000000001</v>
      </c>
    </row>
    <row r="230" spans="2:9" x14ac:dyDescent="0.2">
      <c r="B230" s="4">
        <v>2</v>
      </c>
      <c r="C230" s="4">
        <v>4</v>
      </c>
      <c r="D230" s="4">
        <v>6</v>
      </c>
      <c r="E230" s="4">
        <v>0</v>
      </c>
      <c r="F230" s="4">
        <v>2</v>
      </c>
      <c r="G230" s="4">
        <v>1</v>
      </c>
      <c r="H230" s="4">
        <v>0</v>
      </c>
      <c r="I230" s="4">
        <v>41.315600000000003</v>
      </c>
    </row>
    <row r="231" spans="2:9" x14ac:dyDescent="0.2">
      <c r="B231" s="4">
        <v>2.5</v>
      </c>
      <c r="C231" s="4">
        <v>5</v>
      </c>
      <c r="D231" s="4">
        <v>6</v>
      </c>
      <c r="E231" s="4">
        <v>0</v>
      </c>
      <c r="F231" s="4">
        <v>2</v>
      </c>
      <c r="G231" s="4">
        <v>1</v>
      </c>
      <c r="H231" s="4">
        <v>0</v>
      </c>
      <c r="I231" s="4">
        <v>40.799999999999997</v>
      </c>
    </row>
    <row r="232" spans="2:9" x14ac:dyDescent="0.2">
      <c r="B232" s="4">
        <v>2.5</v>
      </c>
      <c r="C232" s="4">
        <v>5</v>
      </c>
      <c r="D232" s="4">
        <v>5</v>
      </c>
      <c r="E232" s="4">
        <v>0</v>
      </c>
      <c r="F232" s="4">
        <v>2</v>
      </c>
      <c r="G232" s="4">
        <v>1</v>
      </c>
      <c r="H232" s="4">
        <v>0</v>
      </c>
      <c r="I232" s="4">
        <v>39.375300000000003</v>
      </c>
    </row>
    <row r="233" spans="2:9" x14ac:dyDescent="0.2">
      <c r="B233" s="4">
        <v>2.5</v>
      </c>
      <c r="C233" s="4">
        <v>5</v>
      </c>
      <c r="D233" s="4">
        <v>5</v>
      </c>
      <c r="E233" s="4">
        <v>1</v>
      </c>
      <c r="F233" s="4">
        <v>2</v>
      </c>
      <c r="G233" s="4">
        <v>1</v>
      </c>
      <c r="H233" s="4">
        <v>0</v>
      </c>
      <c r="I233" s="4">
        <v>38.4</v>
      </c>
    </row>
    <row r="234" spans="2:9" x14ac:dyDescent="0.2">
      <c r="B234" s="4">
        <v>2.5</v>
      </c>
      <c r="C234" s="4">
        <v>5</v>
      </c>
      <c r="D234" s="4">
        <v>6</v>
      </c>
      <c r="E234" s="4">
        <v>0</v>
      </c>
      <c r="F234" s="4">
        <v>2</v>
      </c>
      <c r="G234" s="4">
        <v>1</v>
      </c>
      <c r="H234" s="4">
        <v>0</v>
      </c>
      <c r="I234" s="4">
        <v>38.6</v>
      </c>
    </row>
    <row r="235" spans="2:9" x14ac:dyDescent="0.2">
      <c r="B235" s="4">
        <v>2.4</v>
      </c>
      <c r="C235" s="4">
        <v>4</v>
      </c>
      <c r="D235" s="4">
        <v>6</v>
      </c>
      <c r="E235" s="4">
        <v>0</v>
      </c>
      <c r="F235" s="4">
        <v>2</v>
      </c>
      <c r="G235" s="4">
        <v>1</v>
      </c>
      <c r="H235" s="4">
        <v>0</v>
      </c>
      <c r="I235" s="4">
        <v>39.299999999999997</v>
      </c>
    </row>
    <row r="236" spans="2:9" x14ac:dyDescent="0.2">
      <c r="B236" s="4">
        <v>2.4</v>
      </c>
      <c r="C236" s="4">
        <v>4</v>
      </c>
      <c r="D236" s="4">
        <v>5</v>
      </c>
      <c r="E236" s="4">
        <v>1</v>
      </c>
      <c r="F236" s="4">
        <v>2</v>
      </c>
      <c r="G236" s="4">
        <v>1</v>
      </c>
      <c r="H236" s="4">
        <v>0</v>
      </c>
      <c r="I236" s="4">
        <v>42.3</v>
      </c>
    </row>
    <row r="237" spans="2:9" x14ac:dyDescent="0.2">
      <c r="B237" s="4">
        <v>3.5</v>
      </c>
      <c r="C237" s="4">
        <v>6</v>
      </c>
      <c r="D237" s="4">
        <v>5</v>
      </c>
      <c r="E237" s="4">
        <v>1</v>
      </c>
      <c r="F237" s="4">
        <v>2</v>
      </c>
      <c r="G237" s="4">
        <v>1</v>
      </c>
      <c r="H237" s="4">
        <v>1</v>
      </c>
      <c r="I237" s="4">
        <v>37.6</v>
      </c>
    </row>
    <row r="238" spans="2:9" x14ac:dyDescent="0.2">
      <c r="B238" s="4">
        <v>2</v>
      </c>
      <c r="C238" s="4">
        <v>4</v>
      </c>
      <c r="D238" s="4">
        <v>1</v>
      </c>
      <c r="E238" s="4">
        <v>0</v>
      </c>
      <c r="F238" s="4">
        <v>2</v>
      </c>
      <c r="G238" s="4">
        <v>1</v>
      </c>
      <c r="H238" s="4">
        <v>1</v>
      </c>
      <c r="I238" s="4">
        <v>42.774299999999997</v>
      </c>
    </row>
    <row r="239" spans="2:9" x14ac:dyDescent="0.2">
      <c r="B239" s="4">
        <v>2</v>
      </c>
      <c r="C239" s="4">
        <v>4</v>
      </c>
      <c r="D239" s="4">
        <v>6</v>
      </c>
      <c r="E239" s="4">
        <v>1</v>
      </c>
      <c r="F239" s="4">
        <v>2</v>
      </c>
      <c r="G239" s="4">
        <v>1</v>
      </c>
      <c r="H239" s="4">
        <v>1</v>
      </c>
      <c r="I239" s="4">
        <v>37.798900000000003</v>
      </c>
    </row>
    <row r="240" spans="2:9" x14ac:dyDescent="0.2">
      <c r="B240" s="4">
        <v>2</v>
      </c>
      <c r="C240" s="4">
        <v>4</v>
      </c>
      <c r="D240" s="4">
        <v>6</v>
      </c>
      <c r="E240" s="4">
        <v>1</v>
      </c>
      <c r="F240" s="4">
        <v>2</v>
      </c>
      <c r="G240" s="4">
        <v>1</v>
      </c>
      <c r="H240" s="4">
        <v>1</v>
      </c>
      <c r="I240" s="4">
        <v>42.575000000000003</v>
      </c>
    </row>
    <row r="241" spans="2:9" x14ac:dyDescent="0.2">
      <c r="B241" s="4">
        <v>3</v>
      </c>
      <c r="C241" s="4">
        <v>6</v>
      </c>
      <c r="D241" s="4">
        <v>6</v>
      </c>
      <c r="E241" s="4">
        <v>0</v>
      </c>
      <c r="F241" s="4">
        <v>2</v>
      </c>
      <c r="G241" s="4">
        <v>1</v>
      </c>
      <c r="H241" s="4">
        <v>0</v>
      </c>
      <c r="I241" s="4">
        <v>34.1</v>
      </c>
    </row>
    <row r="242" spans="2:9" x14ac:dyDescent="0.2">
      <c r="B242" s="4">
        <v>3</v>
      </c>
      <c r="C242" s="4">
        <v>6</v>
      </c>
      <c r="D242" s="4">
        <v>7</v>
      </c>
      <c r="E242" s="4">
        <v>0</v>
      </c>
      <c r="F242" s="4">
        <v>2</v>
      </c>
      <c r="G242" s="4">
        <v>1</v>
      </c>
      <c r="H242" s="4">
        <v>0</v>
      </c>
      <c r="I242" s="4">
        <v>35</v>
      </c>
    </row>
    <row r="243" spans="2:9" x14ac:dyDescent="0.2">
      <c r="B243" s="4">
        <v>6.8</v>
      </c>
      <c r="C243" s="4">
        <v>8</v>
      </c>
      <c r="D243" s="4">
        <v>6</v>
      </c>
      <c r="E243" s="4">
        <v>0</v>
      </c>
      <c r="F243" s="4">
        <v>1</v>
      </c>
      <c r="G243" s="4">
        <v>0</v>
      </c>
      <c r="H243" s="4">
        <v>0</v>
      </c>
      <c r="I243" s="4">
        <v>21.006</v>
      </c>
    </row>
    <row r="244" spans="2:9" x14ac:dyDescent="0.2">
      <c r="B244" s="4">
        <v>6.8</v>
      </c>
      <c r="C244" s="4">
        <v>8</v>
      </c>
      <c r="D244" s="4">
        <v>6</v>
      </c>
      <c r="E244" s="4">
        <v>0</v>
      </c>
      <c r="F244" s="4">
        <v>1</v>
      </c>
      <c r="G244" s="4">
        <v>0</v>
      </c>
      <c r="H244" s="4">
        <v>0</v>
      </c>
      <c r="I244" s="4">
        <v>21.006</v>
      </c>
    </row>
    <row r="245" spans="2:9" x14ac:dyDescent="0.2">
      <c r="B245" s="4">
        <v>6</v>
      </c>
      <c r="C245" s="4">
        <v>12</v>
      </c>
      <c r="D245" s="4">
        <v>6</v>
      </c>
      <c r="E245" s="4">
        <v>1</v>
      </c>
      <c r="F245" s="4">
        <v>2</v>
      </c>
      <c r="G245" s="4">
        <v>1</v>
      </c>
      <c r="H245" s="4">
        <v>0</v>
      </c>
      <c r="I245" s="4">
        <v>23.8</v>
      </c>
    </row>
    <row r="246" spans="2:9" x14ac:dyDescent="0.2">
      <c r="B246" s="4">
        <v>3</v>
      </c>
      <c r="C246" s="4">
        <v>6</v>
      </c>
      <c r="D246" s="4">
        <v>6</v>
      </c>
      <c r="E246" s="4">
        <v>1</v>
      </c>
      <c r="F246" s="4">
        <v>2</v>
      </c>
      <c r="G246" s="4">
        <v>1</v>
      </c>
      <c r="H246" s="4">
        <v>1</v>
      </c>
      <c r="I246" s="4">
        <v>39.710299999999997</v>
      </c>
    </row>
    <row r="247" spans="2:9" x14ac:dyDescent="0.2">
      <c r="B247" s="4">
        <v>3</v>
      </c>
      <c r="C247" s="4">
        <v>6</v>
      </c>
      <c r="D247" s="4">
        <v>6</v>
      </c>
      <c r="E247" s="4">
        <v>0</v>
      </c>
      <c r="F247" s="4">
        <v>2</v>
      </c>
      <c r="G247" s="4">
        <v>1</v>
      </c>
      <c r="H247" s="4">
        <v>1</v>
      </c>
      <c r="I247" s="4">
        <v>38.7896</v>
      </c>
    </row>
    <row r="248" spans="2:9" x14ac:dyDescent="0.2">
      <c r="B248" s="4">
        <v>3</v>
      </c>
      <c r="C248" s="4">
        <v>6</v>
      </c>
      <c r="D248" s="4">
        <v>6</v>
      </c>
      <c r="E248" s="4">
        <v>1</v>
      </c>
      <c r="F248" s="4">
        <v>2</v>
      </c>
      <c r="G248" s="4">
        <v>1</v>
      </c>
      <c r="H248" s="4">
        <v>1</v>
      </c>
      <c r="I248" s="4">
        <v>35.540399999999998</v>
      </c>
    </row>
    <row r="249" spans="2:9" x14ac:dyDescent="0.2">
      <c r="B249" s="4">
        <v>3</v>
      </c>
      <c r="C249" s="4">
        <v>6</v>
      </c>
      <c r="D249" s="4">
        <v>6</v>
      </c>
      <c r="E249" s="4">
        <v>0</v>
      </c>
      <c r="F249" s="4">
        <v>2</v>
      </c>
      <c r="G249" s="4">
        <v>1</v>
      </c>
      <c r="H249" s="4">
        <v>1</v>
      </c>
      <c r="I249" s="4">
        <v>35.460599999999999</v>
      </c>
    </row>
    <row r="250" spans="2:9" x14ac:dyDescent="0.2">
      <c r="B250" s="4">
        <v>3</v>
      </c>
      <c r="C250" s="4">
        <v>6</v>
      </c>
      <c r="D250" s="4">
        <v>6</v>
      </c>
      <c r="E250" s="4">
        <v>1</v>
      </c>
      <c r="F250" s="4">
        <v>2</v>
      </c>
      <c r="G250" s="4">
        <v>0</v>
      </c>
      <c r="H250" s="4">
        <v>0</v>
      </c>
      <c r="I250" s="4">
        <v>51.1</v>
      </c>
    </row>
    <row r="251" spans="2:9" x14ac:dyDescent="0.2">
      <c r="B251" s="4">
        <v>3</v>
      </c>
      <c r="C251" s="4">
        <v>6</v>
      </c>
      <c r="D251" s="4">
        <v>6</v>
      </c>
      <c r="E251" s="4">
        <v>1</v>
      </c>
      <c r="F251" s="4">
        <v>2</v>
      </c>
      <c r="G251" s="4">
        <v>1</v>
      </c>
      <c r="H251" s="4">
        <v>0</v>
      </c>
      <c r="I251" s="4">
        <v>36.154800000000002</v>
      </c>
    </row>
    <row r="252" spans="2:9" x14ac:dyDescent="0.2">
      <c r="B252" s="4">
        <v>3</v>
      </c>
      <c r="C252" s="4">
        <v>6</v>
      </c>
      <c r="D252" s="4">
        <v>6</v>
      </c>
      <c r="E252" s="4">
        <v>0</v>
      </c>
      <c r="F252" s="4">
        <v>2</v>
      </c>
      <c r="G252" s="4">
        <v>1</v>
      </c>
      <c r="H252" s="4">
        <v>0</v>
      </c>
      <c r="I252" s="4">
        <v>35.708100000000002</v>
      </c>
    </row>
    <row r="253" spans="2:9" x14ac:dyDescent="0.2">
      <c r="B253" s="4">
        <v>3</v>
      </c>
      <c r="C253" s="4">
        <v>6</v>
      </c>
      <c r="D253" s="4">
        <v>6</v>
      </c>
      <c r="E253" s="4">
        <v>1</v>
      </c>
      <c r="F253" s="4">
        <v>2</v>
      </c>
      <c r="G253" s="4">
        <v>1</v>
      </c>
      <c r="H253" s="4">
        <v>0</v>
      </c>
      <c r="I253" s="4">
        <v>34.7288</v>
      </c>
    </row>
    <row r="254" spans="2:9" x14ac:dyDescent="0.2">
      <c r="B254" s="4">
        <v>3</v>
      </c>
      <c r="C254" s="4">
        <v>6</v>
      </c>
      <c r="D254" s="4">
        <v>6</v>
      </c>
      <c r="E254" s="4">
        <v>1</v>
      </c>
      <c r="F254" s="4">
        <v>2</v>
      </c>
      <c r="G254" s="4">
        <v>1</v>
      </c>
      <c r="H254" s="4">
        <v>0</v>
      </c>
      <c r="I254" s="4">
        <v>34.285299999999999</v>
      </c>
    </row>
    <row r="255" spans="2:9" x14ac:dyDescent="0.2">
      <c r="B255" s="4">
        <v>4</v>
      </c>
      <c r="C255" s="4">
        <v>8</v>
      </c>
      <c r="D255" s="4">
        <v>6</v>
      </c>
      <c r="E255" s="4">
        <v>0</v>
      </c>
      <c r="F255" s="4">
        <v>2</v>
      </c>
      <c r="G255" s="4">
        <v>1</v>
      </c>
      <c r="H255" s="4">
        <v>0</v>
      </c>
      <c r="I255" s="4">
        <v>28.4</v>
      </c>
    </row>
    <row r="256" spans="2:9" x14ac:dyDescent="0.2">
      <c r="B256" s="4">
        <v>4</v>
      </c>
      <c r="C256" s="4">
        <v>8</v>
      </c>
      <c r="D256" s="4">
        <v>7</v>
      </c>
      <c r="E256" s="4">
        <v>1</v>
      </c>
      <c r="F256" s="4">
        <v>2</v>
      </c>
      <c r="G256" s="4">
        <v>1</v>
      </c>
      <c r="H256" s="4">
        <v>0</v>
      </c>
      <c r="I256" s="4">
        <v>27.9711</v>
      </c>
    </row>
    <row r="257" spans="2:9" x14ac:dyDescent="0.2">
      <c r="B257" s="4">
        <v>1.6</v>
      </c>
      <c r="C257" s="4">
        <v>4</v>
      </c>
      <c r="D257" s="4">
        <v>4</v>
      </c>
      <c r="E257" s="4">
        <v>1</v>
      </c>
      <c r="F257" s="4">
        <v>2</v>
      </c>
      <c r="G257" s="4">
        <v>1</v>
      </c>
      <c r="H257" s="4">
        <v>0</v>
      </c>
      <c r="I257" s="4">
        <v>47.9</v>
      </c>
    </row>
    <row r="258" spans="2:9" x14ac:dyDescent="0.2">
      <c r="B258" s="4">
        <v>1.6</v>
      </c>
      <c r="C258" s="4">
        <v>4</v>
      </c>
      <c r="D258" s="4">
        <v>5</v>
      </c>
      <c r="E258" s="4">
        <v>0</v>
      </c>
      <c r="F258" s="4">
        <v>2</v>
      </c>
      <c r="G258" s="4">
        <v>1</v>
      </c>
      <c r="H258" s="4">
        <v>0</v>
      </c>
      <c r="I258" s="4">
        <v>48.9</v>
      </c>
    </row>
    <row r="259" spans="2:9" x14ac:dyDescent="0.2">
      <c r="B259" s="4">
        <v>3.6</v>
      </c>
      <c r="C259" s="4">
        <v>6</v>
      </c>
      <c r="D259" s="4">
        <v>6</v>
      </c>
      <c r="E259" s="4">
        <v>0</v>
      </c>
      <c r="F259" s="4">
        <v>2</v>
      </c>
      <c r="G259" s="4">
        <v>1</v>
      </c>
      <c r="H259" s="4">
        <v>0</v>
      </c>
      <c r="I259" s="4">
        <v>40.4</v>
      </c>
    </row>
    <row r="260" spans="2:9" x14ac:dyDescent="0.2">
      <c r="B260" s="4">
        <v>3.6</v>
      </c>
      <c r="C260" s="4">
        <v>6</v>
      </c>
      <c r="D260" s="4">
        <v>6</v>
      </c>
      <c r="E260" s="4">
        <v>1</v>
      </c>
      <c r="F260" s="4">
        <v>2</v>
      </c>
      <c r="G260" s="4">
        <v>1</v>
      </c>
      <c r="H260" s="4">
        <v>0</v>
      </c>
      <c r="I260" s="4">
        <v>40</v>
      </c>
    </row>
    <row r="261" spans="2:9" x14ac:dyDescent="0.2">
      <c r="B261" s="4">
        <v>6.2</v>
      </c>
      <c r="C261" s="4">
        <v>8</v>
      </c>
      <c r="D261" s="4">
        <v>6</v>
      </c>
      <c r="E261" s="4">
        <v>0</v>
      </c>
      <c r="F261" s="4">
        <v>1</v>
      </c>
      <c r="G261" s="4">
        <v>0</v>
      </c>
      <c r="H261" s="4">
        <v>0</v>
      </c>
      <c r="I261" s="4">
        <v>33.799999999999997</v>
      </c>
    </row>
    <row r="262" spans="2:9" x14ac:dyDescent="0.2">
      <c r="B262" s="4">
        <v>6.2</v>
      </c>
      <c r="C262" s="4">
        <v>8</v>
      </c>
      <c r="D262" s="4">
        <v>6</v>
      </c>
      <c r="E262" s="4">
        <v>1</v>
      </c>
      <c r="F262" s="4">
        <v>1</v>
      </c>
      <c r="G262" s="4">
        <v>1</v>
      </c>
      <c r="H262" s="4">
        <v>0</v>
      </c>
      <c r="I262" s="4">
        <v>35.200000000000003</v>
      </c>
    </row>
    <row r="263" spans="2:9" x14ac:dyDescent="0.2">
      <c r="B263" s="4">
        <v>2.2000000000000002</v>
      </c>
      <c r="C263" s="4">
        <v>4</v>
      </c>
      <c r="D263" s="4">
        <v>5</v>
      </c>
      <c r="E263" s="4">
        <v>0</v>
      </c>
      <c r="F263" s="4">
        <v>2</v>
      </c>
      <c r="G263" s="4">
        <v>1</v>
      </c>
      <c r="H263" s="4">
        <v>0</v>
      </c>
      <c r="I263" s="4">
        <v>51.9</v>
      </c>
    </row>
    <row r="264" spans="2:9" x14ac:dyDescent="0.2">
      <c r="B264" s="4">
        <v>2.2000000000000002</v>
      </c>
      <c r="C264" s="4">
        <v>4</v>
      </c>
      <c r="D264" s="4">
        <v>4</v>
      </c>
      <c r="E264" s="4">
        <v>1</v>
      </c>
      <c r="F264" s="4">
        <v>2</v>
      </c>
      <c r="G264" s="4">
        <v>1</v>
      </c>
      <c r="H264" s="4">
        <v>0</v>
      </c>
      <c r="I264" s="4">
        <v>46.8</v>
      </c>
    </row>
    <row r="265" spans="2:9" x14ac:dyDescent="0.2">
      <c r="B265" s="4">
        <v>2.2000000000000002</v>
      </c>
      <c r="C265" s="4">
        <v>4</v>
      </c>
      <c r="D265" s="4">
        <v>5</v>
      </c>
      <c r="E265" s="4">
        <v>0</v>
      </c>
      <c r="F265" s="4">
        <v>2</v>
      </c>
      <c r="G265" s="4">
        <v>1</v>
      </c>
      <c r="H265" s="4">
        <v>0</v>
      </c>
      <c r="I265" s="4">
        <v>51.9</v>
      </c>
    </row>
    <row r="266" spans="2:9" x14ac:dyDescent="0.2">
      <c r="B266" s="4">
        <v>2.4</v>
      </c>
      <c r="C266" s="4">
        <v>4</v>
      </c>
      <c r="D266" s="4">
        <v>4</v>
      </c>
      <c r="E266" s="4">
        <v>1</v>
      </c>
      <c r="F266" s="4">
        <v>2</v>
      </c>
      <c r="G266" s="4">
        <v>1</v>
      </c>
      <c r="H266" s="4">
        <v>0</v>
      </c>
      <c r="I266" s="4">
        <v>40.1</v>
      </c>
    </row>
    <row r="267" spans="2:9" x14ac:dyDescent="0.2">
      <c r="B267" s="4">
        <v>2.7</v>
      </c>
      <c r="C267" s="4">
        <v>6</v>
      </c>
      <c r="D267" s="4">
        <v>4</v>
      </c>
      <c r="E267" s="4">
        <v>1</v>
      </c>
      <c r="F267" s="4">
        <v>2</v>
      </c>
      <c r="G267" s="4">
        <v>0</v>
      </c>
      <c r="H267" s="4">
        <v>0</v>
      </c>
      <c r="I267" s="4">
        <v>36.5</v>
      </c>
    </row>
    <row r="268" spans="2:9" x14ac:dyDescent="0.2">
      <c r="B268" s="4">
        <v>3.5</v>
      </c>
      <c r="C268" s="4">
        <v>6</v>
      </c>
      <c r="D268" s="4">
        <v>6</v>
      </c>
      <c r="E268" s="4">
        <v>1</v>
      </c>
      <c r="F268" s="4">
        <v>2</v>
      </c>
      <c r="G268" s="4">
        <v>0</v>
      </c>
      <c r="H268" s="4">
        <v>0</v>
      </c>
      <c r="I268" s="4">
        <v>37.6</v>
      </c>
    </row>
    <row r="269" spans="2:9" x14ac:dyDescent="0.2">
      <c r="B269" s="4">
        <v>3.5</v>
      </c>
      <c r="C269" s="4">
        <v>6</v>
      </c>
      <c r="D269" s="4">
        <v>5</v>
      </c>
      <c r="E269" s="4">
        <v>1</v>
      </c>
      <c r="F269" s="4">
        <v>2</v>
      </c>
      <c r="G269" s="4">
        <v>0</v>
      </c>
      <c r="H269" s="4">
        <v>0</v>
      </c>
      <c r="I269" s="4">
        <v>34.700000000000003</v>
      </c>
    </row>
    <row r="270" spans="2:9" x14ac:dyDescent="0.2">
      <c r="B270" s="4">
        <v>5.7</v>
      </c>
      <c r="C270" s="4">
        <v>8</v>
      </c>
      <c r="D270" s="4">
        <v>5</v>
      </c>
      <c r="E270" s="4">
        <v>1</v>
      </c>
      <c r="F270" s="4">
        <v>1</v>
      </c>
      <c r="G270" s="4">
        <v>1</v>
      </c>
      <c r="H270" s="4">
        <v>0</v>
      </c>
      <c r="I270" s="4">
        <v>34.5</v>
      </c>
    </row>
    <row r="271" spans="2:9" x14ac:dyDescent="0.2">
      <c r="B271" s="4">
        <v>5.7</v>
      </c>
      <c r="C271" s="4">
        <v>8</v>
      </c>
      <c r="D271" s="4">
        <v>6</v>
      </c>
      <c r="E271" s="4">
        <v>0</v>
      </c>
      <c r="F271" s="4">
        <v>1</v>
      </c>
      <c r="G271" s="4">
        <v>1</v>
      </c>
      <c r="H271" s="4">
        <v>0</v>
      </c>
      <c r="I271" s="4">
        <v>33.6</v>
      </c>
    </row>
    <row r="272" spans="2:9" x14ac:dyDescent="0.2">
      <c r="B272" s="4">
        <v>6.1</v>
      </c>
      <c r="C272" s="4">
        <v>8</v>
      </c>
      <c r="D272" s="4">
        <v>6</v>
      </c>
      <c r="E272" s="4">
        <v>0</v>
      </c>
      <c r="F272" s="4">
        <v>1</v>
      </c>
      <c r="G272" s="4">
        <v>0</v>
      </c>
      <c r="H272" s="4">
        <v>0</v>
      </c>
      <c r="I272" s="4">
        <v>30.1</v>
      </c>
    </row>
    <row r="273" spans="2:9" x14ac:dyDescent="0.2">
      <c r="B273" s="4">
        <v>6.1</v>
      </c>
      <c r="C273" s="4">
        <v>8</v>
      </c>
      <c r="D273" s="4">
        <v>5</v>
      </c>
      <c r="E273" s="4">
        <v>1</v>
      </c>
      <c r="F273" s="4">
        <v>1</v>
      </c>
      <c r="G273" s="4">
        <v>0</v>
      </c>
      <c r="H273" s="4">
        <v>0</v>
      </c>
      <c r="I273" s="4">
        <v>26</v>
      </c>
    </row>
    <row r="274" spans="2:9" x14ac:dyDescent="0.2">
      <c r="B274" s="4">
        <v>2</v>
      </c>
      <c r="C274" s="4">
        <v>4</v>
      </c>
      <c r="D274" s="4">
        <v>4</v>
      </c>
      <c r="E274" s="4">
        <v>1</v>
      </c>
      <c r="F274" s="4">
        <v>2</v>
      </c>
      <c r="G274" s="4">
        <v>0</v>
      </c>
      <c r="H274" s="4">
        <v>0</v>
      </c>
      <c r="I274" s="4">
        <v>47.327800000000003</v>
      </c>
    </row>
    <row r="275" spans="2:9" x14ac:dyDescent="0.2">
      <c r="B275" s="4">
        <v>2</v>
      </c>
      <c r="C275" s="4">
        <v>4</v>
      </c>
      <c r="D275" s="4">
        <v>5</v>
      </c>
      <c r="E275" s="4">
        <v>0</v>
      </c>
      <c r="F275" s="4">
        <v>2</v>
      </c>
      <c r="G275" s="4">
        <v>0</v>
      </c>
      <c r="H275" s="4">
        <v>0</v>
      </c>
      <c r="I275" s="4">
        <v>49.3</v>
      </c>
    </row>
    <row r="276" spans="2:9" x14ac:dyDescent="0.2">
      <c r="B276" s="4">
        <v>2.4</v>
      </c>
      <c r="C276" s="4">
        <v>4</v>
      </c>
      <c r="D276" s="4">
        <v>5</v>
      </c>
      <c r="E276" s="4">
        <v>0</v>
      </c>
      <c r="F276" s="4">
        <v>2</v>
      </c>
      <c r="G276" s="4">
        <v>1</v>
      </c>
      <c r="H276" s="4">
        <v>1</v>
      </c>
      <c r="I276" s="4">
        <v>43.5</v>
      </c>
    </row>
    <row r="277" spans="2:9" x14ac:dyDescent="0.2">
      <c r="B277" s="4">
        <v>2.4</v>
      </c>
      <c r="C277" s="4">
        <v>4</v>
      </c>
      <c r="D277" s="4">
        <v>5</v>
      </c>
      <c r="E277" s="4">
        <v>1</v>
      </c>
      <c r="F277" s="4">
        <v>2</v>
      </c>
      <c r="G277" s="4">
        <v>1</v>
      </c>
      <c r="H277" s="4">
        <v>1</v>
      </c>
      <c r="I277" s="4">
        <v>43.3</v>
      </c>
    </row>
    <row r="278" spans="2:9" x14ac:dyDescent="0.2">
      <c r="B278" s="4">
        <v>3.5</v>
      </c>
      <c r="C278" s="4">
        <v>6</v>
      </c>
      <c r="D278" s="4">
        <v>6</v>
      </c>
      <c r="E278" s="4">
        <v>0</v>
      </c>
      <c r="F278" s="4">
        <v>2</v>
      </c>
      <c r="G278" s="4">
        <v>1</v>
      </c>
      <c r="H278" s="4">
        <v>1</v>
      </c>
      <c r="I278" s="4">
        <v>35.5</v>
      </c>
    </row>
    <row r="279" spans="2:9" x14ac:dyDescent="0.2">
      <c r="B279" s="4">
        <v>3.5</v>
      </c>
      <c r="C279" s="4">
        <v>6</v>
      </c>
      <c r="D279" s="4">
        <v>5</v>
      </c>
      <c r="E279" s="4">
        <v>1</v>
      </c>
      <c r="F279" s="4">
        <v>2</v>
      </c>
      <c r="G279" s="4">
        <v>1</v>
      </c>
      <c r="H279" s="4">
        <v>1</v>
      </c>
      <c r="I279" s="4">
        <v>39.9</v>
      </c>
    </row>
    <row r="280" spans="2:9" x14ac:dyDescent="0.2">
      <c r="B280" s="4">
        <v>1.3</v>
      </c>
      <c r="C280" s="4">
        <v>4</v>
      </c>
      <c r="D280" s="4">
        <v>1</v>
      </c>
      <c r="E280" s="4">
        <v>1</v>
      </c>
      <c r="F280" s="4">
        <v>1</v>
      </c>
      <c r="G280" s="4">
        <v>1</v>
      </c>
      <c r="H280" s="4">
        <v>1</v>
      </c>
      <c r="I280" s="4">
        <v>65</v>
      </c>
    </row>
    <row r="281" spans="2:9" x14ac:dyDescent="0.2">
      <c r="B281" s="4">
        <v>1.3</v>
      </c>
      <c r="C281" s="4">
        <v>4</v>
      </c>
      <c r="D281" s="4">
        <v>1</v>
      </c>
      <c r="E281" s="4">
        <v>1</v>
      </c>
      <c r="F281" s="4">
        <v>1</v>
      </c>
      <c r="G281" s="4">
        <v>1</v>
      </c>
      <c r="H281" s="4">
        <v>1</v>
      </c>
      <c r="I281" s="4">
        <v>62.267400000000002</v>
      </c>
    </row>
    <row r="282" spans="2:9" x14ac:dyDescent="0.2">
      <c r="B282" s="4">
        <v>1.3</v>
      </c>
      <c r="C282" s="4">
        <v>4</v>
      </c>
      <c r="D282" s="4">
        <v>1</v>
      </c>
      <c r="E282" s="4">
        <v>1</v>
      </c>
      <c r="F282" s="4">
        <v>1</v>
      </c>
      <c r="G282" s="4">
        <v>1</v>
      </c>
      <c r="H282" s="4">
        <v>1</v>
      </c>
      <c r="I282" s="4">
        <v>61.2</v>
      </c>
    </row>
    <row r="283" spans="2:9" x14ac:dyDescent="0.2">
      <c r="B283" s="4">
        <v>1.6</v>
      </c>
      <c r="C283" s="4">
        <v>4</v>
      </c>
      <c r="D283" s="4">
        <v>4</v>
      </c>
      <c r="E283" s="4">
        <v>1</v>
      </c>
      <c r="F283" s="4">
        <v>2</v>
      </c>
      <c r="G283" s="4">
        <v>1</v>
      </c>
      <c r="H283" s="4">
        <v>0</v>
      </c>
      <c r="I283" s="4">
        <v>50.4</v>
      </c>
    </row>
    <row r="284" spans="2:9" x14ac:dyDescent="0.2">
      <c r="B284" s="4">
        <v>1.6</v>
      </c>
      <c r="C284" s="4">
        <v>4</v>
      </c>
      <c r="D284" s="4">
        <v>5</v>
      </c>
      <c r="E284" s="4">
        <v>0</v>
      </c>
      <c r="F284" s="4">
        <v>2</v>
      </c>
      <c r="G284" s="4">
        <v>1</v>
      </c>
      <c r="H284" s="4">
        <v>0</v>
      </c>
      <c r="I284" s="4">
        <v>48.2</v>
      </c>
    </row>
    <row r="285" spans="2:9" x14ac:dyDescent="0.2">
      <c r="B285" s="4">
        <v>1.6</v>
      </c>
      <c r="C285" s="4">
        <v>4</v>
      </c>
      <c r="D285" s="4">
        <v>5</v>
      </c>
      <c r="E285" s="4">
        <v>0</v>
      </c>
      <c r="F285" s="4">
        <v>2</v>
      </c>
      <c r="G285" s="4">
        <v>1</v>
      </c>
      <c r="H285" s="4">
        <v>0</v>
      </c>
      <c r="I285" s="4">
        <v>50.820500000000003</v>
      </c>
    </row>
    <row r="286" spans="2:9" x14ac:dyDescent="0.2">
      <c r="B286" s="4">
        <v>2</v>
      </c>
      <c r="C286" s="4">
        <v>4</v>
      </c>
      <c r="D286" s="4">
        <v>4</v>
      </c>
      <c r="E286" s="4">
        <v>1</v>
      </c>
      <c r="F286" s="4">
        <v>2</v>
      </c>
      <c r="G286" s="4">
        <v>1</v>
      </c>
      <c r="H286" s="4">
        <v>0</v>
      </c>
      <c r="I286" s="4">
        <v>47.296399999999998</v>
      </c>
    </row>
    <row r="287" spans="2:9" x14ac:dyDescent="0.2">
      <c r="B287" s="4">
        <v>2</v>
      </c>
      <c r="C287" s="4">
        <v>4</v>
      </c>
      <c r="D287" s="4">
        <v>5</v>
      </c>
      <c r="E287" s="4">
        <v>1</v>
      </c>
      <c r="F287" s="4">
        <v>2</v>
      </c>
      <c r="G287" s="4">
        <v>1</v>
      </c>
      <c r="H287" s="4">
        <v>0</v>
      </c>
      <c r="I287" s="4">
        <v>50.9</v>
      </c>
    </row>
    <row r="288" spans="2:9" x14ac:dyDescent="0.2">
      <c r="B288" s="4">
        <v>2</v>
      </c>
      <c r="C288" s="4">
        <v>4</v>
      </c>
      <c r="D288" s="4">
        <v>5</v>
      </c>
      <c r="E288" s="4">
        <v>0</v>
      </c>
      <c r="F288" s="4">
        <v>2</v>
      </c>
      <c r="G288" s="4">
        <v>1</v>
      </c>
      <c r="H288" s="4">
        <v>0</v>
      </c>
      <c r="I288" s="4">
        <v>47.4</v>
      </c>
    </row>
    <row r="289" spans="2:9" x14ac:dyDescent="0.2">
      <c r="B289" s="4">
        <v>2.4</v>
      </c>
      <c r="C289" s="4">
        <v>4</v>
      </c>
      <c r="D289" s="4">
        <v>5</v>
      </c>
      <c r="E289" s="4">
        <v>1</v>
      </c>
      <c r="F289" s="4">
        <v>2</v>
      </c>
      <c r="G289" s="4">
        <v>1</v>
      </c>
      <c r="H289" s="4">
        <v>0</v>
      </c>
      <c r="I289" s="4">
        <v>44.344000000000001</v>
      </c>
    </row>
    <row r="290" spans="2:9" x14ac:dyDescent="0.2">
      <c r="B290" s="4">
        <v>2.4</v>
      </c>
      <c r="C290" s="4">
        <v>4</v>
      </c>
      <c r="D290" s="4">
        <v>6</v>
      </c>
      <c r="E290" s="4">
        <v>0</v>
      </c>
      <c r="F290" s="4">
        <v>2</v>
      </c>
      <c r="G290" s="4">
        <v>1</v>
      </c>
      <c r="H290" s="4">
        <v>0</v>
      </c>
      <c r="I290" s="4">
        <v>44.6</v>
      </c>
    </row>
    <row r="291" spans="2:9" x14ac:dyDescent="0.2">
      <c r="B291" s="4">
        <v>1.6</v>
      </c>
      <c r="C291" s="4">
        <v>4</v>
      </c>
      <c r="D291" s="4">
        <v>4</v>
      </c>
      <c r="E291" s="4">
        <v>1</v>
      </c>
      <c r="F291" s="4">
        <v>2</v>
      </c>
      <c r="G291" s="4">
        <v>1</v>
      </c>
      <c r="H291" s="4">
        <v>0</v>
      </c>
      <c r="I291" s="4">
        <v>50.2669</v>
      </c>
    </row>
    <row r="292" spans="2:9" x14ac:dyDescent="0.2">
      <c r="B292" s="4">
        <v>1.6</v>
      </c>
      <c r="C292" s="4">
        <v>4</v>
      </c>
      <c r="D292" s="4">
        <v>5</v>
      </c>
      <c r="E292" s="4">
        <v>0</v>
      </c>
      <c r="F292" s="4">
        <v>2</v>
      </c>
      <c r="G292" s="4">
        <v>1</v>
      </c>
      <c r="H292" s="4">
        <v>0</v>
      </c>
      <c r="I292" s="4">
        <v>48.318800000000003</v>
      </c>
    </row>
    <row r="293" spans="2:9" x14ac:dyDescent="0.2">
      <c r="B293" s="4">
        <v>3.5</v>
      </c>
      <c r="C293" s="4">
        <v>6</v>
      </c>
      <c r="D293" s="4">
        <v>1</v>
      </c>
      <c r="E293" s="4">
        <v>0</v>
      </c>
      <c r="F293" s="4">
        <v>2</v>
      </c>
      <c r="G293" s="4">
        <v>1</v>
      </c>
      <c r="H293" s="4">
        <v>0</v>
      </c>
      <c r="I293" s="4">
        <v>35.349400000000003</v>
      </c>
    </row>
    <row r="294" spans="2:9" x14ac:dyDescent="0.2">
      <c r="B294" s="4">
        <v>2.4</v>
      </c>
      <c r="C294" s="4">
        <v>4</v>
      </c>
      <c r="D294" s="4">
        <v>1</v>
      </c>
      <c r="E294" s="4">
        <v>0</v>
      </c>
      <c r="F294" s="4">
        <v>2</v>
      </c>
      <c r="G294" s="4">
        <v>1</v>
      </c>
      <c r="H294" s="4">
        <v>0</v>
      </c>
      <c r="I294" s="4">
        <v>47.408099999999997</v>
      </c>
    </row>
    <row r="295" spans="2:9" x14ac:dyDescent="0.2">
      <c r="B295" s="4">
        <v>2</v>
      </c>
      <c r="C295" s="4">
        <v>4</v>
      </c>
      <c r="D295" s="4">
        <v>5</v>
      </c>
      <c r="E295" s="4">
        <v>1</v>
      </c>
      <c r="F295" s="4">
        <v>2</v>
      </c>
      <c r="G295" s="4">
        <v>1</v>
      </c>
      <c r="H295" s="4">
        <v>0</v>
      </c>
      <c r="I295" s="4">
        <v>46.624000000000002</v>
      </c>
    </row>
    <row r="296" spans="2:9" x14ac:dyDescent="0.2">
      <c r="B296" s="4">
        <v>2</v>
      </c>
      <c r="C296" s="4">
        <v>4</v>
      </c>
      <c r="D296" s="4">
        <v>5</v>
      </c>
      <c r="E296" s="4">
        <v>0</v>
      </c>
      <c r="F296" s="4">
        <v>2</v>
      </c>
      <c r="G296" s="4">
        <v>1</v>
      </c>
      <c r="H296" s="4">
        <v>0</v>
      </c>
      <c r="I296" s="4">
        <v>46.438699999999997</v>
      </c>
    </row>
    <row r="297" spans="2:9" x14ac:dyDescent="0.2">
      <c r="B297" s="4">
        <v>2.5</v>
      </c>
      <c r="C297" s="4">
        <v>4</v>
      </c>
      <c r="D297" s="4">
        <v>6</v>
      </c>
      <c r="E297" s="4">
        <v>0</v>
      </c>
      <c r="F297" s="4">
        <v>2</v>
      </c>
      <c r="G297" s="4">
        <v>1</v>
      </c>
      <c r="H297" s="4">
        <v>0</v>
      </c>
      <c r="I297" s="4">
        <v>40.187600000000003</v>
      </c>
    </row>
    <row r="298" spans="2:9" x14ac:dyDescent="0.2">
      <c r="B298" s="4">
        <v>2.5</v>
      </c>
      <c r="C298" s="4">
        <v>4</v>
      </c>
      <c r="D298" s="4">
        <v>5</v>
      </c>
      <c r="E298" s="4">
        <v>1</v>
      </c>
      <c r="F298" s="4">
        <v>2</v>
      </c>
      <c r="G298" s="4">
        <v>1</v>
      </c>
      <c r="H298" s="4">
        <v>0</v>
      </c>
      <c r="I298" s="4">
        <v>40.887300000000003</v>
      </c>
    </row>
    <row r="299" spans="2:9" x14ac:dyDescent="0.2">
      <c r="B299" s="4">
        <v>3</v>
      </c>
      <c r="C299" s="4">
        <v>6</v>
      </c>
      <c r="D299" s="4">
        <v>6</v>
      </c>
      <c r="E299" s="4">
        <v>0</v>
      </c>
      <c r="F299" s="4">
        <v>2</v>
      </c>
      <c r="G299" s="4">
        <v>1</v>
      </c>
      <c r="H299" s="4">
        <v>0</v>
      </c>
      <c r="I299" s="4">
        <v>35.799999999999997</v>
      </c>
    </row>
    <row r="300" spans="2:9" x14ac:dyDescent="0.2">
      <c r="B300" s="4">
        <v>3</v>
      </c>
      <c r="C300" s="4">
        <v>6</v>
      </c>
      <c r="D300" s="4">
        <v>7</v>
      </c>
      <c r="E300" s="4">
        <v>1</v>
      </c>
      <c r="F300" s="4">
        <v>2</v>
      </c>
      <c r="G300" s="4">
        <v>1</v>
      </c>
      <c r="H300" s="4">
        <v>0</v>
      </c>
      <c r="I300" s="4">
        <v>35.731099999999998</v>
      </c>
    </row>
    <row r="301" spans="2:9" x14ac:dyDescent="0.2">
      <c r="B301" s="4">
        <v>3.5</v>
      </c>
      <c r="C301" s="4">
        <v>6</v>
      </c>
      <c r="D301" s="4">
        <v>7</v>
      </c>
      <c r="E301" s="4">
        <v>1</v>
      </c>
      <c r="F301" s="4">
        <v>2</v>
      </c>
      <c r="G301" s="4">
        <v>1</v>
      </c>
      <c r="H301" s="4">
        <v>0</v>
      </c>
      <c r="I301" s="4">
        <v>35.9</v>
      </c>
    </row>
    <row r="302" spans="2:9" x14ac:dyDescent="0.2">
      <c r="B302" s="4">
        <v>3</v>
      </c>
      <c r="C302" s="4">
        <v>6</v>
      </c>
      <c r="D302" s="4">
        <v>7</v>
      </c>
      <c r="E302" s="4">
        <v>1</v>
      </c>
      <c r="F302" s="4">
        <v>2</v>
      </c>
      <c r="G302" s="4">
        <v>1</v>
      </c>
      <c r="H302" s="4">
        <v>0</v>
      </c>
      <c r="I302" s="4">
        <v>34.9</v>
      </c>
    </row>
    <row r="303" spans="2:9" x14ac:dyDescent="0.2">
      <c r="B303" s="4">
        <v>3.5</v>
      </c>
      <c r="C303" s="4">
        <v>6</v>
      </c>
      <c r="D303" s="4">
        <v>7</v>
      </c>
      <c r="E303" s="4">
        <v>1</v>
      </c>
      <c r="F303" s="4">
        <v>2</v>
      </c>
      <c r="G303" s="4">
        <v>1</v>
      </c>
      <c r="H303" s="4">
        <v>0</v>
      </c>
      <c r="I303" s="4">
        <v>33.9</v>
      </c>
    </row>
    <row r="304" spans="2:9" x14ac:dyDescent="0.2">
      <c r="B304" s="4">
        <v>3.5</v>
      </c>
      <c r="C304" s="4">
        <v>6</v>
      </c>
      <c r="D304" s="4">
        <v>7</v>
      </c>
      <c r="E304" s="4">
        <v>1</v>
      </c>
      <c r="F304" s="4">
        <v>2</v>
      </c>
      <c r="G304" s="4">
        <v>1</v>
      </c>
      <c r="H304" s="4">
        <v>0</v>
      </c>
      <c r="I304" s="4">
        <v>34.6</v>
      </c>
    </row>
    <row r="305" spans="2:9" x14ac:dyDescent="0.2">
      <c r="B305" s="4">
        <v>6.3</v>
      </c>
      <c r="C305" s="4">
        <v>8</v>
      </c>
      <c r="D305" s="4">
        <v>7</v>
      </c>
      <c r="E305" s="4">
        <v>1</v>
      </c>
      <c r="F305" s="4">
        <v>2</v>
      </c>
      <c r="G305" s="4">
        <v>1</v>
      </c>
      <c r="H305" s="4">
        <v>0</v>
      </c>
      <c r="I305" s="4">
        <v>26.6722</v>
      </c>
    </row>
    <row r="306" spans="2:9" x14ac:dyDescent="0.2">
      <c r="B306" s="4">
        <v>5.5</v>
      </c>
      <c r="C306" s="4">
        <v>8</v>
      </c>
      <c r="D306" s="4">
        <v>7</v>
      </c>
      <c r="E306" s="4">
        <v>1</v>
      </c>
      <c r="F306" s="4">
        <v>2</v>
      </c>
      <c r="G306" s="4">
        <v>1</v>
      </c>
      <c r="H306" s="4">
        <v>0</v>
      </c>
      <c r="I306" s="4">
        <v>29.2</v>
      </c>
    </row>
    <row r="307" spans="2:9" x14ac:dyDescent="0.2">
      <c r="B307" s="4">
        <v>5.5</v>
      </c>
      <c r="C307" s="4">
        <v>12</v>
      </c>
      <c r="D307" s="4">
        <v>5</v>
      </c>
      <c r="E307" s="4">
        <v>1</v>
      </c>
      <c r="F307" s="4">
        <v>1</v>
      </c>
      <c r="G307" s="4">
        <v>1</v>
      </c>
      <c r="H307" s="4">
        <v>0</v>
      </c>
      <c r="I307" s="4">
        <v>23.9</v>
      </c>
    </row>
    <row r="308" spans="2:9" x14ac:dyDescent="0.2">
      <c r="B308" s="4">
        <v>6.3</v>
      </c>
      <c r="C308" s="4">
        <v>8</v>
      </c>
      <c r="D308" s="4">
        <v>7</v>
      </c>
      <c r="E308" s="4">
        <v>1</v>
      </c>
      <c r="F308" s="4">
        <v>2</v>
      </c>
      <c r="G308" s="4">
        <v>1</v>
      </c>
      <c r="H308" s="4">
        <v>0</v>
      </c>
      <c r="I308" s="4">
        <v>24.7</v>
      </c>
    </row>
    <row r="309" spans="2:9" x14ac:dyDescent="0.2">
      <c r="B309" s="4">
        <v>6</v>
      </c>
      <c r="C309" s="4">
        <v>12</v>
      </c>
      <c r="D309" s="4">
        <v>5</v>
      </c>
      <c r="E309" s="4">
        <v>1</v>
      </c>
      <c r="F309" s="4">
        <v>1</v>
      </c>
      <c r="G309" s="4">
        <v>1</v>
      </c>
      <c r="H309" s="4">
        <v>0</v>
      </c>
      <c r="I309" s="4">
        <v>23.4</v>
      </c>
    </row>
    <row r="310" spans="2:9" x14ac:dyDescent="0.2">
      <c r="B310" s="4">
        <v>5.5</v>
      </c>
      <c r="C310" s="4">
        <v>8</v>
      </c>
      <c r="D310" s="4">
        <v>7</v>
      </c>
      <c r="E310" s="4">
        <v>1</v>
      </c>
      <c r="F310" s="4">
        <v>2</v>
      </c>
      <c r="G310" s="4">
        <v>1</v>
      </c>
      <c r="H310" s="4">
        <v>0</v>
      </c>
      <c r="I310" s="4">
        <v>29</v>
      </c>
    </row>
    <row r="311" spans="2:9" x14ac:dyDescent="0.2">
      <c r="B311" s="4">
        <v>6.3</v>
      </c>
      <c r="C311" s="4">
        <v>8</v>
      </c>
      <c r="D311" s="4">
        <v>7</v>
      </c>
      <c r="E311" s="4">
        <v>1</v>
      </c>
      <c r="F311" s="4">
        <v>2</v>
      </c>
      <c r="G311" s="4">
        <v>1</v>
      </c>
      <c r="H311" s="4">
        <v>0</v>
      </c>
      <c r="I311" s="4">
        <v>24.8202</v>
      </c>
    </row>
    <row r="312" spans="2:9" x14ac:dyDescent="0.2">
      <c r="B312" s="4">
        <v>2</v>
      </c>
      <c r="C312" s="4">
        <v>4</v>
      </c>
      <c r="D312" s="4">
        <v>5</v>
      </c>
      <c r="E312" s="4">
        <v>0</v>
      </c>
      <c r="F312" s="4">
        <v>2</v>
      </c>
      <c r="G312" s="4">
        <v>1</v>
      </c>
      <c r="H312" s="4">
        <v>0</v>
      </c>
      <c r="I312" s="4">
        <v>42.936300000000003</v>
      </c>
    </row>
    <row r="313" spans="2:9" x14ac:dyDescent="0.2">
      <c r="B313" s="4">
        <v>2</v>
      </c>
      <c r="C313" s="4">
        <v>4</v>
      </c>
      <c r="D313" s="4">
        <v>1</v>
      </c>
      <c r="E313" s="4">
        <v>0</v>
      </c>
      <c r="F313" s="4">
        <v>2</v>
      </c>
      <c r="G313" s="4">
        <v>1</v>
      </c>
      <c r="H313" s="4">
        <v>0</v>
      </c>
      <c r="I313" s="4">
        <v>42.457900000000002</v>
      </c>
    </row>
    <row r="314" spans="2:9" x14ac:dyDescent="0.2">
      <c r="B314" s="4">
        <v>2</v>
      </c>
      <c r="C314" s="4">
        <v>4</v>
      </c>
      <c r="D314" s="4">
        <v>6</v>
      </c>
      <c r="E314" s="4">
        <v>1</v>
      </c>
      <c r="F314" s="4">
        <v>2</v>
      </c>
      <c r="G314" s="4">
        <v>1</v>
      </c>
      <c r="H314" s="4">
        <v>0</v>
      </c>
      <c r="I314" s="4">
        <v>34.9</v>
      </c>
    </row>
    <row r="315" spans="2:9" x14ac:dyDescent="0.2">
      <c r="B315" s="4">
        <v>2.4</v>
      </c>
      <c r="C315" s="4">
        <v>4</v>
      </c>
      <c r="D315" s="4">
        <v>5</v>
      </c>
      <c r="E315" s="4">
        <v>0</v>
      </c>
      <c r="F315" s="4">
        <v>2</v>
      </c>
      <c r="G315" s="4">
        <v>1</v>
      </c>
      <c r="H315" s="4">
        <v>0</v>
      </c>
      <c r="I315" s="4">
        <v>38.876899999999999</v>
      </c>
    </row>
    <row r="316" spans="2:9" x14ac:dyDescent="0.2">
      <c r="B316" s="4">
        <v>2.4</v>
      </c>
      <c r="C316" s="4">
        <v>4</v>
      </c>
      <c r="D316" s="4">
        <v>1</v>
      </c>
      <c r="E316" s="4">
        <v>0</v>
      </c>
      <c r="F316" s="4">
        <v>2</v>
      </c>
      <c r="G316" s="4">
        <v>1</v>
      </c>
      <c r="H316" s="4">
        <v>0</v>
      </c>
      <c r="I316" s="4">
        <v>40.370600000000003</v>
      </c>
    </row>
    <row r="317" spans="2:9" x14ac:dyDescent="0.2">
      <c r="B317" s="4">
        <v>2</v>
      </c>
      <c r="C317" s="4">
        <v>4</v>
      </c>
      <c r="D317" s="4">
        <v>5</v>
      </c>
      <c r="E317" s="4">
        <v>0</v>
      </c>
      <c r="F317" s="4">
        <v>2</v>
      </c>
      <c r="G317" s="4">
        <v>1</v>
      </c>
      <c r="H317" s="4">
        <v>0</v>
      </c>
      <c r="I317" s="4">
        <v>30.6</v>
      </c>
    </row>
    <row r="318" spans="2:9" x14ac:dyDescent="0.2">
      <c r="B318" s="4">
        <v>2</v>
      </c>
      <c r="C318" s="4">
        <v>4</v>
      </c>
      <c r="D318" s="4">
        <v>6</v>
      </c>
      <c r="E318" s="4">
        <v>1</v>
      </c>
      <c r="F318" s="4">
        <v>2</v>
      </c>
      <c r="G318" s="4">
        <v>1</v>
      </c>
      <c r="H318" s="4">
        <v>0</v>
      </c>
      <c r="I318" s="4">
        <v>31.1</v>
      </c>
    </row>
    <row r="319" spans="2:9" x14ac:dyDescent="0.2">
      <c r="B319" s="4">
        <v>1.6</v>
      </c>
      <c r="C319" s="4">
        <v>4</v>
      </c>
      <c r="D319" s="4">
        <v>4</v>
      </c>
      <c r="E319" s="4">
        <v>1</v>
      </c>
      <c r="F319" s="4">
        <v>2</v>
      </c>
      <c r="G319" s="4">
        <v>1</v>
      </c>
      <c r="H319" s="4">
        <v>0</v>
      </c>
      <c r="I319" s="4">
        <v>47.9</v>
      </c>
    </row>
    <row r="320" spans="2:9" x14ac:dyDescent="0.2">
      <c r="B320" s="4">
        <v>1.6</v>
      </c>
      <c r="C320" s="4">
        <v>4</v>
      </c>
      <c r="D320" s="4">
        <v>5</v>
      </c>
      <c r="E320" s="4">
        <v>0</v>
      </c>
      <c r="F320" s="4">
        <v>2</v>
      </c>
      <c r="G320" s="4">
        <v>1</v>
      </c>
      <c r="H320" s="4">
        <v>0</v>
      </c>
      <c r="I320" s="4">
        <v>48.9</v>
      </c>
    </row>
    <row r="321" spans="2:9" x14ac:dyDescent="0.2">
      <c r="B321" s="4">
        <v>2.4</v>
      </c>
      <c r="C321" s="4">
        <v>4</v>
      </c>
      <c r="D321" s="4">
        <v>4</v>
      </c>
      <c r="E321" s="4">
        <v>1</v>
      </c>
      <c r="F321" s="4">
        <v>2</v>
      </c>
      <c r="G321" s="4">
        <v>1</v>
      </c>
      <c r="H321" s="4">
        <v>0</v>
      </c>
      <c r="I321" s="4">
        <v>42.8</v>
      </c>
    </row>
    <row r="322" spans="2:9" x14ac:dyDescent="0.2">
      <c r="B322" s="4">
        <v>2.4</v>
      </c>
      <c r="C322" s="4">
        <v>4</v>
      </c>
      <c r="D322" s="4">
        <v>6</v>
      </c>
      <c r="E322" s="4">
        <v>1</v>
      </c>
      <c r="F322" s="4">
        <v>2</v>
      </c>
      <c r="G322" s="4">
        <v>1</v>
      </c>
      <c r="H322" s="4">
        <v>0</v>
      </c>
      <c r="I322" s="4">
        <v>46.9</v>
      </c>
    </row>
    <row r="323" spans="2:9" x14ac:dyDescent="0.2">
      <c r="B323" s="4">
        <v>2.4</v>
      </c>
      <c r="C323" s="4">
        <v>4</v>
      </c>
      <c r="D323" s="4">
        <v>4</v>
      </c>
      <c r="E323" s="4">
        <v>1</v>
      </c>
      <c r="F323" s="4">
        <v>2</v>
      </c>
      <c r="G323" s="4">
        <v>1</v>
      </c>
      <c r="H323" s="4">
        <v>0</v>
      </c>
      <c r="I323" s="4">
        <v>42.6</v>
      </c>
    </row>
    <row r="324" spans="2:9" x14ac:dyDescent="0.2">
      <c r="B324" s="4">
        <v>2.4</v>
      </c>
      <c r="C324" s="4">
        <v>4</v>
      </c>
      <c r="D324" s="4">
        <v>6</v>
      </c>
      <c r="E324" s="4">
        <v>1</v>
      </c>
      <c r="F324" s="4">
        <v>2</v>
      </c>
      <c r="G324" s="4">
        <v>1</v>
      </c>
      <c r="H324" s="4">
        <v>0</v>
      </c>
      <c r="I324" s="4">
        <v>46.8</v>
      </c>
    </row>
    <row r="325" spans="2:9" x14ac:dyDescent="0.2">
      <c r="B325" s="4">
        <v>3.5</v>
      </c>
      <c r="C325" s="4">
        <v>6</v>
      </c>
      <c r="D325" s="4">
        <v>4</v>
      </c>
      <c r="E325" s="4">
        <v>1</v>
      </c>
      <c r="F325" s="4">
        <v>1</v>
      </c>
      <c r="G325" s="4">
        <v>1</v>
      </c>
      <c r="H325" s="4">
        <v>0</v>
      </c>
      <c r="I325" s="4">
        <v>40.299999999999997</v>
      </c>
    </row>
    <row r="326" spans="2:9" x14ac:dyDescent="0.2">
      <c r="B326" s="4">
        <v>3.5</v>
      </c>
      <c r="C326" s="4">
        <v>6</v>
      </c>
      <c r="D326" s="4">
        <v>4</v>
      </c>
      <c r="E326" s="4">
        <v>1</v>
      </c>
      <c r="F326" s="4">
        <v>1</v>
      </c>
      <c r="G326" s="4">
        <v>1</v>
      </c>
      <c r="H326" s="4">
        <v>0</v>
      </c>
      <c r="I326" s="4">
        <v>41.2</v>
      </c>
    </row>
    <row r="327" spans="2:9" x14ac:dyDescent="0.2">
      <c r="B327" s="4">
        <v>3.6</v>
      </c>
      <c r="C327" s="4">
        <v>6</v>
      </c>
      <c r="D327" s="4">
        <v>6</v>
      </c>
      <c r="E327" s="4">
        <v>1</v>
      </c>
      <c r="F327" s="4">
        <v>2</v>
      </c>
      <c r="G327" s="4">
        <v>1</v>
      </c>
      <c r="H327" s="4">
        <v>0</v>
      </c>
      <c r="I327" s="4">
        <v>35.6</v>
      </c>
    </row>
    <row r="328" spans="2:9" x14ac:dyDescent="0.2">
      <c r="B328" s="4">
        <v>3.6</v>
      </c>
      <c r="C328" s="4">
        <v>6</v>
      </c>
      <c r="D328" s="4">
        <v>4</v>
      </c>
      <c r="E328" s="4">
        <v>1</v>
      </c>
      <c r="F328" s="4">
        <v>2</v>
      </c>
      <c r="G328" s="4">
        <v>1</v>
      </c>
      <c r="H328" s="4">
        <v>0</v>
      </c>
      <c r="I328" s="4">
        <v>31</v>
      </c>
    </row>
    <row r="329" spans="2:9" x14ac:dyDescent="0.2">
      <c r="B329" s="4">
        <v>6.7</v>
      </c>
      <c r="C329" s="4">
        <v>12</v>
      </c>
      <c r="D329" s="4">
        <v>6</v>
      </c>
      <c r="E329" s="4">
        <v>1</v>
      </c>
      <c r="F329" s="4">
        <v>2</v>
      </c>
      <c r="G329" s="4">
        <v>1</v>
      </c>
      <c r="H329" s="4">
        <v>0</v>
      </c>
      <c r="I329" s="4">
        <v>24.2</v>
      </c>
    </row>
    <row r="330" spans="2:9" x14ac:dyDescent="0.2">
      <c r="B330" s="4">
        <v>6.7</v>
      </c>
      <c r="C330" s="4">
        <v>12</v>
      </c>
      <c r="D330" s="4">
        <v>6</v>
      </c>
      <c r="E330" s="4">
        <v>1</v>
      </c>
      <c r="F330" s="4">
        <v>2</v>
      </c>
      <c r="G330" s="4">
        <v>1</v>
      </c>
      <c r="H330" s="4">
        <v>0</v>
      </c>
      <c r="I330" s="4">
        <v>24.2</v>
      </c>
    </row>
    <row r="331" spans="2:9" x14ac:dyDescent="0.2">
      <c r="B331" s="4">
        <v>2</v>
      </c>
      <c r="C331" s="4">
        <v>4</v>
      </c>
      <c r="D331" s="4">
        <v>5</v>
      </c>
      <c r="E331" s="4">
        <v>1</v>
      </c>
      <c r="F331" s="4">
        <v>2</v>
      </c>
      <c r="G331" s="4">
        <v>0</v>
      </c>
      <c r="H331" s="4">
        <v>0</v>
      </c>
      <c r="I331" s="4">
        <v>37.1</v>
      </c>
    </row>
    <row r="332" spans="2:9" x14ac:dyDescent="0.2">
      <c r="B332" s="4">
        <v>2</v>
      </c>
      <c r="C332" s="4">
        <v>4</v>
      </c>
      <c r="D332" s="4">
        <v>6</v>
      </c>
      <c r="E332" s="4">
        <v>0</v>
      </c>
      <c r="F332" s="4">
        <v>2</v>
      </c>
      <c r="G332" s="4">
        <v>0</v>
      </c>
      <c r="H332" s="4">
        <v>0</v>
      </c>
      <c r="I332" s="4">
        <v>41.113199999999999</v>
      </c>
    </row>
    <row r="333" spans="2:9" x14ac:dyDescent="0.2">
      <c r="B333" s="4">
        <v>2</v>
      </c>
      <c r="C333" s="4">
        <v>4</v>
      </c>
      <c r="D333" s="4">
        <v>6</v>
      </c>
      <c r="E333" s="4">
        <v>1</v>
      </c>
      <c r="F333" s="4">
        <v>2</v>
      </c>
      <c r="G333" s="4">
        <v>0</v>
      </c>
      <c r="H333" s="4">
        <v>0</v>
      </c>
      <c r="I333" s="4">
        <v>38.462699999999998</v>
      </c>
    </row>
    <row r="334" spans="2:9" x14ac:dyDescent="0.2">
      <c r="B334" s="4">
        <v>2</v>
      </c>
      <c r="C334" s="4">
        <v>4</v>
      </c>
      <c r="D334" s="4">
        <v>6</v>
      </c>
      <c r="E334" s="4">
        <v>0</v>
      </c>
      <c r="F334" s="4">
        <v>2</v>
      </c>
      <c r="G334" s="4">
        <v>0</v>
      </c>
      <c r="H334" s="4">
        <v>0</v>
      </c>
      <c r="I334" s="4">
        <v>43.1</v>
      </c>
    </row>
    <row r="335" spans="2:9" x14ac:dyDescent="0.2">
      <c r="B335" s="4">
        <v>2</v>
      </c>
      <c r="C335" s="4">
        <v>4</v>
      </c>
      <c r="D335" s="4">
        <v>5</v>
      </c>
      <c r="E335" s="4">
        <v>1</v>
      </c>
      <c r="F335" s="4">
        <v>2</v>
      </c>
      <c r="G335" s="4">
        <v>0</v>
      </c>
      <c r="H335" s="4">
        <v>0</v>
      </c>
      <c r="I335" s="4">
        <v>38.499699999999997</v>
      </c>
    </row>
    <row r="336" spans="2:9" x14ac:dyDescent="0.2">
      <c r="B336" s="4">
        <v>2.5</v>
      </c>
      <c r="C336" s="4">
        <v>4</v>
      </c>
      <c r="D336" s="4">
        <v>5</v>
      </c>
      <c r="E336" s="4">
        <v>0</v>
      </c>
      <c r="F336" s="4">
        <v>2</v>
      </c>
      <c r="G336" s="4">
        <v>0</v>
      </c>
      <c r="H336" s="4">
        <v>1</v>
      </c>
      <c r="I336" s="4">
        <v>37.070999999999998</v>
      </c>
    </row>
    <row r="337" spans="2:9" x14ac:dyDescent="0.2">
      <c r="B337" s="4">
        <v>2.5</v>
      </c>
      <c r="C337" s="4">
        <v>4</v>
      </c>
      <c r="D337" s="4">
        <v>4</v>
      </c>
      <c r="E337" s="4">
        <v>1</v>
      </c>
      <c r="F337" s="4">
        <v>2</v>
      </c>
      <c r="G337" s="4">
        <v>0</v>
      </c>
      <c r="H337" s="4">
        <v>1</v>
      </c>
      <c r="I337" s="4">
        <v>35.922600000000003</v>
      </c>
    </row>
    <row r="338" spans="2:9" x14ac:dyDescent="0.2">
      <c r="B338" s="4">
        <v>2.5</v>
      </c>
      <c r="C338" s="4">
        <v>4</v>
      </c>
      <c r="D338" s="4">
        <v>5</v>
      </c>
      <c r="E338" s="4">
        <v>0</v>
      </c>
      <c r="F338" s="4">
        <v>2</v>
      </c>
      <c r="G338" s="4">
        <v>1</v>
      </c>
      <c r="H338" s="4">
        <v>0</v>
      </c>
      <c r="I338" s="4">
        <v>34.143500000000003</v>
      </c>
    </row>
    <row r="339" spans="2:9" x14ac:dyDescent="0.2">
      <c r="B339" s="4">
        <v>2.5</v>
      </c>
      <c r="C339" s="4">
        <v>4</v>
      </c>
      <c r="D339" s="4">
        <v>4</v>
      </c>
      <c r="E339" s="4">
        <v>1</v>
      </c>
      <c r="F339" s="4">
        <v>2</v>
      </c>
      <c r="G339" s="4">
        <v>1</v>
      </c>
      <c r="H339" s="4">
        <v>0</v>
      </c>
      <c r="I339" s="4">
        <v>32.910299999999999</v>
      </c>
    </row>
    <row r="340" spans="2:9" x14ac:dyDescent="0.2">
      <c r="B340" s="4">
        <v>2.4</v>
      </c>
      <c r="C340" s="4">
        <v>4</v>
      </c>
      <c r="D340" s="4">
        <v>1</v>
      </c>
      <c r="E340" s="4">
        <v>0</v>
      </c>
      <c r="F340" s="4">
        <v>2</v>
      </c>
      <c r="G340" s="4">
        <v>1</v>
      </c>
      <c r="H340" s="4">
        <v>0</v>
      </c>
      <c r="I340" s="4">
        <v>42.3947</v>
      </c>
    </row>
    <row r="341" spans="2:9" x14ac:dyDescent="0.2">
      <c r="B341" s="4">
        <v>2.4</v>
      </c>
      <c r="C341" s="4">
        <v>4</v>
      </c>
      <c r="D341" s="4">
        <v>6</v>
      </c>
      <c r="E341" s="4">
        <v>0</v>
      </c>
      <c r="F341" s="4">
        <v>2</v>
      </c>
      <c r="G341" s="4">
        <v>1</v>
      </c>
      <c r="H341" s="4">
        <v>0</v>
      </c>
      <c r="I341" s="4">
        <v>41.395899999999997</v>
      </c>
    </row>
    <row r="342" spans="2:9" x14ac:dyDescent="0.2">
      <c r="B342" s="4">
        <v>2.4</v>
      </c>
      <c r="C342" s="4">
        <v>4</v>
      </c>
      <c r="D342" s="4">
        <v>1</v>
      </c>
      <c r="E342" s="4">
        <v>0</v>
      </c>
      <c r="F342" s="4">
        <v>2</v>
      </c>
      <c r="G342" s="4">
        <v>1</v>
      </c>
      <c r="H342" s="4">
        <v>0</v>
      </c>
      <c r="I342" s="4">
        <v>40.832099999999997</v>
      </c>
    </row>
    <row r="343" spans="2:9" x14ac:dyDescent="0.2">
      <c r="B343" s="4">
        <v>2.4</v>
      </c>
      <c r="C343" s="4">
        <v>4</v>
      </c>
      <c r="D343" s="4">
        <v>1</v>
      </c>
      <c r="E343" s="4">
        <v>0</v>
      </c>
      <c r="F343" s="4">
        <v>2</v>
      </c>
      <c r="G343" s="4">
        <v>1</v>
      </c>
      <c r="H343" s="4">
        <v>0</v>
      </c>
      <c r="I343" s="4">
        <v>44.081800000000001</v>
      </c>
    </row>
    <row r="344" spans="2:9" x14ac:dyDescent="0.2">
      <c r="B344" s="4">
        <v>2.4</v>
      </c>
      <c r="C344" s="4">
        <v>4</v>
      </c>
      <c r="D344" s="4">
        <v>6</v>
      </c>
      <c r="E344" s="4">
        <v>0</v>
      </c>
      <c r="F344" s="4">
        <v>2</v>
      </c>
      <c r="G344" s="4">
        <v>1</v>
      </c>
      <c r="H344" s="4">
        <v>0</v>
      </c>
      <c r="I344" s="4">
        <v>43.003500000000003</v>
      </c>
    </row>
    <row r="345" spans="2:9" x14ac:dyDescent="0.2">
      <c r="B345" s="4">
        <v>2.4</v>
      </c>
      <c r="C345" s="4">
        <v>4</v>
      </c>
      <c r="D345" s="4">
        <v>1</v>
      </c>
      <c r="E345" s="4">
        <v>0</v>
      </c>
      <c r="F345" s="4">
        <v>2</v>
      </c>
      <c r="G345" s="4">
        <v>1</v>
      </c>
      <c r="H345" s="4">
        <v>0</v>
      </c>
      <c r="I345" s="4">
        <v>41.585799999999999</v>
      </c>
    </row>
    <row r="346" spans="2:9" x14ac:dyDescent="0.2">
      <c r="B346" s="4">
        <v>2</v>
      </c>
      <c r="C346" s="4">
        <v>4</v>
      </c>
      <c r="D346" s="4">
        <v>6</v>
      </c>
      <c r="E346" s="4">
        <v>0</v>
      </c>
      <c r="F346" s="4">
        <v>2</v>
      </c>
      <c r="G346" s="4">
        <v>1</v>
      </c>
      <c r="H346" s="4">
        <v>0</v>
      </c>
      <c r="I346" s="4">
        <v>46.362900000000003</v>
      </c>
    </row>
    <row r="347" spans="2:9" x14ac:dyDescent="0.2">
      <c r="B347" s="4">
        <v>2</v>
      </c>
      <c r="C347" s="4">
        <v>4</v>
      </c>
      <c r="D347" s="4">
        <v>1</v>
      </c>
      <c r="E347" s="4">
        <v>1</v>
      </c>
      <c r="F347" s="4">
        <v>2</v>
      </c>
      <c r="G347" s="4">
        <v>1</v>
      </c>
      <c r="H347" s="4">
        <v>0</v>
      </c>
      <c r="I347" s="4">
        <v>45.190100000000001</v>
      </c>
    </row>
    <row r="348" spans="2:9" x14ac:dyDescent="0.2">
      <c r="B348" s="4">
        <v>2</v>
      </c>
      <c r="C348" s="4">
        <v>4</v>
      </c>
      <c r="D348" s="4">
        <v>6</v>
      </c>
      <c r="E348" s="4">
        <v>0</v>
      </c>
      <c r="F348" s="4">
        <v>2</v>
      </c>
      <c r="G348" s="4">
        <v>1</v>
      </c>
      <c r="H348" s="4">
        <v>0</v>
      </c>
      <c r="I348" s="4">
        <v>44.707999999999998</v>
      </c>
    </row>
    <row r="349" spans="2:9" x14ac:dyDescent="0.2">
      <c r="B349" s="4">
        <v>2</v>
      </c>
      <c r="C349" s="4">
        <v>4</v>
      </c>
      <c r="D349" s="4">
        <v>1</v>
      </c>
      <c r="E349" s="4">
        <v>1</v>
      </c>
      <c r="F349" s="4">
        <v>2</v>
      </c>
      <c r="G349" s="4">
        <v>1</v>
      </c>
      <c r="H349" s="4">
        <v>0</v>
      </c>
      <c r="I349" s="4">
        <v>41.566099999999999</v>
      </c>
    </row>
    <row r="350" spans="2:9" x14ac:dyDescent="0.2">
      <c r="B350" s="4">
        <v>1.8</v>
      </c>
      <c r="C350" s="4">
        <v>4</v>
      </c>
      <c r="D350" s="4">
        <v>4</v>
      </c>
      <c r="E350" s="4">
        <v>1</v>
      </c>
      <c r="F350" s="4">
        <v>2</v>
      </c>
      <c r="G350" s="4">
        <v>1</v>
      </c>
      <c r="H350" s="4">
        <v>0</v>
      </c>
      <c r="I350" s="4">
        <v>48.4</v>
      </c>
    </row>
    <row r="351" spans="2:9" x14ac:dyDescent="0.2">
      <c r="B351" s="4">
        <v>1.8</v>
      </c>
      <c r="C351" s="4">
        <v>4</v>
      </c>
      <c r="D351" s="4">
        <v>5</v>
      </c>
      <c r="E351" s="4">
        <v>0</v>
      </c>
      <c r="F351" s="4">
        <v>2</v>
      </c>
      <c r="G351" s="4">
        <v>1</v>
      </c>
      <c r="H351" s="4">
        <v>0</v>
      </c>
      <c r="I351" s="4">
        <v>50</v>
      </c>
    </row>
    <row r="352" spans="2:9" x14ac:dyDescent="0.2">
      <c r="B352" s="4">
        <v>2.4</v>
      </c>
      <c r="C352" s="4">
        <v>4</v>
      </c>
      <c r="D352" s="4">
        <v>5</v>
      </c>
      <c r="E352" s="4">
        <v>0</v>
      </c>
      <c r="F352" s="4">
        <v>2</v>
      </c>
      <c r="G352" s="4">
        <v>1</v>
      </c>
      <c r="H352" s="4">
        <v>0</v>
      </c>
      <c r="I352" s="4">
        <v>42.2</v>
      </c>
    </row>
    <row r="353" spans="2:9" x14ac:dyDescent="0.2">
      <c r="B353" s="4">
        <v>2.4</v>
      </c>
      <c r="C353" s="4">
        <v>4</v>
      </c>
      <c r="D353" s="4">
        <v>5</v>
      </c>
      <c r="E353" s="4">
        <v>1</v>
      </c>
      <c r="F353" s="4">
        <v>2</v>
      </c>
      <c r="G353" s="4">
        <v>1</v>
      </c>
      <c r="H353" s="4">
        <v>0</v>
      </c>
      <c r="I353" s="4">
        <v>42.6</v>
      </c>
    </row>
    <row r="354" spans="2:9" x14ac:dyDescent="0.2">
      <c r="B354" s="4">
        <v>2</v>
      </c>
      <c r="C354" s="4">
        <v>4</v>
      </c>
      <c r="D354" s="4">
        <v>6</v>
      </c>
      <c r="E354" s="4">
        <v>0</v>
      </c>
      <c r="F354" s="4">
        <v>2</v>
      </c>
      <c r="G354" s="4">
        <v>1</v>
      </c>
      <c r="H354" s="4">
        <v>0</v>
      </c>
      <c r="I354" s="4">
        <v>42</v>
      </c>
    </row>
    <row r="355" spans="2:9" x14ac:dyDescent="0.2">
      <c r="B355" s="4">
        <v>2</v>
      </c>
      <c r="C355" s="4">
        <v>4</v>
      </c>
      <c r="D355" s="4">
        <v>6</v>
      </c>
      <c r="E355" s="4">
        <v>0</v>
      </c>
      <c r="F355" s="4">
        <v>2</v>
      </c>
      <c r="G355" s="4">
        <v>1</v>
      </c>
      <c r="H355" s="4">
        <v>0</v>
      </c>
      <c r="I355" s="4">
        <v>41.521000000000001</v>
      </c>
    </row>
    <row r="356" spans="2:9" x14ac:dyDescent="0.2">
      <c r="B356" s="4">
        <v>3.6</v>
      </c>
      <c r="C356" s="4">
        <v>6</v>
      </c>
      <c r="D356" s="4">
        <v>6</v>
      </c>
      <c r="E356" s="4">
        <v>0</v>
      </c>
      <c r="F356" s="4">
        <v>2</v>
      </c>
      <c r="G356" s="4">
        <v>1</v>
      </c>
      <c r="H356" s="4">
        <v>0</v>
      </c>
      <c r="I356" s="4">
        <v>35.1</v>
      </c>
    </row>
    <row r="357" spans="2:9" x14ac:dyDescent="0.2">
      <c r="B357" s="4">
        <v>3.6</v>
      </c>
      <c r="C357" s="4">
        <v>6</v>
      </c>
      <c r="D357" s="4">
        <v>6</v>
      </c>
      <c r="E357" s="4">
        <v>0</v>
      </c>
      <c r="F357" s="4">
        <v>2</v>
      </c>
      <c r="G357" s="4">
        <v>1</v>
      </c>
      <c r="H357" s="4">
        <v>0</v>
      </c>
      <c r="I357" s="4">
        <v>33.5</v>
      </c>
    </row>
    <row r="358" spans="2:9" x14ac:dyDescent="0.2">
      <c r="B358" s="4">
        <v>2</v>
      </c>
      <c r="C358" s="4">
        <v>4</v>
      </c>
      <c r="D358" s="4">
        <v>6</v>
      </c>
      <c r="E358" s="4">
        <v>0</v>
      </c>
      <c r="F358" s="4">
        <v>2</v>
      </c>
      <c r="G358" s="4">
        <v>0</v>
      </c>
      <c r="H358" s="4">
        <v>0</v>
      </c>
      <c r="I358" s="4">
        <v>60.1</v>
      </c>
    </row>
    <row r="359" spans="2:9" x14ac:dyDescent="0.2">
      <c r="B359" s="4">
        <v>2</v>
      </c>
      <c r="C359" s="4">
        <v>4</v>
      </c>
      <c r="D359" s="4">
        <v>6</v>
      </c>
      <c r="E359" s="4">
        <v>0</v>
      </c>
      <c r="F359" s="4">
        <v>2</v>
      </c>
      <c r="G359" s="4">
        <v>0</v>
      </c>
      <c r="H359" s="4">
        <v>0</v>
      </c>
      <c r="I359" s="4">
        <v>58.534999999999997</v>
      </c>
    </row>
    <row r="360" spans="2:9" x14ac:dyDescent="0.2">
      <c r="B360" s="4">
        <v>2.5</v>
      </c>
      <c r="C360" s="4">
        <v>5</v>
      </c>
      <c r="D360" s="4">
        <v>5</v>
      </c>
      <c r="E360" s="4">
        <v>0</v>
      </c>
      <c r="F360" s="4">
        <v>2</v>
      </c>
      <c r="G360" s="4">
        <v>1</v>
      </c>
      <c r="H360" s="4">
        <v>0</v>
      </c>
      <c r="I360" s="4">
        <v>39.614699999999999</v>
      </c>
    </row>
    <row r="361" spans="2:9" x14ac:dyDescent="0.2">
      <c r="B361" s="4">
        <v>2.5</v>
      </c>
      <c r="C361" s="4">
        <v>5</v>
      </c>
      <c r="D361" s="4">
        <v>6</v>
      </c>
      <c r="E361" s="4">
        <v>0</v>
      </c>
      <c r="F361" s="4">
        <v>2</v>
      </c>
      <c r="G361" s="4">
        <v>1</v>
      </c>
      <c r="H361" s="4">
        <v>0</v>
      </c>
      <c r="I361" s="4">
        <v>40.240900000000003</v>
      </c>
    </row>
    <row r="362" spans="2:9" x14ac:dyDescent="0.2">
      <c r="B362" s="4">
        <v>2</v>
      </c>
      <c r="C362" s="4">
        <v>4</v>
      </c>
      <c r="D362" s="4">
        <v>6</v>
      </c>
      <c r="E362" s="4">
        <v>0</v>
      </c>
      <c r="F362" s="4">
        <v>2</v>
      </c>
      <c r="G362" s="4">
        <v>1</v>
      </c>
      <c r="H362" s="4">
        <v>0</v>
      </c>
      <c r="I362" s="4">
        <v>43.541400000000003</v>
      </c>
    </row>
    <row r="363" spans="2:9" x14ac:dyDescent="0.2">
      <c r="B363" s="4">
        <v>2</v>
      </c>
      <c r="C363" s="4">
        <v>4</v>
      </c>
      <c r="D363" s="4">
        <v>6</v>
      </c>
      <c r="E363" s="4">
        <v>0</v>
      </c>
      <c r="F363" s="4">
        <v>2</v>
      </c>
      <c r="G363" s="4">
        <v>1</v>
      </c>
      <c r="H363" s="4">
        <v>0</v>
      </c>
      <c r="I363" s="4">
        <v>41.521000000000001</v>
      </c>
    </row>
    <row r="364" spans="2:9" x14ac:dyDescent="0.2">
      <c r="B364" s="4">
        <v>2</v>
      </c>
      <c r="C364" s="4">
        <v>4</v>
      </c>
      <c r="D364" s="4">
        <v>6</v>
      </c>
      <c r="E364" s="4">
        <v>0</v>
      </c>
      <c r="F364" s="4">
        <v>2</v>
      </c>
      <c r="G364" s="4">
        <v>1</v>
      </c>
      <c r="H364" s="4">
        <v>0</v>
      </c>
      <c r="I364" s="4">
        <v>43.541400000000003</v>
      </c>
    </row>
    <row r="365" spans="2:9" x14ac:dyDescent="0.2">
      <c r="B365" s="4">
        <v>2</v>
      </c>
      <c r="C365" s="4">
        <v>4</v>
      </c>
      <c r="D365" s="4">
        <v>6</v>
      </c>
      <c r="E365" s="4">
        <v>0</v>
      </c>
      <c r="F365" s="4">
        <v>2</v>
      </c>
      <c r="G365" s="4">
        <v>1</v>
      </c>
      <c r="H365" s="4">
        <v>0</v>
      </c>
      <c r="I365" s="4">
        <v>41.521000000000001</v>
      </c>
    </row>
    <row r="366" spans="2:9" x14ac:dyDescent="0.2">
      <c r="B366" s="4">
        <v>2</v>
      </c>
      <c r="C366" s="4">
        <v>4</v>
      </c>
      <c r="D366" s="4">
        <v>6</v>
      </c>
      <c r="E366" s="4">
        <v>0</v>
      </c>
      <c r="F366" s="4">
        <v>2</v>
      </c>
      <c r="G366" s="4">
        <v>0</v>
      </c>
      <c r="H366" s="4">
        <v>0</v>
      </c>
      <c r="I366" s="4">
        <v>60.1</v>
      </c>
    </row>
    <row r="367" spans="2:9" x14ac:dyDescent="0.2">
      <c r="B367" s="4">
        <v>2</v>
      </c>
      <c r="C367" s="4">
        <v>4</v>
      </c>
      <c r="D367" s="4">
        <v>6</v>
      </c>
      <c r="E367" s="4">
        <v>0</v>
      </c>
      <c r="F367" s="4">
        <v>2</v>
      </c>
      <c r="G367" s="4">
        <v>0</v>
      </c>
      <c r="H367" s="4">
        <v>0</v>
      </c>
      <c r="I367" s="4">
        <v>58.534999999999997</v>
      </c>
    </row>
    <row r="368" spans="2:9" x14ac:dyDescent="0.2">
      <c r="B368" s="4">
        <v>2.5</v>
      </c>
      <c r="C368" s="4">
        <v>5</v>
      </c>
      <c r="D368" s="4">
        <v>5</v>
      </c>
      <c r="E368" s="4">
        <v>0</v>
      </c>
      <c r="F368" s="4">
        <v>2</v>
      </c>
      <c r="G368" s="4">
        <v>1</v>
      </c>
      <c r="H368" s="4">
        <v>0</v>
      </c>
      <c r="I368" s="4">
        <v>39.571399999999997</v>
      </c>
    </row>
    <row r="369" spans="2:9" x14ac:dyDescent="0.2">
      <c r="B369" s="4">
        <v>2.5</v>
      </c>
      <c r="C369" s="4">
        <v>5</v>
      </c>
      <c r="D369" s="4">
        <v>6</v>
      </c>
      <c r="E369" s="4">
        <v>0</v>
      </c>
      <c r="F369" s="4">
        <v>2</v>
      </c>
      <c r="G369" s="4">
        <v>1</v>
      </c>
      <c r="H369" s="4">
        <v>0</v>
      </c>
      <c r="I369" s="4">
        <v>40.0169</v>
      </c>
    </row>
    <row r="370" spans="2:9" x14ac:dyDescent="0.2">
      <c r="B370" s="4">
        <v>2.4</v>
      </c>
      <c r="C370" s="4">
        <v>5</v>
      </c>
      <c r="D370" s="4">
        <v>5</v>
      </c>
      <c r="E370" s="4">
        <v>1</v>
      </c>
      <c r="F370" s="4">
        <v>2</v>
      </c>
      <c r="G370" s="4">
        <v>1</v>
      </c>
      <c r="H370" s="4">
        <v>0</v>
      </c>
      <c r="I370" s="4">
        <v>39.347999999999999</v>
      </c>
    </row>
    <row r="371" spans="2:9" x14ac:dyDescent="0.2">
      <c r="B371" s="4">
        <v>2.4</v>
      </c>
      <c r="C371" s="4">
        <v>5</v>
      </c>
      <c r="D371" s="4">
        <v>5</v>
      </c>
      <c r="E371" s="4">
        <v>0</v>
      </c>
      <c r="F371" s="4">
        <v>2</v>
      </c>
      <c r="G371" s="4">
        <v>1</v>
      </c>
      <c r="H371" s="4">
        <v>0</v>
      </c>
      <c r="I371" s="4">
        <v>39.299999999999997</v>
      </c>
    </row>
    <row r="372" spans="2:9" x14ac:dyDescent="0.2">
      <c r="B372" s="4">
        <v>2.5</v>
      </c>
      <c r="C372" s="4">
        <v>5</v>
      </c>
      <c r="D372" s="4">
        <v>5</v>
      </c>
      <c r="E372" s="4">
        <v>1</v>
      </c>
      <c r="F372" s="4">
        <v>2</v>
      </c>
      <c r="G372" s="4">
        <v>1</v>
      </c>
      <c r="H372" s="4">
        <v>0</v>
      </c>
      <c r="I372" s="4">
        <v>40.6</v>
      </c>
    </row>
    <row r="373" spans="2:9" x14ac:dyDescent="0.2">
      <c r="B373" s="4">
        <v>2.5</v>
      </c>
      <c r="C373" s="4">
        <v>5</v>
      </c>
      <c r="D373" s="4">
        <v>6</v>
      </c>
      <c r="E373" s="4">
        <v>0</v>
      </c>
      <c r="F373" s="4">
        <v>2</v>
      </c>
      <c r="G373" s="4">
        <v>1</v>
      </c>
      <c r="H373" s="4">
        <v>0</v>
      </c>
      <c r="I373" s="4">
        <v>40.4</v>
      </c>
    </row>
    <row r="374" spans="2:9" x14ac:dyDescent="0.2">
      <c r="B374" s="4">
        <v>2.5</v>
      </c>
      <c r="C374" s="4">
        <v>5</v>
      </c>
      <c r="D374" s="4">
        <v>5</v>
      </c>
      <c r="E374" s="4">
        <v>1</v>
      </c>
      <c r="F374" s="4">
        <v>2</v>
      </c>
      <c r="G374" s="4">
        <v>1</v>
      </c>
      <c r="H374" s="4">
        <v>0</v>
      </c>
      <c r="I374" s="4">
        <v>37.799999999999997</v>
      </c>
    </row>
    <row r="375" spans="2:9" x14ac:dyDescent="0.2">
      <c r="B375" s="4">
        <v>2.5</v>
      </c>
      <c r="C375" s="4">
        <v>5</v>
      </c>
      <c r="D375" s="4">
        <v>6</v>
      </c>
      <c r="E375" s="4">
        <v>0</v>
      </c>
      <c r="F375" s="4">
        <v>2</v>
      </c>
      <c r="G375" s="4">
        <v>1</v>
      </c>
      <c r="H375" s="4">
        <v>0</v>
      </c>
      <c r="I375" s="4">
        <v>37.799999999999997</v>
      </c>
    </row>
    <row r="376" spans="2:9" x14ac:dyDescent="0.2">
      <c r="B376" s="4">
        <v>2.4</v>
      </c>
      <c r="C376" s="4">
        <v>5</v>
      </c>
      <c r="D376" s="4">
        <v>5</v>
      </c>
      <c r="E376" s="4">
        <v>1</v>
      </c>
      <c r="F376" s="4">
        <v>2</v>
      </c>
      <c r="G376" s="4">
        <v>1</v>
      </c>
      <c r="H376" s="4">
        <v>0</v>
      </c>
      <c r="I376" s="4">
        <v>39.347999999999999</v>
      </c>
    </row>
    <row r="377" spans="2:9" x14ac:dyDescent="0.2">
      <c r="B377" s="4">
        <v>2.4</v>
      </c>
      <c r="C377" s="4">
        <v>5</v>
      </c>
      <c r="D377" s="4">
        <v>5</v>
      </c>
      <c r="E377" s="4">
        <v>0</v>
      </c>
      <c r="F377" s="4">
        <v>2</v>
      </c>
      <c r="G377" s="4">
        <v>1</v>
      </c>
      <c r="H377" s="4">
        <v>0</v>
      </c>
      <c r="I377" s="4">
        <v>39.299999999999997</v>
      </c>
    </row>
    <row r="378" spans="2:9" x14ac:dyDescent="0.2">
      <c r="B378" s="4">
        <v>2.5</v>
      </c>
      <c r="C378" s="4">
        <v>5</v>
      </c>
      <c r="D378" s="4">
        <v>5</v>
      </c>
      <c r="E378" s="4">
        <v>1</v>
      </c>
      <c r="F378" s="4">
        <v>2</v>
      </c>
      <c r="G378" s="4">
        <v>1</v>
      </c>
      <c r="H378" s="4">
        <v>0</v>
      </c>
      <c r="I378" s="4">
        <v>40.6</v>
      </c>
    </row>
    <row r="379" spans="2:9" x14ac:dyDescent="0.2">
      <c r="B379" s="4">
        <v>2.5</v>
      </c>
      <c r="C379" s="4">
        <v>5</v>
      </c>
      <c r="D379" s="4">
        <v>6</v>
      </c>
      <c r="E379" s="4">
        <v>0</v>
      </c>
      <c r="F379" s="4">
        <v>2</v>
      </c>
      <c r="G379" s="4">
        <v>1</v>
      </c>
      <c r="H379" s="4">
        <v>0</v>
      </c>
      <c r="I379" s="4">
        <v>40.4</v>
      </c>
    </row>
    <row r="380" spans="2:9" x14ac:dyDescent="0.2">
      <c r="B380" s="4">
        <v>3.7</v>
      </c>
      <c r="C380" s="4">
        <v>6</v>
      </c>
      <c r="D380" s="4">
        <v>5</v>
      </c>
      <c r="E380" s="4">
        <v>1</v>
      </c>
      <c r="F380" s="4">
        <v>2</v>
      </c>
      <c r="G380" s="4">
        <v>1</v>
      </c>
      <c r="H380" s="4">
        <v>1</v>
      </c>
      <c r="I380" s="4">
        <v>30.9</v>
      </c>
    </row>
    <row r="381" spans="2:9" x14ac:dyDescent="0.2">
      <c r="B381" s="4">
        <v>3.5</v>
      </c>
      <c r="C381" s="4">
        <v>6</v>
      </c>
      <c r="D381" s="4">
        <v>5</v>
      </c>
      <c r="E381" s="4">
        <v>1</v>
      </c>
      <c r="F381" s="4">
        <v>2</v>
      </c>
      <c r="G381" s="4">
        <v>1</v>
      </c>
      <c r="H381" s="4">
        <v>1</v>
      </c>
      <c r="I381" s="4">
        <v>36.799999999999997</v>
      </c>
    </row>
    <row r="382" spans="2:9" x14ac:dyDescent="0.2">
      <c r="B382" s="4">
        <v>3.7</v>
      </c>
      <c r="C382" s="4">
        <v>6</v>
      </c>
      <c r="D382" s="4">
        <v>5</v>
      </c>
      <c r="E382" s="4">
        <v>1</v>
      </c>
      <c r="F382" s="4">
        <v>2</v>
      </c>
      <c r="G382" s="4">
        <v>1</v>
      </c>
      <c r="H382" s="4">
        <v>1</v>
      </c>
      <c r="I382" s="4">
        <v>34.299999999999997</v>
      </c>
    </row>
    <row r="383" spans="2:9" x14ac:dyDescent="0.2">
      <c r="B383" s="4">
        <v>3.7</v>
      </c>
      <c r="C383" s="4">
        <v>6</v>
      </c>
      <c r="D383" s="4">
        <v>6</v>
      </c>
      <c r="E383" s="4">
        <v>0</v>
      </c>
      <c r="F383" s="4">
        <v>2</v>
      </c>
      <c r="G383" s="4">
        <v>1</v>
      </c>
      <c r="H383" s="4">
        <v>1</v>
      </c>
      <c r="I383" s="4">
        <v>34.4</v>
      </c>
    </row>
    <row r="384" spans="2:9" x14ac:dyDescent="0.2">
      <c r="B384" s="4">
        <v>3.2</v>
      </c>
      <c r="C384" s="4">
        <v>6</v>
      </c>
      <c r="D384" s="4">
        <v>1</v>
      </c>
      <c r="E384" s="4">
        <v>0</v>
      </c>
      <c r="F384" s="4">
        <v>2</v>
      </c>
      <c r="G384" s="4">
        <v>1</v>
      </c>
      <c r="H384" s="4">
        <v>1</v>
      </c>
      <c r="I384" s="4">
        <v>38.9</v>
      </c>
    </row>
    <row r="385" spans="2:9" x14ac:dyDescent="0.2">
      <c r="B385" s="4">
        <v>3</v>
      </c>
      <c r="C385" s="4">
        <v>6</v>
      </c>
      <c r="D385" s="4">
        <v>6</v>
      </c>
      <c r="E385" s="4">
        <v>1</v>
      </c>
      <c r="F385" s="4">
        <v>2</v>
      </c>
      <c r="G385" s="4">
        <v>1</v>
      </c>
      <c r="H385" s="4">
        <v>0</v>
      </c>
      <c r="I385" s="4">
        <v>34.7286</v>
      </c>
    </row>
    <row r="386" spans="2:9" x14ac:dyDescent="0.2">
      <c r="B386" s="4">
        <v>4.2</v>
      </c>
      <c r="C386" s="4">
        <v>8</v>
      </c>
      <c r="D386" s="4">
        <v>6</v>
      </c>
      <c r="E386" s="4">
        <v>1</v>
      </c>
      <c r="F386" s="4">
        <v>2</v>
      </c>
      <c r="G386" s="4">
        <v>1</v>
      </c>
      <c r="H386" s="4">
        <v>0</v>
      </c>
      <c r="I386" s="4">
        <v>31.5002</v>
      </c>
    </row>
    <row r="387" spans="2:9" x14ac:dyDescent="0.2">
      <c r="B387" s="4">
        <v>4.2</v>
      </c>
      <c r="C387" s="4">
        <v>8</v>
      </c>
      <c r="D387" s="4">
        <v>6</v>
      </c>
      <c r="E387" s="4">
        <v>1</v>
      </c>
      <c r="F387" s="4">
        <v>2</v>
      </c>
      <c r="G387" s="4">
        <v>1</v>
      </c>
      <c r="H387" s="4">
        <v>0</v>
      </c>
      <c r="I387" s="4">
        <v>31.5002</v>
      </c>
    </row>
    <row r="388" spans="2:9" x14ac:dyDescent="0.2">
      <c r="B388" s="4">
        <v>5.2</v>
      </c>
      <c r="C388" s="4">
        <v>10</v>
      </c>
      <c r="D388" s="4">
        <v>6</v>
      </c>
      <c r="E388" s="4">
        <v>0</v>
      </c>
      <c r="F388" s="4">
        <v>2</v>
      </c>
      <c r="G388" s="4">
        <v>1</v>
      </c>
      <c r="H388" s="4">
        <v>0</v>
      </c>
      <c r="I388" s="4">
        <v>26.7</v>
      </c>
    </row>
    <row r="389" spans="2:9" x14ac:dyDescent="0.2">
      <c r="B389" s="4">
        <v>6</v>
      </c>
      <c r="C389" s="4">
        <v>12</v>
      </c>
      <c r="D389" s="4">
        <v>6</v>
      </c>
      <c r="E389" s="4">
        <v>1</v>
      </c>
      <c r="F389" s="4">
        <v>2</v>
      </c>
      <c r="G389" s="4">
        <v>1</v>
      </c>
      <c r="H389" s="4">
        <v>0</v>
      </c>
      <c r="I389" s="4">
        <v>23.2715</v>
      </c>
    </row>
    <row r="390" spans="2:9" x14ac:dyDescent="0.2">
      <c r="B390" s="4">
        <v>3</v>
      </c>
      <c r="C390" s="4">
        <v>6</v>
      </c>
      <c r="D390" s="4">
        <v>6</v>
      </c>
      <c r="E390" s="4">
        <v>1</v>
      </c>
      <c r="F390" s="4">
        <v>2</v>
      </c>
      <c r="G390" s="4">
        <v>1</v>
      </c>
      <c r="H390" s="4">
        <v>1</v>
      </c>
      <c r="I390" s="4">
        <v>38.169600000000003</v>
      </c>
    </row>
    <row r="391" spans="2:9" x14ac:dyDescent="0.2">
      <c r="B391" s="4">
        <v>3</v>
      </c>
      <c r="C391" s="4">
        <v>6</v>
      </c>
      <c r="D391" s="4">
        <v>6</v>
      </c>
      <c r="E391" s="4">
        <v>0</v>
      </c>
      <c r="F391" s="4">
        <v>2</v>
      </c>
      <c r="G391" s="4">
        <v>1</v>
      </c>
      <c r="H391" s="4">
        <v>1</v>
      </c>
      <c r="I391" s="4">
        <v>38.7896</v>
      </c>
    </row>
    <row r="392" spans="2:9" x14ac:dyDescent="0.2">
      <c r="B392" s="4">
        <v>3</v>
      </c>
      <c r="C392" s="4">
        <v>6</v>
      </c>
      <c r="D392" s="4">
        <v>6</v>
      </c>
      <c r="E392" s="4">
        <v>1</v>
      </c>
      <c r="F392" s="4">
        <v>2</v>
      </c>
      <c r="G392" s="4">
        <v>1</v>
      </c>
      <c r="H392" s="4">
        <v>1</v>
      </c>
      <c r="I392" s="4">
        <v>34.781799999999997</v>
      </c>
    </row>
    <row r="393" spans="2:9" x14ac:dyDescent="0.2">
      <c r="B393" s="4">
        <v>3</v>
      </c>
      <c r="C393" s="4">
        <v>6</v>
      </c>
      <c r="D393" s="4">
        <v>6</v>
      </c>
      <c r="E393" s="4">
        <v>0</v>
      </c>
      <c r="F393" s="4">
        <v>2</v>
      </c>
      <c r="G393" s="4">
        <v>1</v>
      </c>
      <c r="H393" s="4">
        <v>1</v>
      </c>
      <c r="I393" s="4">
        <v>35.460599999999999</v>
      </c>
    </row>
    <row r="394" spans="2:9" x14ac:dyDescent="0.2">
      <c r="B394" s="4">
        <v>3</v>
      </c>
      <c r="C394" s="4">
        <v>6</v>
      </c>
      <c r="D394" s="4">
        <v>6</v>
      </c>
      <c r="E394" s="4">
        <v>1</v>
      </c>
      <c r="F394" s="4">
        <v>2</v>
      </c>
      <c r="G394" s="4">
        <v>1</v>
      </c>
      <c r="H394" s="4">
        <v>0</v>
      </c>
      <c r="I394" s="4">
        <v>35.883099999999999</v>
      </c>
    </row>
    <row r="395" spans="2:9" x14ac:dyDescent="0.2">
      <c r="B395" s="4">
        <v>3</v>
      </c>
      <c r="C395" s="4">
        <v>6</v>
      </c>
      <c r="D395" s="4">
        <v>6</v>
      </c>
      <c r="E395" s="4">
        <v>0</v>
      </c>
      <c r="F395" s="4">
        <v>2</v>
      </c>
      <c r="G395" s="4">
        <v>1</v>
      </c>
      <c r="H395" s="4">
        <v>0</v>
      </c>
      <c r="I395" s="4">
        <v>35.708100000000002</v>
      </c>
    </row>
    <row r="396" spans="2:9" x14ac:dyDescent="0.2">
      <c r="B396" s="4">
        <v>3</v>
      </c>
      <c r="C396" s="4">
        <v>6</v>
      </c>
      <c r="D396" s="4">
        <v>6</v>
      </c>
      <c r="E396" s="4">
        <v>1</v>
      </c>
      <c r="F396" s="4">
        <v>2</v>
      </c>
      <c r="G396" s="4">
        <v>1</v>
      </c>
      <c r="H396" s="4">
        <v>0</v>
      </c>
      <c r="I396" s="4">
        <v>34.7288</v>
      </c>
    </row>
    <row r="397" spans="2:9" x14ac:dyDescent="0.2">
      <c r="B397" s="4">
        <v>3</v>
      </c>
      <c r="C397" s="4">
        <v>6</v>
      </c>
      <c r="D397" s="4">
        <v>6</v>
      </c>
      <c r="E397" s="4">
        <v>1</v>
      </c>
      <c r="F397" s="4">
        <v>2</v>
      </c>
      <c r="G397" s="4">
        <v>1</v>
      </c>
      <c r="H397" s="4">
        <v>0</v>
      </c>
      <c r="I397" s="4">
        <v>34.285299999999999</v>
      </c>
    </row>
    <row r="398" spans="2:9" x14ac:dyDescent="0.2">
      <c r="B398" s="4">
        <v>4.8</v>
      </c>
      <c r="C398" s="4">
        <v>8</v>
      </c>
      <c r="D398" s="4">
        <v>6</v>
      </c>
      <c r="E398" s="4">
        <v>1</v>
      </c>
      <c r="F398" s="4">
        <v>2</v>
      </c>
      <c r="G398" s="4">
        <v>1</v>
      </c>
      <c r="H398" s="4">
        <v>1</v>
      </c>
      <c r="I398" s="4">
        <v>30.537500000000001</v>
      </c>
    </row>
    <row r="399" spans="2:9" x14ac:dyDescent="0.2">
      <c r="B399" s="4">
        <v>4.8</v>
      </c>
      <c r="C399" s="4">
        <v>8</v>
      </c>
      <c r="D399" s="4">
        <v>6</v>
      </c>
      <c r="E399" s="4">
        <v>1</v>
      </c>
      <c r="F399" s="4">
        <v>2</v>
      </c>
      <c r="G399" s="4">
        <v>1</v>
      </c>
      <c r="H399" s="4">
        <v>1</v>
      </c>
      <c r="I399" s="4">
        <v>31.374700000000001</v>
      </c>
    </row>
    <row r="400" spans="2:9" x14ac:dyDescent="0.2">
      <c r="B400" s="4">
        <v>5</v>
      </c>
      <c r="C400" s="4">
        <v>10</v>
      </c>
      <c r="D400" s="4">
        <v>6</v>
      </c>
      <c r="E400" s="4">
        <v>1</v>
      </c>
      <c r="F400" s="4">
        <v>2</v>
      </c>
      <c r="G400" s="4">
        <v>1</v>
      </c>
      <c r="H400" s="4">
        <v>0</v>
      </c>
      <c r="I400" s="4">
        <v>23.227</v>
      </c>
    </row>
    <row r="401" spans="2:9" x14ac:dyDescent="0.2">
      <c r="B401" s="4">
        <v>5</v>
      </c>
      <c r="C401" s="4">
        <v>10</v>
      </c>
      <c r="D401" s="4">
        <v>7</v>
      </c>
      <c r="E401" s="4">
        <v>1</v>
      </c>
      <c r="F401" s="4">
        <v>2</v>
      </c>
      <c r="G401" s="4">
        <v>1</v>
      </c>
      <c r="H401" s="4">
        <v>0</v>
      </c>
      <c r="I401" s="4">
        <v>23.618200000000002</v>
      </c>
    </row>
    <row r="402" spans="2:9" x14ac:dyDescent="0.2">
      <c r="B402" s="4">
        <v>2.4</v>
      </c>
      <c r="C402" s="4">
        <v>4</v>
      </c>
      <c r="D402" s="4">
        <v>6</v>
      </c>
      <c r="E402" s="4">
        <v>1</v>
      </c>
      <c r="F402" s="4">
        <v>2</v>
      </c>
      <c r="G402" s="4">
        <v>1</v>
      </c>
      <c r="H402" s="4">
        <v>0</v>
      </c>
      <c r="I402" s="4">
        <v>41.695999999999998</v>
      </c>
    </row>
    <row r="403" spans="2:9" x14ac:dyDescent="0.2">
      <c r="B403" s="4">
        <v>3</v>
      </c>
      <c r="C403" s="4">
        <v>6</v>
      </c>
      <c r="D403" s="4">
        <v>6</v>
      </c>
      <c r="E403" s="4">
        <v>1</v>
      </c>
      <c r="F403" s="4">
        <v>2</v>
      </c>
      <c r="G403" s="4">
        <v>1</v>
      </c>
      <c r="H403" s="4">
        <v>0</v>
      </c>
      <c r="I403" s="4">
        <v>36.1</v>
      </c>
    </row>
    <row r="404" spans="2:9" x14ac:dyDescent="0.2">
      <c r="B404" s="4">
        <v>3.6</v>
      </c>
      <c r="C404" s="4">
        <v>6</v>
      </c>
      <c r="D404" s="4">
        <v>6</v>
      </c>
      <c r="E404" s="4">
        <v>1</v>
      </c>
      <c r="F404" s="4">
        <v>2</v>
      </c>
      <c r="G404" s="4">
        <v>1</v>
      </c>
      <c r="H404" s="4">
        <v>0</v>
      </c>
      <c r="I404" s="4">
        <v>38.1</v>
      </c>
    </row>
    <row r="405" spans="2:9" x14ac:dyDescent="0.2">
      <c r="B405" s="4">
        <v>3</v>
      </c>
      <c r="C405" s="4">
        <v>6</v>
      </c>
      <c r="D405" s="4">
        <v>6</v>
      </c>
      <c r="E405" s="4">
        <v>1</v>
      </c>
      <c r="F405" s="4">
        <v>2</v>
      </c>
      <c r="G405" s="4">
        <v>1</v>
      </c>
      <c r="H405" s="4">
        <v>0</v>
      </c>
      <c r="I405" s="4">
        <v>34.4</v>
      </c>
    </row>
    <row r="406" spans="2:9" x14ac:dyDescent="0.2">
      <c r="B406" s="4">
        <v>3</v>
      </c>
      <c r="C406" s="4">
        <v>6</v>
      </c>
      <c r="D406" s="4">
        <v>6</v>
      </c>
      <c r="E406" s="4">
        <v>1</v>
      </c>
      <c r="F406" s="4">
        <v>2</v>
      </c>
      <c r="G406" s="4">
        <v>1</v>
      </c>
      <c r="H406" s="4">
        <v>0</v>
      </c>
      <c r="I406" s="4">
        <v>38.299999999999997</v>
      </c>
    </row>
    <row r="407" spans="2:9" x14ac:dyDescent="0.2">
      <c r="B407" s="4">
        <v>3</v>
      </c>
      <c r="C407" s="4">
        <v>6</v>
      </c>
      <c r="D407" s="4">
        <v>6</v>
      </c>
      <c r="E407" s="4">
        <v>0</v>
      </c>
      <c r="F407" s="4">
        <v>2</v>
      </c>
      <c r="G407" s="4">
        <v>1</v>
      </c>
      <c r="H407" s="4">
        <v>0</v>
      </c>
      <c r="I407" s="4">
        <v>36</v>
      </c>
    </row>
    <row r="408" spans="2:9" x14ac:dyDescent="0.2">
      <c r="B408" s="4">
        <v>3.6</v>
      </c>
      <c r="C408" s="4">
        <v>6</v>
      </c>
      <c r="D408" s="4">
        <v>6</v>
      </c>
      <c r="E408" s="4">
        <v>0</v>
      </c>
      <c r="F408" s="4">
        <v>2</v>
      </c>
      <c r="G408" s="4">
        <v>1</v>
      </c>
      <c r="H408" s="4">
        <v>0</v>
      </c>
      <c r="I408" s="4">
        <v>34.9</v>
      </c>
    </row>
    <row r="409" spans="2:9" x14ac:dyDescent="0.2">
      <c r="B409" s="4">
        <v>3.6</v>
      </c>
      <c r="C409" s="4">
        <v>6</v>
      </c>
      <c r="D409" s="4">
        <v>6</v>
      </c>
      <c r="E409" s="4">
        <v>1</v>
      </c>
      <c r="F409" s="4">
        <v>2</v>
      </c>
      <c r="G409" s="4">
        <v>1</v>
      </c>
      <c r="H409" s="4">
        <v>0</v>
      </c>
      <c r="I409" s="4">
        <v>40</v>
      </c>
    </row>
    <row r="410" spans="2:9" x14ac:dyDescent="0.2">
      <c r="B410" s="4">
        <v>6.2</v>
      </c>
      <c r="C410" s="4">
        <v>8</v>
      </c>
      <c r="D410" s="4">
        <v>6</v>
      </c>
      <c r="E410" s="4">
        <v>1</v>
      </c>
      <c r="F410" s="4">
        <v>1</v>
      </c>
      <c r="G410" s="4">
        <v>0</v>
      </c>
      <c r="H410" s="4">
        <v>0</v>
      </c>
      <c r="I410" s="4">
        <v>24.9754</v>
      </c>
    </row>
    <row r="411" spans="2:9" x14ac:dyDescent="0.2">
      <c r="B411" s="4">
        <v>6.2</v>
      </c>
      <c r="C411" s="4">
        <v>8</v>
      </c>
      <c r="D411" s="4">
        <v>6</v>
      </c>
      <c r="E411" s="4">
        <v>0</v>
      </c>
      <c r="F411" s="4">
        <v>1</v>
      </c>
      <c r="G411" s="4">
        <v>0</v>
      </c>
      <c r="H411" s="4">
        <v>0</v>
      </c>
      <c r="I411" s="4">
        <v>26.299900000000001</v>
      </c>
    </row>
    <row r="412" spans="2:9" x14ac:dyDescent="0.2">
      <c r="B412" s="4">
        <v>3</v>
      </c>
      <c r="C412" s="4">
        <v>6</v>
      </c>
      <c r="D412" s="4">
        <v>6</v>
      </c>
      <c r="E412" s="4">
        <v>1</v>
      </c>
      <c r="F412" s="4">
        <v>2</v>
      </c>
      <c r="G412" s="4">
        <v>1</v>
      </c>
      <c r="H412" s="4">
        <v>0</v>
      </c>
      <c r="I412" s="4">
        <v>36.1</v>
      </c>
    </row>
    <row r="413" spans="2:9" x14ac:dyDescent="0.2">
      <c r="B413" s="4">
        <v>3.6</v>
      </c>
      <c r="C413" s="4">
        <v>6</v>
      </c>
      <c r="D413" s="4">
        <v>6</v>
      </c>
      <c r="E413" s="4">
        <v>1</v>
      </c>
      <c r="F413" s="4">
        <v>2</v>
      </c>
      <c r="G413" s="4">
        <v>1</v>
      </c>
      <c r="H413" s="4">
        <v>0</v>
      </c>
      <c r="I413" s="4">
        <v>37.200000000000003</v>
      </c>
    </row>
    <row r="414" spans="2:9" x14ac:dyDescent="0.2">
      <c r="B414" s="4">
        <v>3.6</v>
      </c>
      <c r="C414" s="4">
        <v>6</v>
      </c>
      <c r="D414" s="4">
        <v>6</v>
      </c>
      <c r="E414" s="4">
        <v>1</v>
      </c>
      <c r="F414" s="4">
        <v>2</v>
      </c>
      <c r="G414" s="4">
        <v>1</v>
      </c>
      <c r="H414" s="4">
        <v>0</v>
      </c>
      <c r="I414" s="4">
        <v>40</v>
      </c>
    </row>
    <row r="415" spans="2:9" x14ac:dyDescent="0.2">
      <c r="B415" s="4">
        <v>4.5999999999999996</v>
      </c>
      <c r="C415" s="4">
        <v>8</v>
      </c>
      <c r="D415" s="4">
        <v>6</v>
      </c>
      <c r="E415" s="4">
        <v>1</v>
      </c>
      <c r="F415" s="4">
        <v>2</v>
      </c>
      <c r="G415" s="4">
        <v>0</v>
      </c>
      <c r="H415" s="4">
        <v>0</v>
      </c>
      <c r="I415" s="4">
        <v>34.1</v>
      </c>
    </row>
    <row r="416" spans="2:9" x14ac:dyDescent="0.2">
      <c r="B416" s="4">
        <v>3.6</v>
      </c>
      <c r="C416" s="4">
        <v>6</v>
      </c>
      <c r="D416" s="4">
        <v>6</v>
      </c>
      <c r="E416" s="4">
        <v>1</v>
      </c>
      <c r="F416" s="4">
        <v>2</v>
      </c>
      <c r="G416" s="4">
        <v>1</v>
      </c>
      <c r="H416" s="4">
        <v>0</v>
      </c>
      <c r="I416" s="4">
        <v>37.200000000000003</v>
      </c>
    </row>
    <row r="417" spans="2:9" x14ac:dyDescent="0.2">
      <c r="B417" s="4">
        <v>4.5999999999999996</v>
      </c>
      <c r="C417" s="4">
        <v>8</v>
      </c>
      <c r="D417" s="4">
        <v>6</v>
      </c>
      <c r="E417" s="4">
        <v>1</v>
      </c>
      <c r="F417" s="4">
        <v>2</v>
      </c>
      <c r="G417" s="4">
        <v>0</v>
      </c>
      <c r="H417" s="4">
        <v>0</v>
      </c>
      <c r="I417" s="4">
        <v>30.299900000000001</v>
      </c>
    </row>
    <row r="418" spans="2:9" x14ac:dyDescent="0.2">
      <c r="B418" s="4">
        <v>2.4</v>
      </c>
      <c r="C418" s="4">
        <v>4</v>
      </c>
      <c r="D418" s="4">
        <v>4</v>
      </c>
      <c r="E418" s="4">
        <v>1</v>
      </c>
      <c r="F418" s="4">
        <v>2</v>
      </c>
      <c r="G418" s="4">
        <v>1</v>
      </c>
      <c r="H418" s="4">
        <v>0</v>
      </c>
      <c r="I418" s="4">
        <v>42.8</v>
      </c>
    </row>
    <row r="419" spans="2:9" x14ac:dyDescent="0.2">
      <c r="B419" s="4">
        <v>2.4</v>
      </c>
      <c r="C419" s="4">
        <v>4</v>
      </c>
      <c r="D419" s="4">
        <v>6</v>
      </c>
      <c r="E419" s="4">
        <v>1</v>
      </c>
      <c r="F419" s="4">
        <v>2</v>
      </c>
      <c r="G419" s="4">
        <v>1</v>
      </c>
      <c r="H419" s="4">
        <v>0</v>
      </c>
      <c r="I419" s="4">
        <v>46.9</v>
      </c>
    </row>
    <row r="420" spans="2:9" x14ac:dyDescent="0.2">
      <c r="B420" s="4">
        <v>2.4</v>
      </c>
      <c r="C420" s="4">
        <v>4</v>
      </c>
      <c r="D420" s="4">
        <v>4</v>
      </c>
      <c r="E420" s="4">
        <v>1</v>
      </c>
      <c r="F420" s="4">
        <v>2</v>
      </c>
      <c r="G420" s="4">
        <v>1</v>
      </c>
      <c r="H420" s="4">
        <v>0</v>
      </c>
      <c r="I420" s="4">
        <v>42.6</v>
      </c>
    </row>
    <row r="421" spans="2:9" x14ac:dyDescent="0.2">
      <c r="B421" s="4">
        <v>2.4</v>
      </c>
      <c r="C421" s="4">
        <v>4</v>
      </c>
      <c r="D421" s="4">
        <v>6</v>
      </c>
      <c r="E421" s="4">
        <v>1</v>
      </c>
      <c r="F421" s="4">
        <v>2</v>
      </c>
      <c r="G421" s="4">
        <v>1</v>
      </c>
      <c r="H421" s="4">
        <v>0</v>
      </c>
      <c r="I421" s="4">
        <v>46.8</v>
      </c>
    </row>
    <row r="422" spans="2:9" x14ac:dyDescent="0.2">
      <c r="B422" s="4">
        <v>3.5</v>
      </c>
      <c r="C422" s="4">
        <v>6</v>
      </c>
      <c r="D422" s="4">
        <v>4</v>
      </c>
      <c r="E422" s="4">
        <v>1</v>
      </c>
      <c r="F422" s="4">
        <v>1</v>
      </c>
      <c r="G422" s="4">
        <v>1</v>
      </c>
      <c r="H422" s="4">
        <v>0</v>
      </c>
      <c r="I422" s="4">
        <v>40.299999999999997</v>
      </c>
    </row>
    <row r="423" spans="2:9" x14ac:dyDescent="0.2">
      <c r="B423" s="4">
        <v>3.5</v>
      </c>
      <c r="C423" s="4">
        <v>6</v>
      </c>
      <c r="D423" s="4">
        <v>4</v>
      </c>
      <c r="E423" s="4">
        <v>1</v>
      </c>
      <c r="F423" s="4">
        <v>1</v>
      </c>
      <c r="G423" s="4">
        <v>1</v>
      </c>
      <c r="H423" s="4">
        <v>0</v>
      </c>
      <c r="I423" s="4">
        <v>41.2</v>
      </c>
    </row>
    <row r="424" spans="2:9" x14ac:dyDescent="0.2">
      <c r="B424" s="4">
        <v>3.6</v>
      </c>
      <c r="C424" s="4">
        <v>6</v>
      </c>
      <c r="D424" s="4">
        <v>6</v>
      </c>
      <c r="E424" s="4">
        <v>1</v>
      </c>
      <c r="F424" s="4">
        <v>2</v>
      </c>
      <c r="G424" s="4">
        <v>1</v>
      </c>
      <c r="H424" s="4">
        <v>0</v>
      </c>
      <c r="I424" s="4">
        <v>35.6</v>
      </c>
    </row>
    <row r="425" spans="2:9" x14ac:dyDescent="0.2">
      <c r="B425" s="4">
        <v>2.4</v>
      </c>
      <c r="C425" s="4">
        <v>4</v>
      </c>
      <c r="D425" s="4">
        <v>4</v>
      </c>
      <c r="E425" s="4">
        <v>1</v>
      </c>
      <c r="F425" s="4">
        <v>2</v>
      </c>
      <c r="G425" s="4">
        <v>1</v>
      </c>
      <c r="H425" s="4">
        <v>0</v>
      </c>
      <c r="I425" s="4">
        <v>48.1</v>
      </c>
    </row>
    <row r="426" spans="2:9" x14ac:dyDescent="0.2">
      <c r="B426" s="4">
        <v>2.4</v>
      </c>
      <c r="C426" s="4">
        <v>4</v>
      </c>
      <c r="D426" s="4">
        <v>4</v>
      </c>
      <c r="E426" s="4">
        <v>1</v>
      </c>
      <c r="F426" s="4">
        <v>2</v>
      </c>
      <c r="G426" s="4">
        <v>1</v>
      </c>
      <c r="H426" s="4">
        <v>0</v>
      </c>
      <c r="I426" s="4">
        <v>41.699800000000003</v>
      </c>
    </row>
    <row r="427" spans="2:9" x14ac:dyDescent="0.2">
      <c r="B427" s="4">
        <v>2.7</v>
      </c>
      <c r="C427" s="4">
        <v>6</v>
      </c>
      <c r="D427" s="4">
        <v>4</v>
      </c>
      <c r="E427" s="4">
        <v>1</v>
      </c>
      <c r="F427" s="4">
        <v>2</v>
      </c>
      <c r="G427" s="4">
        <v>0</v>
      </c>
      <c r="H427" s="4">
        <v>0</v>
      </c>
      <c r="I427" s="4">
        <v>38.299999999999997</v>
      </c>
    </row>
    <row r="428" spans="2:9" x14ac:dyDescent="0.2">
      <c r="B428" s="4">
        <v>3.5</v>
      </c>
      <c r="C428" s="4">
        <v>6</v>
      </c>
      <c r="D428" s="4">
        <v>6</v>
      </c>
      <c r="E428" s="4">
        <v>1</v>
      </c>
      <c r="F428" s="4">
        <v>2</v>
      </c>
      <c r="G428" s="4">
        <v>0</v>
      </c>
      <c r="H428" s="4">
        <v>0</v>
      </c>
      <c r="I428" s="4">
        <v>37.6</v>
      </c>
    </row>
    <row r="429" spans="2:9" x14ac:dyDescent="0.2">
      <c r="B429" s="4">
        <v>2.4</v>
      </c>
      <c r="C429" s="4">
        <v>4</v>
      </c>
      <c r="D429" s="4">
        <v>4</v>
      </c>
      <c r="E429" s="4">
        <v>1</v>
      </c>
      <c r="F429" s="4">
        <v>2</v>
      </c>
      <c r="G429" s="4">
        <v>1</v>
      </c>
      <c r="H429" s="4">
        <v>0</v>
      </c>
      <c r="I429" s="4">
        <v>41.699800000000003</v>
      </c>
    </row>
    <row r="430" spans="2:9" x14ac:dyDescent="0.2">
      <c r="B430" s="4">
        <v>2.7</v>
      </c>
      <c r="C430" s="4">
        <v>6</v>
      </c>
      <c r="D430" s="4">
        <v>4</v>
      </c>
      <c r="E430" s="4">
        <v>1</v>
      </c>
      <c r="F430" s="4">
        <v>2</v>
      </c>
      <c r="G430" s="4">
        <v>0</v>
      </c>
      <c r="H430" s="4">
        <v>0</v>
      </c>
      <c r="I430" s="4">
        <v>38.299999999999997</v>
      </c>
    </row>
    <row r="431" spans="2:9" x14ac:dyDescent="0.2">
      <c r="B431" s="4">
        <v>3.5</v>
      </c>
      <c r="C431" s="4">
        <v>6</v>
      </c>
      <c r="D431" s="4">
        <v>6</v>
      </c>
      <c r="E431" s="4">
        <v>1</v>
      </c>
      <c r="F431" s="4">
        <v>2</v>
      </c>
      <c r="G431" s="4">
        <v>0</v>
      </c>
      <c r="H431" s="4">
        <v>0</v>
      </c>
      <c r="I431" s="4">
        <v>37.6</v>
      </c>
    </row>
    <row r="432" spans="2:9" x14ac:dyDescent="0.2">
      <c r="B432" s="4">
        <v>5.7</v>
      </c>
      <c r="C432" s="4">
        <v>12</v>
      </c>
      <c r="D432" s="4">
        <v>6</v>
      </c>
      <c r="E432" s="4">
        <v>0</v>
      </c>
      <c r="F432" s="4">
        <v>2</v>
      </c>
      <c r="G432" s="4">
        <v>1</v>
      </c>
      <c r="H432" s="4">
        <v>0</v>
      </c>
      <c r="I432" s="4">
        <v>21.7</v>
      </c>
    </row>
    <row r="433" spans="2:9" x14ac:dyDescent="0.2">
      <c r="B433" s="4">
        <v>5.7</v>
      </c>
      <c r="C433" s="4">
        <v>12</v>
      </c>
      <c r="D433" s="4">
        <v>6</v>
      </c>
      <c r="E433" s="4">
        <v>0</v>
      </c>
      <c r="F433" s="4">
        <v>2</v>
      </c>
      <c r="G433" s="4">
        <v>1</v>
      </c>
      <c r="H433" s="4">
        <v>0</v>
      </c>
      <c r="I433" s="4">
        <v>21.3</v>
      </c>
    </row>
    <row r="434" spans="2:9" x14ac:dyDescent="0.2">
      <c r="B434" s="4">
        <v>3.5</v>
      </c>
      <c r="C434" s="4">
        <v>6</v>
      </c>
      <c r="D434" s="4">
        <v>6</v>
      </c>
      <c r="E434" s="4">
        <v>1</v>
      </c>
      <c r="F434" s="4">
        <v>2</v>
      </c>
      <c r="G434" s="4">
        <v>1</v>
      </c>
      <c r="H434" s="4">
        <v>0</v>
      </c>
      <c r="I434" s="4">
        <v>33.5</v>
      </c>
    </row>
    <row r="435" spans="2:9" x14ac:dyDescent="0.2">
      <c r="B435" s="4">
        <v>3</v>
      </c>
      <c r="C435" s="4">
        <v>6</v>
      </c>
      <c r="D435" s="4">
        <v>6</v>
      </c>
      <c r="E435" s="4">
        <v>1</v>
      </c>
      <c r="F435" s="4">
        <v>2</v>
      </c>
      <c r="G435" s="4">
        <v>1</v>
      </c>
      <c r="H435" s="4">
        <v>0</v>
      </c>
      <c r="I435" s="4">
        <v>35.465499999999999</v>
      </c>
    </row>
    <row r="436" spans="2:9" x14ac:dyDescent="0.2">
      <c r="B436" s="4">
        <v>2.5</v>
      </c>
      <c r="C436" s="4">
        <v>4</v>
      </c>
      <c r="D436" s="4">
        <v>6</v>
      </c>
      <c r="E436" s="4">
        <v>1</v>
      </c>
      <c r="F436" s="4">
        <v>2</v>
      </c>
      <c r="G436" s="4">
        <v>1</v>
      </c>
      <c r="H436" s="4">
        <v>0</v>
      </c>
      <c r="I436" s="4">
        <v>42.908000000000001</v>
      </c>
    </row>
    <row r="437" spans="2:9" x14ac:dyDescent="0.2">
      <c r="B437" s="4">
        <v>2.5</v>
      </c>
      <c r="C437" s="4">
        <v>4</v>
      </c>
      <c r="D437" s="4">
        <v>6</v>
      </c>
      <c r="E437" s="4">
        <v>0</v>
      </c>
      <c r="F437" s="4">
        <v>2</v>
      </c>
      <c r="G437" s="4">
        <v>1</v>
      </c>
      <c r="H437" s="4">
        <v>0</v>
      </c>
      <c r="I437" s="4">
        <v>40.200000000000003</v>
      </c>
    </row>
    <row r="438" spans="2:9" x14ac:dyDescent="0.2">
      <c r="B438" s="4">
        <v>3</v>
      </c>
      <c r="C438" s="4">
        <v>6</v>
      </c>
      <c r="D438" s="4">
        <v>6</v>
      </c>
      <c r="E438" s="4">
        <v>1</v>
      </c>
      <c r="F438" s="4">
        <v>2</v>
      </c>
      <c r="G438" s="4">
        <v>1</v>
      </c>
      <c r="H438" s="4">
        <v>0</v>
      </c>
      <c r="I438" s="4">
        <v>37.9</v>
      </c>
    </row>
    <row r="439" spans="2:9" x14ac:dyDescent="0.2">
      <c r="B439" s="4">
        <v>3.5</v>
      </c>
      <c r="C439" s="4">
        <v>6</v>
      </c>
      <c r="D439" s="4">
        <v>6</v>
      </c>
      <c r="E439" s="4">
        <v>1</v>
      </c>
      <c r="F439" s="4">
        <v>2</v>
      </c>
      <c r="G439" s="4">
        <v>1</v>
      </c>
      <c r="H439" s="4">
        <v>0</v>
      </c>
      <c r="I439" s="4">
        <v>37.4</v>
      </c>
    </row>
    <row r="440" spans="2:9" x14ac:dyDescent="0.2">
      <c r="B440" s="4">
        <v>2.5</v>
      </c>
      <c r="C440" s="4">
        <v>4</v>
      </c>
      <c r="D440" s="4">
        <v>1</v>
      </c>
      <c r="E440" s="4">
        <v>0</v>
      </c>
      <c r="F440" s="4">
        <v>2</v>
      </c>
      <c r="G440" s="4">
        <v>1</v>
      </c>
      <c r="H440" s="4">
        <v>0</v>
      </c>
      <c r="I440" s="4">
        <v>51.6</v>
      </c>
    </row>
    <row r="441" spans="2:9" x14ac:dyDescent="0.2">
      <c r="B441" s="4">
        <v>2.5</v>
      </c>
      <c r="C441" s="4">
        <v>4</v>
      </c>
      <c r="D441" s="4">
        <v>6</v>
      </c>
      <c r="E441" s="4">
        <v>0</v>
      </c>
      <c r="F441" s="4">
        <v>2</v>
      </c>
      <c r="G441" s="4">
        <v>1</v>
      </c>
      <c r="H441" s="4">
        <v>0</v>
      </c>
      <c r="I441" s="4">
        <v>44.2</v>
      </c>
    </row>
    <row r="442" spans="2:9" x14ac:dyDescent="0.2">
      <c r="B442" s="4">
        <v>2.5</v>
      </c>
      <c r="C442" s="4">
        <v>4</v>
      </c>
      <c r="D442" s="4">
        <v>6</v>
      </c>
      <c r="E442" s="4">
        <v>1</v>
      </c>
      <c r="F442" s="4">
        <v>2</v>
      </c>
      <c r="G442" s="4">
        <v>1</v>
      </c>
      <c r="H442" s="4">
        <v>0</v>
      </c>
      <c r="I442" s="4">
        <v>47.649299999999997</v>
      </c>
    </row>
    <row r="443" spans="2:9" x14ac:dyDescent="0.2">
      <c r="B443" s="4">
        <v>2</v>
      </c>
      <c r="C443" s="4">
        <v>4</v>
      </c>
      <c r="D443" s="4">
        <v>4</v>
      </c>
      <c r="E443" s="4">
        <v>1</v>
      </c>
      <c r="F443" s="4">
        <v>2</v>
      </c>
      <c r="G443" s="4">
        <v>1</v>
      </c>
      <c r="H443" s="4">
        <v>0</v>
      </c>
      <c r="I443" s="4">
        <v>47.7</v>
      </c>
    </row>
    <row r="444" spans="2:9" x14ac:dyDescent="0.2">
      <c r="B444" s="4">
        <v>2</v>
      </c>
      <c r="C444" s="4">
        <v>4</v>
      </c>
      <c r="D444" s="4">
        <v>5</v>
      </c>
      <c r="E444" s="4">
        <v>0</v>
      </c>
      <c r="F444" s="4">
        <v>2</v>
      </c>
      <c r="G444" s="4">
        <v>1</v>
      </c>
      <c r="H444" s="4">
        <v>0</v>
      </c>
      <c r="I444" s="4">
        <v>48.2</v>
      </c>
    </row>
    <row r="445" spans="2:9" x14ac:dyDescent="0.2">
      <c r="B445" s="4">
        <v>2</v>
      </c>
      <c r="C445" s="4">
        <v>4</v>
      </c>
      <c r="D445" s="4">
        <v>5</v>
      </c>
      <c r="E445" s="4">
        <v>0</v>
      </c>
      <c r="F445" s="4">
        <v>2</v>
      </c>
      <c r="G445" s="4">
        <v>1</v>
      </c>
      <c r="H445" s="4">
        <v>0</v>
      </c>
      <c r="I445" s="4">
        <v>49.216999999999999</v>
      </c>
    </row>
    <row r="446" spans="2:9" x14ac:dyDescent="0.2">
      <c r="B446" s="4">
        <v>3.7</v>
      </c>
      <c r="C446" s="4">
        <v>6</v>
      </c>
      <c r="D446" s="4">
        <v>6</v>
      </c>
      <c r="E446" s="4">
        <v>0</v>
      </c>
      <c r="F446" s="4">
        <v>2</v>
      </c>
      <c r="G446" s="4">
        <v>1</v>
      </c>
      <c r="H446" s="4">
        <v>1</v>
      </c>
      <c r="I446" s="4">
        <v>34.730499999999999</v>
      </c>
    </row>
    <row r="447" spans="2:9" x14ac:dyDescent="0.2">
      <c r="B447" s="4">
        <v>3.7</v>
      </c>
      <c r="C447" s="4">
        <v>6</v>
      </c>
      <c r="D447" s="4">
        <v>7</v>
      </c>
      <c r="E447" s="4">
        <v>1</v>
      </c>
      <c r="F447" s="4">
        <v>2</v>
      </c>
      <c r="G447" s="4">
        <v>1</v>
      </c>
      <c r="H447" s="4">
        <v>1</v>
      </c>
      <c r="I447" s="4">
        <v>37.064999999999998</v>
      </c>
    </row>
    <row r="448" spans="2:9" x14ac:dyDescent="0.2">
      <c r="B448" s="4">
        <v>3.7</v>
      </c>
      <c r="C448" s="4">
        <v>6</v>
      </c>
      <c r="D448" s="4">
        <v>7</v>
      </c>
      <c r="E448" s="4">
        <v>1</v>
      </c>
      <c r="F448" s="4">
        <v>2</v>
      </c>
      <c r="G448" s="4">
        <v>1</v>
      </c>
      <c r="H448" s="4">
        <v>1</v>
      </c>
      <c r="I448" s="4">
        <v>35.161999999999999</v>
      </c>
    </row>
    <row r="449" spans="2:9" x14ac:dyDescent="0.2">
      <c r="B449" s="4">
        <v>4.2</v>
      </c>
      <c r="C449" s="4">
        <v>8</v>
      </c>
      <c r="D449" s="4">
        <v>6</v>
      </c>
      <c r="E449" s="4">
        <v>1</v>
      </c>
      <c r="F449" s="4">
        <v>2</v>
      </c>
      <c r="G449" s="4">
        <v>1</v>
      </c>
      <c r="H449" s="4">
        <v>0</v>
      </c>
      <c r="I449" s="4">
        <v>34.485500000000002</v>
      </c>
    </row>
    <row r="450" spans="2:9" x14ac:dyDescent="0.2">
      <c r="B450" s="4">
        <v>5</v>
      </c>
      <c r="C450" s="4">
        <v>8</v>
      </c>
      <c r="D450" s="4">
        <v>6</v>
      </c>
      <c r="E450" s="4">
        <v>1</v>
      </c>
      <c r="F450" s="4">
        <v>2</v>
      </c>
      <c r="G450" s="4">
        <v>1</v>
      </c>
      <c r="H450" s="4">
        <v>0</v>
      </c>
      <c r="I450" s="4">
        <v>29.7559</v>
      </c>
    </row>
    <row r="451" spans="2:9" x14ac:dyDescent="0.2">
      <c r="B451" s="4">
        <v>5</v>
      </c>
      <c r="C451" s="4">
        <v>8</v>
      </c>
      <c r="D451" s="4">
        <v>6</v>
      </c>
      <c r="E451" s="4">
        <v>1</v>
      </c>
      <c r="F451" s="4">
        <v>2</v>
      </c>
      <c r="G451" s="4">
        <v>1</v>
      </c>
      <c r="H451" s="4">
        <v>1</v>
      </c>
      <c r="I451" s="4">
        <v>32.670099999999998</v>
      </c>
    </row>
    <row r="452" spans="2:9" x14ac:dyDescent="0.2">
      <c r="B452" s="4">
        <v>2.4</v>
      </c>
      <c r="C452" s="4">
        <v>4</v>
      </c>
      <c r="D452" s="4">
        <v>5</v>
      </c>
      <c r="E452" s="4">
        <v>1</v>
      </c>
      <c r="F452" s="4">
        <v>2</v>
      </c>
      <c r="G452" s="4">
        <v>1</v>
      </c>
      <c r="H452" s="4">
        <v>0</v>
      </c>
      <c r="I452" s="4">
        <v>44.6</v>
      </c>
    </row>
    <row r="453" spans="2:9" x14ac:dyDescent="0.2">
      <c r="B453" s="4">
        <v>2.4</v>
      </c>
      <c r="C453" s="4">
        <v>4</v>
      </c>
      <c r="D453" s="4">
        <v>5</v>
      </c>
      <c r="E453" s="4">
        <v>0</v>
      </c>
      <c r="F453" s="4">
        <v>2</v>
      </c>
      <c r="G453" s="4">
        <v>1</v>
      </c>
      <c r="H453" s="4">
        <v>0</v>
      </c>
      <c r="I453" s="4">
        <v>44.6</v>
      </c>
    </row>
    <row r="454" spans="2:9" x14ac:dyDescent="0.2">
      <c r="B454" s="4">
        <v>2.7</v>
      </c>
      <c r="C454" s="4">
        <v>6</v>
      </c>
      <c r="D454" s="4">
        <v>5</v>
      </c>
      <c r="E454" s="4">
        <v>1</v>
      </c>
      <c r="F454" s="4">
        <v>2</v>
      </c>
      <c r="G454" s="4">
        <v>1</v>
      </c>
      <c r="H454" s="4">
        <v>0</v>
      </c>
      <c r="I454" s="4">
        <v>39.799999999999997</v>
      </c>
    </row>
    <row r="455" spans="2:9" x14ac:dyDescent="0.2">
      <c r="B455" s="4">
        <v>3.5</v>
      </c>
      <c r="C455" s="4">
        <v>6</v>
      </c>
      <c r="D455" s="4">
        <v>6</v>
      </c>
      <c r="E455" s="4">
        <v>1</v>
      </c>
      <c r="F455" s="4">
        <v>2</v>
      </c>
      <c r="G455" s="4">
        <v>1</v>
      </c>
      <c r="H455" s="4">
        <v>0</v>
      </c>
      <c r="I455" s="4">
        <v>38.299999999999997</v>
      </c>
    </row>
    <row r="456" spans="2:9" x14ac:dyDescent="0.2">
      <c r="B456" s="4">
        <v>3.5</v>
      </c>
      <c r="C456" s="4">
        <v>6</v>
      </c>
      <c r="D456" s="4">
        <v>6</v>
      </c>
      <c r="E456" s="4">
        <v>1</v>
      </c>
      <c r="F456" s="4">
        <v>2</v>
      </c>
      <c r="G456" s="4">
        <v>1</v>
      </c>
      <c r="H456" s="4">
        <v>0</v>
      </c>
      <c r="I456" s="4">
        <v>36.556399999999996</v>
      </c>
    </row>
    <row r="457" spans="2:9" x14ac:dyDescent="0.2">
      <c r="B457" s="4">
        <v>3.5</v>
      </c>
      <c r="C457" s="4">
        <v>6</v>
      </c>
      <c r="D457" s="4">
        <v>6</v>
      </c>
      <c r="E457" s="4">
        <v>1</v>
      </c>
      <c r="F457" s="4">
        <v>2</v>
      </c>
      <c r="G457" s="4">
        <v>1</v>
      </c>
      <c r="H457" s="4">
        <v>0</v>
      </c>
      <c r="I457" s="4">
        <v>34.749400000000001</v>
      </c>
    </row>
    <row r="458" spans="2:9" x14ac:dyDescent="0.2">
      <c r="B458" s="4">
        <v>4.5999999999999996</v>
      </c>
      <c r="C458" s="4">
        <v>8</v>
      </c>
      <c r="D458" s="4">
        <v>8</v>
      </c>
      <c r="E458" s="4">
        <v>1</v>
      </c>
      <c r="F458" s="4">
        <v>2</v>
      </c>
      <c r="G458" s="4">
        <v>1</v>
      </c>
      <c r="H458" s="4">
        <v>0</v>
      </c>
      <c r="I458" s="4">
        <v>34.049900000000001</v>
      </c>
    </row>
    <row r="459" spans="2:9" x14ac:dyDescent="0.2">
      <c r="B459" s="4">
        <v>4.5999999999999996</v>
      </c>
      <c r="C459" s="4">
        <v>8</v>
      </c>
      <c r="D459" s="4">
        <v>8</v>
      </c>
      <c r="E459" s="4">
        <v>1</v>
      </c>
      <c r="F459" s="4">
        <v>2</v>
      </c>
      <c r="G459" s="4">
        <v>1</v>
      </c>
      <c r="H459" s="4">
        <v>0</v>
      </c>
      <c r="I459" s="4">
        <v>33.550899999999999</v>
      </c>
    </row>
    <row r="460" spans="2:9" x14ac:dyDescent="0.2">
      <c r="B460" s="4">
        <v>4.5999999999999996</v>
      </c>
      <c r="C460" s="4">
        <v>8</v>
      </c>
      <c r="D460" s="4">
        <v>8</v>
      </c>
      <c r="E460" s="4">
        <v>1</v>
      </c>
      <c r="F460" s="4">
        <v>2</v>
      </c>
      <c r="G460" s="4">
        <v>1</v>
      </c>
      <c r="H460" s="4">
        <v>0</v>
      </c>
      <c r="I460" s="4">
        <v>32.149900000000002</v>
      </c>
    </row>
    <row r="461" spans="2:9" x14ac:dyDescent="0.2">
      <c r="B461" s="4">
        <v>4.5999999999999996</v>
      </c>
      <c r="C461" s="4">
        <v>8</v>
      </c>
      <c r="D461" s="4">
        <v>8</v>
      </c>
      <c r="E461" s="4">
        <v>1</v>
      </c>
      <c r="F461" s="4">
        <v>2</v>
      </c>
      <c r="G461" s="4">
        <v>1</v>
      </c>
      <c r="H461" s="4">
        <v>0</v>
      </c>
      <c r="I461" s="4">
        <v>33.550899999999999</v>
      </c>
    </row>
    <row r="462" spans="2:9" x14ac:dyDescent="0.2">
      <c r="B462" s="4">
        <v>4.5999999999999996</v>
      </c>
      <c r="C462" s="4">
        <v>8</v>
      </c>
      <c r="D462" s="4">
        <v>8</v>
      </c>
      <c r="E462" s="4">
        <v>1</v>
      </c>
      <c r="F462" s="4">
        <v>2</v>
      </c>
      <c r="G462" s="4">
        <v>1</v>
      </c>
      <c r="H462" s="4">
        <v>0</v>
      </c>
      <c r="I462" s="4">
        <v>32.149900000000002</v>
      </c>
    </row>
    <row r="463" spans="2:9" x14ac:dyDescent="0.2">
      <c r="B463" s="4">
        <v>5</v>
      </c>
      <c r="C463" s="4">
        <v>8</v>
      </c>
      <c r="D463" s="4">
        <v>1</v>
      </c>
      <c r="E463" s="4">
        <v>0</v>
      </c>
      <c r="F463" s="4">
        <v>2</v>
      </c>
      <c r="G463" s="4">
        <v>1</v>
      </c>
      <c r="H463" s="4">
        <v>0</v>
      </c>
      <c r="I463" s="4">
        <v>30.3</v>
      </c>
    </row>
    <row r="464" spans="2:9" x14ac:dyDescent="0.2">
      <c r="B464" s="4">
        <v>3</v>
      </c>
      <c r="C464" s="4">
        <v>6</v>
      </c>
      <c r="D464" s="4">
        <v>6</v>
      </c>
      <c r="E464" s="4">
        <v>1</v>
      </c>
      <c r="F464" s="4">
        <v>2</v>
      </c>
      <c r="G464" s="4">
        <v>1</v>
      </c>
      <c r="H464" s="4">
        <v>0</v>
      </c>
      <c r="I464" s="4">
        <v>35.465499999999999</v>
      </c>
    </row>
    <row r="465" spans="2:9" x14ac:dyDescent="0.2">
      <c r="B465" s="4">
        <v>2.5</v>
      </c>
      <c r="C465" s="4">
        <v>4</v>
      </c>
      <c r="D465" s="4">
        <v>6</v>
      </c>
      <c r="E465" s="4">
        <v>1</v>
      </c>
      <c r="F465" s="4">
        <v>2</v>
      </c>
      <c r="G465" s="4">
        <v>1</v>
      </c>
      <c r="H465" s="4">
        <v>0</v>
      </c>
      <c r="I465" s="4">
        <v>42.908000000000001</v>
      </c>
    </row>
    <row r="466" spans="2:9" x14ac:dyDescent="0.2">
      <c r="B466" s="4">
        <v>2.5</v>
      </c>
      <c r="C466" s="4">
        <v>4</v>
      </c>
      <c r="D466" s="4">
        <v>6</v>
      </c>
      <c r="E466" s="4">
        <v>0</v>
      </c>
      <c r="F466" s="4">
        <v>2</v>
      </c>
      <c r="G466" s="4">
        <v>1</v>
      </c>
      <c r="H466" s="4">
        <v>0</v>
      </c>
      <c r="I466" s="4">
        <v>40.200000000000003</v>
      </c>
    </row>
    <row r="467" spans="2:9" x14ac:dyDescent="0.2">
      <c r="B467" s="4">
        <v>3</v>
      </c>
      <c r="C467" s="4">
        <v>6</v>
      </c>
      <c r="D467" s="4">
        <v>6</v>
      </c>
      <c r="E467" s="4">
        <v>1</v>
      </c>
      <c r="F467" s="4">
        <v>2</v>
      </c>
      <c r="G467" s="4">
        <v>1</v>
      </c>
      <c r="H467" s="4">
        <v>0</v>
      </c>
      <c r="I467" s="4">
        <v>37.9</v>
      </c>
    </row>
    <row r="468" spans="2:9" x14ac:dyDescent="0.2">
      <c r="B468" s="4">
        <v>2.5</v>
      </c>
      <c r="C468" s="4">
        <v>4</v>
      </c>
      <c r="D468" s="4">
        <v>1</v>
      </c>
      <c r="E468" s="4">
        <v>0</v>
      </c>
      <c r="F468" s="4">
        <v>2</v>
      </c>
      <c r="G468" s="4">
        <v>1</v>
      </c>
      <c r="H468" s="4">
        <v>0</v>
      </c>
      <c r="I468" s="4">
        <v>51.6</v>
      </c>
    </row>
    <row r="469" spans="2:9" x14ac:dyDescent="0.2">
      <c r="B469" s="4">
        <v>2.5</v>
      </c>
      <c r="C469" s="4">
        <v>4</v>
      </c>
      <c r="D469" s="4">
        <v>6</v>
      </c>
      <c r="E469" s="4">
        <v>1</v>
      </c>
      <c r="F469" s="4">
        <v>2</v>
      </c>
      <c r="G469" s="4">
        <v>1</v>
      </c>
      <c r="H469" s="4">
        <v>0</v>
      </c>
      <c r="I469" s="4">
        <v>47.649299999999997</v>
      </c>
    </row>
    <row r="470" spans="2:9" x14ac:dyDescent="0.2">
      <c r="B470" s="4">
        <v>2.5</v>
      </c>
      <c r="C470" s="4">
        <v>4</v>
      </c>
      <c r="D470" s="4">
        <v>6</v>
      </c>
      <c r="E470" s="4">
        <v>0</v>
      </c>
      <c r="F470" s="4">
        <v>2</v>
      </c>
      <c r="G470" s="4">
        <v>1</v>
      </c>
      <c r="H470" s="4">
        <v>0</v>
      </c>
      <c r="I470" s="4">
        <v>44.2</v>
      </c>
    </row>
    <row r="471" spans="2:9" x14ac:dyDescent="0.2">
      <c r="B471" s="4">
        <v>3.5</v>
      </c>
      <c r="C471" s="4">
        <v>6</v>
      </c>
      <c r="D471" s="4">
        <v>6</v>
      </c>
      <c r="E471" s="4">
        <v>1</v>
      </c>
      <c r="F471" s="4">
        <v>2</v>
      </c>
      <c r="G471" s="4">
        <v>1</v>
      </c>
      <c r="H471" s="4">
        <v>0</v>
      </c>
      <c r="I471" s="4">
        <v>33.5</v>
      </c>
    </row>
    <row r="472" spans="2:9" x14ac:dyDescent="0.2">
      <c r="B472" s="4">
        <v>3.5</v>
      </c>
      <c r="C472" s="4">
        <v>6</v>
      </c>
      <c r="D472" s="4">
        <v>6</v>
      </c>
      <c r="E472" s="4">
        <v>1</v>
      </c>
      <c r="F472" s="4">
        <v>2</v>
      </c>
      <c r="G472" s="4">
        <v>1</v>
      </c>
      <c r="H472" s="4">
        <v>0</v>
      </c>
      <c r="I472" s="4">
        <v>37.4</v>
      </c>
    </row>
    <row r="473" spans="2:9" x14ac:dyDescent="0.2">
      <c r="B473" s="4">
        <v>2.5</v>
      </c>
      <c r="C473" s="4">
        <v>4</v>
      </c>
      <c r="D473" s="4">
        <v>6</v>
      </c>
      <c r="E473" s="4">
        <v>0</v>
      </c>
      <c r="F473" s="4">
        <v>2</v>
      </c>
      <c r="G473" s="4">
        <v>1</v>
      </c>
      <c r="H473" s="4">
        <v>0</v>
      </c>
      <c r="I473" s="4">
        <v>40.193100000000001</v>
      </c>
    </row>
    <row r="474" spans="2:9" x14ac:dyDescent="0.2">
      <c r="B474" s="4">
        <v>2.5</v>
      </c>
      <c r="C474" s="4">
        <v>4</v>
      </c>
      <c r="D474" s="4">
        <v>5</v>
      </c>
      <c r="E474" s="4">
        <v>1</v>
      </c>
      <c r="F474" s="4">
        <v>2</v>
      </c>
      <c r="G474" s="4">
        <v>1</v>
      </c>
      <c r="H474" s="4">
        <v>0</v>
      </c>
      <c r="I474" s="4">
        <v>41.664200000000001</v>
      </c>
    </row>
    <row r="475" spans="2:9" x14ac:dyDescent="0.2">
      <c r="B475" s="4">
        <v>3.7</v>
      </c>
      <c r="C475" s="4">
        <v>6</v>
      </c>
      <c r="D475" s="4">
        <v>6</v>
      </c>
      <c r="E475" s="4">
        <v>1</v>
      </c>
      <c r="F475" s="4">
        <v>2</v>
      </c>
      <c r="G475" s="4">
        <v>1</v>
      </c>
      <c r="H475" s="4">
        <v>0</v>
      </c>
      <c r="I475" s="4">
        <v>34.823500000000003</v>
      </c>
    </row>
    <row r="476" spans="2:9" x14ac:dyDescent="0.2">
      <c r="B476" s="4">
        <v>2.2999999999999998</v>
      </c>
      <c r="C476" s="4">
        <v>4</v>
      </c>
      <c r="D476" s="4">
        <v>6</v>
      </c>
      <c r="E476" s="4">
        <v>0</v>
      </c>
      <c r="F476" s="4">
        <v>2</v>
      </c>
      <c r="G476" s="4">
        <v>1</v>
      </c>
      <c r="H476" s="4">
        <v>0</v>
      </c>
      <c r="I476" s="4">
        <v>34.700000000000003</v>
      </c>
    </row>
    <row r="477" spans="2:9" x14ac:dyDescent="0.2">
      <c r="B477" s="4">
        <v>3.5</v>
      </c>
      <c r="C477" s="4">
        <v>6</v>
      </c>
      <c r="D477" s="4">
        <v>7</v>
      </c>
      <c r="E477" s="4">
        <v>1</v>
      </c>
      <c r="F477" s="4">
        <v>2</v>
      </c>
      <c r="G477" s="4">
        <v>1</v>
      </c>
      <c r="H477" s="4">
        <v>0</v>
      </c>
      <c r="I477" s="4">
        <v>36.200000000000003</v>
      </c>
    </row>
    <row r="478" spans="2:9" x14ac:dyDescent="0.2">
      <c r="B478" s="4">
        <v>3.5</v>
      </c>
      <c r="C478" s="4">
        <v>6</v>
      </c>
      <c r="D478" s="4">
        <v>7</v>
      </c>
      <c r="E478" s="4">
        <v>1</v>
      </c>
      <c r="F478" s="4">
        <v>2</v>
      </c>
      <c r="G478" s="4">
        <v>1</v>
      </c>
      <c r="H478" s="4">
        <v>0</v>
      </c>
      <c r="I478" s="4">
        <v>33.200000000000003</v>
      </c>
    </row>
    <row r="479" spans="2:9" x14ac:dyDescent="0.2">
      <c r="B479" s="4">
        <v>5.5</v>
      </c>
      <c r="C479" s="4">
        <v>8</v>
      </c>
      <c r="D479" s="4">
        <v>7</v>
      </c>
      <c r="E479" s="4">
        <v>1</v>
      </c>
      <c r="F479" s="4">
        <v>2</v>
      </c>
      <c r="G479" s="4">
        <v>1</v>
      </c>
      <c r="H479" s="4">
        <v>0</v>
      </c>
      <c r="I479" s="4">
        <v>33</v>
      </c>
    </row>
    <row r="480" spans="2:9" x14ac:dyDescent="0.2">
      <c r="B480" s="4">
        <v>5.5</v>
      </c>
      <c r="C480" s="4">
        <v>8</v>
      </c>
      <c r="D480" s="4">
        <v>7</v>
      </c>
      <c r="E480" s="4">
        <v>1</v>
      </c>
      <c r="F480" s="4">
        <v>2</v>
      </c>
      <c r="G480" s="4">
        <v>1</v>
      </c>
      <c r="H480" s="4">
        <v>0</v>
      </c>
      <c r="I480" s="4">
        <v>32.299999999999997</v>
      </c>
    </row>
    <row r="481" spans="2:9" x14ac:dyDescent="0.2">
      <c r="B481" s="4">
        <v>6.3</v>
      </c>
      <c r="C481" s="4">
        <v>8</v>
      </c>
      <c r="D481" s="4">
        <v>7</v>
      </c>
      <c r="E481" s="4">
        <v>1</v>
      </c>
      <c r="F481" s="4">
        <v>2</v>
      </c>
      <c r="G481" s="4">
        <v>1</v>
      </c>
      <c r="H481" s="4">
        <v>0</v>
      </c>
      <c r="I481" s="4">
        <v>27.1158</v>
      </c>
    </row>
    <row r="482" spans="2:9" x14ac:dyDescent="0.2">
      <c r="B482" s="4">
        <v>2.4</v>
      </c>
      <c r="C482" s="4">
        <v>4</v>
      </c>
      <c r="D482" s="4">
        <v>4</v>
      </c>
      <c r="E482" s="4">
        <v>1</v>
      </c>
      <c r="F482" s="4">
        <v>2</v>
      </c>
      <c r="G482" s="4">
        <v>0</v>
      </c>
      <c r="H482" s="4">
        <v>1</v>
      </c>
      <c r="I482" s="4">
        <v>42.214599999999997</v>
      </c>
    </row>
    <row r="483" spans="2:9" x14ac:dyDescent="0.2">
      <c r="B483" s="4">
        <v>2.5</v>
      </c>
      <c r="C483" s="4">
        <v>4</v>
      </c>
      <c r="D483" s="4">
        <v>1</v>
      </c>
      <c r="E483" s="4">
        <v>1</v>
      </c>
      <c r="F483" s="4">
        <v>2</v>
      </c>
      <c r="G483" s="4">
        <v>1</v>
      </c>
      <c r="H483" s="4">
        <v>0</v>
      </c>
      <c r="I483" s="4">
        <v>45.672899999999998</v>
      </c>
    </row>
    <row r="484" spans="2:9" x14ac:dyDescent="0.2">
      <c r="B484" s="4">
        <v>3.5</v>
      </c>
      <c r="C484" s="4">
        <v>6</v>
      </c>
      <c r="D484" s="4">
        <v>6</v>
      </c>
      <c r="E484" s="4">
        <v>0</v>
      </c>
      <c r="F484" s="4">
        <v>2</v>
      </c>
      <c r="G484" s="4">
        <v>1</v>
      </c>
      <c r="H484" s="4">
        <v>0</v>
      </c>
      <c r="I484" s="4">
        <v>37.9499</v>
      </c>
    </row>
    <row r="485" spans="2:9" x14ac:dyDescent="0.2">
      <c r="B485" s="4">
        <v>3.5</v>
      </c>
      <c r="C485" s="4">
        <v>6</v>
      </c>
      <c r="D485" s="4">
        <v>1</v>
      </c>
      <c r="E485" s="4">
        <v>1</v>
      </c>
      <c r="F485" s="4">
        <v>2</v>
      </c>
      <c r="G485" s="4">
        <v>1</v>
      </c>
      <c r="H485" s="4">
        <v>0</v>
      </c>
      <c r="I485" s="4">
        <v>38.034700000000001</v>
      </c>
    </row>
    <row r="486" spans="2:9" x14ac:dyDescent="0.2">
      <c r="B486" s="4">
        <v>2.5</v>
      </c>
      <c r="C486" s="4">
        <v>4</v>
      </c>
      <c r="D486" s="4">
        <v>1</v>
      </c>
      <c r="E486" s="4">
        <v>1</v>
      </c>
      <c r="F486" s="4">
        <v>2</v>
      </c>
      <c r="G486" s="4">
        <v>1</v>
      </c>
      <c r="H486" s="4">
        <v>0</v>
      </c>
      <c r="I486" s="4">
        <v>46.6</v>
      </c>
    </row>
    <row r="487" spans="2:9" x14ac:dyDescent="0.2">
      <c r="B487" s="4">
        <v>3.5</v>
      </c>
      <c r="C487" s="4">
        <v>6</v>
      </c>
      <c r="D487" s="4">
        <v>1</v>
      </c>
      <c r="E487" s="4">
        <v>1</v>
      </c>
      <c r="F487" s="4">
        <v>2</v>
      </c>
      <c r="G487" s="4">
        <v>1</v>
      </c>
      <c r="H487" s="4">
        <v>0</v>
      </c>
      <c r="I487" s="4">
        <v>36.410200000000003</v>
      </c>
    </row>
    <row r="488" spans="2:9" x14ac:dyDescent="0.2">
      <c r="B488" s="4">
        <v>2</v>
      </c>
      <c r="C488" s="4">
        <v>4</v>
      </c>
      <c r="D488" s="4">
        <v>6</v>
      </c>
      <c r="E488" s="4">
        <v>0</v>
      </c>
      <c r="F488" s="4">
        <v>2</v>
      </c>
      <c r="G488" s="4">
        <v>1</v>
      </c>
      <c r="H488" s="4">
        <v>0</v>
      </c>
      <c r="I488" s="4">
        <v>43</v>
      </c>
    </row>
    <row r="489" spans="2:9" x14ac:dyDescent="0.2">
      <c r="B489" s="4">
        <v>2</v>
      </c>
      <c r="C489" s="4">
        <v>4</v>
      </c>
      <c r="D489" s="4">
        <v>1</v>
      </c>
      <c r="E489" s="4">
        <v>1</v>
      </c>
      <c r="F489" s="4">
        <v>2</v>
      </c>
      <c r="G489" s="4">
        <v>1</v>
      </c>
      <c r="H489" s="4">
        <v>0</v>
      </c>
      <c r="I489" s="4">
        <v>47.512900000000002</v>
      </c>
    </row>
    <row r="490" spans="2:9" x14ac:dyDescent="0.2">
      <c r="B490" s="4">
        <v>2.5</v>
      </c>
      <c r="C490" s="4">
        <v>4</v>
      </c>
      <c r="D490" s="4">
        <v>6</v>
      </c>
      <c r="E490" s="4">
        <v>0</v>
      </c>
      <c r="F490" s="4">
        <v>2</v>
      </c>
      <c r="G490" s="4">
        <v>1</v>
      </c>
      <c r="H490" s="4">
        <v>0</v>
      </c>
      <c r="I490" s="4">
        <v>39.6</v>
      </c>
    </row>
    <row r="491" spans="2:9" x14ac:dyDescent="0.2">
      <c r="B491" s="4">
        <v>2.5</v>
      </c>
      <c r="C491" s="4">
        <v>4</v>
      </c>
      <c r="D491" s="4">
        <v>1</v>
      </c>
      <c r="E491" s="4">
        <v>1</v>
      </c>
      <c r="F491" s="4">
        <v>2</v>
      </c>
      <c r="G491" s="4">
        <v>1</v>
      </c>
      <c r="H491" s="4">
        <v>0</v>
      </c>
      <c r="I491" s="4">
        <v>42.699800000000003</v>
      </c>
    </row>
    <row r="492" spans="2:9" x14ac:dyDescent="0.2">
      <c r="B492" s="4">
        <v>1.6</v>
      </c>
      <c r="C492" s="4">
        <v>4</v>
      </c>
      <c r="D492" s="4">
        <v>4</v>
      </c>
      <c r="E492" s="4">
        <v>1</v>
      </c>
      <c r="F492" s="4">
        <v>2</v>
      </c>
      <c r="G492" s="4">
        <v>1</v>
      </c>
      <c r="H492" s="4">
        <v>0</v>
      </c>
      <c r="I492" s="4">
        <v>46.5</v>
      </c>
    </row>
    <row r="493" spans="2:9" x14ac:dyDescent="0.2">
      <c r="B493" s="4">
        <v>1.6</v>
      </c>
      <c r="C493" s="4">
        <v>4</v>
      </c>
      <c r="D493" s="4">
        <v>5</v>
      </c>
      <c r="E493" s="4">
        <v>0</v>
      </c>
      <c r="F493" s="4">
        <v>2</v>
      </c>
      <c r="G493" s="4">
        <v>1</v>
      </c>
      <c r="H493" s="4">
        <v>0</v>
      </c>
      <c r="I493" s="4">
        <v>47.3</v>
      </c>
    </row>
    <row r="494" spans="2:9" x14ac:dyDescent="0.2">
      <c r="B494" s="4">
        <v>1.8</v>
      </c>
      <c r="C494" s="4">
        <v>4</v>
      </c>
      <c r="D494" s="4">
        <v>1</v>
      </c>
      <c r="E494" s="4">
        <v>1</v>
      </c>
      <c r="F494" s="4">
        <v>2</v>
      </c>
      <c r="G494" s="4">
        <v>1</v>
      </c>
      <c r="H494" s="4">
        <v>0</v>
      </c>
      <c r="I494" s="4">
        <v>47.5</v>
      </c>
    </row>
    <row r="495" spans="2:9" x14ac:dyDescent="0.2">
      <c r="B495" s="4">
        <v>1.8</v>
      </c>
      <c r="C495" s="4">
        <v>4</v>
      </c>
      <c r="D495" s="4">
        <v>4</v>
      </c>
      <c r="E495" s="4">
        <v>1</v>
      </c>
      <c r="F495" s="4">
        <v>2</v>
      </c>
      <c r="G495" s="4">
        <v>1</v>
      </c>
      <c r="H495" s="4">
        <v>0</v>
      </c>
      <c r="I495" s="4">
        <v>44.9</v>
      </c>
    </row>
    <row r="496" spans="2:9" x14ac:dyDescent="0.2">
      <c r="B496" s="4">
        <v>1.8</v>
      </c>
      <c r="C496" s="4">
        <v>4</v>
      </c>
      <c r="D496" s="4">
        <v>6</v>
      </c>
      <c r="E496" s="4">
        <v>0</v>
      </c>
      <c r="F496" s="4">
        <v>2</v>
      </c>
      <c r="G496" s="4">
        <v>1</v>
      </c>
      <c r="H496" s="4">
        <v>0</v>
      </c>
      <c r="I496" s="4">
        <v>44.2</v>
      </c>
    </row>
    <row r="497" spans="2:9" x14ac:dyDescent="0.2">
      <c r="B497" s="4">
        <v>6.7</v>
      </c>
      <c r="C497" s="4">
        <v>12</v>
      </c>
      <c r="D497" s="4">
        <v>6</v>
      </c>
      <c r="E497" s="4">
        <v>1</v>
      </c>
      <c r="F497" s="4">
        <v>2</v>
      </c>
      <c r="G497" s="4">
        <v>1</v>
      </c>
      <c r="H497" s="4">
        <v>0</v>
      </c>
      <c r="I497" s="4">
        <v>24.2</v>
      </c>
    </row>
    <row r="498" spans="2:9" x14ac:dyDescent="0.2">
      <c r="B498" s="4">
        <v>2.8</v>
      </c>
      <c r="C498" s="4">
        <v>6</v>
      </c>
      <c r="D498" s="4">
        <v>6</v>
      </c>
      <c r="E498" s="4">
        <v>0</v>
      </c>
      <c r="F498" s="4">
        <v>2</v>
      </c>
      <c r="G498" s="4">
        <v>1</v>
      </c>
      <c r="H498" s="4">
        <v>0</v>
      </c>
      <c r="I498" s="4">
        <v>37.118499999999997</v>
      </c>
    </row>
    <row r="499" spans="2:9" x14ac:dyDescent="0.2">
      <c r="B499" s="4">
        <v>2.4</v>
      </c>
      <c r="C499" s="4">
        <v>4</v>
      </c>
      <c r="D499" s="4">
        <v>6</v>
      </c>
      <c r="E499" s="4">
        <v>1</v>
      </c>
      <c r="F499" s="4">
        <v>2</v>
      </c>
      <c r="G499" s="4">
        <v>1</v>
      </c>
      <c r="H499" s="4">
        <v>0</v>
      </c>
      <c r="I499" s="4">
        <v>46.9</v>
      </c>
    </row>
    <row r="500" spans="2:9" x14ac:dyDescent="0.2">
      <c r="B500" s="4">
        <v>2.4</v>
      </c>
      <c r="C500" s="4">
        <v>4</v>
      </c>
      <c r="D500" s="4">
        <v>6</v>
      </c>
      <c r="E500" s="4">
        <v>1</v>
      </c>
      <c r="F500" s="4">
        <v>2</v>
      </c>
      <c r="G500" s="4">
        <v>1</v>
      </c>
      <c r="H500" s="4">
        <v>0</v>
      </c>
      <c r="I500" s="4">
        <v>46.8</v>
      </c>
    </row>
    <row r="501" spans="2:9" x14ac:dyDescent="0.2">
      <c r="B501" s="4">
        <v>3.6</v>
      </c>
      <c r="C501" s="4">
        <v>6</v>
      </c>
      <c r="D501" s="4">
        <v>6</v>
      </c>
      <c r="E501" s="4">
        <v>1</v>
      </c>
      <c r="F501" s="4">
        <v>2</v>
      </c>
      <c r="G501" s="4">
        <v>1</v>
      </c>
      <c r="H501" s="4">
        <v>0</v>
      </c>
      <c r="I501" s="4">
        <v>35.6</v>
      </c>
    </row>
    <row r="502" spans="2:9" x14ac:dyDescent="0.2">
      <c r="B502" s="4">
        <v>2.5</v>
      </c>
      <c r="C502" s="4">
        <v>4</v>
      </c>
      <c r="D502" s="4">
        <v>6</v>
      </c>
      <c r="E502" s="4">
        <v>0</v>
      </c>
      <c r="F502" s="4">
        <v>2</v>
      </c>
      <c r="G502" s="4">
        <v>0</v>
      </c>
      <c r="H502" s="4">
        <v>1</v>
      </c>
      <c r="I502" s="4">
        <v>37.057400000000001</v>
      </c>
    </row>
    <row r="503" spans="2:9" x14ac:dyDescent="0.2">
      <c r="B503" s="4">
        <v>2.5</v>
      </c>
      <c r="C503" s="4">
        <v>4</v>
      </c>
      <c r="D503" s="4">
        <v>6</v>
      </c>
      <c r="E503" s="4">
        <v>0</v>
      </c>
      <c r="F503" s="4">
        <v>2</v>
      </c>
      <c r="G503" s="4">
        <v>1</v>
      </c>
      <c r="H503" s="4">
        <v>0</v>
      </c>
      <c r="I503" s="4">
        <v>34.6</v>
      </c>
    </row>
    <row r="504" spans="2:9" x14ac:dyDescent="0.2">
      <c r="B504" s="4">
        <v>2.5</v>
      </c>
      <c r="C504" s="4">
        <v>4</v>
      </c>
      <c r="D504" s="4">
        <v>1</v>
      </c>
      <c r="E504" s="4">
        <v>1</v>
      </c>
      <c r="F504" s="4">
        <v>2</v>
      </c>
      <c r="G504" s="4">
        <v>0</v>
      </c>
      <c r="H504" s="4">
        <v>1</v>
      </c>
      <c r="I504" s="4">
        <v>42.921500000000002</v>
      </c>
    </row>
    <row r="505" spans="2:9" x14ac:dyDescent="0.2">
      <c r="B505" s="4">
        <v>3.6</v>
      </c>
      <c r="C505" s="4">
        <v>6</v>
      </c>
      <c r="D505" s="4">
        <v>5</v>
      </c>
      <c r="E505" s="4">
        <v>1</v>
      </c>
      <c r="F505" s="4">
        <v>2</v>
      </c>
      <c r="G505" s="4">
        <v>0</v>
      </c>
      <c r="H505" s="4">
        <v>1</v>
      </c>
      <c r="I505" s="4">
        <v>34.270800000000001</v>
      </c>
    </row>
    <row r="506" spans="2:9" x14ac:dyDescent="0.2">
      <c r="B506" s="4">
        <v>2.5</v>
      </c>
      <c r="C506" s="4">
        <v>4</v>
      </c>
      <c r="D506" s="4">
        <v>6</v>
      </c>
      <c r="E506" s="4">
        <v>0</v>
      </c>
      <c r="F506" s="4">
        <v>2</v>
      </c>
      <c r="G506" s="4">
        <v>1</v>
      </c>
      <c r="H506" s="4">
        <v>0</v>
      </c>
      <c r="I506" s="4">
        <v>46.8</v>
      </c>
    </row>
    <row r="507" spans="2:9" x14ac:dyDescent="0.2">
      <c r="B507" s="4">
        <v>2.5</v>
      </c>
      <c r="C507" s="4">
        <v>4</v>
      </c>
      <c r="D507" s="4">
        <v>6</v>
      </c>
      <c r="E507" s="4">
        <v>1</v>
      </c>
      <c r="F507" s="4">
        <v>2</v>
      </c>
      <c r="G507" s="4">
        <v>1</v>
      </c>
      <c r="H507" s="4">
        <v>0</v>
      </c>
      <c r="I507" s="4">
        <v>45.056600000000003</v>
      </c>
    </row>
    <row r="508" spans="2:9" x14ac:dyDescent="0.2">
      <c r="B508" s="4">
        <v>3.5</v>
      </c>
      <c r="C508" s="4">
        <v>6</v>
      </c>
      <c r="D508" s="4">
        <v>6</v>
      </c>
      <c r="E508" s="4">
        <v>1</v>
      </c>
      <c r="F508" s="4">
        <v>2</v>
      </c>
      <c r="G508" s="4">
        <v>1</v>
      </c>
      <c r="H508" s="4">
        <v>0</v>
      </c>
      <c r="I508" s="4">
        <v>39.799999999999997</v>
      </c>
    </row>
    <row r="509" spans="2:9" x14ac:dyDescent="0.2">
      <c r="B509" s="4">
        <v>2.4</v>
      </c>
      <c r="C509" s="4">
        <v>4</v>
      </c>
      <c r="D509" s="4">
        <v>1</v>
      </c>
      <c r="E509" s="4">
        <v>0</v>
      </c>
      <c r="F509" s="4">
        <v>2</v>
      </c>
      <c r="G509" s="4">
        <v>1</v>
      </c>
      <c r="H509" s="4">
        <v>0</v>
      </c>
      <c r="I509" s="4">
        <v>48.2</v>
      </c>
    </row>
    <row r="510" spans="2:9" x14ac:dyDescent="0.2">
      <c r="B510" s="4">
        <v>1.8</v>
      </c>
      <c r="C510" s="4">
        <v>4</v>
      </c>
      <c r="D510" s="4">
        <v>1</v>
      </c>
      <c r="E510" s="4">
        <v>0</v>
      </c>
      <c r="F510" s="4">
        <v>2</v>
      </c>
      <c r="G510" s="4">
        <v>1</v>
      </c>
      <c r="H510" s="4">
        <v>0</v>
      </c>
      <c r="I510" s="4">
        <v>69.6404</v>
      </c>
    </row>
    <row r="511" spans="2:9" x14ac:dyDescent="0.2">
      <c r="B511" s="4">
        <v>2</v>
      </c>
      <c r="C511" s="4">
        <v>4</v>
      </c>
      <c r="D511" s="4">
        <v>6</v>
      </c>
      <c r="E511" s="4">
        <v>0</v>
      </c>
      <c r="F511" s="4">
        <v>2</v>
      </c>
      <c r="G511" s="4">
        <v>1</v>
      </c>
      <c r="H511" s="4">
        <v>0</v>
      </c>
      <c r="I511" s="4">
        <v>42</v>
      </c>
    </row>
    <row r="512" spans="2:9" x14ac:dyDescent="0.2">
      <c r="B512" s="4">
        <v>3</v>
      </c>
      <c r="C512" s="4">
        <v>6</v>
      </c>
      <c r="D512" s="4">
        <v>6</v>
      </c>
      <c r="E512" s="4">
        <v>1</v>
      </c>
      <c r="F512" s="4">
        <v>2</v>
      </c>
      <c r="G512" s="4">
        <v>1</v>
      </c>
      <c r="H512" s="4">
        <v>0</v>
      </c>
      <c r="I512" s="4">
        <v>32</v>
      </c>
    </row>
    <row r="513" spans="2:9" x14ac:dyDescent="0.2">
      <c r="B513" s="4">
        <v>4.4000000000000004</v>
      </c>
      <c r="C513" s="4">
        <v>8</v>
      </c>
      <c r="D513" s="4">
        <v>6</v>
      </c>
      <c r="E513" s="4">
        <v>1</v>
      </c>
      <c r="F513" s="4">
        <v>2</v>
      </c>
      <c r="G513" s="4">
        <v>1</v>
      </c>
      <c r="H513" s="4">
        <v>0</v>
      </c>
      <c r="I513" s="4">
        <v>30.8</v>
      </c>
    </row>
    <row r="514" spans="2:9" x14ac:dyDescent="0.2">
      <c r="B514" s="4">
        <v>3.2</v>
      </c>
      <c r="C514" s="4">
        <v>6</v>
      </c>
      <c r="D514" s="4">
        <v>6</v>
      </c>
      <c r="E514" s="4">
        <v>1</v>
      </c>
      <c r="F514" s="4">
        <v>2</v>
      </c>
      <c r="G514" s="4">
        <v>1</v>
      </c>
      <c r="H514" s="4">
        <v>0</v>
      </c>
      <c r="I514" s="4">
        <v>36.4</v>
      </c>
    </row>
    <row r="515" spans="2:9" x14ac:dyDescent="0.2">
      <c r="B515" s="4">
        <v>4.2</v>
      </c>
      <c r="C515" s="4">
        <v>8</v>
      </c>
      <c r="D515" s="4">
        <v>6</v>
      </c>
      <c r="E515" s="4">
        <v>1</v>
      </c>
      <c r="F515" s="4">
        <v>2</v>
      </c>
      <c r="G515" s="4">
        <v>1</v>
      </c>
      <c r="H515" s="4">
        <v>0</v>
      </c>
      <c r="I515" s="4">
        <v>31.5002</v>
      </c>
    </row>
    <row r="516" spans="2:9" x14ac:dyDescent="0.2">
      <c r="B516" s="4">
        <v>3</v>
      </c>
      <c r="C516" s="4">
        <v>6</v>
      </c>
      <c r="D516" s="4">
        <v>8</v>
      </c>
      <c r="E516" s="4">
        <v>1</v>
      </c>
      <c r="F516" s="4">
        <v>2</v>
      </c>
      <c r="G516" s="4">
        <v>1</v>
      </c>
      <c r="H516" s="4">
        <v>1</v>
      </c>
      <c r="I516" s="4">
        <v>39.493699999999997</v>
      </c>
    </row>
    <row r="517" spans="2:9" x14ac:dyDescent="0.2">
      <c r="B517" s="4">
        <v>4.4000000000000004</v>
      </c>
      <c r="C517" s="4">
        <v>8</v>
      </c>
      <c r="D517" s="4">
        <v>8</v>
      </c>
      <c r="E517" s="4">
        <v>1</v>
      </c>
      <c r="F517" s="4">
        <v>2</v>
      </c>
      <c r="G517" s="4">
        <v>1</v>
      </c>
      <c r="H517" s="4">
        <v>0</v>
      </c>
      <c r="I517" s="4">
        <v>30.953700000000001</v>
      </c>
    </row>
    <row r="518" spans="2:9" x14ac:dyDescent="0.2">
      <c r="B518" s="4">
        <v>4.4000000000000004</v>
      </c>
      <c r="C518" s="4">
        <v>8</v>
      </c>
      <c r="D518" s="4">
        <v>8</v>
      </c>
      <c r="E518" s="4">
        <v>1</v>
      </c>
      <c r="F518" s="4">
        <v>2</v>
      </c>
      <c r="G518" s="4">
        <v>1</v>
      </c>
      <c r="H518" s="4">
        <v>0</v>
      </c>
      <c r="I518" s="4">
        <v>30.562000000000001</v>
      </c>
    </row>
    <row r="519" spans="2:9" x14ac:dyDescent="0.2">
      <c r="B519" s="4">
        <v>4.4000000000000004</v>
      </c>
      <c r="C519" s="4">
        <v>8</v>
      </c>
      <c r="D519" s="4">
        <v>6</v>
      </c>
      <c r="E519" s="4">
        <v>1</v>
      </c>
      <c r="F519" s="4">
        <v>2</v>
      </c>
      <c r="G519" s="4">
        <v>1</v>
      </c>
      <c r="H519" s="4">
        <v>0</v>
      </c>
      <c r="I519" s="4">
        <v>30.172599999999999</v>
      </c>
    </row>
    <row r="520" spans="2:9" x14ac:dyDescent="0.2">
      <c r="B520" s="4">
        <v>4.4000000000000004</v>
      </c>
      <c r="C520" s="4">
        <v>8</v>
      </c>
      <c r="D520" s="4">
        <v>6</v>
      </c>
      <c r="E520" s="4">
        <v>1</v>
      </c>
      <c r="F520" s="4">
        <v>2</v>
      </c>
      <c r="G520" s="4">
        <v>1</v>
      </c>
      <c r="H520" s="4">
        <v>0</v>
      </c>
      <c r="I520" s="4">
        <v>27.7</v>
      </c>
    </row>
    <row r="521" spans="2:9" x14ac:dyDescent="0.2">
      <c r="B521" s="4">
        <v>4.4000000000000004</v>
      </c>
      <c r="C521" s="4">
        <v>8</v>
      </c>
      <c r="D521" s="4">
        <v>6</v>
      </c>
      <c r="E521" s="4">
        <v>1</v>
      </c>
      <c r="F521" s="4">
        <v>2</v>
      </c>
      <c r="G521" s="4">
        <v>1</v>
      </c>
      <c r="H521" s="4">
        <v>0</v>
      </c>
      <c r="I521" s="4">
        <v>29.452100000000002</v>
      </c>
    </row>
    <row r="522" spans="2:9" x14ac:dyDescent="0.2">
      <c r="B522" s="4">
        <v>4.4000000000000004</v>
      </c>
      <c r="C522" s="4">
        <v>8</v>
      </c>
      <c r="D522" s="4">
        <v>6</v>
      </c>
      <c r="E522" s="4">
        <v>1</v>
      </c>
      <c r="F522" s="4">
        <v>2</v>
      </c>
      <c r="G522" s="4">
        <v>1</v>
      </c>
      <c r="H522" s="4">
        <v>0</v>
      </c>
      <c r="I522" s="4">
        <v>27.7</v>
      </c>
    </row>
    <row r="523" spans="2:9" x14ac:dyDescent="0.2">
      <c r="B523" s="4">
        <v>6</v>
      </c>
      <c r="C523" s="4">
        <v>12</v>
      </c>
      <c r="D523" s="4">
        <v>8</v>
      </c>
      <c r="E523" s="4">
        <v>1</v>
      </c>
      <c r="F523" s="4">
        <v>2</v>
      </c>
      <c r="G523" s="4">
        <v>1</v>
      </c>
      <c r="H523" s="4">
        <v>0</v>
      </c>
      <c r="I523" s="4">
        <v>26.749500000000001</v>
      </c>
    </row>
    <row r="524" spans="2:9" x14ac:dyDescent="0.2">
      <c r="B524" s="4">
        <v>3.9</v>
      </c>
      <c r="C524" s="4">
        <v>6</v>
      </c>
      <c r="D524" s="4">
        <v>4</v>
      </c>
      <c r="E524" s="4">
        <v>1</v>
      </c>
      <c r="F524" s="4">
        <v>1</v>
      </c>
      <c r="G524" s="4">
        <v>1</v>
      </c>
      <c r="H524" s="4">
        <v>0</v>
      </c>
      <c r="I524" s="4">
        <v>37.299999999999997</v>
      </c>
    </row>
    <row r="525" spans="2:9" x14ac:dyDescent="0.2">
      <c r="B525" s="4">
        <v>3.9</v>
      </c>
      <c r="C525" s="4">
        <v>6</v>
      </c>
      <c r="D525" s="4">
        <v>4</v>
      </c>
      <c r="E525" s="4">
        <v>1</v>
      </c>
      <c r="F525" s="4">
        <v>1</v>
      </c>
      <c r="G525" s="4">
        <v>1</v>
      </c>
      <c r="H525" s="4">
        <v>0</v>
      </c>
      <c r="I525" s="4">
        <v>36.6</v>
      </c>
    </row>
    <row r="526" spans="2:9" x14ac:dyDescent="0.2">
      <c r="B526" s="4">
        <v>4.5999999999999996</v>
      </c>
      <c r="C526" s="4">
        <v>8</v>
      </c>
      <c r="D526" s="4">
        <v>4</v>
      </c>
      <c r="E526" s="4">
        <v>1</v>
      </c>
      <c r="F526" s="4">
        <v>2</v>
      </c>
      <c r="G526" s="4">
        <v>0</v>
      </c>
      <c r="H526" s="4">
        <v>0</v>
      </c>
      <c r="I526" s="4">
        <v>31.9</v>
      </c>
    </row>
    <row r="527" spans="2:9" x14ac:dyDescent="0.2">
      <c r="B527" s="4">
        <v>4.5999999999999996</v>
      </c>
      <c r="C527" s="4">
        <v>8</v>
      </c>
      <c r="D527" s="4">
        <v>4</v>
      </c>
      <c r="E527" s="4">
        <v>1</v>
      </c>
      <c r="F527" s="4">
        <v>2</v>
      </c>
      <c r="G527" s="4">
        <v>0</v>
      </c>
      <c r="H527" s="4">
        <v>0</v>
      </c>
      <c r="I527" s="4">
        <v>31.9</v>
      </c>
    </row>
    <row r="528" spans="2:9" x14ac:dyDescent="0.2">
      <c r="B528" s="4">
        <v>4.5999999999999996</v>
      </c>
      <c r="C528" s="4">
        <v>8</v>
      </c>
      <c r="D528" s="4">
        <v>4</v>
      </c>
      <c r="E528" s="4">
        <v>1</v>
      </c>
      <c r="F528" s="4">
        <v>2</v>
      </c>
      <c r="G528" s="4">
        <v>0</v>
      </c>
      <c r="H528" s="4">
        <v>0</v>
      </c>
      <c r="I528" s="4">
        <v>31.9</v>
      </c>
    </row>
    <row r="529" spans="2:9" x14ac:dyDescent="0.2">
      <c r="B529" s="4">
        <v>4.5999999999999996</v>
      </c>
      <c r="C529" s="4">
        <v>8</v>
      </c>
      <c r="D529" s="4">
        <v>4</v>
      </c>
      <c r="E529" s="4">
        <v>1</v>
      </c>
      <c r="F529" s="4">
        <v>2</v>
      </c>
      <c r="G529" s="4">
        <v>0</v>
      </c>
      <c r="H529" s="4">
        <v>0</v>
      </c>
      <c r="I529" s="4">
        <v>22.7</v>
      </c>
    </row>
    <row r="530" spans="2:9" x14ac:dyDescent="0.2">
      <c r="B530" s="4">
        <v>4.5999999999999996</v>
      </c>
      <c r="C530" s="4">
        <v>8</v>
      </c>
      <c r="D530" s="4">
        <v>4</v>
      </c>
      <c r="E530" s="4">
        <v>1</v>
      </c>
      <c r="F530" s="4">
        <v>2</v>
      </c>
      <c r="G530" s="4">
        <v>0</v>
      </c>
      <c r="H530" s="4">
        <v>0</v>
      </c>
      <c r="I530" s="4">
        <v>24.5</v>
      </c>
    </row>
    <row r="531" spans="2:9" x14ac:dyDescent="0.2">
      <c r="B531" s="4">
        <v>3.5</v>
      </c>
      <c r="C531" s="4">
        <v>6</v>
      </c>
      <c r="D531" s="4">
        <v>4</v>
      </c>
      <c r="E531" s="4">
        <v>1</v>
      </c>
      <c r="F531" s="4">
        <v>1</v>
      </c>
      <c r="G531" s="4">
        <v>1</v>
      </c>
      <c r="H531" s="4">
        <v>0</v>
      </c>
      <c r="I531" s="4">
        <v>40.299999999999997</v>
      </c>
    </row>
    <row r="532" spans="2:9" x14ac:dyDescent="0.2">
      <c r="B532" s="4">
        <v>3.5</v>
      </c>
      <c r="C532" s="4">
        <v>6</v>
      </c>
      <c r="D532" s="4">
        <v>4</v>
      </c>
      <c r="E532" s="4">
        <v>1</v>
      </c>
      <c r="F532" s="4">
        <v>1</v>
      </c>
      <c r="G532" s="4">
        <v>1</v>
      </c>
      <c r="H532" s="4">
        <v>0</v>
      </c>
      <c r="I532" s="4">
        <v>41.2</v>
      </c>
    </row>
    <row r="533" spans="2:9" x14ac:dyDescent="0.2">
      <c r="B533" s="4">
        <v>3.9</v>
      </c>
      <c r="C533" s="4">
        <v>6</v>
      </c>
      <c r="D533" s="4">
        <v>4</v>
      </c>
      <c r="E533" s="4">
        <v>1</v>
      </c>
      <c r="F533" s="4">
        <v>1</v>
      </c>
      <c r="G533" s="4">
        <v>1</v>
      </c>
      <c r="H533" s="4">
        <v>0</v>
      </c>
      <c r="I533" s="4">
        <v>37.299999999999997</v>
      </c>
    </row>
    <row r="534" spans="2:9" x14ac:dyDescent="0.2">
      <c r="B534" s="4">
        <v>3.5</v>
      </c>
      <c r="C534" s="4">
        <v>6</v>
      </c>
      <c r="D534" s="4">
        <v>5</v>
      </c>
      <c r="E534" s="4">
        <v>1</v>
      </c>
      <c r="F534" s="4">
        <v>2</v>
      </c>
      <c r="G534" s="4">
        <v>0</v>
      </c>
      <c r="H534" s="4">
        <v>0</v>
      </c>
      <c r="I534" s="4">
        <v>32.1</v>
      </c>
    </row>
    <row r="535" spans="2:9" x14ac:dyDescent="0.2">
      <c r="B535" s="4">
        <v>5.7</v>
      </c>
      <c r="C535" s="4">
        <v>8</v>
      </c>
      <c r="D535" s="4">
        <v>5</v>
      </c>
      <c r="E535" s="4">
        <v>1</v>
      </c>
      <c r="F535" s="4">
        <v>1</v>
      </c>
      <c r="G535" s="4">
        <v>1</v>
      </c>
      <c r="H535" s="4">
        <v>0</v>
      </c>
      <c r="I535" s="4">
        <v>31.9</v>
      </c>
    </row>
    <row r="536" spans="2:9" x14ac:dyDescent="0.2">
      <c r="B536" s="4">
        <v>2.7</v>
      </c>
      <c r="C536" s="4">
        <v>6</v>
      </c>
      <c r="D536" s="4">
        <v>4</v>
      </c>
      <c r="E536" s="4">
        <v>1</v>
      </c>
      <c r="F536" s="4">
        <v>2</v>
      </c>
      <c r="G536" s="4">
        <v>0</v>
      </c>
      <c r="H536" s="4">
        <v>0</v>
      </c>
      <c r="I536" s="4">
        <v>35.700000000000003</v>
      </c>
    </row>
    <row r="537" spans="2:9" x14ac:dyDescent="0.2">
      <c r="B537" s="4">
        <v>3.5</v>
      </c>
      <c r="C537" s="4">
        <v>6</v>
      </c>
      <c r="D537" s="4">
        <v>4</v>
      </c>
      <c r="E537" s="4">
        <v>1</v>
      </c>
      <c r="F537" s="4">
        <v>2</v>
      </c>
      <c r="G537" s="4">
        <v>0</v>
      </c>
      <c r="H537" s="4">
        <v>0</v>
      </c>
      <c r="I537" s="4">
        <v>34.200000000000003</v>
      </c>
    </row>
    <row r="538" spans="2:9" x14ac:dyDescent="0.2">
      <c r="B538" s="4">
        <v>5.7</v>
      </c>
      <c r="C538" s="4">
        <v>8</v>
      </c>
      <c r="D538" s="4">
        <v>5</v>
      </c>
      <c r="E538" s="4">
        <v>1</v>
      </c>
      <c r="F538" s="4">
        <v>1</v>
      </c>
      <c r="G538" s="4">
        <v>1</v>
      </c>
      <c r="H538" s="4">
        <v>0</v>
      </c>
      <c r="I538" s="4">
        <v>34.5</v>
      </c>
    </row>
    <row r="539" spans="2:9" x14ac:dyDescent="0.2">
      <c r="B539" s="4">
        <v>6.1</v>
      </c>
      <c r="C539" s="4">
        <v>8</v>
      </c>
      <c r="D539" s="4">
        <v>5</v>
      </c>
      <c r="E539" s="4">
        <v>1</v>
      </c>
      <c r="F539" s="4">
        <v>1</v>
      </c>
      <c r="G539" s="4">
        <v>0</v>
      </c>
      <c r="H539" s="4">
        <v>0</v>
      </c>
      <c r="I539" s="4">
        <v>26</v>
      </c>
    </row>
    <row r="540" spans="2:9" x14ac:dyDescent="0.2">
      <c r="B540" s="4">
        <v>2.7</v>
      </c>
      <c r="C540" s="4">
        <v>6</v>
      </c>
      <c r="D540" s="4">
        <v>4</v>
      </c>
      <c r="E540" s="4">
        <v>1</v>
      </c>
      <c r="F540" s="4">
        <v>2</v>
      </c>
      <c r="G540" s="4">
        <v>0</v>
      </c>
      <c r="H540" s="4">
        <v>0</v>
      </c>
      <c r="I540" s="4">
        <v>35.700000000000003</v>
      </c>
    </row>
    <row r="541" spans="2:9" x14ac:dyDescent="0.2">
      <c r="B541" s="4">
        <v>3.5</v>
      </c>
      <c r="C541" s="4">
        <v>6</v>
      </c>
      <c r="D541" s="4">
        <v>4</v>
      </c>
      <c r="E541" s="4">
        <v>1</v>
      </c>
      <c r="F541" s="4">
        <v>2</v>
      </c>
      <c r="G541" s="4">
        <v>0</v>
      </c>
      <c r="H541" s="4">
        <v>0</v>
      </c>
      <c r="I541" s="4">
        <v>34.200000000000003</v>
      </c>
    </row>
    <row r="542" spans="2:9" x14ac:dyDescent="0.2">
      <c r="B542" s="4">
        <v>5.7</v>
      </c>
      <c r="C542" s="4">
        <v>8</v>
      </c>
      <c r="D542" s="4">
        <v>5</v>
      </c>
      <c r="E542" s="4">
        <v>1</v>
      </c>
      <c r="F542" s="4">
        <v>1</v>
      </c>
      <c r="G542" s="4">
        <v>1</v>
      </c>
      <c r="H542" s="4">
        <v>0</v>
      </c>
      <c r="I542" s="4">
        <v>34.5</v>
      </c>
    </row>
    <row r="543" spans="2:9" x14ac:dyDescent="0.2">
      <c r="B543" s="4">
        <v>6.1</v>
      </c>
      <c r="C543" s="4">
        <v>8</v>
      </c>
      <c r="D543" s="4">
        <v>5</v>
      </c>
      <c r="E543" s="4">
        <v>1</v>
      </c>
      <c r="F543" s="4">
        <v>1</v>
      </c>
      <c r="G543" s="4">
        <v>0</v>
      </c>
      <c r="H543" s="4">
        <v>0</v>
      </c>
      <c r="I543" s="4">
        <v>26</v>
      </c>
    </row>
    <row r="544" spans="2:9" x14ac:dyDescent="0.2">
      <c r="B544" s="4">
        <v>3.5</v>
      </c>
      <c r="C544" s="4">
        <v>6</v>
      </c>
      <c r="D544" s="4">
        <v>5</v>
      </c>
      <c r="E544" s="4">
        <v>1</v>
      </c>
      <c r="F544" s="4">
        <v>2</v>
      </c>
      <c r="G544" s="4">
        <v>0</v>
      </c>
      <c r="H544" s="4">
        <v>0</v>
      </c>
      <c r="I544" s="4">
        <v>32.1</v>
      </c>
    </row>
    <row r="545" spans="2:9" x14ac:dyDescent="0.2">
      <c r="B545" s="4">
        <v>5.7</v>
      </c>
      <c r="C545" s="4">
        <v>8</v>
      </c>
      <c r="D545" s="4">
        <v>5</v>
      </c>
      <c r="E545" s="4">
        <v>1</v>
      </c>
      <c r="F545" s="4">
        <v>1</v>
      </c>
      <c r="G545" s="4">
        <v>1</v>
      </c>
      <c r="H545" s="4">
        <v>0</v>
      </c>
      <c r="I545" s="4">
        <v>31.9</v>
      </c>
    </row>
    <row r="546" spans="2:9" x14ac:dyDescent="0.2">
      <c r="B546" s="4">
        <v>4.5999999999999996</v>
      </c>
      <c r="C546" s="4">
        <v>8</v>
      </c>
      <c r="D546" s="4">
        <v>4</v>
      </c>
      <c r="E546" s="4">
        <v>1</v>
      </c>
      <c r="F546" s="4">
        <v>1</v>
      </c>
      <c r="G546" s="4">
        <v>0</v>
      </c>
      <c r="H546" s="4">
        <v>0</v>
      </c>
      <c r="I546" s="4">
        <v>33.305199999999999</v>
      </c>
    </row>
    <row r="547" spans="2:9" x14ac:dyDescent="0.2">
      <c r="B547" s="4">
        <v>3.5</v>
      </c>
      <c r="C547" s="4">
        <v>6</v>
      </c>
      <c r="D547" s="4">
        <v>6</v>
      </c>
      <c r="E547" s="4">
        <v>1</v>
      </c>
      <c r="F547" s="4">
        <v>2</v>
      </c>
      <c r="G547" s="4">
        <v>1</v>
      </c>
      <c r="H547" s="4">
        <v>0</v>
      </c>
      <c r="I547" s="4">
        <v>34.9</v>
      </c>
    </row>
    <row r="548" spans="2:9" x14ac:dyDescent="0.2">
      <c r="B548" s="4">
        <v>3.5</v>
      </c>
      <c r="C548" s="4">
        <v>6</v>
      </c>
      <c r="D548" s="4">
        <v>6</v>
      </c>
      <c r="E548" s="4">
        <v>1</v>
      </c>
      <c r="F548" s="4">
        <v>2</v>
      </c>
      <c r="G548" s="4">
        <v>1</v>
      </c>
      <c r="H548" s="4">
        <v>0</v>
      </c>
      <c r="I548" s="4">
        <v>34.700000000000003</v>
      </c>
    </row>
    <row r="549" spans="2:9" x14ac:dyDescent="0.2">
      <c r="B549" s="4">
        <v>3.5</v>
      </c>
      <c r="C549" s="4">
        <v>6</v>
      </c>
      <c r="D549" s="4">
        <v>6</v>
      </c>
      <c r="E549" s="4">
        <v>1</v>
      </c>
      <c r="F549" s="4">
        <v>2</v>
      </c>
      <c r="G549" s="4">
        <v>1</v>
      </c>
      <c r="H549" s="4">
        <v>0</v>
      </c>
      <c r="I549" s="4">
        <v>37.4</v>
      </c>
    </row>
    <row r="550" spans="2:9" x14ac:dyDescent="0.2">
      <c r="B550" s="4">
        <v>3.5</v>
      </c>
      <c r="C550" s="4">
        <v>6</v>
      </c>
      <c r="D550" s="4">
        <v>6</v>
      </c>
      <c r="E550" s="4">
        <v>1</v>
      </c>
      <c r="F550" s="4">
        <v>2</v>
      </c>
      <c r="G550" s="4">
        <v>1</v>
      </c>
      <c r="H550" s="4">
        <v>0</v>
      </c>
      <c r="I550" s="4">
        <v>27.8</v>
      </c>
    </row>
    <row r="551" spans="2:9" x14ac:dyDescent="0.2">
      <c r="B551" s="4">
        <v>2.4</v>
      </c>
      <c r="C551" s="4">
        <v>4</v>
      </c>
      <c r="D551" s="4">
        <v>5</v>
      </c>
      <c r="E551" s="4">
        <v>0</v>
      </c>
      <c r="F551" s="4">
        <v>2</v>
      </c>
      <c r="G551" s="4">
        <v>1</v>
      </c>
      <c r="H551" s="4">
        <v>1</v>
      </c>
      <c r="I551" s="4">
        <v>43.104300000000002</v>
      </c>
    </row>
    <row r="552" spans="2:9" x14ac:dyDescent="0.2">
      <c r="B552" s="4">
        <v>2.4</v>
      </c>
      <c r="C552" s="4">
        <v>4</v>
      </c>
      <c r="D552" s="4">
        <v>5</v>
      </c>
      <c r="E552" s="4">
        <v>1</v>
      </c>
      <c r="F552" s="4">
        <v>2</v>
      </c>
      <c r="G552" s="4">
        <v>1</v>
      </c>
      <c r="H552" s="4">
        <v>1</v>
      </c>
      <c r="I552" s="4">
        <v>43.291600000000003</v>
      </c>
    </row>
    <row r="553" spans="2:9" x14ac:dyDescent="0.2">
      <c r="B553" s="4">
        <v>3.5</v>
      </c>
      <c r="C553" s="4">
        <v>6</v>
      </c>
      <c r="D553" s="4">
        <v>5</v>
      </c>
      <c r="E553" s="4">
        <v>1</v>
      </c>
      <c r="F553" s="4">
        <v>2</v>
      </c>
      <c r="G553" s="4">
        <v>1</v>
      </c>
      <c r="H553" s="4">
        <v>1</v>
      </c>
      <c r="I553" s="4">
        <v>41.2</v>
      </c>
    </row>
    <row r="554" spans="2:9" x14ac:dyDescent="0.2">
      <c r="B554" s="4">
        <v>3.3</v>
      </c>
      <c r="C554" s="4">
        <v>6</v>
      </c>
      <c r="D554" s="4">
        <v>5</v>
      </c>
      <c r="E554" s="4">
        <v>1</v>
      </c>
      <c r="F554" s="4">
        <v>2</v>
      </c>
      <c r="G554" s="4">
        <v>1</v>
      </c>
      <c r="H554" s="4">
        <v>0</v>
      </c>
      <c r="I554" s="4">
        <v>36.200000000000003</v>
      </c>
    </row>
    <row r="555" spans="2:9" x14ac:dyDescent="0.2">
      <c r="B555" s="4">
        <v>3.8</v>
      </c>
      <c r="C555" s="4">
        <v>6</v>
      </c>
      <c r="D555" s="4">
        <v>5</v>
      </c>
      <c r="E555" s="4">
        <v>1</v>
      </c>
      <c r="F555" s="4">
        <v>2</v>
      </c>
      <c r="G555" s="4">
        <v>1</v>
      </c>
      <c r="H555" s="4">
        <v>0</v>
      </c>
      <c r="I555" s="4">
        <v>35.6</v>
      </c>
    </row>
    <row r="556" spans="2:9" x14ac:dyDescent="0.2">
      <c r="B556" s="4">
        <v>3.8</v>
      </c>
      <c r="C556" s="4">
        <v>6</v>
      </c>
      <c r="D556" s="4">
        <v>6</v>
      </c>
      <c r="E556" s="4">
        <v>1</v>
      </c>
      <c r="F556" s="4">
        <v>2</v>
      </c>
      <c r="G556" s="4">
        <v>1</v>
      </c>
      <c r="H556" s="4">
        <v>0</v>
      </c>
      <c r="I556" s="4">
        <v>38.299999999999997</v>
      </c>
    </row>
    <row r="557" spans="2:9" x14ac:dyDescent="0.2">
      <c r="B557" s="4">
        <v>4.5999999999999996</v>
      </c>
      <c r="C557" s="4">
        <v>8</v>
      </c>
      <c r="D557" s="4">
        <v>6</v>
      </c>
      <c r="E557" s="4">
        <v>1</v>
      </c>
      <c r="F557" s="4">
        <v>2</v>
      </c>
      <c r="G557" s="4">
        <v>1</v>
      </c>
      <c r="H557" s="4">
        <v>0</v>
      </c>
      <c r="I557" s="4">
        <v>34.200000000000003</v>
      </c>
    </row>
    <row r="558" spans="2:9" x14ac:dyDescent="0.2">
      <c r="B558" s="4">
        <v>2.4</v>
      </c>
      <c r="C558" s="4">
        <v>4</v>
      </c>
      <c r="D558" s="4">
        <v>5</v>
      </c>
      <c r="E558" s="4">
        <v>1</v>
      </c>
      <c r="F558" s="4">
        <v>2</v>
      </c>
      <c r="G558" s="4">
        <v>1</v>
      </c>
      <c r="H558" s="4">
        <v>0</v>
      </c>
      <c r="I558" s="4">
        <v>44.4</v>
      </c>
    </row>
    <row r="559" spans="2:9" x14ac:dyDescent="0.2">
      <c r="B559" s="4">
        <v>2.4</v>
      </c>
      <c r="C559" s="4">
        <v>4</v>
      </c>
      <c r="D559" s="4">
        <v>5</v>
      </c>
      <c r="E559" s="4">
        <v>0</v>
      </c>
      <c r="F559" s="4">
        <v>2</v>
      </c>
      <c r="G559" s="4">
        <v>1</v>
      </c>
      <c r="H559" s="4">
        <v>0</v>
      </c>
      <c r="I559" s="4">
        <v>44.8</v>
      </c>
    </row>
    <row r="560" spans="2:9" x14ac:dyDescent="0.2">
      <c r="B560" s="4">
        <v>3.3</v>
      </c>
      <c r="C560" s="4">
        <v>6</v>
      </c>
      <c r="D560" s="4">
        <v>5</v>
      </c>
      <c r="E560" s="4">
        <v>1</v>
      </c>
      <c r="F560" s="4">
        <v>2</v>
      </c>
      <c r="G560" s="4">
        <v>1</v>
      </c>
      <c r="H560" s="4">
        <v>0</v>
      </c>
      <c r="I560" s="4">
        <v>40.1</v>
      </c>
    </row>
    <row r="561" spans="2:9" x14ac:dyDescent="0.2">
      <c r="B561" s="4">
        <v>3.5</v>
      </c>
      <c r="C561" s="4">
        <v>6</v>
      </c>
      <c r="D561" s="4">
        <v>7</v>
      </c>
      <c r="E561" s="4">
        <v>1</v>
      </c>
      <c r="F561" s="4">
        <v>2</v>
      </c>
      <c r="G561" s="4">
        <v>1</v>
      </c>
      <c r="H561" s="4">
        <v>0</v>
      </c>
      <c r="I561" s="4">
        <v>34.1997</v>
      </c>
    </row>
    <row r="562" spans="2:9" x14ac:dyDescent="0.2">
      <c r="B562" s="4">
        <v>3.5</v>
      </c>
      <c r="C562" s="4">
        <v>6</v>
      </c>
      <c r="D562" s="4">
        <v>5</v>
      </c>
      <c r="E562" s="4">
        <v>1</v>
      </c>
      <c r="F562" s="4">
        <v>2</v>
      </c>
      <c r="G562" s="4">
        <v>1</v>
      </c>
      <c r="H562" s="4">
        <v>0</v>
      </c>
      <c r="I562" s="4">
        <v>30.549900000000001</v>
      </c>
    </row>
    <row r="563" spans="2:9" x14ac:dyDescent="0.2">
      <c r="B563" s="4">
        <v>4.5</v>
      </c>
      <c r="C563" s="4">
        <v>8</v>
      </c>
      <c r="D563" s="4">
        <v>5</v>
      </c>
      <c r="E563" s="4">
        <v>1</v>
      </c>
      <c r="F563" s="4">
        <v>2</v>
      </c>
      <c r="G563" s="4">
        <v>1</v>
      </c>
      <c r="H563" s="4">
        <v>0</v>
      </c>
      <c r="I563" s="4">
        <v>29.6</v>
      </c>
    </row>
    <row r="564" spans="2:9" x14ac:dyDescent="0.2">
      <c r="B564" s="4">
        <v>4.5</v>
      </c>
      <c r="C564" s="4">
        <v>8</v>
      </c>
      <c r="D564" s="4">
        <v>5</v>
      </c>
      <c r="E564" s="4">
        <v>1</v>
      </c>
      <c r="F564" s="4">
        <v>2</v>
      </c>
      <c r="G564" s="4">
        <v>1</v>
      </c>
      <c r="H564" s="4">
        <v>0</v>
      </c>
      <c r="I564" s="4">
        <v>27.2</v>
      </c>
    </row>
    <row r="565" spans="2:9" x14ac:dyDescent="0.2">
      <c r="B565" s="4">
        <v>5</v>
      </c>
      <c r="C565" s="4">
        <v>8</v>
      </c>
      <c r="D565" s="4">
        <v>6</v>
      </c>
      <c r="E565" s="4">
        <v>1</v>
      </c>
      <c r="F565" s="4">
        <v>2</v>
      </c>
      <c r="G565" s="4">
        <v>1</v>
      </c>
      <c r="H565" s="4">
        <v>0</v>
      </c>
      <c r="I565" s="4">
        <v>29.7559</v>
      </c>
    </row>
    <row r="566" spans="2:9" x14ac:dyDescent="0.2">
      <c r="B566" s="4">
        <v>5</v>
      </c>
      <c r="C566" s="4">
        <v>8</v>
      </c>
      <c r="D566" s="4">
        <v>6</v>
      </c>
      <c r="E566" s="4">
        <v>1</v>
      </c>
      <c r="F566" s="4">
        <v>2</v>
      </c>
      <c r="G566" s="4">
        <v>1</v>
      </c>
      <c r="H566" s="4">
        <v>1</v>
      </c>
      <c r="I566" s="4">
        <v>32.670099999999998</v>
      </c>
    </row>
    <row r="567" spans="2:9" x14ac:dyDescent="0.2">
      <c r="B567" s="4">
        <v>5</v>
      </c>
      <c r="C567" s="4">
        <v>8</v>
      </c>
      <c r="D567" s="4">
        <v>6</v>
      </c>
      <c r="E567" s="4">
        <v>1</v>
      </c>
      <c r="F567" s="4">
        <v>2</v>
      </c>
      <c r="G567" s="4">
        <v>1</v>
      </c>
      <c r="H567" s="4">
        <v>1</v>
      </c>
      <c r="I567" s="4">
        <v>31.073599999999999</v>
      </c>
    </row>
    <row r="568" spans="2:9" x14ac:dyDescent="0.2">
      <c r="B568" s="4">
        <v>4.5999999999999996</v>
      </c>
      <c r="C568" s="4">
        <v>8</v>
      </c>
      <c r="D568" s="4">
        <v>4</v>
      </c>
      <c r="E568" s="4">
        <v>1</v>
      </c>
      <c r="F568" s="4">
        <v>1</v>
      </c>
      <c r="G568" s="4">
        <v>0</v>
      </c>
      <c r="H568" s="4">
        <v>0</v>
      </c>
      <c r="I568" s="4">
        <v>33.305199999999999</v>
      </c>
    </row>
    <row r="569" spans="2:9" x14ac:dyDescent="0.2">
      <c r="B569" s="4">
        <v>3.5</v>
      </c>
      <c r="C569" s="4">
        <v>6</v>
      </c>
      <c r="D569" s="4">
        <v>6</v>
      </c>
      <c r="E569" s="4">
        <v>1</v>
      </c>
      <c r="F569" s="4">
        <v>2</v>
      </c>
      <c r="G569" s="4">
        <v>1</v>
      </c>
      <c r="H569" s="4">
        <v>0</v>
      </c>
      <c r="I569" s="4">
        <v>31.5</v>
      </c>
    </row>
    <row r="570" spans="2:9" x14ac:dyDescent="0.2">
      <c r="B570" s="4">
        <v>3.5</v>
      </c>
      <c r="C570" s="4">
        <v>6</v>
      </c>
      <c r="D570" s="4">
        <v>6</v>
      </c>
      <c r="E570" s="4">
        <v>1</v>
      </c>
      <c r="F570" s="4">
        <v>2</v>
      </c>
      <c r="G570" s="4">
        <v>1</v>
      </c>
      <c r="H570" s="4">
        <v>0</v>
      </c>
      <c r="I570" s="4">
        <v>34.700000000000003</v>
      </c>
    </row>
    <row r="571" spans="2:9" x14ac:dyDescent="0.2">
      <c r="B571" s="4">
        <v>3.5</v>
      </c>
      <c r="C571" s="4">
        <v>6</v>
      </c>
      <c r="D571" s="4">
        <v>6</v>
      </c>
      <c r="E571" s="4">
        <v>1</v>
      </c>
      <c r="F571" s="4">
        <v>2</v>
      </c>
      <c r="G571" s="4">
        <v>1</v>
      </c>
      <c r="H571" s="4">
        <v>0</v>
      </c>
      <c r="I571" s="4">
        <v>33</v>
      </c>
    </row>
    <row r="572" spans="2:9" x14ac:dyDescent="0.2">
      <c r="B572" s="4">
        <v>4.5999999999999996</v>
      </c>
      <c r="C572" s="4">
        <v>8</v>
      </c>
      <c r="D572" s="4">
        <v>4</v>
      </c>
      <c r="E572" s="4">
        <v>1</v>
      </c>
      <c r="F572" s="4">
        <v>1</v>
      </c>
      <c r="G572" s="4">
        <v>0</v>
      </c>
      <c r="H572" s="4">
        <v>0</v>
      </c>
      <c r="I572" s="4">
        <v>33.305199999999999</v>
      </c>
    </row>
    <row r="573" spans="2:9" x14ac:dyDescent="0.2">
      <c r="B573" s="4">
        <v>4.2</v>
      </c>
      <c r="C573" s="4">
        <v>8</v>
      </c>
      <c r="D573" s="4">
        <v>6</v>
      </c>
      <c r="E573" s="4">
        <v>0</v>
      </c>
      <c r="F573" s="4">
        <v>2</v>
      </c>
      <c r="G573" s="4">
        <v>1</v>
      </c>
      <c r="H573" s="4">
        <v>0</v>
      </c>
      <c r="I573" s="4">
        <v>24.183700000000002</v>
      </c>
    </row>
    <row r="574" spans="2:9" x14ac:dyDescent="0.2">
      <c r="B574" s="4">
        <v>4.7</v>
      </c>
      <c r="C574" s="4">
        <v>8</v>
      </c>
      <c r="D574" s="4">
        <v>6</v>
      </c>
      <c r="E574" s="4">
        <v>0</v>
      </c>
      <c r="F574" s="4">
        <v>2</v>
      </c>
      <c r="G574" s="4">
        <v>1</v>
      </c>
      <c r="H574" s="4">
        <v>0</v>
      </c>
      <c r="I574" s="4">
        <v>25.510200000000001</v>
      </c>
    </row>
    <row r="575" spans="2:9" x14ac:dyDescent="0.2">
      <c r="B575" s="4">
        <v>5.5</v>
      </c>
      <c r="C575" s="4">
        <v>12</v>
      </c>
      <c r="D575" s="4">
        <v>5</v>
      </c>
      <c r="E575" s="4">
        <v>1</v>
      </c>
      <c r="F575" s="4">
        <v>1</v>
      </c>
      <c r="G575" s="4">
        <v>1</v>
      </c>
      <c r="H575" s="4">
        <v>0</v>
      </c>
      <c r="I575" s="4">
        <v>21.4</v>
      </c>
    </row>
    <row r="576" spans="2:9" x14ac:dyDescent="0.2">
      <c r="B576" s="4">
        <v>6</v>
      </c>
      <c r="C576" s="4">
        <v>12</v>
      </c>
      <c r="D576" s="4">
        <v>5</v>
      </c>
      <c r="E576" s="4">
        <v>1</v>
      </c>
      <c r="F576" s="4">
        <v>1</v>
      </c>
      <c r="G576" s="4">
        <v>1</v>
      </c>
      <c r="H576" s="4">
        <v>0</v>
      </c>
      <c r="I576" s="4">
        <v>21.4</v>
      </c>
    </row>
    <row r="577" spans="2:9" x14ac:dyDescent="0.2">
      <c r="B577" s="4">
        <v>6</v>
      </c>
      <c r="C577" s="4">
        <v>12</v>
      </c>
      <c r="D577" s="4">
        <v>5</v>
      </c>
      <c r="E577" s="4">
        <v>1</v>
      </c>
      <c r="F577" s="4">
        <v>1</v>
      </c>
      <c r="G577" s="4">
        <v>1</v>
      </c>
      <c r="H577" s="4">
        <v>0</v>
      </c>
      <c r="I577" s="4">
        <v>21.7</v>
      </c>
    </row>
    <row r="578" spans="2:9" x14ac:dyDescent="0.2">
      <c r="B578" s="4">
        <v>5.5</v>
      </c>
      <c r="C578" s="4">
        <v>8</v>
      </c>
      <c r="D578" s="4">
        <v>7</v>
      </c>
      <c r="E578" s="4">
        <v>1</v>
      </c>
      <c r="F578" s="4">
        <v>2</v>
      </c>
      <c r="G578" s="4">
        <v>1</v>
      </c>
      <c r="H578" s="4">
        <v>0</v>
      </c>
      <c r="I578" s="4">
        <v>32</v>
      </c>
    </row>
    <row r="579" spans="2:9" x14ac:dyDescent="0.2">
      <c r="B579" s="4">
        <v>5.5</v>
      </c>
      <c r="C579" s="4">
        <v>8</v>
      </c>
      <c r="D579" s="4">
        <v>7</v>
      </c>
      <c r="E579" s="4">
        <v>1</v>
      </c>
      <c r="F579" s="4">
        <v>2</v>
      </c>
      <c r="G579" s="4">
        <v>1</v>
      </c>
      <c r="H579" s="4">
        <v>0</v>
      </c>
      <c r="I579" s="4">
        <v>29.8</v>
      </c>
    </row>
    <row r="580" spans="2:9" x14ac:dyDescent="0.2">
      <c r="B580" s="4">
        <v>5.5</v>
      </c>
      <c r="C580" s="4">
        <v>12</v>
      </c>
      <c r="D580" s="4">
        <v>5</v>
      </c>
      <c r="E580" s="4">
        <v>1</v>
      </c>
      <c r="F580" s="4">
        <v>1</v>
      </c>
      <c r="G580" s="4">
        <v>1</v>
      </c>
      <c r="H580" s="4">
        <v>0</v>
      </c>
      <c r="I580" s="4">
        <v>23.9</v>
      </c>
    </row>
    <row r="581" spans="2:9" x14ac:dyDescent="0.2">
      <c r="B581" s="4">
        <v>6.3</v>
      </c>
      <c r="C581" s="4">
        <v>8</v>
      </c>
      <c r="D581" s="4">
        <v>7</v>
      </c>
      <c r="E581" s="4">
        <v>1</v>
      </c>
      <c r="F581" s="4">
        <v>2</v>
      </c>
      <c r="G581" s="4">
        <v>1</v>
      </c>
      <c r="H581" s="4">
        <v>0</v>
      </c>
      <c r="I581" s="4">
        <v>24.6</v>
      </c>
    </row>
    <row r="582" spans="2:9" x14ac:dyDescent="0.2">
      <c r="B582" s="4">
        <v>6</v>
      </c>
      <c r="C582" s="4">
        <v>12</v>
      </c>
      <c r="D582" s="4">
        <v>5</v>
      </c>
      <c r="E582" s="4">
        <v>1</v>
      </c>
      <c r="F582" s="4">
        <v>1</v>
      </c>
      <c r="G582" s="4">
        <v>1</v>
      </c>
      <c r="H582" s="4">
        <v>0</v>
      </c>
      <c r="I582" s="4">
        <v>23.1</v>
      </c>
    </row>
    <row r="583" spans="2:9" x14ac:dyDescent="0.2">
      <c r="B583" s="4">
        <v>3.5</v>
      </c>
      <c r="C583" s="4">
        <v>6</v>
      </c>
      <c r="D583" s="4">
        <v>7</v>
      </c>
      <c r="E583" s="4">
        <v>1</v>
      </c>
      <c r="F583" s="4">
        <v>2</v>
      </c>
      <c r="G583" s="4">
        <v>1</v>
      </c>
      <c r="H583" s="4">
        <v>0</v>
      </c>
      <c r="I583" s="4">
        <v>35</v>
      </c>
    </row>
    <row r="584" spans="2:9" x14ac:dyDescent="0.2">
      <c r="B584" s="4">
        <v>4.8</v>
      </c>
      <c r="C584" s="4">
        <v>8</v>
      </c>
      <c r="D584" s="4">
        <v>7</v>
      </c>
      <c r="E584" s="4">
        <v>1</v>
      </c>
      <c r="F584" s="4">
        <v>2</v>
      </c>
      <c r="G584" s="4">
        <v>1</v>
      </c>
      <c r="H584" s="4">
        <v>1</v>
      </c>
      <c r="I584" s="4">
        <v>33.260300000000001</v>
      </c>
    </row>
    <row r="585" spans="2:9" x14ac:dyDescent="0.2">
      <c r="B585" s="4">
        <v>4.8</v>
      </c>
      <c r="C585" s="4">
        <v>8</v>
      </c>
      <c r="D585" s="4">
        <v>7</v>
      </c>
      <c r="E585" s="4">
        <v>1</v>
      </c>
      <c r="F585" s="4">
        <v>2</v>
      </c>
      <c r="G585" s="4">
        <v>1</v>
      </c>
      <c r="H585" s="4">
        <v>1</v>
      </c>
      <c r="I585" s="4">
        <v>33.260300000000001</v>
      </c>
    </row>
    <row r="586" spans="2:9" x14ac:dyDescent="0.2">
      <c r="B586" s="4">
        <v>4.8</v>
      </c>
      <c r="C586" s="4">
        <v>8</v>
      </c>
      <c r="D586" s="4">
        <v>7</v>
      </c>
      <c r="E586" s="4">
        <v>1</v>
      </c>
      <c r="F586" s="4">
        <v>2</v>
      </c>
      <c r="G586" s="4">
        <v>1</v>
      </c>
      <c r="H586" s="4">
        <v>1</v>
      </c>
      <c r="I586" s="4">
        <v>32.026299999999999</v>
      </c>
    </row>
    <row r="587" spans="2:9" x14ac:dyDescent="0.2">
      <c r="B587" s="4">
        <v>6.6</v>
      </c>
      <c r="C587" s="4">
        <v>12</v>
      </c>
      <c r="D587" s="4">
        <v>8</v>
      </c>
      <c r="E587" s="4">
        <v>1</v>
      </c>
      <c r="F587" s="4">
        <v>2</v>
      </c>
      <c r="G587" s="4">
        <v>1</v>
      </c>
      <c r="H587" s="4">
        <v>0</v>
      </c>
      <c r="I587" s="4">
        <v>27.3</v>
      </c>
    </row>
    <row r="588" spans="2:9" x14ac:dyDescent="0.2">
      <c r="B588" s="4">
        <v>6.7</v>
      </c>
      <c r="C588" s="4">
        <v>12</v>
      </c>
      <c r="D588" s="4">
        <v>6</v>
      </c>
      <c r="E588" s="4">
        <v>1</v>
      </c>
      <c r="F588" s="4">
        <v>2</v>
      </c>
      <c r="G588" s="4">
        <v>1</v>
      </c>
      <c r="H588" s="4">
        <v>0</v>
      </c>
      <c r="I588" s="4">
        <v>24.2</v>
      </c>
    </row>
    <row r="589" spans="2:9" x14ac:dyDescent="0.2">
      <c r="B589" s="4">
        <v>3.5</v>
      </c>
      <c r="C589" s="4">
        <v>6</v>
      </c>
      <c r="D589" s="4">
        <v>6</v>
      </c>
      <c r="E589" s="4">
        <v>1</v>
      </c>
      <c r="F589" s="4">
        <v>2</v>
      </c>
      <c r="G589" s="4">
        <v>1</v>
      </c>
      <c r="H589" s="4">
        <v>0</v>
      </c>
      <c r="I589" s="4">
        <v>39.799999999999997</v>
      </c>
    </row>
    <row r="590" spans="2:9" x14ac:dyDescent="0.2">
      <c r="B590" s="4">
        <v>2</v>
      </c>
      <c r="C590" s="4">
        <v>4</v>
      </c>
      <c r="D590" s="4">
        <v>6</v>
      </c>
      <c r="E590" s="4">
        <v>0</v>
      </c>
      <c r="F590" s="4">
        <v>2</v>
      </c>
      <c r="G590" s="4">
        <v>1</v>
      </c>
      <c r="H590" s="4">
        <v>0</v>
      </c>
      <c r="I590" s="4">
        <v>40.400300000000001</v>
      </c>
    </row>
    <row r="591" spans="2:9" x14ac:dyDescent="0.2">
      <c r="B591" s="4">
        <v>2</v>
      </c>
      <c r="C591" s="4">
        <v>4</v>
      </c>
      <c r="D591" s="4">
        <v>6</v>
      </c>
      <c r="E591" s="4">
        <v>0</v>
      </c>
      <c r="F591" s="4">
        <v>2</v>
      </c>
      <c r="G591" s="4">
        <v>1</v>
      </c>
      <c r="H591" s="4">
        <v>0</v>
      </c>
      <c r="I591" s="4">
        <v>38.870199999999997</v>
      </c>
    </row>
    <row r="592" spans="2:9" x14ac:dyDescent="0.2">
      <c r="B592" s="4">
        <v>2</v>
      </c>
      <c r="C592" s="4">
        <v>4</v>
      </c>
      <c r="D592" s="4">
        <v>6</v>
      </c>
      <c r="E592" s="4">
        <v>0</v>
      </c>
      <c r="F592" s="4">
        <v>2</v>
      </c>
      <c r="G592" s="4">
        <v>0</v>
      </c>
      <c r="H592" s="4">
        <v>0</v>
      </c>
      <c r="I592" s="4">
        <v>60.1</v>
      </c>
    </row>
    <row r="593" spans="2:9" x14ac:dyDescent="0.2">
      <c r="B593" s="4">
        <v>2</v>
      </c>
      <c r="C593" s="4">
        <v>4</v>
      </c>
      <c r="D593" s="4">
        <v>6</v>
      </c>
      <c r="E593" s="4">
        <v>0</v>
      </c>
      <c r="F593" s="4">
        <v>2</v>
      </c>
      <c r="G593" s="4">
        <v>1</v>
      </c>
      <c r="H593" s="4">
        <v>0</v>
      </c>
      <c r="I593" s="4">
        <v>37.1</v>
      </c>
    </row>
    <row r="594" spans="2:9" x14ac:dyDescent="0.2">
      <c r="B594" s="4">
        <v>2</v>
      </c>
      <c r="C594" s="4">
        <v>4</v>
      </c>
      <c r="D594" s="4">
        <v>6</v>
      </c>
      <c r="E594" s="4">
        <v>1</v>
      </c>
      <c r="F594" s="4">
        <v>2</v>
      </c>
      <c r="G594" s="4">
        <v>1</v>
      </c>
      <c r="H594" s="4">
        <v>1</v>
      </c>
      <c r="I594" s="4">
        <v>37.798900000000003</v>
      </c>
    </row>
    <row r="595" spans="2:9" x14ac:dyDescent="0.2">
      <c r="B595" s="4">
        <v>3</v>
      </c>
      <c r="C595" s="4">
        <v>6</v>
      </c>
      <c r="D595" s="4">
        <v>6</v>
      </c>
      <c r="E595" s="4">
        <v>1</v>
      </c>
      <c r="F595" s="4">
        <v>2</v>
      </c>
      <c r="G595" s="4">
        <v>1</v>
      </c>
      <c r="H595" s="4">
        <v>1</v>
      </c>
      <c r="I595" s="4">
        <v>38.169600000000003</v>
      </c>
    </row>
    <row r="596" spans="2:9" x14ac:dyDescent="0.2">
      <c r="B596" s="4">
        <v>3</v>
      </c>
      <c r="C596" s="4">
        <v>6</v>
      </c>
      <c r="D596" s="4">
        <v>6</v>
      </c>
      <c r="E596" s="4">
        <v>1</v>
      </c>
      <c r="F596" s="4">
        <v>2</v>
      </c>
      <c r="G596" s="4">
        <v>1</v>
      </c>
      <c r="H596" s="4">
        <v>1</v>
      </c>
      <c r="I596" s="4">
        <v>36.798000000000002</v>
      </c>
    </row>
    <row r="597" spans="2:9" x14ac:dyDescent="0.2">
      <c r="B597" s="4">
        <v>3</v>
      </c>
      <c r="C597" s="4">
        <v>6</v>
      </c>
      <c r="D597" s="4">
        <v>6</v>
      </c>
      <c r="E597" s="4">
        <v>1</v>
      </c>
      <c r="F597" s="4">
        <v>2</v>
      </c>
      <c r="G597" s="4">
        <v>1</v>
      </c>
      <c r="H597" s="4">
        <v>1</v>
      </c>
      <c r="I597" s="4">
        <v>35.540399999999998</v>
      </c>
    </row>
    <row r="598" spans="2:9" x14ac:dyDescent="0.2">
      <c r="B598" s="4">
        <v>3</v>
      </c>
      <c r="C598" s="4">
        <v>6</v>
      </c>
      <c r="D598" s="4">
        <v>6</v>
      </c>
      <c r="E598" s="4">
        <v>0</v>
      </c>
      <c r="F598" s="4">
        <v>2</v>
      </c>
      <c r="G598" s="4">
        <v>1</v>
      </c>
      <c r="H598" s="4">
        <v>1</v>
      </c>
      <c r="I598" s="4">
        <v>35.460599999999999</v>
      </c>
    </row>
    <row r="599" spans="2:9" x14ac:dyDescent="0.2">
      <c r="B599" s="4">
        <v>3</v>
      </c>
      <c r="C599" s="4">
        <v>6</v>
      </c>
      <c r="D599" s="4">
        <v>6</v>
      </c>
      <c r="E599" s="4">
        <v>1</v>
      </c>
      <c r="F599" s="4">
        <v>2</v>
      </c>
      <c r="G599" s="4">
        <v>1</v>
      </c>
      <c r="H599" s="4">
        <v>0</v>
      </c>
      <c r="I599" s="4">
        <v>38.299999999999997</v>
      </c>
    </row>
    <row r="600" spans="2:9" x14ac:dyDescent="0.2">
      <c r="B600" s="4">
        <v>3.6</v>
      </c>
      <c r="C600" s="4">
        <v>6</v>
      </c>
      <c r="D600" s="4">
        <v>6</v>
      </c>
      <c r="E600" s="4">
        <v>1</v>
      </c>
      <c r="F600" s="4">
        <v>2</v>
      </c>
      <c r="G600" s="4">
        <v>1</v>
      </c>
      <c r="H600" s="4">
        <v>0</v>
      </c>
      <c r="I600" s="4">
        <v>37</v>
      </c>
    </row>
    <row r="601" spans="2:9" x14ac:dyDescent="0.2">
      <c r="B601" s="4">
        <v>3</v>
      </c>
      <c r="C601" s="4">
        <v>6</v>
      </c>
      <c r="D601" s="4">
        <v>6</v>
      </c>
      <c r="E601" s="4">
        <v>1</v>
      </c>
      <c r="F601" s="4">
        <v>2</v>
      </c>
      <c r="G601" s="4">
        <v>1</v>
      </c>
      <c r="H601" s="4">
        <v>0</v>
      </c>
      <c r="I601" s="4">
        <v>36.1</v>
      </c>
    </row>
    <row r="602" spans="2:9" x14ac:dyDescent="0.2">
      <c r="B602" s="4">
        <v>3.6</v>
      </c>
      <c r="C602" s="4">
        <v>6</v>
      </c>
      <c r="D602" s="4">
        <v>6</v>
      </c>
      <c r="E602" s="4">
        <v>1</v>
      </c>
      <c r="F602" s="4">
        <v>2</v>
      </c>
      <c r="G602" s="4">
        <v>1</v>
      </c>
      <c r="H602" s="4">
        <v>0</v>
      </c>
      <c r="I602" s="4">
        <v>37.200000000000003</v>
      </c>
    </row>
    <row r="603" spans="2:9" x14ac:dyDescent="0.2">
      <c r="B603" s="4">
        <v>2</v>
      </c>
      <c r="C603" s="4">
        <v>4</v>
      </c>
      <c r="D603" s="4">
        <v>5</v>
      </c>
      <c r="E603" s="4">
        <v>0</v>
      </c>
      <c r="F603" s="4">
        <v>2</v>
      </c>
      <c r="G603" s="4">
        <v>1</v>
      </c>
      <c r="H603" s="4">
        <v>0</v>
      </c>
      <c r="I603" s="4">
        <v>43.9</v>
      </c>
    </row>
    <row r="604" spans="2:9" x14ac:dyDescent="0.2">
      <c r="B604" s="4">
        <v>2</v>
      </c>
      <c r="C604" s="4">
        <v>4</v>
      </c>
      <c r="D604" s="4">
        <v>1</v>
      </c>
      <c r="E604" s="4">
        <v>1</v>
      </c>
      <c r="F604" s="4">
        <v>2</v>
      </c>
      <c r="G604" s="4">
        <v>1</v>
      </c>
      <c r="H604" s="4">
        <v>0</v>
      </c>
      <c r="I604" s="4">
        <v>38</v>
      </c>
    </row>
    <row r="605" spans="2:9" x14ac:dyDescent="0.2">
      <c r="B605" s="4">
        <v>2.4</v>
      </c>
      <c r="C605" s="4">
        <v>4</v>
      </c>
      <c r="D605" s="4">
        <v>1</v>
      </c>
      <c r="E605" s="4">
        <v>1</v>
      </c>
      <c r="F605" s="4">
        <v>2</v>
      </c>
      <c r="G605" s="4">
        <v>1</v>
      </c>
      <c r="H605" s="4">
        <v>0</v>
      </c>
      <c r="I605" s="4">
        <v>35.299999999999997</v>
      </c>
    </row>
    <row r="606" spans="2:9" x14ac:dyDescent="0.2">
      <c r="B606" s="4">
        <v>2.4</v>
      </c>
      <c r="C606" s="4">
        <v>4</v>
      </c>
      <c r="D606" s="4">
        <v>5</v>
      </c>
      <c r="E606" s="4">
        <v>0</v>
      </c>
      <c r="F606" s="4">
        <v>2</v>
      </c>
      <c r="G606" s="4">
        <v>1</v>
      </c>
      <c r="H606" s="4">
        <v>0</v>
      </c>
      <c r="I606" s="4">
        <v>40.1</v>
      </c>
    </row>
    <row r="607" spans="2:9" x14ac:dyDescent="0.2">
      <c r="B607" s="4">
        <v>1.5</v>
      </c>
      <c r="C607" s="4">
        <v>4</v>
      </c>
      <c r="D607" s="4">
        <v>5</v>
      </c>
      <c r="E607" s="4">
        <v>0</v>
      </c>
      <c r="F607" s="4">
        <v>2</v>
      </c>
      <c r="G607" s="4">
        <v>1</v>
      </c>
      <c r="H607" s="4">
        <v>0</v>
      </c>
      <c r="I607" s="4">
        <v>46.2622</v>
      </c>
    </row>
    <row r="608" spans="2:9" x14ac:dyDescent="0.2">
      <c r="B608" s="4">
        <v>1.5</v>
      </c>
      <c r="C608" s="4">
        <v>4</v>
      </c>
      <c r="D608" s="4">
        <v>5</v>
      </c>
      <c r="E608" s="4">
        <v>1</v>
      </c>
      <c r="F608" s="4">
        <v>2</v>
      </c>
      <c r="G608" s="4">
        <v>1</v>
      </c>
      <c r="H608" s="4">
        <v>0</v>
      </c>
      <c r="I608" s="4">
        <v>49.3</v>
      </c>
    </row>
    <row r="609" spans="2:9" x14ac:dyDescent="0.2">
      <c r="B609" s="4">
        <v>1.5</v>
      </c>
      <c r="C609" s="4">
        <v>4</v>
      </c>
      <c r="D609" s="4">
        <v>5</v>
      </c>
      <c r="E609" s="4">
        <v>1</v>
      </c>
      <c r="F609" s="4">
        <v>2</v>
      </c>
      <c r="G609" s="4">
        <v>1</v>
      </c>
      <c r="H609" s="4">
        <v>0</v>
      </c>
      <c r="I609" s="4">
        <v>47.4</v>
      </c>
    </row>
    <row r="610" spans="2:9" x14ac:dyDescent="0.2">
      <c r="B610" s="4">
        <v>2</v>
      </c>
      <c r="C610" s="4">
        <v>4</v>
      </c>
      <c r="D610" s="4">
        <v>4</v>
      </c>
      <c r="E610" s="4">
        <v>1</v>
      </c>
      <c r="F610" s="4">
        <v>2</v>
      </c>
      <c r="G610" s="4">
        <v>1</v>
      </c>
      <c r="H610" s="4">
        <v>0</v>
      </c>
      <c r="I610" s="4">
        <v>42.6</v>
      </c>
    </row>
    <row r="611" spans="2:9" x14ac:dyDescent="0.2">
      <c r="B611" s="4">
        <v>2</v>
      </c>
      <c r="C611" s="4">
        <v>4</v>
      </c>
      <c r="D611" s="4">
        <v>5</v>
      </c>
      <c r="E611" s="4">
        <v>0</v>
      </c>
      <c r="F611" s="4">
        <v>2</v>
      </c>
      <c r="G611" s="4">
        <v>1</v>
      </c>
      <c r="H611" s="4">
        <v>0</v>
      </c>
      <c r="I611" s="4">
        <v>43.5</v>
      </c>
    </row>
    <row r="612" spans="2:9" x14ac:dyDescent="0.2">
      <c r="B612" s="4">
        <v>3.5</v>
      </c>
      <c r="C612" s="4">
        <v>6</v>
      </c>
      <c r="D612" s="4">
        <v>5</v>
      </c>
      <c r="E612" s="4">
        <v>1</v>
      </c>
      <c r="F612" s="4">
        <v>2</v>
      </c>
      <c r="G612" s="4">
        <v>1</v>
      </c>
      <c r="H612" s="4">
        <v>0</v>
      </c>
      <c r="I612" s="4">
        <v>33.299999999999997</v>
      </c>
    </row>
    <row r="613" spans="2:9" x14ac:dyDescent="0.2">
      <c r="B613" s="4">
        <v>3.5</v>
      </c>
      <c r="C613" s="4">
        <v>6</v>
      </c>
      <c r="D613" s="4">
        <v>5</v>
      </c>
      <c r="E613" s="4">
        <v>1</v>
      </c>
      <c r="F613" s="4">
        <v>2</v>
      </c>
      <c r="G613" s="4">
        <v>1</v>
      </c>
      <c r="H613" s="4">
        <v>0</v>
      </c>
      <c r="I613" s="4">
        <v>32.348999999999997</v>
      </c>
    </row>
    <row r="614" spans="2:9" x14ac:dyDescent="0.2">
      <c r="B614" s="4">
        <v>1.6</v>
      </c>
      <c r="C614" s="4">
        <v>4</v>
      </c>
      <c r="D614" s="4">
        <v>4</v>
      </c>
      <c r="E614" s="4">
        <v>1</v>
      </c>
      <c r="F614" s="4">
        <v>2</v>
      </c>
      <c r="G614" s="4">
        <v>1</v>
      </c>
      <c r="H614" s="4">
        <v>0</v>
      </c>
      <c r="I614" s="4">
        <v>43.5</v>
      </c>
    </row>
    <row r="615" spans="2:9" x14ac:dyDescent="0.2">
      <c r="B615" s="4">
        <v>1.6</v>
      </c>
      <c r="C615" s="4">
        <v>4</v>
      </c>
      <c r="D615" s="4">
        <v>5</v>
      </c>
      <c r="E615" s="4">
        <v>0</v>
      </c>
      <c r="F615" s="4">
        <v>2</v>
      </c>
      <c r="G615" s="4">
        <v>1</v>
      </c>
      <c r="H615" s="4">
        <v>0</v>
      </c>
      <c r="I615" s="4">
        <v>44.2</v>
      </c>
    </row>
    <row r="616" spans="2:9" x14ac:dyDescent="0.2">
      <c r="B616" s="4">
        <v>2</v>
      </c>
      <c r="C616" s="4">
        <v>4</v>
      </c>
      <c r="D616" s="4">
        <v>4</v>
      </c>
      <c r="E616" s="4">
        <v>1</v>
      </c>
      <c r="F616" s="4">
        <v>2</v>
      </c>
      <c r="G616" s="4">
        <v>1</v>
      </c>
      <c r="H616" s="4">
        <v>0</v>
      </c>
      <c r="I616" s="4">
        <v>41.8</v>
      </c>
    </row>
    <row r="617" spans="2:9" x14ac:dyDescent="0.2">
      <c r="B617" s="4">
        <v>2</v>
      </c>
      <c r="C617" s="4">
        <v>4</v>
      </c>
      <c r="D617" s="4">
        <v>5</v>
      </c>
      <c r="E617" s="4">
        <v>0</v>
      </c>
      <c r="F617" s="4">
        <v>2</v>
      </c>
      <c r="G617" s="4">
        <v>1</v>
      </c>
      <c r="H617" s="4">
        <v>0</v>
      </c>
      <c r="I617" s="4">
        <v>42.8</v>
      </c>
    </row>
    <row r="618" spans="2:9" x14ac:dyDescent="0.2">
      <c r="B618" s="4">
        <v>2</v>
      </c>
      <c r="C618" s="4">
        <v>4</v>
      </c>
      <c r="D618" s="4">
        <v>6</v>
      </c>
      <c r="E618" s="4">
        <v>1</v>
      </c>
      <c r="F618" s="4">
        <v>2</v>
      </c>
      <c r="G618" s="4">
        <v>1</v>
      </c>
      <c r="H618" s="4">
        <v>0</v>
      </c>
      <c r="I618" s="4">
        <v>34.700000000000003</v>
      </c>
    </row>
    <row r="619" spans="2:9" x14ac:dyDescent="0.2">
      <c r="B619" s="4">
        <v>2.4</v>
      </c>
      <c r="C619" s="4">
        <v>4</v>
      </c>
      <c r="D619" s="4">
        <v>5</v>
      </c>
      <c r="E619" s="4">
        <v>0</v>
      </c>
      <c r="F619" s="4">
        <v>2</v>
      </c>
      <c r="G619" s="4">
        <v>1</v>
      </c>
      <c r="H619" s="4">
        <v>0</v>
      </c>
      <c r="I619" s="4">
        <v>37.221800000000002</v>
      </c>
    </row>
    <row r="620" spans="2:9" x14ac:dyDescent="0.2">
      <c r="B620" s="4">
        <v>2.4</v>
      </c>
      <c r="C620" s="4">
        <v>4</v>
      </c>
      <c r="D620" s="4">
        <v>1</v>
      </c>
      <c r="E620" s="4">
        <v>0</v>
      </c>
      <c r="F620" s="4">
        <v>2</v>
      </c>
      <c r="G620" s="4">
        <v>1</v>
      </c>
      <c r="H620" s="4">
        <v>0</v>
      </c>
      <c r="I620" s="4">
        <v>37.491100000000003</v>
      </c>
    </row>
    <row r="621" spans="2:9" x14ac:dyDescent="0.2">
      <c r="B621" s="4">
        <v>1.8</v>
      </c>
      <c r="C621" s="4">
        <v>4</v>
      </c>
      <c r="D621" s="4">
        <v>6</v>
      </c>
      <c r="E621" s="4">
        <v>0</v>
      </c>
      <c r="F621" s="4">
        <v>2</v>
      </c>
      <c r="G621" s="4">
        <v>1</v>
      </c>
      <c r="H621" s="4">
        <v>0</v>
      </c>
      <c r="I621" s="4">
        <v>41.798999999999999</v>
      </c>
    </row>
    <row r="622" spans="2:9" x14ac:dyDescent="0.2">
      <c r="B622" s="4">
        <v>1.8</v>
      </c>
      <c r="C622" s="4">
        <v>4</v>
      </c>
      <c r="D622" s="4">
        <v>1</v>
      </c>
      <c r="E622" s="4">
        <v>1</v>
      </c>
      <c r="F622" s="4">
        <v>2</v>
      </c>
      <c r="G622" s="4">
        <v>1</v>
      </c>
      <c r="H622" s="4">
        <v>0</v>
      </c>
      <c r="I622" s="4">
        <v>43.260899999999999</v>
      </c>
    </row>
    <row r="623" spans="2:9" x14ac:dyDescent="0.2">
      <c r="B623" s="4">
        <v>1.8</v>
      </c>
      <c r="C623" s="4">
        <v>4</v>
      </c>
      <c r="D623" s="4">
        <v>4</v>
      </c>
      <c r="E623" s="4">
        <v>1</v>
      </c>
      <c r="F623" s="4">
        <v>2</v>
      </c>
      <c r="G623" s="4">
        <v>1</v>
      </c>
      <c r="H623" s="4">
        <v>0</v>
      </c>
      <c r="I623" s="4">
        <v>43.7</v>
      </c>
    </row>
    <row r="624" spans="2:9" x14ac:dyDescent="0.2">
      <c r="B624" s="4">
        <v>1.8</v>
      </c>
      <c r="C624" s="4">
        <v>4</v>
      </c>
      <c r="D624" s="4">
        <v>5</v>
      </c>
      <c r="E624" s="4">
        <v>0</v>
      </c>
      <c r="F624" s="4">
        <v>2</v>
      </c>
      <c r="G624" s="4">
        <v>1</v>
      </c>
      <c r="H624" s="4">
        <v>0</v>
      </c>
      <c r="I624" s="4">
        <v>44.8</v>
      </c>
    </row>
    <row r="625" spans="2:9" x14ac:dyDescent="0.2">
      <c r="B625" s="4">
        <v>2.4</v>
      </c>
      <c r="C625" s="4">
        <v>4</v>
      </c>
      <c r="D625" s="4">
        <v>5</v>
      </c>
      <c r="E625" s="4">
        <v>1</v>
      </c>
      <c r="F625" s="4">
        <v>2</v>
      </c>
      <c r="G625" s="4">
        <v>1</v>
      </c>
      <c r="H625" s="4">
        <v>0</v>
      </c>
      <c r="I625" s="4">
        <v>40</v>
      </c>
    </row>
    <row r="626" spans="2:9" x14ac:dyDescent="0.2">
      <c r="B626" s="4">
        <v>2.4</v>
      </c>
      <c r="C626" s="4">
        <v>4</v>
      </c>
      <c r="D626" s="4">
        <v>5</v>
      </c>
      <c r="E626" s="4">
        <v>0</v>
      </c>
      <c r="F626" s="4">
        <v>2</v>
      </c>
      <c r="G626" s="4">
        <v>1</v>
      </c>
      <c r="H626" s="4">
        <v>0</v>
      </c>
      <c r="I626" s="4">
        <v>38.6</v>
      </c>
    </row>
    <row r="627" spans="2:9" x14ac:dyDescent="0.2">
      <c r="B627" s="4">
        <v>2.4</v>
      </c>
      <c r="C627" s="4">
        <v>4</v>
      </c>
      <c r="D627" s="4">
        <v>4</v>
      </c>
      <c r="E627" s="4">
        <v>1</v>
      </c>
      <c r="F627" s="4">
        <v>2</v>
      </c>
      <c r="G627" s="4">
        <v>1</v>
      </c>
      <c r="H627" s="4">
        <v>0</v>
      </c>
      <c r="I627" s="4">
        <v>35.587699999999998</v>
      </c>
    </row>
    <row r="628" spans="2:9" x14ac:dyDescent="0.2">
      <c r="B628" s="4">
        <v>2</v>
      </c>
      <c r="C628" s="4">
        <v>4</v>
      </c>
      <c r="D628" s="4">
        <v>5</v>
      </c>
      <c r="E628" s="4">
        <v>1</v>
      </c>
      <c r="F628" s="4">
        <v>2</v>
      </c>
      <c r="G628" s="4">
        <v>0</v>
      </c>
      <c r="H628" s="4">
        <v>0</v>
      </c>
      <c r="I628" s="4">
        <v>37.5</v>
      </c>
    </row>
    <row r="629" spans="2:9" x14ac:dyDescent="0.2">
      <c r="B629" s="4">
        <v>2</v>
      </c>
      <c r="C629" s="4">
        <v>4</v>
      </c>
      <c r="D629" s="4">
        <v>6</v>
      </c>
      <c r="E629" s="4">
        <v>0</v>
      </c>
      <c r="F629" s="4">
        <v>2</v>
      </c>
      <c r="G629" s="4">
        <v>0</v>
      </c>
      <c r="H629" s="4">
        <v>0</v>
      </c>
      <c r="I629" s="4">
        <v>43.1</v>
      </c>
    </row>
    <row r="630" spans="2:9" x14ac:dyDescent="0.2">
      <c r="B630" s="4">
        <v>2</v>
      </c>
      <c r="C630" s="4">
        <v>4</v>
      </c>
      <c r="D630" s="4">
        <v>6</v>
      </c>
      <c r="E630" s="4">
        <v>0</v>
      </c>
      <c r="F630" s="4">
        <v>2</v>
      </c>
      <c r="G630" s="4">
        <v>0</v>
      </c>
      <c r="H630" s="4">
        <v>0</v>
      </c>
      <c r="I630" s="4">
        <v>41.0456</v>
      </c>
    </row>
    <row r="631" spans="2:9" x14ac:dyDescent="0.2">
      <c r="B631" s="4">
        <v>2</v>
      </c>
      <c r="C631" s="4">
        <v>4</v>
      </c>
      <c r="D631" s="4">
        <v>6</v>
      </c>
      <c r="E631" s="4">
        <v>1</v>
      </c>
      <c r="F631" s="4">
        <v>2</v>
      </c>
      <c r="G631" s="4">
        <v>0</v>
      </c>
      <c r="H631" s="4">
        <v>0</v>
      </c>
      <c r="I631" s="4">
        <v>38.462699999999998</v>
      </c>
    </row>
    <row r="632" spans="2:9" x14ac:dyDescent="0.2">
      <c r="B632" s="4">
        <v>2</v>
      </c>
      <c r="C632" s="4">
        <v>4</v>
      </c>
      <c r="D632" s="4">
        <v>5</v>
      </c>
      <c r="E632" s="4">
        <v>1</v>
      </c>
      <c r="F632" s="4">
        <v>2</v>
      </c>
      <c r="G632" s="4">
        <v>0</v>
      </c>
      <c r="H632" s="4">
        <v>0</v>
      </c>
      <c r="I632" s="4">
        <v>38.200000000000003</v>
      </c>
    </row>
    <row r="633" spans="2:9" x14ac:dyDescent="0.2">
      <c r="B633" s="4">
        <v>2.5</v>
      </c>
      <c r="C633" s="4">
        <v>4</v>
      </c>
      <c r="D633" s="4">
        <v>5</v>
      </c>
      <c r="E633" s="4">
        <v>0</v>
      </c>
      <c r="F633" s="4">
        <v>2</v>
      </c>
      <c r="G633" s="4">
        <v>0</v>
      </c>
      <c r="H633" s="4">
        <v>1</v>
      </c>
      <c r="I633" s="4">
        <v>37.070999999999998</v>
      </c>
    </row>
    <row r="634" spans="2:9" x14ac:dyDescent="0.2">
      <c r="B634" s="4">
        <v>2.5</v>
      </c>
      <c r="C634" s="4">
        <v>4</v>
      </c>
      <c r="D634" s="4">
        <v>4</v>
      </c>
      <c r="E634" s="4">
        <v>1</v>
      </c>
      <c r="F634" s="4">
        <v>2</v>
      </c>
      <c r="G634" s="4">
        <v>0</v>
      </c>
      <c r="H634" s="4">
        <v>1</v>
      </c>
      <c r="I634" s="4">
        <v>35.922600000000003</v>
      </c>
    </row>
    <row r="635" spans="2:9" x14ac:dyDescent="0.2">
      <c r="B635" s="4">
        <v>2.5</v>
      </c>
      <c r="C635" s="4">
        <v>4</v>
      </c>
      <c r="D635" s="4">
        <v>5</v>
      </c>
      <c r="E635" s="4">
        <v>0</v>
      </c>
      <c r="F635" s="4">
        <v>2</v>
      </c>
      <c r="G635" s="4">
        <v>1</v>
      </c>
      <c r="H635" s="4">
        <v>0</v>
      </c>
      <c r="I635" s="4">
        <v>34.143500000000003</v>
      </c>
    </row>
    <row r="636" spans="2:9" x14ac:dyDescent="0.2">
      <c r="B636" s="4">
        <v>2.5</v>
      </c>
      <c r="C636" s="4">
        <v>4</v>
      </c>
      <c r="D636" s="4">
        <v>4</v>
      </c>
      <c r="E636" s="4">
        <v>1</v>
      </c>
      <c r="F636" s="4">
        <v>2</v>
      </c>
      <c r="G636" s="4">
        <v>1</v>
      </c>
      <c r="H636" s="4">
        <v>0</v>
      </c>
      <c r="I636" s="4">
        <v>32.910299999999999</v>
      </c>
    </row>
    <row r="637" spans="2:9" x14ac:dyDescent="0.2">
      <c r="B637" s="4">
        <v>2.5</v>
      </c>
      <c r="C637" s="4">
        <v>4</v>
      </c>
      <c r="D637" s="4">
        <v>6</v>
      </c>
      <c r="E637" s="4">
        <v>0</v>
      </c>
      <c r="F637" s="4">
        <v>2</v>
      </c>
      <c r="G637" s="4">
        <v>1</v>
      </c>
      <c r="H637" s="4">
        <v>0</v>
      </c>
      <c r="I637" s="4">
        <v>31.8</v>
      </c>
    </row>
    <row r="638" spans="2:9" x14ac:dyDescent="0.2">
      <c r="B638" s="4">
        <v>2</v>
      </c>
      <c r="C638" s="4">
        <v>4</v>
      </c>
      <c r="D638" s="4">
        <v>6</v>
      </c>
      <c r="E638" s="4">
        <v>0</v>
      </c>
      <c r="F638" s="4">
        <v>2</v>
      </c>
      <c r="G638" s="4">
        <v>1</v>
      </c>
      <c r="H638" s="4">
        <v>0</v>
      </c>
      <c r="I638" s="4">
        <v>42.3461</v>
      </c>
    </row>
    <row r="639" spans="2:9" x14ac:dyDescent="0.2">
      <c r="B639" s="4">
        <v>2</v>
      </c>
      <c r="C639" s="4">
        <v>4</v>
      </c>
      <c r="D639" s="4">
        <v>1</v>
      </c>
      <c r="E639" s="4">
        <v>1</v>
      </c>
      <c r="F639" s="4">
        <v>2</v>
      </c>
      <c r="G639" s="4">
        <v>1</v>
      </c>
      <c r="H639" s="4">
        <v>0</v>
      </c>
      <c r="I639" s="4">
        <v>41.566099999999999</v>
      </c>
    </row>
    <row r="640" spans="2:9" x14ac:dyDescent="0.2">
      <c r="B640" s="4">
        <v>2</v>
      </c>
      <c r="C640" s="4">
        <v>4</v>
      </c>
      <c r="D640" s="4">
        <v>6</v>
      </c>
      <c r="E640" s="4">
        <v>0</v>
      </c>
      <c r="F640" s="4">
        <v>2</v>
      </c>
      <c r="G640" s="4">
        <v>1</v>
      </c>
      <c r="H640" s="4">
        <v>0</v>
      </c>
      <c r="I640" s="4">
        <v>41.707799999999999</v>
      </c>
    </row>
    <row r="641" spans="2:9" x14ac:dyDescent="0.2">
      <c r="B641" s="4">
        <v>2</v>
      </c>
      <c r="C641" s="4">
        <v>4</v>
      </c>
      <c r="D641" s="4">
        <v>1</v>
      </c>
      <c r="E641" s="4">
        <v>1</v>
      </c>
      <c r="F641" s="4">
        <v>2</v>
      </c>
      <c r="G641" s="4">
        <v>1</v>
      </c>
      <c r="H641" s="4">
        <v>0</v>
      </c>
      <c r="I641" s="4">
        <v>40.234499999999997</v>
      </c>
    </row>
    <row r="642" spans="2:9" x14ac:dyDescent="0.2">
      <c r="B642" s="4">
        <v>1.8</v>
      </c>
      <c r="C642" s="4">
        <v>4</v>
      </c>
      <c r="D642" s="4">
        <v>4</v>
      </c>
      <c r="E642" s="4">
        <v>1</v>
      </c>
      <c r="F642" s="4">
        <v>2</v>
      </c>
      <c r="G642" s="4">
        <v>1</v>
      </c>
      <c r="H642" s="4">
        <v>0</v>
      </c>
      <c r="I642" s="4">
        <v>43.628999999999998</v>
      </c>
    </row>
    <row r="643" spans="2:9" x14ac:dyDescent="0.2">
      <c r="B643" s="4">
        <v>1.8</v>
      </c>
      <c r="C643" s="4">
        <v>4</v>
      </c>
      <c r="D643" s="4">
        <v>5</v>
      </c>
      <c r="E643" s="4">
        <v>0</v>
      </c>
      <c r="F643" s="4">
        <v>2</v>
      </c>
      <c r="G643" s="4">
        <v>1</v>
      </c>
      <c r="H643" s="4">
        <v>0</v>
      </c>
      <c r="I643" s="4">
        <v>44.7393</v>
      </c>
    </row>
    <row r="644" spans="2:9" x14ac:dyDescent="0.2">
      <c r="B644" s="4">
        <v>2.4</v>
      </c>
      <c r="C644" s="4">
        <v>4</v>
      </c>
      <c r="D644" s="4">
        <v>4</v>
      </c>
      <c r="E644" s="4">
        <v>1</v>
      </c>
      <c r="F644" s="4">
        <v>2</v>
      </c>
      <c r="G644" s="4">
        <v>1</v>
      </c>
      <c r="H644" s="4">
        <v>0</v>
      </c>
      <c r="I644" s="4">
        <v>36.159599999999998</v>
      </c>
    </row>
    <row r="645" spans="2:9" x14ac:dyDescent="0.2">
      <c r="B645" s="4">
        <v>2.4</v>
      </c>
      <c r="C645" s="4">
        <v>4</v>
      </c>
      <c r="D645" s="4">
        <v>5</v>
      </c>
      <c r="E645" s="4">
        <v>0</v>
      </c>
      <c r="F645" s="4">
        <v>2</v>
      </c>
      <c r="G645" s="4">
        <v>1</v>
      </c>
      <c r="H645" s="4">
        <v>0</v>
      </c>
      <c r="I645" s="4">
        <v>38.957500000000003</v>
      </c>
    </row>
    <row r="646" spans="2:9" x14ac:dyDescent="0.2">
      <c r="B646" s="4">
        <v>2.4</v>
      </c>
      <c r="C646" s="4">
        <v>4</v>
      </c>
      <c r="D646" s="4">
        <v>5</v>
      </c>
      <c r="E646" s="4">
        <v>1</v>
      </c>
      <c r="F646" s="4">
        <v>2</v>
      </c>
      <c r="G646" s="4">
        <v>1</v>
      </c>
      <c r="H646" s="4">
        <v>0</v>
      </c>
      <c r="I646" s="4">
        <v>40.279600000000002</v>
      </c>
    </row>
    <row r="647" spans="2:9" x14ac:dyDescent="0.2">
      <c r="B647" s="4">
        <v>2.4</v>
      </c>
      <c r="C647" s="4">
        <v>4</v>
      </c>
      <c r="D647" s="4">
        <v>5</v>
      </c>
      <c r="E647" s="4">
        <v>0</v>
      </c>
      <c r="F647" s="4">
        <v>2</v>
      </c>
      <c r="G647" s="4">
        <v>1</v>
      </c>
      <c r="H647" s="4">
        <v>0</v>
      </c>
      <c r="I647" s="4">
        <v>38.700000000000003</v>
      </c>
    </row>
    <row r="648" spans="2:9" x14ac:dyDescent="0.2">
      <c r="B648" s="4">
        <v>2.4</v>
      </c>
      <c r="C648" s="4">
        <v>4</v>
      </c>
      <c r="D648" s="4">
        <v>4</v>
      </c>
      <c r="E648" s="4">
        <v>1</v>
      </c>
      <c r="F648" s="4">
        <v>2</v>
      </c>
      <c r="G648" s="4">
        <v>1</v>
      </c>
      <c r="H648" s="4">
        <v>0</v>
      </c>
      <c r="I648" s="4">
        <v>38.700000000000003</v>
      </c>
    </row>
    <row r="649" spans="2:9" x14ac:dyDescent="0.2">
      <c r="B649" s="4">
        <v>2</v>
      </c>
      <c r="C649" s="4">
        <v>4</v>
      </c>
      <c r="D649" s="4">
        <v>6</v>
      </c>
      <c r="E649" s="4">
        <v>0</v>
      </c>
      <c r="F649" s="4">
        <v>2</v>
      </c>
      <c r="G649" s="4">
        <v>0</v>
      </c>
      <c r="H649" s="4">
        <v>0</v>
      </c>
      <c r="I649" s="4">
        <v>60.1</v>
      </c>
    </row>
    <row r="650" spans="2:9" x14ac:dyDescent="0.2">
      <c r="B650" s="4">
        <v>2</v>
      </c>
      <c r="C650" s="4">
        <v>4</v>
      </c>
      <c r="D650" s="4">
        <v>6</v>
      </c>
      <c r="E650" s="4">
        <v>0</v>
      </c>
      <c r="F650" s="4">
        <v>2</v>
      </c>
      <c r="G650" s="4">
        <v>0</v>
      </c>
      <c r="H650" s="4">
        <v>0</v>
      </c>
      <c r="I650" s="4">
        <v>58.534999999999997</v>
      </c>
    </row>
    <row r="651" spans="2:9" x14ac:dyDescent="0.2">
      <c r="B651" s="4">
        <v>2.5</v>
      </c>
      <c r="C651" s="4">
        <v>5</v>
      </c>
      <c r="D651" s="4">
        <v>5</v>
      </c>
      <c r="E651" s="4">
        <v>0</v>
      </c>
      <c r="F651" s="4">
        <v>2</v>
      </c>
      <c r="G651" s="4">
        <v>1</v>
      </c>
      <c r="H651" s="4">
        <v>0</v>
      </c>
      <c r="I651" s="4">
        <v>39.571399999999997</v>
      </c>
    </row>
    <row r="652" spans="2:9" x14ac:dyDescent="0.2">
      <c r="B652" s="4">
        <v>2.5</v>
      </c>
      <c r="C652" s="4">
        <v>5</v>
      </c>
      <c r="D652" s="4">
        <v>6</v>
      </c>
      <c r="E652" s="4">
        <v>0</v>
      </c>
      <c r="F652" s="4">
        <v>2</v>
      </c>
      <c r="G652" s="4">
        <v>1</v>
      </c>
      <c r="H652" s="4">
        <v>0</v>
      </c>
      <c r="I652" s="4">
        <v>40.0169</v>
      </c>
    </row>
    <row r="653" spans="2:9" x14ac:dyDescent="0.2">
      <c r="B653" s="4">
        <v>2.5</v>
      </c>
      <c r="C653" s="4">
        <v>5</v>
      </c>
      <c r="D653" s="4">
        <v>5</v>
      </c>
      <c r="E653" s="4">
        <v>1</v>
      </c>
      <c r="F653" s="4">
        <v>2</v>
      </c>
      <c r="G653" s="4">
        <v>1</v>
      </c>
      <c r="H653" s="4">
        <v>0</v>
      </c>
      <c r="I653" s="4">
        <v>37.6</v>
      </c>
    </row>
    <row r="654" spans="2:9" x14ac:dyDescent="0.2">
      <c r="B654" s="4">
        <v>2.5</v>
      </c>
      <c r="C654" s="4">
        <v>5</v>
      </c>
      <c r="D654" s="4">
        <v>6</v>
      </c>
      <c r="E654" s="4">
        <v>0</v>
      </c>
      <c r="F654" s="4">
        <v>2</v>
      </c>
      <c r="G654" s="4">
        <v>1</v>
      </c>
      <c r="H654" s="4">
        <v>0</v>
      </c>
      <c r="I654" s="4">
        <v>37.5</v>
      </c>
    </row>
    <row r="655" spans="2:9" x14ac:dyDescent="0.2">
      <c r="B655" s="4">
        <v>2.4</v>
      </c>
      <c r="C655" s="4">
        <v>5</v>
      </c>
      <c r="D655" s="4">
        <v>5</v>
      </c>
      <c r="E655" s="4">
        <v>1</v>
      </c>
      <c r="F655" s="4">
        <v>2</v>
      </c>
      <c r="G655" s="4">
        <v>1</v>
      </c>
      <c r="H655" s="4">
        <v>0</v>
      </c>
      <c r="I655" s="4">
        <v>39.347999999999999</v>
      </c>
    </row>
    <row r="656" spans="2:9" x14ac:dyDescent="0.2">
      <c r="B656" s="4">
        <v>2.5</v>
      </c>
      <c r="C656" s="4">
        <v>5</v>
      </c>
      <c r="D656" s="4">
        <v>6</v>
      </c>
      <c r="E656" s="4">
        <v>0</v>
      </c>
      <c r="F656" s="4">
        <v>2</v>
      </c>
      <c r="G656" s="4">
        <v>1</v>
      </c>
      <c r="H656" s="4">
        <v>0</v>
      </c>
      <c r="I656" s="4">
        <v>40.4</v>
      </c>
    </row>
    <row r="657" spans="2:9" x14ac:dyDescent="0.2">
      <c r="B657" s="4">
        <v>2.5</v>
      </c>
      <c r="C657" s="4">
        <v>5</v>
      </c>
      <c r="D657" s="4">
        <v>5</v>
      </c>
      <c r="E657" s="4">
        <v>1</v>
      </c>
      <c r="F657" s="4">
        <v>2</v>
      </c>
      <c r="G657" s="4">
        <v>1</v>
      </c>
      <c r="H657" s="4">
        <v>0</v>
      </c>
      <c r="I657" s="4">
        <v>40.6</v>
      </c>
    </row>
    <row r="658" spans="2:9" x14ac:dyDescent="0.2">
      <c r="B658" s="4">
        <v>3</v>
      </c>
      <c r="C658" s="4">
        <v>6</v>
      </c>
      <c r="D658" s="4">
        <v>6</v>
      </c>
      <c r="E658" s="4">
        <v>1</v>
      </c>
      <c r="F658" s="4">
        <v>2</v>
      </c>
      <c r="G658" s="4">
        <v>1</v>
      </c>
      <c r="H658" s="4">
        <v>0</v>
      </c>
      <c r="I658" s="4">
        <v>34.7286</v>
      </c>
    </row>
    <row r="659" spans="2:9" x14ac:dyDescent="0.2">
      <c r="B659" s="4">
        <v>3</v>
      </c>
      <c r="C659" s="4">
        <v>6</v>
      </c>
      <c r="D659" s="4">
        <v>6</v>
      </c>
      <c r="E659" s="4">
        <v>0</v>
      </c>
      <c r="F659" s="4">
        <v>2</v>
      </c>
      <c r="G659" s="4">
        <v>1</v>
      </c>
      <c r="H659" s="4">
        <v>0</v>
      </c>
      <c r="I659" s="4">
        <v>32.5289</v>
      </c>
    </row>
    <row r="660" spans="2:9" x14ac:dyDescent="0.2">
      <c r="B660" s="4">
        <v>3</v>
      </c>
      <c r="C660" s="4">
        <v>6</v>
      </c>
      <c r="D660" s="4">
        <v>6</v>
      </c>
      <c r="E660" s="4">
        <v>1</v>
      </c>
      <c r="F660" s="4">
        <v>2</v>
      </c>
      <c r="G660" s="4">
        <v>1</v>
      </c>
      <c r="H660" s="4">
        <v>0</v>
      </c>
      <c r="I660" s="4">
        <v>33.722900000000003</v>
      </c>
    </row>
    <row r="661" spans="2:9" x14ac:dyDescent="0.2">
      <c r="B661" s="4">
        <v>2.4</v>
      </c>
      <c r="C661" s="4">
        <v>4</v>
      </c>
      <c r="D661" s="4">
        <v>4</v>
      </c>
      <c r="E661" s="4">
        <v>1</v>
      </c>
      <c r="F661" s="4">
        <v>2</v>
      </c>
      <c r="G661" s="4">
        <v>1</v>
      </c>
      <c r="H661" s="4">
        <v>0</v>
      </c>
      <c r="I661" s="4">
        <v>37.071100000000001</v>
      </c>
    </row>
    <row r="662" spans="2:9" x14ac:dyDescent="0.2">
      <c r="B662" s="4">
        <v>2.7</v>
      </c>
      <c r="C662" s="4">
        <v>6</v>
      </c>
      <c r="D662" s="4">
        <v>5</v>
      </c>
      <c r="E662" s="4">
        <v>1</v>
      </c>
      <c r="F662" s="4">
        <v>2</v>
      </c>
      <c r="G662" s="4">
        <v>1</v>
      </c>
      <c r="H662" s="4">
        <v>0</v>
      </c>
      <c r="I662" s="4">
        <v>35.9</v>
      </c>
    </row>
    <row r="663" spans="2:9" x14ac:dyDescent="0.2">
      <c r="B663" s="4">
        <v>2</v>
      </c>
      <c r="C663" s="4">
        <v>4</v>
      </c>
      <c r="D663" s="4">
        <v>6</v>
      </c>
      <c r="E663" s="4">
        <v>0</v>
      </c>
      <c r="F663" s="4">
        <v>2</v>
      </c>
      <c r="G663" s="4">
        <v>1</v>
      </c>
      <c r="H663" s="4">
        <v>0</v>
      </c>
      <c r="I663" s="4">
        <v>42</v>
      </c>
    </row>
    <row r="664" spans="2:9" x14ac:dyDescent="0.2">
      <c r="B664" s="4">
        <v>3.2</v>
      </c>
      <c r="C664" s="4">
        <v>6</v>
      </c>
      <c r="D664" s="4">
        <v>6</v>
      </c>
      <c r="E664" s="4">
        <v>1</v>
      </c>
      <c r="F664" s="4">
        <v>2</v>
      </c>
      <c r="G664" s="4">
        <v>1</v>
      </c>
      <c r="H664" s="4">
        <v>0</v>
      </c>
      <c r="I664" s="4">
        <v>36.4</v>
      </c>
    </row>
    <row r="665" spans="2:9" x14ac:dyDescent="0.2">
      <c r="B665" s="4">
        <v>2.9</v>
      </c>
      <c r="C665" s="4">
        <v>4</v>
      </c>
      <c r="D665" s="4">
        <v>4</v>
      </c>
      <c r="E665" s="4">
        <v>1</v>
      </c>
      <c r="F665" s="4">
        <v>2</v>
      </c>
      <c r="G665" s="4">
        <v>0</v>
      </c>
      <c r="H665" s="4">
        <v>0</v>
      </c>
      <c r="I665" s="4">
        <v>34.151400000000002</v>
      </c>
    </row>
    <row r="666" spans="2:9" x14ac:dyDescent="0.2">
      <c r="B666" s="4">
        <v>2.9</v>
      </c>
      <c r="C666" s="4">
        <v>4</v>
      </c>
      <c r="D666" s="4">
        <v>5</v>
      </c>
      <c r="E666" s="4">
        <v>0</v>
      </c>
      <c r="F666" s="4">
        <v>2</v>
      </c>
      <c r="G666" s="4">
        <v>0</v>
      </c>
      <c r="H666" s="4">
        <v>0</v>
      </c>
      <c r="I666" s="4">
        <v>35.323700000000002</v>
      </c>
    </row>
    <row r="667" spans="2:9" x14ac:dyDescent="0.2">
      <c r="B667" s="4">
        <v>3.7</v>
      </c>
      <c r="C667" s="4">
        <v>5</v>
      </c>
      <c r="D667" s="4">
        <v>4</v>
      </c>
      <c r="E667" s="4">
        <v>1</v>
      </c>
      <c r="F667" s="4">
        <v>2</v>
      </c>
      <c r="G667" s="4">
        <v>0</v>
      </c>
      <c r="H667" s="4">
        <v>0</v>
      </c>
      <c r="I667" s="4">
        <v>31.8217</v>
      </c>
    </row>
    <row r="668" spans="2:9" x14ac:dyDescent="0.2">
      <c r="B668" s="4">
        <v>5.3</v>
      </c>
      <c r="C668" s="4">
        <v>8</v>
      </c>
      <c r="D668" s="4">
        <v>4</v>
      </c>
      <c r="E668" s="4">
        <v>1</v>
      </c>
      <c r="F668" s="4">
        <v>1</v>
      </c>
      <c r="G668" s="4">
        <v>1</v>
      </c>
      <c r="H668" s="4">
        <v>0</v>
      </c>
      <c r="I668" s="4">
        <v>27.9</v>
      </c>
    </row>
    <row r="669" spans="2:9" x14ac:dyDescent="0.2">
      <c r="B669" s="4">
        <v>3.7</v>
      </c>
      <c r="C669" s="4">
        <v>5</v>
      </c>
      <c r="D669" s="4">
        <v>4</v>
      </c>
      <c r="E669" s="4">
        <v>1</v>
      </c>
      <c r="F669" s="4">
        <v>2</v>
      </c>
      <c r="G669" s="4">
        <v>0</v>
      </c>
      <c r="H669" s="4">
        <v>0</v>
      </c>
      <c r="I669" s="4">
        <v>27</v>
      </c>
    </row>
    <row r="670" spans="2:9" x14ac:dyDescent="0.2">
      <c r="B670" s="4">
        <v>2.9</v>
      </c>
      <c r="C670" s="4">
        <v>4</v>
      </c>
      <c r="D670" s="4">
        <v>4</v>
      </c>
      <c r="E670" s="4">
        <v>1</v>
      </c>
      <c r="F670" s="4">
        <v>2</v>
      </c>
      <c r="G670" s="4">
        <v>0</v>
      </c>
      <c r="H670" s="4">
        <v>0</v>
      </c>
      <c r="I670" s="4">
        <v>34.299999999999997</v>
      </c>
    </row>
    <row r="671" spans="2:9" x14ac:dyDescent="0.2">
      <c r="B671" s="4">
        <v>2.9</v>
      </c>
      <c r="C671" s="4">
        <v>4</v>
      </c>
      <c r="D671" s="4">
        <v>5</v>
      </c>
      <c r="E671" s="4">
        <v>0</v>
      </c>
      <c r="F671" s="4">
        <v>2</v>
      </c>
      <c r="G671" s="4">
        <v>0</v>
      </c>
      <c r="H671" s="4">
        <v>0</v>
      </c>
      <c r="I671" s="4">
        <v>35.5</v>
      </c>
    </row>
    <row r="672" spans="2:9" x14ac:dyDescent="0.2">
      <c r="B672" s="4">
        <v>3.7</v>
      </c>
      <c r="C672" s="4">
        <v>5</v>
      </c>
      <c r="D672" s="4">
        <v>4</v>
      </c>
      <c r="E672" s="4">
        <v>1</v>
      </c>
      <c r="F672" s="4">
        <v>2</v>
      </c>
      <c r="G672" s="4">
        <v>0</v>
      </c>
      <c r="H672" s="4">
        <v>0</v>
      </c>
      <c r="I672" s="4">
        <v>31.6</v>
      </c>
    </row>
    <row r="673" spans="2:9" x14ac:dyDescent="0.2">
      <c r="B673" s="4">
        <v>5.3</v>
      </c>
      <c r="C673" s="4">
        <v>8</v>
      </c>
      <c r="D673" s="4">
        <v>4</v>
      </c>
      <c r="E673" s="4">
        <v>1</v>
      </c>
      <c r="F673" s="4">
        <v>1</v>
      </c>
      <c r="G673" s="4">
        <v>1</v>
      </c>
      <c r="H673" s="4">
        <v>0</v>
      </c>
      <c r="I673" s="4">
        <v>27.9</v>
      </c>
    </row>
    <row r="674" spans="2:9" x14ac:dyDescent="0.2">
      <c r="B674" s="4">
        <v>2.2999999999999998</v>
      </c>
      <c r="C674" s="4">
        <v>4</v>
      </c>
      <c r="D674" s="4">
        <v>5</v>
      </c>
      <c r="E674" s="4">
        <v>1</v>
      </c>
      <c r="F674" s="4">
        <v>2</v>
      </c>
      <c r="G674" s="4">
        <v>0</v>
      </c>
      <c r="H674" s="4">
        <v>0</v>
      </c>
      <c r="I674" s="4">
        <v>32.8232</v>
      </c>
    </row>
    <row r="675" spans="2:9" x14ac:dyDescent="0.2">
      <c r="B675" s="4">
        <v>2.2999999999999998</v>
      </c>
      <c r="C675" s="4">
        <v>4</v>
      </c>
      <c r="D675" s="4">
        <v>5</v>
      </c>
      <c r="E675" s="4">
        <v>0</v>
      </c>
      <c r="F675" s="4">
        <v>2</v>
      </c>
      <c r="G675" s="4">
        <v>0</v>
      </c>
      <c r="H675" s="4">
        <v>0</v>
      </c>
      <c r="I675" s="4">
        <v>37.700000000000003</v>
      </c>
    </row>
    <row r="676" spans="2:9" x14ac:dyDescent="0.2">
      <c r="B676" s="4">
        <v>4</v>
      </c>
      <c r="C676" s="4">
        <v>6</v>
      </c>
      <c r="D676" s="4">
        <v>5</v>
      </c>
      <c r="E676" s="4">
        <v>0</v>
      </c>
      <c r="F676" s="4">
        <v>1</v>
      </c>
      <c r="G676" s="4">
        <v>0</v>
      </c>
      <c r="H676" s="4">
        <v>0</v>
      </c>
      <c r="I676" s="4">
        <v>28.6</v>
      </c>
    </row>
    <row r="677" spans="2:9" x14ac:dyDescent="0.2">
      <c r="B677" s="4">
        <v>4</v>
      </c>
      <c r="C677" s="4">
        <v>6</v>
      </c>
      <c r="D677" s="4">
        <v>5</v>
      </c>
      <c r="E677" s="4">
        <v>1</v>
      </c>
      <c r="F677" s="4">
        <v>1</v>
      </c>
      <c r="G677" s="4">
        <v>0</v>
      </c>
      <c r="H677" s="4">
        <v>0</v>
      </c>
      <c r="I677" s="4">
        <v>28.5</v>
      </c>
    </row>
    <row r="678" spans="2:9" x14ac:dyDescent="0.2">
      <c r="B678" s="4">
        <v>2.9</v>
      </c>
      <c r="C678" s="4">
        <v>4</v>
      </c>
      <c r="D678" s="4">
        <v>4</v>
      </c>
      <c r="E678" s="4">
        <v>1</v>
      </c>
      <c r="F678" s="4">
        <v>2</v>
      </c>
      <c r="G678" s="4">
        <v>0</v>
      </c>
      <c r="H678" s="4">
        <v>0</v>
      </c>
      <c r="I678" s="4">
        <v>34.179600000000001</v>
      </c>
    </row>
    <row r="679" spans="2:9" x14ac:dyDescent="0.2">
      <c r="B679" s="4">
        <v>2.9</v>
      </c>
      <c r="C679" s="4">
        <v>4</v>
      </c>
      <c r="D679" s="4">
        <v>5</v>
      </c>
      <c r="E679" s="4">
        <v>0</v>
      </c>
      <c r="F679" s="4">
        <v>2</v>
      </c>
      <c r="G679" s="4">
        <v>0</v>
      </c>
      <c r="H679" s="4">
        <v>0</v>
      </c>
      <c r="I679" s="4">
        <v>35.258200000000002</v>
      </c>
    </row>
    <row r="680" spans="2:9" x14ac:dyDescent="0.2">
      <c r="B680" s="4">
        <v>3.7</v>
      </c>
      <c r="C680" s="4">
        <v>5</v>
      </c>
      <c r="D680" s="4">
        <v>4</v>
      </c>
      <c r="E680" s="4">
        <v>1</v>
      </c>
      <c r="F680" s="4">
        <v>2</v>
      </c>
      <c r="G680" s="4">
        <v>0</v>
      </c>
      <c r="H680" s="4">
        <v>0</v>
      </c>
      <c r="I680" s="4">
        <v>31.846699999999998</v>
      </c>
    </row>
    <row r="681" spans="2:9" x14ac:dyDescent="0.2">
      <c r="B681" s="4">
        <v>5.3</v>
      </c>
      <c r="C681" s="4">
        <v>8</v>
      </c>
      <c r="D681" s="4">
        <v>4</v>
      </c>
      <c r="E681" s="4">
        <v>1</v>
      </c>
      <c r="F681" s="4">
        <v>1</v>
      </c>
      <c r="G681" s="4">
        <v>1</v>
      </c>
      <c r="H681" s="4">
        <v>0</v>
      </c>
      <c r="I681" s="4">
        <v>27.9</v>
      </c>
    </row>
    <row r="682" spans="2:9" x14ac:dyDescent="0.2">
      <c r="B682" s="4">
        <v>3.7</v>
      </c>
      <c r="C682" s="4">
        <v>5</v>
      </c>
      <c r="D682" s="4">
        <v>4</v>
      </c>
      <c r="E682" s="4">
        <v>1</v>
      </c>
      <c r="F682" s="4">
        <v>2</v>
      </c>
      <c r="G682" s="4">
        <v>0</v>
      </c>
      <c r="H682" s="4">
        <v>0</v>
      </c>
      <c r="I682" s="4">
        <v>27</v>
      </c>
    </row>
    <row r="683" spans="2:9" x14ac:dyDescent="0.2">
      <c r="B683" s="4">
        <v>2.9</v>
      </c>
      <c r="C683" s="4">
        <v>4</v>
      </c>
      <c r="D683" s="4">
        <v>4</v>
      </c>
      <c r="E683" s="4">
        <v>1</v>
      </c>
      <c r="F683" s="4">
        <v>2</v>
      </c>
      <c r="G683" s="4">
        <v>0</v>
      </c>
      <c r="H683" s="4">
        <v>0</v>
      </c>
      <c r="I683" s="4">
        <v>34.299999999999997</v>
      </c>
    </row>
    <row r="684" spans="2:9" x14ac:dyDescent="0.2">
      <c r="B684" s="4">
        <v>2.9</v>
      </c>
      <c r="C684" s="4">
        <v>4</v>
      </c>
      <c r="D684" s="4">
        <v>5</v>
      </c>
      <c r="E684" s="4">
        <v>0</v>
      </c>
      <c r="F684" s="4">
        <v>2</v>
      </c>
      <c r="G684" s="4">
        <v>0</v>
      </c>
      <c r="H684" s="4">
        <v>0</v>
      </c>
      <c r="I684" s="4">
        <v>35.5</v>
      </c>
    </row>
    <row r="685" spans="2:9" x14ac:dyDescent="0.2">
      <c r="B685" s="4">
        <v>3.7</v>
      </c>
      <c r="C685" s="4">
        <v>5</v>
      </c>
      <c r="D685" s="4">
        <v>4</v>
      </c>
      <c r="E685" s="4">
        <v>1</v>
      </c>
      <c r="F685" s="4">
        <v>2</v>
      </c>
      <c r="G685" s="4">
        <v>0</v>
      </c>
      <c r="H685" s="4">
        <v>0</v>
      </c>
      <c r="I685" s="4">
        <v>31.6</v>
      </c>
    </row>
    <row r="686" spans="2:9" x14ac:dyDescent="0.2">
      <c r="B686" s="4">
        <v>5.3</v>
      </c>
      <c r="C686" s="4">
        <v>8</v>
      </c>
      <c r="D686" s="4">
        <v>4</v>
      </c>
      <c r="E686" s="4">
        <v>1</v>
      </c>
      <c r="F686" s="4">
        <v>1</v>
      </c>
      <c r="G686" s="4">
        <v>1</v>
      </c>
      <c r="H686" s="4">
        <v>0</v>
      </c>
      <c r="I686" s="4">
        <v>27.9</v>
      </c>
    </row>
    <row r="687" spans="2:9" x14ac:dyDescent="0.2">
      <c r="B687" s="4">
        <v>2.5</v>
      </c>
      <c r="C687" s="4">
        <v>4</v>
      </c>
      <c r="D687" s="4">
        <v>5</v>
      </c>
      <c r="E687" s="4">
        <v>1</v>
      </c>
      <c r="F687" s="4">
        <v>2</v>
      </c>
      <c r="G687" s="4">
        <v>1</v>
      </c>
      <c r="H687" s="4">
        <v>0</v>
      </c>
      <c r="I687" s="4">
        <v>30.168800000000001</v>
      </c>
    </row>
    <row r="688" spans="2:9" x14ac:dyDescent="0.2">
      <c r="B688" s="4">
        <v>2.5</v>
      </c>
      <c r="C688" s="4">
        <v>4</v>
      </c>
      <c r="D688" s="4">
        <v>5</v>
      </c>
      <c r="E688" s="4">
        <v>0</v>
      </c>
      <c r="F688" s="4">
        <v>2</v>
      </c>
      <c r="G688" s="4">
        <v>1</v>
      </c>
      <c r="H688" s="4">
        <v>0</v>
      </c>
      <c r="I688" s="4">
        <v>31.7</v>
      </c>
    </row>
    <row r="689" spans="2:9" x14ac:dyDescent="0.2">
      <c r="B689" s="4">
        <v>4</v>
      </c>
      <c r="C689" s="4">
        <v>6</v>
      </c>
      <c r="D689" s="4">
        <v>5</v>
      </c>
      <c r="E689" s="4">
        <v>1</v>
      </c>
      <c r="F689" s="4">
        <v>2</v>
      </c>
      <c r="G689" s="4">
        <v>1</v>
      </c>
      <c r="H689" s="4">
        <v>0</v>
      </c>
      <c r="I689" s="4">
        <v>27.736599999999999</v>
      </c>
    </row>
    <row r="690" spans="2:9" x14ac:dyDescent="0.2">
      <c r="B690" s="4">
        <v>4</v>
      </c>
      <c r="C690" s="4">
        <v>6</v>
      </c>
      <c r="D690" s="4">
        <v>6</v>
      </c>
      <c r="E690" s="4">
        <v>0</v>
      </c>
      <c r="F690" s="4">
        <v>2</v>
      </c>
      <c r="G690" s="4">
        <v>1</v>
      </c>
      <c r="H690" s="4">
        <v>0</v>
      </c>
      <c r="I690" s="4">
        <v>27.589400000000001</v>
      </c>
    </row>
    <row r="691" spans="2:9" x14ac:dyDescent="0.2">
      <c r="B691" s="4">
        <v>2.5</v>
      </c>
      <c r="C691" s="4">
        <v>4</v>
      </c>
      <c r="D691" s="4">
        <v>5</v>
      </c>
      <c r="E691" s="4">
        <v>1</v>
      </c>
      <c r="F691" s="4">
        <v>2</v>
      </c>
      <c r="G691" s="4">
        <v>1</v>
      </c>
      <c r="H691" s="4">
        <v>0</v>
      </c>
      <c r="I691" s="4">
        <v>30.2</v>
      </c>
    </row>
    <row r="692" spans="2:9" x14ac:dyDescent="0.2">
      <c r="B692" s="4">
        <v>2.5</v>
      </c>
      <c r="C692" s="4">
        <v>4</v>
      </c>
      <c r="D692" s="4">
        <v>5</v>
      </c>
      <c r="E692" s="4">
        <v>0</v>
      </c>
      <c r="F692" s="4">
        <v>2</v>
      </c>
      <c r="G692" s="4">
        <v>1</v>
      </c>
      <c r="H692" s="4">
        <v>0</v>
      </c>
      <c r="I692" s="4">
        <v>31.8</v>
      </c>
    </row>
    <row r="693" spans="2:9" x14ac:dyDescent="0.2">
      <c r="B693" s="4">
        <v>4</v>
      </c>
      <c r="C693" s="4">
        <v>6</v>
      </c>
      <c r="D693" s="4">
        <v>5</v>
      </c>
      <c r="E693" s="4">
        <v>1</v>
      </c>
      <c r="F693" s="4">
        <v>2</v>
      </c>
      <c r="G693" s="4">
        <v>1</v>
      </c>
      <c r="H693" s="4">
        <v>0</v>
      </c>
      <c r="I693" s="4">
        <v>27.785699999999999</v>
      </c>
    </row>
    <row r="694" spans="2:9" x14ac:dyDescent="0.2">
      <c r="B694" s="4">
        <v>2.7</v>
      </c>
      <c r="C694" s="4">
        <v>4</v>
      </c>
      <c r="D694" s="4">
        <v>4</v>
      </c>
      <c r="E694" s="4">
        <v>1</v>
      </c>
      <c r="F694" s="4">
        <v>2</v>
      </c>
      <c r="G694" s="4">
        <v>1</v>
      </c>
      <c r="H694" s="4">
        <v>0</v>
      </c>
      <c r="I694" s="4">
        <v>35.429099999999998</v>
      </c>
    </row>
    <row r="695" spans="2:9" x14ac:dyDescent="0.2">
      <c r="B695" s="4">
        <v>2.7</v>
      </c>
      <c r="C695" s="4">
        <v>4</v>
      </c>
      <c r="D695" s="4">
        <v>5</v>
      </c>
      <c r="E695" s="4">
        <v>0</v>
      </c>
      <c r="F695" s="4">
        <v>2</v>
      </c>
      <c r="G695" s="4">
        <v>1</v>
      </c>
      <c r="H695" s="4">
        <v>0</v>
      </c>
      <c r="I695" s="4">
        <v>36.146299999999997</v>
      </c>
    </row>
    <row r="696" spans="2:9" x14ac:dyDescent="0.2">
      <c r="B696" s="4">
        <v>4</v>
      </c>
      <c r="C696" s="4">
        <v>6</v>
      </c>
      <c r="D696" s="4">
        <v>5</v>
      </c>
      <c r="E696" s="4">
        <v>1</v>
      </c>
      <c r="F696" s="4">
        <v>2</v>
      </c>
      <c r="G696" s="4">
        <v>1</v>
      </c>
      <c r="H696" s="4">
        <v>0</v>
      </c>
      <c r="I696" s="4">
        <v>29.2</v>
      </c>
    </row>
    <row r="697" spans="2:9" x14ac:dyDescent="0.2">
      <c r="B697" s="4">
        <v>4</v>
      </c>
      <c r="C697" s="4">
        <v>6</v>
      </c>
      <c r="D697" s="4">
        <v>6</v>
      </c>
      <c r="E697" s="4">
        <v>0</v>
      </c>
      <c r="F697" s="4">
        <v>2</v>
      </c>
      <c r="G697" s="4">
        <v>1</v>
      </c>
      <c r="H697" s="4">
        <v>0</v>
      </c>
      <c r="I697" s="4">
        <v>25.3</v>
      </c>
    </row>
    <row r="698" spans="2:9" x14ac:dyDescent="0.2">
      <c r="B698" s="4">
        <v>2.9</v>
      </c>
      <c r="C698" s="4">
        <v>4</v>
      </c>
      <c r="D698" s="4">
        <v>4</v>
      </c>
      <c r="E698" s="4">
        <v>1</v>
      </c>
      <c r="F698" s="4">
        <v>2</v>
      </c>
      <c r="G698" s="4">
        <v>0</v>
      </c>
      <c r="H698" s="4">
        <v>0</v>
      </c>
      <c r="I698" s="4">
        <v>32.4</v>
      </c>
    </row>
    <row r="699" spans="2:9" x14ac:dyDescent="0.2">
      <c r="B699" s="4">
        <v>2.9</v>
      </c>
      <c r="C699" s="4">
        <v>4</v>
      </c>
      <c r="D699" s="4">
        <v>5</v>
      </c>
      <c r="E699" s="4">
        <v>0</v>
      </c>
      <c r="F699" s="4">
        <v>2</v>
      </c>
      <c r="G699" s="4">
        <v>0</v>
      </c>
      <c r="H699" s="4">
        <v>0</v>
      </c>
      <c r="I699" s="4">
        <v>34.1</v>
      </c>
    </row>
    <row r="700" spans="2:9" x14ac:dyDescent="0.2">
      <c r="B700" s="4">
        <v>3.7</v>
      </c>
      <c r="C700" s="4">
        <v>5</v>
      </c>
      <c r="D700" s="4">
        <v>4</v>
      </c>
      <c r="E700" s="4">
        <v>1</v>
      </c>
      <c r="F700" s="4">
        <v>2</v>
      </c>
      <c r="G700" s="4">
        <v>0</v>
      </c>
      <c r="H700" s="4">
        <v>0</v>
      </c>
      <c r="I700" s="4">
        <v>31.411200000000001</v>
      </c>
    </row>
    <row r="701" spans="2:9" x14ac:dyDescent="0.2">
      <c r="B701" s="4">
        <v>5.3</v>
      </c>
      <c r="C701" s="4">
        <v>8</v>
      </c>
      <c r="D701" s="4">
        <v>4</v>
      </c>
      <c r="E701" s="4">
        <v>1</v>
      </c>
      <c r="F701" s="4">
        <v>1</v>
      </c>
      <c r="G701" s="4">
        <v>1</v>
      </c>
      <c r="H701" s="4">
        <v>0</v>
      </c>
      <c r="I701" s="4">
        <v>26.6</v>
      </c>
    </row>
    <row r="702" spans="2:9" x14ac:dyDescent="0.2">
      <c r="B702" s="4">
        <v>3.7</v>
      </c>
      <c r="C702" s="4">
        <v>5</v>
      </c>
      <c r="D702" s="4">
        <v>4</v>
      </c>
      <c r="E702" s="4">
        <v>1</v>
      </c>
      <c r="F702" s="4">
        <v>2</v>
      </c>
      <c r="G702" s="4">
        <v>0</v>
      </c>
      <c r="H702" s="4">
        <v>0</v>
      </c>
      <c r="I702" s="4">
        <v>29.799900000000001</v>
      </c>
    </row>
    <row r="703" spans="2:9" x14ac:dyDescent="0.2">
      <c r="B703" s="4">
        <v>3.7</v>
      </c>
      <c r="C703" s="4">
        <v>5</v>
      </c>
      <c r="D703" s="4">
        <v>4</v>
      </c>
      <c r="E703" s="4">
        <v>1</v>
      </c>
      <c r="F703" s="4">
        <v>2</v>
      </c>
      <c r="G703" s="4">
        <v>0</v>
      </c>
      <c r="H703" s="4">
        <v>0</v>
      </c>
      <c r="I703" s="4">
        <v>29.799900000000001</v>
      </c>
    </row>
    <row r="704" spans="2:9" x14ac:dyDescent="0.2">
      <c r="B704" s="4">
        <v>5.3</v>
      </c>
      <c r="C704" s="4">
        <v>8</v>
      </c>
      <c r="D704" s="4">
        <v>4</v>
      </c>
      <c r="E704" s="4">
        <v>1</v>
      </c>
      <c r="F704" s="4">
        <v>1</v>
      </c>
      <c r="G704" s="4">
        <v>1</v>
      </c>
      <c r="H704" s="4">
        <v>0</v>
      </c>
      <c r="I704" s="4">
        <v>26.6</v>
      </c>
    </row>
    <row r="705" spans="2:9" x14ac:dyDescent="0.2">
      <c r="B705" s="4">
        <v>4</v>
      </c>
      <c r="C705" s="4">
        <v>6</v>
      </c>
      <c r="D705" s="4">
        <v>5</v>
      </c>
      <c r="E705" s="4">
        <v>0</v>
      </c>
      <c r="F705" s="4">
        <v>1</v>
      </c>
      <c r="G705" s="4">
        <v>0</v>
      </c>
      <c r="H705" s="4">
        <v>0</v>
      </c>
      <c r="I705" s="4">
        <v>26.2</v>
      </c>
    </row>
    <row r="706" spans="2:9" x14ac:dyDescent="0.2">
      <c r="B706" s="4">
        <v>4</v>
      </c>
      <c r="C706" s="4">
        <v>6</v>
      </c>
      <c r="D706" s="4">
        <v>5</v>
      </c>
      <c r="E706" s="4">
        <v>1</v>
      </c>
      <c r="F706" s="4">
        <v>1</v>
      </c>
      <c r="G706" s="4">
        <v>0</v>
      </c>
      <c r="H706" s="4">
        <v>0</v>
      </c>
      <c r="I706" s="4">
        <v>24.6648</v>
      </c>
    </row>
    <row r="707" spans="2:9" x14ac:dyDescent="0.2">
      <c r="B707" s="4">
        <v>2.9</v>
      </c>
      <c r="C707" s="4">
        <v>4</v>
      </c>
      <c r="D707" s="4">
        <v>4</v>
      </c>
      <c r="E707" s="4">
        <v>1</v>
      </c>
      <c r="F707" s="4">
        <v>2</v>
      </c>
      <c r="G707" s="4">
        <v>0</v>
      </c>
      <c r="H707" s="4">
        <v>0</v>
      </c>
      <c r="I707" s="4">
        <v>32.4</v>
      </c>
    </row>
    <row r="708" spans="2:9" x14ac:dyDescent="0.2">
      <c r="B708" s="4">
        <v>2.9</v>
      </c>
      <c r="C708" s="4">
        <v>4</v>
      </c>
      <c r="D708" s="4">
        <v>5</v>
      </c>
      <c r="E708" s="4">
        <v>0</v>
      </c>
      <c r="F708" s="4">
        <v>2</v>
      </c>
      <c r="G708" s="4">
        <v>0</v>
      </c>
      <c r="H708" s="4">
        <v>0</v>
      </c>
      <c r="I708" s="4">
        <v>34.1</v>
      </c>
    </row>
    <row r="709" spans="2:9" x14ac:dyDescent="0.2">
      <c r="B709" s="4">
        <v>3.7</v>
      </c>
      <c r="C709" s="4">
        <v>5</v>
      </c>
      <c r="D709" s="4">
        <v>4</v>
      </c>
      <c r="E709" s="4">
        <v>1</v>
      </c>
      <c r="F709" s="4">
        <v>2</v>
      </c>
      <c r="G709" s="4">
        <v>0</v>
      </c>
      <c r="H709" s="4">
        <v>0</v>
      </c>
      <c r="I709" s="4">
        <v>31.3858</v>
      </c>
    </row>
    <row r="710" spans="2:9" x14ac:dyDescent="0.2">
      <c r="B710" s="4">
        <v>5.3</v>
      </c>
      <c r="C710" s="4">
        <v>8</v>
      </c>
      <c r="D710" s="4">
        <v>4</v>
      </c>
      <c r="E710" s="4">
        <v>1</v>
      </c>
      <c r="F710" s="4">
        <v>1</v>
      </c>
      <c r="G710" s="4">
        <v>1</v>
      </c>
      <c r="H710" s="4">
        <v>0</v>
      </c>
      <c r="I710" s="4">
        <v>26.6</v>
      </c>
    </row>
    <row r="711" spans="2:9" x14ac:dyDescent="0.2">
      <c r="B711" s="4">
        <v>3.7</v>
      </c>
      <c r="C711" s="4">
        <v>5</v>
      </c>
      <c r="D711" s="4">
        <v>4</v>
      </c>
      <c r="E711" s="4">
        <v>1</v>
      </c>
      <c r="F711" s="4">
        <v>2</v>
      </c>
      <c r="G711" s="4">
        <v>0</v>
      </c>
      <c r="H711" s="4">
        <v>0</v>
      </c>
      <c r="I711" s="4">
        <v>29.799900000000001</v>
      </c>
    </row>
    <row r="712" spans="2:9" x14ac:dyDescent="0.2">
      <c r="B712" s="4">
        <v>3.7</v>
      </c>
      <c r="C712" s="4">
        <v>5</v>
      </c>
      <c r="D712" s="4">
        <v>4</v>
      </c>
      <c r="E712" s="4">
        <v>1</v>
      </c>
      <c r="F712" s="4">
        <v>2</v>
      </c>
      <c r="G712" s="4">
        <v>0</v>
      </c>
      <c r="H712" s="4">
        <v>0</v>
      </c>
      <c r="I712" s="4">
        <v>29.799900000000001</v>
      </c>
    </row>
    <row r="713" spans="2:9" x14ac:dyDescent="0.2">
      <c r="B713" s="4">
        <v>5.3</v>
      </c>
      <c r="C713" s="4">
        <v>8</v>
      </c>
      <c r="D713" s="4">
        <v>4</v>
      </c>
      <c r="E713" s="4">
        <v>1</v>
      </c>
      <c r="F713" s="4">
        <v>1</v>
      </c>
      <c r="G713" s="4">
        <v>1</v>
      </c>
      <c r="H713" s="4">
        <v>0</v>
      </c>
      <c r="I713" s="4">
        <v>26.6</v>
      </c>
    </row>
    <row r="714" spans="2:9" x14ac:dyDescent="0.2">
      <c r="B714" s="4">
        <v>4</v>
      </c>
      <c r="C714" s="4">
        <v>6</v>
      </c>
      <c r="D714" s="4">
        <v>6</v>
      </c>
      <c r="E714" s="4">
        <v>0</v>
      </c>
      <c r="F714" s="4">
        <v>2</v>
      </c>
      <c r="G714" s="4">
        <v>1</v>
      </c>
      <c r="H714" s="4">
        <v>0</v>
      </c>
      <c r="I714" s="4">
        <v>26.82</v>
      </c>
    </row>
    <row r="715" spans="2:9" x14ac:dyDescent="0.2">
      <c r="B715" s="4">
        <v>4</v>
      </c>
      <c r="C715" s="4">
        <v>6</v>
      </c>
      <c r="D715" s="4">
        <v>5</v>
      </c>
      <c r="E715" s="4">
        <v>1</v>
      </c>
      <c r="F715" s="4">
        <v>2</v>
      </c>
      <c r="G715" s="4">
        <v>1</v>
      </c>
      <c r="H715" s="4">
        <v>0</v>
      </c>
      <c r="I715" s="4">
        <v>26.6538</v>
      </c>
    </row>
    <row r="716" spans="2:9" x14ac:dyDescent="0.2">
      <c r="B716" s="4">
        <v>4</v>
      </c>
      <c r="C716" s="4">
        <v>6</v>
      </c>
      <c r="D716" s="4">
        <v>5</v>
      </c>
      <c r="E716" s="4">
        <v>1</v>
      </c>
      <c r="F716" s="4">
        <v>2</v>
      </c>
      <c r="G716" s="4">
        <v>1</v>
      </c>
      <c r="H716" s="4">
        <v>0</v>
      </c>
      <c r="I716" s="4">
        <v>26.384599999999999</v>
      </c>
    </row>
    <row r="717" spans="2:9" x14ac:dyDescent="0.2">
      <c r="B717" s="4">
        <v>2.7</v>
      </c>
      <c r="C717" s="4">
        <v>4</v>
      </c>
      <c r="D717" s="4">
        <v>5</v>
      </c>
      <c r="E717" s="4">
        <v>0</v>
      </c>
      <c r="F717" s="4">
        <v>2</v>
      </c>
      <c r="G717" s="4">
        <v>1</v>
      </c>
      <c r="H717" s="4">
        <v>0</v>
      </c>
      <c r="I717" s="4">
        <v>30.3</v>
      </c>
    </row>
    <row r="718" spans="2:9" x14ac:dyDescent="0.2">
      <c r="B718" s="4">
        <v>4</v>
      </c>
      <c r="C718" s="4">
        <v>6</v>
      </c>
      <c r="D718" s="4">
        <v>5</v>
      </c>
      <c r="E718" s="4">
        <v>1</v>
      </c>
      <c r="F718" s="4">
        <v>2</v>
      </c>
      <c r="G718" s="4">
        <v>1</v>
      </c>
      <c r="H718" s="4">
        <v>0</v>
      </c>
      <c r="I718" s="4">
        <v>28.3</v>
      </c>
    </row>
    <row r="719" spans="2:9" x14ac:dyDescent="0.2">
      <c r="B719" s="4">
        <v>4</v>
      </c>
      <c r="C719" s="4">
        <v>6</v>
      </c>
      <c r="D719" s="4">
        <v>6</v>
      </c>
      <c r="E719" s="4">
        <v>0</v>
      </c>
      <c r="F719" s="4">
        <v>2</v>
      </c>
      <c r="G719" s="4">
        <v>1</v>
      </c>
      <c r="H719" s="4">
        <v>0</v>
      </c>
      <c r="I719" s="4">
        <v>24.4</v>
      </c>
    </row>
    <row r="720" spans="2:9" x14ac:dyDescent="0.2">
      <c r="B720" s="4">
        <v>4.3</v>
      </c>
      <c r="C720" s="4">
        <v>6</v>
      </c>
      <c r="D720" s="4">
        <v>4</v>
      </c>
      <c r="E720" s="4">
        <v>1</v>
      </c>
      <c r="F720" s="4">
        <v>1</v>
      </c>
      <c r="G720" s="4">
        <v>0</v>
      </c>
      <c r="H720" s="4">
        <v>0</v>
      </c>
      <c r="I720" s="4">
        <v>27.805499999999999</v>
      </c>
    </row>
    <row r="721" spans="2:9" x14ac:dyDescent="0.2">
      <c r="B721" s="4">
        <v>4.8</v>
      </c>
      <c r="C721" s="4">
        <v>8</v>
      </c>
      <c r="D721" s="4">
        <v>4</v>
      </c>
      <c r="E721" s="4">
        <v>1</v>
      </c>
      <c r="F721" s="4">
        <v>1</v>
      </c>
      <c r="G721" s="4">
        <v>1</v>
      </c>
      <c r="H721" s="4">
        <v>0</v>
      </c>
      <c r="I721" s="4">
        <v>26.228300000000001</v>
      </c>
    </row>
    <row r="722" spans="2:9" x14ac:dyDescent="0.2">
      <c r="B722" s="4">
        <v>5.3</v>
      </c>
      <c r="C722" s="4">
        <v>8</v>
      </c>
      <c r="D722" s="4">
        <v>6</v>
      </c>
      <c r="E722" s="4">
        <v>1</v>
      </c>
      <c r="F722" s="4">
        <v>1</v>
      </c>
      <c r="G722" s="4">
        <v>1</v>
      </c>
      <c r="H722" s="4">
        <v>0</v>
      </c>
      <c r="I722" s="4">
        <v>29.370799999999999</v>
      </c>
    </row>
    <row r="723" spans="2:9" x14ac:dyDescent="0.2">
      <c r="B723" s="4">
        <v>6.2</v>
      </c>
      <c r="C723" s="4">
        <v>8</v>
      </c>
      <c r="D723" s="4">
        <v>6</v>
      </c>
      <c r="E723" s="4">
        <v>1</v>
      </c>
      <c r="F723" s="4">
        <v>1</v>
      </c>
      <c r="G723" s="4">
        <v>1</v>
      </c>
      <c r="H723" s="4">
        <v>0</v>
      </c>
      <c r="I723" s="4">
        <v>26.1</v>
      </c>
    </row>
    <row r="724" spans="2:9" x14ac:dyDescent="0.2">
      <c r="B724" s="4">
        <v>6</v>
      </c>
      <c r="C724" s="4">
        <v>8</v>
      </c>
      <c r="D724" s="4">
        <v>1</v>
      </c>
      <c r="E724" s="4">
        <v>0</v>
      </c>
      <c r="F724" s="4">
        <v>1</v>
      </c>
      <c r="G724" s="4">
        <v>1</v>
      </c>
      <c r="H724" s="4">
        <v>0</v>
      </c>
      <c r="I724" s="4">
        <v>30.5</v>
      </c>
    </row>
    <row r="725" spans="2:9" x14ac:dyDescent="0.2">
      <c r="B725" s="4">
        <v>5.3</v>
      </c>
      <c r="C725" s="4">
        <v>8</v>
      </c>
      <c r="D725" s="4">
        <v>6</v>
      </c>
      <c r="E725" s="4">
        <v>1</v>
      </c>
      <c r="F725" s="4">
        <v>1</v>
      </c>
      <c r="G725" s="4">
        <v>1</v>
      </c>
      <c r="H725" s="4">
        <v>0</v>
      </c>
      <c r="I725" s="4">
        <v>30.4</v>
      </c>
    </row>
    <row r="726" spans="2:9" x14ac:dyDescent="0.2">
      <c r="B726" s="4">
        <v>3.7</v>
      </c>
      <c r="C726" s="4">
        <v>6</v>
      </c>
      <c r="D726" s="4">
        <v>4</v>
      </c>
      <c r="E726" s="4">
        <v>1</v>
      </c>
      <c r="F726" s="4">
        <v>1</v>
      </c>
      <c r="G726" s="4">
        <v>0</v>
      </c>
      <c r="H726" s="4">
        <v>0</v>
      </c>
      <c r="I726" s="4">
        <v>28.1</v>
      </c>
    </row>
    <row r="727" spans="2:9" x14ac:dyDescent="0.2">
      <c r="B727" s="4">
        <v>4.7</v>
      </c>
      <c r="C727" s="4">
        <v>8</v>
      </c>
      <c r="D727" s="4">
        <v>5</v>
      </c>
      <c r="E727" s="4">
        <v>1</v>
      </c>
      <c r="F727" s="4">
        <v>1</v>
      </c>
      <c r="G727" s="4">
        <v>0</v>
      </c>
      <c r="H727" s="4">
        <v>0</v>
      </c>
      <c r="I727" s="4">
        <v>25.6</v>
      </c>
    </row>
    <row r="728" spans="2:9" x14ac:dyDescent="0.2">
      <c r="B728" s="4">
        <v>3.7</v>
      </c>
      <c r="C728" s="4">
        <v>6</v>
      </c>
      <c r="D728" s="4">
        <v>4</v>
      </c>
      <c r="E728" s="4">
        <v>1</v>
      </c>
      <c r="F728" s="4">
        <v>1</v>
      </c>
      <c r="G728" s="4">
        <v>0</v>
      </c>
      <c r="H728" s="4">
        <v>0</v>
      </c>
      <c r="I728" s="4">
        <v>27.8</v>
      </c>
    </row>
    <row r="729" spans="2:9" x14ac:dyDescent="0.2">
      <c r="B729" s="4">
        <v>4.7</v>
      </c>
      <c r="C729" s="4">
        <v>8</v>
      </c>
      <c r="D729" s="4">
        <v>5</v>
      </c>
      <c r="E729" s="4">
        <v>1</v>
      </c>
      <c r="F729" s="4">
        <v>1</v>
      </c>
      <c r="G729" s="4">
        <v>0</v>
      </c>
      <c r="H729" s="4">
        <v>0</v>
      </c>
      <c r="I729" s="4">
        <v>25.6</v>
      </c>
    </row>
    <row r="730" spans="2:9" x14ac:dyDescent="0.2">
      <c r="B730" s="4">
        <v>5.7</v>
      </c>
      <c r="C730" s="4">
        <v>8</v>
      </c>
      <c r="D730" s="4">
        <v>5</v>
      </c>
      <c r="E730" s="4">
        <v>1</v>
      </c>
      <c r="F730" s="4">
        <v>1</v>
      </c>
      <c r="G730" s="4">
        <v>1</v>
      </c>
      <c r="H730" s="4">
        <v>0</v>
      </c>
      <c r="I730" s="4">
        <v>27.1</v>
      </c>
    </row>
    <row r="731" spans="2:9" x14ac:dyDescent="0.2">
      <c r="B731" s="4">
        <v>4</v>
      </c>
      <c r="C731" s="4">
        <v>6</v>
      </c>
      <c r="D731" s="4">
        <v>5</v>
      </c>
      <c r="E731" s="4">
        <v>1</v>
      </c>
      <c r="F731" s="4">
        <v>1</v>
      </c>
      <c r="G731" s="4">
        <v>0</v>
      </c>
      <c r="H731" s="4">
        <v>0</v>
      </c>
      <c r="I731" s="4">
        <v>27.8</v>
      </c>
    </row>
    <row r="732" spans="2:9" x14ac:dyDescent="0.2">
      <c r="B732" s="4">
        <v>4.5999999999999996</v>
      </c>
      <c r="C732" s="4">
        <v>8</v>
      </c>
      <c r="D732" s="4">
        <v>6</v>
      </c>
      <c r="E732" s="4">
        <v>1</v>
      </c>
      <c r="F732" s="4">
        <v>1</v>
      </c>
      <c r="G732" s="4">
        <v>0</v>
      </c>
      <c r="H732" s="4">
        <v>0</v>
      </c>
      <c r="I732" s="4">
        <v>29</v>
      </c>
    </row>
    <row r="733" spans="2:9" x14ac:dyDescent="0.2">
      <c r="B733" s="4">
        <v>5.4</v>
      </c>
      <c r="C733" s="4">
        <v>8</v>
      </c>
      <c r="D733" s="4">
        <v>6</v>
      </c>
      <c r="E733" s="4">
        <v>1</v>
      </c>
      <c r="F733" s="4">
        <v>1</v>
      </c>
      <c r="G733" s="4">
        <v>0</v>
      </c>
      <c r="H733" s="4">
        <v>0</v>
      </c>
      <c r="I733" s="4">
        <v>27.0426</v>
      </c>
    </row>
    <row r="734" spans="2:9" x14ac:dyDescent="0.2">
      <c r="B734" s="4">
        <v>4.5999999999999996</v>
      </c>
      <c r="C734" s="4">
        <v>8</v>
      </c>
      <c r="D734" s="4">
        <v>4</v>
      </c>
      <c r="E734" s="4">
        <v>1</v>
      </c>
      <c r="F734" s="4">
        <v>1</v>
      </c>
      <c r="G734" s="4">
        <v>0</v>
      </c>
      <c r="H734" s="4">
        <v>0</v>
      </c>
      <c r="I734" s="4">
        <v>26.782900000000001</v>
      </c>
    </row>
    <row r="735" spans="2:9" x14ac:dyDescent="0.2">
      <c r="B735" s="4">
        <v>4.5999999999999996</v>
      </c>
      <c r="C735" s="4">
        <v>8</v>
      </c>
      <c r="D735" s="4">
        <v>6</v>
      </c>
      <c r="E735" s="4">
        <v>1</v>
      </c>
      <c r="F735" s="4">
        <v>1</v>
      </c>
      <c r="G735" s="4">
        <v>0</v>
      </c>
      <c r="H735" s="4">
        <v>0</v>
      </c>
      <c r="I735" s="4">
        <v>28.4633</v>
      </c>
    </row>
    <row r="736" spans="2:9" x14ac:dyDescent="0.2">
      <c r="B736" s="4">
        <v>4.3</v>
      </c>
      <c r="C736" s="4">
        <v>6</v>
      </c>
      <c r="D736" s="4">
        <v>4</v>
      </c>
      <c r="E736" s="4">
        <v>1</v>
      </c>
      <c r="F736" s="4">
        <v>1</v>
      </c>
      <c r="G736" s="4">
        <v>0</v>
      </c>
      <c r="H736" s="4">
        <v>0</v>
      </c>
      <c r="I736" s="4">
        <v>27.8522</v>
      </c>
    </row>
    <row r="737" spans="2:9" x14ac:dyDescent="0.2">
      <c r="B737" s="4">
        <v>4.8</v>
      </c>
      <c r="C737" s="4">
        <v>8</v>
      </c>
      <c r="D737" s="4">
        <v>4</v>
      </c>
      <c r="E737" s="4">
        <v>1</v>
      </c>
      <c r="F737" s="4">
        <v>1</v>
      </c>
      <c r="G737" s="4">
        <v>1</v>
      </c>
      <c r="H737" s="4">
        <v>0</v>
      </c>
      <c r="I737" s="4">
        <v>26.212499999999999</v>
      </c>
    </row>
    <row r="738" spans="2:9" x14ac:dyDescent="0.2">
      <c r="B738" s="4">
        <v>5.3</v>
      </c>
      <c r="C738" s="4">
        <v>8</v>
      </c>
      <c r="D738" s="4">
        <v>6</v>
      </c>
      <c r="E738" s="4">
        <v>1</v>
      </c>
      <c r="F738" s="4">
        <v>1</v>
      </c>
      <c r="G738" s="4">
        <v>1</v>
      </c>
      <c r="H738" s="4">
        <v>0</v>
      </c>
      <c r="I738" s="4">
        <v>29.3645</v>
      </c>
    </row>
    <row r="739" spans="2:9" x14ac:dyDescent="0.2">
      <c r="B739" s="4">
        <v>6.2</v>
      </c>
      <c r="C739" s="4">
        <v>8</v>
      </c>
      <c r="D739" s="4">
        <v>6</v>
      </c>
      <c r="E739" s="4">
        <v>1</v>
      </c>
      <c r="F739" s="4">
        <v>1</v>
      </c>
      <c r="G739" s="4">
        <v>1</v>
      </c>
      <c r="H739" s="4">
        <v>0</v>
      </c>
      <c r="I739" s="4">
        <v>26.1</v>
      </c>
    </row>
    <row r="740" spans="2:9" x14ac:dyDescent="0.2">
      <c r="B740" s="4">
        <v>6</v>
      </c>
      <c r="C740" s="4">
        <v>8</v>
      </c>
      <c r="D740" s="4">
        <v>1</v>
      </c>
      <c r="E740" s="4">
        <v>0</v>
      </c>
      <c r="F740" s="4">
        <v>1</v>
      </c>
      <c r="G740" s="4">
        <v>1</v>
      </c>
      <c r="H740" s="4">
        <v>0</v>
      </c>
      <c r="I740" s="4">
        <v>30.5</v>
      </c>
    </row>
    <row r="741" spans="2:9" x14ac:dyDescent="0.2">
      <c r="B741" s="4">
        <v>5.3</v>
      </c>
      <c r="C741" s="4">
        <v>8</v>
      </c>
      <c r="D741" s="4">
        <v>6</v>
      </c>
      <c r="E741" s="4">
        <v>1</v>
      </c>
      <c r="F741" s="4">
        <v>1</v>
      </c>
      <c r="G741" s="4">
        <v>1</v>
      </c>
      <c r="H741" s="4">
        <v>0</v>
      </c>
      <c r="I741" s="4">
        <v>30.4</v>
      </c>
    </row>
    <row r="742" spans="2:9" x14ac:dyDescent="0.2">
      <c r="B742" s="4">
        <v>5.6</v>
      </c>
      <c r="C742" s="4">
        <v>8</v>
      </c>
      <c r="D742" s="4">
        <v>5</v>
      </c>
      <c r="E742" s="4">
        <v>1</v>
      </c>
      <c r="F742" s="4">
        <v>2</v>
      </c>
      <c r="G742" s="4">
        <v>1</v>
      </c>
      <c r="H742" s="4">
        <v>0</v>
      </c>
      <c r="I742" s="4">
        <v>24.9815</v>
      </c>
    </row>
    <row r="743" spans="2:9" x14ac:dyDescent="0.2">
      <c r="B743" s="4">
        <v>5.6</v>
      </c>
      <c r="C743" s="4">
        <v>8</v>
      </c>
      <c r="D743" s="4">
        <v>5</v>
      </c>
      <c r="E743" s="4">
        <v>1</v>
      </c>
      <c r="F743" s="4">
        <v>2</v>
      </c>
      <c r="G743" s="4">
        <v>1</v>
      </c>
      <c r="H743" s="4">
        <v>0</v>
      </c>
      <c r="I743" s="4">
        <v>25.008900000000001</v>
      </c>
    </row>
    <row r="744" spans="2:9" x14ac:dyDescent="0.2">
      <c r="B744" s="4">
        <v>4</v>
      </c>
      <c r="C744" s="4">
        <v>6</v>
      </c>
      <c r="D744" s="4">
        <v>5</v>
      </c>
      <c r="E744" s="4">
        <v>1</v>
      </c>
      <c r="F744" s="4">
        <v>2</v>
      </c>
      <c r="G744" s="4">
        <v>1</v>
      </c>
      <c r="H744" s="4">
        <v>0</v>
      </c>
      <c r="I744" s="4">
        <v>25.7499</v>
      </c>
    </row>
    <row r="745" spans="2:9" x14ac:dyDescent="0.2">
      <c r="B745" s="4">
        <v>4.5999999999999996</v>
      </c>
      <c r="C745" s="4">
        <v>8</v>
      </c>
      <c r="D745" s="4">
        <v>6</v>
      </c>
      <c r="E745" s="4">
        <v>1</v>
      </c>
      <c r="F745" s="4">
        <v>2</v>
      </c>
      <c r="G745" s="4">
        <v>1</v>
      </c>
      <c r="H745" s="4">
        <v>0</v>
      </c>
      <c r="I745" s="4">
        <v>28.0212</v>
      </c>
    </row>
    <row r="746" spans="2:9" x14ac:dyDescent="0.2">
      <c r="B746" s="4">
        <v>5.7</v>
      </c>
      <c r="C746" s="4">
        <v>8</v>
      </c>
      <c r="D746" s="4">
        <v>6</v>
      </c>
      <c r="E746" s="4">
        <v>1</v>
      </c>
      <c r="F746" s="4">
        <v>2</v>
      </c>
      <c r="G746" s="4">
        <v>1</v>
      </c>
      <c r="H746" s="4">
        <v>0</v>
      </c>
      <c r="I746" s="4">
        <v>25.555099999999999</v>
      </c>
    </row>
    <row r="747" spans="2:9" x14ac:dyDescent="0.2">
      <c r="B747" s="4">
        <v>4.3</v>
      </c>
      <c r="C747" s="4">
        <v>6</v>
      </c>
      <c r="D747" s="4">
        <v>4</v>
      </c>
      <c r="E747" s="4">
        <v>1</v>
      </c>
      <c r="F747" s="4">
        <v>1</v>
      </c>
      <c r="G747" s="4">
        <v>0</v>
      </c>
      <c r="H747" s="4">
        <v>0</v>
      </c>
      <c r="I747" s="4">
        <v>24.1937</v>
      </c>
    </row>
    <row r="748" spans="2:9" x14ac:dyDescent="0.2">
      <c r="B748" s="4">
        <v>4.8</v>
      </c>
      <c r="C748" s="4">
        <v>8</v>
      </c>
      <c r="D748" s="4">
        <v>4</v>
      </c>
      <c r="E748" s="4">
        <v>1</v>
      </c>
      <c r="F748" s="4">
        <v>1</v>
      </c>
      <c r="G748" s="4">
        <v>1</v>
      </c>
      <c r="H748" s="4">
        <v>0</v>
      </c>
      <c r="I748" s="4">
        <v>24.1496</v>
      </c>
    </row>
    <row r="749" spans="2:9" x14ac:dyDescent="0.2">
      <c r="B749" s="4">
        <v>5.3</v>
      </c>
      <c r="C749" s="4">
        <v>8</v>
      </c>
      <c r="D749" s="4">
        <v>6</v>
      </c>
      <c r="E749" s="4">
        <v>1</v>
      </c>
      <c r="F749" s="4">
        <v>1</v>
      </c>
      <c r="G749" s="4">
        <v>1</v>
      </c>
      <c r="H749" s="4">
        <v>0</v>
      </c>
      <c r="I749" s="4">
        <v>29.020499999999998</v>
      </c>
    </row>
    <row r="750" spans="2:9" x14ac:dyDescent="0.2">
      <c r="B750" s="4">
        <v>6.2</v>
      </c>
      <c r="C750" s="4">
        <v>8</v>
      </c>
      <c r="D750" s="4">
        <v>6</v>
      </c>
      <c r="E750" s="4">
        <v>1</v>
      </c>
      <c r="F750" s="4">
        <v>1</v>
      </c>
      <c r="G750" s="4">
        <v>1</v>
      </c>
      <c r="H750" s="4">
        <v>0</v>
      </c>
      <c r="I750" s="4">
        <v>25.799900000000001</v>
      </c>
    </row>
    <row r="751" spans="2:9" x14ac:dyDescent="0.2">
      <c r="B751" s="4">
        <v>6</v>
      </c>
      <c r="C751" s="4">
        <v>8</v>
      </c>
      <c r="D751" s="4">
        <v>1</v>
      </c>
      <c r="E751" s="4">
        <v>0</v>
      </c>
      <c r="F751" s="4">
        <v>1</v>
      </c>
      <c r="G751" s="4">
        <v>1</v>
      </c>
      <c r="H751" s="4">
        <v>0</v>
      </c>
      <c r="I751" s="4">
        <v>30.299900000000001</v>
      </c>
    </row>
    <row r="752" spans="2:9" x14ac:dyDescent="0.2">
      <c r="B752" s="4">
        <v>3.7</v>
      </c>
      <c r="C752" s="4">
        <v>6</v>
      </c>
      <c r="D752" s="4">
        <v>4</v>
      </c>
      <c r="E752" s="4">
        <v>1</v>
      </c>
      <c r="F752" s="4">
        <v>1</v>
      </c>
      <c r="G752" s="4">
        <v>0</v>
      </c>
      <c r="H752" s="4">
        <v>0</v>
      </c>
      <c r="I752" s="4">
        <v>24.4</v>
      </c>
    </row>
    <row r="753" spans="2:9" x14ac:dyDescent="0.2">
      <c r="B753" s="4">
        <v>4.7</v>
      </c>
      <c r="C753" s="4">
        <v>8</v>
      </c>
      <c r="D753" s="4">
        <v>5</v>
      </c>
      <c r="E753" s="4">
        <v>1</v>
      </c>
      <c r="F753" s="4">
        <v>1</v>
      </c>
      <c r="G753" s="4">
        <v>0</v>
      </c>
      <c r="H753" s="4">
        <v>0</v>
      </c>
      <c r="I753" s="4">
        <v>25.6</v>
      </c>
    </row>
    <row r="754" spans="2:9" x14ac:dyDescent="0.2">
      <c r="B754" s="4">
        <v>4.7</v>
      </c>
      <c r="C754" s="4">
        <v>8</v>
      </c>
      <c r="D754" s="4">
        <v>5</v>
      </c>
      <c r="E754" s="4">
        <v>1</v>
      </c>
      <c r="F754" s="4">
        <v>1</v>
      </c>
      <c r="G754" s="4">
        <v>1</v>
      </c>
      <c r="H754" s="4">
        <v>0</v>
      </c>
      <c r="I754" s="4">
        <v>24.5</v>
      </c>
    </row>
    <row r="755" spans="2:9" x14ac:dyDescent="0.2">
      <c r="B755" s="4">
        <v>5.7</v>
      </c>
      <c r="C755" s="4">
        <v>8</v>
      </c>
      <c r="D755" s="4">
        <v>5</v>
      </c>
      <c r="E755" s="4">
        <v>1</v>
      </c>
      <c r="F755" s="4">
        <v>1</v>
      </c>
      <c r="G755" s="4">
        <v>1</v>
      </c>
      <c r="H755" s="4">
        <v>0</v>
      </c>
      <c r="I755" s="4">
        <v>25.4</v>
      </c>
    </row>
    <row r="756" spans="2:9" x14ac:dyDescent="0.2">
      <c r="B756" s="4">
        <v>4</v>
      </c>
      <c r="C756" s="4">
        <v>6</v>
      </c>
      <c r="D756" s="4">
        <v>5</v>
      </c>
      <c r="E756" s="4">
        <v>1</v>
      </c>
      <c r="F756" s="4">
        <v>1</v>
      </c>
      <c r="G756" s="4">
        <v>0</v>
      </c>
      <c r="H756" s="4">
        <v>0</v>
      </c>
      <c r="I756" s="4">
        <v>25.753499999999999</v>
      </c>
    </row>
    <row r="757" spans="2:9" x14ac:dyDescent="0.2">
      <c r="B757" s="4">
        <v>4.5999999999999996</v>
      </c>
      <c r="C757" s="4">
        <v>8</v>
      </c>
      <c r="D757" s="4">
        <v>6</v>
      </c>
      <c r="E757" s="4">
        <v>1</v>
      </c>
      <c r="F757" s="4">
        <v>1</v>
      </c>
      <c r="G757" s="4">
        <v>0</v>
      </c>
      <c r="H757" s="4">
        <v>0</v>
      </c>
      <c r="I757" s="4">
        <v>26.662199999999999</v>
      </c>
    </row>
    <row r="758" spans="2:9" x14ac:dyDescent="0.2">
      <c r="B758" s="4">
        <v>5.4</v>
      </c>
      <c r="C758" s="4">
        <v>8</v>
      </c>
      <c r="D758" s="4">
        <v>6</v>
      </c>
      <c r="E758" s="4">
        <v>1</v>
      </c>
      <c r="F758" s="4">
        <v>1</v>
      </c>
      <c r="G758" s="4">
        <v>0</v>
      </c>
      <c r="H758" s="4">
        <v>0</v>
      </c>
      <c r="I758" s="4">
        <v>24.793900000000001</v>
      </c>
    </row>
    <row r="759" spans="2:9" x14ac:dyDescent="0.2">
      <c r="B759" s="4">
        <v>4.5999999999999996</v>
      </c>
      <c r="C759" s="4">
        <v>8</v>
      </c>
      <c r="D759" s="4">
        <v>6</v>
      </c>
      <c r="E759" s="4">
        <v>1</v>
      </c>
      <c r="F759" s="4">
        <v>1</v>
      </c>
      <c r="G759" s="4">
        <v>0</v>
      </c>
      <c r="H759" s="4">
        <v>0</v>
      </c>
      <c r="I759" s="4">
        <v>27.106100000000001</v>
      </c>
    </row>
    <row r="760" spans="2:9" x14ac:dyDescent="0.2">
      <c r="B760" s="4">
        <v>4.5999999999999996</v>
      </c>
      <c r="C760" s="4">
        <v>8</v>
      </c>
      <c r="D760" s="4">
        <v>4</v>
      </c>
      <c r="E760" s="4">
        <v>1</v>
      </c>
      <c r="F760" s="4">
        <v>1</v>
      </c>
      <c r="G760" s="4">
        <v>0</v>
      </c>
      <c r="H760" s="4">
        <v>0</v>
      </c>
      <c r="I760" s="4">
        <v>25.229800000000001</v>
      </c>
    </row>
    <row r="761" spans="2:9" x14ac:dyDescent="0.2">
      <c r="B761" s="4">
        <v>4.3</v>
      </c>
      <c r="C761" s="4">
        <v>6</v>
      </c>
      <c r="D761" s="4">
        <v>4</v>
      </c>
      <c r="E761" s="4">
        <v>1</v>
      </c>
      <c r="F761" s="4">
        <v>1</v>
      </c>
      <c r="G761" s="4">
        <v>0</v>
      </c>
      <c r="H761" s="4">
        <v>0</v>
      </c>
      <c r="I761" s="4">
        <v>24.1937</v>
      </c>
    </row>
    <row r="762" spans="2:9" x14ac:dyDescent="0.2">
      <c r="B762" s="4">
        <v>4.8</v>
      </c>
      <c r="C762" s="4">
        <v>8</v>
      </c>
      <c r="D762" s="4">
        <v>4</v>
      </c>
      <c r="E762" s="4">
        <v>1</v>
      </c>
      <c r="F762" s="4">
        <v>1</v>
      </c>
      <c r="G762" s="4">
        <v>1</v>
      </c>
      <c r="H762" s="4">
        <v>0</v>
      </c>
      <c r="I762" s="4">
        <v>24.153400000000001</v>
      </c>
    </row>
    <row r="763" spans="2:9" x14ac:dyDescent="0.2">
      <c r="B763" s="4">
        <v>5.3</v>
      </c>
      <c r="C763" s="4">
        <v>8</v>
      </c>
      <c r="D763" s="4">
        <v>6</v>
      </c>
      <c r="E763" s="4">
        <v>1</v>
      </c>
      <c r="F763" s="4">
        <v>1</v>
      </c>
      <c r="G763" s="4">
        <v>1</v>
      </c>
      <c r="H763" s="4">
        <v>0</v>
      </c>
      <c r="I763" s="4">
        <v>29.0185</v>
      </c>
    </row>
    <row r="764" spans="2:9" x14ac:dyDescent="0.2">
      <c r="B764" s="4">
        <v>6.2</v>
      </c>
      <c r="C764" s="4">
        <v>8</v>
      </c>
      <c r="D764" s="4">
        <v>6</v>
      </c>
      <c r="E764" s="4">
        <v>1</v>
      </c>
      <c r="F764" s="4">
        <v>1</v>
      </c>
      <c r="G764" s="4">
        <v>1</v>
      </c>
      <c r="H764" s="4">
        <v>0</v>
      </c>
      <c r="I764" s="4">
        <v>25.802600000000002</v>
      </c>
    </row>
    <row r="765" spans="2:9" x14ac:dyDescent="0.2">
      <c r="B765" s="4">
        <v>6</v>
      </c>
      <c r="C765" s="4">
        <v>8</v>
      </c>
      <c r="D765" s="4">
        <v>1</v>
      </c>
      <c r="E765" s="4">
        <v>0</v>
      </c>
      <c r="F765" s="4">
        <v>1</v>
      </c>
      <c r="G765" s="4">
        <v>1</v>
      </c>
      <c r="H765" s="4">
        <v>0</v>
      </c>
      <c r="I765" s="4">
        <v>30.299900000000001</v>
      </c>
    </row>
    <row r="766" spans="2:9" x14ac:dyDescent="0.2">
      <c r="B766" s="4">
        <v>6.2</v>
      </c>
      <c r="C766" s="4">
        <v>8</v>
      </c>
      <c r="D766" s="4">
        <v>6</v>
      </c>
      <c r="E766" s="4">
        <v>1</v>
      </c>
      <c r="F766" s="4">
        <v>1</v>
      </c>
      <c r="G766" s="4">
        <v>1</v>
      </c>
      <c r="H766" s="4">
        <v>0</v>
      </c>
      <c r="I766" s="4">
        <v>25.799900000000001</v>
      </c>
    </row>
    <row r="767" spans="2:9" x14ac:dyDescent="0.2">
      <c r="B767" s="4">
        <v>3.5</v>
      </c>
      <c r="C767" s="4">
        <v>6</v>
      </c>
      <c r="D767" s="4">
        <v>5</v>
      </c>
      <c r="E767" s="4">
        <v>1</v>
      </c>
      <c r="F767" s="4">
        <v>2</v>
      </c>
      <c r="G767" s="4">
        <v>1</v>
      </c>
      <c r="H767" s="4">
        <v>1</v>
      </c>
      <c r="I767" s="4">
        <v>28.2</v>
      </c>
    </row>
    <row r="768" spans="2:9" x14ac:dyDescent="0.2">
      <c r="B768" s="4">
        <v>3.7</v>
      </c>
      <c r="C768" s="4">
        <v>5</v>
      </c>
      <c r="D768" s="4">
        <v>5</v>
      </c>
      <c r="E768" s="4">
        <v>0</v>
      </c>
      <c r="F768" s="4">
        <v>2</v>
      </c>
      <c r="G768" s="4">
        <v>0</v>
      </c>
      <c r="H768" s="4">
        <v>0</v>
      </c>
      <c r="I768" s="4">
        <v>25.2</v>
      </c>
    </row>
    <row r="769" spans="2:9" x14ac:dyDescent="0.2">
      <c r="B769" s="4">
        <v>3.7</v>
      </c>
      <c r="C769" s="4">
        <v>5</v>
      </c>
      <c r="D769" s="4">
        <v>4</v>
      </c>
      <c r="E769" s="4">
        <v>1</v>
      </c>
      <c r="F769" s="4">
        <v>2</v>
      </c>
      <c r="G769" s="4">
        <v>0</v>
      </c>
      <c r="H769" s="4">
        <v>0</v>
      </c>
      <c r="I769" s="4">
        <v>25.1</v>
      </c>
    </row>
    <row r="770" spans="2:9" x14ac:dyDescent="0.2">
      <c r="B770" s="4">
        <v>5.3</v>
      </c>
      <c r="C770" s="4">
        <v>8</v>
      </c>
      <c r="D770" s="4">
        <v>4</v>
      </c>
      <c r="E770" s="4">
        <v>1</v>
      </c>
      <c r="F770" s="4">
        <v>1</v>
      </c>
      <c r="G770" s="4">
        <v>1</v>
      </c>
      <c r="H770" s="4">
        <v>0</v>
      </c>
      <c r="I770" s="4">
        <v>22.299900000000001</v>
      </c>
    </row>
    <row r="771" spans="2:9" x14ac:dyDescent="0.2">
      <c r="B771" s="4">
        <v>5.6</v>
      </c>
      <c r="C771" s="4">
        <v>8</v>
      </c>
      <c r="D771" s="4">
        <v>5</v>
      </c>
      <c r="E771" s="4">
        <v>1</v>
      </c>
      <c r="F771" s="4">
        <v>2</v>
      </c>
      <c r="G771" s="4">
        <v>1</v>
      </c>
      <c r="H771" s="4">
        <v>0</v>
      </c>
      <c r="I771" s="4">
        <v>23.061</v>
      </c>
    </row>
    <row r="772" spans="2:9" x14ac:dyDescent="0.2">
      <c r="B772" s="4">
        <v>5.6</v>
      </c>
      <c r="C772" s="4">
        <v>8</v>
      </c>
      <c r="D772" s="4">
        <v>5</v>
      </c>
      <c r="E772" s="4">
        <v>1</v>
      </c>
      <c r="F772" s="4">
        <v>2</v>
      </c>
      <c r="G772" s="4">
        <v>1</v>
      </c>
      <c r="H772" s="4">
        <v>0</v>
      </c>
      <c r="I772" s="4">
        <v>23.110900000000001</v>
      </c>
    </row>
    <row r="773" spans="2:9" x14ac:dyDescent="0.2">
      <c r="B773" s="4">
        <v>4.5999999999999996</v>
      </c>
      <c r="C773" s="4">
        <v>8</v>
      </c>
      <c r="D773" s="4">
        <v>6</v>
      </c>
      <c r="E773" s="4">
        <v>1</v>
      </c>
      <c r="F773" s="4">
        <v>2</v>
      </c>
      <c r="G773" s="4">
        <v>1</v>
      </c>
      <c r="H773" s="4">
        <v>0</v>
      </c>
      <c r="I773" s="4">
        <v>26.229500000000002</v>
      </c>
    </row>
    <row r="774" spans="2:9" x14ac:dyDescent="0.2">
      <c r="B774" s="4">
        <v>5.7</v>
      </c>
      <c r="C774" s="4">
        <v>8</v>
      </c>
      <c r="D774" s="4">
        <v>6</v>
      </c>
      <c r="E774" s="4">
        <v>1</v>
      </c>
      <c r="F774" s="4">
        <v>2</v>
      </c>
      <c r="G774" s="4">
        <v>1</v>
      </c>
      <c r="H774" s="4">
        <v>0</v>
      </c>
      <c r="I774" s="4">
        <v>23.431799999999999</v>
      </c>
    </row>
    <row r="775" spans="2:9" x14ac:dyDescent="0.2">
      <c r="B775" s="4">
        <v>5.7</v>
      </c>
      <c r="C775" s="4">
        <v>8</v>
      </c>
      <c r="D775" s="4">
        <v>6</v>
      </c>
      <c r="E775" s="4">
        <v>1</v>
      </c>
      <c r="F775" s="4">
        <v>2</v>
      </c>
      <c r="G775" s="4">
        <v>1</v>
      </c>
      <c r="H775" s="4">
        <v>0</v>
      </c>
      <c r="I775" s="4">
        <v>23.999300000000002</v>
      </c>
    </row>
    <row r="776" spans="2:9" x14ac:dyDescent="0.2">
      <c r="B776" s="4">
        <v>4.3</v>
      </c>
      <c r="C776" s="4">
        <v>6</v>
      </c>
      <c r="D776" s="4">
        <v>4</v>
      </c>
      <c r="E776" s="4">
        <v>1</v>
      </c>
      <c r="F776" s="4">
        <v>1</v>
      </c>
      <c r="G776" s="4">
        <v>0</v>
      </c>
      <c r="H776" s="4">
        <v>0</v>
      </c>
      <c r="I776" s="4">
        <v>27.6</v>
      </c>
    </row>
    <row r="777" spans="2:9" x14ac:dyDescent="0.2">
      <c r="B777" s="4">
        <v>5.3</v>
      </c>
      <c r="C777" s="4">
        <v>8</v>
      </c>
      <c r="D777" s="4">
        <v>4</v>
      </c>
      <c r="E777" s="4">
        <v>1</v>
      </c>
      <c r="F777" s="4">
        <v>1</v>
      </c>
      <c r="G777" s="4">
        <v>1</v>
      </c>
      <c r="H777" s="4">
        <v>0</v>
      </c>
      <c r="I777" s="4">
        <v>24.299900000000001</v>
      </c>
    </row>
    <row r="778" spans="2:9" x14ac:dyDescent="0.2">
      <c r="B778" s="4">
        <v>5.3</v>
      </c>
      <c r="C778" s="4">
        <v>8</v>
      </c>
      <c r="D778" s="4">
        <v>4</v>
      </c>
      <c r="E778" s="4">
        <v>1</v>
      </c>
      <c r="F778" s="4">
        <v>1</v>
      </c>
      <c r="G778" s="4">
        <v>1</v>
      </c>
      <c r="H778" s="4">
        <v>0</v>
      </c>
      <c r="I778" s="4">
        <v>23.299900000000001</v>
      </c>
    </row>
    <row r="779" spans="2:9" x14ac:dyDescent="0.2">
      <c r="B779" s="4">
        <v>5.3</v>
      </c>
      <c r="C779" s="4">
        <v>8</v>
      </c>
      <c r="D779" s="4">
        <v>4</v>
      </c>
      <c r="E779" s="4">
        <v>1</v>
      </c>
      <c r="F779" s="4">
        <v>1</v>
      </c>
      <c r="G779" s="4">
        <v>1</v>
      </c>
      <c r="H779" s="4">
        <v>0</v>
      </c>
      <c r="I779" s="4">
        <v>22.761900000000001</v>
      </c>
    </row>
    <row r="780" spans="2:9" x14ac:dyDescent="0.2">
      <c r="B780" s="4">
        <v>5.3</v>
      </c>
      <c r="C780" s="4">
        <v>8</v>
      </c>
      <c r="D780" s="4">
        <v>4</v>
      </c>
      <c r="E780" s="4">
        <v>1</v>
      </c>
      <c r="F780" s="4">
        <v>1</v>
      </c>
      <c r="G780" s="4">
        <v>1</v>
      </c>
      <c r="H780" s="4">
        <v>0</v>
      </c>
      <c r="I780" s="4">
        <v>22.9</v>
      </c>
    </row>
    <row r="781" spans="2:9" x14ac:dyDescent="0.2">
      <c r="B781" s="4">
        <v>4.3</v>
      </c>
      <c r="C781" s="4">
        <v>6</v>
      </c>
      <c r="D781" s="4">
        <v>4</v>
      </c>
      <c r="E781" s="4">
        <v>1</v>
      </c>
      <c r="F781" s="4">
        <v>1</v>
      </c>
      <c r="G781" s="4">
        <v>0</v>
      </c>
      <c r="H781" s="4">
        <v>0</v>
      </c>
      <c r="I781" s="4">
        <v>27.6</v>
      </c>
    </row>
    <row r="782" spans="2:9" x14ac:dyDescent="0.2">
      <c r="B782" s="4">
        <v>5.3</v>
      </c>
      <c r="C782" s="4">
        <v>8</v>
      </c>
      <c r="D782" s="4">
        <v>4</v>
      </c>
      <c r="E782" s="4">
        <v>1</v>
      </c>
      <c r="F782" s="4">
        <v>1</v>
      </c>
      <c r="G782" s="4">
        <v>1</v>
      </c>
      <c r="H782" s="4">
        <v>0</v>
      </c>
      <c r="I782" s="4">
        <v>24.299900000000001</v>
      </c>
    </row>
    <row r="783" spans="2:9" x14ac:dyDescent="0.2">
      <c r="B783" s="4">
        <v>5.3</v>
      </c>
      <c r="C783" s="4">
        <v>8</v>
      </c>
      <c r="D783" s="4">
        <v>4</v>
      </c>
      <c r="E783" s="4">
        <v>1</v>
      </c>
      <c r="F783" s="4">
        <v>1</v>
      </c>
      <c r="G783" s="4">
        <v>1</v>
      </c>
      <c r="H783" s="4">
        <v>0</v>
      </c>
      <c r="I783" s="4">
        <v>23.299900000000001</v>
      </c>
    </row>
    <row r="784" spans="2:9" x14ac:dyDescent="0.2">
      <c r="B784" s="4">
        <v>5.3</v>
      </c>
      <c r="C784" s="4">
        <v>8</v>
      </c>
      <c r="D784" s="4">
        <v>4</v>
      </c>
      <c r="E784" s="4">
        <v>1</v>
      </c>
      <c r="F784" s="4">
        <v>1</v>
      </c>
      <c r="G784" s="4">
        <v>1</v>
      </c>
      <c r="H784" s="4">
        <v>0</v>
      </c>
      <c r="I784" s="4">
        <v>22.761900000000001</v>
      </c>
    </row>
    <row r="785" spans="2:9" x14ac:dyDescent="0.2">
      <c r="B785" s="4">
        <v>5.3</v>
      </c>
      <c r="C785" s="4">
        <v>8</v>
      </c>
      <c r="D785" s="4">
        <v>4</v>
      </c>
      <c r="E785" s="4">
        <v>1</v>
      </c>
      <c r="F785" s="4">
        <v>1</v>
      </c>
      <c r="G785" s="4">
        <v>1</v>
      </c>
      <c r="H785" s="4">
        <v>0</v>
      </c>
      <c r="I785" s="4">
        <v>22.9</v>
      </c>
    </row>
    <row r="786" spans="2:9" x14ac:dyDescent="0.2">
      <c r="B786" s="4">
        <v>5.3</v>
      </c>
      <c r="C786" s="4">
        <v>8</v>
      </c>
      <c r="D786" s="4">
        <v>4</v>
      </c>
      <c r="E786" s="4">
        <v>1</v>
      </c>
      <c r="F786" s="4">
        <v>1</v>
      </c>
      <c r="G786" s="4">
        <v>1</v>
      </c>
      <c r="H786" s="4">
        <v>0</v>
      </c>
      <c r="I786" s="4">
        <v>23.299900000000001</v>
      </c>
    </row>
    <row r="787" spans="2:9" x14ac:dyDescent="0.2">
      <c r="B787" s="4">
        <v>5.3</v>
      </c>
      <c r="C787" s="4">
        <v>8</v>
      </c>
      <c r="D787" s="4">
        <v>4</v>
      </c>
      <c r="E787" s="4">
        <v>1</v>
      </c>
      <c r="F787" s="4">
        <v>1</v>
      </c>
      <c r="G787" s="4">
        <v>1</v>
      </c>
      <c r="H787" s="4">
        <v>0</v>
      </c>
      <c r="I787" s="4">
        <v>22.9</v>
      </c>
    </row>
    <row r="788" spans="2:9" x14ac:dyDescent="0.2">
      <c r="B788" s="4">
        <v>5.3</v>
      </c>
      <c r="C788" s="4">
        <v>8</v>
      </c>
      <c r="D788" s="4">
        <v>4</v>
      </c>
      <c r="E788" s="4">
        <v>1</v>
      </c>
      <c r="F788" s="4">
        <v>1</v>
      </c>
      <c r="G788" s="4">
        <v>1</v>
      </c>
      <c r="H788" s="4">
        <v>0</v>
      </c>
      <c r="I788" s="4">
        <v>23.299900000000001</v>
      </c>
    </row>
    <row r="789" spans="2:9" x14ac:dyDescent="0.2">
      <c r="B789" s="4">
        <v>5.3</v>
      </c>
      <c r="C789" s="4">
        <v>8</v>
      </c>
      <c r="D789" s="4">
        <v>4</v>
      </c>
      <c r="E789" s="4">
        <v>1</v>
      </c>
      <c r="F789" s="4">
        <v>1</v>
      </c>
      <c r="G789" s="4">
        <v>1</v>
      </c>
      <c r="H789" s="4">
        <v>0</v>
      </c>
      <c r="I789" s="4">
        <v>22.9</v>
      </c>
    </row>
    <row r="790" spans="2:9" x14ac:dyDescent="0.2">
      <c r="B790" s="4">
        <v>2</v>
      </c>
      <c r="C790" s="4">
        <v>4</v>
      </c>
      <c r="D790" s="4">
        <v>4</v>
      </c>
      <c r="E790" s="4">
        <v>1</v>
      </c>
      <c r="F790" s="4">
        <v>2</v>
      </c>
      <c r="G790" s="4">
        <v>0</v>
      </c>
      <c r="H790" s="4">
        <v>0</v>
      </c>
      <c r="I790" s="4">
        <v>35</v>
      </c>
    </row>
    <row r="791" spans="2:9" x14ac:dyDescent="0.2">
      <c r="B791" s="4">
        <v>3.3</v>
      </c>
      <c r="C791" s="4">
        <v>6</v>
      </c>
      <c r="D791" s="4">
        <v>4</v>
      </c>
      <c r="E791" s="4">
        <v>1</v>
      </c>
      <c r="F791" s="4">
        <v>1</v>
      </c>
      <c r="G791" s="4">
        <v>0</v>
      </c>
      <c r="H791" s="4">
        <v>0</v>
      </c>
      <c r="I791" s="4">
        <v>33.098799999999997</v>
      </c>
    </row>
    <row r="792" spans="2:9" x14ac:dyDescent="0.2">
      <c r="B792" s="4">
        <v>3.8</v>
      </c>
      <c r="C792" s="4">
        <v>6</v>
      </c>
      <c r="D792" s="4">
        <v>6</v>
      </c>
      <c r="E792" s="4">
        <v>1</v>
      </c>
      <c r="F792" s="4">
        <v>1</v>
      </c>
      <c r="G792" s="4">
        <v>0</v>
      </c>
      <c r="H792" s="4">
        <v>0</v>
      </c>
      <c r="I792" s="4">
        <v>31.9</v>
      </c>
    </row>
    <row r="793" spans="2:9" x14ac:dyDescent="0.2">
      <c r="B793" s="4">
        <v>4</v>
      </c>
      <c r="C793" s="4">
        <v>6</v>
      </c>
      <c r="D793" s="4">
        <v>6</v>
      </c>
      <c r="E793" s="4">
        <v>1</v>
      </c>
      <c r="F793" s="4">
        <v>2</v>
      </c>
      <c r="G793" s="4">
        <v>0</v>
      </c>
      <c r="H793" s="4">
        <v>0</v>
      </c>
      <c r="I793" s="4">
        <v>35.200000000000003</v>
      </c>
    </row>
    <row r="794" spans="2:9" x14ac:dyDescent="0.2">
      <c r="B794" s="4">
        <v>3.3</v>
      </c>
      <c r="C794" s="4">
        <v>6</v>
      </c>
      <c r="D794" s="4">
        <v>4</v>
      </c>
      <c r="E794" s="4">
        <v>1</v>
      </c>
      <c r="F794" s="4">
        <v>1</v>
      </c>
      <c r="G794" s="4">
        <v>0</v>
      </c>
      <c r="H794" s="4">
        <v>0</v>
      </c>
      <c r="I794" s="4">
        <v>33.098799999999997</v>
      </c>
    </row>
    <row r="795" spans="2:9" x14ac:dyDescent="0.2">
      <c r="B795" s="4">
        <v>3.8</v>
      </c>
      <c r="C795" s="4">
        <v>6</v>
      </c>
      <c r="D795" s="4">
        <v>6</v>
      </c>
      <c r="E795" s="4">
        <v>1</v>
      </c>
      <c r="F795" s="4">
        <v>1</v>
      </c>
      <c r="G795" s="4">
        <v>0</v>
      </c>
      <c r="H795" s="4">
        <v>0</v>
      </c>
      <c r="I795" s="4">
        <v>31.9</v>
      </c>
    </row>
    <row r="796" spans="2:9" x14ac:dyDescent="0.2">
      <c r="B796" s="4">
        <v>4</v>
      </c>
      <c r="C796" s="4">
        <v>6</v>
      </c>
      <c r="D796" s="4">
        <v>6</v>
      </c>
      <c r="E796" s="4">
        <v>1</v>
      </c>
      <c r="F796" s="4">
        <v>2</v>
      </c>
      <c r="G796" s="4">
        <v>0</v>
      </c>
      <c r="H796" s="4">
        <v>0</v>
      </c>
      <c r="I796" s="4">
        <v>35.200000000000003</v>
      </c>
    </row>
    <row r="797" spans="2:9" x14ac:dyDescent="0.2">
      <c r="B797" s="4">
        <v>3.5</v>
      </c>
      <c r="C797" s="4">
        <v>6</v>
      </c>
      <c r="D797" s="4">
        <v>5</v>
      </c>
      <c r="E797" s="4">
        <v>1</v>
      </c>
      <c r="F797" s="4">
        <v>2</v>
      </c>
      <c r="G797" s="4">
        <v>1</v>
      </c>
      <c r="H797" s="4">
        <v>0</v>
      </c>
      <c r="I797" s="4">
        <v>35.5</v>
      </c>
    </row>
    <row r="798" spans="2:9" x14ac:dyDescent="0.2">
      <c r="B798" s="4">
        <v>3.5</v>
      </c>
      <c r="C798" s="4">
        <v>6</v>
      </c>
      <c r="D798" s="4">
        <v>5</v>
      </c>
      <c r="E798" s="4">
        <v>1</v>
      </c>
      <c r="F798" s="4">
        <v>2</v>
      </c>
      <c r="G798" s="4">
        <v>1</v>
      </c>
      <c r="H798" s="4">
        <v>0</v>
      </c>
      <c r="I798" s="4">
        <v>32.4</v>
      </c>
    </row>
    <row r="799" spans="2:9" x14ac:dyDescent="0.2">
      <c r="B799" s="4">
        <v>3.8</v>
      </c>
      <c r="C799" s="4">
        <v>6</v>
      </c>
      <c r="D799" s="4">
        <v>5</v>
      </c>
      <c r="E799" s="4">
        <v>1</v>
      </c>
      <c r="F799" s="4">
        <v>2</v>
      </c>
      <c r="G799" s="4">
        <v>1</v>
      </c>
      <c r="H799" s="4">
        <v>0</v>
      </c>
      <c r="I799" s="4">
        <v>32.4</v>
      </c>
    </row>
    <row r="800" spans="2:9" x14ac:dyDescent="0.2">
      <c r="B800" s="4">
        <v>3.8</v>
      </c>
      <c r="C800" s="4">
        <v>6</v>
      </c>
      <c r="D800" s="4">
        <v>5</v>
      </c>
      <c r="E800" s="4">
        <v>1</v>
      </c>
      <c r="F800" s="4">
        <v>2</v>
      </c>
      <c r="G800" s="4">
        <v>1</v>
      </c>
      <c r="H800" s="4">
        <v>0</v>
      </c>
      <c r="I800" s="4">
        <v>32.4</v>
      </c>
    </row>
    <row r="801" spans="2:9" x14ac:dyDescent="0.2">
      <c r="B801" s="4">
        <v>2.2999999999999998</v>
      </c>
      <c r="C801" s="4">
        <v>4</v>
      </c>
      <c r="D801" s="4">
        <v>5</v>
      </c>
      <c r="E801" s="4">
        <v>0</v>
      </c>
      <c r="F801" s="4">
        <v>2</v>
      </c>
      <c r="G801" s="4">
        <v>1</v>
      </c>
      <c r="H801" s="4">
        <v>0</v>
      </c>
      <c r="I801" s="4">
        <v>39.200000000000003</v>
      </c>
    </row>
    <row r="802" spans="2:9" x14ac:dyDescent="0.2">
      <c r="B802" s="4">
        <v>2.2999999999999998</v>
      </c>
      <c r="C802" s="4">
        <v>4</v>
      </c>
      <c r="D802" s="4">
        <v>5</v>
      </c>
      <c r="E802" s="4">
        <v>1</v>
      </c>
      <c r="F802" s="4">
        <v>2</v>
      </c>
      <c r="G802" s="4">
        <v>1</v>
      </c>
      <c r="H802" s="4">
        <v>0</v>
      </c>
      <c r="I802" s="4">
        <v>38.1</v>
      </c>
    </row>
    <row r="803" spans="2:9" x14ac:dyDescent="0.2">
      <c r="B803" s="4">
        <v>3.5</v>
      </c>
      <c r="C803" s="4">
        <v>6</v>
      </c>
      <c r="D803" s="4">
        <v>5</v>
      </c>
      <c r="E803" s="4">
        <v>1</v>
      </c>
      <c r="F803" s="4">
        <v>2</v>
      </c>
      <c r="G803" s="4">
        <v>1</v>
      </c>
      <c r="H803" s="4">
        <v>0</v>
      </c>
      <c r="I803" s="4">
        <v>34</v>
      </c>
    </row>
    <row r="804" spans="2:9" x14ac:dyDescent="0.2">
      <c r="B804" s="4">
        <v>3.8</v>
      </c>
      <c r="C804" s="4">
        <v>6</v>
      </c>
      <c r="D804" s="4">
        <v>6</v>
      </c>
      <c r="E804" s="4">
        <v>1</v>
      </c>
      <c r="F804" s="4">
        <v>1</v>
      </c>
      <c r="G804" s="4">
        <v>0</v>
      </c>
      <c r="H804" s="4">
        <v>0</v>
      </c>
      <c r="I804" s="4">
        <v>31.9</v>
      </c>
    </row>
    <row r="805" spans="2:9" x14ac:dyDescent="0.2">
      <c r="B805" s="4">
        <v>4</v>
      </c>
      <c r="C805" s="4">
        <v>6</v>
      </c>
      <c r="D805" s="4">
        <v>6</v>
      </c>
      <c r="E805" s="4">
        <v>1</v>
      </c>
      <c r="F805" s="4">
        <v>2</v>
      </c>
      <c r="G805" s="4">
        <v>0</v>
      </c>
      <c r="H805" s="4">
        <v>0</v>
      </c>
      <c r="I805" s="4">
        <v>35.200000000000003</v>
      </c>
    </row>
    <row r="806" spans="2:9" x14ac:dyDescent="0.2">
      <c r="B806" s="4">
        <v>3.5</v>
      </c>
      <c r="C806" s="4">
        <v>6</v>
      </c>
      <c r="D806" s="4">
        <v>5</v>
      </c>
      <c r="E806" s="4">
        <v>1</v>
      </c>
      <c r="F806" s="4">
        <v>2</v>
      </c>
      <c r="G806" s="4">
        <v>1</v>
      </c>
      <c r="H806" s="4">
        <v>0</v>
      </c>
      <c r="I806" s="4">
        <v>29.2</v>
      </c>
    </row>
    <row r="807" spans="2:9" x14ac:dyDescent="0.2">
      <c r="B807" s="4">
        <v>2.2999999999999998</v>
      </c>
      <c r="C807" s="4">
        <v>4</v>
      </c>
      <c r="D807" s="4">
        <v>5</v>
      </c>
      <c r="E807" s="4">
        <v>1</v>
      </c>
      <c r="F807" s="4">
        <v>2</v>
      </c>
      <c r="G807" s="4">
        <v>1</v>
      </c>
      <c r="H807" s="4">
        <v>1</v>
      </c>
      <c r="I807" s="4">
        <v>34.4</v>
      </c>
    </row>
    <row r="808" spans="2:9" x14ac:dyDescent="0.2">
      <c r="B808" s="4">
        <v>3.6</v>
      </c>
      <c r="C808" s="4">
        <v>6</v>
      </c>
      <c r="D808" s="4">
        <v>6</v>
      </c>
      <c r="E808" s="4">
        <v>1</v>
      </c>
      <c r="F808" s="4">
        <v>2</v>
      </c>
      <c r="G808" s="4">
        <v>1</v>
      </c>
      <c r="H808" s="4">
        <v>0</v>
      </c>
      <c r="I808" s="4">
        <v>33</v>
      </c>
    </row>
    <row r="809" spans="2:9" x14ac:dyDescent="0.2">
      <c r="B809" s="4">
        <v>6.2</v>
      </c>
      <c r="C809" s="4">
        <v>8</v>
      </c>
      <c r="D809" s="4">
        <v>6</v>
      </c>
      <c r="E809" s="4">
        <v>1</v>
      </c>
      <c r="F809" s="4">
        <v>1</v>
      </c>
      <c r="G809" s="4">
        <v>1</v>
      </c>
      <c r="H809" s="4">
        <v>0</v>
      </c>
      <c r="I809" s="4">
        <v>28.4</v>
      </c>
    </row>
    <row r="810" spans="2:9" x14ac:dyDescent="0.2">
      <c r="B810" s="4">
        <v>6</v>
      </c>
      <c r="C810" s="4">
        <v>8</v>
      </c>
      <c r="D810" s="4">
        <v>1</v>
      </c>
      <c r="E810" s="4">
        <v>0</v>
      </c>
      <c r="F810" s="4">
        <v>1</v>
      </c>
      <c r="G810" s="4">
        <v>1</v>
      </c>
      <c r="H810" s="4">
        <v>0</v>
      </c>
      <c r="I810" s="4">
        <v>30.5</v>
      </c>
    </row>
    <row r="811" spans="2:9" x14ac:dyDescent="0.2">
      <c r="B811" s="4">
        <v>6.2</v>
      </c>
      <c r="C811" s="4">
        <v>8</v>
      </c>
      <c r="D811" s="4">
        <v>6</v>
      </c>
      <c r="E811" s="4">
        <v>1</v>
      </c>
      <c r="F811" s="4">
        <v>1</v>
      </c>
      <c r="G811" s="4">
        <v>1</v>
      </c>
      <c r="H811" s="4">
        <v>0</v>
      </c>
      <c r="I811" s="4">
        <v>28.4</v>
      </c>
    </row>
    <row r="812" spans="2:9" x14ac:dyDescent="0.2">
      <c r="B812" s="4">
        <v>3</v>
      </c>
      <c r="C812" s="4">
        <v>6</v>
      </c>
      <c r="D812" s="4">
        <v>6</v>
      </c>
      <c r="E812" s="4">
        <v>1</v>
      </c>
      <c r="F812" s="4">
        <v>2</v>
      </c>
      <c r="G812" s="4">
        <v>1</v>
      </c>
      <c r="H812" s="4">
        <v>0</v>
      </c>
      <c r="I812" s="4">
        <v>34.5</v>
      </c>
    </row>
    <row r="813" spans="2:9" x14ac:dyDescent="0.2">
      <c r="B813" s="4">
        <v>5.3</v>
      </c>
      <c r="C813" s="4">
        <v>8</v>
      </c>
      <c r="D813" s="4">
        <v>6</v>
      </c>
      <c r="E813" s="4">
        <v>1</v>
      </c>
      <c r="F813" s="4">
        <v>1</v>
      </c>
      <c r="G813" s="4">
        <v>1</v>
      </c>
      <c r="H813" s="4">
        <v>0</v>
      </c>
      <c r="I813" s="4">
        <v>28.993500000000001</v>
      </c>
    </row>
    <row r="814" spans="2:9" x14ac:dyDescent="0.2">
      <c r="B814" s="4">
        <v>6.2</v>
      </c>
      <c r="C814" s="4">
        <v>8</v>
      </c>
      <c r="D814" s="4">
        <v>6</v>
      </c>
      <c r="E814" s="4">
        <v>1</v>
      </c>
      <c r="F814" s="4">
        <v>1</v>
      </c>
      <c r="G814" s="4">
        <v>1</v>
      </c>
      <c r="H814" s="4">
        <v>0</v>
      </c>
      <c r="I814" s="4">
        <v>26</v>
      </c>
    </row>
    <row r="815" spans="2:9" x14ac:dyDescent="0.2">
      <c r="B815" s="4">
        <v>5.3</v>
      </c>
      <c r="C815" s="4">
        <v>8</v>
      </c>
      <c r="D815" s="4">
        <v>6</v>
      </c>
      <c r="E815" s="4">
        <v>1</v>
      </c>
      <c r="F815" s="4">
        <v>1</v>
      </c>
      <c r="G815" s="4">
        <v>1</v>
      </c>
      <c r="H815" s="4">
        <v>0</v>
      </c>
      <c r="I815" s="4">
        <v>28.993500000000001</v>
      </c>
    </row>
    <row r="816" spans="2:9" x14ac:dyDescent="0.2">
      <c r="B816" s="4">
        <v>6.2</v>
      </c>
      <c r="C816" s="4">
        <v>8</v>
      </c>
      <c r="D816" s="4">
        <v>6</v>
      </c>
      <c r="E816" s="4">
        <v>1</v>
      </c>
      <c r="F816" s="4">
        <v>1</v>
      </c>
      <c r="G816" s="4">
        <v>1</v>
      </c>
      <c r="H816" s="4">
        <v>0</v>
      </c>
      <c r="I816" s="4">
        <v>26</v>
      </c>
    </row>
    <row r="817" spans="2:9" x14ac:dyDescent="0.2">
      <c r="B817" s="4">
        <v>5.3</v>
      </c>
      <c r="C817" s="4">
        <v>8</v>
      </c>
      <c r="D817" s="4">
        <v>6</v>
      </c>
      <c r="E817" s="4">
        <v>1</v>
      </c>
      <c r="F817" s="4">
        <v>1</v>
      </c>
      <c r="G817" s="4">
        <v>1</v>
      </c>
      <c r="H817" s="4">
        <v>0</v>
      </c>
      <c r="I817" s="4">
        <v>28.993500000000001</v>
      </c>
    </row>
    <row r="818" spans="2:9" x14ac:dyDescent="0.2">
      <c r="B818" s="4">
        <v>6</v>
      </c>
      <c r="C818" s="4">
        <v>8</v>
      </c>
      <c r="D818" s="4">
        <v>1</v>
      </c>
      <c r="E818" s="4">
        <v>0</v>
      </c>
      <c r="F818" s="4">
        <v>1</v>
      </c>
      <c r="G818" s="4">
        <v>1</v>
      </c>
      <c r="H818" s="4">
        <v>0</v>
      </c>
      <c r="I818" s="4">
        <v>30.5</v>
      </c>
    </row>
    <row r="819" spans="2:9" x14ac:dyDescent="0.2">
      <c r="B819" s="4">
        <v>2.4</v>
      </c>
      <c r="C819" s="4">
        <v>4</v>
      </c>
      <c r="D819" s="4">
        <v>6</v>
      </c>
      <c r="E819" s="4">
        <v>1</v>
      </c>
      <c r="F819" s="4">
        <v>2</v>
      </c>
      <c r="G819" s="4">
        <v>1</v>
      </c>
      <c r="H819" s="4">
        <v>0</v>
      </c>
      <c r="I819" s="4">
        <v>45.1</v>
      </c>
    </row>
    <row r="820" spans="2:9" x14ac:dyDescent="0.2">
      <c r="B820" s="4">
        <v>3</v>
      </c>
      <c r="C820" s="4">
        <v>6</v>
      </c>
      <c r="D820" s="4">
        <v>6</v>
      </c>
      <c r="E820" s="4">
        <v>1</v>
      </c>
      <c r="F820" s="4">
        <v>2</v>
      </c>
      <c r="G820" s="4">
        <v>1</v>
      </c>
      <c r="H820" s="4">
        <v>0</v>
      </c>
      <c r="I820" s="4">
        <v>34.548200000000001</v>
      </c>
    </row>
    <row r="821" spans="2:9" x14ac:dyDescent="0.2">
      <c r="B821" s="4">
        <v>2</v>
      </c>
      <c r="C821" s="4">
        <v>4</v>
      </c>
      <c r="D821" s="4">
        <v>4</v>
      </c>
      <c r="E821" s="4">
        <v>1</v>
      </c>
      <c r="F821" s="4">
        <v>2</v>
      </c>
      <c r="G821" s="4">
        <v>1</v>
      </c>
      <c r="H821" s="4">
        <v>0</v>
      </c>
      <c r="I821" s="4">
        <v>40.299999999999997</v>
      </c>
    </row>
    <row r="822" spans="2:9" x14ac:dyDescent="0.2">
      <c r="B822" s="4">
        <v>2</v>
      </c>
      <c r="C822" s="4">
        <v>4</v>
      </c>
      <c r="D822" s="4">
        <v>5</v>
      </c>
      <c r="E822" s="4">
        <v>0</v>
      </c>
      <c r="F822" s="4">
        <v>2</v>
      </c>
      <c r="G822" s="4">
        <v>1</v>
      </c>
      <c r="H822" s="4">
        <v>0</v>
      </c>
      <c r="I822" s="4">
        <v>40.6</v>
      </c>
    </row>
    <row r="823" spans="2:9" x14ac:dyDescent="0.2">
      <c r="B823" s="4">
        <v>2.2000000000000002</v>
      </c>
      <c r="C823" s="4">
        <v>4</v>
      </c>
      <c r="D823" s="4">
        <v>4</v>
      </c>
      <c r="E823" s="4">
        <v>1</v>
      </c>
      <c r="F823" s="4">
        <v>2</v>
      </c>
      <c r="G823" s="4">
        <v>1</v>
      </c>
      <c r="H823" s="4">
        <v>0</v>
      </c>
      <c r="I823" s="4">
        <v>42.399099999999997</v>
      </c>
    </row>
    <row r="824" spans="2:9" x14ac:dyDescent="0.2">
      <c r="B824" s="4">
        <v>2.2000000000000002</v>
      </c>
      <c r="C824" s="4">
        <v>4</v>
      </c>
      <c r="D824" s="4">
        <v>5</v>
      </c>
      <c r="E824" s="4">
        <v>0</v>
      </c>
      <c r="F824" s="4">
        <v>2</v>
      </c>
      <c r="G824" s="4">
        <v>1</v>
      </c>
      <c r="H824" s="4">
        <v>0</v>
      </c>
      <c r="I824" s="4">
        <v>44.999099999999999</v>
      </c>
    </row>
    <row r="825" spans="2:9" x14ac:dyDescent="0.2">
      <c r="B825" s="4">
        <v>2.4</v>
      </c>
      <c r="C825" s="4">
        <v>4</v>
      </c>
      <c r="D825" s="4">
        <v>5</v>
      </c>
      <c r="E825" s="4">
        <v>0</v>
      </c>
      <c r="F825" s="4">
        <v>2</v>
      </c>
      <c r="G825" s="4">
        <v>1</v>
      </c>
      <c r="H825" s="4">
        <v>0</v>
      </c>
      <c r="I825" s="4">
        <v>41.9</v>
      </c>
    </row>
    <row r="826" spans="2:9" x14ac:dyDescent="0.2">
      <c r="B826" s="4">
        <v>2.4</v>
      </c>
      <c r="C826" s="4">
        <v>4</v>
      </c>
      <c r="D826" s="4">
        <v>4</v>
      </c>
      <c r="E826" s="4">
        <v>1</v>
      </c>
      <c r="F826" s="4">
        <v>2</v>
      </c>
      <c r="G826" s="4">
        <v>1</v>
      </c>
      <c r="H826" s="4">
        <v>0</v>
      </c>
      <c r="I826" s="4">
        <v>41.5</v>
      </c>
    </row>
    <row r="827" spans="2:9" x14ac:dyDescent="0.2">
      <c r="B827" s="4">
        <v>2.2000000000000002</v>
      </c>
      <c r="C827" s="4">
        <v>4</v>
      </c>
      <c r="D827" s="4">
        <v>4</v>
      </c>
      <c r="E827" s="4">
        <v>1</v>
      </c>
      <c r="F827" s="4">
        <v>2</v>
      </c>
      <c r="G827" s="4">
        <v>1</v>
      </c>
      <c r="H827" s="4">
        <v>0</v>
      </c>
      <c r="I827" s="4">
        <v>42.399099999999997</v>
      </c>
    </row>
    <row r="828" spans="2:9" x14ac:dyDescent="0.2">
      <c r="B828" s="4">
        <v>2.2000000000000002</v>
      </c>
      <c r="C828" s="4">
        <v>4</v>
      </c>
      <c r="D828" s="4">
        <v>5</v>
      </c>
      <c r="E828" s="4">
        <v>0</v>
      </c>
      <c r="F828" s="4">
        <v>2</v>
      </c>
      <c r="G828" s="4">
        <v>1</v>
      </c>
      <c r="H828" s="4">
        <v>0</v>
      </c>
      <c r="I828" s="4">
        <v>44.999099999999999</v>
      </c>
    </row>
    <row r="829" spans="2:9" x14ac:dyDescent="0.2">
      <c r="B829" s="4">
        <v>2.4</v>
      </c>
      <c r="C829" s="4">
        <v>4</v>
      </c>
      <c r="D829" s="4">
        <v>5</v>
      </c>
      <c r="E829" s="4">
        <v>0</v>
      </c>
      <c r="F829" s="4">
        <v>2</v>
      </c>
      <c r="G829" s="4">
        <v>1</v>
      </c>
      <c r="H829" s="4">
        <v>0</v>
      </c>
      <c r="I829" s="4">
        <v>41.9</v>
      </c>
    </row>
    <row r="830" spans="2:9" x14ac:dyDescent="0.2">
      <c r="B830" s="4">
        <v>2.4</v>
      </c>
      <c r="C830" s="4">
        <v>4</v>
      </c>
      <c r="D830" s="4">
        <v>4</v>
      </c>
      <c r="E830" s="4">
        <v>1</v>
      </c>
      <c r="F830" s="4">
        <v>2</v>
      </c>
      <c r="G830" s="4">
        <v>1</v>
      </c>
      <c r="H830" s="4">
        <v>0</v>
      </c>
      <c r="I830" s="4">
        <v>41.5</v>
      </c>
    </row>
    <row r="831" spans="2:9" x14ac:dyDescent="0.2">
      <c r="B831" s="4">
        <v>3.6</v>
      </c>
      <c r="C831" s="4">
        <v>6</v>
      </c>
      <c r="D831" s="4">
        <v>6</v>
      </c>
      <c r="E831" s="4">
        <v>1</v>
      </c>
      <c r="F831" s="4">
        <v>2</v>
      </c>
      <c r="G831" s="4">
        <v>1</v>
      </c>
      <c r="H831" s="4">
        <v>0</v>
      </c>
      <c r="I831" s="4">
        <v>33</v>
      </c>
    </row>
    <row r="832" spans="2:9" x14ac:dyDescent="0.2">
      <c r="B832" s="4">
        <v>2.4</v>
      </c>
      <c r="C832" s="4">
        <v>4</v>
      </c>
      <c r="D832" s="4">
        <v>4</v>
      </c>
      <c r="E832" s="4">
        <v>1</v>
      </c>
      <c r="F832" s="4">
        <v>2</v>
      </c>
      <c r="G832" s="4">
        <v>0</v>
      </c>
      <c r="H832" s="4">
        <v>0</v>
      </c>
      <c r="I832" s="4">
        <v>34.1</v>
      </c>
    </row>
    <row r="833" spans="2:9" x14ac:dyDescent="0.2">
      <c r="B833" s="4">
        <v>2.4</v>
      </c>
      <c r="C833" s="4">
        <v>4</v>
      </c>
      <c r="D833" s="4">
        <v>4</v>
      </c>
      <c r="E833" s="4">
        <v>1</v>
      </c>
      <c r="F833" s="4">
        <v>2</v>
      </c>
      <c r="G833" s="4">
        <v>1</v>
      </c>
      <c r="H833" s="4">
        <v>0</v>
      </c>
      <c r="I833" s="4">
        <v>35</v>
      </c>
    </row>
    <row r="834" spans="2:9" x14ac:dyDescent="0.2">
      <c r="B834" s="4">
        <v>3.5</v>
      </c>
      <c r="C834" s="4">
        <v>6</v>
      </c>
      <c r="D834" s="4">
        <v>6</v>
      </c>
      <c r="E834" s="4">
        <v>1</v>
      </c>
      <c r="F834" s="4">
        <v>2</v>
      </c>
      <c r="G834" s="4">
        <v>0</v>
      </c>
      <c r="H834" s="4">
        <v>0</v>
      </c>
      <c r="I834" s="4">
        <v>33.200000000000003</v>
      </c>
    </row>
    <row r="835" spans="2:9" x14ac:dyDescent="0.2">
      <c r="B835" s="4">
        <v>3.7</v>
      </c>
      <c r="C835" s="4">
        <v>6</v>
      </c>
      <c r="D835" s="4">
        <v>4</v>
      </c>
      <c r="E835" s="4">
        <v>1</v>
      </c>
      <c r="F835" s="4">
        <v>1</v>
      </c>
      <c r="G835" s="4">
        <v>0</v>
      </c>
      <c r="H835" s="4">
        <v>0</v>
      </c>
      <c r="I835" s="4">
        <v>30.5</v>
      </c>
    </row>
    <row r="836" spans="2:9" x14ac:dyDescent="0.2">
      <c r="B836" s="4">
        <v>4</v>
      </c>
      <c r="C836" s="4">
        <v>6</v>
      </c>
      <c r="D836" s="4">
        <v>5</v>
      </c>
      <c r="E836" s="4">
        <v>1</v>
      </c>
      <c r="F836" s="4">
        <v>2</v>
      </c>
      <c r="G836" s="4">
        <v>0</v>
      </c>
      <c r="H836" s="4">
        <v>0</v>
      </c>
      <c r="I836" s="4">
        <v>29.4</v>
      </c>
    </row>
    <row r="837" spans="2:9" x14ac:dyDescent="0.2">
      <c r="B837" s="4">
        <v>3.5</v>
      </c>
      <c r="C837" s="4">
        <v>6</v>
      </c>
      <c r="D837" s="4">
        <v>6</v>
      </c>
      <c r="E837" s="4">
        <v>1</v>
      </c>
      <c r="F837" s="4">
        <v>2</v>
      </c>
      <c r="G837" s="4">
        <v>0</v>
      </c>
      <c r="H837" s="4">
        <v>0</v>
      </c>
      <c r="I837" s="4">
        <v>34.200000000000003</v>
      </c>
    </row>
    <row r="838" spans="2:9" x14ac:dyDescent="0.2">
      <c r="B838" s="4">
        <v>2.5</v>
      </c>
      <c r="C838" s="4">
        <v>4</v>
      </c>
      <c r="D838" s="4">
        <v>6</v>
      </c>
      <c r="E838" s="4">
        <v>1</v>
      </c>
      <c r="F838" s="4">
        <v>2</v>
      </c>
      <c r="G838" s="4">
        <v>1</v>
      </c>
      <c r="H838" s="4">
        <v>0</v>
      </c>
      <c r="I838" s="4">
        <v>39.200000000000003</v>
      </c>
    </row>
    <row r="839" spans="2:9" x14ac:dyDescent="0.2">
      <c r="B839" s="4">
        <v>2.5</v>
      </c>
      <c r="C839" s="4">
        <v>4</v>
      </c>
      <c r="D839" s="4">
        <v>5</v>
      </c>
      <c r="E839" s="4">
        <v>0</v>
      </c>
      <c r="F839" s="4">
        <v>2</v>
      </c>
      <c r="G839" s="4">
        <v>1</v>
      </c>
      <c r="H839" s="4">
        <v>0</v>
      </c>
      <c r="I839" s="4">
        <v>38.6</v>
      </c>
    </row>
    <row r="840" spans="2:9" x14ac:dyDescent="0.2">
      <c r="B840" s="4">
        <v>3</v>
      </c>
      <c r="C840" s="4">
        <v>6</v>
      </c>
      <c r="D840" s="4">
        <v>6</v>
      </c>
      <c r="E840" s="4">
        <v>1</v>
      </c>
      <c r="F840" s="4">
        <v>2</v>
      </c>
      <c r="G840" s="4">
        <v>1</v>
      </c>
      <c r="H840" s="4">
        <v>0</v>
      </c>
      <c r="I840" s="4">
        <v>34.799999999999997</v>
      </c>
    </row>
    <row r="841" spans="2:9" x14ac:dyDescent="0.2">
      <c r="B841" s="4">
        <v>2.5</v>
      </c>
      <c r="C841" s="4">
        <v>4</v>
      </c>
      <c r="D841" s="4">
        <v>1</v>
      </c>
      <c r="E841" s="4">
        <v>0</v>
      </c>
      <c r="F841" s="4">
        <v>2</v>
      </c>
      <c r="G841" s="4">
        <v>1</v>
      </c>
      <c r="H841" s="4">
        <v>0</v>
      </c>
      <c r="I841" s="4">
        <v>42.9</v>
      </c>
    </row>
    <row r="842" spans="2:9" x14ac:dyDescent="0.2">
      <c r="B842" s="4">
        <v>5.4</v>
      </c>
      <c r="C842" s="4">
        <v>8</v>
      </c>
      <c r="D842" s="4">
        <v>6</v>
      </c>
      <c r="E842" s="4">
        <v>1</v>
      </c>
      <c r="F842" s="4">
        <v>1</v>
      </c>
      <c r="G842" s="4">
        <v>0</v>
      </c>
      <c r="H842" s="4">
        <v>0</v>
      </c>
      <c r="I842" s="4">
        <v>27</v>
      </c>
    </row>
    <row r="843" spans="2:9" x14ac:dyDescent="0.2">
      <c r="B843" s="4">
        <v>4</v>
      </c>
      <c r="C843" s="4">
        <v>6</v>
      </c>
      <c r="D843" s="4">
        <v>5</v>
      </c>
      <c r="E843" s="4">
        <v>1</v>
      </c>
      <c r="F843" s="4">
        <v>1</v>
      </c>
      <c r="G843" s="4">
        <v>0</v>
      </c>
      <c r="H843" s="4">
        <v>0</v>
      </c>
      <c r="I843" s="4">
        <v>27.8</v>
      </c>
    </row>
    <row r="844" spans="2:9" x14ac:dyDescent="0.2">
      <c r="B844" s="4">
        <v>4.5999999999999996</v>
      </c>
      <c r="C844" s="4">
        <v>8</v>
      </c>
      <c r="D844" s="4">
        <v>6</v>
      </c>
      <c r="E844" s="4">
        <v>1</v>
      </c>
      <c r="F844" s="4">
        <v>1</v>
      </c>
      <c r="G844" s="4">
        <v>0</v>
      </c>
      <c r="H844" s="4">
        <v>0</v>
      </c>
      <c r="I844" s="4">
        <v>29</v>
      </c>
    </row>
    <row r="845" spans="2:9" x14ac:dyDescent="0.2">
      <c r="B845" s="4">
        <v>3.5</v>
      </c>
      <c r="C845" s="4">
        <v>6</v>
      </c>
      <c r="D845" s="4">
        <v>6</v>
      </c>
      <c r="E845" s="4">
        <v>1</v>
      </c>
      <c r="F845" s="4">
        <v>2</v>
      </c>
      <c r="G845" s="4">
        <v>0</v>
      </c>
      <c r="H845" s="4">
        <v>0</v>
      </c>
      <c r="I845" s="4">
        <v>34.200000000000003</v>
      </c>
    </row>
    <row r="846" spans="2:9" x14ac:dyDescent="0.2">
      <c r="B846" s="4">
        <v>3.6</v>
      </c>
      <c r="C846" s="4">
        <v>6</v>
      </c>
      <c r="D846" s="4">
        <v>6</v>
      </c>
      <c r="E846" s="4">
        <v>1</v>
      </c>
      <c r="F846" s="4">
        <v>2</v>
      </c>
      <c r="G846" s="4">
        <v>1</v>
      </c>
      <c r="H846" s="4">
        <v>0</v>
      </c>
      <c r="I846" s="4">
        <v>33</v>
      </c>
    </row>
    <row r="847" spans="2:9" x14ac:dyDescent="0.2">
      <c r="B847" s="4">
        <v>5.3</v>
      </c>
      <c r="C847" s="4">
        <v>8</v>
      </c>
      <c r="D847" s="4">
        <v>6</v>
      </c>
      <c r="E847" s="4">
        <v>1</v>
      </c>
      <c r="F847" s="4">
        <v>1</v>
      </c>
      <c r="G847" s="4">
        <v>1</v>
      </c>
      <c r="H847" s="4">
        <v>0</v>
      </c>
      <c r="I847" s="4">
        <v>28.993500000000001</v>
      </c>
    </row>
    <row r="848" spans="2:9" x14ac:dyDescent="0.2">
      <c r="B848" s="4">
        <v>6.2</v>
      </c>
      <c r="C848" s="4">
        <v>8</v>
      </c>
      <c r="D848" s="4">
        <v>6</v>
      </c>
      <c r="E848" s="4">
        <v>1</v>
      </c>
      <c r="F848" s="4">
        <v>1</v>
      </c>
      <c r="G848" s="4">
        <v>1</v>
      </c>
      <c r="H848" s="4">
        <v>0</v>
      </c>
      <c r="I848" s="4">
        <v>28.4</v>
      </c>
    </row>
    <row r="849" spans="2:9" x14ac:dyDescent="0.2">
      <c r="B849" s="4">
        <v>6</v>
      </c>
      <c r="C849" s="4">
        <v>8</v>
      </c>
      <c r="D849" s="4">
        <v>1</v>
      </c>
      <c r="E849" s="4">
        <v>0</v>
      </c>
      <c r="F849" s="4">
        <v>1</v>
      </c>
      <c r="G849" s="4">
        <v>1</v>
      </c>
      <c r="H849" s="4">
        <v>0</v>
      </c>
      <c r="I849" s="4">
        <v>30.5</v>
      </c>
    </row>
    <row r="850" spans="2:9" x14ac:dyDescent="0.2">
      <c r="B850" s="4">
        <v>5.3</v>
      </c>
      <c r="C850" s="4">
        <v>8</v>
      </c>
      <c r="D850" s="4">
        <v>6</v>
      </c>
      <c r="E850" s="4">
        <v>1</v>
      </c>
      <c r="F850" s="4">
        <v>1</v>
      </c>
      <c r="G850" s="4">
        <v>1</v>
      </c>
      <c r="H850" s="4">
        <v>0</v>
      </c>
      <c r="I850" s="4">
        <v>28.993500000000001</v>
      </c>
    </row>
    <row r="851" spans="2:9" x14ac:dyDescent="0.2">
      <c r="B851" s="4">
        <v>6.2</v>
      </c>
      <c r="C851" s="4">
        <v>8</v>
      </c>
      <c r="D851" s="4">
        <v>6</v>
      </c>
      <c r="E851" s="4">
        <v>1</v>
      </c>
      <c r="F851" s="4">
        <v>1</v>
      </c>
      <c r="G851" s="4">
        <v>1</v>
      </c>
      <c r="H851" s="4">
        <v>0</v>
      </c>
      <c r="I851" s="4">
        <v>28.4</v>
      </c>
    </row>
    <row r="852" spans="2:9" x14ac:dyDescent="0.2">
      <c r="B852" s="4">
        <v>6.2</v>
      </c>
      <c r="C852" s="4">
        <v>8</v>
      </c>
      <c r="D852" s="4">
        <v>6</v>
      </c>
      <c r="E852" s="4">
        <v>1</v>
      </c>
      <c r="F852" s="4">
        <v>1</v>
      </c>
      <c r="G852" s="4">
        <v>1</v>
      </c>
      <c r="H852" s="4">
        <v>0</v>
      </c>
      <c r="I852" s="4">
        <v>26</v>
      </c>
    </row>
    <row r="853" spans="2:9" x14ac:dyDescent="0.2">
      <c r="B853" s="4">
        <v>2.4</v>
      </c>
      <c r="C853" s="4">
        <v>4</v>
      </c>
      <c r="D853" s="4">
        <v>6</v>
      </c>
      <c r="E853" s="4">
        <v>1</v>
      </c>
      <c r="F853" s="4">
        <v>2</v>
      </c>
      <c r="G853" s="4">
        <v>1</v>
      </c>
      <c r="H853" s="4">
        <v>0</v>
      </c>
      <c r="I853" s="4">
        <v>45.1</v>
      </c>
    </row>
    <row r="854" spans="2:9" x14ac:dyDescent="0.2">
      <c r="B854" s="4">
        <v>3</v>
      </c>
      <c r="C854" s="4">
        <v>6</v>
      </c>
      <c r="D854" s="4">
        <v>6</v>
      </c>
      <c r="E854" s="4">
        <v>1</v>
      </c>
      <c r="F854" s="4">
        <v>2</v>
      </c>
      <c r="G854" s="4">
        <v>1</v>
      </c>
      <c r="H854" s="4">
        <v>0</v>
      </c>
      <c r="I854" s="4">
        <v>34.548200000000001</v>
      </c>
    </row>
    <row r="855" spans="2:9" x14ac:dyDescent="0.2">
      <c r="B855" s="4">
        <v>3.5</v>
      </c>
      <c r="C855" s="4">
        <v>6</v>
      </c>
      <c r="D855" s="4">
        <v>5</v>
      </c>
      <c r="E855" s="4">
        <v>1</v>
      </c>
      <c r="F855" s="4">
        <v>2</v>
      </c>
      <c r="G855" s="4">
        <v>1</v>
      </c>
      <c r="H855" s="4">
        <v>1</v>
      </c>
      <c r="I855" s="4">
        <v>38.299999999999997</v>
      </c>
    </row>
    <row r="856" spans="2:9" x14ac:dyDescent="0.2">
      <c r="B856" s="4">
        <v>2.4</v>
      </c>
      <c r="C856" s="4">
        <v>4</v>
      </c>
      <c r="D856" s="4">
        <v>5</v>
      </c>
      <c r="E856" s="4">
        <v>1</v>
      </c>
      <c r="F856" s="4">
        <v>2</v>
      </c>
      <c r="G856" s="4">
        <v>1</v>
      </c>
      <c r="H856" s="4">
        <v>1</v>
      </c>
      <c r="I856" s="4">
        <v>39.200000000000003</v>
      </c>
    </row>
    <row r="857" spans="2:9" x14ac:dyDescent="0.2">
      <c r="B857" s="4">
        <v>2.4</v>
      </c>
      <c r="C857" s="4">
        <v>4</v>
      </c>
      <c r="D857" s="4">
        <v>5</v>
      </c>
      <c r="E857" s="4">
        <v>1</v>
      </c>
      <c r="F857" s="4">
        <v>2</v>
      </c>
      <c r="G857" s="4">
        <v>1</v>
      </c>
      <c r="H857" s="4">
        <v>1</v>
      </c>
      <c r="I857" s="4">
        <v>34.299999999999997</v>
      </c>
    </row>
    <row r="858" spans="2:9" x14ac:dyDescent="0.2">
      <c r="B858" s="4">
        <v>2.4</v>
      </c>
      <c r="C858" s="4">
        <v>4</v>
      </c>
      <c r="D858" s="4">
        <v>5</v>
      </c>
      <c r="E858" s="4">
        <v>0</v>
      </c>
      <c r="F858" s="4">
        <v>2</v>
      </c>
      <c r="G858" s="4">
        <v>1</v>
      </c>
      <c r="H858" s="4">
        <v>1</v>
      </c>
      <c r="I858" s="4">
        <v>31.9</v>
      </c>
    </row>
    <row r="859" spans="2:9" x14ac:dyDescent="0.2">
      <c r="B859" s="4">
        <v>3.5</v>
      </c>
      <c r="C859" s="4">
        <v>6</v>
      </c>
      <c r="D859" s="4">
        <v>5</v>
      </c>
      <c r="E859" s="4">
        <v>1</v>
      </c>
      <c r="F859" s="4">
        <v>2</v>
      </c>
      <c r="G859" s="4">
        <v>1</v>
      </c>
      <c r="H859" s="4">
        <v>1</v>
      </c>
      <c r="I859" s="4">
        <v>31.947500000000002</v>
      </c>
    </row>
    <row r="860" spans="2:9" x14ac:dyDescent="0.2">
      <c r="B860" s="4">
        <v>2.4</v>
      </c>
      <c r="C860" s="4">
        <v>4</v>
      </c>
      <c r="D860" s="4">
        <v>6</v>
      </c>
      <c r="E860" s="4">
        <v>1</v>
      </c>
      <c r="F860" s="4">
        <v>2</v>
      </c>
      <c r="G860" s="4">
        <v>1</v>
      </c>
      <c r="H860" s="4">
        <v>0</v>
      </c>
      <c r="I860" s="4">
        <v>38.6</v>
      </c>
    </row>
    <row r="861" spans="2:9" x14ac:dyDescent="0.2">
      <c r="B861" s="4">
        <v>2.4</v>
      </c>
      <c r="C861" s="4">
        <v>4</v>
      </c>
      <c r="D861" s="4">
        <v>6</v>
      </c>
      <c r="E861" s="4">
        <v>0</v>
      </c>
      <c r="F861" s="4">
        <v>2</v>
      </c>
      <c r="G861" s="4">
        <v>1</v>
      </c>
      <c r="H861" s="4">
        <v>0</v>
      </c>
      <c r="I861" s="4">
        <v>36.700000000000003</v>
      </c>
    </row>
    <row r="862" spans="2:9" x14ac:dyDescent="0.2">
      <c r="B862" s="4">
        <v>3.5</v>
      </c>
      <c r="C862" s="4">
        <v>6</v>
      </c>
      <c r="D862" s="4">
        <v>6</v>
      </c>
      <c r="E862" s="4">
        <v>1</v>
      </c>
      <c r="F862" s="4">
        <v>2</v>
      </c>
      <c r="G862" s="4">
        <v>1</v>
      </c>
      <c r="H862" s="4">
        <v>0</v>
      </c>
      <c r="I862" s="4">
        <v>36.4</v>
      </c>
    </row>
    <row r="863" spans="2:9" x14ac:dyDescent="0.2">
      <c r="B863" s="4">
        <v>2.4</v>
      </c>
      <c r="C863" s="4">
        <v>4</v>
      </c>
      <c r="D863" s="4">
        <v>6</v>
      </c>
      <c r="E863" s="4">
        <v>0</v>
      </c>
      <c r="F863" s="4">
        <v>2</v>
      </c>
      <c r="G863" s="4">
        <v>1</v>
      </c>
      <c r="H863" s="4">
        <v>0</v>
      </c>
      <c r="I863" s="4">
        <v>41.6</v>
      </c>
    </row>
    <row r="864" spans="2:9" x14ac:dyDescent="0.2">
      <c r="B864" s="4">
        <v>2.4</v>
      </c>
      <c r="C864" s="4">
        <v>4</v>
      </c>
      <c r="D864" s="4">
        <v>6</v>
      </c>
      <c r="E864" s="4">
        <v>1</v>
      </c>
      <c r="F864" s="4">
        <v>2</v>
      </c>
      <c r="G864" s="4">
        <v>1</v>
      </c>
      <c r="H864" s="4">
        <v>0</v>
      </c>
      <c r="I864" s="4">
        <v>43.2286</v>
      </c>
    </row>
    <row r="865" spans="2:9" x14ac:dyDescent="0.2">
      <c r="B865" s="4">
        <v>3.8</v>
      </c>
      <c r="C865" s="4">
        <v>6</v>
      </c>
      <c r="D865" s="4">
        <v>6</v>
      </c>
      <c r="E865" s="4">
        <v>1</v>
      </c>
      <c r="F865" s="4">
        <v>2</v>
      </c>
      <c r="G865" s="4">
        <v>1</v>
      </c>
      <c r="H865" s="4">
        <v>0</v>
      </c>
      <c r="I865" s="4">
        <v>32.5</v>
      </c>
    </row>
    <row r="866" spans="2:9" x14ac:dyDescent="0.2">
      <c r="B866" s="4">
        <v>3.5</v>
      </c>
      <c r="C866" s="4">
        <v>6</v>
      </c>
      <c r="D866" s="4">
        <v>7</v>
      </c>
      <c r="E866" s="4">
        <v>1</v>
      </c>
      <c r="F866" s="4">
        <v>2</v>
      </c>
      <c r="G866" s="4">
        <v>1</v>
      </c>
      <c r="H866" s="4">
        <v>0</v>
      </c>
      <c r="I866" s="4">
        <v>31.496099999999998</v>
      </c>
    </row>
    <row r="867" spans="2:9" x14ac:dyDescent="0.2">
      <c r="B867" s="4">
        <v>5.6</v>
      </c>
      <c r="C867" s="4">
        <v>8</v>
      </c>
      <c r="D867" s="4">
        <v>5</v>
      </c>
      <c r="E867" s="4">
        <v>1</v>
      </c>
      <c r="F867" s="4">
        <v>2</v>
      </c>
      <c r="G867" s="4">
        <v>1</v>
      </c>
      <c r="H867" s="4">
        <v>0</v>
      </c>
      <c r="I867" s="4">
        <v>24.2</v>
      </c>
    </row>
    <row r="868" spans="2:9" x14ac:dyDescent="0.2">
      <c r="B868" s="4">
        <v>3.7</v>
      </c>
      <c r="C868" s="4">
        <v>6</v>
      </c>
      <c r="D868" s="4">
        <v>5</v>
      </c>
      <c r="E868" s="4">
        <v>1</v>
      </c>
      <c r="F868" s="4">
        <v>1</v>
      </c>
      <c r="G868" s="4">
        <v>0</v>
      </c>
      <c r="H868" s="4">
        <v>0</v>
      </c>
      <c r="I868" s="4">
        <v>27.2</v>
      </c>
    </row>
    <row r="869" spans="2:9" x14ac:dyDescent="0.2">
      <c r="B869" s="4">
        <v>5.7</v>
      </c>
      <c r="C869" s="4">
        <v>8</v>
      </c>
      <c r="D869" s="4">
        <v>5</v>
      </c>
      <c r="E869" s="4">
        <v>1</v>
      </c>
      <c r="F869" s="4">
        <v>1</v>
      </c>
      <c r="G869" s="4">
        <v>1</v>
      </c>
      <c r="H869" s="4">
        <v>0</v>
      </c>
      <c r="I869" s="4">
        <v>27.1</v>
      </c>
    </row>
    <row r="870" spans="2:9" x14ac:dyDescent="0.2">
      <c r="B870" s="4">
        <v>2</v>
      </c>
      <c r="C870" s="4">
        <v>4</v>
      </c>
      <c r="D870" s="4">
        <v>5</v>
      </c>
      <c r="E870" s="4">
        <v>0</v>
      </c>
      <c r="F870" s="4">
        <v>2</v>
      </c>
      <c r="G870" s="4">
        <v>1</v>
      </c>
      <c r="H870" s="4">
        <v>0</v>
      </c>
      <c r="I870" s="4">
        <v>40.239699999999999</v>
      </c>
    </row>
    <row r="871" spans="2:9" x14ac:dyDescent="0.2">
      <c r="B871" s="4">
        <v>2</v>
      </c>
      <c r="C871" s="4">
        <v>4</v>
      </c>
      <c r="D871" s="4">
        <v>1</v>
      </c>
      <c r="E871" s="4">
        <v>1</v>
      </c>
      <c r="F871" s="4">
        <v>2</v>
      </c>
      <c r="G871" s="4">
        <v>1</v>
      </c>
      <c r="H871" s="4">
        <v>0</v>
      </c>
      <c r="I871" s="4">
        <v>38</v>
      </c>
    </row>
    <row r="872" spans="2:9" x14ac:dyDescent="0.2">
      <c r="B872" s="4">
        <v>2.4</v>
      </c>
      <c r="C872" s="4">
        <v>4</v>
      </c>
      <c r="D872" s="4">
        <v>5</v>
      </c>
      <c r="E872" s="4">
        <v>0</v>
      </c>
      <c r="F872" s="4">
        <v>2</v>
      </c>
      <c r="G872" s="4">
        <v>1</v>
      </c>
      <c r="H872" s="4">
        <v>0</v>
      </c>
      <c r="I872" s="4">
        <v>39.200000000000003</v>
      </c>
    </row>
    <row r="873" spans="2:9" x14ac:dyDescent="0.2">
      <c r="B873" s="4">
        <v>2.4</v>
      </c>
      <c r="C873" s="4">
        <v>4</v>
      </c>
      <c r="D873" s="4">
        <v>1</v>
      </c>
      <c r="E873" s="4">
        <v>1</v>
      </c>
      <c r="F873" s="4">
        <v>2</v>
      </c>
      <c r="G873" s="4">
        <v>1</v>
      </c>
      <c r="H873" s="4">
        <v>0</v>
      </c>
      <c r="I873" s="4">
        <v>34.700000000000003</v>
      </c>
    </row>
    <row r="874" spans="2:9" x14ac:dyDescent="0.2">
      <c r="B874" s="4">
        <v>3.7</v>
      </c>
      <c r="C874" s="4">
        <v>6</v>
      </c>
      <c r="D874" s="4">
        <v>5</v>
      </c>
      <c r="E874" s="4">
        <v>1</v>
      </c>
      <c r="F874" s="4">
        <v>1</v>
      </c>
      <c r="G874" s="4">
        <v>0</v>
      </c>
      <c r="H874" s="4">
        <v>0</v>
      </c>
      <c r="I874" s="4">
        <v>28.8</v>
      </c>
    </row>
    <row r="875" spans="2:9" x14ac:dyDescent="0.2">
      <c r="B875" s="4">
        <v>5.7</v>
      </c>
      <c r="C875" s="4">
        <v>8</v>
      </c>
      <c r="D875" s="4">
        <v>5</v>
      </c>
      <c r="E875" s="4">
        <v>1</v>
      </c>
      <c r="F875" s="4">
        <v>1</v>
      </c>
      <c r="G875" s="4">
        <v>1</v>
      </c>
      <c r="H875" s="4">
        <v>0</v>
      </c>
      <c r="I875" s="4">
        <v>27.1</v>
      </c>
    </row>
    <row r="876" spans="2:9" x14ac:dyDescent="0.2">
      <c r="B876" s="4">
        <v>3.7</v>
      </c>
      <c r="C876" s="4">
        <v>6</v>
      </c>
      <c r="D876" s="4">
        <v>4</v>
      </c>
      <c r="E876" s="4">
        <v>1</v>
      </c>
      <c r="F876" s="4">
        <v>1</v>
      </c>
      <c r="G876" s="4">
        <v>0</v>
      </c>
      <c r="H876" s="4">
        <v>0</v>
      </c>
      <c r="I876" s="4">
        <v>30.5</v>
      </c>
    </row>
    <row r="877" spans="2:9" x14ac:dyDescent="0.2">
      <c r="B877" s="4">
        <v>2</v>
      </c>
      <c r="C877" s="4">
        <v>4</v>
      </c>
      <c r="D877" s="4">
        <v>5</v>
      </c>
      <c r="E877" s="4">
        <v>0</v>
      </c>
      <c r="F877" s="4">
        <v>2</v>
      </c>
      <c r="G877" s="4">
        <v>1</v>
      </c>
      <c r="H877" s="4">
        <v>0</v>
      </c>
      <c r="I877" s="4">
        <v>40.239699999999999</v>
      </c>
    </row>
    <row r="878" spans="2:9" x14ac:dyDescent="0.2">
      <c r="B878" s="4">
        <v>2</v>
      </c>
      <c r="C878" s="4">
        <v>4</v>
      </c>
      <c r="D878" s="4">
        <v>1</v>
      </c>
      <c r="E878" s="4">
        <v>1</v>
      </c>
      <c r="F878" s="4">
        <v>2</v>
      </c>
      <c r="G878" s="4">
        <v>1</v>
      </c>
      <c r="H878" s="4">
        <v>0</v>
      </c>
      <c r="I878" s="4">
        <v>38</v>
      </c>
    </row>
    <row r="879" spans="2:9" x14ac:dyDescent="0.2">
      <c r="B879" s="4">
        <v>2.4</v>
      </c>
      <c r="C879" s="4">
        <v>4</v>
      </c>
      <c r="D879" s="4">
        <v>5</v>
      </c>
      <c r="E879" s="4">
        <v>0</v>
      </c>
      <c r="F879" s="4">
        <v>2</v>
      </c>
      <c r="G879" s="4">
        <v>1</v>
      </c>
      <c r="H879" s="4">
        <v>0</v>
      </c>
      <c r="I879" s="4">
        <v>39.200000000000003</v>
      </c>
    </row>
    <row r="880" spans="2:9" x14ac:dyDescent="0.2">
      <c r="B880" s="4">
        <v>2.4</v>
      </c>
      <c r="C880" s="4">
        <v>4</v>
      </c>
      <c r="D880" s="4">
        <v>1</v>
      </c>
      <c r="E880" s="4">
        <v>1</v>
      </c>
      <c r="F880" s="4">
        <v>2</v>
      </c>
      <c r="G880" s="4">
        <v>1</v>
      </c>
      <c r="H880" s="4">
        <v>0</v>
      </c>
      <c r="I880" s="4">
        <v>34.700000000000003</v>
      </c>
    </row>
    <row r="881" spans="2:9" x14ac:dyDescent="0.2">
      <c r="B881" s="4">
        <v>3.8</v>
      </c>
      <c r="C881" s="4">
        <v>6</v>
      </c>
      <c r="D881" s="4">
        <v>4</v>
      </c>
      <c r="E881" s="4">
        <v>1</v>
      </c>
      <c r="F881" s="4">
        <v>1</v>
      </c>
      <c r="G881" s="4">
        <v>0</v>
      </c>
      <c r="H881" s="4">
        <v>0</v>
      </c>
      <c r="I881" s="4">
        <v>28.2</v>
      </c>
    </row>
    <row r="882" spans="2:9" x14ac:dyDescent="0.2">
      <c r="B882" s="4">
        <v>3.8</v>
      </c>
      <c r="C882" s="4">
        <v>6</v>
      </c>
      <c r="D882" s="4">
        <v>5</v>
      </c>
      <c r="E882" s="4">
        <v>1</v>
      </c>
      <c r="F882" s="4">
        <v>2</v>
      </c>
      <c r="G882" s="4">
        <v>1</v>
      </c>
      <c r="H882" s="4">
        <v>0</v>
      </c>
      <c r="I882" s="4">
        <v>29.5</v>
      </c>
    </row>
    <row r="883" spans="2:9" x14ac:dyDescent="0.2">
      <c r="B883" s="4">
        <v>4.5999999999999996</v>
      </c>
      <c r="C883" s="4">
        <v>8</v>
      </c>
      <c r="D883" s="4">
        <v>6</v>
      </c>
      <c r="E883" s="4">
        <v>1</v>
      </c>
      <c r="F883" s="4">
        <v>2</v>
      </c>
      <c r="G883" s="4">
        <v>1</v>
      </c>
      <c r="H883" s="4">
        <v>0</v>
      </c>
      <c r="I883" s="4">
        <v>29.9</v>
      </c>
    </row>
    <row r="884" spans="2:9" x14ac:dyDescent="0.2">
      <c r="B884" s="4">
        <v>2</v>
      </c>
      <c r="C884" s="4">
        <v>4</v>
      </c>
      <c r="D884" s="4">
        <v>4</v>
      </c>
      <c r="E884" s="4">
        <v>1</v>
      </c>
      <c r="F884" s="4">
        <v>2</v>
      </c>
      <c r="G884" s="4">
        <v>1</v>
      </c>
      <c r="H884" s="4">
        <v>0</v>
      </c>
      <c r="I884" s="4">
        <v>34.5</v>
      </c>
    </row>
    <row r="885" spans="2:9" x14ac:dyDescent="0.2">
      <c r="B885" s="4">
        <v>2</v>
      </c>
      <c r="C885" s="4">
        <v>4</v>
      </c>
      <c r="D885" s="4">
        <v>5</v>
      </c>
      <c r="E885" s="4">
        <v>0</v>
      </c>
      <c r="F885" s="4">
        <v>2</v>
      </c>
      <c r="G885" s="4">
        <v>1</v>
      </c>
      <c r="H885" s="4">
        <v>0</v>
      </c>
      <c r="I885" s="4">
        <v>35.299999999999997</v>
      </c>
    </row>
    <row r="886" spans="2:9" x14ac:dyDescent="0.2">
      <c r="B886" s="4">
        <v>2.7</v>
      </c>
      <c r="C886" s="4">
        <v>6</v>
      </c>
      <c r="D886" s="4">
        <v>4</v>
      </c>
      <c r="E886" s="4">
        <v>1</v>
      </c>
      <c r="F886" s="4">
        <v>2</v>
      </c>
      <c r="G886" s="4">
        <v>0</v>
      </c>
      <c r="H886" s="4">
        <v>0</v>
      </c>
      <c r="I886" s="4">
        <v>32.700000000000003</v>
      </c>
    </row>
    <row r="887" spans="2:9" x14ac:dyDescent="0.2">
      <c r="B887" s="4">
        <v>3.5</v>
      </c>
      <c r="C887" s="4">
        <v>6</v>
      </c>
      <c r="D887" s="4">
        <v>6</v>
      </c>
      <c r="E887" s="4">
        <v>1</v>
      </c>
      <c r="F887" s="4">
        <v>2</v>
      </c>
      <c r="G887" s="4">
        <v>1</v>
      </c>
      <c r="H887" s="4">
        <v>0</v>
      </c>
      <c r="I887" s="4">
        <v>34.5</v>
      </c>
    </row>
    <row r="888" spans="2:9" x14ac:dyDescent="0.2">
      <c r="B888" s="4">
        <v>3.5</v>
      </c>
      <c r="C888" s="4">
        <v>6</v>
      </c>
      <c r="D888" s="4">
        <v>1</v>
      </c>
      <c r="E888" s="4">
        <v>0</v>
      </c>
      <c r="F888" s="4">
        <v>2</v>
      </c>
      <c r="G888" s="4">
        <v>1</v>
      </c>
      <c r="H888" s="4">
        <v>0</v>
      </c>
      <c r="I888" s="4">
        <v>39.0959</v>
      </c>
    </row>
    <row r="889" spans="2:9" x14ac:dyDescent="0.2">
      <c r="B889" s="4">
        <v>3.5</v>
      </c>
      <c r="C889" s="4">
        <v>6</v>
      </c>
      <c r="D889" s="4">
        <v>6</v>
      </c>
      <c r="E889" s="4">
        <v>1</v>
      </c>
      <c r="F889" s="4">
        <v>2</v>
      </c>
      <c r="G889" s="4">
        <v>1</v>
      </c>
      <c r="H889" s="4">
        <v>0</v>
      </c>
      <c r="I889" s="4">
        <v>32.200000000000003</v>
      </c>
    </row>
    <row r="890" spans="2:9" x14ac:dyDescent="0.2">
      <c r="B890" s="4">
        <v>3.5</v>
      </c>
      <c r="C890" s="4">
        <v>6</v>
      </c>
      <c r="D890" s="4">
        <v>6</v>
      </c>
      <c r="E890" s="4">
        <v>1</v>
      </c>
      <c r="F890" s="4">
        <v>2</v>
      </c>
      <c r="G890" s="4">
        <v>0</v>
      </c>
      <c r="H890" s="4">
        <v>0</v>
      </c>
      <c r="I890" s="4">
        <v>34.200000000000003</v>
      </c>
    </row>
    <row r="891" spans="2:9" x14ac:dyDescent="0.2">
      <c r="B891" s="4">
        <v>5.4</v>
      </c>
      <c r="C891" s="4">
        <v>8</v>
      </c>
      <c r="D891" s="4">
        <v>6</v>
      </c>
      <c r="E891" s="4">
        <v>1</v>
      </c>
      <c r="F891" s="4">
        <v>1</v>
      </c>
      <c r="G891" s="4">
        <v>0</v>
      </c>
      <c r="H891" s="4">
        <v>0</v>
      </c>
      <c r="I891" s="4">
        <v>27</v>
      </c>
    </row>
    <row r="892" spans="2:9" x14ac:dyDescent="0.2">
      <c r="B892" s="4">
        <v>2.2999999999999998</v>
      </c>
      <c r="C892" s="4">
        <v>4</v>
      </c>
      <c r="D892" s="4">
        <v>6</v>
      </c>
      <c r="E892" s="4">
        <v>1</v>
      </c>
      <c r="F892" s="4">
        <v>2</v>
      </c>
      <c r="G892" s="4">
        <v>1</v>
      </c>
      <c r="H892" s="4">
        <v>0</v>
      </c>
      <c r="I892" s="4">
        <v>34.700000000000003</v>
      </c>
    </row>
    <row r="893" spans="2:9" x14ac:dyDescent="0.2">
      <c r="B893" s="4">
        <v>2.5</v>
      </c>
      <c r="C893" s="4">
        <v>4</v>
      </c>
      <c r="D893" s="4">
        <v>5</v>
      </c>
      <c r="E893" s="4">
        <v>1</v>
      </c>
      <c r="F893" s="4">
        <v>2</v>
      </c>
      <c r="G893" s="4">
        <v>1</v>
      </c>
      <c r="H893" s="4">
        <v>0</v>
      </c>
      <c r="I893" s="4">
        <v>38.6</v>
      </c>
    </row>
    <row r="894" spans="2:9" x14ac:dyDescent="0.2">
      <c r="B894" s="4">
        <v>3.7</v>
      </c>
      <c r="C894" s="4">
        <v>6</v>
      </c>
      <c r="D894" s="4">
        <v>6</v>
      </c>
      <c r="E894" s="4">
        <v>1</v>
      </c>
      <c r="F894" s="4">
        <v>2</v>
      </c>
      <c r="G894" s="4">
        <v>1</v>
      </c>
      <c r="H894" s="4">
        <v>0</v>
      </c>
      <c r="I894" s="4">
        <v>30.5</v>
      </c>
    </row>
    <row r="895" spans="2:9" x14ac:dyDescent="0.2">
      <c r="B895" s="4">
        <v>2.5</v>
      </c>
      <c r="C895" s="4">
        <v>4</v>
      </c>
      <c r="D895" s="4">
        <v>5</v>
      </c>
      <c r="E895" s="4">
        <v>0</v>
      </c>
      <c r="F895" s="4">
        <v>2</v>
      </c>
      <c r="G895" s="4">
        <v>1</v>
      </c>
      <c r="H895" s="4">
        <v>0</v>
      </c>
      <c r="I895" s="4">
        <v>38.6</v>
      </c>
    </row>
    <row r="896" spans="2:9" x14ac:dyDescent="0.2">
      <c r="B896" s="4">
        <v>2.5</v>
      </c>
      <c r="C896" s="4">
        <v>4</v>
      </c>
      <c r="D896" s="4">
        <v>6</v>
      </c>
      <c r="E896" s="4">
        <v>1</v>
      </c>
      <c r="F896" s="4">
        <v>2</v>
      </c>
      <c r="G896" s="4">
        <v>1</v>
      </c>
      <c r="H896" s="4">
        <v>0</v>
      </c>
      <c r="I896" s="4">
        <v>39.200000000000003</v>
      </c>
    </row>
    <row r="897" spans="2:9" x14ac:dyDescent="0.2">
      <c r="B897" s="4">
        <v>3</v>
      </c>
      <c r="C897" s="4">
        <v>6</v>
      </c>
      <c r="D897" s="4">
        <v>6</v>
      </c>
      <c r="E897" s="4">
        <v>1</v>
      </c>
      <c r="F897" s="4">
        <v>2</v>
      </c>
      <c r="G897" s="4">
        <v>1</v>
      </c>
      <c r="H897" s="4">
        <v>0</v>
      </c>
      <c r="I897" s="4">
        <v>34.799999999999997</v>
      </c>
    </row>
    <row r="898" spans="2:9" x14ac:dyDescent="0.2">
      <c r="B898" s="4">
        <v>2.5</v>
      </c>
      <c r="C898" s="4">
        <v>4</v>
      </c>
      <c r="D898" s="4">
        <v>1</v>
      </c>
      <c r="E898" s="4">
        <v>0</v>
      </c>
      <c r="F898" s="4">
        <v>2</v>
      </c>
      <c r="G898" s="4">
        <v>1</v>
      </c>
      <c r="H898" s="4">
        <v>0</v>
      </c>
      <c r="I898" s="4">
        <v>42.9</v>
      </c>
    </row>
    <row r="899" spans="2:9" x14ac:dyDescent="0.2">
      <c r="B899" s="4">
        <v>3.5</v>
      </c>
      <c r="C899" s="4">
        <v>6</v>
      </c>
      <c r="D899" s="4">
        <v>7</v>
      </c>
      <c r="E899" s="4">
        <v>1</v>
      </c>
      <c r="F899" s="4">
        <v>2</v>
      </c>
      <c r="G899" s="4">
        <v>1</v>
      </c>
      <c r="H899" s="4">
        <v>0</v>
      </c>
      <c r="I899" s="4">
        <v>30.6</v>
      </c>
    </row>
    <row r="900" spans="2:9" x14ac:dyDescent="0.2">
      <c r="B900" s="4">
        <v>3.5</v>
      </c>
      <c r="C900" s="4">
        <v>6</v>
      </c>
      <c r="D900" s="4">
        <v>7</v>
      </c>
      <c r="E900" s="4">
        <v>1</v>
      </c>
      <c r="F900" s="4">
        <v>2</v>
      </c>
      <c r="G900" s="4">
        <v>1</v>
      </c>
      <c r="H900" s="4">
        <v>0</v>
      </c>
      <c r="I900" s="4">
        <v>28.7</v>
      </c>
    </row>
    <row r="901" spans="2:9" x14ac:dyDescent="0.2">
      <c r="B901" s="4">
        <v>2.5</v>
      </c>
      <c r="C901" s="4">
        <v>4</v>
      </c>
      <c r="D901" s="4">
        <v>6</v>
      </c>
      <c r="E901" s="4">
        <v>1</v>
      </c>
      <c r="F901" s="4">
        <v>2</v>
      </c>
      <c r="G901" s="4">
        <v>1</v>
      </c>
      <c r="H901" s="4">
        <v>0</v>
      </c>
      <c r="I901" s="4">
        <v>39.200000000000003</v>
      </c>
    </row>
    <row r="902" spans="2:9" x14ac:dyDescent="0.2">
      <c r="B902" s="4">
        <v>3</v>
      </c>
      <c r="C902" s="4">
        <v>6</v>
      </c>
      <c r="D902" s="4">
        <v>6</v>
      </c>
      <c r="E902" s="4">
        <v>1</v>
      </c>
      <c r="F902" s="4">
        <v>2</v>
      </c>
      <c r="G902" s="4">
        <v>1</v>
      </c>
      <c r="H902" s="4">
        <v>0</v>
      </c>
      <c r="I902" s="4">
        <v>34.799999999999997</v>
      </c>
    </row>
    <row r="903" spans="2:9" x14ac:dyDescent="0.2">
      <c r="B903" s="4">
        <v>2.5</v>
      </c>
      <c r="C903" s="4">
        <v>4</v>
      </c>
      <c r="D903" s="4">
        <v>1</v>
      </c>
      <c r="E903" s="4">
        <v>0</v>
      </c>
      <c r="F903" s="4">
        <v>2</v>
      </c>
      <c r="G903" s="4">
        <v>1</v>
      </c>
      <c r="H903" s="4">
        <v>0</v>
      </c>
      <c r="I903" s="4">
        <v>42.9</v>
      </c>
    </row>
    <row r="904" spans="2:9" x14ac:dyDescent="0.2">
      <c r="B904" s="4">
        <v>4</v>
      </c>
      <c r="C904" s="4">
        <v>6</v>
      </c>
      <c r="D904" s="4">
        <v>5</v>
      </c>
      <c r="E904" s="4">
        <v>1</v>
      </c>
      <c r="F904" s="4">
        <v>1</v>
      </c>
      <c r="G904" s="4">
        <v>0</v>
      </c>
      <c r="H904" s="4">
        <v>0</v>
      </c>
      <c r="I904" s="4">
        <v>27.8</v>
      </c>
    </row>
    <row r="905" spans="2:9" x14ac:dyDescent="0.2">
      <c r="B905" s="4">
        <v>4.5999999999999996</v>
      </c>
      <c r="C905" s="4">
        <v>8</v>
      </c>
      <c r="D905" s="4">
        <v>6</v>
      </c>
      <c r="E905" s="4">
        <v>1</v>
      </c>
      <c r="F905" s="4">
        <v>1</v>
      </c>
      <c r="G905" s="4">
        <v>0</v>
      </c>
      <c r="H905" s="4">
        <v>0</v>
      </c>
      <c r="I905" s="4">
        <v>29</v>
      </c>
    </row>
    <row r="906" spans="2:9" x14ac:dyDescent="0.2">
      <c r="B906" s="4">
        <v>2.4</v>
      </c>
      <c r="C906" s="4">
        <v>4</v>
      </c>
      <c r="D906" s="4">
        <v>1</v>
      </c>
      <c r="E906" s="4">
        <v>0</v>
      </c>
      <c r="F906" s="4">
        <v>2</v>
      </c>
      <c r="G906" s="4">
        <v>1</v>
      </c>
      <c r="H906" s="4">
        <v>0</v>
      </c>
      <c r="I906" s="4">
        <v>37.976399999999998</v>
      </c>
    </row>
    <row r="907" spans="2:9" x14ac:dyDescent="0.2">
      <c r="B907" s="4">
        <v>3</v>
      </c>
      <c r="C907" s="4">
        <v>6</v>
      </c>
      <c r="D907" s="4">
        <v>6</v>
      </c>
      <c r="E907" s="4">
        <v>1</v>
      </c>
      <c r="F907" s="4">
        <v>2</v>
      </c>
      <c r="G907" s="4">
        <v>0</v>
      </c>
      <c r="H907" s="4">
        <v>1</v>
      </c>
      <c r="I907" s="4">
        <v>35.288699999999999</v>
      </c>
    </row>
    <row r="908" spans="2:9" x14ac:dyDescent="0.2">
      <c r="B908" s="4">
        <v>3.8</v>
      </c>
      <c r="C908" s="4">
        <v>6</v>
      </c>
      <c r="D908" s="4">
        <v>4</v>
      </c>
      <c r="E908" s="4">
        <v>1</v>
      </c>
      <c r="F908" s="4">
        <v>2</v>
      </c>
      <c r="G908" s="4">
        <v>0</v>
      </c>
      <c r="H908" s="4">
        <v>1</v>
      </c>
      <c r="I908" s="4">
        <v>29.809899999999999</v>
      </c>
    </row>
    <row r="909" spans="2:9" x14ac:dyDescent="0.2">
      <c r="B909" s="4">
        <v>5.6</v>
      </c>
      <c r="C909" s="4">
        <v>8</v>
      </c>
      <c r="D909" s="4">
        <v>5</v>
      </c>
      <c r="E909" s="4">
        <v>1</v>
      </c>
      <c r="F909" s="4">
        <v>2</v>
      </c>
      <c r="G909" s="4">
        <v>1</v>
      </c>
      <c r="H909" s="4">
        <v>0</v>
      </c>
      <c r="I909" s="4">
        <v>24.947700000000001</v>
      </c>
    </row>
    <row r="910" spans="2:9" x14ac:dyDescent="0.2">
      <c r="B910" s="4">
        <v>5.6</v>
      </c>
      <c r="C910" s="4">
        <v>8</v>
      </c>
      <c r="D910" s="4">
        <v>5</v>
      </c>
      <c r="E910" s="4">
        <v>1</v>
      </c>
      <c r="F910" s="4">
        <v>2</v>
      </c>
      <c r="G910" s="4">
        <v>1</v>
      </c>
      <c r="H910" s="4">
        <v>0</v>
      </c>
      <c r="I910" s="4">
        <v>25.1952</v>
      </c>
    </row>
    <row r="911" spans="2:9" x14ac:dyDescent="0.2">
      <c r="B911" s="4">
        <v>3.5</v>
      </c>
      <c r="C911" s="4">
        <v>6</v>
      </c>
      <c r="D911" s="4">
        <v>1</v>
      </c>
      <c r="E911" s="4">
        <v>1</v>
      </c>
      <c r="F911" s="4">
        <v>2</v>
      </c>
      <c r="G911" s="4">
        <v>1</v>
      </c>
      <c r="H911" s="4">
        <v>0</v>
      </c>
      <c r="I911" s="4">
        <v>32.407600000000002</v>
      </c>
    </row>
    <row r="912" spans="2:9" x14ac:dyDescent="0.2">
      <c r="B912" s="4">
        <v>4</v>
      </c>
      <c r="C912" s="4">
        <v>6</v>
      </c>
      <c r="D912" s="4">
        <v>5</v>
      </c>
      <c r="E912" s="4">
        <v>1</v>
      </c>
      <c r="F912" s="4">
        <v>2</v>
      </c>
      <c r="G912" s="4">
        <v>1</v>
      </c>
      <c r="H912" s="4">
        <v>0</v>
      </c>
      <c r="I912" s="4">
        <v>29.9</v>
      </c>
    </row>
    <row r="913" spans="2:9" x14ac:dyDescent="0.2">
      <c r="B913" s="4">
        <v>4</v>
      </c>
      <c r="C913" s="4">
        <v>6</v>
      </c>
      <c r="D913" s="4">
        <v>5</v>
      </c>
      <c r="E913" s="4">
        <v>1</v>
      </c>
      <c r="F913" s="4">
        <v>2</v>
      </c>
      <c r="G913" s="4">
        <v>1</v>
      </c>
      <c r="H913" s="4">
        <v>0</v>
      </c>
      <c r="I913" s="4">
        <v>30.9375</v>
      </c>
    </row>
    <row r="914" spans="2:9" x14ac:dyDescent="0.2">
      <c r="B914" s="4">
        <v>2.5</v>
      </c>
      <c r="C914" s="4">
        <v>4</v>
      </c>
      <c r="D914" s="4">
        <v>1</v>
      </c>
      <c r="E914" s="4">
        <v>1</v>
      </c>
      <c r="F914" s="4">
        <v>2</v>
      </c>
      <c r="G914" s="4">
        <v>1</v>
      </c>
      <c r="H914" s="4">
        <v>0</v>
      </c>
      <c r="I914" s="4">
        <v>38.029899999999998</v>
      </c>
    </row>
    <row r="915" spans="2:9" x14ac:dyDescent="0.2">
      <c r="B915" s="4">
        <v>4</v>
      </c>
      <c r="C915" s="4">
        <v>6</v>
      </c>
      <c r="D915" s="4">
        <v>6</v>
      </c>
      <c r="E915" s="4">
        <v>0</v>
      </c>
      <c r="F915" s="4">
        <v>2</v>
      </c>
      <c r="G915" s="4">
        <v>1</v>
      </c>
      <c r="H915" s="4">
        <v>0</v>
      </c>
      <c r="I915" s="4">
        <v>28.0488</v>
      </c>
    </row>
    <row r="916" spans="2:9" x14ac:dyDescent="0.2">
      <c r="B916" s="4">
        <v>4</v>
      </c>
      <c r="C916" s="4">
        <v>6</v>
      </c>
      <c r="D916" s="4">
        <v>5</v>
      </c>
      <c r="E916" s="4">
        <v>1</v>
      </c>
      <c r="F916" s="4">
        <v>2</v>
      </c>
      <c r="G916" s="4">
        <v>1</v>
      </c>
      <c r="H916" s="4">
        <v>0</v>
      </c>
      <c r="I916" s="4">
        <v>28.654900000000001</v>
      </c>
    </row>
    <row r="917" spans="2:9" x14ac:dyDescent="0.2">
      <c r="B917" s="4">
        <v>3.6</v>
      </c>
      <c r="C917" s="4">
        <v>6</v>
      </c>
      <c r="D917" s="4">
        <v>6</v>
      </c>
      <c r="E917" s="4">
        <v>1</v>
      </c>
      <c r="F917" s="4">
        <v>2</v>
      </c>
      <c r="G917" s="4">
        <v>1</v>
      </c>
      <c r="H917" s="4">
        <v>0</v>
      </c>
      <c r="I917" s="4">
        <v>33</v>
      </c>
    </row>
    <row r="918" spans="2:9" x14ac:dyDescent="0.2">
      <c r="B918" s="4">
        <v>2.4</v>
      </c>
      <c r="C918" s="4">
        <v>4</v>
      </c>
      <c r="D918" s="4">
        <v>4</v>
      </c>
      <c r="E918" s="4">
        <v>1</v>
      </c>
      <c r="F918" s="4">
        <v>2</v>
      </c>
      <c r="G918" s="4">
        <v>1</v>
      </c>
      <c r="H918" s="4">
        <v>0</v>
      </c>
      <c r="I918" s="4">
        <v>37</v>
      </c>
    </row>
    <row r="919" spans="2:9" x14ac:dyDescent="0.2">
      <c r="B919" s="4">
        <v>3.6</v>
      </c>
      <c r="C919" s="4">
        <v>6</v>
      </c>
      <c r="D919" s="4">
        <v>6</v>
      </c>
      <c r="E919" s="4">
        <v>1</v>
      </c>
      <c r="F919" s="4">
        <v>2</v>
      </c>
      <c r="G919" s="4">
        <v>1</v>
      </c>
      <c r="H919" s="4">
        <v>0</v>
      </c>
      <c r="I919" s="4">
        <v>33</v>
      </c>
    </row>
    <row r="920" spans="2:9" x14ac:dyDescent="0.2">
      <c r="B920" s="4">
        <v>3.6</v>
      </c>
      <c r="C920" s="4">
        <v>6</v>
      </c>
      <c r="D920" s="4">
        <v>6</v>
      </c>
      <c r="E920" s="4">
        <v>1</v>
      </c>
      <c r="F920" s="4">
        <v>2</v>
      </c>
      <c r="G920" s="4">
        <v>1</v>
      </c>
      <c r="H920" s="4">
        <v>0</v>
      </c>
      <c r="I920" s="4">
        <v>33.200000000000003</v>
      </c>
    </row>
    <row r="921" spans="2:9" x14ac:dyDescent="0.2">
      <c r="B921" s="4">
        <v>2.4</v>
      </c>
      <c r="C921" s="4">
        <v>4</v>
      </c>
      <c r="D921" s="4">
        <v>4</v>
      </c>
      <c r="E921" s="4">
        <v>1</v>
      </c>
      <c r="F921" s="4">
        <v>2</v>
      </c>
      <c r="G921" s="4">
        <v>1</v>
      </c>
      <c r="H921" s="4">
        <v>0</v>
      </c>
      <c r="I921" s="4">
        <v>45.3</v>
      </c>
    </row>
    <row r="922" spans="2:9" x14ac:dyDescent="0.2">
      <c r="B922" s="4">
        <v>2.4</v>
      </c>
      <c r="C922" s="4">
        <v>4</v>
      </c>
      <c r="D922" s="4">
        <v>5</v>
      </c>
      <c r="E922" s="4">
        <v>0</v>
      </c>
      <c r="F922" s="4">
        <v>2</v>
      </c>
      <c r="G922" s="4">
        <v>1</v>
      </c>
      <c r="H922" s="4">
        <v>0</v>
      </c>
      <c r="I922" s="4">
        <v>35.810299999999998</v>
      </c>
    </row>
    <row r="923" spans="2:9" x14ac:dyDescent="0.2">
      <c r="B923" s="4">
        <v>2.4</v>
      </c>
      <c r="C923" s="4">
        <v>4</v>
      </c>
      <c r="D923" s="4">
        <v>4</v>
      </c>
      <c r="E923" s="4">
        <v>1</v>
      </c>
      <c r="F923" s="4">
        <v>2</v>
      </c>
      <c r="G923" s="4">
        <v>1</v>
      </c>
      <c r="H923" s="4">
        <v>0</v>
      </c>
      <c r="I923" s="4">
        <v>34.283099999999997</v>
      </c>
    </row>
    <row r="924" spans="2:9" x14ac:dyDescent="0.2">
      <c r="B924" s="4">
        <v>3.2</v>
      </c>
      <c r="C924" s="4">
        <v>6</v>
      </c>
      <c r="D924" s="4">
        <v>5</v>
      </c>
      <c r="E924" s="4">
        <v>1</v>
      </c>
      <c r="F924" s="4">
        <v>2</v>
      </c>
      <c r="G924" s="4">
        <v>1</v>
      </c>
      <c r="H924" s="4">
        <v>0</v>
      </c>
      <c r="I924" s="4">
        <v>33.762799999999999</v>
      </c>
    </row>
    <row r="925" spans="2:9" x14ac:dyDescent="0.2">
      <c r="B925" s="4">
        <v>2.7</v>
      </c>
      <c r="C925" s="4">
        <v>4</v>
      </c>
      <c r="D925" s="4">
        <v>4</v>
      </c>
      <c r="E925" s="4">
        <v>1</v>
      </c>
      <c r="F925" s="4">
        <v>2</v>
      </c>
      <c r="G925" s="4">
        <v>1</v>
      </c>
      <c r="H925" s="4">
        <v>0</v>
      </c>
      <c r="I925" s="4">
        <v>31.7</v>
      </c>
    </row>
    <row r="926" spans="2:9" x14ac:dyDescent="0.2">
      <c r="B926" s="4">
        <v>4</v>
      </c>
      <c r="C926" s="4">
        <v>6</v>
      </c>
      <c r="D926" s="4">
        <v>5</v>
      </c>
      <c r="E926" s="4">
        <v>1</v>
      </c>
      <c r="F926" s="4">
        <v>2</v>
      </c>
      <c r="G926" s="4">
        <v>1</v>
      </c>
      <c r="H926" s="4">
        <v>0</v>
      </c>
      <c r="I926" s="4">
        <v>31.4</v>
      </c>
    </row>
    <row r="927" spans="2:9" x14ac:dyDescent="0.2">
      <c r="B927" s="4">
        <v>4</v>
      </c>
      <c r="C927" s="4">
        <v>6</v>
      </c>
      <c r="D927" s="4">
        <v>5</v>
      </c>
      <c r="E927" s="4">
        <v>1</v>
      </c>
      <c r="F927" s="4">
        <v>2</v>
      </c>
      <c r="G927" s="4">
        <v>1</v>
      </c>
      <c r="H927" s="4">
        <v>0</v>
      </c>
      <c r="I927" s="4">
        <v>30.2</v>
      </c>
    </row>
    <row r="928" spans="2:9" x14ac:dyDescent="0.2">
      <c r="B928" s="4">
        <v>2.7</v>
      </c>
      <c r="C928" s="4">
        <v>4</v>
      </c>
      <c r="D928" s="4">
        <v>6</v>
      </c>
      <c r="E928" s="4">
        <v>1</v>
      </c>
      <c r="F928" s="4">
        <v>2</v>
      </c>
      <c r="G928" s="4">
        <v>1</v>
      </c>
      <c r="H928" s="4">
        <v>0</v>
      </c>
      <c r="I928" s="4">
        <v>37.799999999999997</v>
      </c>
    </row>
    <row r="929" spans="2:9" x14ac:dyDescent="0.2">
      <c r="B929" s="4">
        <v>3.5</v>
      </c>
      <c r="C929" s="4">
        <v>6</v>
      </c>
      <c r="D929" s="4">
        <v>5</v>
      </c>
      <c r="E929" s="4">
        <v>1</v>
      </c>
      <c r="F929" s="4">
        <v>2</v>
      </c>
      <c r="G929" s="4">
        <v>1</v>
      </c>
      <c r="H929" s="4">
        <v>0</v>
      </c>
      <c r="I929" s="4">
        <v>33.1</v>
      </c>
    </row>
    <row r="930" spans="2:9" x14ac:dyDescent="0.2">
      <c r="B930" s="4">
        <v>2.5</v>
      </c>
      <c r="C930" s="4">
        <v>4</v>
      </c>
      <c r="D930" s="4">
        <v>4</v>
      </c>
      <c r="E930" s="4">
        <v>1</v>
      </c>
      <c r="F930" s="4">
        <v>2</v>
      </c>
      <c r="G930" s="4">
        <v>1</v>
      </c>
      <c r="H930" s="4">
        <v>0</v>
      </c>
      <c r="I930" s="4">
        <v>39.700000000000003</v>
      </c>
    </row>
    <row r="931" spans="2:9" x14ac:dyDescent="0.2">
      <c r="B931" s="4">
        <v>3.5</v>
      </c>
      <c r="C931" s="4">
        <v>6</v>
      </c>
      <c r="D931" s="4">
        <v>5</v>
      </c>
      <c r="E931" s="4">
        <v>1</v>
      </c>
      <c r="F931" s="4">
        <v>2</v>
      </c>
      <c r="G931" s="4">
        <v>1</v>
      </c>
      <c r="H931" s="4">
        <v>0</v>
      </c>
      <c r="I931" s="4">
        <v>37.349899999999998</v>
      </c>
    </row>
    <row r="932" spans="2:9" x14ac:dyDescent="0.2">
      <c r="B932" s="4">
        <v>4.5999999999999996</v>
      </c>
      <c r="C932" s="4">
        <v>8</v>
      </c>
      <c r="D932" s="4">
        <v>6</v>
      </c>
      <c r="E932" s="4">
        <v>1</v>
      </c>
      <c r="F932" s="4">
        <v>2</v>
      </c>
      <c r="G932" s="4">
        <v>1</v>
      </c>
      <c r="H932" s="4">
        <v>0</v>
      </c>
      <c r="I932" s="4">
        <v>26.548400000000001</v>
      </c>
    </row>
    <row r="933" spans="2:9" x14ac:dyDescent="0.2">
      <c r="B933" s="4">
        <v>5.7</v>
      </c>
      <c r="C933" s="4">
        <v>8</v>
      </c>
      <c r="D933" s="4">
        <v>6</v>
      </c>
      <c r="E933" s="4">
        <v>1</v>
      </c>
      <c r="F933" s="4">
        <v>2</v>
      </c>
      <c r="G933" s="4">
        <v>1</v>
      </c>
      <c r="H933" s="4">
        <v>0</v>
      </c>
      <c r="I933" s="4">
        <v>25.617899999999999</v>
      </c>
    </row>
    <row r="934" spans="2:9" x14ac:dyDescent="0.2">
      <c r="B934" s="4">
        <v>2.7</v>
      </c>
      <c r="C934" s="4">
        <v>4</v>
      </c>
      <c r="D934" s="4">
        <v>6</v>
      </c>
      <c r="E934" s="4">
        <v>1</v>
      </c>
      <c r="F934" s="4">
        <v>2</v>
      </c>
      <c r="G934" s="4">
        <v>1</v>
      </c>
      <c r="H934" s="4">
        <v>0</v>
      </c>
      <c r="I934" s="4">
        <v>40.6</v>
      </c>
    </row>
    <row r="935" spans="2:9" x14ac:dyDescent="0.2">
      <c r="B935" s="4">
        <v>3.5</v>
      </c>
      <c r="C935" s="4">
        <v>6</v>
      </c>
      <c r="D935" s="4">
        <v>6</v>
      </c>
      <c r="E935" s="4">
        <v>1</v>
      </c>
      <c r="F935" s="4">
        <v>2</v>
      </c>
      <c r="G935" s="4">
        <v>1</v>
      </c>
      <c r="H935" s="4">
        <v>0</v>
      </c>
      <c r="I935" s="4">
        <v>36.6</v>
      </c>
    </row>
    <row r="936" spans="2:9" x14ac:dyDescent="0.2">
      <c r="B936" s="4">
        <v>2</v>
      </c>
      <c r="C936" s="4">
        <v>4</v>
      </c>
      <c r="D936" s="4">
        <v>6</v>
      </c>
      <c r="E936" s="4">
        <v>0</v>
      </c>
      <c r="F936" s="4">
        <v>2</v>
      </c>
      <c r="G936" s="4">
        <v>1</v>
      </c>
      <c r="H936" s="4">
        <v>0</v>
      </c>
      <c r="I936" s="4">
        <v>34.1</v>
      </c>
    </row>
    <row r="937" spans="2:9" x14ac:dyDescent="0.2">
      <c r="B937" s="4">
        <v>2</v>
      </c>
      <c r="C937" s="4">
        <v>4</v>
      </c>
      <c r="D937" s="4">
        <v>6</v>
      </c>
      <c r="E937" s="4">
        <v>0</v>
      </c>
      <c r="F937" s="4">
        <v>2</v>
      </c>
      <c r="G937" s="4">
        <v>1</v>
      </c>
      <c r="H937" s="4">
        <v>0</v>
      </c>
      <c r="I937" s="4">
        <v>36.200000000000003</v>
      </c>
    </row>
    <row r="938" spans="2:9" x14ac:dyDescent="0.2">
      <c r="B938" s="4">
        <v>3.2</v>
      </c>
      <c r="C938" s="4">
        <v>6</v>
      </c>
      <c r="D938" s="4">
        <v>6</v>
      </c>
      <c r="E938" s="4">
        <v>1</v>
      </c>
      <c r="F938" s="4">
        <v>2</v>
      </c>
      <c r="G938" s="4">
        <v>1</v>
      </c>
      <c r="H938" s="4">
        <v>0</v>
      </c>
      <c r="I938" s="4">
        <v>36.4</v>
      </c>
    </row>
    <row r="939" spans="2:9" x14ac:dyDescent="0.2">
      <c r="B939" s="4">
        <v>3.2</v>
      </c>
      <c r="C939" s="4">
        <v>6</v>
      </c>
      <c r="D939" s="4">
        <v>6</v>
      </c>
      <c r="E939" s="4">
        <v>1</v>
      </c>
      <c r="F939" s="4">
        <v>2</v>
      </c>
      <c r="G939" s="4">
        <v>1</v>
      </c>
      <c r="H939" s="4">
        <v>0</v>
      </c>
      <c r="I939" s="4">
        <v>29.7</v>
      </c>
    </row>
    <row r="940" spans="2:9" x14ac:dyDescent="0.2">
      <c r="B940" s="4">
        <v>3.5</v>
      </c>
      <c r="C940" s="4">
        <v>6</v>
      </c>
      <c r="D940" s="4">
        <v>6</v>
      </c>
      <c r="E940" s="4">
        <v>1</v>
      </c>
      <c r="F940" s="4">
        <v>2</v>
      </c>
      <c r="G940" s="4">
        <v>1</v>
      </c>
      <c r="H940" s="4">
        <v>1</v>
      </c>
      <c r="I940" s="4">
        <v>28.7</v>
      </c>
    </row>
    <row r="941" spans="2:9" x14ac:dyDescent="0.2">
      <c r="B941" s="4">
        <v>2.2999999999999998</v>
      </c>
      <c r="C941" s="4">
        <v>4</v>
      </c>
      <c r="D941" s="4">
        <v>5</v>
      </c>
      <c r="E941" s="4">
        <v>1</v>
      </c>
      <c r="F941" s="4">
        <v>2</v>
      </c>
      <c r="G941" s="4">
        <v>1</v>
      </c>
      <c r="H941" s="4">
        <v>1</v>
      </c>
      <c r="I941" s="4">
        <v>31.9</v>
      </c>
    </row>
    <row r="942" spans="2:9" x14ac:dyDescent="0.2">
      <c r="B942" s="4">
        <v>3.7</v>
      </c>
      <c r="C942" s="4">
        <v>6</v>
      </c>
      <c r="D942" s="4">
        <v>6</v>
      </c>
      <c r="E942" s="4">
        <v>1</v>
      </c>
      <c r="F942" s="4">
        <v>2</v>
      </c>
      <c r="G942" s="4">
        <v>1</v>
      </c>
      <c r="H942" s="4">
        <v>1</v>
      </c>
      <c r="I942" s="4">
        <v>31.6</v>
      </c>
    </row>
    <row r="943" spans="2:9" x14ac:dyDescent="0.2">
      <c r="B943" s="4">
        <v>3.2</v>
      </c>
      <c r="C943" s="4">
        <v>6</v>
      </c>
      <c r="D943" s="4">
        <v>6</v>
      </c>
      <c r="E943" s="4">
        <v>0</v>
      </c>
      <c r="F943" s="4">
        <v>2</v>
      </c>
      <c r="G943" s="4">
        <v>1</v>
      </c>
      <c r="H943" s="4">
        <v>1</v>
      </c>
      <c r="I943" s="4">
        <v>30.7</v>
      </c>
    </row>
    <row r="944" spans="2:9" x14ac:dyDescent="0.2">
      <c r="B944" s="4">
        <v>3</v>
      </c>
      <c r="C944" s="4">
        <v>6</v>
      </c>
      <c r="D944" s="4">
        <v>6</v>
      </c>
      <c r="E944" s="4">
        <v>0</v>
      </c>
      <c r="F944" s="4">
        <v>2</v>
      </c>
      <c r="G944" s="4">
        <v>0</v>
      </c>
      <c r="H944" s="4">
        <v>0</v>
      </c>
      <c r="I944" s="4">
        <v>33.200000000000003</v>
      </c>
    </row>
    <row r="945" spans="2:9" x14ac:dyDescent="0.2">
      <c r="B945" s="4">
        <v>3.6</v>
      </c>
      <c r="C945" s="4">
        <v>6</v>
      </c>
      <c r="D945" s="4">
        <v>6</v>
      </c>
      <c r="E945" s="4">
        <v>0</v>
      </c>
      <c r="F945" s="4">
        <v>2</v>
      </c>
      <c r="G945" s="4">
        <v>1</v>
      </c>
      <c r="H945" s="4">
        <v>0</v>
      </c>
      <c r="I945" s="4">
        <v>26.1066</v>
      </c>
    </row>
    <row r="946" spans="2:9" x14ac:dyDescent="0.2">
      <c r="B946" s="4">
        <v>4.2</v>
      </c>
      <c r="C946" s="4">
        <v>8</v>
      </c>
      <c r="D946" s="4">
        <v>6</v>
      </c>
      <c r="E946" s="4">
        <v>1</v>
      </c>
      <c r="F946" s="4">
        <v>2</v>
      </c>
      <c r="G946" s="4">
        <v>1</v>
      </c>
      <c r="H946" s="4">
        <v>0</v>
      </c>
      <c r="I946" s="4">
        <v>24.6</v>
      </c>
    </row>
    <row r="947" spans="2:9" x14ac:dyDescent="0.2">
      <c r="B947" s="4">
        <v>4.4000000000000004</v>
      </c>
      <c r="C947" s="4">
        <v>8</v>
      </c>
      <c r="D947" s="4">
        <v>7</v>
      </c>
      <c r="E947" s="4">
        <v>1</v>
      </c>
      <c r="F947" s="4">
        <v>2</v>
      </c>
      <c r="G947" s="4">
        <v>1</v>
      </c>
      <c r="H947" s="4">
        <v>0</v>
      </c>
      <c r="I947" s="4">
        <v>26.6</v>
      </c>
    </row>
    <row r="948" spans="2:9" x14ac:dyDescent="0.2">
      <c r="B948" s="4">
        <v>3</v>
      </c>
      <c r="C948" s="4">
        <v>6</v>
      </c>
      <c r="D948" s="4">
        <v>6</v>
      </c>
      <c r="E948" s="4">
        <v>1</v>
      </c>
      <c r="F948" s="4">
        <v>2</v>
      </c>
      <c r="G948" s="4">
        <v>1</v>
      </c>
      <c r="H948" s="4">
        <v>1</v>
      </c>
      <c r="I948" s="4">
        <v>33</v>
      </c>
    </row>
    <row r="949" spans="2:9" x14ac:dyDescent="0.2">
      <c r="B949" s="4">
        <v>3</v>
      </c>
      <c r="C949" s="4">
        <v>6</v>
      </c>
      <c r="D949" s="4">
        <v>6</v>
      </c>
      <c r="E949" s="4">
        <v>0</v>
      </c>
      <c r="F949" s="4">
        <v>2</v>
      </c>
      <c r="G949" s="4">
        <v>1</v>
      </c>
      <c r="H949" s="4">
        <v>1</v>
      </c>
      <c r="I949" s="4">
        <v>33.6</v>
      </c>
    </row>
    <row r="950" spans="2:9" x14ac:dyDescent="0.2">
      <c r="B950" s="4">
        <v>3</v>
      </c>
      <c r="C950" s="4">
        <v>6</v>
      </c>
      <c r="D950" s="4">
        <v>6</v>
      </c>
      <c r="E950" s="4">
        <v>1</v>
      </c>
      <c r="F950" s="4">
        <v>2</v>
      </c>
      <c r="G950" s="4">
        <v>1</v>
      </c>
      <c r="H950" s="4">
        <v>1</v>
      </c>
      <c r="I950" s="4">
        <v>29.6</v>
      </c>
    </row>
    <row r="951" spans="2:9" x14ac:dyDescent="0.2">
      <c r="B951" s="4">
        <v>3</v>
      </c>
      <c r="C951" s="4">
        <v>6</v>
      </c>
      <c r="D951" s="4">
        <v>6</v>
      </c>
      <c r="E951" s="4">
        <v>1</v>
      </c>
      <c r="F951" s="4">
        <v>2</v>
      </c>
      <c r="G951" s="4">
        <v>0</v>
      </c>
      <c r="H951" s="4">
        <v>0</v>
      </c>
      <c r="I951" s="4">
        <v>36.558999999999997</v>
      </c>
    </row>
    <row r="952" spans="2:9" x14ac:dyDescent="0.2">
      <c r="B952" s="4">
        <v>4.8</v>
      </c>
      <c r="C952" s="4">
        <v>8</v>
      </c>
      <c r="D952" s="4">
        <v>6</v>
      </c>
      <c r="E952" s="4">
        <v>1</v>
      </c>
      <c r="F952" s="4">
        <v>2</v>
      </c>
      <c r="G952" s="4">
        <v>1</v>
      </c>
      <c r="H952" s="4">
        <v>1</v>
      </c>
      <c r="I952" s="4">
        <v>26.794599999999999</v>
      </c>
    </row>
    <row r="953" spans="2:9" x14ac:dyDescent="0.2">
      <c r="B953" s="4">
        <v>4.4000000000000004</v>
      </c>
      <c r="C953" s="4">
        <v>8</v>
      </c>
      <c r="D953" s="4">
        <v>6</v>
      </c>
      <c r="E953" s="4">
        <v>1</v>
      </c>
      <c r="F953" s="4">
        <v>2</v>
      </c>
      <c r="G953" s="4">
        <v>1</v>
      </c>
      <c r="H953" s="4">
        <v>0</v>
      </c>
      <c r="I953" s="4">
        <v>23.152100000000001</v>
      </c>
    </row>
    <row r="954" spans="2:9" x14ac:dyDescent="0.2">
      <c r="B954" s="4">
        <v>3</v>
      </c>
      <c r="C954" s="4">
        <v>6</v>
      </c>
      <c r="D954" s="4">
        <v>6</v>
      </c>
      <c r="E954" s="4">
        <v>1</v>
      </c>
      <c r="F954" s="4">
        <v>2</v>
      </c>
      <c r="G954" s="4">
        <v>1</v>
      </c>
      <c r="H954" s="4">
        <v>0</v>
      </c>
      <c r="I954" s="4">
        <v>29.5</v>
      </c>
    </row>
    <row r="955" spans="2:9" x14ac:dyDescent="0.2">
      <c r="B955" s="4">
        <v>4.4000000000000004</v>
      </c>
      <c r="C955" s="4">
        <v>8</v>
      </c>
      <c r="D955" s="4">
        <v>6</v>
      </c>
      <c r="E955" s="4">
        <v>1</v>
      </c>
      <c r="F955" s="4">
        <v>2</v>
      </c>
      <c r="G955" s="4">
        <v>1</v>
      </c>
      <c r="H955" s="4">
        <v>0</v>
      </c>
      <c r="I955" s="4">
        <v>24.9</v>
      </c>
    </row>
    <row r="956" spans="2:9" x14ac:dyDescent="0.2">
      <c r="B956" s="4">
        <v>4.4000000000000004</v>
      </c>
      <c r="C956" s="4">
        <v>8</v>
      </c>
      <c r="D956" s="4">
        <v>6</v>
      </c>
      <c r="E956" s="4">
        <v>1</v>
      </c>
      <c r="F956" s="4">
        <v>2</v>
      </c>
      <c r="G956" s="4">
        <v>1</v>
      </c>
      <c r="H956" s="4">
        <v>0</v>
      </c>
      <c r="I956" s="4">
        <v>23.152100000000001</v>
      </c>
    </row>
    <row r="957" spans="2:9" x14ac:dyDescent="0.2">
      <c r="B957" s="4">
        <v>3.6</v>
      </c>
      <c r="C957" s="4">
        <v>6</v>
      </c>
      <c r="D957" s="4">
        <v>6</v>
      </c>
      <c r="E957" s="4">
        <v>1</v>
      </c>
      <c r="F957" s="4">
        <v>2</v>
      </c>
      <c r="G957" s="4">
        <v>1</v>
      </c>
      <c r="H957" s="4">
        <v>0</v>
      </c>
      <c r="I957" s="4">
        <v>30.9</v>
      </c>
    </row>
    <row r="958" spans="2:9" x14ac:dyDescent="0.2">
      <c r="B958" s="4">
        <v>6.2</v>
      </c>
      <c r="C958" s="4">
        <v>8</v>
      </c>
      <c r="D958" s="4">
        <v>6</v>
      </c>
      <c r="E958" s="4">
        <v>1</v>
      </c>
      <c r="F958" s="4">
        <v>1</v>
      </c>
      <c r="G958" s="4">
        <v>1</v>
      </c>
      <c r="H958" s="4">
        <v>0</v>
      </c>
      <c r="I958" s="4">
        <v>27.4</v>
      </c>
    </row>
    <row r="959" spans="2:9" x14ac:dyDescent="0.2">
      <c r="B959" s="4">
        <v>2.8</v>
      </c>
      <c r="C959" s="4">
        <v>6</v>
      </c>
      <c r="D959" s="4">
        <v>6</v>
      </c>
      <c r="E959" s="4">
        <v>1</v>
      </c>
      <c r="F959" s="4">
        <v>2</v>
      </c>
      <c r="G959" s="4">
        <v>1</v>
      </c>
      <c r="H959" s="4">
        <v>0</v>
      </c>
      <c r="I959" s="4">
        <v>30.299299999999999</v>
      </c>
    </row>
    <row r="960" spans="2:9" x14ac:dyDescent="0.2">
      <c r="B960" s="4">
        <v>3</v>
      </c>
      <c r="C960" s="4">
        <v>6</v>
      </c>
      <c r="D960" s="4">
        <v>6</v>
      </c>
      <c r="E960" s="4">
        <v>1</v>
      </c>
      <c r="F960" s="4">
        <v>2</v>
      </c>
      <c r="G960" s="4">
        <v>1</v>
      </c>
      <c r="H960" s="4">
        <v>0</v>
      </c>
      <c r="I960" s="4">
        <v>31.3</v>
      </c>
    </row>
    <row r="961" spans="2:9" x14ac:dyDescent="0.2">
      <c r="B961" s="4">
        <v>2.4</v>
      </c>
      <c r="C961" s="4">
        <v>4</v>
      </c>
      <c r="D961" s="4">
        <v>6</v>
      </c>
      <c r="E961" s="4">
        <v>1</v>
      </c>
      <c r="F961" s="4">
        <v>2</v>
      </c>
      <c r="G961" s="4">
        <v>1</v>
      </c>
      <c r="H961" s="4">
        <v>0</v>
      </c>
      <c r="I961" s="4">
        <v>40.299999999999997</v>
      </c>
    </row>
    <row r="962" spans="2:9" x14ac:dyDescent="0.2">
      <c r="B962" s="4">
        <v>3</v>
      </c>
      <c r="C962" s="4">
        <v>6</v>
      </c>
      <c r="D962" s="4">
        <v>6</v>
      </c>
      <c r="E962" s="4">
        <v>1</v>
      </c>
      <c r="F962" s="4">
        <v>2</v>
      </c>
      <c r="G962" s="4">
        <v>1</v>
      </c>
      <c r="H962" s="4">
        <v>0</v>
      </c>
      <c r="I962" s="4">
        <v>33.1</v>
      </c>
    </row>
    <row r="963" spans="2:9" x14ac:dyDescent="0.2">
      <c r="B963" s="4">
        <v>5.3</v>
      </c>
      <c r="C963" s="4">
        <v>8</v>
      </c>
      <c r="D963" s="4">
        <v>6</v>
      </c>
      <c r="E963" s="4">
        <v>1</v>
      </c>
      <c r="F963" s="4">
        <v>1</v>
      </c>
      <c r="G963" s="4">
        <v>1</v>
      </c>
      <c r="H963" s="4">
        <v>0</v>
      </c>
      <c r="I963" s="4">
        <v>29</v>
      </c>
    </row>
    <row r="964" spans="2:9" x14ac:dyDescent="0.2">
      <c r="B964" s="4">
        <v>6</v>
      </c>
      <c r="C964" s="4">
        <v>8</v>
      </c>
      <c r="D964" s="4">
        <v>1</v>
      </c>
      <c r="E964" s="4">
        <v>0</v>
      </c>
      <c r="F964" s="4">
        <v>1</v>
      </c>
      <c r="G964" s="4">
        <v>1</v>
      </c>
      <c r="H964" s="4">
        <v>0</v>
      </c>
      <c r="I964" s="4">
        <v>30.299900000000001</v>
      </c>
    </row>
    <row r="965" spans="2:9" x14ac:dyDescent="0.2">
      <c r="B965" s="4">
        <v>3.6</v>
      </c>
      <c r="C965" s="4">
        <v>6</v>
      </c>
      <c r="D965" s="4">
        <v>6</v>
      </c>
      <c r="E965" s="4">
        <v>1</v>
      </c>
      <c r="F965" s="4">
        <v>2</v>
      </c>
      <c r="G965" s="4">
        <v>1</v>
      </c>
      <c r="H965" s="4">
        <v>0</v>
      </c>
      <c r="I965" s="4">
        <v>31.6</v>
      </c>
    </row>
    <row r="966" spans="2:9" x14ac:dyDescent="0.2">
      <c r="B966" s="4">
        <v>3.5</v>
      </c>
      <c r="C966" s="4">
        <v>6</v>
      </c>
      <c r="D966" s="4">
        <v>6</v>
      </c>
      <c r="E966" s="4">
        <v>1</v>
      </c>
      <c r="F966" s="4">
        <v>2</v>
      </c>
      <c r="G966" s="4">
        <v>0</v>
      </c>
      <c r="H966" s="4">
        <v>0</v>
      </c>
      <c r="I966" s="4">
        <v>31.9</v>
      </c>
    </row>
    <row r="967" spans="2:9" x14ac:dyDescent="0.2">
      <c r="B967" s="4">
        <v>3.7</v>
      </c>
      <c r="C967" s="4">
        <v>6</v>
      </c>
      <c r="D967" s="4">
        <v>4</v>
      </c>
      <c r="E967" s="4">
        <v>1</v>
      </c>
      <c r="F967" s="4">
        <v>1</v>
      </c>
      <c r="G967" s="4">
        <v>0</v>
      </c>
      <c r="H967" s="4">
        <v>0</v>
      </c>
      <c r="I967" s="4">
        <v>28.5</v>
      </c>
    </row>
    <row r="968" spans="2:9" x14ac:dyDescent="0.2">
      <c r="B968" s="4">
        <v>4</v>
      </c>
      <c r="C968" s="4">
        <v>6</v>
      </c>
      <c r="D968" s="4">
        <v>5</v>
      </c>
      <c r="E968" s="4">
        <v>1</v>
      </c>
      <c r="F968" s="4">
        <v>2</v>
      </c>
      <c r="G968" s="4">
        <v>0</v>
      </c>
      <c r="H968" s="4">
        <v>0</v>
      </c>
      <c r="I968" s="4">
        <v>28.4</v>
      </c>
    </row>
    <row r="969" spans="2:9" x14ac:dyDescent="0.2">
      <c r="B969" s="4">
        <v>3.5</v>
      </c>
      <c r="C969" s="4">
        <v>6</v>
      </c>
      <c r="D969" s="4">
        <v>6</v>
      </c>
      <c r="E969" s="4">
        <v>1</v>
      </c>
      <c r="F969" s="4">
        <v>2</v>
      </c>
      <c r="G969" s="4">
        <v>0</v>
      </c>
      <c r="H969" s="4">
        <v>0</v>
      </c>
      <c r="I969" s="4">
        <v>31.4</v>
      </c>
    </row>
    <row r="970" spans="2:9" x14ac:dyDescent="0.2">
      <c r="B970" s="4">
        <v>2.5</v>
      </c>
      <c r="C970" s="4">
        <v>4</v>
      </c>
      <c r="D970" s="4">
        <v>6</v>
      </c>
      <c r="E970" s="4">
        <v>1</v>
      </c>
      <c r="F970" s="4">
        <v>2</v>
      </c>
      <c r="G970" s="4">
        <v>1</v>
      </c>
      <c r="H970" s="4">
        <v>0</v>
      </c>
      <c r="I970" s="4">
        <v>36.030700000000003</v>
      </c>
    </row>
    <row r="971" spans="2:9" x14ac:dyDescent="0.2">
      <c r="B971" s="4">
        <v>3</v>
      </c>
      <c r="C971" s="4">
        <v>6</v>
      </c>
      <c r="D971" s="4">
        <v>6</v>
      </c>
      <c r="E971" s="4">
        <v>1</v>
      </c>
      <c r="F971" s="4">
        <v>2</v>
      </c>
      <c r="G971" s="4">
        <v>1</v>
      </c>
      <c r="H971" s="4">
        <v>0</v>
      </c>
      <c r="I971" s="4">
        <v>31.3917</v>
      </c>
    </row>
    <row r="972" spans="2:9" x14ac:dyDescent="0.2">
      <c r="B972" s="4">
        <v>2.5</v>
      </c>
      <c r="C972" s="4">
        <v>4</v>
      </c>
      <c r="D972" s="4">
        <v>1</v>
      </c>
      <c r="E972" s="4">
        <v>0</v>
      </c>
      <c r="F972" s="4">
        <v>2</v>
      </c>
      <c r="G972" s="4">
        <v>1</v>
      </c>
      <c r="H972" s="4">
        <v>0</v>
      </c>
      <c r="I972" s="4">
        <v>37.9</v>
      </c>
    </row>
    <row r="973" spans="2:9" x14ac:dyDescent="0.2">
      <c r="B973" s="4">
        <v>5.4</v>
      </c>
      <c r="C973" s="4">
        <v>8</v>
      </c>
      <c r="D973" s="4">
        <v>6</v>
      </c>
      <c r="E973" s="4">
        <v>1</v>
      </c>
      <c r="F973" s="4">
        <v>1</v>
      </c>
      <c r="G973" s="4">
        <v>0</v>
      </c>
      <c r="H973" s="4">
        <v>0</v>
      </c>
      <c r="I973" s="4">
        <v>23.898299999999999</v>
      </c>
    </row>
    <row r="974" spans="2:9" x14ac:dyDescent="0.2">
      <c r="B974" s="4">
        <v>4</v>
      </c>
      <c r="C974" s="4">
        <v>6</v>
      </c>
      <c r="D974" s="4">
        <v>5</v>
      </c>
      <c r="E974" s="4">
        <v>1</v>
      </c>
      <c r="F974" s="4">
        <v>1</v>
      </c>
      <c r="G974" s="4">
        <v>0</v>
      </c>
      <c r="H974" s="4">
        <v>0</v>
      </c>
      <c r="I974" s="4">
        <v>25.753499999999999</v>
      </c>
    </row>
    <row r="975" spans="2:9" x14ac:dyDescent="0.2">
      <c r="B975" s="4">
        <v>4.5999999999999996</v>
      </c>
      <c r="C975" s="4">
        <v>8</v>
      </c>
      <c r="D975" s="4">
        <v>6</v>
      </c>
      <c r="E975" s="4">
        <v>1</v>
      </c>
      <c r="F975" s="4">
        <v>1</v>
      </c>
      <c r="G975" s="4">
        <v>0</v>
      </c>
      <c r="H975" s="4">
        <v>0</v>
      </c>
      <c r="I975" s="4">
        <v>26.662199999999999</v>
      </c>
    </row>
    <row r="976" spans="2:9" x14ac:dyDescent="0.2">
      <c r="B976" s="4">
        <v>3.5</v>
      </c>
      <c r="C976" s="4">
        <v>6</v>
      </c>
      <c r="D976" s="4">
        <v>6</v>
      </c>
      <c r="E976" s="4">
        <v>1</v>
      </c>
      <c r="F976" s="4">
        <v>2</v>
      </c>
      <c r="G976" s="4">
        <v>0</v>
      </c>
      <c r="H976" s="4">
        <v>0</v>
      </c>
      <c r="I976" s="4">
        <v>30.380500000000001</v>
      </c>
    </row>
    <row r="977" spans="2:9" x14ac:dyDescent="0.2">
      <c r="B977" s="4">
        <v>3.5</v>
      </c>
      <c r="C977" s="4">
        <v>6</v>
      </c>
      <c r="D977" s="4">
        <v>6</v>
      </c>
      <c r="E977" s="4">
        <v>1</v>
      </c>
      <c r="F977" s="4">
        <v>2</v>
      </c>
      <c r="G977" s="4">
        <v>1</v>
      </c>
      <c r="H977" s="4">
        <v>0</v>
      </c>
      <c r="I977" s="4">
        <v>30.2</v>
      </c>
    </row>
    <row r="978" spans="2:9" x14ac:dyDescent="0.2">
      <c r="B978" s="4">
        <v>3.6</v>
      </c>
      <c r="C978" s="4">
        <v>6</v>
      </c>
      <c r="D978" s="4">
        <v>6</v>
      </c>
      <c r="E978" s="4">
        <v>1</v>
      </c>
      <c r="F978" s="4">
        <v>2</v>
      </c>
      <c r="G978" s="4">
        <v>1</v>
      </c>
      <c r="H978" s="4">
        <v>0</v>
      </c>
      <c r="I978" s="4">
        <v>31.6</v>
      </c>
    </row>
    <row r="979" spans="2:9" x14ac:dyDescent="0.2">
      <c r="B979" s="4">
        <v>5.3</v>
      </c>
      <c r="C979" s="4">
        <v>8</v>
      </c>
      <c r="D979" s="4">
        <v>6</v>
      </c>
      <c r="E979" s="4">
        <v>1</v>
      </c>
      <c r="F979" s="4">
        <v>1</v>
      </c>
      <c r="G979" s="4">
        <v>1</v>
      </c>
      <c r="H979" s="4">
        <v>0</v>
      </c>
      <c r="I979" s="4">
        <v>29</v>
      </c>
    </row>
    <row r="980" spans="2:9" x14ac:dyDescent="0.2">
      <c r="B980" s="4">
        <v>6</v>
      </c>
      <c r="C980" s="4">
        <v>8</v>
      </c>
      <c r="D980" s="4">
        <v>1</v>
      </c>
      <c r="E980" s="4">
        <v>0</v>
      </c>
      <c r="F980" s="4">
        <v>1</v>
      </c>
      <c r="G980" s="4">
        <v>1</v>
      </c>
      <c r="H980" s="4">
        <v>0</v>
      </c>
      <c r="I980" s="4">
        <v>30.299900000000001</v>
      </c>
    </row>
    <row r="981" spans="2:9" x14ac:dyDescent="0.2">
      <c r="B981" s="4">
        <v>6.2</v>
      </c>
      <c r="C981" s="4">
        <v>8</v>
      </c>
      <c r="D981" s="4">
        <v>6</v>
      </c>
      <c r="E981" s="4">
        <v>1</v>
      </c>
      <c r="F981" s="4">
        <v>1</v>
      </c>
      <c r="G981" s="4">
        <v>1</v>
      </c>
      <c r="H981" s="4">
        <v>0</v>
      </c>
      <c r="I981" s="4">
        <v>27.4</v>
      </c>
    </row>
    <row r="982" spans="2:9" x14ac:dyDescent="0.2">
      <c r="B982" s="4">
        <v>2.4</v>
      </c>
      <c r="C982" s="4">
        <v>4</v>
      </c>
      <c r="D982" s="4">
        <v>6</v>
      </c>
      <c r="E982" s="4">
        <v>1</v>
      </c>
      <c r="F982" s="4">
        <v>2</v>
      </c>
      <c r="G982" s="4">
        <v>1</v>
      </c>
      <c r="H982" s="4">
        <v>0</v>
      </c>
      <c r="I982" s="4">
        <v>40.299999999999997</v>
      </c>
    </row>
    <row r="983" spans="2:9" x14ac:dyDescent="0.2">
      <c r="B983" s="4">
        <v>3</v>
      </c>
      <c r="C983" s="4">
        <v>6</v>
      </c>
      <c r="D983" s="4">
        <v>6</v>
      </c>
      <c r="E983" s="4">
        <v>1</v>
      </c>
      <c r="F983" s="4">
        <v>2</v>
      </c>
      <c r="G983" s="4">
        <v>1</v>
      </c>
      <c r="H983" s="4">
        <v>0</v>
      </c>
      <c r="I983" s="4">
        <v>33.1</v>
      </c>
    </row>
    <row r="984" spans="2:9" x14ac:dyDescent="0.2">
      <c r="B984" s="4">
        <v>3.5</v>
      </c>
      <c r="C984" s="4">
        <v>6</v>
      </c>
      <c r="D984" s="4">
        <v>5</v>
      </c>
      <c r="E984" s="4">
        <v>1</v>
      </c>
      <c r="F984" s="4">
        <v>2</v>
      </c>
      <c r="G984" s="4">
        <v>1</v>
      </c>
      <c r="H984" s="4">
        <v>1</v>
      </c>
      <c r="I984" s="4">
        <v>34.6</v>
      </c>
    </row>
    <row r="985" spans="2:9" x14ac:dyDescent="0.2">
      <c r="B985" s="4">
        <v>2.4</v>
      </c>
      <c r="C985" s="4">
        <v>4</v>
      </c>
      <c r="D985" s="4">
        <v>5</v>
      </c>
      <c r="E985" s="4">
        <v>1</v>
      </c>
      <c r="F985" s="4">
        <v>2</v>
      </c>
      <c r="G985" s="4">
        <v>1</v>
      </c>
      <c r="H985" s="4">
        <v>1</v>
      </c>
      <c r="I985" s="4">
        <v>37.709800000000001</v>
      </c>
    </row>
    <row r="986" spans="2:9" x14ac:dyDescent="0.2">
      <c r="B986" s="4">
        <v>2.4</v>
      </c>
      <c r="C986" s="4">
        <v>4</v>
      </c>
      <c r="D986" s="4">
        <v>5</v>
      </c>
      <c r="E986" s="4">
        <v>0</v>
      </c>
      <c r="F986" s="4">
        <v>2</v>
      </c>
      <c r="G986" s="4">
        <v>1</v>
      </c>
      <c r="H986" s="4">
        <v>1</v>
      </c>
      <c r="I986" s="4">
        <v>31.3</v>
      </c>
    </row>
    <row r="987" spans="2:9" x14ac:dyDescent="0.2">
      <c r="B987" s="4">
        <v>2.4</v>
      </c>
      <c r="C987" s="4">
        <v>4</v>
      </c>
      <c r="D987" s="4">
        <v>5</v>
      </c>
      <c r="E987" s="4">
        <v>1</v>
      </c>
      <c r="F987" s="4">
        <v>2</v>
      </c>
      <c r="G987" s="4">
        <v>1</v>
      </c>
      <c r="H987" s="4">
        <v>1</v>
      </c>
      <c r="I987" s="4">
        <v>33.5</v>
      </c>
    </row>
    <row r="988" spans="2:9" x14ac:dyDescent="0.2">
      <c r="B988" s="4">
        <v>3.5</v>
      </c>
      <c r="C988" s="4">
        <v>6</v>
      </c>
      <c r="D988" s="4">
        <v>5</v>
      </c>
      <c r="E988" s="4">
        <v>1</v>
      </c>
      <c r="F988" s="4">
        <v>2</v>
      </c>
      <c r="G988" s="4">
        <v>1</v>
      </c>
      <c r="H988" s="4">
        <v>1</v>
      </c>
      <c r="I988" s="4">
        <v>30.5</v>
      </c>
    </row>
    <row r="989" spans="2:9" x14ac:dyDescent="0.2">
      <c r="B989" s="4">
        <v>3.7</v>
      </c>
      <c r="C989" s="4">
        <v>5</v>
      </c>
      <c r="D989" s="4">
        <v>5</v>
      </c>
      <c r="E989" s="4">
        <v>0</v>
      </c>
      <c r="F989" s="4">
        <v>2</v>
      </c>
      <c r="G989" s="4">
        <v>0</v>
      </c>
      <c r="H989" s="4">
        <v>0</v>
      </c>
      <c r="I989" s="4">
        <v>25.2</v>
      </c>
    </row>
    <row r="990" spans="2:9" x14ac:dyDescent="0.2">
      <c r="B990" s="4">
        <v>3.7</v>
      </c>
      <c r="C990" s="4">
        <v>5</v>
      </c>
      <c r="D990" s="4">
        <v>4</v>
      </c>
      <c r="E990" s="4">
        <v>1</v>
      </c>
      <c r="F990" s="4">
        <v>2</v>
      </c>
      <c r="G990" s="4">
        <v>0</v>
      </c>
      <c r="H990" s="4">
        <v>0</v>
      </c>
      <c r="I990" s="4">
        <v>25.1</v>
      </c>
    </row>
    <row r="991" spans="2:9" x14ac:dyDescent="0.2">
      <c r="B991" s="4">
        <v>5.3</v>
      </c>
      <c r="C991" s="4">
        <v>8</v>
      </c>
      <c r="D991" s="4">
        <v>4</v>
      </c>
      <c r="E991" s="4">
        <v>1</v>
      </c>
      <c r="F991" s="4">
        <v>1</v>
      </c>
      <c r="G991" s="4">
        <v>1</v>
      </c>
      <c r="H991" s="4">
        <v>0</v>
      </c>
      <c r="I991" s="4">
        <v>22.299900000000001</v>
      </c>
    </row>
    <row r="992" spans="2:9" x14ac:dyDescent="0.2">
      <c r="B992" s="4">
        <v>2.4</v>
      </c>
      <c r="C992" s="4">
        <v>4</v>
      </c>
      <c r="D992" s="4">
        <v>6</v>
      </c>
      <c r="E992" s="4">
        <v>1</v>
      </c>
      <c r="F992" s="4">
        <v>2</v>
      </c>
      <c r="G992" s="4">
        <v>1</v>
      </c>
      <c r="H992" s="4">
        <v>0</v>
      </c>
      <c r="I992" s="4">
        <v>37.6</v>
      </c>
    </row>
    <row r="993" spans="2:9" x14ac:dyDescent="0.2">
      <c r="B993" s="4">
        <v>3.5</v>
      </c>
      <c r="C993" s="4">
        <v>6</v>
      </c>
      <c r="D993" s="4">
        <v>6</v>
      </c>
      <c r="E993" s="4">
        <v>1</v>
      </c>
      <c r="F993" s="4">
        <v>2</v>
      </c>
      <c r="G993" s="4">
        <v>1</v>
      </c>
      <c r="H993" s="4">
        <v>0</v>
      </c>
      <c r="I993" s="4">
        <v>36</v>
      </c>
    </row>
    <row r="994" spans="2:9" x14ac:dyDescent="0.2">
      <c r="B994" s="4">
        <v>2.4</v>
      </c>
      <c r="C994" s="4">
        <v>4</v>
      </c>
      <c r="D994" s="4">
        <v>6</v>
      </c>
      <c r="E994" s="4">
        <v>1</v>
      </c>
      <c r="F994" s="4">
        <v>2</v>
      </c>
      <c r="G994" s="4">
        <v>1</v>
      </c>
      <c r="H994" s="4">
        <v>0</v>
      </c>
      <c r="I994" s="4">
        <v>39.204099999999997</v>
      </c>
    </row>
    <row r="995" spans="2:9" x14ac:dyDescent="0.2">
      <c r="B995" s="4">
        <v>2.4</v>
      </c>
      <c r="C995" s="4">
        <v>4</v>
      </c>
      <c r="D995" s="4">
        <v>6</v>
      </c>
      <c r="E995" s="4">
        <v>0</v>
      </c>
      <c r="F995" s="4">
        <v>2</v>
      </c>
      <c r="G995" s="4">
        <v>1</v>
      </c>
      <c r="H995" s="4">
        <v>0</v>
      </c>
      <c r="I995" s="4">
        <v>38.6</v>
      </c>
    </row>
    <row r="996" spans="2:9" x14ac:dyDescent="0.2">
      <c r="B996" s="4">
        <v>3.8</v>
      </c>
      <c r="C996" s="4">
        <v>6</v>
      </c>
      <c r="D996" s="4">
        <v>6</v>
      </c>
      <c r="E996" s="4">
        <v>1</v>
      </c>
      <c r="F996" s="4">
        <v>2</v>
      </c>
      <c r="G996" s="4">
        <v>1</v>
      </c>
      <c r="H996" s="4">
        <v>0</v>
      </c>
      <c r="I996" s="4">
        <v>31.1</v>
      </c>
    </row>
    <row r="997" spans="2:9" x14ac:dyDescent="0.2">
      <c r="B997" s="4">
        <v>3.5</v>
      </c>
      <c r="C997" s="4">
        <v>6</v>
      </c>
      <c r="D997" s="4">
        <v>7</v>
      </c>
      <c r="E997" s="4">
        <v>1</v>
      </c>
      <c r="F997" s="4">
        <v>2</v>
      </c>
      <c r="G997" s="4">
        <v>1</v>
      </c>
      <c r="H997" s="4">
        <v>0</v>
      </c>
      <c r="I997" s="4">
        <v>29.773399999999999</v>
      </c>
    </row>
    <row r="998" spans="2:9" x14ac:dyDescent="0.2">
      <c r="B998" s="4">
        <v>5</v>
      </c>
      <c r="C998" s="4">
        <v>8</v>
      </c>
      <c r="D998" s="4">
        <v>7</v>
      </c>
      <c r="E998" s="4">
        <v>1</v>
      </c>
      <c r="F998" s="4">
        <v>2</v>
      </c>
      <c r="G998" s="4">
        <v>1</v>
      </c>
      <c r="H998" s="4">
        <v>1</v>
      </c>
      <c r="I998" s="4">
        <v>27.251100000000001</v>
      </c>
    </row>
    <row r="999" spans="2:9" x14ac:dyDescent="0.2">
      <c r="B999" s="4">
        <v>5.6</v>
      </c>
      <c r="C999" s="4">
        <v>8</v>
      </c>
      <c r="D999" s="4">
        <v>5</v>
      </c>
      <c r="E999" s="4">
        <v>1</v>
      </c>
      <c r="F999" s="4">
        <v>2</v>
      </c>
      <c r="G999" s="4">
        <v>1</v>
      </c>
      <c r="H999" s="4">
        <v>0</v>
      </c>
      <c r="I999" s="4">
        <v>23.6</v>
      </c>
    </row>
    <row r="1000" spans="2:9" x14ac:dyDescent="0.2">
      <c r="B1000" s="4">
        <v>3.7</v>
      </c>
      <c r="C1000" s="4">
        <v>6</v>
      </c>
      <c r="D1000" s="4">
        <v>5</v>
      </c>
      <c r="E1000" s="4">
        <v>1</v>
      </c>
      <c r="F1000" s="4">
        <v>1</v>
      </c>
      <c r="G1000" s="4">
        <v>0</v>
      </c>
      <c r="H1000" s="4">
        <v>0</v>
      </c>
      <c r="I1000" s="4">
        <v>26.6</v>
      </c>
    </row>
    <row r="1001" spans="2:9" x14ac:dyDescent="0.2">
      <c r="B1001" s="4">
        <v>5.7</v>
      </c>
      <c r="C1001" s="4">
        <v>8</v>
      </c>
      <c r="D1001" s="4">
        <v>5</v>
      </c>
      <c r="E1001" s="4">
        <v>1</v>
      </c>
      <c r="F1001" s="4">
        <v>1</v>
      </c>
      <c r="G1001" s="4">
        <v>1</v>
      </c>
      <c r="H1001" s="4">
        <v>0</v>
      </c>
      <c r="I1001" s="4">
        <v>26</v>
      </c>
    </row>
    <row r="1002" spans="2:9" x14ac:dyDescent="0.2">
      <c r="B1002" s="4">
        <v>2.4</v>
      </c>
      <c r="C1002" s="4">
        <v>4</v>
      </c>
      <c r="D1002" s="4">
        <v>5</v>
      </c>
      <c r="E1002" s="4">
        <v>0</v>
      </c>
      <c r="F1002" s="4">
        <v>2</v>
      </c>
      <c r="G1002" s="4">
        <v>1</v>
      </c>
      <c r="H1002" s="4">
        <v>0</v>
      </c>
      <c r="I1002" s="4">
        <v>38.6</v>
      </c>
    </row>
    <row r="1003" spans="2:9" x14ac:dyDescent="0.2">
      <c r="B1003" s="4">
        <v>2.4</v>
      </c>
      <c r="C1003" s="4">
        <v>4</v>
      </c>
      <c r="D1003" s="4">
        <v>1</v>
      </c>
      <c r="E1003" s="4">
        <v>1</v>
      </c>
      <c r="F1003" s="4">
        <v>2</v>
      </c>
      <c r="G1003" s="4">
        <v>1</v>
      </c>
      <c r="H1003" s="4">
        <v>0</v>
      </c>
      <c r="I1003" s="4">
        <v>33.6</v>
      </c>
    </row>
    <row r="1004" spans="2:9" x14ac:dyDescent="0.2">
      <c r="B1004" s="4">
        <v>3.7</v>
      </c>
      <c r="C1004" s="4">
        <v>6</v>
      </c>
      <c r="D1004" s="4">
        <v>5</v>
      </c>
      <c r="E1004" s="4">
        <v>1</v>
      </c>
      <c r="F1004" s="4">
        <v>1</v>
      </c>
      <c r="G1004" s="4">
        <v>0</v>
      </c>
      <c r="H1004" s="4">
        <v>0</v>
      </c>
      <c r="I1004" s="4">
        <v>27.5</v>
      </c>
    </row>
    <row r="1005" spans="2:9" x14ac:dyDescent="0.2">
      <c r="B1005" s="4">
        <v>5.7</v>
      </c>
      <c r="C1005" s="4">
        <v>8</v>
      </c>
      <c r="D1005" s="4">
        <v>5</v>
      </c>
      <c r="E1005" s="4">
        <v>1</v>
      </c>
      <c r="F1005" s="4">
        <v>1</v>
      </c>
      <c r="G1005" s="4">
        <v>1</v>
      </c>
      <c r="H1005" s="4">
        <v>0</v>
      </c>
      <c r="I1005" s="4">
        <v>26</v>
      </c>
    </row>
    <row r="1006" spans="2:9" x14ac:dyDescent="0.2">
      <c r="B1006" s="4">
        <v>6.1</v>
      </c>
      <c r="C1006" s="4">
        <v>8</v>
      </c>
      <c r="D1006" s="4">
        <v>5</v>
      </c>
      <c r="E1006" s="4">
        <v>1</v>
      </c>
      <c r="F1006" s="4">
        <v>1</v>
      </c>
      <c r="G1006" s="4">
        <v>0</v>
      </c>
      <c r="H1006" s="4">
        <v>0</v>
      </c>
      <c r="I1006" s="4">
        <v>20.9</v>
      </c>
    </row>
    <row r="1007" spans="2:9" x14ac:dyDescent="0.2">
      <c r="B1007" s="4">
        <v>3.7</v>
      </c>
      <c r="C1007" s="4">
        <v>6</v>
      </c>
      <c r="D1007" s="4">
        <v>4</v>
      </c>
      <c r="E1007" s="4">
        <v>1</v>
      </c>
      <c r="F1007" s="4">
        <v>1</v>
      </c>
      <c r="G1007" s="4">
        <v>0</v>
      </c>
      <c r="H1007" s="4">
        <v>0</v>
      </c>
      <c r="I1007" s="4">
        <v>28.5</v>
      </c>
    </row>
    <row r="1008" spans="2:9" x14ac:dyDescent="0.2">
      <c r="B1008" s="4">
        <v>2.4</v>
      </c>
      <c r="C1008" s="4">
        <v>4</v>
      </c>
      <c r="D1008" s="4">
        <v>5</v>
      </c>
      <c r="E1008" s="4">
        <v>0</v>
      </c>
      <c r="F1008" s="4">
        <v>2</v>
      </c>
      <c r="G1008" s="4">
        <v>1</v>
      </c>
      <c r="H1008" s="4">
        <v>0</v>
      </c>
      <c r="I1008" s="4">
        <v>38.6</v>
      </c>
    </row>
    <row r="1009" spans="2:9" x14ac:dyDescent="0.2">
      <c r="B1009" s="4">
        <v>2.4</v>
      </c>
      <c r="C1009" s="4">
        <v>4</v>
      </c>
      <c r="D1009" s="4">
        <v>1</v>
      </c>
      <c r="E1009" s="4">
        <v>1</v>
      </c>
      <c r="F1009" s="4">
        <v>2</v>
      </c>
      <c r="G1009" s="4">
        <v>1</v>
      </c>
      <c r="H1009" s="4">
        <v>0</v>
      </c>
      <c r="I1009" s="4">
        <v>33.6</v>
      </c>
    </row>
    <row r="1010" spans="2:9" x14ac:dyDescent="0.2">
      <c r="B1010" s="4">
        <v>2.4</v>
      </c>
      <c r="C1010" s="4">
        <v>4</v>
      </c>
      <c r="D1010" s="4">
        <v>1</v>
      </c>
      <c r="E1010" s="4">
        <v>1</v>
      </c>
      <c r="F1010" s="4">
        <v>2</v>
      </c>
      <c r="G1010" s="4">
        <v>1</v>
      </c>
      <c r="H1010" s="4">
        <v>0</v>
      </c>
      <c r="I1010" s="4">
        <v>33.6</v>
      </c>
    </row>
    <row r="1011" spans="2:9" x14ac:dyDescent="0.2">
      <c r="B1011" s="4">
        <v>3.8</v>
      </c>
      <c r="C1011" s="4">
        <v>6</v>
      </c>
      <c r="D1011" s="4">
        <v>6</v>
      </c>
      <c r="E1011" s="4">
        <v>1</v>
      </c>
      <c r="F1011" s="4">
        <v>1</v>
      </c>
      <c r="G1011" s="4">
        <v>0</v>
      </c>
      <c r="H1011" s="4">
        <v>0</v>
      </c>
      <c r="I1011" s="4">
        <v>26.163</v>
      </c>
    </row>
    <row r="1012" spans="2:9" x14ac:dyDescent="0.2">
      <c r="B1012" s="4">
        <v>3.8</v>
      </c>
      <c r="C1012" s="4">
        <v>6</v>
      </c>
      <c r="D1012" s="4">
        <v>4</v>
      </c>
      <c r="E1012" s="4">
        <v>1</v>
      </c>
      <c r="F1012" s="4">
        <v>1</v>
      </c>
      <c r="G1012" s="4">
        <v>0</v>
      </c>
      <c r="H1012" s="4">
        <v>0</v>
      </c>
      <c r="I1012" s="4">
        <v>26.563199999999998</v>
      </c>
    </row>
    <row r="1013" spans="2:9" x14ac:dyDescent="0.2">
      <c r="B1013" s="4">
        <v>3.8</v>
      </c>
      <c r="C1013" s="4">
        <v>6</v>
      </c>
      <c r="D1013" s="4">
        <v>5</v>
      </c>
      <c r="E1013" s="4">
        <v>1</v>
      </c>
      <c r="F1013" s="4">
        <v>2</v>
      </c>
      <c r="G1013" s="4">
        <v>1</v>
      </c>
      <c r="H1013" s="4">
        <v>0</v>
      </c>
      <c r="I1013" s="4">
        <v>29.2986</v>
      </c>
    </row>
    <row r="1014" spans="2:9" x14ac:dyDescent="0.2">
      <c r="B1014" s="4">
        <v>4.5999999999999996</v>
      </c>
      <c r="C1014" s="4">
        <v>8</v>
      </c>
      <c r="D1014" s="4">
        <v>6</v>
      </c>
      <c r="E1014" s="4">
        <v>1</v>
      </c>
      <c r="F1014" s="4">
        <v>2</v>
      </c>
      <c r="G1014" s="4">
        <v>1</v>
      </c>
      <c r="H1014" s="4">
        <v>0</v>
      </c>
      <c r="I1014" s="4">
        <v>28.4</v>
      </c>
    </row>
    <row r="1015" spans="2:9" x14ac:dyDescent="0.2">
      <c r="B1015" s="4">
        <v>2</v>
      </c>
      <c r="C1015" s="4">
        <v>4</v>
      </c>
      <c r="D1015" s="4">
        <v>5</v>
      </c>
      <c r="E1015" s="4">
        <v>0</v>
      </c>
      <c r="F1015" s="4">
        <v>2</v>
      </c>
      <c r="G1015" s="4">
        <v>1</v>
      </c>
      <c r="H1015" s="4">
        <v>0</v>
      </c>
      <c r="I1015" s="4">
        <v>33.4</v>
      </c>
    </row>
    <row r="1016" spans="2:9" x14ac:dyDescent="0.2">
      <c r="B1016" s="4">
        <v>2.7</v>
      </c>
      <c r="C1016" s="4">
        <v>6</v>
      </c>
      <c r="D1016" s="4">
        <v>4</v>
      </c>
      <c r="E1016" s="4">
        <v>1</v>
      </c>
      <c r="F1016" s="4">
        <v>2</v>
      </c>
      <c r="G1016" s="4">
        <v>0</v>
      </c>
      <c r="H1016" s="4">
        <v>0</v>
      </c>
      <c r="I1016" s="4">
        <v>31.3</v>
      </c>
    </row>
    <row r="1017" spans="2:9" x14ac:dyDescent="0.2">
      <c r="B1017" s="4">
        <v>3.2</v>
      </c>
      <c r="C1017" s="4">
        <v>6</v>
      </c>
      <c r="D1017" s="4">
        <v>6</v>
      </c>
      <c r="E1017" s="4">
        <v>1</v>
      </c>
      <c r="F1017" s="4">
        <v>2</v>
      </c>
      <c r="G1017" s="4">
        <v>1</v>
      </c>
      <c r="H1017" s="4">
        <v>1</v>
      </c>
      <c r="I1017" s="4">
        <v>30.347000000000001</v>
      </c>
    </row>
    <row r="1018" spans="2:9" x14ac:dyDescent="0.2">
      <c r="B1018" s="4">
        <v>5</v>
      </c>
      <c r="C1018" s="4">
        <v>8</v>
      </c>
      <c r="D1018" s="4">
        <v>6</v>
      </c>
      <c r="E1018" s="4">
        <v>1</v>
      </c>
      <c r="F1018" s="4">
        <v>2</v>
      </c>
      <c r="G1018" s="4">
        <v>1</v>
      </c>
      <c r="H1018" s="4">
        <v>1</v>
      </c>
      <c r="I1018" s="4">
        <v>23.820399999999999</v>
      </c>
    </row>
    <row r="1019" spans="2:9" x14ac:dyDescent="0.2">
      <c r="B1019" s="4">
        <v>5</v>
      </c>
      <c r="C1019" s="4">
        <v>8</v>
      </c>
      <c r="D1019" s="4">
        <v>6</v>
      </c>
      <c r="E1019" s="4">
        <v>1</v>
      </c>
      <c r="F1019" s="4">
        <v>2</v>
      </c>
      <c r="G1019" s="4">
        <v>1</v>
      </c>
      <c r="H1019" s="4">
        <v>0</v>
      </c>
      <c r="I1019" s="4">
        <v>24.572199999999999</v>
      </c>
    </row>
    <row r="1020" spans="2:9" x14ac:dyDescent="0.2">
      <c r="B1020" s="4">
        <v>5</v>
      </c>
      <c r="C1020" s="4">
        <v>8</v>
      </c>
      <c r="D1020" s="4">
        <v>6</v>
      </c>
      <c r="E1020" s="4">
        <v>1</v>
      </c>
      <c r="F1020" s="4">
        <v>2</v>
      </c>
      <c r="G1020" s="4">
        <v>1</v>
      </c>
      <c r="H1020" s="4">
        <v>1</v>
      </c>
      <c r="I1020" s="4">
        <v>25.508199999999999</v>
      </c>
    </row>
    <row r="1021" spans="2:9" x14ac:dyDescent="0.2">
      <c r="B1021" s="4">
        <v>5</v>
      </c>
      <c r="C1021" s="4">
        <v>8</v>
      </c>
      <c r="D1021" s="4">
        <v>6</v>
      </c>
      <c r="E1021" s="4">
        <v>1</v>
      </c>
      <c r="F1021" s="4">
        <v>2</v>
      </c>
      <c r="G1021" s="4">
        <v>1</v>
      </c>
      <c r="H1021" s="4">
        <v>0</v>
      </c>
      <c r="I1021" s="4">
        <v>23.574300000000001</v>
      </c>
    </row>
    <row r="1022" spans="2:9" x14ac:dyDescent="0.2">
      <c r="B1022" s="4">
        <v>5</v>
      </c>
      <c r="C1022" s="4">
        <v>8</v>
      </c>
      <c r="D1022" s="4">
        <v>6</v>
      </c>
      <c r="E1022" s="4">
        <v>1</v>
      </c>
      <c r="F1022" s="4">
        <v>2</v>
      </c>
      <c r="G1022" s="4">
        <v>1</v>
      </c>
      <c r="H1022" s="4">
        <v>1</v>
      </c>
      <c r="I1022" s="4">
        <v>24.7928</v>
      </c>
    </row>
    <row r="1023" spans="2:9" x14ac:dyDescent="0.2">
      <c r="B1023" s="4">
        <v>4.5999999999999996</v>
      </c>
      <c r="C1023" s="4">
        <v>8</v>
      </c>
      <c r="D1023" s="4">
        <v>6</v>
      </c>
      <c r="E1023" s="4">
        <v>1</v>
      </c>
      <c r="F1023" s="4">
        <v>2</v>
      </c>
      <c r="G1023" s="4">
        <v>1</v>
      </c>
      <c r="H1023" s="4">
        <v>0</v>
      </c>
      <c r="I1023" s="4">
        <v>28.3</v>
      </c>
    </row>
    <row r="1024" spans="2:9" x14ac:dyDescent="0.2">
      <c r="B1024" s="4">
        <v>5.7</v>
      </c>
      <c r="C1024" s="4">
        <v>8</v>
      </c>
      <c r="D1024" s="4">
        <v>6</v>
      </c>
      <c r="E1024" s="4">
        <v>1</v>
      </c>
      <c r="F1024" s="4">
        <v>2</v>
      </c>
      <c r="G1024" s="4">
        <v>1</v>
      </c>
      <c r="H1024" s="4">
        <v>0</v>
      </c>
      <c r="I1024" s="4">
        <v>24.149100000000001</v>
      </c>
    </row>
    <row r="1025" spans="2:9" x14ac:dyDescent="0.2">
      <c r="B1025" s="4">
        <v>3.5</v>
      </c>
      <c r="C1025" s="4">
        <v>6</v>
      </c>
      <c r="D1025" s="4">
        <v>6</v>
      </c>
      <c r="E1025" s="4">
        <v>1</v>
      </c>
      <c r="F1025" s="4">
        <v>2</v>
      </c>
      <c r="G1025" s="4">
        <v>1</v>
      </c>
      <c r="H1025" s="4">
        <v>0</v>
      </c>
      <c r="I1025" s="4">
        <v>33.793700000000001</v>
      </c>
    </row>
    <row r="1026" spans="2:9" x14ac:dyDescent="0.2">
      <c r="B1026" s="4">
        <v>3.5</v>
      </c>
      <c r="C1026" s="4">
        <v>6</v>
      </c>
      <c r="D1026" s="4">
        <v>1</v>
      </c>
      <c r="E1026" s="4">
        <v>0</v>
      </c>
      <c r="F1026" s="4">
        <v>2</v>
      </c>
      <c r="G1026" s="4">
        <v>1</v>
      </c>
      <c r="H1026" s="4">
        <v>0</v>
      </c>
      <c r="I1026" s="4">
        <v>38.719299999999997</v>
      </c>
    </row>
    <row r="1027" spans="2:9" x14ac:dyDescent="0.2">
      <c r="B1027" s="4">
        <v>3.5</v>
      </c>
      <c r="C1027" s="4">
        <v>6</v>
      </c>
      <c r="D1027" s="4">
        <v>6</v>
      </c>
      <c r="E1027" s="4">
        <v>1</v>
      </c>
      <c r="F1027" s="4">
        <v>2</v>
      </c>
      <c r="G1027" s="4">
        <v>1</v>
      </c>
      <c r="H1027" s="4">
        <v>0</v>
      </c>
      <c r="I1027" s="4">
        <v>29.9849</v>
      </c>
    </row>
    <row r="1028" spans="2:9" x14ac:dyDescent="0.2">
      <c r="B1028" s="4">
        <v>3.5</v>
      </c>
      <c r="C1028" s="4">
        <v>6</v>
      </c>
      <c r="D1028" s="4">
        <v>6</v>
      </c>
      <c r="E1028" s="4">
        <v>1</v>
      </c>
      <c r="F1028" s="4">
        <v>2</v>
      </c>
      <c r="G1028" s="4">
        <v>1</v>
      </c>
      <c r="H1028" s="4">
        <v>0</v>
      </c>
      <c r="I1028" s="4">
        <v>30.2</v>
      </c>
    </row>
    <row r="1029" spans="2:9" x14ac:dyDescent="0.2">
      <c r="B1029" s="4">
        <v>3.5</v>
      </c>
      <c r="C1029" s="4">
        <v>6</v>
      </c>
      <c r="D1029" s="4">
        <v>6</v>
      </c>
      <c r="E1029" s="4">
        <v>1</v>
      </c>
      <c r="F1029" s="4">
        <v>2</v>
      </c>
      <c r="G1029" s="4">
        <v>0</v>
      </c>
      <c r="H1029" s="4">
        <v>0</v>
      </c>
      <c r="I1029" s="4">
        <v>31.4</v>
      </c>
    </row>
    <row r="1030" spans="2:9" x14ac:dyDescent="0.2">
      <c r="B1030" s="4">
        <v>2.2999999999999998</v>
      </c>
      <c r="C1030" s="4">
        <v>4</v>
      </c>
      <c r="D1030" s="4">
        <v>6</v>
      </c>
      <c r="E1030" s="4">
        <v>1</v>
      </c>
      <c r="F1030" s="4">
        <v>2</v>
      </c>
      <c r="G1030" s="4">
        <v>1</v>
      </c>
      <c r="H1030" s="4">
        <v>0</v>
      </c>
      <c r="I1030" s="4">
        <v>31.7</v>
      </c>
    </row>
    <row r="1031" spans="2:9" x14ac:dyDescent="0.2">
      <c r="B1031" s="4">
        <v>3.7</v>
      </c>
      <c r="C1031" s="4">
        <v>6</v>
      </c>
      <c r="D1031" s="4">
        <v>6</v>
      </c>
      <c r="E1031" s="4">
        <v>1</v>
      </c>
      <c r="F1031" s="4">
        <v>2</v>
      </c>
      <c r="G1031" s="4">
        <v>1</v>
      </c>
      <c r="H1031" s="4">
        <v>0</v>
      </c>
      <c r="I1031" s="4">
        <v>28.7</v>
      </c>
    </row>
    <row r="1032" spans="2:9" x14ac:dyDescent="0.2">
      <c r="B1032" s="4">
        <v>2.5</v>
      </c>
      <c r="C1032" s="4">
        <v>4</v>
      </c>
      <c r="D1032" s="4">
        <v>6</v>
      </c>
      <c r="E1032" s="4">
        <v>1</v>
      </c>
      <c r="F1032" s="4">
        <v>2</v>
      </c>
      <c r="G1032" s="4">
        <v>1</v>
      </c>
      <c r="H1032" s="4">
        <v>0</v>
      </c>
      <c r="I1032" s="4">
        <v>37</v>
      </c>
    </row>
    <row r="1033" spans="2:9" x14ac:dyDescent="0.2">
      <c r="B1033" s="4">
        <v>3</v>
      </c>
      <c r="C1033" s="4">
        <v>6</v>
      </c>
      <c r="D1033" s="4">
        <v>6</v>
      </c>
      <c r="E1033" s="4">
        <v>1</v>
      </c>
      <c r="F1033" s="4">
        <v>2</v>
      </c>
      <c r="G1033" s="4">
        <v>1</v>
      </c>
      <c r="H1033" s="4">
        <v>0</v>
      </c>
      <c r="I1033" s="4">
        <v>32.1</v>
      </c>
    </row>
    <row r="1034" spans="2:9" x14ac:dyDescent="0.2">
      <c r="B1034" s="4">
        <v>2.5</v>
      </c>
      <c r="C1034" s="4">
        <v>4</v>
      </c>
      <c r="D1034" s="4">
        <v>1</v>
      </c>
      <c r="E1034" s="4">
        <v>0</v>
      </c>
      <c r="F1034" s="4">
        <v>2</v>
      </c>
      <c r="G1034" s="4">
        <v>1</v>
      </c>
      <c r="H1034" s="4">
        <v>0</v>
      </c>
      <c r="I1034" s="4">
        <v>37.9</v>
      </c>
    </row>
    <row r="1035" spans="2:9" x14ac:dyDescent="0.2">
      <c r="B1035" s="4">
        <v>5.4</v>
      </c>
      <c r="C1035" s="4">
        <v>8</v>
      </c>
      <c r="D1035" s="4">
        <v>5</v>
      </c>
      <c r="E1035" s="4">
        <v>1</v>
      </c>
      <c r="F1035" s="4">
        <v>1</v>
      </c>
      <c r="G1035" s="4">
        <v>1</v>
      </c>
      <c r="H1035" s="4">
        <v>0</v>
      </c>
      <c r="I1035" s="4">
        <v>20.7</v>
      </c>
    </row>
    <row r="1036" spans="2:9" x14ac:dyDescent="0.2">
      <c r="B1036" s="4">
        <v>5.5</v>
      </c>
      <c r="C1036" s="4">
        <v>8</v>
      </c>
      <c r="D1036" s="4">
        <v>7</v>
      </c>
      <c r="E1036" s="4">
        <v>1</v>
      </c>
      <c r="F1036" s="4">
        <v>2</v>
      </c>
      <c r="G1036" s="4">
        <v>1</v>
      </c>
      <c r="H1036" s="4">
        <v>0</v>
      </c>
      <c r="I1036" s="4">
        <v>20.100000000000001</v>
      </c>
    </row>
    <row r="1037" spans="2:9" x14ac:dyDescent="0.2">
      <c r="B1037" s="4">
        <v>3</v>
      </c>
      <c r="C1037" s="4">
        <v>6</v>
      </c>
      <c r="D1037" s="4">
        <v>7</v>
      </c>
      <c r="E1037" s="4">
        <v>1</v>
      </c>
      <c r="F1037" s="4">
        <v>2</v>
      </c>
      <c r="G1037" s="4">
        <v>1</v>
      </c>
      <c r="H1037" s="4">
        <v>0</v>
      </c>
      <c r="I1037" s="4">
        <v>31.5</v>
      </c>
    </row>
    <row r="1038" spans="2:9" x14ac:dyDescent="0.2">
      <c r="B1038" s="4">
        <v>4.7</v>
      </c>
      <c r="C1038" s="4">
        <v>8</v>
      </c>
      <c r="D1038" s="4">
        <v>7</v>
      </c>
      <c r="E1038" s="4">
        <v>1</v>
      </c>
      <c r="F1038" s="4">
        <v>2</v>
      </c>
      <c r="G1038" s="4">
        <v>1</v>
      </c>
      <c r="H1038" s="4">
        <v>0</v>
      </c>
      <c r="I1038" s="4">
        <v>23.8</v>
      </c>
    </row>
    <row r="1039" spans="2:9" x14ac:dyDescent="0.2">
      <c r="B1039" s="4">
        <v>5.5</v>
      </c>
      <c r="C1039" s="4">
        <v>8</v>
      </c>
      <c r="D1039" s="4">
        <v>7</v>
      </c>
      <c r="E1039" s="4">
        <v>1</v>
      </c>
      <c r="F1039" s="4">
        <v>2</v>
      </c>
      <c r="G1039" s="4">
        <v>1</v>
      </c>
      <c r="H1039" s="4">
        <v>0</v>
      </c>
      <c r="I1039" s="4">
        <v>23.2</v>
      </c>
    </row>
    <row r="1040" spans="2:9" x14ac:dyDescent="0.2">
      <c r="B1040" s="4">
        <v>3.5</v>
      </c>
      <c r="C1040" s="4">
        <v>6</v>
      </c>
      <c r="D1040" s="4">
        <v>7</v>
      </c>
      <c r="E1040" s="4">
        <v>1</v>
      </c>
      <c r="F1040" s="4">
        <v>2</v>
      </c>
      <c r="G1040" s="4">
        <v>1</v>
      </c>
      <c r="H1040" s="4">
        <v>0</v>
      </c>
      <c r="I1040" s="4">
        <v>28.668299999999999</v>
      </c>
    </row>
    <row r="1041" spans="2:9" x14ac:dyDescent="0.2">
      <c r="B1041" s="4">
        <v>3.5</v>
      </c>
      <c r="C1041" s="4">
        <v>6</v>
      </c>
      <c r="D1041" s="4">
        <v>7</v>
      </c>
      <c r="E1041" s="4">
        <v>1</v>
      </c>
      <c r="F1041" s="4">
        <v>2</v>
      </c>
      <c r="G1041" s="4">
        <v>1</v>
      </c>
      <c r="H1041" s="4">
        <v>0</v>
      </c>
      <c r="I1041" s="4">
        <v>27.3</v>
      </c>
    </row>
    <row r="1042" spans="2:9" x14ac:dyDescent="0.2">
      <c r="B1042" s="4">
        <v>3</v>
      </c>
      <c r="C1042" s="4">
        <v>6</v>
      </c>
      <c r="D1042" s="4">
        <v>7</v>
      </c>
      <c r="E1042" s="4">
        <v>1</v>
      </c>
      <c r="F1042" s="4">
        <v>2</v>
      </c>
      <c r="G1042" s="4">
        <v>1</v>
      </c>
      <c r="H1042" s="4">
        <v>0</v>
      </c>
      <c r="I1042" s="4">
        <v>34.4</v>
      </c>
    </row>
    <row r="1043" spans="2:9" x14ac:dyDescent="0.2">
      <c r="B1043" s="4">
        <v>5.5</v>
      </c>
      <c r="C1043" s="4">
        <v>8</v>
      </c>
      <c r="D1043" s="4">
        <v>7</v>
      </c>
      <c r="E1043" s="4">
        <v>1</v>
      </c>
      <c r="F1043" s="4">
        <v>2</v>
      </c>
      <c r="G1043" s="4">
        <v>1</v>
      </c>
      <c r="H1043" s="4">
        <v>0</v>
      </c>
      <c r="I1043" s="4">
        <v>24.6</v>
      </c>
    </row>
    <row r="1044" spans="2:9" x14ac:dyDescent="0.2">
      <c r="B1044" s="4">
        <v>6.3</v>
      </c>
      <c r="C1044" s="4">
        <v>8</v>
      </c>
      <c r="D1044" s="4">
        <v>7</v>
      </c>
      <c r="E1044" s="4">
        <v>1</v>
      </c>
      <c r="F1044" s="4">
        <v>2</v>
      </c>
      <c r="G1044" s="4">
        <v>1</v>
      </c>
      <c r="H1044" s="4">
        <v>0</v>
      </c>
      <c r="I1044" s="4">
        <v>19.7</v>
      </c>
    </row>
    <row r="1045" spans="2:9" x14ac:dyDescent="0.2">
      <c r="B1045" s="4">
        <v>3.5</v>
      </c>
      <c r="C1045" s="4">
        <v>6</v>
      </c>
      <c r="D1045" s="4">
        <v>8</v>
      </c>
      <c r="E1045" s="4">
        <v>0</v>
      </c>
      <c r="F1045" s="4">
        <v>2</v>
      </c>
      <c r="G1045" s="4">
        <v>1</v>
      </c>
      <c r="H1045" s="4">
        <v>0</v>
      </c>
      <c r="I1045" s="4">
        <v>33.700000000000003</v>
      </c>
    </row>
    <row r="1046" spans="2:9" x14ac:dyDescent="0.2">
      <c r="B1046" s="4">
        <v>3.5</v>
      </c>
      <c r="C1046" s="4">
        <v>6</v>
      </c>
      <c r="D1046" s="4">
        <v>7</v>
      </c>
      <c r="E1046" s="4">
        <v>1</v>
      </c>
      <c r="F1046" s="4">
        <v>2</v>
      </c>
      <c r="G1046" s="4">
        <v>1</v>
      </c>
      <c r="H1046" s="4">
        <v>0</v>
      </c>
      <c r="I1046" s="4">
        <v>25.8</v>
      </c>
    </row>
    <row r="1047" spans="2:9" x14ac:dyDescent="0.2">
      <c r="B1047" s="4">
        <v>3</v>
      </c>
      <c r="C1047" s="4">
        <v>6</v>
      </c>
      <c r="D1047" s="4">
        <v>7</v>
      </c>
      <c r="E1047" s="4">
        <v>1</v>
      </c>
      <c r="F1047" s="4">
        <v>2</v>
      </c>
      <c r="G1047" s="4">
        <v>1</v>
      </c>
      <c r="H1047" s="4">
        <v>0</v>
      </c>
      <c r="I1047" s="4">
        <v>33.299999999999997</v>
      </c>
    </row>
    <row r="1048" spans="2:9" x14ac:dyDescent="0.2">
      <c r="B1048" s="4">
        <v>2.5</v>
      </c>
      <c r="C1048" s="4">
        <v>4</v>
      </c>
      <c r="D1048" s="4">
        <v>6</v>
      </c>
      <c r="E1048" s="4">
        <v>1</v>
      </c>
      <c r="F1048" s="4">
        <v>2</v>
      </c>
      <c r="G1048" s="4">
        <v>1</v>
      </c>
      <c r="H1048" s="4">
        <v>0</v>
      </c>
      <c r="I1048" s="4">
        <v>36.030700000000003</v>
      </c>
    </row>
    <row r="1049" spans="2:9" x14ac:dyDescent="0.2">
      <c r="B1049" s="4">
        <v>3</v>
      </c>
      <c r="C1049" s="4">
        <v>6</v>
      </c>
      <c r="D1049" s="4">
        <v>6</v>
      </c>
      <c r="E1049" s="4">
        <v>1</v>
      </c>
      <c r="F1049" s="4">
        <v>2</v>
      </c>
      <c r="G1049" s="4">
        <v>1</v>
      </c>
      <c r="H1049" s="4">
        <v>0</v>
      </c>
      <c r="I1049" s="4">
        <v>31.3917</v>
      </c>
    </row>
    <row r="1050" spans="2:9" x14ac:dyDescent="0.2">
      <c r="B1050" s="4">
        <v>2.5</v>
      </c>
      <c r="C1050" s="4">
        <v>4</v>
      </c>
      <c r="D1050" s="4">
        <v>1</v>
      </c>
      <c r="E1050" s="4">
        <v>0</v>
      </c>
      <c r="F1050" s="4">
        <v>2</v>
      </c>
      <c r="G1050" s="4">
        <v>1</v>
      </c>
      <c r="H1050" s="4">
        <v>0</v>
      </c>
      <c r="I1050" s="4">
        <v>37.9</v>
      </c>
    </row>
    <row r="1051" spans="2:9" x14ac:dyDescent="0.2">
      <c r="B1051" s="4">
        <v>4</v>
      </c>
      <c r="C1051" s="4">
        <v>6</v>
      </c>
      <c r="D1051" s="4">
        <v>5</v>
      </c>
      <c r="E1051" s="4">
        <v>1</v>
      </c>
      <c r="F1051" s="4">
        <v>1</v>
      </c>
      <c r="G1051" s="4">
        <v>0</v>
      </c>
      <c r="H1051" s="4">
        <v>0</v>
      </c>
      <c r="I1051" s="4">
        <v>25.753499999999999</v>
      </c>
    </row>
    <row r="1052" spans="2:9" x14ac:dyDescent="0.2">
      <c r="B1052" s="4">
        <v>4.5999999999999996</v>
      </c>
      <c r="C1052" s="4">
        <v>8</v>
      </c>
      <c r="D1052" s="4">
        <v>6</v>
      </c>
      <c r="E1052" s="4">
        <v>1</v>
      </c>
      <c r="F1052" s="4">
        <v>1</v>
      </c>
      <c r="G1052" s="4">
        <v>0</v>
      </c>
      <c r="H1052" s="4">
        <v>0</v>
      </c>
      <c r="I1052" s="4">
        <v>26.662199999999999</v>
      </c>
    </row>
    <row r="1053" spans="2:9" x14ac:dyDescent="0.2">
      <c r="B1053" s="4">
        <v>2.4</v>
      </c>
      <c r="C1053" s="4">
        <v>4</v>
      </c>
      <c r="D1053" s="4">
        <v>1</v>
      </c>
      <c r="E1053" s="4">
        <v>0</v>
      </c>
      <c r="F1053" s="4">
        <v>2</v>
      </c>
      <c r="G1053" s="4">
        <v>1</v>
      </c>
      <c r="H1053" s="4">
        <v>0</v>
      </c>
      <c r="I1053" s="4">
        <v>35.241799999999998</v>
      </c>
    </row>
    <row r="1054" spans="2:9" x14ac:dyDescent="0.2">
      <c r="B1054" s="4">
        <v>3</v>
      </c>
      <c r="C1054" s="4">
        <v>6</v>
      </c>
      <c r="D1054" s="4">
        <v>6</v>
      </c>
      <c r="E1054" s="4">
        <v>1</v>
      </c>
      <c r="F1054" s="4">
        <v>2</v>
      </c>
      <c r="G1054" s="4">
        <v>0</v>
      </c>
      <c r="H1054" s="4">
        <v>1</v>
      </c>
      <c r="I1054" s="4">
        <v>32.954799999999999</v>
      </c>
    </row>
    <row r="1055" spans="2:9" x14ac:dyDescent="0.2">
      <c r="B1055" s="4">
        <v>3.8</v>
      </c>
      <c r="C1055" s="4">
        <v>6</v>
      </c>
      <c r="D1055" s="4">
        <v>4</v>
      </c>
      <c r="E1055" s="4">
        <v>1</v>
      </c>
      <c r="F1055" s="4">
        <v>2</v>
      </c>
      <c r="G1055" s="4">
        <v>0</v>
      </c>
      <c r="H1055" s="4">
        <v>1</v>
      </c>
      <c r="I1055" s="4">
        <v>26.9</v>
      </c>
    </row>
    <row r="1056" spans="2:9" x14ac:dyDescent="0.2">
      <c r="B1056" s="4">
        <v>5.6</v>
      </c>
      <c r="C1056" s="4">
        <v>8</v>
      </c>
      <c r="D1056" s="4">
        <v>5</v>
      </c>
      <c r="E1056" s="4">
        <v>1</v>
      </c>
      <c r="F1056" s="4">
        <v>2</v>
      </c>
      <c r="G1056" s="4">
        <v>1</v>
      </c>
      <c r="H1056" s="4">
        <v>0</v>
      </c>
      <c r="I1056" s="4">
        <v>24.192399999999999</v>
      </c>
    </row>
    <row r="1057" spans="2:9" x14ac:dyDescent="0.2">
      <c r="B1057" s="4">
        <v>5.6</v>
      </c>
      <c r="C1057" s="4">
        <v>8</v>
      </c>
      <c r="D1057" s="4">
        <v>5</v>
      </c>
      <c r="E1057" s="4">
        <v>1</v>
      </c>
      <c r="F1057" s="4">
        <v>2</v>
      </c>
      <c r="G1057" s="4">
        <v>1</v>
      </c>
      <c r="H1057" s="4">
        <v>0</v>
      </c>
      <c r="I1057" s="4">
        <v>24.149100000000001</v>
      </c>
    </row>
    <row r="1058" spans="2:9" x14ac:dyDescent="0.2">
      <c r="B1058" s="4">
        <v>3.5</v>
      </c>
      <c r="C1058" s="4">
        <v>6</v>
      </c>
      <c r="D1058" s="4">
        <v>1</v>
      </c>
      <c r="E1058" s="4">
        <v>1</v>
      </c>
      <c r="F1058" s="4">
        <v>2</v>
      </c>
      <c r="G1058" s="4">
        <v>1</v>
      </c>
      <c r="H1058" s="4">
        <v>0</v>
      </c>
      <c r="I1058" s="4">
        <v>31.708200000000001</v>
      </c>
    </row>
    <row r="1059" spans="2:9" x14ac:dyDescent="0.2">
      <c r="B1059" s="4">
        <v>4</v>
      </c>
      <c r="C1059" s="4">
        <v>6</v>
      </c>
      <c r="D1059" s="4">
        <v>5</v>
      </c>
      <c r="E1059" s="4">
        <v>1</v>
      </c>
      <c r="F1059" s="4">
        <v>2</v>
      </c>
      <c r="G1059" s="4">
        <v>1</v>
      </c>
      <c r="H1059" s="4">
        <v>0</v>
      </c>
      <c r="I1059" s="4">
        <v>27.234000000000002</v>
      </c>
    </row>
    <row r="1060" spans="2:9" x14ac:dyDescent="0.2">
      <c r="B1060" s="4">
        <v>5.6</v>
      </c>
      <c r="C1060" s="4">
        <v>8</v>
      </c>
      <c r="D1060" s="4">
        <v>5</v>
      </c>
      <c r="E1060" s="4">
        <v>1</v>
      </c>
      <c r="F1060" s="4">
        <v>2</v>
      </c>
      <c r="G1060" s="4">
        <v>1</v>
      </c>
      <c r="H1060" s="4">
        <v>0</v>
      </c>
      <c r="I1060" s="4">
        <v>24.299600000000002</v>
      </c>
    </row>
    <row r="1061" spans="2:9" x14ac:dyDescent="0.2">
      <c r="B1061" s="4">
        <v>2.5</v>
      </c>
      <c r="C1061" s="4">
        <v>4</v>
      </c>
      <c r="D1061" s="4">
        <v>1</v>
      </c>
      <c r="E1061" s="4">
        <v>1</v>
      </c>
      <c r="F1061" s="4">
        <v>2</v>
      </c>
      <c r="G1061" s="4">
        <v>1</v>
      </c>
      <c r="H1061" s="4">
        <v>0</v>
      </c>
      <c r="I1061" s="4">
        <v>35.860599999999998</v>
      </c>
    </row>
    <row r="1062" spans="2:9" x14ac:dyDescent="0.2">
      <c r="B1062" s="4">
        <v>4</v>
      </c>
      <c r="C1062" s="4">
        <v>6</v>
      </c>
      <c r="D1062" s="4">
        <v>6</v>
      </c>
      <c r="E1062" s="4">
        <v>0</v>
      </c>
      <c r="F1062" s="4">
        <v>2</v>
      </c>
      <c r="G1062" s="4">
        <v>1</v>
      </c>
      <c r="H1062" s="4">
        <v>0</v>
      </c>
      <c r="I1062" s="4">
        <v>27.1846</v>
      </c>
    </row>
    <row r="1063" spans="2:9" x14ac:dyDescent="0.2">
      <c r="B1063" s="4">
        <v>4</v>
      </c>
      <c r="C1063" s="4">
        <v>6</v>
      </c>
      <c r="D1063" s="4">
        <v>5</v>
      </c>
      <c r="E1063" s="4">
        <v>1</v>
      </c>
      <c r="F1063" s="4">
        <v>2</v>
      </c>
      <c r="G1063" s="4">
        <v>1</v>
      </c>
      <c r="H1063" s="4">
        <v>0</v>
      </c>
      <c r="I1063" s="4">
        <v>27.566500000000001</v>
      </c>
    </row>
    <row r="1064" spans="2:9" x14ac:dyDescent="0.2">
      <c r="B1064" s="4">
        <v>3.6</v>
      </c>
      <c r="C1064" s="4">
        <v>6</v>
      </c>
      <c r="D1064" s="4">
        <v>6</v>
      </c>
      <c r="E1064" s="4">
        <v>1</v>
      </c>
      <c r="F1064" s="4">
        <v>2</v>
      </c>
      <c r="G1064" s="4">
        <v>1</v>
      </c>
      <c r="H1064" s="4">
        <v>1</v>
      </c>
      <c r="I1064" s="4">
        <v>27.581099999999999</v>
      </c>
    </row>
    <row r="1065" spans="2:9" x14ac:dyDescent="0.2">
      <c r="B1065" s="4">
        <v>3.6</v>
      </c>
      <c r="C1065" s="4">
        <v>6</v>
      </c>
      <c r="D1065" s="4">
        <v>6</v>
      </c>
      <c r="E1065" s="4">
        <v>0</v>
      </c>
      <c r="F1065" s="4">
        <v>2</v>
      </c>
      <c r="G1065" s="4">
        <v>1</v>
      </c>
      <c r="H1065" s="4">
        <v>1</v>
      </c>
      <c r="I1065" s="4">
        <v>28.1127</v>
      </c>
    </row>
    <row r="1066" spans="2:9" x14ac:dyDescent="0.2">
      <c r="B1066" s="4">
        <v>4.8</v>
      </c>
      <c r="C1066" s="4">
        <v>8</v>
      </c>
      <c r="D1066" s="4">
        <v>6</v>
      </c>
      <c r="E1066" s="4">
        <v>1</v>
      </c>
      <c r="F1066" s="4">
        <v>2</v>
      </c>
      <c r="G1066" s="4">
        <v>1</v>
      </c>
      <c r="H1066" s="4">
        <v>1</v>
      </c>
      <c r="I1066" s="4">
        <v>25.56</v>
      </c>
    </row>
    <row r="1067" spans="2:9" x14ac:dyDescent="0.2">
      <c r="B1067" s="4">
        <v>4.8</v>
      </c>
      <c r="C1067" s="4">
        <v>8</v>
      </c>
      <c r="D1067" s="4">
        <v>6</v>
      </c>
      <c r="E1067" s="4">
        <v>0</v>
      </c>
      <c r="F1067" s="4">
        <v>2</v>
      </c>
      <c r="G1067" s="4">
        <v>1</v>
      </c>
      <c r="H1067" s="4">
        <v>1</v>
      </c>
      <c r="I1067" s="4">
        <v>23.577999999999999</v>
      </c>
    </row>
    <row r="1068" spans="2:9" x14ac:dyDescent="0.2">
      <c r="B1068" s="4">
        <v>4.8</v>
      </c>
      <c r="C1068" s="4">
        <v>8</v>
      </c>
      <c r="D1068" s="4">
        <v>6</v>
      </c>
      <c r="E1068" s="4">
        <v>1</v>
      </c>
      <c r="F1068" s="4">
        <v>2</v>
      </c>
      <c r="G1068" s="4">
        <v>1</v>
      </c>
      <c r="H1068" s="4">
        <v>1</v>
      </c>
      <c r="I1068" s="4">
        <v>26.388000000000002</v>
      </c>
    </row>
    <row r="1069" spans="2:9" x14ac:dyDescent="0.2">
      <c r="B1069" s="4">
        <v>4.8</v>
      </c>
      <c r="C1069" s="4">
        <v>8</v>
      </c>
      <c r="D1069" s="4">
        <v>6</v>
      </c>
      <c r="E1069" s="4">
        <v>0</v>
      </c>
      <c r="F1069" s="4">
        <v>2</v>
      </c>
      <c r="G1069" s="4">
        <v>1</v>
      </c>
      <c r="H1069" s="4">
        <v>1</v>
      </c>
      <c r="I1069" s="4">
        <v>23.577999999999999</v>
      </c>
    </row>
    <row r="1070" spans="2:9" x14ac:dyDescent="0.2">
      <c r="B1070" s="4">
        <v>4.8</v>
      </c>
      <c r="C1070" s="4">
        <v>8</v>
      </c>
      <c r="D1070" s="4">
        <v>6</v>
      </c>
      <c r="E1070" s="4">
        <v>1</v>
      </c>
      <c r="F1070" s="4">
        <v>2</v>
      </c>
      <c r="G1070" s="4">
        <v>1</v>
      </c>
      <c r="H1070" s="4">
        <v>1</v>
      </c>
      <c r="I1070" s="4">
        <v>25.7761</v>
      </c>
    </row>
    <row r="1071" spans="2:9" x14ac:dyDescent="0.2">
      <c r="B1071" s="4">
        <v>4.8</v>
      </c>
      <c r="C1071" s="4">
        <v>8</v>
      </c>
      <c r="D1071" s="4">
        <v>6</v>
      </c>
      <c r="E1071" s="4">
        <v>1</v>
      </c>
      <c r="F1071" s="4">
        <v>2</v>
      </c>
      <c r="G1071" s="4">
        <v>1</v>
      </c>
      <c r="H1071" s="4">
        <v>1</v>
      </c>
      <c r="I1071" s="4">
        <v>25.7761</v>
      </c>
    </row>
    <row r="1072" spans="2:9" x14ac:dyDescent="0.2">
      <c r="B1072" s="4">
        <v>4.8</v>
      </c>
      <c r="C1072" s="4">
        <v>8</v>
      </c>
      <c r="D1072" s="4">
        <v>6</v>
      </c>
      <c r="E1072" s="4">
        <v>1</v>
      </c>
      <c r="F1072" s="4">
        <v>2</v>
      </c>
      <c r="G1072" s="4">
        <v>1</v>
      </c>
      <c r="H1072" s="4">
        <v>1</v>
      </c>
      <c r="I1072" s="4">
        <v>25.7761</v>
      </c>
    </row>
    <row r="1073" spans="2:9" x14ac:dyDescent="0.2">
      <c r="B1073" s="4">
        <v>3.6</v>
      </c>
      <c r="C1073" s="4">
        <v>6</v>
      </c>
      <c r="D1073" s="4">
        <v>6</v>
      </c>
      <c r="E1073" s="4">
        <v>1</v>
      </c>
      <c r="F1073" s="4">
        <v>2</v>
      </c>
      <c r="G1073" s="4">
        <v>1</v>
      </c>
      <c r="H1073" s="4">
        <v>0</v>
      </c>
      <c r="I1073" s="4">
        <v>31.6</v>
      </c>
    </row>
    <row r="1074" spans="2:9" x14ac:dyDescent="0.2">
      <c r="B1074" s="4">
        <v>3.5</v>
      </c>
      <c r="C1074" s="4">
        <v>6</v>
      </c>
      <c r="D1074" s="4">
        <v>6</v>
      </c>
      <c r="E1074" s="4">
        <v>1</v>
      </c>
      <c r="F1074" s="4">
        <v>1</v>
      </c>
      <c r="G1074" s="4">
        <v>1</v>
      </c>
      <c r="H1074" s="4">
        <v>0</v>
      </c>
      <c r="I1074" s="4">
        <v>32.200000000000003</v>
      </c>
    </row>
    <row r="1075" spans="2:9" x14ac:dyDescent="0.2">
      <c r="B1075" s="4">
        <v>3.6</v>
      </c>
      <c r="C1075" s="4">
        <v>6</v>
      </c>
      <c r="D1075" s="4">
        <v>6</v>
      </c>
      <c r="E1075" s="4">
        <v>1</v>
      </c>
      <c r="F1075" s="4">
        <v>2</v>
      </c>
      <c r="G1075" s="4">
        <v>1</v>
      </c>
      <c r="H1075" s="4">
        <v>0</v>
      </c>
      <c r="I1075" s="4">
        <v>32.1</v>
      </c>
    </row>
    <row r="1076" spans="2:9" x14ac:dyDescent="0.2">
      <c r="B1076" s="4">
        <v>3.6</v>
      </c>
      <c r="C1076" s="4">
        <v>6</v>
      </c>
      <c r="D1076" s="4">
        <v>6</v>
      </c>
      <c r="E1076" s="4">
        <v>1</v>
      </c>
      <c r="F1076" s="4">
        <v>2</v>
      </c>
      <c r="G1076" s="4">
        <v>1</v>
      </c>
      <c r="H1076" s="4">
        <v>0</v>
      </c>
      <c r="I1076" s="4">
        <v>32.6</v>
      </c>
    </row>
    <row r="1077" spans="2:9" x14ac:dyDescent="0.2">
      <c r="B1077" s="4">
        <v>2.5</v>
      </c>
      <c r="C1077" s="4">
        <v>4</v>
      </c>
      <c r="D1077" s="4">
        <v>5</v>
      </c>
      <c r="E1077" s="4">
        <v>0</v>
      </c>
      <c r="F1077" s="4">
        <v>2</v>
      </c>
      <c r="G1077" s="4">
        <v>0</v>
      </c>
      <c r="H1077" s="4">
        <v>1</v>
      </c>
      <c r="I1077" s="4">
        <v>37.070999999999998</v>
      </c>
    </row>
    <row r="1078" spans="2:9" x14ac:dyDescent="0.2">
      <c r="B1078" s="4">
        <v>2.5</v>
      </c>
      <c r="C1078" s="4">
        <v>4</v>
      </c>
      <c r="D1078" s="4">
        <v>4</v>
      </c>
      <c r="E1078" s="4">
        <v>1</v>
      </c>
      <c r="F1078" s="4">
        <v>2</v>
      </c>
      <c r="G1078" s="4">
        <v>0</v>
      </c>
      <c r="H1078" s="4">
        <v>1</v>
      </c>
      <c r="I1078" s="4">
        <v>35.922600000000003</v>
      </c>
    </row>
    <row r="1079" spans="2:9" x14ac:dyDescent="0.2">
      <c r="B1079" s="4">
        <v>2.5</v>
      </c>
      <c r="C1079" s="4">
        <v>4</v>
      </c>
      <c r="D1079" s="4">
        <v>4</v>
      </c>
      <c r="E1079" s="4">
        <v>1</v>
      </c>
      <c r="F1079" s="4">
        <v>2</v>
      </c>
      <c r="G1079" s="4">
        <v>1</v>
      </c>
      <c r="H1079" s="4">
        <v>0</v>
      </c>
      <c r="I1079" s="4">
        <v>32.910299999999999</v>
      </c>
    </row>
    <row r="1080" spans="2:9" x14ac:dyDescent="0.2">
      <c r="B1080" s="4">
        <v>2.5</v>
      </c>
      <c r="C1080" s="4">
        <v>4</v>
      </c>
      <c r="D1080" s="4">
        <v>1</v>
      </c>
      <c r="E1080" s="4">
        <v>1</v>
      </c>
      <c r="F1080" s="4">
        <v>2</v>
      </c>
      <c r="G1080" s="4">
        <v>0</v>
      </c>
      <c r="H1080" s="4">
        <v>1</v>
      </c>
      <c r="I1080" s="4">
        <v>40.081600000000002</v>
      </c>
    </row>
    <row r="1081" spans="2:9" x14ac:dyDescent="0.2">
      <c r="B1081" s="4">
        <v>2.5</v>
      </c>
      <c r="C1081" s="4">
        <v>4</v>
      </c>
      <c r="D1081" s="4">
        <v>6</v>
      </c>
      <c r="E1081" s="4">
        <v>0</v>
      </c>
      <c r="F1081" s="4">
        <v>2</v>
      </c>
      <c r="G1081" s="4">
        <v>0</v>
      </c>
      <c r="H1081" s="4">
        <v>1</v>
      </c>
      <c r="I1081" s="4">
        <v>37.057400000000001</v>
      </c>
    </row>
    <row r="1082" spans="2:9" x14ac:dyDescent="0.2">
      <c r="B1082" s="4">
        <v>3.6</v>
      </c>
      <c r="C1082" s="4">
        <v>6</v>
      </c>
      <c r="D1082" s="4">
        <v>5</v>
      </c>
      <c r="E1082" s="4">
        <v>1</v>
      </c>
      <c r="F1082" s="4">
        <v>2</v>
      </c>
      <c r="G1082" s="4">
        <v>0</v>
      </c>
      <c r="H1082" s="4">
        <v>1</v>
      </c>
      <c r="I1082" s="4">
        <v>34.270800000000001</v>
      </c>
    </row>
    <row r="1083" spans="2:9" x14ac:dyDescent="0.2">
      <c r="B1083" s="4">
        <v>3.6</v>
      </c>
      <c r="C1083" s="4">
        <v>6</v>
      </c>
      <c r="D1083" s="4">
        <v>5</v>
      </c>
      <c r="E1083" s="4">
        <v>1</v>
      </c>
      <c r="F1083" s="4">
        <v>2</v>
      </c>
      <c r="G1083" s="4">
        <v>0</v>
      </c>
      <c r="H1083" s="4">
        <v>1</v>
      </c>
      <c r="I1083" s="4">
        <v>29.5</v>
      </c>
    </row>
    <row r="1084" spans="2:9" x14ac:dyDescent="0.2">
      <c r="B1084" s="4">
        <v>2.4</v>
      </c>
      <c r="C1084" s="4">
        <v>4</v>
      </c>
      <c r="D1084" s="4">
        <v>5</v>
      </c>
      <c r="E1084" s="4">
        <v>0</v>
      </c>
      <c r="F1084" s="4">
        <v>2</v>
      </c>
      <c r="G1084" s="4">
        <v>1</v>
      </c>
      <c r="H1084" s="4">
        <v>0</v>
      </c>
      <c r="I1084" s="4">
        <v>34.251300000000001</v>
      </c>
    </row>
    <row r="1085" spans="2:9" x14ac:dyDescent="0.2">
      <c r="B1085" s="4">
        <v>2.4</v>
      </c>
      <c r="C1085" s="4">
        <v>4</v>
      </c>
      <c r="D1085" s="4">
        <v>4</v>
      </c>
      <c r="E1085" s="4">
        <v>1</v>
      </c>
      <c r="F1085" s="4">
        <v>2</v>
      </c>
      <c r="G1085" s="4">
        <v>1</v>
      </c>
      <c r="H1085" s="4">
        <v>0</v>
      </c>
      <c r="I1085" s="4">
        <v>32.276499999999999</v>
      </c>
    </row>
    <row r="1086" spans="2:9" x14ac:dyDescent="0.2">
      <c r="B1086" s="4">
        <v>3.2</v>
      </c>
      <c r="C1086" s="4">
        <v>6</v>
      </c>
      <c r="D1086" s="4">
        <v>5</v>
      </c>
      <c r="E1086" s="4">
        <v>1</v>
      </c>
      <c r="F1086" s="4">
        <v>2</v>
      </c>
      <c r="G1086" s="4">
        <v>1</v>
      </c>
      <c r="H1086" s="4">
        <v>0</v>
      </c>
      <c r="I1086" s="4">
        <v>32.274700000000003</v>
      </c>
    </row>
    <row r="1087" spans="2:9" x14ac:dyDescent="0.2">
      <c r="B1087" s="4">
        <v>4</v>
      </c>
      <c r="C1087" s="4">
        <v>6</v>
      </c>
      <c r="D1087" s="4">
        <v>5</v>
      </c>
      <c r="E1087" s="4">
        <v>1</v>
      </c>
      <c r="F1087" s="4">
        <v>2</v>
      </c>
      <c r="G1087" s="4">
        <v>1</v>
      </c>
      <c r="H1087" s="4">
        <v>0</v>
      </c>
      <c r="I1087" s="4">
        <v>30</v>
      </c>
    </row>
    <row r="1088" spans="2:9" x14ac:dyDescent="0.2">
      <c r="B1088" s="4">
        <v>4</v>
      </c>
      <c r="C1088" s="4">
        <v>6</v>
      </c>
      <c r="D1088" s="4">
        <v>5</v>
      </c>
      <c r="E1088" s="4">
        <v>1</v>
      </c>
      <c r="F1088" s="4">
        <v>2</v>
      </c>
      <c r="G1088" s="4">
        <v>1</v>
      </c>
      <c r="H1088" s="4">
        <v>0</v>
      </c>
      <c r="I1088" s="4">
        <v>30</v>
      </c>
    </row>
    <row r="1089" spans="2:9" x14ac:dyDescent="0.2">
      <c r="B1089" s="4">
        <v>4</v>
      </c>
      <c r="C1089" s="4">
        <v>6</v>
      </c>
      <c r="D1089" s="4">
        <v>5</v>
      </c>
      <c r="E1089" s="4">
        <v>1</v>
      </c>
      <c r="F1089" s="4">
        <v>2</v>
      </c>
      <c r="G1089" s="4">
        <v>1</v>
      </c>
      <c r="H1089" s="4">
        <v>0</v>
      </c>
      <c r="I1089" s="4">
        <v>28.918199999999999</v>
      </c>
    </row>
    <row r="1090" spans="2:9" x14ac:dyDescent="0.2">
      <c r="B1090" s="4">
        <v>4</v>
      </c>
      <c r="C1090" s="4">
        <v>6</v>
      </c>
      <c r="D1090" s="4">
        <v>6</v>
      </c>
      <c r="E1090" s="4">
        <v>0</v>
      </c>
      <c r="F1090" s="4">
        <v>2</v>
      </c>
      <c r="G1090" s="4">
        <v>1</v>
      </c>
      <c r="H1090" s="4">
        <v>0</v>
      </c>
      <c r="I1090" s="4">
        <v>26.813700000000001</v>
      </c>
    </row>
    <row r="1091" spans="2:9" x14ac:dyDescent="0.2">
      <c r="B1091" s="4">
        <v>3.5</v>
      </c>
      <c r="C1091" s="4">
        <v>6</v>
      </c>
      <c r="D1091" s="4">
        <v>5</v>
      </c>
      <c r="E1091" s="4">
        <v>1</v>
      </c>
      <c r="F1091" s="4">
        <v>2</v>
      </c>
      <c r="G1091" s="4">
        <v>1</v>
      </c>
      <c r="H1091" s="4">
        <v>0</v>
      </c>
      <c r="I1091" s="4">
        <v>31.3</v>
      </c>
    </row>
    <row r="1092" spans="2:9" x14ac:dyDescent="0.2">
      <c r="B1092" s="4">
        <v>3.3</v>
      </c>
      <c r="C1092" s="4">
        <v>6</v>
      </c>
      <c r="D1092" s="4">
        <v>1</v>
      </c>
      <c r="E1092" s="4">
        <v>0</v>
      </c>
      <c r="F1092" s="4">
        <v>2</v>
      </c>
      <c r="G1092" s="4">
        <v>1</v>
      </c>
      <c r="H1092" s="4">
        <v>0</v>
      </c>
      <c r="I1092" s="4">
        <v>34.998899999999999</v>
      </c>
    </row>
    <row r="1093" spans="2:9" x14ac:dyDescent="0.2">
      <c r="B1093" s="4">
        <v>5.7</v>
      </c>
      <c r="C1093" s="4">
        <v>8</v>
      </c>
      <c r="D1093" s="4">
        <v>6</v>
      </c>
      <c r="E1093" s="4">
        <v>1</v>
      </c>
      <c r="F1093" s="4">
        <v>2</v>
      </c>
      <c r="G1093" s="4">
        <v>1</v>
      </c>
      <c r="H1093" s="4">
        <v>0</v>
      </c>
      <c r="I1093" s="4">
        <v>24.749099999999999</v>
      </c>
    </row>
    <row r="1094" spans="2:9" x14ac:dyDescent="0.2">
      <c r="B1094" s="4">
        <v>2.5</v>
      </c>
      <c r="C1094" s="4">
        <v>4</v>
      </c>
      <c r="D1094" s="4">
        <v>4</v>
      </c>
      <c r="E1094" s="4">
        <v>1</v>
      </c>
      <c r="F1094" s="4">
        <v>2</v>
      </c>
      <c r="G1094" s="4">
        <v>1</v>
      </c>
      <c r="H1094" s="4">
        <v>0</v>
      </c>
      <c r="I1094" s="4">
        <v>38.377800000000001</v>
      </c>
    </row>
    <row r="1095" spans="2:9" x14ac:dyDescent="0.2">
      <c r="B1095" s="4">
        <v>3.5</v>
      </c>
      <c r="C1095" s="4">
        <v>6</v>
      </c>
      <c r="D1095" s="4">
        <v>5</v>
      </c>
      <c r="E1095" s="4">
        <v>1</v>
      </c>
      <c r="F1095" s="4">
        <v>2</v>
      </c>
      <c r="G1095" s="4">
        <v>1</v>
      </c>
      <c r="H1095" s="4">
        <v>0</v>
      </c>
      <c r="I1095" s="4">
        <v>35.749400000000001</v>
      </c>
    </row>
    <row r="1096" spans="2:9" x14ac:dyDescent="0.2">
      <c r="B1096" s="4">
        <v>4.5999999999999996</v>
      </c>
      <c r="C1096" s="4">
        <v>8</v>
      </c>
      <c r="D1096" s="4">
        <v>6</v>
      </c>
      <c r="E1096" s="4">
        <v>1</v>
      </c>
      <c r="F1096" s="4">
        <v>2</v>
      </c>
      <c r="G1096" s="4">
        <v>1</v>
      </c>
      <c r="H1096" s="4">
        <v>0</v>
      </c>
      <c r="I1096" s="4">
        <v>24.8718</v>
      </c>
    </row>
    <row r="1097" spans="2:9" x14ac:dyDescent="0.2">
      <c r="B1097" s="4">
        <v>5.7</v>
      </c>
      <c r="C1097" s="4">
        <v>8</v>
      </c>
      <c r="D1097" s="4">
        <v>6</v>
      </c>
      <c r="E1097" s="4">
        <v>1</v>
      </c>
      <c r="F1097" s="4">
        <v>2</v>
      </c>
      <c r="G1097" s="4">
        <v>1</v>
      </c>
      <c r="H1097" s="4">
        <v>0</v>
      </c>
      <c r="I1097" s="4">
        <v>24.5</v>
      </c>
    </row>
    <row r="1098" spans="2:9" x14ac:dyDescent="0.2">
      <c r="B1098" s="4">
        <v>5.7</v>
      </c>
      <c r="C1098" s="4">
        <v>8</v>
      </c>
      <c r="D1098" s="4">
        <v>6</v>
      </c>
      <c r="E1098" s="4">
        <v>1</v>
      </c>
      <c r="F1098" s="4">
        <v>2</v>
      </c>
      <c r="G1098" s="4">
        <v>1</v>
      </c>
      <c r="H1098" s="4">
        <v>0</v>
      </c>
      <c r="I1098" s="4">
        <v>24.220600000000001</v>
      </c>
    </row>
    <row r="1099" spans="2:9" x14ac:dyDescent="0.2">
      <c r="B1099" s="4">
        <v>2.7</v>
      </c>
      <c r="C1099" s="4">
        <v>4</v>
      </c>
      <c r="D1099" s="4">
        <v>6</v>
      </c>
      <c r="E1099" s="4">
        <v>1</v>
      </c>
      <c r="F1099" s="4">
        <v>2</v>
      </c>
      <c r="G1099" s="4">
        <v>1</v>
      </c>
      <c r="H1099" s="4">
        <v>0</v>
      </c>
      <c r="I1099" s="4">
        <v>38.700000000000003</v>
      </c>
    </row>
    <row r="1100" spans="2:9" x14ac:dyDescent="0.2">
      <c r="B1100" s="4">
        <v>3.5</v>
      </c>
      <c r="C1100" s="4">
        <v>6</v>
      </c>
      <c r="D1100" s="4">
        <v>6</v>
      </c>
      <c r="E1100" s="4">
        <v>1</v>
      </c>
      <c r="F1100" s="4">
        <v>2</v>
      </c>
      <c r="G1100" s="4">
        <v>1</v>
      </c>
      <c r="H1100" s="4">
        <v>0</v>
      </c>
      <c r="I1100" s="4">
        <v>35</v>
      </c>
    </row>
    <row r="1101" spans="2:9" x14ac:dyDescent="0.2">
      <c r="B1101" s="4">
        <v>2</v>
      </c>
      <c r="C1101" s="4">
        <v>4</v>
      </c>
      <c r="D1101" s="4">
        <v>6</v>
      </c>
      <c r="E1101" s="4">
        <v>0</v>
      </c>
      <c r="F1101" s="4">
        <v>2</v>
      </c>
      <c r="G1101" s="4">
        <v>1</v>
      </c>
      <c r="H1101" s="4">
        <v>0</v>
      </c>
      <c r="I1101" s="4">
        <v>33.299999999999997</v>
      </c>
    </row>
    <row r="1102" spans="2:9" x14ac:dyDescent="0.2">
      <c r="B1102" s="4">
        <v>3</v>
      </c>
      <c r="C1102" s="4">
        <v>6</v>
      </c>
      <c r="D1102" s="4">
        <v>6</v>
      </c>
      <c r="E1102" s="4">
        <v>0</v>
      </c>
      <c r="F1102" s="4">
        <v>2</v>
      </c>
      <c r="G1102" s="4">
        <v>0</v>
      </c>
      <c r="H1102" s="4">
        <v>0</v>
      </c>
      <c r="I1102" s="4">
        <v>34.4</v>
      </c>
    </row>
    <row r="1103" spans="2:9" x14ac:dyDescent="0.2">
      <c r="B1103" s="4">
        <v>3.6</v>
      </c>
      <c r="C1103" s="4">
        <v>6</v>
      </c>
      <c r="D1103" s="4">
        <v>6</v>
      </c>
      <c r="E1103" s="4">
        <v>0</v>
      </c>
      <c r="F1103" s="4">
        <v>2</v>
      </c>
      <c r="G1103" s="4">
        <v>1</v>
      </c>
      <c r="H1103" s="4">
        <v>0</v>
      </c>
      <c r="I1103" s="4">
        <v>26.1066</v>
      </c>
    </row>
    <row r="1104" spans="2:9" x14ac:dyDescent="0.2">
      <c r="B1104" s="4">
        <v>3</v>
      </c>
      <c r="C1104" s="4">
        <v>6</v>
      </c>
      <c r="D1104" s="4">
        <v>6</v>
      </c>
      <c r="E1104" s="4">
        <v>1</v>
      </c>
      <c r="F1104" s="4">
        <v>2</v>
      </c>
      <c r="G1104" s="4">
        <v>1</v>
      </c>
      <c r="H1104" s="4">
        <v>0</v>
      </c>
      <c r="I1104" s="4">
        <v>29.789200000000001</v>
      </c>
    </row>
    <row r="1105" spans="2:9" x14ac:dyDescent="0.2">
      <c r="B1105" s="4">
        <v>3.2</v>
      </c>
      <c r="C1105" s="4">
        <v>6</v>
      </c>
      <c r="D1105" s="4">
        <v>6</v>
      </c>
      <c r="E1105" s="4">
        <v>1</v>
      </c>
      <c r="F1105" s="4">
        <v>2</v>
      </c>
      <c r="G1105" s="4">
        <v>1</v>
      </c>
      <c r="H1105" s="4">
        <v>0</v>
      </c>
      <c r="I1105" s="4">
        <v>30.492599999999999</v>
      </c>
    </row>
    <row r="1106" spans="2:9" x14ac:dyDescent="0.2">
      <c r="B1106" s="4">
        <v>3</v>
      </c>
      <c r="C1106" s="4">
        <v>6</v>
      </c>
      <c r="D1106" s="4">
        <v>6</v>
      </c>
      <c r="E1106" s="4">
        <v>1</v>
      </c>
      <c r="F1106" s="4">
        <v>2</v>
      </c>
      <c r="G1106" s="4">
        <v>1</v>
      </c>
      <c r="H1106" s="4">
        <v>0</v>
      </c>
      <c r="I1106" s="4">
        <v>29.789200000000001</v>
      </c>
    </row>
    <row r="1107" spans="2:9" x14ac:dyDescent="0.2">
      <c r="B1107" s="4">
        <v>3.2</v>
      </c>
      <c r="C1107" s="4">
        <v>6</v>
      </c>
      <c r="D1107" s="4">
        <v>6</v>
      </c>
      <c r="E1107" s="4">
        <v>1</v>
      </c>
      <c r="F1107" s="4">
        <v>2</v>
      </c>
      <c r="G1107" s="4">
        <v>1</v>
      </c>
      <c r="H1107" s="4">
        <v>0</v>
      </c>
      <c r="I1107" s="4">
        <v>30.492599999999999</v>
      </c>
    </row>
    <row r="1108" spans="2:9" x14ac:dyDescent="0.2">
      <c r="B1108" s="4">
        <v>3.2</v>
      </c>
      <c r="C1108" s="4">
        <v>6</v>
      </c>
      <c r="D1108" s="4">
        <v>6</v>
      </c>
      <c r="E1108" s="4">
        <v>1</v>
      </c>
      <c r="F1108" s="4">
        <v>2</v>
      </c>
      <c r="G1108" s="4">
        <v>1</v>
      </c>
      <c r="H1108" s="4">
        <v>0</v>
      </c>
      <c r="I1108" s="4">
        <v>29.743099999999998</v>
      </c>
    </row>
    <row r="1109" spans="2:9" x14ac:dyDescent="0.2">
      <c r="B1109" s="4">
        <v>4.4000000000000004</v>
      </c>
      <c r="C1109" s="4">
        <v>8</v>
      </c>
      <c r="D1109" s="4">
        <v>6</v>
      </c>
      <c r="E1109" s="4">
        <v>1</v>
      </c>
      <c r="F1109" s="4">
        <v>2</v>
      </c>
      <c r="G1109" s="4">
        <v>1</v>
      </c>
      <c r="H1109" s="4">
        <v>0</v>
      </c>
      <c r="I1109" s="4">
        <v>26.2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P1111"/>
  <sheetViews>
    <sheetView workbookViewId="0">
      <selection activeCell="L17" sqref="L17"/>
    </sheetView>
  </sheetViews>
  <sheetFormatPr defaultRowHeight="12.75" x14ac:dyDescent="0.2"/>
  <cols>
    <col min="1" max="1" width="3.42578125" style="2" customWidth="1"/>
    <col min="2" max="2" width="3.28515625" style="2" customWidth="1"/>
    <col min="3" max="3" width="13.42578125" style="2" customWidth="1"/>
    <col min="4" max="4" width="12.5703125" style="2" customWidth="1"/>
    <col min="5" max="5" width="7.28515625" style="2" customWidth="1"/>
    <col min="6" max="6" width="14.28515625" style="2" bestFit="1" customWidth="1"/>
    <col min="7" max="7" width="2.140625" style="2" customWidth="1"/>
    <col min="8" max="8" width="4.7109375" style="2" customWidth="1"/>
    <col min="9" max="9" width="10.140625" style="2" bestFit="1" customWidth="1"/>
    <col min="10" max="10" width="11.5703125" style="2" customWidth="1"/>
    <col min="11" max="11" width="5" style="2" customWidth="1"/>
    <col min="12" max="12" width="6" style="2" customWidth="1"/>
    <col min="13" max="13" width="7.28515625" style="2" customWidth="1"/>
    <col min="14" max="14" width="7" style="2" customWidth="1"/>
    <col min="15" max="15" width="7.28515625" style="2" customWidth="1"/>
    <col min="16" max="16" width="6" style="2" bestFit="1" customWidth="1"/>
    <col min="17" max="17" width="2.140625" style="2" customWidth="1"/>
    <col min="18" max="16384" width="9.140625" style="2"/>
  </cols>
  <sheetData>
    <row r="3" spans="2:16" ht="15" x14ac:dyDescent="0.2">
      <c r="B3" s="1"/>
      <c r="H3" s="39"/>
      <c r="I3" s="40" t="s">
        <v>84</v>
      </c>
      <c r="J3" s="40" t="s">
        <v>82</v>
      </c>
      <c r="K3" s="40" t="s">
        <v>45</v>
      </c>
      <c r="L3" s="40" t="s">
        <v>46</v>
      </c>
      <c r="M3" s="40" t="s">
        <v>47</v>
      </c>
      <c r="N3" s="40" t="s">
        <v>48</v>
      </c>
      <c r="O3" s="40" t="s">
        <v>49</v>
      </c>
      <c r="P3" s="40" t="s">
        <v>51</v>
      </c>
    </row>
    <row r="4" spans="2:16" x14ac:dyDescent="0.2">
      <c r="B4" s="5"/>
      <c r="H4" s="3"/>
      <c r="I4" s="4">
        <v>6</v>
      </c>
      <c r="J4" s="4">
        <v>28.0198</v>
      </c>
      <c r="K4" s="6">
        <f>AVERAGE($I$4:$I$1110)</f>
        <v>5.2682926829268295</v>
      </c>
      <c r="L4" s="6">
        <f>AVERAGE($J$4:$J$1110)</f>
        <v>34.706489069557364</v>
      </c>
      <c r="M4" s="6">
        <f>I4-K4</f>
        <v>0.73170731707317049</v>
      </c>
      <c r="N4" s="6">
        <f>J4-L4</f>
        <v>-6.6866890695573638</v>
      </c>
      <c r="O4" s="7">
        <f>I4*J4</f>
        <v>168.11879999999999</v>
      </c>
      <c r="P4" s="6">
        <f>I4^2</f>
        <v>36</v>
      </c>
    </row>
    <row r="5" spans="2:16" ht="14.25" x14ac:dyDescent="0.25">
      <c r="B5" s="5"/>
      <c r="C5" s="8" t="s">
        <v>43</v>
      </c>
      <c r="D5" s="9" t="s">
        <v>52</v>
      </c>
      <c r="E5" s="10">
        <f>SLOPE(J4:J1110,I4:I1110)</f>
        <v>-1.134321877897106</v>
      </c>
      <c r="F5" s="13"/>
      <c r="G5" s="13"/>
      <c r="H5" s="3"/>
      <c r="I5" s="4">
        <v>6</v>
      </c>
      <c r="J5" s="4">
        <v>25.609400000000001</v>
      </c>
      <c r="K5" s="6">
        <f t="shared" ref="K5:K68" si="0">AVERAGE($I$4:$I$1110)</f>
        <v>5.2682926829268295</v>
      </c>
      <c r="L5" s="6">
        <f t="shared" ref="L5:L68" si="1">AVERAGE($J$4:$J$1110)</f>
        <v>34.706489069557364</v>
      </c>
      <c r="M5" s="6">
        <f t="shared" ref="M5:N68" si="2">I5-K5</f>
        <v>0.73170731707317049</v>
      </c>
      <c r="N5" s="6">
        <f t="shared" si="2"/>
        <v>-9.097089069557363</v>
      </c>
      <c r="O5" s="7">
        <f t="shared" ref="O5:O68" si="3">I5*J5</f>
        <v>153.65640000000002</v>
      </c>
      <c r="P5" s="6">
        <f t="shared" ref="P5:P68" si="4">I5^2</f>
        <v>36</v>
      </c>
    </row>
    <row r="6" spans="2:16" ht="14.25" x14ac:dyDescent="0.25">
      <c r="B6" s="5"/>
      <c r="C6" s="8" t="s">
        <v>21</v>
      </c>
      <c r="D6" s="9" t="s">
        <v>53</v>
      </c>
      <c r="E6" s="10">
        <f>INTERCEPT(J4:J1110,I4:I1110)</f>
        <v>40.682428718966506</v>
      </c>
      <c r="F6" s="13"/>
      <c r="G6" s="13"/>
      <c r="H6" s="3"/>
      <c r="I6" s="4">
        <v>6</v>
      </c>
      <c r="J6" s="4">
        <v>26.8</v>
      </c>
      <c r="K6" s="6">
        <f t="shared" si="0"/>
        <v>5.2682926829268295</v>
      </c>
      <c r="L6" s="6">
        <f t="shared" si="1"/>
        <v>34.706489069557364</v>
      </c>
      <c r="M6" s="6">
        <f t="shared" si="2"/>
        <v>0.73170731707317049</v>
      </c>
      <c r="N6" s="6">
        <f t="shared" si="2"/>
        <v>-7.9064890695573631</v>
      </c>
      <c r="O6" s="7">
        <f t="shared" si="3"/>
        <v>160.80000000000001</v>
      </c>
      <c r="P6" s="6">
        <f t="shared" si="4"/>
        <v>36</v>
      </c>
    </row>
    <row r="7" spans="2:16" x14ac:dyDescent="0.2">
      <c r="B7" s="5"/>
      <c r="C7" s="67" t="s">
        <v>44</v>
      </c>
      <c r="D7" s="67"/>
      <c r="E7" s="10">
        <f>CORREL(J4:J1110,I4:I1110)</f>
        <v>-0.21128487573648</v>
      </c>
      <c r="F7" s="13"/>
      <c r="G7" s="13"/>
      <c r="H7" s="3"/>
      <c r="I7" s="4">
        <v>6</v>
      </c>
      <c r="J7" s="4">
        <v>25.045100000000001</v>
      </c>
      <c r="K7" s="6">
        <f t="shared" si="0"/>
        <v>5.2682926829268295</v>
      </c>
      <c r="L7" s="6">
        <f t="shared" si="1"/>
        <v>34.706489069557364</v>
      </c>
      <c r="M7" s="6">
        <f t="shared" si="2"/>
        <v>0.73170731707317049</v>
      </c>
      <c r="N7" s="6">
        <f t="shared" si="2"/>
        <v>-9.6613890695573623</v>
      </c>
      <c r="O7" s="7">
        <f t="shared" si="3"/>
        <v>150.2706</v>
      </c>
      <c r="P7" s="6">
        <f t="shared" si="4"/>
        <v>36</v>
      </c>
    </row>
    <row r="8" spans="2:16" ht="15" x14ac:dyDescent="0.2">
      <c r="B8" s="5"/>
      <c r="C8" s="8"/>
      <c r="D8" s="11" t="s">
        <v>54</v>
      </c>
      <c r="E8" s="12">
        <f>E7^2</f>
        <v>4.4641298714979794E-2</v>
      </c>
      <c r="F8" s="14"/>
      <c r="G8" s="14"/>
      <c r="H8" s="3"/>
      <c r="I8" s="4">
        <v>6</v>
      </c>
      <c r="J8" s="4">
        <v>24.8</v>
      </c>
      <c r="K8" s="6">
        <f t="shared" si="0"/>
        <v>5.2682926829268295</v>
      </c>
      <c r="L8" s="6">
        <f t="shared" si="1"/>
        <v>34.706489069557364</v>
      </c>
      <c r="M8" s="6">
        <f t="shared" si="2"/>
        <v>0.73170731707317049</v>
      </c>
      <c r="N8" s="6">
        <f t="shared" si="2"/>
        <v>-9.9064890695573631</v>
      </c>
      <c r="O8" s="7">
        <f t="shared" si="3"/>
        <v>148.80000000000001</v>
      </c>
      <c r="P8" s="6">
        <f t="shared" si="4"/>
        <v>36</v>
      </c>
    </row>
    <row r="9" spans="2:16" ht="15" x14ac:dyDescent="0.2">
      <c r="B9" s="5"/>
      <c r="C9" s="68" t="s">
        <v>80</v>
      </c>
      <c r="D9" s="68"/>
      <c r="E9" s="8">
        <f>COUNT(I$4:I$1110)</f>
        <v>1107</v>
      </c>
      <c r="F9" s="15"/>
      <c r="G9" s="15"/>
      <c r="H9" s="3"/>
      <c r="I9" s="4">
        <v>6</v>
      </c>
      <c r="J9" s="4">
        <v>23.9</v>
      </c>
      <c r="K9" s="6">
        <f t="shared" si="0"/>
        <v>5.2682926829268295</v>
      </c>
      <c r="L9" s="6">
        <f t="shared" si="1"/>
        <v>34.706489069557364</v>
      </c>
      <c r="M9" s="6">
        <f t="shared" si="2"/>
        <v>0.73170731707317049</v>
      </c>
      <c r="N9" s="6">
        <f t="shared" si="2"/>
        <v>-10.806489069557365</v>
      </c>
      <c r="O9" s="7">
        <f t="shared" si="3"/>
        <v>143.39999999999998</v>
      </c>
      <c r="P9" s="6">
        <f t="shared" si="4"/>
        <v>36</v>
      </c>
    </row>
    <row r="10" spans="2:16" ht="13.5" thickBot="1" x14ac:dyDescent="0.25">
      <c r="B10" s="5"/>
      <c r="C10" s="16"/>
      <c r="D10" s="25"/>
      <c r="E10" s="16"/>
      <c r="F10" s="16"/>
      <c r="G10" s="16"/>
      <c r="H10" s="3"/>
      <c r="I10" s="4">
        <v>6</v>
      </c>
      <c r="J10" s="4">
        <v>39.7256</v>
      </c>
      <c r="K10" s="6">
        <f t="shared" si="0"/>
        <v>5.2682926829268295</v>
      </c>
      <c r="L10" s="6">
        <f t="shared" si="1"/>
        <v>34.706489069557364</v>
      </c>
      <c r="M10" s="6">
        <f t="shared" si="2"/>
        <v>0.73170731707317049</v>
      </c>
      <c r="N10" s="6">
        <f t="shared" si="2"/>
        <v>5.0191109304426362</v>
      </c>
      <c r="O10" s="7">
        <f t="shared" si="3"/>
        <v>238.3536</v>
      </c>
      <c r="P10" s="6">
        <f t="shared" si="4"/>
        <v>36</v>
      </c>
    </row>
    <row r="11" spans="2:16" x14ac:dyDescent="0.2">
      <c r="B11" s="19" t="s">
        <v>55</v>
      </c>
      <c r="C11" s="20" t="s">
        <v>71</v>
      </c>
      <c r="D11" s="26">
        <f>O1111</f>
        <v>199961.15230000022</v>
      </c>
      <c r="E11" s="20" t="s">
        <v>63</v>
      </c>
      <c r="F11" s="33">
        <f>D12*D13</f>
        <v>224065926.38880002</v>
      </c>
      <c r="G11" s="16"/>
      <c r="H11" s="3"/>
      <c r="I11" s="4">
        <v>6</v>
      </c>
      <c r="J11" s="4">
        <v>24.4</v>
      </c>
      <c r="K11" s="6">
        <f t="shared" si="0"/>
        <v>5.2682926829268295</v>
      </c>
      <c r="L11" s="6">
        <f t="shared" si="1"/>
        <v>34.706489069557364</v>
      </c>
      <c r="M11" s="6">
        <f t="shared" si="2"/>
        <v>0.73170731707317049</v>
      </c>
      <c r="N11" s="6">
        <f t="shared" si="2"/>
        <v>-10.306489069557365</v>
      </c>
      <c r="O11" s="7">
        <f t="shared" si="3"/>
        <v>146.39999999999998</v>
      </c>
      <c r="P11" s="6">
        <f t="shared" si="4"/>
        <v>36</v>
      </c>
    </row>
    <row r="12" spans="2:16" x14ac:dyDescent="0.2">
      <c r="B12" s="21" t="s">
        <v>56</v>
      </c>
      <c r="C12" s="11" t="s">
        <v>72</v>
      </c>
      <c r="D12" s="27">
        <f>I1111</f>
        <v>5832</v>
      </c>
      <c r="E12" s="11" t="s">
        <v>60</v>
      </c>
      <c r="F12" s="34">
        <f>F11/D14</f>
        <v>202408.24425365857</v>
      </c>
      <c r="G12" s="16"/>
      <c r="H12" s="3"/>
      <c r="I12" s="4">
        <v>6</v>
      </c>
      <c r="J12" s="4">
        <v>39.710299999999997</v>
      </c>
      <c r="K12" s="6">
        <f t="shared" si="0"/>
        <v>5.2682926829268295</v>
      </c>
      <c r="L12" s="6">
        <f t="shared" si="1"/>
        <v>34.706489069557364</v>
      </c>
      <c r="M12" s="6">
        <f t="shared" si="2"/>
        <v>0.73170731707317049</v>
      </c>
      <c r="N12" s="6">
        <f t="shared" si="2"/>
        <v>5.0038109304426328</v>
      </c>
      <c r="O12" s="7">
        <f t="shared" si="3"/>
        <v>238.26179999999999</v>
      </c>
      <c r="P12" s="6">
        <f t="shared" si="4"/>
        <v>36</v>
      </c>
    </row>
    <row r="13" spans="2:16" x14ac:dyDescent="0.2">
      <c r="B13" s="21" t="s">
        <v>57</v>
      </c>
      <c r="C13" s="11" t="s">
        <v>73</v>
      </c>
      <c r="D13" s="27">
        <f>J1111</f>
        <v>38420.083400000003</v>
      </c>
      <c r="E13" s="11" t="s">
        <v>62</v>
      </c>
      <c r="F13" s="35">
        <f>D11-F12</f>
        <v>-2447.0919536583533</v>
      </c>
      <c r="G13" s="16"/>
      <c r="H13" s="3"/>
      <c r="I13" s="4">
        <v>6</v>
      </c>
      <c r="J13" s="4">
        <v>38.7896</v>
      </c>
      <c r="K13" s="6">
        <f t="shared" si="0"/>
        <v>5.2682926829268295</v>
      </c>
      <c r="L13" s="6">
        <f t="shared" si="1"/>
        <v>34.706489069557364</v>
      </c>
      <c r="M13" s="6">
        <f t="shared" si="2"/>
        <v>0.73170731707317049</v>
      </c>
      <c r="N13" s="6">
        <f t="shared" si="2"/>
        <v>4.0831109304426363</v>
      </c>
      <c r="O13" s="7">
        <f t="shared" si="3"/>
        <v>232.73759999999999</v>
      </c>
      <c r="P13" s="6">
        <f t="shared" si="4"/>
        <v>36</v>
      </c>
    </row>
    <row r="14" spans="2:16" x14ac:dyDescent="0.2">
      <c r="B14" s="21" t="s">
        <v>58</v>
      </c>
      <c r="C14" s="11" t="s">
        <v>50</v>
      </c>
      <c r="D14" s="28">
        <f>E9</f>
        <v>1107</v>
      </c>
      <c r="E14" s="11" t="s">
        <v>69</v>
      </c>
      <c r="F14" s="35">
        <f>I1111^2</f>
        <v>34012224</v>
      </c>
      <c r="G14" s="16"/>
      <c r="H14" s="3"/>
      <c r="I14" s="4">
        <v>7</v>
      </c>
      <c r="J14" s="4">
        <v>33.629600000000003</v>
      </c>
      <c r="K14" s="6">
        <f t="shared" si="0"/>
        <v>5.2682926829268295</v>
      </c>
      <c r="L14" s="6">
        <f t="shared" si="1"/>
        <v>34.706489069557364</v>
      </c>
      <c r="M14" s="6">
        <f t="shared" si="2"/>
        <v>1.7317073170731705</v>
      </c>
      <c r="N14" s="6">
        <f t="shared" si="2"/>
        <v>-1.0768890695573603</v>
      </c>
      <c r="O14" s="7">
        <f t="shared" si="3"/>
        <v>235.40720000000002</v>
      </c>
      <c r="P14" s="6">
        <f t="shared" si="4"/>
        <v>49</v>
      </c>
    </row>
    <row r="15" spans="2:16" ht="15" x14ac:dyDescent="0.2">
      <c r="B15" s="21" t="s">
        <v>59</v>
      </c>
      <c r="C15" s="11" t="s">
        <v>74</v>
      </c>
      <c r="D15" s="27">
        <f>P1111</f>
        <v>32882</v>
      </c>
      <c r="E15" s="11" t="s">
        <v>61</v>
      </c>
      <c r="F15" s="35">
        <f>F14/D14</f>
        <v>30724.682926829268</v>
      </c>
      <c r="G15" s="16"/>
      <c r="H15" s="3"/>
      <c r="I15" s="4">
        <v>6</v>
      </c>
      <c r="J15" s="4">
        <v>35.267800000000001</v>
      </c>
      <c r="K15" s="6">
        <f t="shared" si="0"/>
        <v>5.2682926829268295</v>
      </c>
      <c r="L15" s="6">
        <f t="shared" si="1"/>
        <v>34.706489069557364</v>
      </c>
      <c r="M15" s="6">
        <f t="shared" si="2"/>
        <v>0.73170731707317049</v>
      </c>
      <c r="N15" s="6">
        <f t="shared" si="2"/>
        <v>0.56131093044263736</v>
      </c>
      <c r="O15" s="7">
        <f t="shared" si="3"/>
        <v>211.60680000000002</v>
      </c>
      <c r="P15" s="6">
        <f t="shared" si="4"/>
        <v>36</v>
      </c>
    </row>
    <row r="16" spans="2:16" ht="13.5" thickBot="1" x14ac:dyDescent="0.25">
      <c r="B16" s="22"/>
      <c r="C16" s="23"/>
      <c r="D16" s="29"/>
      <c r="E16" s="23" t="s">
        <v>64</v>
      </c>
      <c r="F16" s="36">
        <f>D15-F15</f>
        <v>2157.3170731707323</v>
      </c>
      <c r="G16" s="16"/>
      <c r="H16" s="3"/>
      <c r="I16" s="4">
        <v>7</v>
      </c>
      <c r="J16" s="4">
        <v>17.8</v>
      </c>
      <c r="K16" s="6">
        <f t="shared" si="0"/>
        <v>5.2682926829268295</v>
      </c>
      <c r="L16" s="6">
        <f t="shared" si="1"/>
        <v>34.706489069557364</v>
      </c>
      <c r="M16" s="6">
        <f t="shared" si="2"/>
        <v>1.7317073170731705</v>
      </c>
      <c r="N16" s="6">
        <f t="shared" si="2"/>
        <v>-16.906489069557363</v>
      </c>
      <c r="O16" s="7">
        <f t="shared" si="3"/>
        <v>124.60000000000001</v>
      </c>
      <c r="P16" s="6">
        <f t="shared" si="4"/>
        <v>49</v>
      </c>
    </row>
    <row r="17" spans="2:16" ht="13.5" thickBot="1" x14ac:dyDescent="0.25">
      <c r="B17" s="17"/>
      <c r="C17" s="18" t="s">
        <v>75</v>
      </c>
      <c r="D17" s="30"/>
      <c r="E17" s="18" t="s">
        <v>77</v>
      </c>
      <c r="F17" s="37">
        <f>F13/F16</f>
        <v>-1.1343218778970316</v>
      </c>
      <c r="G17" s="16"/>
      <c r="H17" s="3"/>
      <c r="I17" s="4">
        <v>6</v>
      </c>
      <c r="J17" s="4">
        <v>27.1</v>
      </c>
      <c r="K17" s="6">
        <f t="shared" si="0"/>
        <v>5.2682926829268295</v>
      </c>
      <c r="L17" s="6">
        <f t="shared" si="1"/>
        <v>34.706489069557364</v>
      </c>
      <c r="M17" s="6">
        <f t="shared" si="2"/>
        <v>0.73170731707317049</v>
      </c>
      <c r="N17" s="6">
        <f t="shared" si="2"/>
        <v>-7.6064890695573624</v>
      </c>
      <c r="O17" s="7">
        <f t="shared" si="3"/>
        <v>162.60000000000002</v>
      </c>
      <c r="P17" s="6">
        <f t="shared" si="4"/>
        <v>36</v>
      </c>
    </row>
    <row r="18" spans="2:16" x14ac:dyDescent="0.2">
      <c r="B18" s="19" t="s">
        <v>67</v>
      </c>
      <c r="C18" s="20" t="s">
        <v>65</v>
      </c>
      <c r="D18" s="26">
        <f>L44</f>
        <v>34.706489069557364</v>
      </c>
      <c r="E18" s="20" t="s">
        <v>70</v>
      </c>
      <c r="F18" s="33">
        <f>D18</f>
        <v>34.706489069557364</v>
      </c>
      <c r="H18" s="3"/>
      <c r="I18" s="4">
        <v>6</v>
      </c>
      <c r="J18" s="4">
        <v>34.349299999999999</v>
      </c>
      <c r="K18" s="6">
        <f t="shared" si="0"/>
        <v>5.2682926829268295</v>
      </c>
      <c r="L18" s="6">
        <f t="shared" si="1"/>
        <v>34.706489069557364</v>
      </c>
      <c r="M18" s="6">
        <f t="shared" si="2"/>
        <v>0.73170731707317049</v>
      </c>
      <c r="N18" s="6">
        <f t="shared" si="2"/>
        <v>-0.35718906955736429</v>
      </c>
      <c r="O18" s="7">
        <f t="shared" si="3"/>
        <v>206.0958</v>
      </c>
      <c r="P18" s="6">
        <f t="shared" si="4"/>
        <v>36</v>
      </c>
    </row>
    <row r="19" spans="2:16" ht="13.5" thickBot="1" x14ac:dyDescent="0.25">
      <c r="B19" s="24" t="s">
        <v>68</v>
      </c>
      <c r="C19" s="23" t="s">
        <v>66</v>
      </c>
      <c r="D19" s="31">
        <f>K44</f>
        <v>5.2682926829268295</v>
      </c>
      <c r="E19" s="23" t="s">
        <v>78</v>
      </c>
      <c r="F19" s="38">
        <f>F17*D19</f>
        <v>-5.975939649408752</v>
      </c>
      <c r="H19" s="3"/>
      <c r="I19" s="4">
        <v>6</v>
      </c>
      <c r="J19" s="4">
        <v>35.799999999999997</v>
      </c>
      <c r="K19" s="6">
        <f t="shared" si="0"/>
        <v>5.2682926829268295</v>
      </c>
      <c r="L19" s="6">
        <f t="shared" si="1"/>
        <v>34.706489069557364</v>
      </c>
      <c r="M19" s="6">
        <f t="shared" si="2"/>
        <v>0.73170731707317049</v>
      </c>
      <c r="N19" s="6">
        <f t="shared" si="2"/>
        <v>1.0935109304426334</v>
      </c>
      <c r="O19" s="7">
        <f t="shared" si="3"/>
        <v>214.79999999999998</v>
      </c>
      <c r="P19" s="6">
        <f t="shared" si="4"/>
        <v>36</v>
      </c>
    </row>
    <row r="20" spans="2:16" ht="13.5" thickBot="1" x14ac:dyDescent="0.25">
      <c r="B20" s="17"/>
      <c r="C20" s="18" t="s">
        <v>76</v>
      </c>
      <c r="D20" s="32"/>
      <c r="E20" s="18" t="s">
        <v>79</v>
      </c>
      <c r="F20" s="37">
        <f>F18-F19</f>
        <v>40.682428718966115</v>
      </c>
      <c r="H20" s="3"/>
      <c r="I20" s="4">
        <v>6</v>
      </c>
      <c r="J20" s="4">
        <v>33.700000000000003</v>
      </c>
      <c r="K20" s="6">
        <f t="shared" si="0"/>
        <v>5.2682926829268295</v>
      </c>
      <c r="L20" s="6">
        <f t="shared" si="1"/>
        <v>34.706489069557364</v>
      </c>
      <c r="M20" s="6">
        <f t="shared" si="2"/>
        <v>0.73170731707317049</v>
      </c>
      <c r="N20" s="6">
        <f t="shared" si="2"/>
        <v>-1.0064890695573609</v>
      </c>
      <c r="O20" s="7">
        <f t="shared" si="3"/>
        <v>202.20000000000002</v>
      </c>
      <c r="P20" s="6">
        <f t="shared" si="4"/>
        <v>36</v>
      </c>
    </row>
    <row r="21" spans="2:16" x14ac:dyDescent="0.2">
      <c r="H21" s="3"/>
      <c r="I21" s="4">
        <v>6</v>
      </c>
      <c r="J21" s="4">
        <v>30</v>
      </c>
      <c r="K21" s="6">
        <f t="shared" si="0"/>
        <v>5.2682926829268295</v>
      </c>
      <c r="L21" s="6">
        <f t="shared" si="1"/>
        <v>34.706489069557364</v>
      </c>
      <c r="M21" s="6">
        <f t="shared" si="2"/>
        <v>0.73170731707317049</v>
      </c>
      <c r="N21" s="6">
        <f t="shared" si="2"/>
        <v>-4.7064890695573638</v>
      </c>
      <c r="O21" s="7">
        <f t="shared" si="3"/>
        <v>180</v>
      </c>
      <c r="P21" s="6">
        <f t="shared" si="4"/>
        <v>36</v>
      </c>
    </row>
    <row r="22" spans="2:16" x14ac:dyDescent="0.2">
      <c r="H22" s="3"/>
      <c r="I22" s="4">
        <v>6</v>
      </c>
      <c r="J22" s="4">
        <v>30</v>
      </c>
      <c r="K22" s="6">
        <f t="shared" si="0"/>
        <v>5.2682926829268295</v>
      </c>
      <c r="L22" s="6">
        <f t="shared" si="1"/>
        <v>34.706489069557364</v>
      </c>
      <c r="M22" s="6">
        <f t="shared" si="2"/>
        <v>0.73170731707317049</v>
      </c>
      <c r="N22" s="6">
        <f t="shared" si="2"/>
        <v>-4.7064890695573638</v>
      </c>
      <c r="O22" s="7">
        <f t="shared" si="3"/>
        <v>180</v>
      </c>
      <c r="P22" s="6">
        <f t="shared" si="4"/>
        <v>36</v>
      </c>
    </row>
    <row r="23" spans="2:16" x14ac:dyDescent="0.2">
      <c r="H23" s="3"/>
      <c r="I23" s="4">
        <v>7</v>
      </c>
      <c r="J23" s="4">
        <v>24.349900000000002</v>
      </c>
      <c r="K23" s="6">
        <f t="shared" si="0"/>
        <v>5.2682926829268295</v>
      </c>
      <c r="L23" s="6">
        <f t="shared" si="1"/>
        <v>34.706489069557364</v>
      </c>
      <c r="M23" s="6">
        <f t="shared" si="2"/>
        <v>1.7317073170731705</v>
      </c>
      <c r="N23" s="6">
        <f t="shared" si="2"/>
        <v>-10.356589069557362</v>
      </c>
      <c r="O23" s="7">
        <f t="shared" si="3"/>
        <v>170.44930000000002</v>
      </c>
      <c r="P23" s="6">
        <f t="shared" si="4"/>
        <v>49</v>
      </c>
    </row>
    <row r="24" spans="2:16" x14ac:dyDescent="0.2">
      <c r="H24" s="3"/>
      <c r="I24" s="4">
        <v>6</v>
      </c>
      <c r="J24" s="4">
        <v>20.99</v>
      </c>
      <c r="K24" s="6">
        <f t="shared" si="0"/>
        <v>5.2682926829268295</v>
      </c>
      <c r="L24" s="6">
        <f t="shared" si="1"/>
        <v>34.706489069557364</v>
      </c>
      <c r="M24" s="6">
        <f t="shared" si="2"/>
        <v>0.73170731707317049</v>
      </c>
      <c r="N24" s="6">
        <f t="shared" si="2"/>
        <v>-13.716489069557365</v>
      </c>
      <c r="O24" s="7">
        <f t="shared" si="3"/>
        <v>125.94</v>
      </c>
      <c r="P24" s="6">
        <f t="shared" si="4"/>
        <v>36</v>
      </c>
    </row>
    <row r="25" spans="2:16" x14ac:dyDescent="0.2">
      <c r="H25" s="3"/>
      <c r="I25" s="4">
        <v>6</v>
      </c>
      <c r="J25" s="4">
        <v>21.1</v>
      </c>
      <c r="K25" s="6">
        <f t="shared" si="0"/>
        <v>5.2682926829268295</v>
      </c>
      <c r="L25" s="6">
        <f t="shared" si="1"/>
        <v>34.706489069557364</v>
      </c>
      <c r="M25" s="6">
        <f t="shared" si="2"/>
        <v>0.73170731707317049</v>
      </c>
      <c r="N25" s="6">
        <f t="shared" si="2"/>
        <v>-13.606489069557362</v>
      </c>
      <c r="O25" s="7">
        <f t="shared" si="3"/>
        <v>126.60000000000001</v>
      </c>
      <c r="P25" s="6">
        <f t="shared" si="4"/>
        <v>36</v>
      </c>
    </row>
    <row r="26" spans="2:16" x14ac:dyDescent="0.2">
      <c r="H26" s="3"/>
      <c r="I26" s="4">
        <v>6</v>
      </c>
      <c r="J26" s="4">
        <v>25.4</v>
      </c>
      <c r="K26" s="6">
        <f t="shared" si="0"/>
        <v>5.2682926829268295</v>
      </c>
      <c r="L26" s="6">
        <f t="shared" si="1"/>
        <v>34.706489069557364</v>
      </c>
      <c r="M26" s="6">
        <f t="shared" si="2"/>
        <v>0.73170731707317049</v>
      </c>
      <c r="N26" s="6">
        <f t="shared" si="2"/>
        <v>-9.3064890695573652</v>
      </c>
      <c r="O26" s="7">
        <f t="shared" si="3"/>
        <v>152.39999999999998</v>
      </c>
      <c r="P26" s="6">
        <f t="shared" si="4"/>
        <v>36</v>
      </c>
    </row>
    <row r="27" spans="2:16" x14ac:dyDescent="0.2">
      <c r="H27" s="3"/>
      <c r="I27" s="4">
        <v>6</v>
      </c>
      <c r="J27" s="4">
        <v>24</v>
      </c>
      <c r="K27" s="6">
        <f t="shared" si="0"/>
        <v>5.2682926829268295</v>
      </c>
      <c r="L27" s="6">
        <f t="shared" si="1"/>
        <v>34.706489069557364</v>
      </c>
      <c r="M27" s="6">
        <f t="shared" si="2"/>
        <v>0.73170731707317049</v>
      </c>
      <c r="N27" s="6">
        <f t="shared" si="2"/>
        <v>-10.706489069557364</v>
      </c>
      <c r="O27" s="7">
        <f t="shared" si="3"/>
        <v>144</v>
      </c>
      <c r="P27" s="6">
        <f t="shared" si="4"/>
        <v>36</v>
      </c>
    </row>
    <row r="28" spans="2:16" x14ac:dyDescent="0.2">
      <c r="B28" s="5"/>
      <c r="H28" s="3"/>
      <c r="I28" s="4">
        <v>6</v>
      </c>
      <c r="J28" s="4">
        <v>25.4</v>
      </c>
      <c r="K28" s="6">
        <f t="shared" si="0"/>
        <v>5.2682926829268295</v>
      </c>
      <c r="L28" s="6">
        <f t="shared" si="1"/>
        <v>34.706489069557364</v>
      </c>
      <c r="M28" s="6">
        <f t="shared" si="2"/>
        <v>0.73170731707317049</v>
      </c>
      <c r="N28" s="6">
        <f t="shared" si="2"/>
        <v>-9.3064890695573652</v>
      </c>
      <c r="O28" s="7">
        <f t="shared" si="3"/>
        <v>152.39999999999998</v>
      </c>
      <c r="P28" s="6">
        <f t="shared" si="4"/>
        <v>36</v>
      </c>
    </row>
    <row r="29" spans="2:16" x14ac:dyDescent="0.2">
      <c r="B29" s="5"/>
      <c r="H29" s="3"/>
      <c r="I29" s="4">
        <v>6</v>
      </c>
      <c r="J29" s="4">
        <v>22.6</v>
      </c>
      <c r="K29" s="6">
        <f t="shared" si="0"/>
        <v>5.2682926829268295</v>
      </c>
      <c r="L29" s="6">
        <f t="shared" si="1"/>
        <v>34.706489069557364</v>
      </c>
      <c r="M29" s="6">
        <f t="shared" si="2"/>
        <v>0.73170731707317049</v>
      </c>
      <c r="N29" s="6">
        <f t="shared" si="2"/>
        <v>-12.106489069557362</v>
      </c>
      <c r="O29" s="7">
        <f t="shared" si="3"/>
        <v>135.60000000000002</v>
      </c>
      <c r="P29" s="6">
        <f t="shared" si="4"/>
        <v>36</v>
      </c>
    </row>
    <row r="30" spans="2:16" x14ac:dyDescent="0.2">
      <c r="B30" s="5"/>
      <c r="H30" s="3"/>
      <c r="I30" s="4">
        <v>7</v>
      </c>
      <c r="J30" s="4">
        <v>17.5</v>
      </c>
      <c r="K30" s="6">
        <f t="shared" si="0"/>
        <v>5.2682926829268295</v>
      </c>
      <c r="L30" s="6">
        <f t="shared" si="1"/>
        <v>34.706489069557364</v>
      </c>
      <c r="M30" s="6">
        <f t="shared" si="2"/>
        <v>1.7317073170731705</v>
      </c>
      <c r="N30" s="6">
        <f t="shared" si="2"/>
        <v>-17.206489069557364</v>
      </c>
      <c r="O30" s="7">
        <f t="shared" si="3"/>
        <v>122.5</v>
      </c>
      <c r="P30" s="6">
        <f t="shared" si="4"/>
        <v>49</v>
      </c>
    </row>
    <row r="31" spans="2:16" x14ac:dyDescent="0.2">
      <c r="B31" s="5"/>
      <c r="H31" s="3"/>
      <c r="I31" s="4">
        <v>7</v>
      </c>
      <c r="J31" s="4">
        <v>19.899999999999999</v>
      </c>
      <c r="K31" s="6">
        <f t="shared" si="0"/>
        <v>5.2682926829268295</v>
      </c>
      <c r="L31" s="6">
        <f t="shared" si="1"/>
        <v>34.706489069557364</v>
      </c>
      <c r="M31" s="6">
        <f t="shared" si="2"/>
        <v>1.7317073170731705</v>
      </c>
      <c r="N31" s="6">
        <f t="shared" si="2"/>
        <v>-14.806489069557365</v>
      </c>
      <c r="O31" s="7">
        <f t="shared" si="3"/>
        <v>139.29999999999998</v>
      </c>
      <c r="P31" s="6">
        <f t="shared" si="4"/>
        <v>49</v>
      </c>
    </row>
    <row r="32" spans="2:16" x14ac:dyDescent="0.2">
      <c r="B32" s="5"/>
      <c r="H32" s="3"/>
      <c r="I32" s="4">
        <v>7</v>
      </c>
      <c r="J32" s="4">
        <v>19.899999999999999</v>
      </c>
      <c r="K32" s="6">
        <f t="shared" si="0"/>
        <v>5.2682926829268295</v>
      </c>
      <c r="L32" s="6">
        <f t="shared" si="1"/>
        <v>34.706489069557364</v>
      </c>
      <c r="M32" s="6">
        <f t="shared" si="2"/>
        <v>1.7317073170731705</v>
      </c>
      <c r="N32" s="6">
        <f t="shared" si="2"/>
        <v>-14.806489069557365</v>
      </c>
      <c r="O32" s="7">
        <f t="shared" si="3"/>
        <v>139.29999999999998</v>
      </c>
      <c r="P32" s="6">
        <f t="shared" si="4"/>
        <v>49</v>
      </c>
    </row>
    <row r="33" spans="2:16" x14ac:dyDescent="0.2">
      <c r="B33" s="5"/>
      <c r="H33" s="3"/>
      <c r="I33" s="4">
        <v>7</v>
      </c>
      <c r="J33" s="4">
        <v>17.5</v>
      </c>
      <c r="K33" s="6">
        <f t="shared" si="0"/>
        <v>5.2682926829268295</v>
      </c>
      <c r="L33" s="6">
        <f t="shared" si="1"/>
        <v>34.706489069557364</v>
      </c>
      <c r="M33" s="6">
        <f t="shared" si="2"/>
        <v>1.7317073170731705</v>
      </c>
      <c r="N33" s="6">
        <f t="shared" si="2"/>
        <v>-17.206489069557364</v>
      </c>
      <c r="O33" s="7">
        <f t="shared" si="3"/>
        <v>122.5</v>
      </c>
      <c r="P33" s="6">
        <f t="shared" si="4"/>
        <v>49</v>
      </c>
    </row>
    <row r="34" spans="2:16" x14ac:dyDescent="0.2">
      <c r="B34" s="5"/>
      <c r="H34" s="3"/>
      <c r="I34" s="4">
        <v>7</v>
      </c>
      <c r="J34" s="4">
        <v>19.899999999999999</v>
      </c>
      <c r="K34" s="6">
        <f t="shared" si="0"/>
        <v>5.2682926829268295</v>
      </c>
      <c r="L34" s="6">
        <f t="shared" si="1"/>
        <v>34.706489069557364</v>
      </c>
      <c r="M34" s="6">
        <f t="shared" si="2"/>
        <v>1.7317073170731705</v>
      </c>
      <c r="N34" s="6">
        <f t="shared" si="2"/>
        <v>-14.806489069557365</v>
      </c>
      <c r="O34" s="7">
        <f t="shared" si="3"/>
        <v>139.29999999999998</v>
      </c>
      <c r="P34" s="6">
        <f t="shared" si="4"/>
        <v>49</v>
      </c>
    </row>
    <row r="35" spans="2:16" x14ac:dyDescent="0.2">
      <c r="B35" s="5"/>
      <c r="H35" s="3"/>
      <c r="I35" s="4">
        <v>6</v>
      </c>
      <c r="J35" s="4">
        <v>37.619999999999997</v>
      </c>
      <c r="K35" s="6">
        <f t="shared" si="0"/>
        <v>5.2682926829268295</v>
      </c>
      <c r="L35" s="6">
        <f t="shared" si="1"/>
        <v>34.706489069557364</v>
      </c>
      <c r="M35" s="6">
        <f t="shared" si="2"/>
        <v>0.73170731707317049</v>
      </c>
      <c r="N35" s="6">
        <f t="shared" si="2"/>
        <v>2.9135109304426337</v>
      </c>
      <c r="O35" s="7">
        <f t="shared" si="3"/>
        <v>225.71999999999997</v>
      </c>
      <c r="P35" s="6">
        <f t="shared" si="4"/>
        <v>36</v>
      </c>
    </row>
    <row r="36" spans="2:16" x14ac:dyDescent="0.2">
      <c r="H36" s="3"/>
      <c r="I36" s="4">
        <v>6</v>
      </c>
      <c r="J36" s="4">
        <v>37.002800000000001</v>
      </c>
      <c r="K36" s="6">
        <f t="shared" si="0"/>
        <v>5.2682926829268295</v>
      </c>
      <c r="L36" s="6">
        <f t="shared" si="1"/>
        <v>34.706489069557364</v>
      </c>
      <c r="M36" s="6">
        <f t="shared" si="2"/>
        <v>0.73170731707317049</v>
      </c>
      <c r="N36" s="6">
        <f t="shared" si="2"/>
        <v>2.2963109304426368</v>
      </c>
      <c r="O36" s="7">
        <f t="shared" si="3"/>
        <v>222.01679999999999</v>
      </c>
      <c r="P36" s="6">
        <f t="shared" si="4"/>
        <v>36</v>
      </c>
    </row>
    <row r="37" spans="2:16" x14ac:dyDescent="0.2">
      <c r="H37" s="3"/>
      <c r="I37" s="4">
        <v>5</v>
      </c>
      <c r="J37" s="4">
        <v>38.995899999999999</v>
      </c>
      <c r="K37" s="6">
        <f t="shared" si="0"/>
        <v>5.2682926829268295</v>
      </c>
      <c r="L37" s="6">
        <f t="shared" si="1"/>
        <v>34.706489069557364</v>
      </c>
      <c r="M37" s="6">
        <f t="shared" si="2"/>
        <v>-0.26829268292682951</v>
      </c>
      <c r="N37" s="6">
        <f t="shared" si="2"/>
        <v>4.2894109304426351</v>
      </c>
      <c r="O37" s="7">
        <f t="shared" si="3"/>
        <v>194.9795</v>
      </c>
      <c r="P37" s="6">
        <f t="shared" si="4"/>
        <v>25</v>
      </c>
    </row>
    <row r="38" spans="2:16" x14ac:dyDescent="0.2">
      <c r="H38" s="3"/>
      <c r="I38" s="4">
        <v>6</v>
      </c>
      <c r="J38" s="4">
        <v>39</v>
      </c>
      <c r="K38" s="6">
        <f t="shared" si="0"/>
        <v>5.2682926829268295</v>
      </c>
      <c r="L38" s="6">
        <f t="shared" si="1"/>
        <v>34.706489069557364</v>
      </c>
      <c r="M38" s="6">
        <f t="shared" si="2"/>
        <v>0.73170731707317049</v>
      </c>
      <c r="N38" s="6">
        <f t="shared" si="2"/>
        <v>4.2935109304426362</v>
      </c>
      <c r="O38" s="7">
        <f t="shared" si="3"/>
        <v>234</v>
      </c>
      <c r="P38" s="6">
        <f t="shared" si="4"/>
        <v>36</v>
      </c>
    </row>
    <row r="39" spans="2:16" x14ac:dyDescent="0.2">
      <c r="H39" s="3"/>
      <c r="I39" s="4">
        <v>6</v>
      </c>
      <c r="J39" s="4">
        <v>38.512</v>
      </c>
      <c r="K39" s="6">
        <f t="shared" si="0"/>
        <v>5.2682926829268295</v>
      </c>
      <c r="L39" s="6">
        <f t="shared" si="1"/>
        <v>34.706489069557364</v>
      </c>
      <c r="M39" s="6">
        <f t="shared" si="2"/>
        <v>0.73170731707317049</v>
      </c>
      <c r="N39" s="6">
        <f t="shared" si="2"/>
        <v>3.8055109304426367</v>
      </c>
      <c r="O39" s="7">
        <f t="shared" si="3"/>
        <v>231.072</v>
      </c>
      <c r="P39" s="6">
        <f t="shared" si="4"/>
        <v>36</v>
      </c>
    </row>
    <row r="40" spans="2:16" x14ac:dyDescent="0.2">
      <c r="H40" s="3"/>
      <c r="I40" s="4">
        <v>7</v>
      </c>
      <c r="J40" s="4">
        <v>29.3</v>
      </c>
      <c r="K40" s="6">
        <f t="shared" si="0"/>
        <v>5.2682926829268295</v>
      </c>
      <c r="L40" s="6">
        <f t="shared" si="1"/>
        <v>34.706489069557364</v>
      </c>
      <c r="M40" s="6">
        <f t="shared" si="2"/>
        <v>1.7317073170731705</v>
      </c>
      <c r="N40" s="6">
        <f t="shared" si="2"/>
        <v>-5.4064890695573631</v>
      </c>
      <c r="O40" s="7">
        <f t="shared" si="3"/>
        <v>205.1</v>
      </c>
      <c r="P40" s="6">
        <f t="shared" si="4"/>
        <v>49</v>
      </c>
    </row>
    <row r="41" spans="2:16" x14ac:dyDescent="0.2">
      <c r="H41" s="3"/>
      <c r="I41" s="4">
        <v>6</v>
      </c>
      <c r="J41" s="4">
        <v>35.9</v>
      </c>
      <c r="K41" s="6">
        <f t="shared" si="0"/>
        <v>5.2682926829268295</v>
      </c>
      <c r="L41" s="6">
        <f t="shared" si="1"/>
        <v>34.706489069557364</v>
      </c>
      <c r="M41" s="6">
        <f t="shared" si="2"/>
        <v>0.73170731707317049</v>
      </c>
      <c r="N41" s="6">
        <f t="shared" si="2"/>
        <v>1.1935109304426348</v>
      </c>
      <c r="O41" s="7">
        <f t="shared" si="3"/>
        <v>215.39999999999998</v>
      </c>
      <c r="P41" s="6">
        <f t="shared" si="4"/>
        <v>36</v>
      </c>
    </row>
    <row r="42" spans="2:16" x14ac:dyDescent="0.2">
      <c r="H42" s="3"/>
      <c r="I42" s="4">
        <v>7</v>
      </c>
      <c r="J42" s="4">
        <v>36.200000000000003</v>
      </c>
      <c r="K42" s="6">
        <f t="shared" si="0"/>
        <v>5.2682926829268295</v>
      </c>
      <c r="L42" s="6">
        <f t="shared" si="1"/>
        <v>34.706489069557364</v>
      </c>
      <c r="M42" s="6">
        <f t="shared" si="2"/>
        <v>1.7317073170731705</v>
      </c>
      <c r="N42" s="6">
        <f t="shared" si="2"/>
        <v>1.4935109304426391</v>
      </c>
      <c r="O42" s="7">
        <f t="shared" si="3"/>
        <v>253.40000000000003</v>
      </c>
      <c r="P42" s="6">
        <f t="shared" si="4"/>
        <v>49</v>
      </c>
    </row>
    <row r="43" spans="2:16" x14ac:dyDescent="0.2">
      <c r="H43" s="3"/>
      <c r="I43" s="4">
        <v>7</v>
      </c>
      <c r="J43" s="4">
        <v>34.5</v>
      </c>
      <c r="K43" s="6">
        <f t="shared" si="0"/>
        <v>5.2682926829268295</v>
      </c>
      <c r="L43" s="6">
        <f t="shared" si="1"/>
        <v>34.706489069557364</v>
      </c>
      <c r="M43" s="6">
        <f t="shared" si="2"/>
        <v>1.7317073170731705</v>
      </c>
      <c r="N43" s="6">
        <f t="shared" si="2"/>
        <v>-0.20648906955736379</v>
      </c>
      <c r="O43" s="7">
        <f t="shared" si="3"/>
        <v>241.5</v>
      </c>
      <c r="P43" s="6">
        <f t="shared" si="4"/>
        <v>49</v>
      </c>
    </row>
    <row r="44" spans="2:16" x14ac:dyDescent="0.2">
      <c r="H44" s="3"/>
      <c r="I44" s="4">
        <v>6</v>
      </c>
      <c r="J44" s="4">
        <v>34.792700000000004</v>
      </c>
      <c r="K44" s="6">
        <f t="shared" si="0"/>
        <v>5.2682926829268295</v>
      </c>
      <c r="L44" s="6">
        <f t="shared" si="1"/>
        <v>34.706489069557364</v>
      </c>
      <c r="M44" s="6">
        <f t="shared" si="2"/>
        <v>0.73170731707317049</v>
      </c>
      <c r="N44" s="6">
        <f t="shared" si="2"/>
        <v>8.6210930442639722E-2</v>
      </c>
      <c r="O44" s="7">
        <f t="shared" si="3"/>
        <v>208.75620000000004</v>
      </c>
      <c r="P44" s="6">
        <f t="shared" si="4"/>
        <v>36</v>
      </c>
    </row>
    <row r="45" spans="2:16" x14ac:dyDescent="0.2">
      <c r="H45" s="3"/>
      <c r="I45" s="4">
        <v>7</v>
      </c>
      <c r="J45" s="4">
        <v>30.8</v>
      </c>
      <c r="K45" s="6">
        <f t="shared" si="0"/>
        <v>5.2682926829268295</v>
      </c>
      <c r="L45" s="6">
        <f t="shared" si="1"/>
        <v>34.706489069557364</v>
      </c>
      <c r="M45" s="6">
        <f t="shared" si="2"/>
        <v>1.7317073170731705</v>
      </c>
      <c r="N45" s="6">
        <f t="shared" si="2"/>
        <v>-3.9064890695573631</v>
      </c>
      <c r="O45" s="7">
        <f t="shared" si="3"/>
        <v>215.6</v>
      </c>
      <c r="P45" s="6">
        <f t="shared" si="4"/>
        <v>49</v>
      </c>
    </row>
    <row r="46" spans="2:16" x14ac:dyDescent="0.2">
      <c r="H46" s="3"/>
      <c r="I46" s="4">
        <v>5</v>
      </c>
      <c r="J46" s="4">
        <v>57.8</v>
      </c>
      <c r="K46" s="6">
        <f t="shared" si="0"/>
        <v>5.2682926829268295</v>
      </c>
      <c r="L46" s="6">
        <f t="shared" si="1"/>
        <v>34.706489069557364</v>
      </c>
      <c r="M46" s="6">
        <f t="shared" si="2"/>
        <v>-0.26829268292682951</v>
      </c>
      <c r="N46" s="6">
        <f t="shared" si="2"/>
        <v>23.093510930442633</v>
      </c>
      <c r="O46" s="7">
        <f t="shared" si="3"/>
        <v>289</v>
      </c>
      <c r="P46" s="6">
        <f t="shared" si="4"/>
        <v>25</v>
      </c>
    </row>
    <row r="47" spans="2:16" x14ac:dyDescent="0.2">
      <c r="B47" s="5"/>
      <c r="H47" s="3"/>
      <c r="I47" s="4">
        <v>5</v>
      </c>
      <c r="J47" s="4">
        <v>57.8</v>
      </c>
      <c r="K47" s="6">
        <f t="shared" si="0"/>
        <v>5.2682926829268295</v>
      </c>
      <c r="L47" s="6">
        <f t="shared" si="1"/>
        <v>34.706489069557364</v>
      </c>
      <c r="M47" s="6">
        <f t="shared" si="2"/>
        <v>-0.26829268292682951</v>
      </c>
      <c r="N47" s="6">
        <f t="shared" si="2"/>
        <v>23.093510930442633</v>
      </c>
      <c r="O47" s="7">
        <f t="shared" si="3"/>
        <v>289</v>
      </c>
      <c r="P47" s="6">
        <f t="shared" si="4"/>
        <v>25</v>
      </c>
    </row>
    <row r="48" spans="2:16" x14ac:dyDescent="0.2">
      <c r="B48" s="5"/>
      <c r="H48" s="3"/>
      <c r="I48" s="4">
        <v>6</v>
      </c>
      <c r="J48" s="4">
        <v>35.980200000000004</v>
      </c>
      <c r="K48" s="6">
        <f t="shared" si="0"/>
        <v>5.2682926829268295</v>
      </c>
      <c r="L48" s="6">
        <f t="shared" si="1"/>
        <v>34.706489069557364</v>
      </c>
      <c r="M48" s="6">
        <f t="shared" si="2"/>
        <v>0.73170731707317049</v>
      </c>
      <c r="N48" s="6">
        <f t="shared" si="2"/>
        <v>1.2737109304426397</v>
      </c>
      <c r="O48" s="7">
        <f t="shared" si="3"/>
        <v>215.88120000000004</v>
      </c>
      <c r="P48" s="6">
        <f t="shared" si="4"/>
        <v>36</v>
      </c>
    </row>
    <row r="49" spans="2:16" x14ac:dyDescent="0.2">
      <c r="B49" s="5"/>
      <c r="H49" s="3"/>
      <c r="I49" s="4">
        <v>7</v>
      </c>
      <c r="J49" s="4">
        <v>36.9</v>
      </c>
      <c r="K49" s="6">
        <f t="shared" si="0"/>
        <v>5.2682926829268295</v>
      </c>
      <c r="L49" s="6">
        <f t="shared" si="1"/>
        <v>34.706489069557364</v>
      </c>
      <c r="M49" s="6">
        <f t="shared" si="2"/>
        <v>1.7317073170731705</v>
      </c>
      <c r="N49" s="6">
        <f t="shared" si="2"/>
        <v>2.1935109304426348</v>
      </c>
      <c r="O49" s="7">
        <f t="shared" si="3"/>
        <v>258.3</v>
      </c>
      <c r="P49" s="6">
        <f t="shared" si="4"/>
        <v>49</v>
      </c>
    </row>
    <row r="50" spans="2:16" x14ac:dyDescent="0.2">
      <c r="B50" s="5"/>
      <c r="H50" s="3"/>
      <c r="I50" s="4">
        <v>7</v>
      </c>
      <c r="J50" s="4">
        <v>34.583199999999998</v>
      </c>
      <c r="K50" s="6">
        <f t="shared" si="0"/>
        <v>5.2682926829268295</v>
      </c>
      <c r="L50" s="6">
        <f t="shared" si="1"/>
        <v>34.706489069557364</v>
      </c>
      <c r="M50" s="6">
        <f t="shared" si="2"/>
        <v>1.7317073170731705</v>
      </c>
      <c r="N50" s="6">
        <f t="shared" si="2"/>
        <v>-0.12328906955736585</v>
      </c>
      <c r="O50" s="7">
        <f t="shared" si="3"/>
        <v>242.08239999999998</v>
      </c>
      <c r="P50" s="6">
        <f t="shared" si="4"/>
        <v>49</v>
      </c>
    </row>
    <row r="51" spans="2:16" x14ac:dyDescent="0.2">
      <c r="B51" s="5"/>
      <c r="H51" s="3"/>
      <c r="I51" s="4">
        <v>6</v>
      </c>
      <c r="J51" s="4">
        <v>34.9</v>
      </c>
      <c r="K51" s="6">
        <f t="shared" si="0"/>
        <v>5.2682926829268295</v>
      </c>
      <c r="L51" s="6">
        <f t="shared" si="1"/>
        <v>34.706489069557364</v>
      </c>
      <c r="M51" s="6">
        <f t="shared" si="2"/>
        <v>0.73170731707317049</v>
      </c>
      <c r="N51" s="6">
        <f t="shared" si="2"/>
        <v>0.19351093044263479</v>
      </c>
      <c r="O51" s="7">
        <f t="shared" si="3"/>
        <v>209.39999999999998</v>
      </c>
      <c r="P51" s="6">
        <f t="shared" si="4"/>
        <v>36</v>
      </c>
    </row>
    <row r="52" spans="2:16" x14ac:dyDescent="0.2">
      <c r="B52" s="5"/>
      <c r="H52" s="3"/>
      <c r="I52" s="4">
        <v>5</v>
      </c>
      <c r="J52" s="4">
        <v>37.5</v>
      </c>
      <c r="K52" s="6">
        <f t="shared" si="0"/>
        <v>5.2682926829268295</v>
      </c>
      <c r="L52" s="6">
        <f t="shared" si="1"/>
        <v>34.706489069557364</v>
      </c>
      <c r="M52" s="6">
        <f t="shared" si="2"/>
        <v>-0.26829268292682951</v>
      </c>
      <c r="N52" s="6">
        <f t="shared" si="2"/>
        <v>2.7935109304426362</v>
      </c>
      <c r="O52" s="7">
        <f t="shared" si="3"/>
        <v>187.5</v>
      </c>
      <c r="P52" s="6">
        <f t="shared" si="4"/>
        <v>25</v>
      </c>
    </row>
    <row r="53" spans="2:16" x14ac:dyDescent="0.2">
      <c r="B53" s="5"/>
      <c r="H53" s="3"/>
      <c r="I53" s="4">
        <v>5</v>
      </c>
      <c r="J53" s="4">
        <v>40</v>
      </c>
      <c r="K53" s="6">
        <f t="shared" si="0"/>
        <v>5.2682926829268295</v>
      </c>
      <c r="L53" s="6">
        <f t="shared" si="1"/>
        <v>34.706489069557364</v>
      </c>
      <c r="M53" s="6">
        <f t="shared" si="2"/>
        <v>-0.26829268292682951</v>
      </c>
      <c r="N53" s="6">
        <f t="shared" si="2"/>
        <v>5.2935109304426362</v>
      </c>
      <c r="O53" s="7">
        <f t="shared" si="3"/>
        <v>200</v>
      </c>
      <c r="P53" s="6">
        <f t="shared" si="4"/>
        <v>25</v>
      </c>
    </row>
    <row r="54" spans="2:16" x14ac:dyDescent="0.2">
      <c r="B54" s="5"/>
      <c r="H54" s="3"/>
      <c r="I54" s="4">
        <v>5</v>
      </c>
      <c r="J54" s="4">
        <v>33.6</v>
      </c>
      <c r="K54" s="6">
        <f t="shared" si="0"/>
        <v>5.2682926829268295</v>
      </c>
      <c r="L54" s="6">
        <f t="shared" si="1"/>
        <v>34.706489069557364</v>
      </c>
      <c r="M54" s="6">
        <f t="shared" si="2"/>
        <v>-0.26829268292682951</v>
      </c>
      <c r="N54" s="6">
        <f t="shared" si="2"/>
        <v>-1.1064890695573624</v>
      </c>
      <c r="O54" s="7">
        <f t="shared" si="3"/>
        <v>168</v>
      </c>
      <c r="P54" s="6">
        <f t="shared" si="4"/>
        <v>25</v>
      </c>
    </row>
    <row r="55" spans="2:16" x14ac:dyDescent="0.2">
      <c r="B55" s="5"/>
      <c r="H55" s="3"/>
      <c r="I55" s="4">
        <v>5</v>
      </c>
      <c r="J55" s="4">
        <v>36.4</v>
      </c>
      <c r="K55" s="6">
        <f t="shared" si="0"/>
        <v>5.2682926829268295</v>
      </c>
      <c r="L55" s="6">
        <f t="shared" si="1"/>
        <v>34.706489069557364</v>
      </c>
      <c r="M55" s="6">
        <f t="shared" si="2"/>
        <v>-0.26829268292682951</v>
      </c>
      <c r="N55" s="6">
        <f t="shared" si="2"/>
        <v>1.6935109304426348</v>
      </c>
      <c r="O55" s="7">
        <f t="shared" si="3"/>
        <v>182</v>
      </c>
      <c r="P55" s="6">
        <f t="shared" si="4"/>
        <v>25</v>
      </c>
    </row>
    <row r="56" spans="2:16" x14ac:dyDescent="0.2">
      <c r="B56" s="5"/>
      <c r="H56" s="3"/>
      <c r="I56" s="4">
        <v>6</v>
      </c>
      <c r="J56" s="4">
        <v>28.5532</v>
      </c>
      <c r="K56" s="6">
        <f t="shared" si="0"/>
        <v>5.2682926829268295</v>
      </c>
      <c r="L56" s="6">
        <f t="shared" si="1"/>
        <v>34.706489069557364</v>
      </c>
      <c r="M56" s="6">
        <f t="shared" si="2"/>
        <v>0.73170731707317049</v>
      </c>
      <c r="N56" s="6">
        <f t="shared" si="2"/>
        <v>-6.1532890695573634</v>
      </c>
      <c r="O56" s="7">
        <f t="shared" si="3"/>
        <v>171.3192</v>
      </c>
      <c r="P56" s="6">
        <f t="shared" si="4"/>
        <v>36</v>
      </c>
    </row>
    <row r="57" spans="2:16" x14ac:dyDescent="0.2">
      <c r="B57" s="5"/>
      <c r="H57" s="3"/>
      <c r="I57" s="4">
        <v>6</v>
      </c>
      <c r="J57" s="4">
        <v>27.372</v>
      </c>
      <c r="K57" s="6">
        <f t="shared" si="0"/>
        <v>5.2682926829268295</v>
      </c>
      <c r="L57" s="6">
        <f t="shared" si="1"/>
        <v>34.706489069557364</v>
      </c>
      <c r="M57" s="6">
        <f t="shared" si="2"/>
        <v>0.73170731707317049</v>
      </c>
      <c r="N57" s="6">
        <f t="shared" si="2"/>
        <v>-7.3344890695573639</v>
      </c>
      <c r="O57" s="7">
        <f t="shared" si="3"/>
        <v>164.232</v>
      </c>
      <c r="P57" s="6">
        <f t="shared" si="4"/>
        <v>36</v>
      </c>
    </row>
    <row r="58" spans="2:16" x14ac:dyDescent="0.2">
      <c r="B58" s="5"/>
      <c r="H58" s="3"/>
      <c r="I58" s="4">
        <v>6</v>
      </c>
      <c r="J58" s="4">
        <v>37.329599999999999</v>
      </c>
      <c r="K58" s="6">
        <f t="shared" si="0"/>
        <v>5.2682926829268295</v>
      </c>
      <c r="L58" s="6">
        <f t="shared" si="1"/>
        <v>34.706489069557364</v>
      </c>
      <c r="M58" s="6">
        <f t="shared" si="2"/>
        <v>0.73170731707317049</v>
      </c>
      <c r="N58" s="6">
        <f t="shared" si="2"/>
        <v>2.6231109304426354</v>
      </c>
      <c r="O58" s="7">
        <f t="shared" si="3"/>
        <v>223.9776</v>
      </c>
      <c r="P58" s="6">
        <f t="shared" si="4"/>
        <v>36</v>
      </c>
    </row>
    <row r="59" spans="2:16" x14ac:dyDescent="0.2">
      <c r="B59" s="5"/>
      <c r="H59" s="3"/>
      <c r="I59" s="4">
        <v>7</v>
      </c>
      <c r="J59" s="4">
        <v>41.360799999999998</v>
      </c>
      <c r="K59" s="6">
        <f t="shared" si="0"/>
        <v>5.2682926829268295</v>
      </c>
      <c r="L59" s="6">
        <f t="shared" si="1"/>
        <v>34.706489069557364</v>
      </c>
      <c r="M59" s="6">
        <f t="shared" si="2"/>
        <v>1.7317073170731705</v>
      </c>
      <c r="N59" s="6">
        <f t="shared" si="2"/>
        <v>6.6543109304426338</v>
      </c>
      <c r="O59" s="7">
        <f t="shared" si="3"/>
        <v>289.5256</v>
      </c>
      <c r="P59" s="6">
        <f t="shared" si="4"/>
        <v>49</v>
      </c>
    </row>
    <row r="60" spans="2:16" x14ac:dyDescent="0.2">
      <c r="B60" s="5"/>
      <c r="H60" s="3"/>
      <c r="I60" s="4">
        <v>6</v>
      </c>
      <c r="J60" s="4">
        <v>36.729900000000001</v>
      </c>
      <c r="K60" s="6">
        <f t="shared" si="0"/>
        <v>5.2682926829268295</v>
      </c>
      <c r="L60" s="6">
        <f t="shared" si="1"/>
        <v>34.706489069557364</v>
      </c>
      <c r="M60" s="6">
        <f t="shared" si="2"/>
        <v>0.73170731707317049</v>
      </c>
      <c r="N60" s="6">
        <f t="shared" si="2"/>
        <v>2.0234109304426369</v>
      </c>
      <c r="O60" s="7">
        <f t="shared" si="3"/>
        <v>220.3794</v>
      </c>
      <c r="P60" s="6">
        <f t="shared" si="4"/>
        <v>36</v>
      </c>
    </row>
    <row r="61" spans="2:16" x14ac:dyDescent="0.2">
      <c r="B61" s="5"/>
      <c r="H61" s="3"/>
      <c r="I61" s="4">
        <v>7</v>
      </c>
      <c r="J61" s="4">
        <v>40.997799999999998</v>
      </c>
      <c r="K61" s="6">
        <f t="shared" si="0"/>
        <v>5.2682926829268295</v>
      </c>
      <c r="L61" s="6">
        <f t="shared" si="1"/>
        <v>34.706489069557364</v>
      </c>
      <c r="M61" s="6">
        <f t="shared" si="2"/>
        <v>1.7317073170731705</v>
      </c>
      <c r="N61" s="6">
        <f t="shared" si="2"/>
        <v>6.2913109304426342</v>
      </c>
      <c r="O61" s="7">
        <f t="shared" si="3"/>
        <v>286.9846</v>
      </c>
      <c r="P61" s="6">
        <f t="shared" si="4"/>
        <v>49</v>
      </c>
    </row>
    <row r="62" spans="2:16" x14ac:dyDescent="0.2">
      <c r="B62" s="5"/>
      <c r="H62" s="3"/>
      <c r="I62" s="4">
        <v>6</v>
      </c>
      <c r="J62" s="4">
        <v>37.329599999999999</v>
      </c>
      <c r="K62" s="6">
        <f t="shared" si="0"/>
        <v>5.2682926829268295</v>
      </c>
      <c r="L62" s="6">
        <f t="shared" si="1"/>
        <v>34.706489069557364</v>
      </c>
      <c r="M62" s="6">
        <f t="shared" si="2"/>
        <v>0.73170731707317049</v>
      </c>
      <c r="N62" s="6">
        <f t="shared" si="2"/>
        <v>2.6231109304426354</v>
      </c>
      <c r="O62" s="7">
        <f t="shared" si="3"/>
        <v>223.9776</v>
      </c>
      <c r="P62" s="6">
        <f t="shared" si="4"/>
        <v>36</v>
      </c>
    </row>
    <row r="63" spans="2:16" x14ac:dyDescent="0.2">
      <c r="B63" s="5"/>
      <c r="H63" s="3"/>
      <c r="I63" s="4">
        <v>7</v>
      </c>
      <c r="J63" s="4">
        <v>41.360799999999998</v>
      </c>
      <c r="K63" s="6">
        <f t="shared" si="0"/>
        <v>5.2682926829268295</v>
      </c>
      <c r="L63" s="6">
        <f t="shared" si="1"/>
        <v>34.706489069557364</v>
      </c>
      <c r="M63" s="6">
        <f t="shared" si="2"/>
        <v>1.7317073170731705</v>
      </c>
      <c r="N63" s="6">
        <f t="shared" si="2"/>
        <v>6.6543109304426338</v>
      </c>
      <c r="O63" s="7">
        <f t="shared" si="3"/>
        <v>289.5256</v>
      </c>
      <c r="P63" s="6">
        <f t="shared" si="4"/>
        <v>49</v>
      </c>
    </row>
    <row r="64" spans="2:16" x14ac:dyDescent="0.2">
      <c r="B64" s="5"/>
      <c r="H64" s="3"/>
      <c r="I64" s="4">
        <v>6</v>
      </c>
      <c r="J64" s="4">
        <v>36.729900000000001</v>
      </c>
      <c r="K64" s="6">
        <f t="shared" si="0"/>
        <v>5.2682926829268295</v>
      </c>
      <c r="L64" s="6">
        <f t="shared" si="1"/>
        <v>34.706489069557364</v>
      </c>
      <c r="M64" s="6">
        <f t="shared" si="2"/>
        <v>0.73170731707317049</v>
      </c>
      <c r="N64" s="6">
        <f t="shared" si="2"/>
        <v>2.0234109304426369</v>
      </c>
      <c r="O64" s="7">
        <f t="shared" si="3"/>
        <v>220.3794</v>
      </c>
      <c r="P64" s="6">
        <f t="shared" si="4"/>
        <v>36</v>
      </c>
    </row>
    <row r="65" spans="2:16" x14ac:dyDescent="0.2">
      <c r="B65" s="5"/>
      <c r="H65" s="3"/>
      <c r="I65" s="4">
        <v>7</v>
      </c>
      <c r="J65" s="4">
        <v>40.997799999999998</v>
      </c>
      <c r="K65" s="6">
        <f t="shared" si="0"/>
        <v>5.2682926829268295</v>
      </c>
      <c r="L65" s="6">
        <f t="shared" si="1"/>
        <v>34.706489069557364</v>
      </c>
      <c r="M65" s="6">
        <f t="shared" si="2"/>
        <v>1.7317073170731705</v>
      </c>
      <c r="N65" s="6">
        <f t="shared" si="2"/>
        <v>6.2913109304426342</v>
      </c>
      <c r="O65" s="7">
        <f t="shared" si="3"/>
        <v>286.9846</v>
      </c>
      <c r="P65" s="6">
        <f t="shared" si="4"/>
        <v>49</v>
      </c>
    </row>
    <row r="66" spans="2:16" x14ac:dyDescent="0.2">
      <c r="B66" s="5"/>
      <c r="H66" s="3"/>
      <c r="I66" s="4">
        <v>5</v>
      </c>
      <c r="J66" s="4">
        <v>37.5</v>
      </c>
      <c r="K66" s="6">
        <f t="shared" si="0"/>
        <v>5.2682926829268295</v>
      </c>
      <c r="L66" s="6">
        <f t="shared" si="1"/>
        <v>34.706489069557364</v>
      </c>
      <c r="M66" s="6">
        <f t="shared" si="2"/>
        <v>-0.26829268292682951</v>
      </c>
      <c r="N66" s="6">
        <f t="shared" si="2"/>
        <v>2.7935109304426362</v>
      </c>
      <c r="O66" s="7">
        <f t="shared" si="3"/>
        <v>187.5</v>
      </c>
      <c r="P66" s="6">
        <f t="shared" si="4"/>
        <v>25</v>
      </c>
    </row>
    <row r="67" spans="2:16" x14ac:dyDescent="0.2">
      <c r="B67" s="5"/>
      <c r="H67" s="3"/>
      <c r="I67" s="4">
        <v>5</v>
      </c>
      <c r="J67" s="4">
        <v>40</v>
      </c>
      <c r="K67" s="6">
        <f t="shared" si="0"/>
        <v>5.2682926829268295</v>
      </c>
      <c r="L67" s="6">
        <f t="shared" si="1"/>
        <v>34.706489069557364</v>
      </c>
      <c r="M67" s="6">
        <f t="shared" si="2"/>
        <v>-0.26829268292682951</v>
      </c>
      <c r="N67" s="6">
        <f t="shared" si="2"/>
        <v>5.2935109304426362</v>
      </c>
      <c r="O67" s="7">
        <f t="shared" si="3"/>
        <v>200</v>
      </c>
      <c r="P67" s="6">
        <f t="shared" si="4"/>
        <v>25</v>
      </c>
    </row>
    <row r="68" spans="2:16" x14ac:dyDescent="0.2">
      <c r="B68" s="5"/>
      <c r="H68" s="3"/>
      <c r="I68" s="4">
        <v>5</v>
      </c>
      <c r="J68" s="4">
        <v>36.4</v>
      </c>
      <c r="K68" s="6">
        <f t="shared" si="0"/>
        <v>5.2682926829268295</v>
      </c>
      <c r="L68" s="6">
        <f t="shared" si="1"/>
        <v>34.706489069557364</v>
      </c>
      <c r="M68" s="6">
        <f t="shared" si="2"/>
        <v>-0.26829268292682951</v>
      </c>
      <c r="N68" s="6">
        <f t="shared" si="2"/>
        <v>1.6935109304426348</v>
      </c>
      <c r="O68" s="7">
        <f t="shared" si="3"/>
        <v>182</v>
      </c>
      <c r="P68" s="6">
        <f t="shared" si="4"/>
        <v>25</v>
      </c>
    </row>
    <row r="69" spans="2:16" x14ac:dyDescent="0.2">
      <c r="B69" s="5"/>
      <c r="H69" s="3"/>
      <c r="I69" s="4">
        <v>5</v>
      </c>
      <c r="J69" s="4">
        <v>33.6</v>
      </c>
      <c r="K69" s="6">
        <f t="shared" ref="K69:K132" si="5">AVERAGE($I$4:$I$1110)</f>
        <v>5.2682926829268295</v>
      </c>
      <c r="L69" s="6">
        <f t="shared" ref="L69:L132" si="6">AVERAGE($J$4:$J$1110)</f>
        <v>34.706489069557364</v>
      </c>
      <c r="M69" s="6">
        <f t="shared" ref="M69:N132" si="7">I69-K69</f>
        <v>-0.26829268292682951</v>
      </c>
      <c r="N69" s="6">
        <f t="shared" si="7"/>
        <v>-1.1064890695573624</v>
      </c>
      <c r="O69" s="7">
        <f t="shared" ref="O69:O132" si="8">I69*J69</f>
        <v>168</v>
      </c>
      <c r="P69" s="6">
        <f t="shared" ref="P69:P132" si="9">I69^2</f>
        <v>25</v>
      </c>
    </row>
    <row r="70" spans="2:16" x14ac:dyDescent="0.2">
      <c r="B70" s="5"/>
      <c r="H70" s="3"/>
      <c r="I70" s="4">
        <v>6</v>
      </c>
      <c r="J70" s="4">
        <v>27.471</v>
      </c>
      <c r="K70" s="6">
        <f t="shared" si="5"/>
        <v>5.2682926829268295</v>
      </c>
      <c r="L70" s="6">
        <f t="shared" si="6"/>
        <v>34.706489069557364</v>
      </c>
      <c r="M70" s="6">
        <f t="shared" si="7"/>
        <v>0.73170731707317049</v>
      </c>
      <c r="N70" s="6">
        <f t="shared" si="7"/>
        <v>-7.2354890695573637</v>
      </c>
      <c r="O70" s="7">
        <f t="shared" si="8"/>
        <v>164.82599999999999</v>
      </c>
      <c r="P70" s="6">
        <f t="shared" si="9"/>
        <v>36</v>
      </c>
    </row>
    <row r="71" spans="2:16" x14ac:dyDescent="0.2">
      <c r="B71" s="5"/>
      <c r="H71" s="3"/>
      <c r="I71" s="4">
        <v>6</v>
      </c>
      <c r="J71" s="4">
        <v>23.6523</v>
      </c>
      <c r="K71" s="6">
        <f t="shared" si="5"/>
        <v>5.2682926829268295</v>
      </c>
      <c r="L71" s="6">
        <f t="shared" si="6"/>
        <v>34.706489069557364</v>
      </c>
      <c r="M71" s="6">
        <f t="shared" si="7"/>
        <v>0.73170731707317049</v>
      </c>
      <c r="N71" s="6">
        <f t="shared" si="7"/>
        <v>-11.054189069557363</v>
      </c>
      <c r="O71" s="7">
        <f t="shared" si="8"/>
        <v>141.91380000000001</v>
      </c>
      <c r="P71" s="6">
        <f t="shared" si="9"/>
        <v>36</v>
      </c>
    </row>
    <row r="72" spans="2:16" x14ac:dyDescent="0.2">
      <c r="B72" s="5"/>
      <c r="H72" s="3"/>
      <c r="I72" s="4">
        <v>6</v>
      </c>
      <c r="J72" s="4">
        <v>27.2408</v>
      </c>
      <c r="K72" s="6">
        <f t="shared" si="5"/>
        <v>5.2682926829268295</v>
      </c>
      <c r="L72" s="6">
        <f t="shared" si="6"/>
        <v>34.706489069557364</v>
      </c>
      <c r="M72" s="6">
        <f t="shared" si="7"/>
        <v>0.73170731707317049</v>
      </c>
      <c r="N72" s="6">
        <f t="shared" si="7"/>
        <v>-7.4656890695573637</v>
      </c>
      <c r="O72" s="7">
        <f t="shared" si="8"/>
        <v>163.44479999999999</v>
      </c>
      <c r="P72" s="6">
        <f t="shared" si="9"/>
        <v>36</v>
      </c>
    </row>
    <row r="73" spans="2:16" x14ac:dyDescent="0.2">
      <c r="B73" s="5"/>
      <c r="H73" s="3"/>
      <c r="I73" s="4">
        <v>6</v>
      </c>
      <c r="J73" s="4">
        <v>22.925799999999999</v>
      </c>
      <c r="K73" s="6">
        <f t="shared" si="5"/>
        <v>5.2682926829268295</v>
      </c>
      <c r="L73" s="6">
        <f t="shared" si="6"/>
        <v>34.706489069557364</v>
      </c>
      <c r="M73" s="6">
        <f t="shared" si="7"/>
        <v>0.73170731707317049</v>
      </c>
      <c r="N73" s="6">
        <f t="shared" si="7"/>
        <v>-11.780689069557365</v>
      </c>
      <c r="O73" s="7">
        <f t="shared" si="8"/>
        <v>137.5548</v>
      </c>
      <c r="P73" s="6">
        <f t="shared" si="9"/>
        <v>36</v>
      </c>
    </row>
    <row r="74" spans="2:16" x14ac:dyDescent="0.2">
      <c r="B74" s="5"/>
      <c r="H74" s="3"/>
      <c r="I74" s="4">
        <v>6</v>
      </c>
      <c r="J74" s="4">
        <v>24.6983</v>
      </c>
      <c r="K74" s="6">
        <f t="shared" si="5"/>
        <v>5.2682926829268295</v>
      </c>
      <c r="L74" s="6">
        <f t="shared" si="6"/>
        <v>34.706489069557364</v>
      </c>
      <c r="M74" s="6">
        <f t="shared" si="7"/>
        <v>0.73170731707317049</v>
      </c>
      <c r="N74" s="6">
        <f t="shared" si="7"/>
        <v>-10.008189069557364</v>
      </c>
      <c r="O74" s="7">
        <f t="shared" si="8"/>
        <v>148.18979999999999</v>
      </c>
      <c r="P74" s="6">
        <f t="shared" si="9"/>
        <v>36</v>
      </c>
    </row>
    <row r="75" spans="2:16" x14ac:dyDescent="0.2">
      <c r="B75" s="5"/>
      <c r="H75" s="3"/>
      <c r="I75" s="4">
        <v>7</v>
      </c>
      <c r="J75" s="4">
        <v>26.1157</v>
      </c>
      <c r="K75" s="6">
        <f t="shared" si="5"/>
        <v>5.2682926829268295</v>
      </c>
      <c r="L75" s="6">
        <f t="shared" si="6"/>
        <v>34.706489069557364</v>
      </c>
      <c r="M75" s="6">
        <f t="shared" si="7"/>
        <v>1.7317073170731705</v>
      </c>
      <c r="N75" s="6">
        <f t="shared" si="7"/>
        <v>-8.5907890695573634</v>
      </c>
      <c r="O75" s="7">
        <f t="shared" si="8"/>
        <v>182.8099</v>
      </c>
      <c r="P75" s="6">
        <f t="shared" si="9"/>
        <v>49</v>
      </c>
    </row>
    <row r="76" spans="2:16" x14ac:dyDescent="0.2">
      <c r="B76" s="5"/>
      <c r="H76" s="3"/>
      <c r="I76" s="4">
        <v>6</v>
      </c>
      <c r="J76" s="4">
        <v>32.880800000000001</v>
      </c>
      <c r="K76" s="6">
        <f t="shared" si="5"/>
        <v>5.2682926829268295</v>
      </c>
      <c r="L76" s="6">
        <f t="shared" si="6"/>
        <v>34.706489069557364</v>
      </c>
      <c r="M76" s="6">
        <f t="shared" si="7"/>
        <v>0.73170731707317049</v>
      </c>
      <c r="N76" s="6">
        <f t="shared" si="7"/>
        <v>-1.8256890695573631</v>
      </c>
      <c r="O76" s="7">
        <f t="shared" si="8"/>
        <v>197.28480000000002</v>
      </c>
      <c r="P76" s="6">
        <f t="shared" si="9"/>
        <v>36</v>
      </c>
    </row>
    <row r="77" spans="2:16" x14ac:dyDescent="0.2">
      <c r="B77" s="5"/>
      <c r="H77" s="3"/>
      <c r="I77" s="4">
        <v>6</v>
      </c>
      <c r="J77" s="4">
        <v>30.337800000000001</v>
      </c>
      <c r="K77" s="6">
        <f t="shared" si="5"/>
        <v>5.2682926829268295</v>
      </c>
      <c r="L77" s="6">
        <f t="shared" si="6"/>
        <v>34.706489069557364</v>
      </c>
      <c r="M77" s="6">
        <f t="shared" si="7"/>
        <v>0.73170731707317049</v>
      </c>
      <c r="N77" s="6">
        <f t="shared" si="7"/>
        <v>-4.3686890695573624</v>
      </c>
      <c r="O77" s="7">
        <f t="shared" si="8"/>
        <v>182.02680000000001</v>
      </c>
      <c r="P77" s="6">
        <f t="shared" si="9"/>
        <v>36</v>
      </c>
    </row>
    <row r="78" spans="2:16" x14ac:dyDescent="0.2">
      <c r="B78" s="5"/>
      <c r="H78" s="3"/>
      <c r="I78" s="4">
        <v>6</v>
      </c>
      <c r="J78" s="4">
        <v>30.802700000000002</v>
      </c>
      <c r="K78" s="6">
        <f t="shared" si="5"/>
        <v>5.2682926829268295</v>
      </c>
      <c r="L78" s="6">
        <f t="shared" si="6"/>
        <v>34.706489069557364</v>
      </c>
      <c r="M78" s="6">
        <f t="shared" si="7"/>
        <v>0.73170731707317049</v>
      </c>
      <c r="N78" s="6">
        <f t="shared" si="7"/>
        <v>-3.9037890695573623</v>
      </c>
      <c r="O78" s="7">
        <f t="shared" si="8"/>
        <v>184.81620000000001</v>
      </c>
      <c r="P78" s="6">
        <f t="shared" si="9"/>
        <v>36</v>
      </c>
    </row>
    <row r="79" spans="2:16" x14ac:dyDescent="0.2">
      <c r="B79" s="5"/>
      <c r="H79" s="3"/>
      <c r="I79" s="4">
        <v>6</v>
      </c>
      <c r="J79" s="4">
        <v>31.6</v>
      </c>
      <c r="K79" s="6">
        <f t="shared" si="5"/>
        <v>5.2682926829268295</v>
      </c>
      <c r="L79" s="6">
        <f t="shared" si="6"/>
        <v>34.706489069557364</v>
      </c>
      <c r="M79" s="6">
        <f t="shared" si="7"/>
        <v>0.73170731707317049</v>
      </c>
      <c r="N79" s="6">
        <f t="shared" si="7"/>
        <v>-3.1064890695573624</v>
      </c>
      <c r="O79" s="7">
        <f t="shared" si="8"/>
        <v>189.60000000000002</v>
      </c>
      <c r="P79" s="6">
        <f t="shared" si="9"/>
        <v>36</v>
      </c>
    </row>
    <row r="80" spans="2:16" x14ac:dyDescent="0.2">
      <c r="B80" s="5"/>
      <c r="H80" s="3"/>
      <c r="I80" s="4">
        <v>6</v>
      </c>
      <c r="J80" s="4">
        <v>35.5</v>
      </c>
      <c r="K80" s="6">
        <f t="shared" si="5"/>
        <v>5.2682926829268295</v>
      </c>
      <c r="L80" s="6">
        <f t="shared" si="6"/>
        <v>34.706489069557364</v>
      </c>
      <c r="M80" s="6">
        <f t="shared" si="7"/>
        <v>0.73170731707317049</v>
      </c>
      <c r="N80" s="6">
        <f t="shared" si="7"/>
        <v>0.79351093044263621</v>
      </c>
      <c r="O80" s="7">
        <f t="shared" si="8"/>
        <v>213</v>
      </c>
      <c r="P80" s="6">
        <f t="shared" si="9"/>
        <v>36</v>
      </c>
    </row>
    <row r="81" spans="2:16" x14ac:dyDescent="0.2">
      <c r="B81" s="5"/>
      <c r="H81" s="3"/>
      <c r="I81" s="4">
        <v>6</v>
      </c>
      <c r="J81" s="4">
        <v>51.655500000000004</v>
      </c>
      <c r="K81" s="6">
        <f t="shared" si="5"/>
        <v>5.2682926829268295</v>
      </c>
      <c r="L81" s="6">
        <f t="shared" si="6"/>
        <v>34.706489069557364</v>
      </c>
      <c r="M81" s="6">
        <f t="shared" si="7"/>
        <v>0.73170731707317049</v>
      </c>
      <c r="N81" s="6">
        <f t="shared" si="7"/>
        <v>16.94901093044264</v>
      </c>
      <c r="O81" s="7">
        <f t="shared" si="8"/>
        <v>309.93299999999999</v>
      </c>
      <c r="P81" s="6">
        <f t="shared" si="9"/>
        <v>36</v>
      </c>
    </row>
    <row r="82" spans="2:16" x14ac:dyDescent="0.2">
      <c r="B82" s="5"/>
      <c r="H82" s="3"/>
      <c r="I82" s="4">
        <v>6</v>
      </c>
      <c r="J82" s="4">
        <v>47.202500000000001</v>
      </c>
      <c r="K82" s="6">
        <f t="shared" si="5"/>
        <v>5.2682926829268295</v>
      </c>
      <c r="L82" s="6">
        <f t="shared" si="6"/>
        <v>34.706489069557364</v>
      </c>
      <c r="M82" s="6">
        <f t="shared" si="7"/>
        <v>0.73170731707317049</v>
      </c>
      <c r="N82" s="6">
        <f t="shared" si="7"/>
        <v>12.496010930442637</v>
      </c>
      <c r="O82" s="7">
        <f t="shared" si="8"/>
        <v>283.21500000000003</v>
      </c>
      <c r="P82" s="6">
        <f t="shared" si="9"/>
        <v>36</v>
      </c>
    </row>
    <row r="83" spans="2:16" x14ac:dyDescent="0.2">
      <c r="B83" s="5"/>
      <c r="H83" s="3"/>
      <c r="I83" s="4">
        <v>6</v>
      </c>
      <c r="J83" s="4">
        <v>52</v>
      </c>
      <c r="K83" s="6">
        <f t="shared" si="5"/>
        <v>5.2682926829268295</v>
      </c>
      <c r="L83" s="6">
        <f t="shared" si="6"/>
        <v>34.706489069557364</v>
      </c>
      <c r="M83" s="6">
        <f t="shared" si="7"/>
        <v>0.73170731707317049</v>
      </c>
      <c r="N83" s="6">
        <f t="shared" si="7"/>
        <v>17.293510930442636</v>
      </c>
      <c r="O83" s="7">
        <f t="shared" si="8"/>
        <v>312</v>
      </c>
      <c r="P83" s="6">
        <f t="shared" si="9"/>
        <v>36</v>
      </c>
    </row>
    <row r="84" spans="2:16" x14ac:dyDescent="0.2">
      <c r="B84" s="5"/>
      <c r="H84" s="3"/>
      <c r="I84" s="4">
        <v>6</v>
      </c>
      <c r="J84" s="4">
        <v>47.202500000000001</v>
      </c>
      <c r="K84" s="6">
        <f t="shared" si="5"/>
        <v>5.2682926829268295</v>
      </c>
      <c r="L84" s="6">
        <f t="shared" si="6"/>
        <v>34.706489069557364</v>
      </c>
      <c r="M84" s="6">
        <f t="shared" si="7"/>
        <v>0.73170731707317049</v>
      </c>
      <c r="N84" s="6">
        <f t="shared" si="7"/>
        <v>12.496010930442637</v>
      </c>
      <c r="O84" s="7">
        <f t="shared" si="8"/>
        <v>283.21500000000003</v>
      </c>
      <c r="P84" s="6">
        <f t="shared" si="9"/>
        <v>36</v>
      </c>
    </row>
    <row r="85" spans="2:16" x14ac:dyDescent="0.2">
      <c r="B85" s="5"/>
      <c r="H85" s="3"/>
      <c r="I85" s="4">
        <v>6</v>
      </c>
      <c r="J85" s="4">
        <v>44.571399999999997</v>
      </c>
      <c r="K85" s="6">
        <f t="shared" si="5"/>
        <v>5.2682926829268295</v>
      </c>
      <c r="L85" s="6">
        <f t="shared" si="6"/>
        <v>34.706489069557364</v>
      </c>
      <c r="M85" s="6">
        <f t="shared" si="7"/>
        <v>0.73170731707317049</v>
      </c>
      <c r="N85" s="6">
        <f t="shared" si="7"/>
        <v>9.8649109304426332</v>
      </c>
      <c r="O85" s="7">
        <f t="shared" si="8"/>
        <v>267.42840000000001</v>
      </c>
      <c r="P85" s="6">
        <f t="shared" si="9"/>
        <v>36</v>
      </c>
    </row>
    <row r="86" spans="2:16" x14ac:dyDescent="0.2">
      <c r="B86" s="5"/>
      <c r="H86" s="3"/>
      <c r="I86" s="4">
        <v>6</v>
      </c>
      <c r="J86" s="4">
        <v>47.7592</v>
      </c>
      <c r="K86" s="6">
        <f t="shared" si="5"/>
        <v>5.2682926829268295</v>
      </c>
      <c r="L86" s="6">
        <f t="shared" si="6"/>
        <v>34.706489069557364</v>
      </c>
      <c r="M86" s="6">
        <f t="shared" si="7"/>
        <v>0.73170731707317049</v>
      </c>
      <c r="N86" s="6">
        <f t="shared" si="7"/>
        <v>13.052710930442636</v>
      </c>
      <c r="O86" s="7">
        <f t="shared" si="8"/>
        <v>286.55520000000001</v>
      </c>
      <c r="P86" s="6">
        <f t="shared" si="9"/>
        <v>36</v>
      </c>
    </row>
    <row r="87" spans="2:16" x14ac:dyDescent="0.2">
      <c r="B87" s="5"/>
      <c r="H87" s="3"/>
      <c r="I87" s="4">
        <v>6</v>
      </c>
      <c r="J87" s="4">
        <v>44.571399999999997</v>
      </c>
      <c r="K87" s="6">
        <f t="shared" si="5"/>
        <v>5.2682926829268295</v>
      </c>
      <c r="L87" s="6">
        <f t="shared" si="6"/>
        <v>34.706489069557364</v>
      </c>
      <c r="M87" s="6">
        <f t="shared" si="7"/>
        <v>0.73170731707317049</v>
      </c>
      <c r="N87" s="6">
        <f t="shared" si="7"/>
        <v>9.8649109304426332</v>
      </c>
      <c r="O87" s="7">
        <f t="shared" si="8"/>
        <v>267.42840000000001</v>
      </c>
      <c r="P87" s="6">
        <f t="shared" si="9"/>
        <v>36</v>
      </c>
    </row>
    <row r="88" spans="2:16" x14ac:dyDescent="0.2">
      <c r="B88" s="5"/>
      <c r="H88" s="3"/>
      <c r="I88" s="4">
        <v>6</v>
      </c>
      <c r="J88" s="4">
        <v>47.7592</v>
      </c>
      <c r="K88" s="6">
        <f t="shared" si="5"/>
        <v>5.2682926829268295</v>
      </c>
      <c r="L88" s="6">
        <f t="shared" si="6"/>
        <v>34.706489069557364</v>
      </c>
      <c r="M88" s="6">
        <f t="shared" si="7"/>
        <v>0.73170731707317049</v>
      </c>
      <c r="N88" s="6">
        <f t="shared" si="7"/>
        <v>13.052710930442636</v>
      </c>
      <c r="O88" s="7">
        <f t="shared" si="8"/>
        <v>286.55520000000001</v>
      </c>
      <c r="P88" s="6">
        <f t="shared" si="9"/>
        <v>36</v>
      </c>
    </row>
    <row r="89" spans="2:16" x14ac:dyDescent="0.2">
      <c r="B89" s="5"/>
      <c r="H89" s="3"/>
      <c r="I89" s="4">
        <v>6</v>
      </c>
      <c r="J89" s="4">
        <v>46.5047</v>
      </c>
      <c r="K89" s="6">
        <f t="shared" si="5"/>
        <v>5.2682926829268295</v>
      </c>
      <c r="L89" s="6">
        <f t="shared" si="6"/>
        <v>34.706489069557364</v>
      </c>
      <c r="M89" s="6">
        <f t="shared" si="7"/>
        <v>0.73170731707317049</v>
      </c>
      <c r="N89" s="6">
        <f t="shared" si="7"/>
        <v>11.798210930442636</v>
      </c>
      <c r="O89" s="7">
        <f t="shared" si="8"/>
        <v>279.02819999999997</v>
      </c>
      <c r="P89" s="6">
        <f t="shared" si="9"/>
        <v>36</v>
      </c>
    </row>
    <row r="90" spans="2:16" x14ac:dyDescent="0.2">
      <c r="B90" s="5"/>
      <c r="H90" s="3"/>
      <c r="I90" s="4">
        <v>6</v>
      </c>
      <c r="J90" s="4">
        <v>46.5047</v>
      </c>
      <c r="K90" s="6">
        <f t="shared" si="5"/>
        <v>5.2682926829268295</v>
      </c>
      <c r="L90" s="6">
        <f t="shared" si="6"/>
        <v>34.706489069557364</v>
      </c>
      <c r="M90" s="6">
        <f t="shared" si="7"/>
        <v>0.73170731707317049</v>
      </c>
      <c r="N90" s="6">
        <f t="shared" si="7"/>
        <v>11.798210930442636</v>
      </c>
      <c r="O90" s="7">
        <f t="shared" si="8"/>
        <v>279.02819999999997</v>
      </c>
      <c r="P90" s="6">
        <f t="shared" si="9"/>
        <v>36</v>
      </c>
    </row>
    <row r="91" spans="2:16" x14ac:dyDescent="0.2">
      <c r="B91" s="5"/>
      <c r="H91" s="3"/>
      <c r="I91" s="4">
        <v>4</v>
      </c>
      <c r="J91" s="4">
        <v>36.262799999999999</v>
      </c>
      <c r="K91" s="6">
        <f t="shared" si="5"/>
        <v>5.2682926829268295</v>
      </c>
      <c r="L91" s="6">
        <f t="shared" si="6"/>
        <v>34.706489069557364</v>
      </c>
      <c r="M91" s="6">
        <f t="shared" si="7"/>
        <v>-1.2682926829268295</v>
      </c>
      <c r="N91" s="6">
        <f t="shared" si="7"/>
        <v>1.5563109304426348</v>
      </c>
      <c r="O91" s="7">
        <f t="shared" si="8"/>
        <v>145.05119999999999</v>
      </c>
      <c r="P91" s="6">
        <f t="shared" si="9"/>
        <v>16</v>
      </c>
    </row>
    <row r="92" spans="2:16" x14ac:dyDescent="0.2">
      <c r="B92" s="5"/>
      <c r="H92" s="3"/>
      <c r="I92" s="4">
        <v>5</v>
      </c>
      <c r="J92" s="4">
        <v>33.200000000000003</v>
      </c>
      <c r="K92" s="6">
        <f t="shared" si="5"/>
        <v>5.2682926829268295</v>
      </c>
      <c r="L92" s="6">
        <f t="shared" si="6"/>
        <v>34.706489069557364</v>
      </c>
      <c r="M92" s="6">
        <f t="shared" si="7"/>
        <v>-0.26829268292682951</v>
      </c>
      <c r="N92" s="6">
        <f t="shared" si="7"/>
        <v>-1.5064890695573609</v>
      </c>
      <c r="O92" s="7">
        <f t="shared" si="8"/>
        <v>166</v>
      </c>
      <c r="P92" s="6">
        <f t="shared" si="9"/>
        <v>25</v>
      </c>
    </row>
    <row r="93" spans="2:16" x14ac:dyDescent="0.2">
      <c r="B93" s="5"/>
      <c r="H93" s="3"/>
      <c r="I93" s="4">
        <v>6</v>
      </c>
      <c r="J93" s="4">
        <v>35.242699999999999</v>
      </c>
      <c r="K93" s="6">
        <f t="shared" si="5"/>
        <v>5.2682926829268295</v>
      </c>
      <c r="L93" s="6">
        <f t="shared" si="6"/>
        <v>34.706489069557364</v>
      </c>
      <c r="M93" s="6">
        <f t="shared" si="7"/>
        <v>0.73170731707317049</v>
      </c>
      <c r="N93" s="6">
        <f t="shared" si="7"/>
        <v>0.53621093044263546</v>
      </c>
      <c r="O93" s="7">
        <f t="shared" si="8"/>
        <v>211.4562</v>
      </c>
      <c r="P93" s="6">
        <f t="shared" si="9"/>
        <v>36</v>
      </c>
    </row>
    <row r="94" spans="2:16" x14ac:dyDescent="0.2">
      <c r="B94" s="5"/>
      <c r="H94" s="3"/>
      <c r="I94" s="4">
        <v>7</v>
      </c>
      <c r="J94" s="4">
        <v>37.690800000000003</v>
      </c>
      <c r="K94" s="6">
        <f t="shared" si="5"/>
        <v>5.2682926829268295</v>
      </c>
      <c r="L94" s="6">
        <f t="shared" si="6"/>
        <v>34.706489069557364</v>
      </c>
      <c r="M94" s="6">
        <f t="shared" si="7"/>
        <v>1.7317073170731705</v>
      </c>
      <c r="N94" s="6">
        <f t="shared" si="7"/>
        <v>2.9843109304426392</v>
      </c>
      <c r="O94" s="7">
        <f t="shared" si="8"/>
        <v>263.8356</v>
      </c>
      <c r="P94" s="6">
        <f t="shared" si="9"/>
        <v>49</v>
      </c>
    </row>
    <row r="95" spans="2:16" x14ac:dyDescent="0.2">
      <c r="B95" s="5"/>
      <c r="H95" s="3"/>
      <c r="I95" s="4">
        <v>6</v>
      </c>
      <c r="J95" s="4">
        <v>34.875399999999999</v>
      </c>
      <c r="K95" s="6">
        <f t="shared" si="5"/>
        <v>5.2682926829268295</v>
      </c>
      <c r="L95" s="6">
        <f t="shared" si="6"/>
        <v>34.706489069557364</v>
      </c>
      <c r="M95" s="6">
        <f t="shared" si="7"/>
        <v>0.73170731707317049</v>
      </c>
      <c r="N95" s="6">
        <f t="shared" si="7"/>
        <v>0.16891093044263528</v>
      </c>
      <c r="O95" s="7">
        <f t="shared" si="8"/>
        <v>209.25239999999999</v>
      </c>
      <c r="P95" s="6">
        <f t="shared" si="9"/>
        <v>36</v>
      </c>
    </row>
    <row r="96" spans="2:16" x14ac:dyDescent="0.2">
      <c r="B96" s="5"/>
      <c r="H96" s="3"/>
      <c r="I96" s="4">
        <v>7</v>
      </c>
      <c r="J96" s="4">
        <v>36.756300000000003</v>
      </c>
      <c r="K96" s="6">
        <f t="shared" si="5"/>
        <v>5.2682926829268295</v>
      </c>
      <c r="L96" s="6">
        <f t="shared" si="6"/>
        <v>34.706489069557364</v>
      </c>
      <c r="M96" s="6">
        <f t="shared" si="7"/>
        <v>1.7317073170731705</v>
      </c>
      <c r="N96" s="6">
        <f t="shared" si="7"/>
        <v>2.0498109304426393</v>
      </c>
      <c r="O96" s="7">
        <f t="shared" si="8"/>
        <v>257.29410000000001</v>
      </c>
      <c r="P96" s="6">
        <f t="shared" si="9"/>
        <v>49</v>
      </c>
    </row>
    <row r="97" spans="2:16" x14ac:dyDescent="0.2">
      <c r="B97" s="5"/>
      <c r="H97" s="3"/>
      <c r="I97" s="4">
        <v>6</v>
      </c>
      <c r="J97" s="4">
        <v>34.875399999999999</v>
      </c>
      <c r="K97" s="6">
        <f t="shared" si="5"/>
        <v>5.2682926829268295</v>
      </c>
      <c r="L97" s="6">
        <f t="shared" si="6"/>
        <v>34.706489069557364</v>
      </c>
      <c r="M97" s="6">
        <f t="shared" si="7"/>
        <v>0.73170731707317049</v>
      </c>
      <c r="N97" s="6">
        <f t="shared" si="7"/>
        <v>0.16891093044263528</v>
      </c>
      <c r="O97" s="7">
        <f t="shared" si="8"/>
        <v>209.25239999999999</v>
      </c>
      <c r="P97" s="6">
        <f t="shared" si="9"/>
        <v>36</v>
      </c>
    </row>
    <row r="98" spans="2:16" x14ac:dyDescent="0.2">
      <c r="B98" s="5"/>
      <c r="H98" s="3"/>
      <c r="I98" s="4">
        <v>7</v>
      </c>
      <c r="J98" s="4">
        <v>36.439500000000002</v>
      </c>
      <c r="K98" s="6">
        <f t="shared" si="5"/>
        <v>5.2682926829268295</v>
      </c>
      <c r="L98" s="6">
        <f t="shared" si="6"/>
        <v>34.706489069557364</v>
      </c>
      <c r="M98" s="6">
        <f t="shared" si="7"/>
        <v>1.7317073170731705</v>
      </c>
      <c r="N98" s="6">
        <f t="shared" si="7"/>
        <v>1.7330109304426387</v>
      </c>
      <c r="O98" s="7">
        <f t="shared" si="8"/>
        <v>255.07650000000001</v>
      </c>
      <c r="P98" s="6">
        <f t="shared" si="9"/>
        <v>49</v>
      </c>
    </row>
    <row r="99" spans="2:16" x14ac:dyDescent="0.2">
      <c r="B99" s="5"/>
      <c r="H99" s="3"/>
      <c r="I99" s="4">
        <v>6</v>
      </c>
      <c r="J99" s="4">
        <v>34.875399999999999</v>
      </c>
      <c r="K99" s="6">
        <f t="shared" si="5"/>
        <v>5.2682926829268295</v>
      </c>
      <c r="L99" s="6">
        <f t="shared" si="6"/>
        <v>34.706489069557364</v>
      </c>
      <c r="M99" s="6">
        <f t="shared" si="7"/>
        <v>0.73170731707317049</v>
      </c>
      <c r="N99" s="6">
        <f t="shared" si="7"/>
        <v>0.16891093044263528</v>
      </c>
      <c r="O99" s="7">
        <f t="shared" si="8"/>
        <v>209.25239999999999</v>
      </c>
      <c r="P99" s="6">
        <f t="shared" si="9"/>
        <v>36</v>
      </c>
    </row>
    <row r="100" spans="2:16" x14ac:dyDescent="0.2">
      <c r="B100" s="5"/>
      <c r="H100" s="3"/>
      <c r="I100" s="4">
        <v>7</v>
      </c>
      <c r="J100" s="4">
        <v>36.439500000000002</v>
      </c>
      <c r="K100" s="6">
        <f t="shared" si="5"/>
        <v>5.2682926829268295</v>
      </c>
      <c r="L100" s="6">
        <f t="shared" si="6"/>
        <v>34.706489069557364</v>
      </c>
      <c r="M100" s="6">
        <f t="shared" si="7"/>
        <v>1.7317073170731705</v>
      </c>
      <c r="N100" s="6">
        <f t="shared" si="7"/>
        <v>1.7330109304426387</v>
      </c>
      <c r="O100" s="7">
        <f t="shared" si="8"/>
        <v>255.07650000000001</v>
      </c>
      <c r="P100" s="6">
        <f t="shared" si="9"/>
        <v>49</v>
      </c>
    </row>
    <row r="101" spans="2:16" x14ac:dyDescent="0.2">
      <c r="B101" s="5"/>
      <c r="H101" s="3"/>
      <c r="I101" s="4">
        <v>6</v>
      </c>
      <c r="J101" s="4">
        <v>34.514800000000001</v>
      </c>
      <c r="K101" s="6">
        <f t="shared" si="5"/>
        <v>5.2682926829268295</v>
      </c>
      <c r="L101" s="6">
        <f t="shared" si="6"/>
        <v>34.706489069557364</v>
      </c>
      <c r="M101" s="6">
        <f t="shared" si="7"/>
        <v>0.73170731707317049</v>
      </c>
      <c r="N101" s="6">
        <f t="shared" si="7"/>
        <v>-0.19168906955736276</v>
      </c>
      <c r="O101" s="7">
        <f t="shared" si="8"/>
        <v>207.08879999999999</v>
      </c>
      <c r="P101" s="6">
        <f t="shared" si="9"/>
        <v>36</v>
      </c>
    </row>
    <row r="102" spans="2:16" x14ac:dyDescent="0.2">
      <c r="B102" s="5"/>
      <c r="H102" s="3"/>
      <c r="I102" s="4">
        <v>7</v>
      </c>
      <c r="J102" s="4">
        <v>36.012999999999998</v>
      </c>
      <c r="K102" s="6">
        <f t="shared" si="5"/>
        <v>5.2682926829268295</v>
      </c>
      <c r="L102" s="6">
        <f t="shared" si="6"/>
        <v>34.706489069557364</v>
      </c>
      <c r="M102" s="6">
        <f t="shared" si="7"/>
        <v>1.7317073170731705</v>
      </c>
      <c r="N102" s="6">
        <f t="shared" si="7"/>
        <v>1.3065109304426343</v>
      </c>
      <c r="O102" s="7">
        <f t="shared" si="8"/>
        <v>252.09099999999998</v>
      </c>
      <c r="P102" s="6">
        <f t="shared" si="9"/>
        <v>49</v>
      </c>
    </row>
    <row r="103" spans="2:16" x14ac:dyDescent="0.2">
      <c r="B103" s="5"/>
      <c r="H103" s="3"/>
      <c r="I103" s="4">
        <v>6</v>
      </c>
      <c r="J103" s="4">
        <v>34.514800000000001</v>
      </c>
      <c r="K103" s="6">
        <f t="shared" si="5"/>
        <v>5.2682926829268295</v>
      </c>
      <c r="L103" s="6">
        <f t="shared" si="6"/>
        <v>34.706489069557364</v>
      </c>
      <c r="M103" s="6">
        <f t="shared" si="7"/>
        <v>0.73170731707317049</v>
      </c>
      <c r="N103" s="6">
        <f t="shared" si="7"/>
        <v>-0.19168906955736276</v>
      </c>
      <c r="O103" s="7">
        <f t="shared" si="8"/>
        <v>207.08879999999999</v>
      </c>
      <c r="P103" s="6">
        <f t="shared" si="9"/>
        <v>36</v>
      </c>
    </row>
    <row r="104" spans="2:16" x14ac:dyDescent="0.2">
      <c r="B104" s="5"/>
      <c r="H104" s="3"/>
      <c r="I104" s="4">
        <v>7</v>
      </c>
      <c r="J104" s="4">
        <v>37.076900000000002</v>
      </c>
      <c r="K104" s="6">
        <f t="shared" si="5"/>
        <v>5.2682926829268295</v>
      </c>
      <c r="L104" s="6">
        <f t="shared" si="6"/>
        <v>34.706489069557364</v>
      </c>
      <c r="M104" s="6">
        <f t="shared" si="7"/>
        <v>1.7317073170731705</v>
      </c>
      <c r="N104" s="6">
        <f t="shared" si="7"/>
        <v>2.3704109304426382</v>
      </c>
      <c r="O104" s="7">
        <f t="shared" si="8"/>
        <v>259.53829999999999</v>
      </c>
      <c r="P104" s="6">
        <f t="shared" si="9"/>
        <v>49</v>
      </c>
    </row>
    <row r="105" spans="2:16" x14ac:dyDescent="0.2">
      <c r="B105" s="5"/>
      <c r="H105" s="3"/>
      <c r="I105" s="4">
        <v>6</v>
      </c>
      <c r="J105" s="4">
        <v>34.514800000000001</v>
      </c>
      <c r="K105" s="6">
        <f t="shared" si="5"/>
        <v>5.2682926829268295</v>
      </c>
      <c r="L105" s="6">
        <f t="shared" si="6"/>
        <v>34.706489069557364</v>
      </c>
      <c r="M105" s="6">
        <f t="shared" si="7"/>
        <v>0.73170731707317049</v>
      </c>
      <c r="N105" s="6">
        <f t="shared" si="7"/>
        <v>-0.19168906955736276</v>
      </c>
      <c r="O105" s="7">
        <f t="shared" si="8"/>
        <v>207.08879999999999</v>
      </c>
      <c r="P105" s="6">
        <f t="shared" si="9"/>
        <v>36</v>
      </c>
    </row>
    <row r="106" spans="2:16" x14ac:dyDescent="0.2">
      <c r="B106" s="5"/>
      <c r="H106" s="3"/>
      <c r="I106" s="4">
        <v>7</v>
      </c>
      <c r="J106" s="4">
        <v>37.076900000000002</v>
      </c>
      <c r="K106" s="6">
        <f t="shared" si="5"/>
        <v>5.2682926829268295</v>
      </c>
      <c r="L106" s="6">
        <f t="shared" si="6"/>
        <v>34.706489069557364</v>
      </c>
      <c r="M106" s="6">
        <f t="shared" si="7"/>
        <v>1.7317073170731705</v>
      </c>
      <c r="N106" s="6">
        <f t="shared" si="7"/>
        <v>2.3704109304426382</v>
      </c>
      <c r="O106" s="7">
        <f t="shared" si="8"/>
        <v>259.53829999999999</v>
      </c>
      <c r="P106" s="6">
        <f t="shared" si="9"/>
        <v>49</v>
      </c>
    </row>
    <row r="107" spans="2:16" x14ac:dyDescent="0.2">
      <c r="B107" s="5"/>
      <c r="H107" s="3"/>
      <c r="I107" s="4">
        <v>6</v>
      </c>
      <c r="J107" s="4">
        <v>35.242699999999999</v>
      </c>
      <c r="K107" s="6">
        <f t="shared" si="5"/>
        <v>5.2682926829268295</v>
      </c>
      <c r="L107" s="6">
        <f t="shared" si="6"/>
        <v>34.706489069557364</v>
      </c>
      <c r="M107" s="6">
        <f t="shared" si="7"/>
        <v>0.73170731707317049</v>
      </c>
      <c r="N107" s="6">
        <f t="shared" si="7"/>
        <v>0.53621093044263546</v>
      </c>
      <c r="O107" s="7">
        <f t="shared" si="8"/>
        <v>211.4562</v>
      </c>
      <c r="P107" s="6">
        <f t="shared" si="9"/>
        <v>36</v>
      </c>
    </row>
    <row r="108" spans="2:16" x14ac:dyDescent="0.2">
      <c r="B108" s="5"/>
      <c r="H108" s="3"/>
      <c r="I108" s="4">
        <v>7</v>
      </c>
      <c r="J108" s="4">
        <v>37.690800000000003</v>
      </c>
      <c r="K108" s="6">
        <f t="shared" si="5"/>
        <v>5.2682926829268295</v>
      </c>
      <c r="L108" s="6">
        <f t="shared" si="6"/>
        <v>34.706489069557364</v>
      </c>
      <c r="M108" s="6">
        <f t="shared" si="7"/>
        <v>1.7317073170731705</v>
      </c>
      <c r="N108" s="6">
        <f t="shared" si="7"/>
        <v>2.9843109304426392</v>
      </c>
      <c r="O108" s="7">
        <f t="shared" si="8"/>
        <v>263.8356</v>
      </c>
      <c r="P108" s="6">
        <f t="shared" si="9"/>
        <v>49</v>
      </c>
    </row>
    <row r="109" spans="2:16" x14ac:dyDescent="0.2">
      <c r="B109" s="5"/>
      <c r="H109" s="3"/>
      <c r="I109" s="4">
        <v>6</v>
      </c>
      <c r="J109" s="4">
        <v>35.359400000000001</v>
      </c>
      <c r="K109" s="6">
        <f t="shared" si="5"/>
        <v>5.2682926829268295</v>
      </c>
      <c r="L109" s="6">
        <f t="shared" si="6"/>
        <v>34.706489069557364</v>
      </c>
      <c r="M109" s="6">
        <f t="shared" si="7"/>
        <v>0.73170731707317049</v>
      </c>
      <c r="N109" s="6">
        <f t="shared" si="7"/>
        <v>0.65291093044263704</v>
      </c>
      <c r="O109" s="7">
        <f t="shared" si="8"/>
        <v>212.15640000000002</v>
      </c>
      <c r="P109" s="6">
        <f t="shared" si="9"/>
        <v>36</v>
      </c>
    </row>
    <row r="110" spans="2:16" x14ac:dyDescent="0.2">
      <c r="B110" s="5"/>
      <c r="H110" s="3"/>
      <c r="I110" s="4">
        <v>7</v>
      </c>
      <c r="J110" s="4">
        <v>36.934699999999999</v>
      </c>
      <c r="K110" s="6">
        <f t="shared" si="5"/>
        <v>5.2682926829268295</v>
      </c>
      <c r="L110" s="6">
        <f t="shared" si="6"/>
        <v>34.706489069557364</v>
      </c>
      <c r="M110" s="6">
        <f t="shared" si="7"/>
        <v>1.7317073170731705</v>
      </c>
      <c r="N110" s="6">
        <f t="shared" si="7"/>
        <v>2.2282109304426356</v>
      </c>
      <c r="O110" s="7">
        <f t="shared" si="8"/>
        <v>258.54289999999997</v>
      </c>
      <c r="P110" s="6">
        <f t="shared" si="9"/>
        <v>49</v>
      </c>
    </row>
    <row r="111" spans="2:16" x14ac:dyDescent="0.2">
      <c r="B111" s="5"/>
      <c r="H111" s="3"/>
      <c r="I111" s="4">
        <v>7</v>
      </c>
      <c r="J111" s="4">
        <v>36.934699999999999</v>
      </c>
      <c r="K111" s="6">
        <f t="shared" si="5"/>
        <v>5.2682926829268295</v>
      </c>
      <c r="L111" s="6">
        <f t="shared" si="6"/>
        <v>34.706489069557364</v>
      </c>
      <c r="M111" s="6">
        <f t="shared" si="7"/>
        <v>1.7317073170731705</v>
      </c>
      <c r="N111" s="6">
        <f t="shared" si="7"/>
        <v>2.2282109304426356</v>
      </c>
      <c r="O111" s="7">
        <f t="shared" si="8"/>
        <v>258.54289999999997</v>
      </c>
      <c r="P111" s="6">
        <f t="shared" si="9"/>
        <v>49</v>
      </c>
    </row>
    <row r="112" spans="2:16" x14ac:dyDescent="0.2">
      <c r="B112" s="5"/>
      <c r="H112" s="3"/>
      <c r="I112" s="4">
        <v>6</v>
      </c>
      <c r="J112" s="4">
        <v>35.359400000000001</v>
      </c>
      <c r="K112" s="6">
        <f t="shared" si="5"/>
        <v>5.2682926829268295</v>
      </c>
      <c r="L112" s="6">
        <f t="shared" si="6"/>
        <v>34.706489069557364</v>
      </c>
      <c r="M112" s="6">
        <f t="shared" si="7"/>
        <v>0.73170731707317049</v>
      </c>
      <c r="N112" s="6">
        <f t="shared" si="7"/>
        <v>0.65291093044263704</v>
      </c>
      <c r="O112" s="7">
        <f t="shared" si="8"/>
        <v>212.15640000000002</v>
      </c>
      <c r="P112" s="6">
        <f t="shared" si="9"/>
        <v>36</v>
      </c>
    </row>
    <row r="113" spans="2:16" x14ac:dyDescent="0.2">
      <c r="B113" s="5"/>
      <c r="H113" s="3"/>
      <c r="I113" s="4">
        <v>7</v>
      </c>
      <c r="J113" s="4">
        <v>33.848199999999999</v>
      </c>
      <c r="K113" s="6">
        <f t="shared" si="5"/>
        <v>5.2682926829268295</v>
      </c>
      <c r="L113" s="6">
        <f t="shared" si="6"/>
        <v>34.706489069557364</v>
      </c>
      <c r="M113" s="6">
        <f t="shared" si="7"/>
        <v>1.7317073170731705</v>
      </c>
      <c r="N113" s="6">
        <f t="shared" si="7"/>
        <v>-0.85828906955736528</v>
      </c>
      <c r="O113" s="7">
        <f t="shared" si="8"/>
        <v>236.9374</v>
      </c>
      <c r="P113" s="6">
        <f t="shared" si="9"/>
        <v>49</v>
      </c>
    </row>
    <row r="114" spans="2:16" x14ac:dyDescent="0.2">
      <c r="B114" s="5"/>
      <c r="H114" s="3"/>
      <c r="I114" s="4">
        <v>6</v>
      </c>
      <c r="J114" s="4">
        <v>33.164900000000003</v>
      </c>
      <c r="K114" s="6">
        <f t="shared" si="5"/>
        <v>5.2682926829268295</v>
      </c>
      <c r="L114" s="6">
        <f t="shared" si="6"/>
        <v>34.706489069557364</v>
      </c>
      <c r="M114" s="6">
        <f t="shared" si="7"/>
        <v>0.73170731707317049</v>
      </c>
      <c r="N114" s="6">
        <f t="shared" si="7"/>
        <v>-1.5415890695573609</v>
      </c>
      <c r="O114" s="7">
        <f t="shared" si="8"/>
        <v>198.98940000000002</v>
      </c>
      <c r="P114" s="6">
        <f t="shared" si="9"/>
        <v>36</v>
      </c>
    </row>
    <row r="115" spans="2:16" x14ac:dyDescent="0.2">
      <c r="B115" s="5"/>
      <c r="H115" s="3"/>
      <c r="I115" s="4">
        <v>7</v>
      </c>
      <c r="J115" s="4">
        <v>34.255000000000003</v>
      </c>
      <c r="K115" s="6">
        <f t="shared" si="5"/>
        <v>5.2682926829268295</v>
      </c>
      <c r="L115" s="6">
        <f t="shared" si="6"/>
        <v>34.706489069557364</v>
      </c>
      <c r="M115" s="6">
        <f t="shared" si="7"/>
        <v>1.7317073170731705</v>
      </c>
      <c r="N115" s="6">
        <f t="shared" si="7"/>
        <v>-0.45148906955736123</v>
      </c>
      <c r="O115" s="7">
        <f t="shared" si="8"/>
        <v>239.78500000000003</v>
      </c>
      <c r="P115" s="6">
        <f t="shared" si="9"/>
        <v>49</v>
      </c>
    </row>
    <row r="116" spans="2:16" x14ac:dyDescent="0.2">
      <c r="B116" s="5"/>
      <c r="H116" s="3"/>
      <c r="I116" s="4">
        <v>6</v>
      </c>
      <c r="J116" s="4">
        <v>33.235700000000001</v>
      </c>
      <c r="K116" s="6">
        <f t="shared" si="5"/>
        <v>5.2682926829268295</v>
      </c>
      <c r="L116" s="6">
        <f t="shared" si="6"/>
        <v>34.706489069557364</v>
      </c>
      <c r="M116" s="6">
        <f t="shared" si="7"/>
        <v>0.73170731707317049</v>
      </c>
      <c r="N116" s="6">
        <f t="shared" si="7"/>
        <v>-1.4707890695573624</v>
      </c>
      <c r="O116" s="7">
        <f t="shared" si="8"/>
        <v>199.41419999999999</v>
      </c>
      <c r="P116" s="6">
        <f t="shared" si="9"/>
        <v>36</v>
      </c>
    </row>
    <row r="117" spans="2:16" x14ac:dyDescent="0.2">
      <c r="B117" s="5"/>
      <c r="H117" s="3"/>
      <c r="I117" s="4">
        <v>7</v>
      </c>
      <c r="J117" s="4">
        <v>33.848199999999999</v>
      </c>
      <c r="K117" s="6">
        <f t="shared" si="5"/>
        <v>5.2682926829268295</v>
      </c>
      <c r="L117" s="6">
        <f t="shared" si="6"/>
        <v>34.706489069557364</v>
      </c>
      <c r="M117" s="6">
        <f t="shared" si="7"/>
        <v>1.7317073170731705</v>
      </c>
      <c r="N117" s="6">
        <f t="shared" si="7"/>
        <v>-0.85828906955736528</v>
      </c>
      <c r="O117" s="7">
        <f t="shared" si="8"/>
        <v>236.9374</v>
      </c>
      <c r="P117" s="6">
        <f t="shared" si="9"/>
        <v>49</v>
      </c>
    </row>
    <row r="118" spans="2:16" x14ac:dyDescent="0.2">
      <c r="B118" s="5"/>
      <c r="H118" s="3"/>
      <c r="I118" s="4">
        <v>7</v>
      </c>
      <c r="J118" s="4">
        <v>34.255000000000003</v>
      </c>
      <c r="K118" s="6">
        <f t="shared" si="5"/>
        <v>5.2682926829268295</v>
      </c>
      <c r="L118" s="6">
        <f t="shared" si="6"/>
        <v>34.706489069557364</v>
      </c>
      <c r="M118" s="6">
        <f t="shared" si="7"/>
        <v>1.7317073170731705</v>
      </c>
      <c r="N118" s="6">
        <f t="shared" si="7"/>
        <v>-0.45148906955736123</v>
      </c>
      <c r="O118" s="7">
        <f t="shared" si="8"/>
        <v>239.78500000000003</v>
      </c>
      <c r="P118" s="6">
        <f t="shared" si="9"/>
        <v>49</v>
      </c>
    </row>
    <row r="119" spans="2:16" x14ac:dyDescent="0.2">
      <c r="B119" s="5"/>
      <c r="H119" s="3"/>
      <c r="I119" s="4">
        <v>6</v>
      </c>
      <c r="J119" s="4">
        <v>39.726700000000001</v>
      </c>
      <c r="K119" s="6">
        <f t="shared" si="5"/>
        <v>5.2682926829268295</v>
      </c>
      <c r="L119" s="6">
        <f t="shared" si="6"/>
        <v>34.706489069557364</v>
      </c>
      <c r="M119" s="6">
        <f t="shared" si="7"/>
        <v>0.73170731707317049</v>
      </c>
      <c r="N119" s="6">
        <f t="shared" si="7"/>
        <v>5.0202109304426372</v>
      </c>
      <c r="O119" s="7">
        <f t="shared" si="8"/>
        <v>238.36020000000002</v>
      </c>
      <c r="P119" s="6">
        <f t="shared" si="9"/>
        <v>36</v>
      </c>
    </row>
    <row r="120" spans="2:16" x14ac:dyDescent="0.2">
      <c r="B120" s="5"/>
      <c r="H120" s="3"/>
      <c r="I120" s="4">
        <v>6</v>
      </c>
      <c r="J120" s="4">
        <v>26.620799999999999</v>
      </c>
      <c r="K120" s="6">
        <f t="shared" si="5"/>
        <v>5.2682926829268295</v>
      </c>
      <c r="L120" s="6">
        <f t="shared" si="6"/>
        <v>34.706489069557364</v>
      </c>
      <c r="M120" s="6">
        <f t="shared" si="7"/>
        <v>0.73170731707317049</v>
      </c>
      <c r="N120" s="6">
        <f t="shared" si="7"/>
        <v>-8.0856890695573647</v>
      </c>
      <c r="O120" s="7">
        <f t="shared" si="8"/>
        <v>159.72479999999999</v>
      </c>
      <c r="P120" s="6">
        <f t="shared" si="9"/>
        <v>36</v>
      </c>
    </row>
    <row r="121" spans="2:16" x14ac:dyDescent="0.2">
      <c r="B121" s="5"/>
      <c r="H121" s="3"/>
      <c r="I121" s="4">
        <v>1</v>
      </c>
      <c r="J121" s="4">
        <v>42.774299999999997</v>
      </c>
      <c r="K121" s="6">
        <f t="shared" si="5"/>
        <v>5.2682926829268295</v>
      </c>
      <c r="L121" s="6">
        <f t="shared" si="6"/>
        <v>34.706489069557364</v>
      </c>
      <c r="M121" s="6">
        <f t="shared" si="7"/>
        <v>-4.2682926829268295</v>
      </c>
      <c r="N121" s="6">
        <f t="shared" si="7"/>
        <v>8.0678109304426329</v>
      </c>
      <c r="O121" s="7">
        <f t="shared" si="8"/>
        <v>42.774299999999997</v>
      </c>
      <c r="P121" s="6">
        <f t="shared" si="9"/>
        <v>1</v>
      </c>
    </row>
    <row r="122" spans="2:16" x14ac:dyDescent="0.2">
      <c r="B122" s="5"/>
      <c r="H122" s="3"/>
      <c r="I122" s="4">
        <v>6</v>
      </c>
      <c r="J122" s="4">
        <v>37</v>
      </c>
      <c r="K122" s="6">
        <f t="shared" si="5"/>
        <v>5.2682926829268295</v>
      </c>
      <c r="L122" s="6">
        <f t="shared" si="6"/>
        <v>34.706489069557364</v>
      </c>
      <c r="M122" s="6">
        <f t="shared" si="7"/>
        <v>0.73170731707317049</v>
      </c>
      <c r="N122" s="6">
        <f t="shared" si="7"/>
        <v>2.2935109304426362</v>
      </c>
      <c r="O122" s="7">
        <f t="shared" si="8"/>
        <v>222</v>
      </c>
      <c r="P122" s="6">
        <f t="shared" si="9"/>
        <v>36</v>
      </c>
    </row>
    <row r="123" spans="2:16" x14ac:dyDescent="0.2">
      <c r="B123" s="5"/>
      <c r="H123" s="3"/>
      <c r="I123" s="4">
        <v>6</v>
      </c>
      <c r="J123" s="4">
        <v>37.798900000000003</v>
      </c>
      <c r="K123" s="6">
        <f t="shared" si="5"/>
        <v>5.2682926829268295</v>
      </c>
      <c r="L123" s="6">
        <f t="shared" si="6"/>
        <v>34.706489069557364</v>
      </c>
      <c r="M123" s="6">
        <f t="shared" si="7"/>
        <v>0.73170731707317049</v>
      </c>
      <c r="N123" s="6">
        <f t="shared" si="7"/>
        <v>3.0924109304426395</v>
      </c>
      <c r="O123" s="7">
        <f t="shared" si="8"/>
        <v>226.79340000000002</v>
      </c>
      <c r="P123" s="6">
        <f t="shared" si="9"/>
        <v>36</v>
      </c>
    </row>
    <row r="124" spans="2:16" x14ac:dyDescent="0.2">
      <c r="B124" s="5"/>
      <c r="H124" s="3"/>
      <c r="I124" s="4">
        <v>6</v>
      </c>
      <c r="J124" s="4">
        <v>42.575000000000003</v>
      </c>
      <c r="K124" s="6">
        <f t="shared" si="5"/>
        <v>5.2682926829268295</v>
      </c>
      <c r="L124" s="6">
        <f t="shared" si="6"/>
        <v>34.706489069557364</v>
      </c>
      <c r="M124" s="6">
        <f t="shared" si="7"/>
        <v>0.73170731707317049</v>
      </c>
      <c r="N124" s="6">
        <f t="shared" si="7"/>
        <v>7.8685109304426391</v>
      </c>
      <c r="O124" s="7">
        <f t="shared" si="8"/>
        <v>255.45000000000002</v>
      </c>
      <c r="P124" s="6">
        <f t="shared" si="9"/>
        <v>36</v>
      </c>
    </row>
    <row r="125" spans="2:16" x14ac:dyDescent="0.2">
      <c r="B125" s="5"/>
      <c r="H125" s="3"/>
      <c r="I125" s="4">
        <v>6</v>
      </c>
      <c r="J125" s="4">
        <v>36.200000000000003</v>
      </c>
      <c r="K125" s="6">
        <f t="shared" si="5"/>
        <v>5.2682926829268295</v>
      </c>
      <c r="L125" s="6">
        <f t="shared" si="6"/>
        <v>34.706489069557364</v>
      </c>
      <c r="M125" s="6">
        <f t="shared" si="7"/>
        <v>0.73170731707317049</v>
      </c>
      <c r="N125" s="6">
        <f t="shared" si="7"/>
        <v>1.4935109304426391</v>
      </c>
      <c r="O125" s="7">
        <f t="shared" si="8"/>
        <v>217.20000000000002</v>
      </c>
      <c r="P125" s="6">
        <f t="shared" si="9"/>
        <v>36</v>
      </c>
    </row>
    <row r="126" spans="2:16" x14ac:dyDescent="0.2">
      <c r="B126" s="5"/>
      <c r="H126" s="3"/>
      <c r="I126" s="4">
        <v>6</v>
      </c>
      <c r="J126" s="4">
        <v>31</v>
      </c>
      <c r="K126" s="6">
        <f t="shared" si="5"/>
        <v>5.2682926829268295</v>
      </c>
      <c r="L126" s="6">
        <f t="shared" si="6"/>
        <v>34.706489069557364</v>
      </c>
      <c r="M126" s="6">
        <f t="shared" si="7"/>
        <v>0.73170731707317049</v>
      </c>
      <c r="N126" s="6">
        <f t="shared" si="7"/>
        <v>-3.7064890695573638</v>
      </c>
      <c r="O126" s="7">
        <f t="shared" si="8"/>
        <v>186</v>
      </c>
      <c r="P126" s="6">
        <f t="shared" si="9"/>
        <v>36</v>
      </c>
    </row>
    <row r="127" spans="2:16" x14ac:dyDescent="0.2">
      <c r="B127" s="5"/>
      <c r="H127" s="3"/>
      <c r="I127" s="4">
        <v>6</v>
      </c>
      <c r="J127" s="4">
        <v>29.3</v>
      </c>
      <c r="K127" s="6">
        <f t="shared" si="5"/>
        <v>5.2682926829268295</v>
      </c>
      <c r="L127" s="6">
        <f t="shared" si="6"/>
        <v>34.706489069557364</v>
      </c>
      <c r="M127" s="6">
        <f t="shared" si="7"/>
        <v>0.73170731707317049</v>
      </c>
      <c r="N127" s="6">
        <f t="shared" si="7"/>
        <v>-5.4064890695573631</v>
      </c>
      <c r="O127" s="7">
        <f t="shared" si="8"/>
        <v>175.8</v>
      </c>
      <c r="P127" s="6">
        <f t="shared" si="9"/>
        <v>36</v>
      </c>
    </row>
    <row r="128" spans="2:16" x14ac:dyDescent="0.2">
      <c r="B128" s="5"/>
      <c r="H128" s="3"/>
      <c r="I128" s="4">
        <v>7</v>
      </c>
      <c r="J128" s="4">
        <v>34</v>
      </c>
      <c r="K128" s="6">
        <f t="shared" si="5"/>
        <v>5.2682926829268295</v>
      </c>
      <c r="L128" s="6">
        <f t="shared" si="6"/>
        <v>34.706489069557364</v>
      </c>
      <c r="M128" s="6">
        <f t="shared" si="7"/>
        <v>1.7317073170731705</v>
      </c>
      <c r="N128" s="6">
        <f t="shared" si="7"/>
        <v>-0.70648906955736379</v>
      </c>
      <c r="O128" s="7">
        <f t="shared" si="8"/>
        <v>238</v>
      </c>
      <c r="P128" s="6">
        <f t="shared" si="9"/>
        <v>49</v>
      </c>
    </row>
    <row r="129" spans="2:16" x14ac:dyDescent="0.2">
      <c r="B129" s="5"/>
      <c r="H129" s="3"/>
      <c r="I129" s="4">
        <v>6</v>
      </c>
      <c r="J129" s="4">
        <v>39.7256</v>
      </c>
      <c r="K129" s="6">
        <f t="shared" si="5"/>
        <v>5.2682926829268295</v>
      </c>
      <c r="L129" s="6">
        <f t="shared" si="6"/>
        <v>34.706489069557364</v>
      </c>
      <c r="M129" s="6">
        <f t="shared" si="7"/>
        <v>0.73170731707317049</v>
      </c>
      <c r="N129" s="6">
        <f t="shared" si="7"/>
        <v>5.0191109304426362</v>
      </c>
      <c r="O129" s="7">
        <f t="shared" si="8"/>
        <v>238.3536</v>
      </c>
      <c r="P129" s="6">
        <f t="shared" si="9"/>
        <v>36</v>
      </c>
    </row>
    <row r="130" spans="2:16" x14ac:dyDescent="0.2">
      <c r="B130" s="5"/>
      <c r="H130" s="3"/>
      <c r="I130" s="4">
        <v>6</v>
      </c>
      <c r="J130" s="4">
        <v>23.2715</v>
      </c>
      <c r="K130" s="6">
        <f t="shared" si="5"/>
        <v>5.2682926829268295</v>
      </c>
      <c r="L130" s="6">
        <f t="shared" si="6"/>
        <v>34.706489069557364</v>
      </c>
      <c r="M130" s="6">
        <f t="shared" si="7"/>
        <v>0.73170731707317049</v>
      </c>
      <c r="N130" s="6">
        <f t="shared" si="7"/>
        <v>-11.434989069557364</v>
      </c>
      <c r="O130" s="7">
        <f t="shared" si="8"/>
        <v>139.62899999999999</v>
      </c>
      <c r="P130" s="6">
        <f t="shared" si="9"/>
        <v>36</v>
      </c>
    </row>
    <row r="131" spans="2:16" x14ac:dyDescent="0.2">
      <c r="B131" s="5"/>
      <c r="H131" s="3"/>
      <c r="I131" s="4">
        <v>6</v>
      </c>
      <c r="J131" s="4">
        <v>38.169600000000003</v>
      </c>
      <c r="K131" s="6">
        <f t="shared" si="5"/>
        <v>5.2682926829268295</v>
      </c>
      <c r="L131" s="6">
        <f t="shared" si="6"/>
        <v>34.706489069557364</v>
      </c>
      <c r="M131" s="6">
        <f t="shared" si="7"/>
        <v>0.73170731707317049</v>
      </c>
      <c r="N131" s="6">
        <f t="shared" si="7"/>
        <v>3.4631109304426388</v>
      </c>
      <c r="O131" s="7">
        <f t="shared" si="8"/>
        <v>229.01760000000002</v>
      </c>
      <c r="P131" s="6">
        <f t="shared" si="9"/>
        <v>36</v>
      </c>
    </row>
    <row r="132" spans="2:16" x14ac:dyDescent="0.2">
      <c r="B132" s="5"/>
      <c r="H132" s="3"/>
      <c r="I132" s="4">
        <v>6</v>
      </c>
      <c r="J132" s="4">
        <v>38.7896</v>
      </c>
      <c r="K132" s="6">
        <f t="shared" si="5"/>
        <v>5.2682926829268295</v>
      </c>
      <c r="L132" s="6">
        <f t="shared" si="6"/>
        <v>34.706489069557364</v>
      </c>
      <c r="M132" s="6">
        <f t="shared" si="7"/>
        <v>0.73170731707317049</v>
      </c>
      <c r="N132" s="6">
        <f t="shared" si="7"/>
        <v>4.0831109304426363</v>
      </c>
      <c r="O132" s="7">
        <f t="shared" si="8"/>
        <v>232.73759999999999</v>
      </c>
      <c r="P132" s="6">
        <f t="shared" si="9"/>
        <v>36</v>
      </c>
    </row>
    <row r="133" spans="2:16" x14ac:dyDescent="0.2">
      <c r="B133" s="5"/>
      <c r="H133" s="3"/>
      <c r="I133" s="4">
        <v>6</v>
      </c>
      <c r="J133" s="4">
        <v>39.710299999999997</v>
      </c>
      <c r="K133" s="6">
        <f t="shared" ref="K133:K196" si="10">AVERAGE($I$4:$I$1110)</f>
        <v>5.2682926829268295</v>
      </c>
      <c r="L133" s="6">
        <f t="shared" ref="L133:L196" si="11">AVERAGE($J$4:$J$1110)</f>
        <v>34.706489069557364</v>
      </c>
      <c r="M133" s="6">
        <f t="shared" ref="M133:N196" si="12">I133-K133</f>
        <v>0.73170731707317049</v>
      </c>
      <c r="N133" s="6">
        <f t="shared" si="12"/>
        <v>5.0038109304426328</v>
      </c>
      <c r="O133" s="7">
        <f t="shared" ref="O133:O196" si="13">I133*J133</f>
        <v>238.26179999999999</v>
      </c>
      <c r="P133" s="6">
        <f t="shared" ref="P133:P196" si="14">I133^2</f>
        <v>36</v>
      </c>
    </row>
    <row r="134" spans="2:16" x14ac:dyDescent="0.2">
      <c r="B134" s="5"/>
      <c r="H134" s="3"/>
      <c r="I134" s="4">
        <v>6</v>
      </c>
      <c r="J134" s="4">
        <v>38.7896</v>
      </c>
      <c r="K134" s="6">
        <f t="shared" si="10"/>
        <v>5.2682926829268295</v>
      </c>
      <c r="L134" s="6">
        <f t="shared" si="11"/>
        <v>34.706489069557364</v>
      </c>
      <c r="M134" s="6">
        <f t="shared" si="12"/>
        <v>0.73170731707317049</v>
      </c>
      <c r="N134" s="6">
        <f t="shared" si="12"/>
        <v>4.0831109304426363</v>
      </c>
      <c r="O134" s="7">
        <f t="shared" si="13"/>
        <v>232.73759999999999</v>
      </c>
      <c r="P134" s="6">
        <f t="shared" si="14"/>
        <v>36</v>
      </c>
    </row>
    <row r="135" spans="2:16" x14ac:dyDescent="0.2">
      <c r="B135" s="5"/>
      <c r="H135" s="3"/>
      <c r="I135" s="4">
        <v>6</v>
      </c>
      <c r="J135" s="4">
        <v>35.5</v>
      </c>
      <c r="K135" s="6">
        <f t="shared" si="10"/>
        <v>5.2682926829268295</v>
      </c>
      <c r="L135" s="6">
        <f t="shared" si="11"/>
        <v>34.706489069557364</v>
      </c>
      <c r="M135" s="6">
        <f t="shared" si="12"/>
        <v>0.73170731707317049</v>
      </c>
      <c r="N135" s="6">
        <f t="shared" si="12"/>
        <v>0.79351093044263621</v>
      </c>
      <c r="O135" s="7">
        <f t="shared" si="13"/>
        <v>213</v>
      </c>
      <c r="P135" s="6">
        <f t="shared" si="14"/>
        <v>36</v>
      </c>
    </row>
    <row r="136" spans="2:16" x14ac:dyDescent="0.2">
      <c r="B136" s="5"/>
      <c r="H136" s="3"/>
      <c r="I136" s="4">
        <v>6</v>
      </c>
      <c r="J136" s="4">
        <v>35.267800000000001</v>
      </c>
      <c r="K136" s="6">
        <f t="shared" si="10"/>
        <v>5.2682926829268295</v>
      </c>
      <c r="L136" s="6">
        <f t="shared" si="11"/>
        <v>34.706489069557364</v>
      </c>
      <c r="M136" s="6">
        <f t="shared" si="12"/>
        <v>0.73170731707317049</v>
      </c>
      <c r="N136" s="6">
        <f t="shared" si="12"/>
        <v>0.56131093044263736</v>
      </c>
      <c r="O136" s="7">
        <f t="shared" si="13"/>
        <v>211.60680000000002</v>
      </c>
      <c r="P136" s="6">
        <f t="shared" si="14"/>
        <v>36</v>
      </c>
    </row>
    <row r="137" spans="2:16" x14ac:dyDescent="0.2">
      <c r="B137" s="5"/>
      <c r="H137" s="3"/>
      <c r="I137" s="4">
        <v>6</v>
      </c>
      <c r="J137" s="4">
        <v>36.154800000000002</v>
      </c>
      <c r="K137" s="6">
        <f t="shared" si="10"/>
        <v>5.2682926829268295</v>
      </c>
      <c r="L137" s="6">
        <f t="shared" si="11"/>
        <v>34.706489069557364</v>
      </c>
      <c r="M137" s="6">
        <f t="shared" si="12"/>
        <v>0.73170731707317049</v>
      </c>
      <c r="N137" s="6">
        <f t="shared" si="12"/>
        <v>1.4483109304426378</v>
      </c>
      <c r="O137" s="7">
        <f t="shared" si="13"/>
        <v>216.92880000000002</v>
      </c>
      <c r="P137" s="6">
        <f t="shared" si="14"/>
        <v>36</v>
      </c>
    </row>
    <row r="138" spans="2:16" x14ac:dyDescent="0.2">
      <c r="B138" s="5"/>
      <c r="H138" s="3"/>
      <c r="I138" s="4">
        <v>6</v>
      </c>
      <c r="J138" s="4">
        <v>35.708100000000002</v>
      </c>
      <c r="K138" s="6">
        <f t="shared" si="10"/>
        <v>5.2682926829268295</v>
      </c>
      <c r="L138" s="6">
        <f t="shared" si="11"/>
        <v>34.706489069557364</v>
      </c>
      <c r="M138" s="6">
        <f t="shared" si="12"/>
        <v>0.73170731707317049</v>
      </c>
      <c r="N138" s="6">
        <f t="shared" si="12"/>
        <v>1.0016109304426379</v>
      </c>
      <c r="O138" s="7">
        <f t="shared" si="13"/>
        <v>214.24860000000001</v>
      </c>
      <c r="P138" s="6">
        <f t="shared" si="14"/>
        <v>36</v>
      </c>
    </row>
    <row r="139" spans="2:16" x14ac:dyDescent="0.2">
      <c r="B139" s="5"/>
      <c r="H139" s="3"/>
      <c r="I139" s="4">
        <v>6</v>
      </c>
      <c r="J139" s="4">
        <v>39.710299999999997</v>
      </c>
      <c r="K139" s="6">
        <f t="shared" si="10"/>
        <v>5.2682926829268295</v>
      </c>
      <c r="L139" s="6">
        <f t="shared" si="11"/>
        <v>34.706489069557364</v>
      </c>
      <c r="M139" s="6">
        <f t="shared" si="12"/>
        <v>0.73170731707317049</v>
      </c>
      <c r="N139" s="6">
        <f t="shared" si="12"/>
        <v>5.0038109304426328</v>
      </c>
      <c r="O139" s="7">
        <f t="shared" si="13"/>
        <v>238.26179999999999</v>
      </c>
      <c r="P139" s="6">
        <f t="shared" si="14"/>
        <v>36</v>
      </c>
    </row>
    <row r="140" spans="2:16" x14ac:dyDescent="0.2">
      <c r="B140" s="5"/>
      <c r="H140" s="3"/>
      <c r="I140" s="4">
        <v>6</v>
      </c>
      <c r="J140" s="4">
        <v>38.7896</v>
      </c>
      <c r="K140" s="6">
        <f t="shared" si="10"/>
        <v>5.2682926829268295</v>
      </c>
      <c r="L140" s="6">
        <f t="shared" si="11"/>
        <v>34.706489069557364</v>
      </c>
      <c r="M140" s="6">
        <f t="shared" si="12"/>
        <v>0.73170731707317049</v>
      </c>
      <c r="N140" s="6">
        <f t="shared" si="12"/>
        <v>4.0831109304426363</v>
      </c>
      <c r="O140" s="7">
        <f t="shared" si="13"/>
        <v>232.73759999999999</v>
      </c>
      <c r="P140" s="6">
        <f t="shared" si="14"/>
        <v>36</v>
      </c>
    </row>
    <row r="141" spans="2:16" x14ac:dyDescent="0.2">
      <c r="B141" s="5"/>
      <c r="H141" s="3"/>
      <c r="I141" s="4">
        <v>6</v>
      </c>
      <c r="J141" s="4">
        <v>38.169600000000003</v>
      </c>
      <c r="K141" s="6">
        <f t="shared" si="10"/>
        <v>5.2682926829268295</v>
      </c>
      <c r="L141" s="6">
        <f t="shared" si="11"/>
        <v>34.706489069557364</v>
      </c>
      <c r="M141" s="6">
        <f t="shared" si="12"/>
        <v>0.73170731707317049</v>
      </c>
      <c r="N141" s="6">
        <f t="shared" si="12"/>
        <v>3.4631109304426388</v>
      </c>
      <c r="O141" s="7">
        <f t="shared" si="13"/>
        <v>229.01760000000002</v>
      </c>
      <c r="P141" s="6">
        <f t="shared" si="14"/>
        <v>36</v>
      </c>
    </row>
    <row r="142" spans="2:16" x14ac:dyDescent="0.2">
      <c r="B142" s="5"/>
      <c r="H142" s="3"/>
      <c r="I142" s="4">
        <v>6</v>
      </c>
      <c r="J142" s="4">
        <v>36.798000000000002</v>
      </c>
      <c r="K142" s="6">
        <f t="shared" si="10"/>
        <v>5.2682926829268295</v>
      </c>
      <c r="L142" s="6">
        <f t="shared" si="11"/>
        <v>34.706489069557364</v>
      </c>
      <c r="M142" s="6">
        <f t="shared" si="12"/>
        <v>0.73170731707317049</v>
      </c>
      <c r="N142" s="6">
        <f t="shared" si="12"/>
        <v>2.091510930442638</v>
      </c>
      <c r="O142" s="7">
        <f t="shared" si="13"/>
        <v>220.78800000000001</v>
      </c>
      <c r="P142" s="6">
        <f t="shared" si="14"/>
        <v>36</v>
      </c>
    </row>
    <row r="143" spans="2:16" x14ac:dyDescent="0.2">
      <c r="B143" s="5"/>
      <c r="H143" s="3"/>
      <c r="I143" s="4">
        <v>6</v>
      </c>
      <c r="J143" s="4">
        <v>35.540399999999998</v>
      </c>
      <c r="K143" s="6">
        <f t="shared" si="10"/>
        <v>5.2682926829268295</v>
      </c>
      <c r="L143" s="6">
        <f t="shared" si="11"/>
        <v>34.706489069557364</v>
      </c>
      <c r="M143" s="6">
        <f t="shared" si="12"/>
        <v>0.73170731707317049</v>
      </c>
      <c r="N143" s="6">
        <f t="shared" si="12"/>
        <v>0.83391093044263442</v>
      </c>
      <c r="O143" s="7">
        <f t="shared" si="13"/>
        <v>213.24239999999998</v>
      </c>
      <c r="P143" s="6">
        <f t="shared" si="14"/>
        <v>36</v>
      </c>
    </row>
    <row r="144" spans="2:16" x14ac:dyDescent="0.2">
      <c r="B144" s="5"/>
      <c r="H144" s="3"/>
      <c r="I144" s="4">
        <v>6</v>
      </c>
      <c r="J144" s="4">
        <v>35.460599999999999</v>
      </c>
      <c r="K144" s="6">
        <f t="shared" si="10"/>
        <v>5.2682926829268295</v>
      </c>
      <c r="L144" s="6">
        <f t="shared" si="11"/>
        <v>34.706489069557364</v>
      </c>
      <c r="M144" s="6">
        <f t="shared" si="12"/>
        <v>0.73170731707317049</v>
      </c>
      <c r="N144" s="6">
        <f t="shared" si="12"/>
        <v>0.75411093044263566</v>
      </c>
      <c r="O144" s="7">
        <f t="shared" si="13"/>
        <v>212.7636</v>
      </c>
      <c r="P144" s="6">
        <f t="shared" si="14"/>
        <v>36</v>
      </c>
    </row>
    <row r="145" spans="2:16" x14ac:dyDescent="0.2">
      <c r="B145" s="5"/>
      <c r="H145" s="3"/>
      <c r="I145" s="4">
        <v>6</v>
      </c>
      <c r="J145" s="4">
        <v>36.154800000000002</v>
      </c>
      <c r="K145" s="6">
        <f t="shared" si="10"/>
        <v>5.2682926829268295</v>
      </c>
      <c r="L145" s="6">
        <f t="shared" si="11"/>
        <v>34.706489069557364</v>
      </c>
      <c r="M145" s="6">
        <f t="shared" si="12"/>
        <v>0.73170731707317049</v>
      </c>
      <c r="N145" s="6">
        <f t="shared" si="12"/>
        <v>1.4483109304426378</v>
      </c>
      <c r="O145" s="7">
        <f t="shared" si="13"/>
        <v>216.92880000000002</v>
      </c>
      <c r="P145" s="6">
        <f t="shared" si="14"/>
        <v>36</v>
      </c>
    </row>
    <row r="146" spans="2:16" x14ac:dyDescent="0.2">
      <c r="B146" s="5"/>
      <c r="H146" s="3"/>
      <c r="I146" s="4">
        <v>6</v>
      </c>
      <c r="J146" s="4">
        <v>35.708100000000002</v>
      </c>
      <c r="K146" s="6">
        <f t="shared" si="10"/>
        <v>5.2682926829268295</v>
      </c>
      <c r="L146" s="6">
        <f t="shared" si="11"/>
        <v>34.706489069557364</v>
      </c>
      <c r="M146" s="6">
        <f t="shared" si="12"/>
        <v>0.73170731707317049</v>
      </c>
      <c r="N146" s="6">
        <f t="shared" si="12"/>
        <v>1.0016109304426379</v>
      </c>
      <c r="O146" s="7">
        <f t="shared" si="13"/>
        <v>214.24860000000001</v>
      </c>
      <c r="P146" s="6">
        <f t="shared" si="14"/>
        <v>36</v>
      </c>
    </row>
    <row r="147" spans="2:16" x14ac:dyDescent="0.2">
      <c r="B147" s="5"/>
      <c r="H147" s="3"/>
      <c r="I147" s="4">
        <v>6</v>
      </c>
      <c r="J147" s="4">
        <v>36.154800000000002</v>
      </c>
      <c r="K147" s="6">
        <f t="shared" si="10"/>
        <v>5.2682926829268295</v>
      </c>
      <c r="L147" s="6">
        <f t="shared" si="11"/>
        <v>34.706489069557364</v>
      </c>
      <c r="M147" s="6">
        <f t="shared" si="12"/>
        <v>0.73170731707317049</v>
      </c>
      <c r="N147" s="6">
        <f t="shared" si="12"/>
        <v>1.4483109304426378</v>
      </c>
      <c r="O147" s="7">
        <f t="shared" si="13"/>
        <v>216.92880000000002</v>
      </c>
      <c r="P147" s="6">
        <f t="shared" si="14"/>
        <v>36</v>
      </c>
    </row>
    <row r="148" spans="2:16" x14ac:dyDescent="0.2">
      <c r="B148" s="5"/>
      <c r="H148" s="3"/>
      <c r="I148" s="4">
        <v>6</v>
      </c>
      <c r="J148" s="4">
        <v>35.708100000000002</v>
      </c>
      <c r="K148" s="6">
        <f t="shared" si="10"/>
        <v>5.2682926829268295</v>
      </c>
      <c r="L148" s="6">
        <f t="shared" si="11"/>
        <v>34.706489069557364</v>
      </c>
      <c r="M148" s="6">
        <f t="shared" si="12"/>
        <v>0.73170731707317049</v>
      </c>
      <c r="N148" s="6">
        <f t="shared" si="12"/>
        <v>1.0016109304426379</v>
      </c>
      <c r="O148" s="7">
        <f t="shared" si="13"/>
        <v>214.24860000000001</v>
      </c>
      <c r="P148" s="6">
        <f t="shared" si="14"/>
        <v>36</v>
      </c>
    </row>
    <row r="149" spans="2:16" x14ac:dyDescent="0.2">
      <c r="B149" s="5"/>
      <c r="H149" s="3"/>
      <c r="I149" s="4">
        <v>6</v>
      </c>
      <c r="J149" s="4">
        <v>34.7288</v>
      </c>
      <c r="K149" s="6">
        <f t="shared" si="10"/>
        <v>5.2682926829268295</v>
      </c>
      <c r="L149" s="6">
        <f t="shared" si="11"/>
        <v>34.706489069557364</v>
      </c>
      <c r="M149" s="6">
        <f t="shared" si="12"/>
        <v>0.73170731707317049</v>
      </c>
      <c r="N149" s="6">
        <f t="shared" si="12"/>
        <v>2.2310930442635879E-2</v>
      </c>
      <c r="O149" s="7">
        <f t="shared" si="13"/>
        <v>208.37279999999998</v>
      </c>
      <c r="P149" s="6">
        <f t="shared" si="14"/>
        <v>36</v>
      </c>
    </row>
    <row r="150" spans="2:16" x14ac:dyDescent="0.2">
      <c r="B150" s="5"/>
      <c r="H150" s="3"/>
      <c r="I150" s="4">
        <v>6</v>
      </c>
      <c r="J150" s="4">
        <v>34.285299999999999</v>
      </c>
      <c r="K150" s="6">
        <f t="shared" si="10"/>
        <v>5.2682926829268295</v>
      </c>
      <c r="L150" s="6">
        <f t="shared" si="11"/>
        <v>34.706489069557364</v>
      </c>
      <c r="M150" s="6">
        <f t="shared" si="12"/>
        <v>0.73170731707317049</v>
      </c>
      <c r="N150" s="6">
        <f t="shared" si="12"/>
        <v>-0.42118906955736435</v>
      </c>
      <c r="O150" s="7">
        <f t="shared" si="13"/>
        <v>205.71179999999998</v>
      </c>
      <c r="P150" s="6">
        <f t="shared" si="14"/>
        <v>36</v>
      </c>
    </row>
    <row r="151" spans="2:16" x14ac:dyDescent="0.2">
      <c r="B151" s="5"/>
      <c r="H151" s="3"/>
      <c r="I151" s="4">
        <v>6</v>
      </c>
      <c r="J151" s="4">
        <v>30.537500000000001</v>
      </c>
      <c r="K151" s="6">
        <f t="shared" si="10"/>
        <v>5.2682926829268295</v>
      </c>
      <c r="L151" s="6">
        <f t="shared" si="11"/>
        <v>34.706489069557364</v>
      </c>
      <c r="M151" s="6">
        <f t="shared" si="12"/>
        <v>0.73170731707317049</v>
      </c>
      <c r="N151" s="6">
        <f t="shared" si="12"/>
        <v>-4.1689890695573624</v>
      </c>
      <c r="O151" s="7">
        <f t="shared" si="13"/>
        <v>183.22500000000002</v>
      </c>
      <c r="P151" s="6">
        <f t="shared" si="14"/>
        <v>36</v>
      </c>
    </row>
    <row r="152" spans="2:16" x14ac:dyDescent="0.2">
      <c r="B152" s="5"/>
      <c r="H152" s="3"/>
      <c r="I152" s="4">
        <v>6</v>
      </c>
      <c r="J152" s="4">
        <v>31.374700000000001</v>
      </c>
      <c r="K152" s="6">
        <f t="shared" si="10"/>
        <v>5.2682926829268295</v>
      </c>
      <c r="L152" s="6">
        <f t="shared" si="11"/>
        <v>34.706489069557364</v>
      </c>
      <c r="M152" s="6">
        <f t="shared" si="12"/>
        <v>0.73170731707317049</v>
      </c>
      <c r="N152" s="6">
        <f t="shared" si="12"/>
        <v>-3.3317890695573631</v>
      </c>
      <c r="O152" s="7">
        <f t="shared" si="13"/>
        <v>188.2482</v>
      </c>
      <c r="P152" s="6">
        <f t="shared" si="14"/>
        <v>36</v>
      </c>
    </row>
    <row r="153" spans="2:16" x14ac:dyDescent="0.2">
      <c r="B153" s="5"/>
      <c r="H153" s="3"/>
      <c r="I153" s="4">
        <v>6</v>
      </c>
      <c r="J153" s="4">
        <v>28.8</v>
      </c>
      <c r="K153" s="6">
        <f t="shared" si="10"/>
        <v>5.2682926829268295</v>
      </c>
      <c r="L153" s="6">
        <f t="shared" si="11"/>
        <v>34.706489069557364</v>
      </c>
      <c r="M153" s="6">
        <f t="shared" si="12"/>
        <v>0.73170731707317049</v>
      </c>
      <c r="N153" s="6">
        <f t="shared" si="12"/>
        <v>-5.9064890695573631</v>
      </c>
      <c r="O153" s="7">
        <f t="shared" si="13"/>
        <v>172.8</v>
      </c>
      <c r="P153" s="6">
        <f t="shared" si="14"/>
        <v>36</v>
      </c>
    </row>
    <row r="154" spans="2:16" x14ac:dyDescent="0.2">
      <c r="B154" s="5"/>
      <c r="H154" s="3"/>
      <c r="I154" s="4">
        <v>6</v>
      </c>
      <c r="J154" s="4">
        <v>31.8</v>
      </c>
      <c r="K154" s="6">
        <f t="shared" si="10"/>
        <v>5.2682926829268295</v>
      </c>
      <c r="L154" s="6">
        <f t="shared" si="11"/>
        <v>34.706489069557364</v>
      </c>
      <c r="M154" s="6">
        <f t="shared" si="12"/>
        <v>0.73170731707317049</v>
      </c>
      <c r="N154" s="6">
        <f t="shared" si="12"/>
        <v>-2.9064890695573631</v>
      </c>
      <c r="O154" s="7">
        <f t="shared" si="13"/>
        <v>190.8</v>
      </c>
      <c r="P154" s="6">
        <f t="shared" si="14"/>
        <v>36</v>
      </c>
    </row>
    <row r="155" spans="2:16" x14ac:dyDescent="0.2">
      <c r="B155" s="5"/>
      <c r="H155" s="3"/>
      <c r="I155" s="4">
        <v>7</v>
      </c>
      <c r="J155" s="4">
        <v>27.3704</v>
      </c>
      <c r="K155" s="6">
        <f t="shared" si="10"/>
        <v>5.2682926829268295</v>
      </c>
      <c r="L155" s="6">
        <f t="shared" si="11"/>
        <v>34.706489069557364</v>
      </c>
      <c r="M155" s="6">
        <f t="shared" si="12"/>
        <v>1.7317073170731705</v>
      </c>
      <c r="N155" s="6">
        <f t="shared" si="12"/>
        <v>-7.3360890695573637</v>
      </c>
      <c r="O155" s="7">
        <f t="shared" si="13"/>
        <v>191.59280000000001</v>
      </c>
      <c r="P155" s="6">
        <f t="shared" si="14"/>
        <v>49</v>
      </c>
    </row>
    <row r="156" spans="2:16" x14ac:dyDescent="0.2">
      <c r="B156" s="5"/>
      <c r="H156" s="3"/>
      <c r="I156" s="4">
        <v>6</v>
      </c>
      <c r="J156" s="4">
        <v>27.3</v>
      </c>
      <c r="K156" s="6">
        <f t="shared" si="10"/>
        <v>5.2682926829268295</v>
      </c>
      <c r="L156" s="6">
        <f t="shared" si="11"/>
        <v>34.706489069557364</v>
      </c>
      <c r="M156" s="6">
        <f t="shared" si="12"/>
        <v>0.73170731707317049</v>
      </c>
      <c r="N156" s="6">
        <f t="shared" si="12"/>
        <v>-7.4064890695573631</v>
      </c>
      <c r="O156" s="7">
        <f t="shared" si="13"/>
        <v>163.80000000000001</v>
      </c>
      <c r="P156" s="6">
        <f t="shared" si="14"/>
        <v>36</v>
      </c>
    </row>
    <row r="157" spans="2:16" x14ac:dyDescent="0.2">
      <c r="B157" s="5"/>
      <c r="H157" s="3"/>
      <c r="I157" s="4">
        <v>6</v>
      </c>
      <c r="J157" s="4">
        <v>28.4</v>
      </c>
      <c r="K157" s="6">
        <f t="shared" si="10"/>
        <v>5.2682926829268295</v>
      </c>
      <c r="L157" s="6">
        <f t="shared" si="11"/>
        <v>34.706489069557364</v>
      </c>
      <c r="M157" s="6">
        <f t="shared" si="12"/>
        <v>0.73170731707317049</v>
      </c>
      <c r="N157" s="6">
        <f t="shared" si="12"/>
        <v>-6.3064890695573652</v>
      </c>
      <c r="O157" s="7">
        <f t="shared" si="13"/>
        <v>170.39999999999998</v>
      </c>
      <c r="P157" s="6">
        <f t="shared" si="14"/>
        <v>36</v>
      </c>
    </row>
    <row r="158" spans="2:16" x14ac:dyDescent="0.2">
      <c r="B158" s="5"/>
      <c r="H158" s="3"/>
      <c r="I158" s="4">
        <v>7</v>
      </c>
      <c r="J158" s="4">
        <v>27.9711</v>
      </c>
      <c r="K158" s="6">
        <f t="shared" si="10"/>
        <v>5.2682926829268295</v>
      </c>
      <c r="L158" s="6">
        <f t="shared" si="11"/>
        <v>34.706489069557364</v>
      </c>
      <c r="M158" s="6">
        <f t="shared" si="12"/>
        <v>1.7317073170731705</v>
      </c>
      <c r="N158" s="6">
        <f t="shared" si="12"/>
        <v>-6.7353890695573639</v>
      </c>
      <c r="O158" s="7">
        <f t="shared" si="13"/>
        <v>195.79769999999999</v>
      </c>
      <c r="P158" s="6">
        <f t="shared" si="14"/>
        <v>49</v>
      </c>
    </row>
    <row r="159" spans="2:16" x14ac:dyDescent="0.2">
      <c r="B159" s="5"/>
      <c r="H159" s="3"/>
      <c r="I159" s="4">
        <v>6</v>
      </c>
      <c r="J159" s="4">
        <v>23.227</v>
      </c>
      <c r="K159" s="6">
        <f t="shared" si="10"/>
        <v>5.2682926829268295</v>
      </c>
      <c r="L159" s="6">
        <f t="shared" si="11"/>
        <v>34.706489069557364</v>
      </c>
      <c r="M159" s="6">
        <f t="shared" si="12"/>
        <v>0.73170731707317049</v>
      </c>
      <c r="N159" s="6">
        <f t="shared" si="12"/>
        <v>-11.479489069557363</v>
      </c>
      <c r="O159" s="7">
        <f t="shared" si="13"/>
        <v>139.36199999999999</v>
      </c>
      <c r="P159" s="6">
        <f t="shared" si="14"/>
        <v>36</v>
      </c>
    </row>
    <row r="160" spans="2:16" x14ac:dyDescent="0.2">
      <c r="B160" s="5"/>
      <c r="H160" s="3"/>
      <c r="I160" s="4">
        <v>7</v>
      </c>
      <c r="J160" s="4">
        <v>23.618200000000002</v>
      </c>
      <c r="K160" s="6">
        <f t="shared" si="10"/>
        <v>5.2682926829268295</v>
      </c>
      <c r="L160" s="6">
        <f t="shared" si="11"/>
        <v>34.706489069557364</v>
      </c>
      <c r="M160" s="6">
        <f t="shared" si="12"/>
        <v>1.7317073170731705</v>
      </c>
      <c r="N160" s="6">
        <f t="shared" si="12"/>
        <v>-11.088289069557362</v>
      </c>
      <c r="O160" s="7">
        <f t="shared" si="13"/>
        <v>165.32740000000001</v>
      </c>
      <c r="P160" s="6">
        <f t="shared" si="14"/>
        <v>49</v>
      </c>
    </row>
    <row r="161" spans="2:16" x14ac:dyDescent="0.2">
      <c r="B161" s="5"/>
      <c r="H161" s="3"/>
      <c r="I161" s="4">
        <v>6</v>
      </c>
      <c r="J161" s="4">
        <v>23.7</v>
      </c>
      <c r="K161" s="6">
        <f t="shared" si="10"/>
        <v>5.2682926829268295</v>
      </c>
      <c r="L161" s="6">
        <f t="shared" si="11"/>
        <v>34.706489069557364</v>
      </c>
      <c r="M161" s="6">
        <f t="shared" si="12"/>
        <v>0.73170731707317049</v>
      </c>
      <c r="N161" s="6">
        <f t="shared" si="12"/>
        <v>-11.006489069557365</v>
      </c>
      <c r="O161" s="7">
        <f t="shared" si="13"/>
        <v>142.19999999999999</v>
      </c>
      <c r="P161" s="6">
        <f t="shared" si="14"/>
        <v>36</v>
      </c>
    </row>
    <row r="162" spans="2:16" x14ac:dyDescent="0.2">
      <c r="B162" s="5"/>
      <c r="H162" s="3"/>
      <c r="I162" s="4">
        <v>7</v>
      </c>
      <c r="J162" s="4">
        <v>24.0505</v>
      </c>
      <c r="K162" s="6">
        <f t="shared" si="10"/>
        <v>5.2682926829268295</v>
      </c>
      <c r="L162" s="6">
        <f t="shared" si="11"/>
        <v>34.706489069557364</v>
      </c>
      <c r="M162" s="6">
        <f t="shared" si="12"/>
        <v>1.7317073170731705</v>
      </c>
      <c r="N162" s="6">
        <f t="shared" si="12"/>
        <v>-10.655989069557364</v>
      </c>
      <c r="O162" s="7">
        <f t="shared" si="13"/>
        <v>168.3535</v>
      </c>
      <c r="P162" s="6">
        <f t="shared" si="14"/>
        <v>49</v>
      </c>
    </row>
    <row r="163" spans="2:16" x14ac:dyDescent="0.2">
      <c r="B163" s="5"/>
      <c r="H163" s="3"/>
      <c r="I163" s="4">
        <v>4</v>
      </c>
      <c r="J163" s="4">
        <v>47.9</v>
      </c>
      <c r="K163" s="6">
        <f t="shared" si="10"/>
        <v>5.2682926829268295</v>
      </c>
      <c r="L163" s="6">
        <f t="shared" si="11"/>
        <v>34.706489069557364</v>
      </c>
      <c r="M163" s="6">
        <f t="shared" si="12"/>
        <v>-1.2682926829268295</v>
      </c>
      <c r="N163" s="6">
        <f t="shared" si="12"/>
        <v>13.193510930442635</v>
      </c>
      <c r="O163" s="7">
        <f t="shared" si="13"/>
        <v>191.6</v>
      </c>
      <c r="P163" s="6">
        <f t="shared" si="14"/>
        <v>16</v>
      </c>
    </row>
    <row r="164" spans="2:16" x14ac:dyDescent="0.2">
      <c r="B164" s="5"/>
      <c r="H164" s="3"/>
      <c r="I164" s="4">
        <v>5</v>
      </c>
      <c r="J164" s="4">
        <v>48.9</v>
      </c>
      <c r="K164" s="6">
        <f t="shared" si="10"/>
        <v>5.2682926829268295</v>
      </c>
      <c r="L164" s="6">
        <f t="shared" si="11"/>
        <v>34.706489069557364</v>
      </c>
      <c r="M164" s="6">
        <f t="shared" si="12"/>
        <v>-0.26829268292682951</v>
      </c>
      <c r="N164" s="6">
        <f t="shared" si="12"/>
        <v>14.193510930442635</v>
      </c>
      <c r="O164" s="7">
        <f t="shared" si="13"/>
        <v>244.5</v>
      </c>
      <c r="P164" s="6">
        <f t="shared" si="14"/>
        <v>25</v>
      </c>
    </row>
    <row r="165" spans="2:16" x14ac:dyDescent="0.2">
      <c r="B165" s="5"/>
      <c r="H165" s="3"/>
      <c r="I165" s="4">
        <v>5</v>
      </c>
      <c r="J165" s="4">
        <v>51.9</v>
      </c>
      <c r="K165" s="6">
        <f t="shared" si="10"/>
        <v>5.2682926829268295</v>
      </c>
      <c r="L165" s="6">
        <f t="shared" si="11"/>
        <v>34.706489069557364</v>
      </c>
      <c r="M165" s="6">
        <f t="shared" si="12"/>
        <v>-0.26829268292682951</v>
      </c>
      <c r="N165" s="6">
        <f t="shared" si="12"/>
        <v>17.193510930442635</v>
      </c>
      <c r="O165" s="7">
        <f t="shared" si="13"/>
        <v>259.5</v>
      </c>
      <c r="P165" s="6">
        <f t="shared" si="14"/>
        <v>25</v>
      </c>
    </row>
    <row r="166" spans="2:16" x14ac:dyDescent="0.2">
      <c r="B166" s="5"/>
      <c r="H166" s="3"/>
      <c r="I166" s="4">
        <v>4</v>
      </c>
      <c r="J166" s="4">
        <v>46.8</v>
      </c>
      <c r="K166" s="6">
        <f t="shared" si="10"/>
        <v>5.2682926829268295</v>
      </c>
      <c r="L166" s="6">
        <f t="shared" si="11"/>
        <v>34.706489069557364</v>
      </c>
      <c r="M166" s="6">
        <f t="shared" si="12"/>
        <v>-1.2682926829268295</v>
      </c>
      <c r="N166" s="6">
        <f t="shared" si="12"/>
        <v>12.093510930442633</v>
      </c>
      <c r="O166" s="7">
        <f t="shared" si="13"/>
        <v>187.2</v>
      </c>
      <c r="P166" s="6">
        <f t="shared" si="14"/>
        <v>16</v>
      </c>
    </row>
    <row r="167" spans="2:16" x14ac:dyDescent="0.2">
      <c r="B167" s="5"/>
      <c r="H167" s="3"/>
      <c r="I167" s="4">
        <v>5</v>
      </c>
      <c r="J167" s="4">
        <v>41.9</v>
      </c>
      <c r="K167" s="6">
        <f t="shared" si="10"/>
        <v>5.2682926829268295</v>
      </c>
      <c r="L167" s="6">
        <f t="shared" si="11"/>
        <v>34.706489069557364</v>
      </c>
      <c r="M167" s="6">
        <f t="shared" si="12"/>
        <v>-0.26829268292682951</v>
      </c>
      <c r="N167" s="6">
        <f t="shared" si="12"/>
        <v>7.1935109304426348</v>
      </c>
      <c r="O167" s="7">
        <f t="shared" si="13"/>
        <v>209.5</v>
      </c>
      <c r="P167" s="6">
        <f t="shared" si="14"/>
        <v>25</v>
      </c>
    </row>
    <row r="168" spans="2:16" x14ac:dyDescent="0.2">
      <c r="B168" s="5"/>
      <c r="H168" s="3"/>
      <c r="I168" s="4">
        <v>5</v>
      </c>
      <c r="J168" s="4">
        <v>51.9</v>
      </c>
      <c r="K168" s="6">
        <f t="shared" si="10"/>
        <v>5.2682926829268295</v>
      </c>
      <c r="L168" s="6">
        <f t="shared" si="11"/>
        <v>34.706489069557364</v>
      </c>
      <c r="M168" s="6">
        <f t="shared" si="12"/>
        <v>-0.26829268292682951</v>
      </c>
      <c r="N168" s="6">
        <f t="shared" si="12"/>
        <v>17.193510930442635</v>
      </c>
      <c r="O168" s="7">
        <f t="shared" si="13"/>
        <v>259.5</v>
      </c>
      <c r="P168" s="6">
        <f t="shared" si="14"/>
        <v>25</v>
      </c>
    </row>
    <row r="169" spans="2:16" x14ac:dyDescent="0.2">
      <c r="B169" s="5"/>
      <c r="H169" s="3"/>
      <c r="I169" s="4">
        <v>5</v>
      </c>
      <c r="J169" s="4">
        <v>32.756799999999998</v>
      </c>
      <c r="K169" s="6">
        <f t="shared" si="10"/>
        <v>5.2682926829268295</v>
      </c>
      <c r="L169" s="6">
        <f t="shared" si="11"/>
        <v>34.706489069557364</v>
      </c>
      <c r="M169" s="6">
        <f t="shared" si="12"/>
        <v>-0.26829268292682951</v>
      </c>
      <c r="N169" s="6">
        <f t="shared" si="12"/>
        <v>-1.9496890695573654</v>
      </c>
      <c r="O169" s="7">
        <f t="shared" si="13"/>
        <v>163.78399999999999</v>
      </c>
      <c r="P169" s="6">
        <f t="shared" si="14"/>
        <v>25</v>
      </c>
    </row>
    <row r="170" spans="2:16" x14ac:dyDescent="0.2">
      <c r="B170" s="5"/>
      <c r="H170" s="3"/>
      <c r="I170" s="4">
        <v>5</v>
      </c>
      <c r="J170" s="4">
        <v>36.392600000000002</v>
      </c>
      <c r="K170" s="6">
        <f t="shared" si="10"/>
        <v>5.2682926829268295</v>
      </c>
      <c r="L170" s="6">
        <f t="shared" si="11"/>
        <v>34.706489069557364</v>
      </c>
      <c r="M170" s="6">
        <f t="shared" si="12"/>
        <v>-0.26829268292682951</v>
      </c>
      <c r="N170" s="6">
        <f t="shared" si="12"/>
        <v>1.6861109304426378</v>
      </c>
      <c r="O170" s="7">
        <f t="shared" si="13"/>
        <v>181.96300000000002</v>
      </c>
      <c r="P170" s="6">
        <f t="shared" si="14"/>
        <v>25</v>
      </c>
    </row>
    <row r="171" spans="2:16" x14ac:dyDescent="0.2">
      <c r="B171" s="5"/>
      <c r="H171" s="3"/>
      <c r="I171" s="4">
        <v>5</v>
      </c>
      <c r="J171" s="4">
        <v>32.110900000000001</v>
      </c>
      <c r="K171" s="6">
        <f t="shared" si="10"/>
        <v>5.2682926829268295</v>
      </c>
      <c r="L171" s="6">
        <f t="shared" si="11"/>
        <v>34.706489069557364</v>
      </c>
      <c r="M171" s="6">
        <f t="shared" si="12"/>
        <v>-0.26829268292682951</v>
      </c>
      <c r="N171" s="6">
        <f t="shared" si="12"/>
        <v>-2.5955890695573629</v>
      </c>
      <c r="O171" s="7">
        <f t="shared" si="13"/>
        <v>160.55450000000002</v>
      </c>
      <c r="P171" s="6">
        <f t="shared" si="14"/>
        <v>25</v>
      </c>
    </row>
    <row r="172" spans="2:16" x14ac:dyDescent="0.2">
      <c r="B172" s="5"/>
      <c r="H172" s="3"/>
      <c r="I172" s="4">
        <v>5</v>
      </c>
      <c r="J172" s="4">
        <v>33.799999999999997</v>
      </c>
      <c r="K172" s="6">
        <f t="shared" si="10"/>
        <v>5.2682926829268295</v>
      </c>
      <c r="L172" s="6">
        <f t="shared" si="11"/>
        <v>34.706489069557364</v>
      </c>
      <c r="M172" s="6">
        <f t="shared" si="12"/>
        <v>-0.26829268292682951</v>
      </c>
      <c r="N172" s="6">
        <f t="shared" si="12"/>
        <v>-0.90648906955736663</v>
      </c>
      <c r="O172" s="7">
        <f t="shared" si="13"/>
        <v>169</v>
      </c>
      <c r="P172" s="6">
        <f t="shared" si="14"/>
        <v>25</v>
      </c>
    </row>
    <row r="173" spans="2:16" x14ac:dyDescent="0.2">
      <c r="B173" s="5"/>
      <c r="H173" s="3"/>
      <c r="I173" s="4">
        <v>6</v>
      </c>
      <c r="J173" s="4">
        <v>30.4</v>
      </c>
      <c r="K173" s="6">
        <f t="shared" si="10"/>
        <v>5.2682926829268295</v>
      </c>
      <c r="L173" s="6">
        <f t="shared" si="11"/>
        <v>34.706489069557364</v>
      </c>
      <c r="M173" s="6">
        <f t="shared" si="12"/>
        <v>0.73170731707317049</v>
      </c>
      <c r="N173" s="6">
        <f t="shared" si="12"/>
        <v>-4.3064890695573652</v>
      </c>
      <c r="O173" s="7">
        <f t="shared" si="13"/>
        <v>182.39999999999998</v>
      </c>
      <c r="P173" s="6">
        <f t="shared" si="14"/>
        <v>36</v>
      </c>
    </row>
    <row r="174" spans="2:16" x14ac:dyDescent="0.2">
      <c r="B174" s="5"/>
      <c r="H174" s="3"/>
      <c r="I174" s="4">
        <v>5</v>
      </c>
      <c r="J174" s="4">
        <v>50.5</v>
      </c>
      <c r="K174" s="6">
        <f t="shared" si="10"/>
        <v>5.2682926829268295</v>
      </c>
      <c r="L174" s="6">
        <f t="shared" si="11"/>
        <v>34.706489069557364</v>
      </c>
      <c r="M174" s="6">
        <f t="shared" si="12"/>
        <v>-0.26829268292682951</v>
      </c>
      <c r="N174" s="6">
        <f t="shared" si="12"/>
        <v>15.793510930442636</v>
      </c>
      <c r="O174" s="7">
        <f t="shared" si="13"/>
        <v>252.5</v>
      </c>
      <c r="P174" s="6">
        <f t="shared" si="14"/>
        <v>25</v>
      </c>
    </row>
    <row r="175" spans="2:16" x14ac:dyDescent="0.2">
      <c r="B175" s="5"/>
      <c r="H175" s="3"/>
      <c r="I175" s="4">
        <v>5</v>
      </c>
      <c r="J175" s="4">
        <v>48.6</v>
      </c>
      <c r="K175" s="6">
        <f t="shared" si="10"/>
        <v>5.2682926829268295</v>
      </c>
      <c r="L175" s="6">
        <f t="shared" si="11"/>
        <v>34.706489069557364</v>
      </c>
      <c r="M175" s="6">
        <f t="shared" si="12"/>
        <v>-0.26829268292682951</v>
      </c>
      <c r="N175" s="6">
        <f t="shared" si="12"/>
        <v>13.893510930442638</v>
      </c>
      <c r="O175" s="7">
        <f t="shared" si="13"/>
        <v>243</v>
      </c>
      <c r="P175" s="6">
        <f t="shared" si="14"/>
        <v>25</v>
      </c>
    </row>
    <row r="176" spans="2:16" x14ac:dyDescent="0.2">
      <c r="B176" s="5"/>
      <c r="H176" s="3"/>
      <c r="I176" s="4">
        <v>5</v>
      </c>
      <c r="J176" s="4">
        <v>51.191499999999998</v>
      </c>
      <c r="K176" s="6">
        <f t="shared" si="10"/>
        <v>5.2682926829268295</v>
      </c>
      <c r="L176" s="6">
        <f t="shared" si="11"/>
        <v>34.706489069557364</v>
      </c>
      <c r="M176" s="6">
        <f t="shared" si="12"/>
        <v>-0.26829268292682951</v>
      </c>
      <c r="N176" s="6">
        <f t="shared" si="12"/>
        <v>16.485010930442634</v>
      </c>
      <c r="O176" s="7">
        <f t="shared" si="13"/>
        <v>255.95749999999998</v>
      </c>
      <c r="P176" s="6">
        <f t="shared" si="14"/>
        <v>25</v>
      </c>
    </row>
    <row r="177" spans="2:16" x14ac:dyDescent="0.2">
      <c r="B177" s="5"/>
      <c r="H177" s="3"/>
      <c r="I177" s="4">
        <v>6</v>
      </c>
      <c r="J177" s="4">
        <v>40.5</v>
      </c>
      <c r="K177" s="6">
        <f t="shared" si="10"/>
        <v>5.2682926829268295</v>
      </c>
      <c r="L177" s="6">
        <f t="shared" si="11"/>
        <v>34.706489069557364</v>
      </c>
      <c r="M177" s="6">
        <f t="shared" si="12"/>
        <v>0.73170731707317049</v>
      </c>
      <c r="N177" s="6">
        <f t="shared" si="12"/>
        <v>5.7935109304426362</v>
      </c>
      <c r="O177" s="7">
        <f t="shared" si="13"/>
        <v>243</v>
      </c>
      <c r="P177" s="6">
        <f t="shared" si="14"/>
        <v>36</v>
      </c>
    </row>
    <row r="178" spans="2:16" x14ac:dyDescent="0.2">
      <c r="B178" s="5"/>
      <c r="H178" s="3"/>
      <c r="I178" s="4">
        <v>5</v>
      </c>
      <c r="J178" s="4">
        <v>41.799799999999998</v>
      </c>
      <c r="K178" s="6">
        <f t="shared" si="10"/>
        <v>5.2682926829268295</v>
      </c>
      <c r="L178" s="6">
        <f t="shared" si="11"/>
        <v>34.706489069557364</v>
      </c>
      <c r="M178" s="6">
        <f t="shared" si="12"/>
        <v>-0.26829268292682951</v>
      </c>
      <c r="N178" s="6">
        <f t="shared" si="12"/>
        <v>7.0933109304426338</v>
      </c>
      <c r="O178" s="7">
        <f t="shared" si="13"/>
        <v>208.999</v>
      </c>
      <c r="P178" s="6">
        <f t="shared" si="14"/>
        <v>25</v>
      </c>
    </row>
    <row r="179" spans="2:16" x14ac:dyDescent="0.2">
      <c r="B179" s="5"/>
      <c r="H179" s="3"/>
      <c r="I179" s="4">
        <v>6</v>
      </c>
      <c r="J179" s="4">
        <v>42</v>
      </c>
      <c r="K179" s="6">
        <f t="shared" si="10"/>
        <v>5.2682926829268295</v>
      </c>
      <c r="L179" s="6">
        <f t="shared" si="11"/>
        <v>34.706489069557364</v>
      </c>
      <c r="M179" s="6">
        <f t="shared" si="12"/>
        <v>0.73170731707317049</v>
      </c>
      <c r="N179" s="6">
        <f t="shared" si="12"/>
        <v>7.2935109304426362</v>
      </c>
      <c r="O179" s="7">
        <f t="shared" si="13"/>
        <v>252</v>
      </c>
      <c r="P179" s="6">
        <f t="shared" si="14"/>
        <v>36</v>
      </c>
    </row>
    <row r="180" spans="2:16" x14ac:dyDescent="0.2">
      <c r="B180" s="5"/>
      <c r="H180" s="3"/>
      <c r="I180" s="4">
        <v>6</v>
      </c>
      <c r="J180" s="4">
        <v>38.048400000000001</v>
      </c>
      <c r="K180" s="6">
        <f t="shared" si="10"/>
        <v>5.2682926829268295</v>
      </c>
      <c r="L180" s="6">
        <f t="shared" si="11"/>
        <v>34.706489069557364</v>
      </c>
      <c r="M180" s="6">
        <f t="shared" si="12"/>
        <v>0.73170731707317049</v>
      </c>
      <c r="N180" s="6">
        <f t="shared" si="12"/>
        <v>3.3419109304426371</v>
      </c>
      <c r="O180" s="7">
        <f t="shared" si="13"/>
        <v>228.29040000000001</v>
      </c>
      <c r="P180" s="6">
        <f t="shared" si="14"/>
        <v>36</v>
      </c>
    </row>
    <row r="181" spans="2:16" x14ac:dyDescent="0.2">
      <c r="B181" s="5"/>
      <c r="H181" s="3"/>
      <c r="I181" s="4">
        <v>6</v>
      </c>
      <c r="J181" s="4">
        <v>36.4</v>
      </c>
      <c r="K181" s="6">
        <f t="shared" si="10"/>
        <v>5.2682926829268295</v>
      </c>
      <c r="L181" s="6">
        <f t="shared" si="11"/>
        <v>34.706489069557364</v>
      </c>
      <c r="M181" s="6">
        <f t="shared" si="12"/>
        <v>0.73170731707317049</v>
      </c>
      <c r="N181" s="6">
        <f t="shared" si="12"/>
        <v>1.6935109304426348</v>
      </c>
      <c r="O181" s="7">
        <f t="shared" si="13"/>
        <v>218.39999999999998</v>
      </c>
      <c r="P181" s="6">
        <f t="shared" si="14"/>
        <v>36</v>
      </c>
    </row>
    <row r="182" spans="2:16" x14ac:dyDescent="0.2">
      <c r="B182" s="5"/>
      <c r="H182" s="3"/>
      <c r="I182" s="4">
        <v>6</v>
      </c>
      <c r="J182" s="4">
        <v>32.974800000000002</v>
      </c>
      <c r="K182" s="6">
        <f t="shared" si="10"/>
        <v>5.2682926829268295</v>
      </c>
      <c r="L182" s="6">
        <f t="shared" si="11"/>
        <v>34.706489069557364</v>
      </c>
      <c r="M182" s="6">
        <f t="shared" si="12"/>
        <v>0.73170731707317049</v>
      </c>
      <c r="N182" s="6">
        <f t="shared" si="12"/>
        <v>-1.7316890695573619</v>
      </c>
      <c r="O182" s="7">
        <f t="shared" si="13"/>
        <v>197.84880000000001</v>
      </c>
      <c r="P182" s="6">
        <f t="shared" si="14"/>
        <v>36</v>
      </c>
    </row>
    <row r="183" spans="2:16" x14ac:dyDescent="0.2">
      <c r="B183" s="5"/>
      <c r="H183" s="3"/>
      <c r="I183" s="4">
        <v>7</v>
      </c>
      <c r="J183" s="4">
        <v>35.2288</v>
      </c>
      <c r="K183" s="6">
        <f t="shared" si="10"/>
        <v>5.2682926829268295</v>
      </c>
      <c r="L183" s="6">
        <f t="shared" si="11"/>
        <v>34.706489069557364</v>
      </c>
      <c r="M183" s="6">
        <f t="shared" si="12"/>
        <v>1.7317073170731705</v>
      </c>
      <c r="N183" s="6">
        <f t="shared" si="12"/>
        <v>0.52231093044263588</v>
      </c>
      <c r="O183" s="7">
        <f t="shared" si="13"/>
        <v>246.60159999999999</v>
      </c>
      <c r="P183" s="6">
        <f t="shared" si="14"/>
        <v>49</v>
      </c>
    </row>
    <row r="184" spans="2:16" x14ac:dyDescent="0.2">
      <c r="B184" s="5"/>
      <c r="H184" s="3"/>
      <c r="I184" s="4">
        <v>6</v>
      </c>
      <c r="J184" s="4">
        <v>34.730499999999999</v>
      </c>
      <c r="K184" s="6">
        <f t="shared" si="10"/>
        <v>5.2682926829268295</v>
      </c>
      <c r="L184" s="6">
        <f t="shared" si="11"/>
        <v>34.706489069557364</v>
      </c>
      <c r="M184" s="6">
        <f t="shared" si="12"/>
        <v>0.73170731707317049</v>
      </c>
      <c r="N184" s="6">
        <f t="shared" si="12"/>
        <v>2.401093044263547E-2</v>
      </c>
      <c r="O184" s="7">
        <f t="shared" si="13"/>
        <v>208.38299999999998</v>
      </c>
      <c r="P184" s="6">
        <f t="shared" si="14"/>
        <v>36</v>
      </c>
    </row>
    <row r="185" spans="2:16" x14ac:dyDescent="0.2">
      <c r="B185" s="5"/>
      <c r="H185" s="3"/>
      <c r="I185" s="4">
        <v>7</v>
      </c>
      <c r="J185" s="4">
        <v>37.064999999999998</v>
      </c>
      <c r="K185" s="6">
        <f t="shared" si="10"/>
        <v>5.2682926829268295</v>
      </c>
      <c r="L185" s="6">
        <f t="shared" si="11"/>
        <v>34.706489069557364</v>
      </c>
      <c r="M185" s="6">
        <f t="shared" si="12"/>
        <v>1.7317073170731705</v>
      </c>
      <c r="N185" s="6">
        <f t="shared" si="12"/>
        <v>2.3585109304426339</v>
      </c>
      <c r="O185" s="7">
        <f t="shared" si="13"/>
        <v>259.45499999999998</v>
      </c>
      <c r="P185" s="6">
        <f t="shared" si="14"/>
        <v>49</v>
      </c>
    </row>
    <row r="186" spans="2:16" x14ac:dyDescent="0.2">
      <c r="B186" s="5"/>
      <c r="H186" s="3"/>
      <c r="I186" s="4">
        <v>7</v>
      </c>
      <c r="J186" s="4">
        <v>35.161999999999999</v>
      </c>
      <c r="K186" s="6">
        <f t="shared" si="10"/>
        <v>5.2682926829268295</v>
      </c>
      <c r="L186" s="6">
        <f t="shared" si="11"/>
        <v>34.706489069557364</v>
      </c>
      <c r="M186" s="6">
        <f t="shared" si="12"/>
        <v>1.7317073170731705</v>
      </c>
      <c r="N186" s="6">
        <f t="shared" si="12"/>
        <v>0.45551093044263524</v>
      </c>
      <c r="O186" s="7">
        <f t="shared" si="13"/>
        <v>246.13399999999999</v>
      </c>
      <c r="P186" s="6">
        <f t="shared" si="14"/>
        <v>49</v>
      </c>
    </row>
    <row r="187" spans="2:16" x14ac:dyDescent="0.2">
      <c r="B187" s="5"/>
      <c r="H187" s="3"/>
      <c r="I187" s="4">
        <v>6</v>
      </c>
      <c r="J187" s="4">
        <v>36.290100000000002</v>
      </c>
      <c r="K187" s="6">
        <f t="shared" si="10"/>
        <v>5.2682926829268295</v>
      </c>
      <c r="L187" s="6">
        <f t="shared" si="11"/>
        <v>34.706489069557364</v>
      </c>
      <c r="M187" s="6">
        <f t="shared" si="12"/>
        <v>0.73170731707317049</v>
      </c>
      <c r="N187" s="6">
        <f t="shared" si="12"/>
        <v>1.5836109304426387</v>
      </c>
      <c r="O187" s="7">
        <f t="shared" si="13"/>
        <v>217.74060000000003</v>
      </c>
      <c r="P187" s="6">
        <f t="shared" si="14"/>
        <v>36</v>
      </c>
    </row>
    <row r="188" spans="2:16" x14ac:dyDescent="0.2">
      <c r="B188" s="5"/>
      <c r="H188" s="3"/>
      <c r="I188" s="4">
        <v>6</v>
      </c>
      <c r="J188" s="4">
        <v>36.704700000000003</v>
      </c>
      <c r="K188" s="6">
        <f t="shared" si="10"/>
        <v>5.2682926829268295</v>
      </c>
      <c r="L188" s="6">
        <f t="shared" si="11"/>
        <v>34.706489069557364</v>
      </c>
      <c r="M188" s="6">
        <f t="shared" si="12"/>
        <v>0.73170731707317049</v>
      </c>
      <c r="N188" s="6">
        <f t="shared" si="12"/>
        <v>1.9982109304426388</v>
      </c>
      <c r="O188" s="7">
        <f t="shared" si="13"/>
        <v>220.22820000000002</v>
      </c>
      <c r="P188" s="6">
        <f t="shared" si="14"/>
        <v>36</v>
      </c>
    </row>
    <row r="189" spans="2:16" x14ac:dyDescent="0.2">
      <c r="B189" s="5"/>
      <c r="H189" s="3"/>
      <c r="I189" s="4">
        <v>6</v>
      </c>
      <c r="J189" s="4">
        <v>40.8247</v>
      </c>
      <c r="K189" s="6">
        <f t="shared" si="10"/>
        <v>5.2682926829268295</v>
      </c>
      <c r="L189" s="6">
        <f t="shared" si="11"/>
        <v>34.706489069557364</v>
      </c>
      <c r="M189" s="6">
        <f t="shared" si="12"/>
        <v>0.73170731707317049</v>
      </c>
      <c r="N189" s="6">
        <f t="shared" si="12"/>
        <v>6.1182109304426362</v>
      </c>
      <c r="O189" s="7">
        <f t="shared" si="13"/>
        <v>244.94819999999999</v>
      </c>
      <c r="P189" s="6">
        <f t="shared" si="14"/>
        <v>36</v>
      </c>
    </row>
    <row r="190" spans="2:16" x14ac:dyDescent="0.2">
      <c r="B190" s="5"/>
      <c r="H190" s="3"/>
      <c r="I190" s="4">
        <v>6</v>
      </c>
      <c r="J190" s="4">
        <v>36.556399999999996</v>
      </c>
      <c r="K190" s="6">
        <f t="shared" si="10"/>
        <v>5.2682926829268295</v>
      </c>
      <c r="L190" s="6">
        <f t="shared" si="11"/>
        <v>34.706489069557364</v>
      </c>
      <c r="M190" s="6">
        <f t="shared" si="12"/>
        <v>0.73170731707317049</v>
      </c>
      <c r="N190" s="6">
        <f t="shared" si="12"/>
        <v>1.8499109304426327</v>
      </c>
      <c r="O190" s="7">
        <f t="shared" si="13"/>
        <v>219.33839999999998</v>
      </c>
      <c r="P190" s="6">
        <f t="shared" si="14"/>
        <v>36</v>
      </c>
    </row>
    <row r="191" spans="2:16" x14ac:dyDescent="0.2">
      <c r="B191" s="5"/>
      <c r="H191" s="3"/>
      <c r="I191" s="4">
        <v>8</v>
      </c>
      <c r="J191" s="4">
        <v>32.088799999999999</v>
      </c>
      <c r="K191" s="6">
        <f t="shared" si="10"/>
        <v>5.2682926829268295</v>
      </c>
      <c r="L191" s="6">
        <f t="shared" si="11"/>
        <v>34.706489069557364</v>
      </c>
      <c r="M191" s="6">
        <f t="shared" si="12"/>
        <v>2.7317073170731705</v>
      </c>
      <c r="N191" s="6">
        <f t="shared" si="12"/>
        <v>-2.6176890695573647</v>
      </c>
      <c r="O191" s="7">
        <f t="shared" si="13"/>
        <v>256.71039999999999</v>
      </c>
      <c r="P191" s="6">
        <f t="shared" si="14"/>
        <v>64</v>
      </c>
    </row>
    <row r="192" spans="2:16" x14ac:dyDescent="0.2">
      <c r="B192" s="5"/>
      <c r="H192" s="3"/>
      <c r="I192" s="4">
        <v>6</v>
      </c>
      <c r="J192" s="4">
        <v>26.881699999999999</v>
      </c>
      <c r="K192" s="6">
        <f t="shared" si="10"/>
        <v>5.2682926829268295</v>
      </c>
      <c r="L192" s="6">
        <f t="shared" si="11"/>
        <v>34.706489069557364</v>
      </c>
      <c r="M192" s="6">
        <f t="shared" si="12"/>
        <v>0.73170731707317049</v>
      </c>
      <c r="N192" s="6">
        <f t="shared" si="12"/>
        <v>-7.8247890695573652</v>
      </c>
      <c r="O192" s="7">
        <f t="shared" si="13"/>
        <v>161.2902</v>
      </c>
      <c r="P192" s="6">
        <f t="shared" si="14"/>
        <v>36</v>
      </c>
    </row>
    <row r="193" spans="2:16" x14ac:dyDescent="0.2">
      <c r="B193" s="5"/>
      <c r="H193" s="3"/>
      <c r="I193" s="4">
        <v>6</v>
      </c>
      <c r="J193" s="4">
        <v>26.702200000000001</v>
      </c>
      <c r="K193" s="6">
        <f t="shared" si="10"/>
        <v>5.2682926829268295</v>
      </c>
      <c r="L193" s="6">
        <f t="shared" si="11"/>
        <v>34.706489069557364</v>
      </c>
      <c r="M193" s="6">
        <f t="shared" si="12"/>
        <v>0.73170731707317049</v>
      </c>
      <c r="N193" s="6">
        <f t="shared" si="12"/>
        <v>-8.0042890695573625</v>
      </c>
      <c r="O193" s="7">
        <f t="shared" si="13"/>
        <v>160.2132</v>
      </c>
      <c r="P193" s="6">
        <f t="shared" si="14"/>
        <v>36</v>
      </c>
    </row>
    <row r="194" spans="2:16" x14ac:dyDescent="0.2">
      <c r="B194" s="5"/>
      <c r="H194" s="3"/>
      <c r="I194" s="4">
        <v>6</v>
      </c>
      <c r="J194" s="4">
        <v>26.560400000000001</v>
      </c>
      <c r="K194" s="6">
        <f t="shared" si="10"/>
        <v>5.2682926829268295</v>
      </c>
      <c r="L194" s="6">
        <f t="shared" si="11"/>
        <v>34.706489069557364</v>
      </c>
      <c r="M194" s="6">
        <f t="shared" si="12"/>
        <v>0.73170731707317049</v>
      </c>
      <c r="N194" s="6">
        <f t="shared" si="12"/>
        <v>-8.1460890695573624</v>
      </c>
      <c r="O194" s="7">
        <f t="shared" si="13"/>
        <v>159.36240000000001</v>
      </c>
      <c r="P194" s="6">
        <f t="shared" si="14"/>
        <v>36</v>
      </c>
    </row>
    <row r="195" spans="2:16" x14ac:dyDescent="0.2">
      <c r="B195" s="5"/>
      <c r="H195" s="3"/>
      <c r="I195" s="4">
        <v>6</v>
      </c>
      <c r="J195" s="4">
        <v>30.2</v>
      </c>
      <c r="K195" s="6">
        <f t="shared" si="10"/>
        <v>5.2682926829268295</v>
      </c>
      <c r="L195" s="6">
        <f t="shared" si="11"/>
        <v>34.706489069557364</v>
      </c>
      <c r="M195" s="6">
        <f t="shared" si="12"/>
        <v>0.73170731707317049</v>
      </c>
      <c r="N195" s="6">
        <f t="shared" si="12"/>
        <v>-4.5064890695573645</v>
      </c>
      <c r="O195" s="7">
        <f t="shared" si="13"/>
        <v>181.2</v>
      </c>
      <c r="P195" s="6">
        <f t="shared" si="14"/>
        <v>36</v>
      </c>
    </row>
    <row r="196" spans="2:16" x14ac:dyDescent="0.2">
      <c r="B196" s="5"/>
      <c r="H196" s="3"/>
      <c r="I196" s="4">
        <v>6</v>
      </c>
      <c r="J196" s="4">
        <v>32.1</v>
      </c>
      <c r="K196" s="6">
        <f t="shared" si="10"/>
        <v>5.2682926829268295</v>
      </c>
      <c r="L196" s="6">
        <f t="shared" si="11"/>
        <v>34.706489069557364</v>
      </c>
      <c r="M196" s="6">
        <f t="shared" si="12"/>
        <v>0.73170731707317049</v>
      </c>
      <c r="N196" s="6">
        <f t="shared" si="12"/>
        <v>-2.6064890695573624</v>
      </c>
      <c r="O196" s="7">
        <f t="shared" si="13"/>
        <v>192.60000000000002</v>
      </c>
      <c r="P196" s="6">
        <f t="shared" si="14"/>
        <v>36</v>
      </c>
    </row>
    <row r="197" spans="2:16" x14ac:dyDescent="0.2">
      <c r="B197" s="5"/>
      <c r="H197" s="3"/>
      <c r="I197" s="4">
        <v>7</v>
      </c>
      <c r="J197" s="4">
        <v>36.087600000000002</v>
      </c>
      <c r="K197" s="6">
        <f t="shared" ref="K197:K260" si="15">AVERAGE($I$4:$I$1110)</f>
        <v>5.2682926829268295</v>
      </c>
      <c r="L197" s="6">
        <f t="shared" ref="L197:L260" si="16">AVERAGE($J$4:$J$1110)</f>
        <v>34.706489069557364</v>
      </c>
      <c r="M197" s="6">
        <f t="shared" ref="M197:N260" si="17">I197-K197</f>
        <v>1.7317073170731705</v>
      </c>
      <c r="N197" s="6">
        <f t="shared" si="17"/>
        <v>1.3811109304426381</v>
      </c>
      <c r="O197" s="7">
        <f t="shared" ref="O197:O260" si="18">I197*J197</f>
        <v>252.61320000000001</v>
      </c>
      <c r="P197" s="6">
        <f t="shared" ref="P197:P260" si="19">I197^2</f>
        <v>49</v>
      </c>
    </row>
    <row r="198" spans="2:16" x14ac:dyDescent="0.2">
      <c r="B198" s="5"/>
      <c r="H198" s="3"/>
      <c r="I198" s="4">
        <v>7</v>
      </c>
      <c r="J198" s="4">
        <v>31.7</v>
      </c>
      <c r="K198" s="6">
        <f t="shared" si="15"/>
        <v>5.2682926829268295</v>
      </c>
      <c r="L198" s="6">
        <f t="shared" si="16"/>
        <v>34.706489069557364</v>
      </c>
      <c r="M198" s="6">
        <f t="shared" si="17"/>
        <v>1.7317073170731705</v>
      </c>
      <c r="N198" s="6">
        <f t="shared" si="17"/>
        <v>-3.0064890695573645</v>
      </c>
      <c r="O198" s="7">
        <f t="shared" si="18"/>
        <v>221.9</v>
      </c>
      <c r="P198" s="6">
        <f t="shared" si="19"/>
        <v>49</v>
      </c>
    </row>
    <row r="199" spans="2:16" x14ac:dyDescent="0.2">
      <c r="B199" s="5"/>
      <c r="H199" s="3"/>
      <c r="I199" s="4">
        <v>6</v>
      </c>
      <c r="J199" s="4">
        <v>51.655500000000004</v>
      </c>
      <c r="K199" s="6">
        <f t="shared" si="15"/>
        <v>5.2682926829268295</v>
      </c>
      <c r="L199" s="6">
        <f t="shared" si="16"/>
        <v>34.706489069557364</v>
      </c>
      <c r="M199" s="6">
        <f t="shared" si="17"/>
        <v>0.73170731707317049</v>
      </c>
      <c r="N199" s="6">
        <f t="shared" si="17"/>
        <v>16.94901093044264</v>
      </c>
      <c r="O199" s="7">
        <f t="shared" si="18"/>
        <v>309.93299999999999</v>
      </c>
      <c r="P199" s="6">
        <f t="shared" si="19"/>
        <v>36</v>
      </c>
    </row>
    <row r="200" spans="2:16" x14ac:dyDescent="0.2">
      <c r="B200" s="5"/>
      <c r="H200" s="3"/>
      <c r="I200" s="4">
        <v>6</v>
      </c>
      <c r="J200" s="4">
        <v>47.202500000000001</v>
      </c>
      <c r="K200" s="6">
        <f t="shared" si="15"/>
        <v>5.2682926829268295</v>
      </c>
      <c r="L200" s="6">
        <f t="shared" si="16"/>
        <v>34.706489069557364</v>
      </c>
      <c r="M200" s="6">
        <f t="shared" si="17"/>
        <v>0.73170731707317049</v>
      </c>
      <c r="N200" s="6">
        <f t="shared" si="17"/>
        <v>12.496010930442637</v>
      </c>
      <c r="O200" s="7">
        <f t="shared" si="18"/>
        <v>283.21500000000003</v>
      </c>
      <c r="P200" s="6">
        <f t="shared" si="19"/>
        <v>36</v>
      </c>
    </row>
    <row r="201" spans="2:16" x14ac:dyDescent="0.2">
      <c r="B201" s="5"/>
      <c r="H201" s="3"/>
      <c r="I201" s="4">
        <v>6</v>
      </c>
      <c r="J201" s="4">
        <v>44.571399999999997</v>
      </c>
      <c r="K201" s="6">
        <f t="shared" si="15"/>
        <v>5.2682926829268295</v>
      </c>
      <c r="L201" s="6">
        <f t="shared" si="16"/>
        <v>34.706489069557364</v>
      </c>
      <c r="M201" s="6">
        <f t="shared" si="17"/>
        <v>0.73170731707317049</v>
      </c>
      <c r="N201" s="6">
        <f t="shared" si="17"/>
        <v>9.8649109304426332</v>
      </c>
      <c r="O201" s="7">
        <f t="shared" si="18"/>
        <v>267.42840000000001</v>
      </c>
      <c r="P201" s="6">
        <f t="shared" si="19"/>
        <v>36</v>
      </c>
    </row>
    <row r="202" spans="2:16" x14ac:dyDescent="0.2">
      <c r="B202" s="5"/>
      <c r="H202" s="3"/>
      <c r="I202" s="4">
        <v>6</v>
      </c>
      <c r="J202" s="4">
        <v>47.7592</v>
      </c>
      <c r="K202" s="6">
        <f t="shared" si="15"/>
        <v>5.2682926829268295</v>
      </c>
      <c r="L202" s="6">
        <f t="shared" si="16"/>
        <v>34.706489069557364</v>
      </c>
      <c r="M202" s="6">
        <f t="shared" si="17"/>
        <v>0.73170731707317049</v>
      </c>
      <c r="N202" s="6">
        <f t="shared" si="17"/>
        <v>13.052710930442636</v>
      </c>
      <c r="O202" s="7">
        <f t="shared" si="18"/>
        <v>286.55520000000001</v>
      </c>
      <c r="P202" s="6">
        <f t="shared" si="19"/>
        <v>36</v>
      </c>
    </row>
    <row r="203" spans="2:16" x14ac:dyDescent="0.2">
      <c r="B203" s="5"/>
      <c r="H203" s="3"/>
      <c r="I203" s="4">
        <v>6</v>
      </c>
      <c r="J203" s="4">
        <v>46.5047</v>
      </c>
      <c r="K203" s="6">
        <f t="shared" si="15"/>
        <v>5.2682926829268295</v>
      </c>
      <c r="L203" s="6">
        <f t="shared" si="16"/>
        <v>34.706489069557364</v>
      </c>
      <c r="M203" s="6">
        <f t="shared" si="17"/>
        <v>0.73170731707317049</v>
      </c>
      <c r="N203" s="6">
        <f t="shared" si="17"/>
        <v>11.798210930442636</v>
      </c>
      <c r="O203" s="7">
        <f t="shared" si="18"/>
        <v>279.02819999999997</v>
      </c>
      <c r="P203" s="6">
        <f t="shared" si="19"/>
        <v>36</v>
      </c>
    </row>
    <row r="204" spans="2:16" x14ac:dyDescent="0.2">
      <c r="B204" s="5"/>
      <c r="H204" s="3"/>
      <c r="I204" s="4">
        <v>5</v>
      </c>
      <c r="J204" s="4">
        <v>38.599499999999999</v>
      </c>
      <c r="K204" s="6">
        <f t="shared" si="15"/>
        <v>5.2682926829268295</v>
      </c>
      <c r="L204" s="6">
        <f t="shared" si="16"/>
        <v>34.706489069557364</v>
      </c>
      <c r="M204" s="6">
        <f t="shared" si="17"/>
        <v>-0.26829268292682951</v>
      </c>
      <c r="N204" s="6">
        <f t="shared" si="17"/>
        <v>3.8930109304426352</v>
      </c>
      <c r="O204" s="7">
        <f t="shared" si="18"/>
        <v>192.9975</v>
      </c>
      <c r="P204" s="6">
        <f t="shared" si="19"/>
        <v>25</v>
      </c>
    </row>
    <row r="205" spans="2:16" x14ac:dyDescent="0.2">
      <c r="B205" s="5"/>
      <c r="H205" s="3"/>
      <c r="I205" s="4">
        <v>4</v>
      </c>
      <c r="J205" s="4">
        <v>37.490200000000002</v>
      </c>
      <c r="K205" s="6">
        <f t="shared" si="15"/>
        <v>5.2682926829268295</v>
      </c>
      <c r="L205" s="6">
        <f t="shared" si="16"/>
        <v>34.706489069557364</v>
      </c>
      <c r="M205" s="6">
        <f t="shared" si="17"/>
        <v>-1.2682926829268295</v>
      </c>
      <c r="N205" s="6">
        <f t="shared" si="17"/>
        <v>2.7837109304426377</v>
      </c>
      <c r="O205" s="7">
        <f t="shared" si="18"/>
        <v>149.96080000000001</v>
      </c>
      <c r="P205" s="6">
        <f t="shared" si="19"/>
        <v>16</v>
      </c>
    </row>
    <row r="206" spans="2:16" x14ac:dyDescent="0.2">
      <c r="B206" s="5"/>
      <c r="H206" s="3"/>
      <c r="I206" s="4">
        <v>6</v>
      </c>
      <c r="J206" s="4">
        <v>34.6</v>
      </c>
      <c r="K206" s="6">
        <f t="shared" si="15"/>
        <v>5.2682926829268295</v>
      </c>
      <c r="L206" s="6">
        <f t="shared" si="16"/>
        <v>34.706489069557364</v>
      </c>
      <c r="M206" s="6">
        <f t="shared" si="17"/>
        <v>0.73170731707317049</v>
      </c>
      <c r="N206" s="6">
        <f t="shared" si="17"/>
        <v>-0.10648906955736237</v>
      </c>
      <c r="O206" s="7">
        <f t="shared" si="18"/>
        <v>207.60000000000002</v>
      </c>
      <c r="P206" s="6">
        <f t="shared" si="19"/>
        <v>36</v>
      </c>
    </row>
    <row r="207" spans="2:16" x14ac:dyDescent="0.2">
      <c r="B207" s="5"/>
      <c r="H207" s="3"/>
      <c r="I207" s="4">
        <v>5</v>
      </c>
      <c r="J207" s="4">
        <v>33.200000000000003</v>
      </c>
      <c r="K207" s="6">
        <f t="shared" si="15"/>
        <v>5.2682926829268295</v>
      </c>
      <c r="L207" s="6">
        <f t="shared" si="16"/>
        <v>34.706489069557364</v>
      </c>
      <c r="M207" s="6">
        <f t="shared" si="17"/>
        <v>-0.26829268292682951</v>
      </c>
      <c r="N207" s="6">
        <f t="shared" si="17"/>
        <v>-1.5064890695573609</v>
      </c>
      <c r="O207" s="7">
        <f t="shared" si="18"/>
        <v>166</v>
      </c>
      <c r="P207" s="6">
        <f t="shared" si="19"/>
        <v>25</v>
      </c>
    </row>
    <row r="208" spans="2:16" x14ac:dyDescent="0.2">
      <c r="B208" s="5"/>
      <c r="H208" s="3"/>
      <c r="I208" s="4">
        <v>1</v>
      </c>
      <c r="J208" s="4">
        <v>44.736499999999999</v>
      </c>
      <c r="K208" s="6">
        <f t="shared" si="15"/>
        <v>5.2682926829268295</v>
      </c>
      <c r="L208" s="6">
        <f t="shared" si="16"/>
        <v>34.706489069557364</v>
      </c>
      <c r="M208" s="6">
        <f t="shared" si="17"/>
        <v>-4.2682926829268295</v>
      </c>
      <c r="N208" s="6">
        <f t="shared" si="17"/>
        <v>10.030010930442636</v>
      </c>
      <c r="O208" s="7">
        <f t="shared" si="18"/>
        <v>44.736499999999999</v>
      </c>
      <c r="P208" s="6">
        <f t="shared" si="19"/>
        <v>1</v>
      </c>
    </row>
    <row r="209" spans="2:16" x14ac:dyDescent="0.2">
      <c r="B209" s="5"/>
      <c r="H209" s="3"/>
      <c r="I209" s="4">
        <v>6</v>
      </c>
      <c r="J209" s="4">
        <v>43.8</v>
      </c>
      <c r="K209" s="6">
        <f t="shared" si="15"/>
        <v>5.2682926829268295</v>
      </c>
      <c r="L209" s="6">
        <f t="shared" si="16"/>
        <v>34.706489069557364</v>
      </c>
      <c r="M209" s="6">
        <f t="shared" si="17"/>
        <v>0.73170731707317049</v>
      </c>
      <c r="N209" s="6">
        <f t="shared" si="17"/>
        <v>9.0935109304426334</v>
      </c>
      <c r="O209" s="7">
        <f t="shared" si="18"/>
        <v>262.79999999999995</v>
      </c>
      <c r="P209" s="6">
        <f t="shared" si="19"/>
        <v>36</v>
      </c>
    </row>
    <row r="210" spans="2:16" x14ac:dyDescent="0.2">
      <c r="B210" s="5"/>
      <c r="H210" s="3"/>
      <c r="I210" s="4">
        <v>6</v>
      </c>
      <c r="J210" s="4">
        <v>37.962800000000001</v>
      </c>
      <c r="K210" s="6">
        <f t="shared" si="15"/>
        <v>5.2682926829268295</v>
      </c>
      <c r="L210" s="6">
        <f t="shared" si="16"/>
        <v>34.706489069557364</v>
      </c>
      <c r="M210" s="6">
        <f t="shared" si="17"/>
        <v>0.73170731707317049</v>
      </c>
      <c r="N210" s="6">
        <f t="shared" si="17"/>
        <v>3.2563109304426376</v>
      </c>
      <c r="O210" s="7">
        <f t="shared" si="18"/>
        <v>227.77680000000001</v>
      </c>
      <c r="P210" s="6">
        <f t="shared" si="19"/>
        <v>36</v>
      </c>
    </row>
    <row r="211" spans="2:16" x14ac:dyDescent="0.2">
      <c r="B211" s="5"/>
      <c r="H211" s="3"/>
      <c r="I211" s="4">
        <v>1</v>
      </c>
      <c r="J211" s="4">
        <v>38.0169</v>
      </c>
      <c r="K211" s="6">
        <f t="shared" si="15"/>
        <v>5.2682926829268295</v>
      </c>
      <c r="L211" s="6">
        <f t="shared" si="16"/>
        <v>34.706489069557364</v>
      </c>
      <c r="M211" s="6">
        <f t="shared" si="17"/>
        <v>-4.2682926829268295</v>
      </c>
      <c r="N211" s="6">
        <f t="shared" si="17"/>
        <v>3.3104109304426359</v>
      </c>
      <c r="O211" s="7">
        <f t="shared" si="18"/>
        <v>38.0169</v>
      </c>
      <c r="P211" s="6">
        <f t="shared" si="19"/>
        <v>1</v>
      </c>
    </row>
    <row r="212" spans="2:16" x14ac:dyDescent="0.2">
      <c r="B212" s="5"/>
      <c r="H212" s="3"/>
      <c r="I212" s="4">
        <v>6</v>
      </c>
      <c r="J212" s="4">
        <v>29.0307</v>
      </c>
      <c r="K212" s="6">
        <f t="shared" si="15"/>
        <v>5.2682926829268295</v>
      </c>
      <c r="L212" s="6">
        <f t="shared" si="16"/>
        <v>34.706489069557364</v>
      </c>
      <c r="M212" s="6">
        <f t="shared" si="17"/>
        <v>0.73170731707317049</v>
      </c>
      <c r="N212" s="6">
        <f t="shared" si="17"/>
        <v>-5.6757890695573643</v>
      </c>
      <c r="O212" s="7">
        <f t="shared" si="18"/>
        <v>174.1842</v>
      </c>
      <c r="P212" s="6">
        <f t="shared" si="19"/>
        <v>36</v>
      </c>
    </row>
    <row r="213" spans="2:16" x14ac:dyDescent="0.2">
      <c r="B213" s="5"/>
      <c r="H213" s="3"/>
      <c r="I213" s="4">
        <v>5</v>
      </c>
      <c r="J213" s="4">
        <v>51.9</v>
      </c>
      <c r="K213" s="6">
        <f t="shared" si="15"/>
        <v>5.2682926829268295</v>
      </c>
      <c r="L213" s="6">
        <f t="shared" si="16"/>
        <v>34.706489069557364</v>
      </c>
      <c r="M213" s="6">
        <f t="shared" si="17"/>
        <v>-0.26829268292682951</v>
      </c>
      <c r="N213" s="6">
        <f t="shared" si="17"/>
        <v>17.193510930442635</v>
      </c>
      <c r="O213" s="7">
        <f t="shared" si="18"/>
        <v>259.5</v>
      </c>
      <c r="P213" s="6">
        <f t="shared" si="19"/>
        <v>25</v>
      </c>
    </row>
    <row r="214" spans="2:16" x14ac:dyDescent="0.2">
      <c r="B214" s="5"/>
      <c r="H214" s="3"/>
      <c r="I214" s="4">
        <v>4</v>
      </c>
      <c r="J214" s="4">
        <v>46.8</v>
      </c>
      <c r="K214" s="6">
        <f t="shared" si="15"/>
        <v>5.2682926829268295</v>
      </c>
      <c r="L214" s="6">
        <f t="shared" si="16"/>
        <v>34.706489069557364</v>
      </c>
      <c r="M214" s="6">
        <f t="shared" si="17"/>
        <v>-1.2682926829268295</v>
      </c>
      <c r="N214" s="6">
        <f t="shared" si="17"/>
        <v>12.093510930442633</v>
      </c>
      <c r="O214" s="7">
        <f t="shared" si="18"/>
        <v>187.2</v>
      </c>
      <c r="P214" s="6">
        <f t="shared" si="19"/>
        <v>16</v>
      </c>
    </row>
    <row r="215" spans="2:16" x14ac:dyDescent="0.2">
      <c r="B215" s="5"/>
      <c r="H215" s="3"/>
      <c r="I215" s="4">
        <v>4</v>
      </c>
      <c r="J215" s="4">
        <v>46.8</v>
      </c>
      <c r="K215" s="6">
        <f t="shared" si="15"/>
        <v>5.2682926829268295</v>
      </c>
      <c r="L215" s="6">
        <f t="shared" si="16"/>
        <v>34.706489069557364</v>
      </c>
      <c r="M215" s="6">
        <f t="shared" si="17"/>
        <v>-1.2682926829268295</v>
      </c>
      <c r="N215" s="6">
        <f t="shared" si="17"/>
        <v>12.093510930442633</v>
      </c>
      <c r="O215" s="7">
        <f t="shared" si="18"/>
        <v>187.2</v>
      </c>
      <c r="P215" s="6">
        <f t="shared" si="19"/>
        <v>16</v>
      </c>
    </row>
    <row r="216" spans="2:16" x14ac:dyDescent="0.2">
      <c r="B216" s="5"/>
      <c r="H216" s="3"/>
      <c r="I216" s="4">
        <v>5</v>
      </c>
      <c r="J216" s="4">
        <v>51.9</v>
      </c>
      <c r="K216" s="6">
        <f t="shared" si="15"/>
        <v>5.2682926829268295</v>
      </c>
      <c r="L216" s="6">
        <f t="shared" si="16"/>
        <v>34.706489069557364</v>
      </c>
      <c r="M216" s="6">
        <f t="shared" si="17"/>
        <v>-0.26829268292682951</v>
      </c>
      <c r="N216" s="6">
        <f t="shared" si="17"/>
        <v>17.193510930442635</v>
      </c>
      <c r="O216" s="7">
        <f t="shared" si="18"/>
        <v>259.5</v>
      </c>
      <c r="P216" s="6">
        <f t="shared" si="19"/>
        <v>25</v>
      </c>
    </row>
    <row r="217" spans="2:16" x14ac:dyDescent="0.2">
      <c r="B217" s="5"/>
      <c r="H217" s="3"/>
      <c r="I217" s="4">
        <v>5</v>
      </c>
      <c r="J217" s="4">
        <v>51.9</v>
      </c>
      <c r="K217" s="6">
        <f t="shared" si="15"/>
        <v>5.2682926829268295</v>
      </c>
      <c r="L217" s="6">
        <f t="shared" si="16"/>
        <v>34.706489069557364</v>
      </c>
      <c r="M217" s="6">
        <f t="shared" si="17"/>
        <v>-0.26829268292682951</v>
      </c>
      <c r="N217" s="6">
        <f t="shared" si="17"/>
        <v>17.193510930442635</v>
      </c>
      <c r="O217" s="7">
        <f t="shared" si="18"/>
        <v>259.5</v>
      </c>
      <c r="P217" s="6">
        <f t="shared" si="19"/>
        <v>25</v>
      </c>
    </row>
    <row r="218" spans="2:16" x14ac:dyDescent="0.2">
      <c r="B218" s="5"/>
      <c r="H218" s="3"/>
      <c r="I218" s="4">
        <v>5</v>
      </c>
      <c r="J218" s="4">
        <v>29.14</v>
      </c>
      <c r="K218" s="6">
        <f t="shared" si="15"/>
        <v>5.2682926829268295</v>
      </c>
      <c r="L218" s="6">
        <f t="shared" si="16"/>
        <v>34.706489069557364</v>
      </c>
      <c r="M218" s="6">
        <f t="shared" si="17"/>
        <v>-0.26829268292682951</v>
      </c>
      <c r="N218" s="6">
        <f t="shared" si="17"/>
        <v>-5.5664890695573632</v>
      </c>
      <c r="O218" s="7">
        <f t="shared" si="18"/>
        <v>145.69999999999999</v>
      </c>
      <c r="P218" s="6">
        <f t="shared" si="19"/>
        <v>25</v>
      </c>
    </row>
    <row r="219" spans="2:16" x14ac:dyDescent="0.2">
      <c r="B219" s="5"/>
      <c r="H219" s="3"/>
      <c r="I219" s="4">
        <v>5</v>
      </c>
      <c r="J219" s="4">
        <v>31.61</v>
      </c>
      <c r="K219" s="6">
        <f t="shared" si="15"/>
        <v>5.2682926829268295</v>
      </c>
      <c r="L219" s="6">
        <f t="shared" si="16"/>
        <v>34.706489069557364</v>
      </c>
      <c r="M219" s="6">
        <f t="shared" si="17"/>
        <v>-0.26829268292682951</v>
      </c>
      <c r="N219" s="6">
        <f t="shared" si="17"/>
        <v>-3.0964890695573644</v>
      </c>
      <c r="O219" s="7">
        <f t="shared" si="18"/>
        <v>158.05000000000001</v>
      </c>
      <c r="P219" s="6">
        <f t="shared" si="19"/>
        <v>25</v>
      </c>
    </row>
    <row r="220" spans="2:16" x14ac:dyDescent="0.2">
      <c r="B220" s="5"/>
      <c r="H220" s="3"/>
      <c r="I220" s="4">
        <v>6</v>
      </c>
      <c r="J220" s="4">
        <v>41.2</v>
      </c>
      <c r="K220" s="6">
        <f t="shared" si="15"/>
        <v>5.2682926829268295</v>
      </c>
      <c r="L220" s="6">
        <f t="shared" si="16"/>
        <v>34.706489069557364</v>
      </c>
      <c r="M220" s="6">
        <f t="shared" si="17"/>
        <v>0.73170731707317049</v>
      </c>
      <c r="N220" s="6">
        <f t="shared" si="17"/>
        <v>6.4935109304426391</v>
      </c>
      <c r="O220" s="7">
        <f t="shared" si="18"/>
        <v>247.20000000000002</v>
      </c>
      <c r="P220" s="6">
        <f t="shared" si="19"/>
        <v>36</v>
      </c>
    </row>
    <row r="221" spans="2:16" x14ac:dyDescent="0.2">
      <c r="B221" s="5"/>
      <c r="H221" s="3"/>
      <c r="I221" s="4">
        <v>5</v>
      </c>
      <c r="J221" s="4">
        <v>37.5</v>
      </c>
      <c r="K221" s="6">
        <f t="shared" si="15"/>
        <v>5.2682926829268295</v>
      </c>
      <c r="L221" s="6">
        <f t="shared" si="16"/>
        <v>34.706489069557364</v>
      </c>
      <c r="M221" s="6">
        <f t="shared" si="17"/>
        <v>-0.26829268292682951</v>
      </c>
      <c r="N221" s="6">
        <f t="shared" si="17"/>
        <v>2.7935109304426362</v>
      </c>
      <c r="O221" s="7">
        <f t="shared" si="18"/>
        <v>187.5</v>
      </c>
      <c r="P221" s="6">
        <f t="shared" si="19"/>
        <v>25</v>
      </c>
    </row>
    <row r="222" spans="2:16" x14ac:dyDescent="0.2">
      <c r="B222" s="5"/>
      <c r="H222" s="3"/>
      <c r="I222" s="4">
        <v>5</v>
      </c>
      <c r="J222" s="4">
        <v>48.9</v>
      </c>
      <c r="K222" s="6">
        <f t="shared" si="15"/>
        <v>5.2682926829268295</v>
      </c>
      <c r="L222" s="6">
        <f t="shared" si="16"/>
        <v>34.706489069557364</v>
      </c>
      <c r="M222" s="6">
        <f t="shared" si="17"/>
        <v>-0.26829268292682951</v>
      </c>
      <c r="N222" s="6">
        <f t="shared" si="17"/>
        <v>14.193510930442635</v>
      </c>
      <c r="O222" s="7">
        <f t="shared" si="18"/>
        <v>244.5</v>
      </c>
      <c r="P222" s="6">
        <f t="shared" si="19"/>
        <v>25</v>
      </c>
    </row>
    <row r="223" spans="2:16" x14ac:dyDescent="0.2">
      <c r="B223" s="5"/>
      <c r="H223" s="3"/>
      <c r="I223" s="4">
        <v>4</v>
      </c>
      <c r="J223" s="4">
        <v>42.1</v>
      </c>
      <c r="K223" s="6">
        <f t="shared" si="15"/>
        <v>5.2682926829268295</v>
      </c>
      <c r="L223" s="6">
        <f t="shared" si="16"/>
        <v>34.706489069557364</v>
      </c>
      <c r="M223" s="6">
        <f t="shared" si="17"/>
        <v>-1.2682926829268295</v>
      </c>
      <c r="N223" s="6">
        <f t="shared" si="17"/>
        <v>7.3935109304426376</v>
      </c>
      <c r="O223" s="7">
        <f t="shared" si="18"/>
        <v>168.4</v>
      </c>
      <c r="P223" s="6">
        <f t="shared" si="19"/>
        <v>16</v>
      </c>
    </row>
    <row r="224" spans="2:16" x14ac:dyDescent="0.2">
      <c r="B224" s="5"/>
      <c r="H224" s="3"/>
      <c r="I224" s="4">
        <v>4</v>
      </c>
      <c r="J224" s="4">
        <v>40.200000000000003</v>
      </c>
      <c r="K224" s="6">
        <f t="shared" si="15"/>
        <v>5.2682926829268295</v>
      </c>
      <c r="L224" s="6">
        <f t="shared" si="16"/>
        <v>34.706489069557364</v>
      </c>
      <c r="M224" s="6">
        <f t="shared" si="17"/>
        <v>-1.2682926829268295</v>
      </c>
      <c r="N224" s="6">
        <f t="shared" si="17"/>
        <v>5.4935109304426391</v>
      </c>
      <c r="O224" s="7">
        <f t="shared" si="18"/>
        <v>160.80000000000001</v>
      </c>
      <c r="P224" s="6">
        <f t="shared" si="19"/>
        <v>16</v>
      </c>
    </row>
    <row r="225" spans="2:16" x14ac:dyDescent="0.2">
      <c r="B225" s="5"/>
      <c r="H225" s="3"/>
      <c r="I225" s="4">
        <v>5</v>
      </c>
      <c r="J225" s="4">
        <v>38.200000000000003</v>
      </c>
      <c r="K225" s="6">
        <f t="shared" si="15"/>
        <v>5.2682926829268295</v>
      </c>
      <c r="L225" s="6">
        <f t="shared" si="16"/>
        <v>34.706489069557364</v>
      </c>
      <c r="M225" s="6">
        <f t="shared" si="17"/>
        <v>-0.26829268292682951</v>
      </c>
      <c r="N225" s="6">
        <f t="shared" si="17"/>
        <v>3.4935109304426391</v>
      </c>
      <c r="O225" s="7">
        <f t="shared" si="18"/>
        <v>191</v>
      </c>
      <c r="P225" s="6">
        <f t="shared" si="19"/>
        <v>25</v>
      </c>
    </row>
    <row r="226" spans="2:16" x14ac:dyDescent="0.2">
      <c r="B226" s="5"/>
      <c r="H226" s="3"/>
      <c r="I226" s="4">
        <v>4</v>
      </c>
      <c r="J226" s="4">
        <v>47.2</v>
      </c>
      <c r="K226" s="6">
        <f t="shared" si="15"/>
        <v>5.2682926829268295</v>
      </c>
      <c r="L226" s="6">
        <f t="shared" si="16"/>
        <v>34.706489069557364</v>
      </c>
      <c r="M226" s="6">
        <f t="shared" si="17"/>
        <v>-1.2682926829268295</v>
      </c>
      <c r="N226" s="6">
        <f t="shared" si="17"/>
        <v>12.493510930442639</v>
      </c>
      <c r="O226" s="7">
        <f t="shared" si="18"/>
        <v>188.8</v>
      </c>
      <c r="P226" s="6">
        <f t="shared" si="19"/>
        <v>16</v>
      </c>
    </row>
    <row r="227" spans="2:16" x14ac:dyDescent="0.2">
      <c r="B227" s="5"/>
      <c r="H227" s="3"/>
      <c r="I227" s="4">
        <v>5</v>
      </c>
      <c r="J227" s="4">
        <v>46.9</v>
      </c>
      <c r="K227" s="6">
        <f t="shared" si="15"/>
        <v>5.2682926829268295</v>
      </c>
      <c r="L227" s="6">
        <f t="shared" si="16"/>
        <v>34.706489069557364</v>
      </c>
      <c r="M227" s="6">
        <f t="shared" si="17"/>
        <v>-0.26829268292682951</v>
      </c>
      <c r="N227" s="6">
        <f t="shared" si="17"/>
        <v>12.193510930442635</v>
      </c>
      <c r="O227" s="7">
        <f t="shared" si="18"/>
        <v>234.5</v>
      </c>
      <c r="P227" s="6">
        <f t="shared" si="19"/>
        <v>25</v>
      </c>
    </row>
    <row r="228" spans="2:16" x14ac:dyDescent="0.2">
      <c r="B228" s="5"/>
      <c r="H228" s="3"/>
      <c r="I228" s="4">
        <v>4</v>
      </c>
      <c r="J228" s="4">
        <v>48.862200000000001</v>
      </c>
      <c r="K228" s="6">
        <f t="shared" si="15"/>
        <v>5.2682926829268295</v>
      </c>
      <c r="L228" s="6">
        <f t="shared" si="16"/>
        <v>34.706489069557364</v>
      </c>
      <c r="M228" s="6">
        <f t="shared" si="17"/>
        <v>-1.2682926829268295</v>
      </c>
      <c r="N228" s="6">
        <f t="shared" si="17"/>
        <v>14.155710930442638</v>
      </c>
      <c r="O228" s="7">
        <f t="shared" si="18"/>
        <v>195.44880000000001</v>
      </c>
      <c r="P228" s="6">
        <f t="shared" si="19"/>
        <v>16</v>
      </c>
    </row>
    <row r="229" spans="2:16" x14ac:dyDescent="0.2">
      <c r="B229" s="5"/>
      <c r="H229" s="3"/>
      <c r="I229" s="4">
        <v>5</v>
      </c>
      <c r="J229" s="4">
        <v>50.672499999999999</v>
      </c>
      <c r="K229" s="6">
        <f t="shared" si="15"/>
        <v>5.2682926829268295</v>
      </c>
      <c r="L229" s="6">
        <f t="shared" si="16"/>
        <v>34.706489069557364</v>
      </c>
      <c r="M229" s="6">
        <f t="shared" si="17"/>
        <v>-0.26829268292682951</v>
      </c>
      <c r="N229" s="6">
        <f t="shared" si="17"/>
        <v>15.966010930442636</v>
      </c>
      <c r="O229" s="7">
        <f t="shared" si="18"/>
        <v>253.36250000000001</v>
      </c>
      <c r="P229" s="6">
        <f t="shared" si="19"/>
        <v>25</v>
      </c>
    </row>
    <row r="230" spans="2:16" x14ac:dyDescent="0.2">
      <c r="B230" s="5"/>
      <c r="H230" s="3"/>
      <c r="I230" s="4">
        <v>6</v>
      </c>
      <c r="J230" s="4">
        <v>41.521000000000001</v>
      </c>
      <c r="K230" s="6">
        <f t="shared" si="15"/>
        <v>5.2682926829268295</v>
      </c>
      <c r="L230" s="6">
        <f t="shared" si="16"/>
        <v>34.706489069557364</v>
      </c>
      <c r="M230" s="6">
        <f t="shared" si="17"/>
        <v>0.73170731707317049</v>
      </c>
      <c r="N230" s="6">
        <f t="shared" si="17"/>
        <v>6.814510930442637</v>
      </c>
      <c r="O230" s="7">
        <f t="shared" si="18"/>
        <v>249.126</v>
      </c>
      <c r="P230" s="6">
        <f t="shared" si="19"/>
        <v>36</v>
      </c>
    </row>
    <row r="231" spans="2:16" x14ac:dyDescent="0.2">
      <c r="B231" s="5"/>
      <c r="H231" s="3"/>
      <c r="I231" s="4">
        <v>6</v>
      </c>
      <c r="J231" s="4">
        <v>41.315600000000003</v>
      </c>
      <c r="K231" s="6">
        <f t="shared" si="15"/>
        <v>5.2682926829268295</v>
      </c>
      <c r="L231" s="6">
        <f t="shared" si="16"/>
        <v>34.706489069557364</v>
      </c>
      <c r="M231" s="6">
        <f t="shared" si="17"/>
        <v>0.73170731707317049</v>
      </c>
      <c r="N231" s="6">
        <f t="shared" si="17"/>
        <v>6.6091109304426396</v>
      </c>
      <c r="O231" s="7">
        <f t="shared" si="18"/>
        <v>247.89360000000002</v>
      </c>
      <c r="P231" s="6">
        <f t="shared" si="19"/>
        <v>36</v>
      </c>
    </row>
    <row r="232" spans="2:16" x14ac:dyDescent="0.2">
      <c r="B232" s="5"/>
      <c r="H232" s="3"/>
      <c r="I232" s="4">
        <v>6</v>
      </c>
      <c r="J232" s="4">
        <v>40.799999999999997</v>
      </c>
      <c r="K232" s="6">
        <f t="shared" si="15"/>
        <v>5.2682926829268295</v>
      </c>
      <c r="L232" s="6">
        <f t="shared" si="16"/>
        <v>34.706489069557364</v>
      </c>
      <c r="M232" s="6">
        <f t="shared" si="17"/>
        <v>0.73170731707317049</v>
      </c>
      <c r="N232" s="6">
        <f t="shared" si="17"/>
        <v>6.0935109304426334</v>
      </c>
      <c r="O232" s="7">
        <f t="shared" si="18"/>
        <v>244.79999999999998</v>
      </c>
      <c r="P232" s="6">
        <f t="shared" si="19"/>
        <v>36</v>
      </c>
    </row>
    <row r="233" spans="2:16" x14ac:dyDescent="0.2">
      <c r="B233" s="5"/>
      <c r="H233" s="3"/>
      <c r="I233" s="4">
        <v>5</v>
      </c>
      <c r="J233" s="4">
        <v>39.375300000000003</v>
      </c>
      <c r="K233" s="6">
        <f t="shared" si="15"/>
        <v>5.2682926829268295</v>
      </c>
      <c r="L233" s="6">
        <f t="shared" si="16"/>
        <v>34.706489069557364</v>
      </c>
      <c r="M233" s="6">
        <f t="shared" si="17"/>
        <v>-0.26829268292682951</v>
      </c>
      <c r="N233" s="6">
        <f t="shared" si="17"/>
        <v>4.6688109304426391</v>
      </c>
      <c r="O233" s="7">
        <f t="shared" si="18"/>
        <v>196.87650000000002</v>
      </c>
      <c r="P233" s="6">
        <f t="shared" si="19"/>
        <v>25</v>
      </c>
    </row>
    <row r="234" spans="2:16" x14ac:dyDescent="0.2">
      <c r="B234" s="5"/>
      <c r="H234" s="3"/>
      <c r="I234" s="4">
        <v>5</v>
      </c>
      <c r="J234" s="4">
        <v>38.4</v>
      </c>
      <c r="K234" s="6">
        <f t="shared" si="15"/>
        <v>5.2682926829268295</v>
      </c>
      <c r="L234" s="6">
        <f t="shared" si="16"/>
        <v>34.706489069557364</v>
      </c>
      <c r="M234" s="6">
        <f t="shared" si="17"/>
        <v>-0.26829268292682951</v>
      </c>
      <c r="N234" s="6">
        <f t="shared" si="17"/>
        <v>3.6935109304426348</v>
      </c>
      <c r="O234" s="7">
        <f t="shared" si="18"/>
        <v>192</v>
      </c>
      <c r="P234" s="6">
        <f t="shared" si="19"/>
        <v>25</v>
      </c>
    </row>
    <row r="235" spans="2:16" x14ac:dyDescent="0.2">
      <c r="B235" s="5"/>
      <c r="H235" s="3"/>
      <c r="I235" s="4">
        <v>6</v>
      </c>
      <c r="J235" s="4">
        <v>38.6</v>
      </c>
      <c r="K235" s="6">
        <f t="shared" si="15"/>
        <v>5.2682926829268295</v>
      </c>
      <c r="L235" s="6">
        <f t="shared" si="16"/>
        <v>34.706489069557364</v>
      </c>
      <c r="M235" s="6">
        <f t="shared" si="17"/>
        <v>0.73170731707317049</v>
      </c>
      <c r="N235" s="6">
        <f t="shared" si="17"/>
        <v>3.8935109304426376</v>
      </c>
      <c r="O235" s="7">
        <f t="shared" si="18"/>
        <v>231.60000000000002</v>
      </c>
      <c r="P235" s="6">
        <f t="shared" si="19"/>
        <v>36</v>
      </c>
    </row>
    <row r="236" spans="2:16" x14ac:dyDescent="0.2">
      <c r="B236" s="5"/>
      <c r="H236" s="3"/>
      <c r="I236" s="4">
        <v>6</v>
      </c>
      <c r="J236" s="4">
        <v>39.299999999999997</v>
      </c>
      <c r="K236" s="6">
        <f t="shared" si="15"/>
        <v>5.2682926829268295</v>
      </c>
      <c r="L236" s="6">
        <f t="shared" si="16"/>
        <v>34.706489069557364</v>
      </c>
      <c r="M236" s="6">
        <f t="shared" si="17"/>
        <v>0.73170731707317049</v>
      </c>
      <c r="N236" s="6">
        <f t="shared" si="17"/>
        <v>4.5935109304426334</v>
      </c>
      <c r="O236" s="7">
        <f t="shared" si="18"/>
        <v>235.79999999999998</v>
      </c>
      <c r="P236" s="6">
        <f t="shared" si="19"/>
        <v>36</v>
      </c>
    </row>
    <row r="237" spans="2:16" x14ac:dyDescent="0.2">
      <c r="B237" s="5"/>
      <c r="H237" s="3"/>
      <c r="I237" s="4">
        <v>5</v>
      </c>
      <c r="J237" s="4">
        <v>42.3</v>
      </c>
      <c r="K237" s="6">
        <f t="shared" si="15"/>
        <v>5.2682926829268295</v>
      </c>
      <c r="L237" s="6">
        <f t="shared" si="16"/>
        <v>34.706489069557364</v>
      </c>
      <c r="M237" s="6">
        <f t="shared" si="17"/>
        <v>-0.26829268292682951</v>
      </c>
      <c r="N237" s="6">
        <f t="shared" si="17"/>
        <v>7.5935109304426334</v>
      </c>
      <c r="O237" s="7">
        <f t="shared" si="18"/>
        <v>211.5</v>
      </c>
      <c r="P237" s="6">
        <f t="shared" si="19"/>
        <v>25</v>
      </c>
    </row>
    <row r="238" spans="2:16" x14ac:dyDescent="0.2">
      <c r="B238" s="5"/>
      <c r="H238" s="3"/>
      <c r="I238" s="4">
        <v>5</v>
      </c>
      <c r="J238" s="4">
        <v>37.6</v>
      </c>
      <c r="K238" s="6">
        <f t="shared" si="15"/>
        <v>5.2682926829268295</v>
      </c>
      <c r="L238" s="6">
        <f t="shared" si="16"/>
        <v>34.706489069557364</v>
      </c>
      <c r="M238" s="6">
        <f t="shared" si="17"/>
        <v>-0.26829268292682951</v>
      </c>
      <c r="N238" s="6">
        <f t="shared" si="17"/>
        <v>2.8935109304426376</v>
      </c>
      <c r="O238" s="7">
        <f t="shared" si="18"/>
        <v>188</v>
      </c>
      <c r="P238" s="6">
        <f t="shared" si="19"/>
        <v>25</v>
      </c>
    </row>
    <row r="239" spans="2:16" x14ac:dyDescent="0.2">
      <c r="B239" s="5"/>
      <c r="H239" s="3"/>
      <c r="I239" s="4">
        <v>1</v>
      </c>
      <c r="J239" s="4">
        <v>42.774299999999997</v>
      </c>
      <c r="K239" s="6">
        <f t="shared" si="15"/>
        <v>5.2682926829268295</v>
      </c>
      <c r="L239" s="6">
        <f t="shared" si="16"/>
        <v>34.706489069557364</v>
      </c>
      <c r="M239" s="6">
        <f t="shared" si="17"/>
        <v>-4.2682926829268295</v>
      </c>
      <c r="N239" s="6">
        <f t="shared" si="17"/>
        <v>8.0678109304426329</v>
      </c>
      <c r="O239" s="7">
        <f t="shared" si="18"/>
        <v>42.774299999999997</v>
      </c>
      <c r="P239" s="6">
        <f t="shared" si="19"/>
        <v>1</v>
      </c>
    </row>
    <row r="240" spans="2:16" x14ac:dyDescent="0.2">
      <c r="B240" s="5"/>
      <c r="H240" s="3"/>
      <c r="I240" s="4">
        <v>6</v>
      </c>
      <c r="J240" s="4">
        <v>37.798900000000003</v>
      </c>
      <c r="K240" s="6">
        <f t="shared" si="15"/>
        <v>5.2682926829268295</v>
      </c>
      <c r="L240" s="6">
        <f t="shared" si="16"/>
        <v>34.706489069557364</v>
      </c>
      <c r="M240" s="6">
        <f t="shared" si="17"/>
        <v>0.73170731707317049</v>
      </c>
      <c r="N240" s="6">
        <f t="shared" si="17"/>
        <v>3.0924109304426395</v>
      </c>
      <c r="O240" s="7">
        <f t="shared" si="18"/>
        <v>226.79340000000002</v>
      </c>
      <c r="P240" s="6">
        <f t="shared" si="19"/>
        <v>36</v>
      </c>
    </row>
    <row r="241" spans="2:16" x14ac:dyDescent="0.2">
      <c r="B241" s="5"/>
      <c r="H241" s="3"/>
      <c r="I241" s="4">
        <v>6</v>
      </c>
      <c r="J241" s="4">
        <v>42.575000000000003</v>
      </c>
      <c r="K241" s="6">
        <f t="shared" si="15"/>
        <v>5.2682926829268295</v>
      </c>
      <c r="L241" s="6">
        <f t="shared" si="16"/>
        <v>34.706489069557364</v>
      </c>
      <c r="M241" s="6">
        <f t="shared" si="17"/>
        <v>0.73170731707317049</v>
      </c>
      <c r="N241" s="6">
        <f t="shared" si="17"/>
        <v>7.8685109304426391</v>
      </c>
      <c r="O241" s="7">
        <f t="shared" si="18"/>
        <v>255.45000000000002</v>
      </c>
      <c r="P241" s="6">
        <f t="shared" si="19"/>
        <v>36</v>
      </c>
    </row>
    <row r="242" spans="2:16" x14ac:dyDescent="0.2">
      <c r="B242" s="5"/>
      <c r="H242" s="3"/>
      <c r="I242" s="4">
        <v>6</v>
      </c>
      <c r="J242" s="4">
        <v>34.1</v>
      </c>
      <c r="K242" s="6">
        <f t="shared" si="15"/>
        <v>5.2682926829268295</v>
      </c>
      <c r="L242" s="6">
        <f t="shared" si="16"/>
        <v>34.706489069557364</v>
      </c>
      <c r="M242" s="6">
        <f t="shared" si="17"/>
        <v>0.73170731707317049</v>
      </c>
      <c r="N242" s="6">
        <f t="shared" si="17"/>
        <v>-0.60648906955736237</v>
      </c>
      <c r="O242" s="7">
        <f t="shared" si="18"/>
        <v>204.60000000000002</v>
      </c>
      <c r="P242" s="6">
        <f t="shared" si="19"/>
        <v>36</v>
      </c>
    </row>
    <row r="243" spans="2:16" x14ac:dyDescent="0.2">
      <c r="B243" s="5"/>
      <c r="H243" s="3"/>
      <c r="I243" s="4">
        <v>7</v>
      </c>
      <c r="J243" s="4">
        <v>35</v>
      </c>
      <c r="K243" s="6">
        <f t="shared" si="15"/>
        <v>5.2682926829268295</v>
      </c>
      <c r="L243" s="6">
        <f t="shared" si="16"/>
        <v>34.706489069557364</v>
      </c>
      <c r="M243" s="6">
        <f t="shared" si="17"/>
        <v>1.7317073170731705</v>
      </c>
      <c r="N243" s="6">
        <f t="shared" si="17"/>
        <v>0.29351093044263621</v>
      </c>
      <c r="O243" s="7">
        <f t="shared" si="18"/>
        <v>245</v>
      </c>
      <c r="P243" s="6">
        <f t="shared" si="19"/>
        <v>49</v>
      </c>
    </row>
    <row r="244" spans="2:16" x14ac:dyDescent="0.2">
      <c r="B244" s="5"/>
      <c r="H244" s="3"/>
      <c r="I244" s="4">
        <v>6</v>
      </c>
      <c r="J244" s="4">
        <v>21.006</v>
      </c>
      <c r="K244" s="6">
        <f t="shared" si="15"/>
        <v>5.2682926829268295</v>
      </c>
      <c r="L244" s="6">
        <f t="shared" si="16"/>
        <v>34.706489069557364</v>
      </c>
      <c r="M244" s="6">
        <f t="shared" si="17"/>
        <v>0.73170731707317049</v>
      </c>
      <c r="N244" s="6">
        <f t="shared" si="17"/>
        <v>-13.700489069557364</v>
      </c>
      <c r="O244" s="7">
        <f t="shared" si="18"/>
        <v>126.036</v>
      </c>
      <c r="P244" s="6">
        <f t="shared" si="19"/>
        <v>36</v>
      </c>
    </row>
    <row r="245" spans="2:16" x14ac:dyDescent="0.2">
      <c r="B245" s="5"/>
      <c r="H245" s="3"/>
      <c r="I245" s="4">
        <v>6</v>
      </c>
      <c r="J245" s="4">
        <v>21.006</v>
      </c>
      <c r="K245" s="6">
        <f t="shared" si="15"/>
        <v>5.2682926829268295</v>
      </c>
      <c r="L245" s="6">
        <f t="shared" si="16"/>
        <v>34.706489069557364</v>
      </c>
      <c r="M245" s="6">
        <f t="shared" si="17"/>
        <v>0.73170731707317049</v>
      </c>
      <c r="N245" s="6">
        <f t="shared" si="17"/>
        <v>-13.700489069557364</v>
      </c>
      <c r="O245" s="7">
        <f t="shared" si="18"/>
        <v>126.036</v>
      </c>
      <c r="P245" s="6">
        <f t="shared" si="19"/>
        <v>36</v>
      </c>
    </row>
    <row r="246" spans="2:16" x14ac:dyDescent="0.2">
      <c r="B246" s="5"/>
      <c r="H246" s="3"/>
      <c r="I246" s="4">
        <v>6</v>
      </c>
      <c r="J246" s="4">
        <v>23.8</v>
      </c>
      <c r="K246" s="6">
        <f t="shared" si="15"/>
        <v>5.2682926829268295</v>
      </c>
      <c r="L246" s="6">
        <f t="shared" si="16"/>
        <v>34.706489069557364</v>
      </c>
      <c r="M246" s="6">
        <f t="shared" si="17"/>
        <v>0.73170731707317049</v>
      </c>
      <c r="N246" s="6">
        <f t="shared" si="17"/>
        <v>-10.906489069557363</v>
      </c>
      <c r="O246" s="7">
        <f t="shared" si="18"/>
        <v>142.80000000000001</v>
      </c>
      <c r="P246" s="6">
        <f t="shared" si="19"/>
        <v>36</v>
      </c>
    </row>
    <row r="247" spans="2:16" x14ac:dyDescent="0.2">
      <c r="B247" s="5"/>
      <c r="H247" s="3"/>
      <c r="I247" s="4">
        <v>6</v>
      </c>
      <c r="J247" s="4">
        <v>39.710299999999997</v>
      </c>
      <c r="K247" s="6">
        <f t="shared" si="15"/>
        <v>5.2682926829268295</v>
      </c>
      <c r="L247" s="6">
        <f t="shared" si="16"/>
        <v>34.706489069557364</v>
      </c>
      <c r="M247" s="6">
        <f t="shared" si="17"/>
        <v>0.73170731707317049</v>
      </c>
      <c r="N247" s="6">
        <f t="shared" si="17"/>
        <v>5.0038109304426328</v>
      </c>
      <c r="O247" s="7">
        <f t="shared" si="18"/>
        <v>238.26179999999999</v>
      </c>
      <c r="P247" s="6">
        <f t="shared" si="19"/>
        <v>36</v>
      </c>
    </row>
    <row r="248" spans="2:16" x14ac:dyDescent="0.2">
      <c r="B248" s="5"/>
      <c r="H248" s="3"/>
      <c r="I248" s="4">
        <v>6</v>
      </c>
      <c r="J248" s="4">
        <v>38.7896</v>
      </c>
      <c r="K248" s="6">
        <f t="shared" si="15"/>
        <v>5.2682926829268295</v>
      </c>
      <c r="L248" s="6">
        <f t="shared" si="16"/>
        <v>34.706489069557364</v>
      </c>
      <c r="M248" s="6">
        <f t="shared" si="17"/>
        <v>0.73170731707317049</v>
      </c>
      <c r="N248" s="6">
        <f t="shared" si="17"/>
        <v>4.0831109304426363</v>
      </c>
      <c r="O248" s="7">
        <f t="shared" si="18"/>
        <v>232.73759999999999</v>
      </c>
      <c r="P248" s="6">
        <f t="shared" si="19"/>
        <v>36</v>
      </c>
    </row>
    <row r="249" spans="2:16" x14ac:dyDescent="0.2">
      <c r="B249" s="5"/>
      <c r="H249" s="3"/>
      <c r="I249" s="4">
        <v>6</v>
      </c>
      <c r="J249" s="4">
        <v>35.540399999999998</v>
      </c>
      <c r="K249" s="6">
        <f t="shared" si="15"/>
        <v>5.2682926829268295</v>
      </c>
      <c r="L249" s="6">
        <f t="shared" si="16"/>
        <v>34.706489069557364</v>
      </c>
      <c r="M249" s="6">
        <f t="shared" si="17"/>
        <v>0.73170731707317049</v>
      </c>
      <c r="N249" s="6">
        <f t="shared" si="17"/>
        <v>0.83391093044263442</v>
      </c>
      <c r="O249" s="7">
        <f t="shared" si="18"/>
        <v>213.24239999999998</v>
      </c>
      <c r="P249" s="6">
        <f t="shared" si="19"/>
        <v>36</v>
      </c>
    </row>
    <row r="250" spans="2:16" x14ac:dyDescent="0.2">
      <c r="B250" s="5"/>
      <c r="H250" s="3"/>
      <c r="I250" s="4">
        <v>6</v>
      </c>
      <c r="J250" s="4">
        <v>35.460599999999999</v>
      </c>
      <c r="K250" s="6">
        <f t="shared" si="15"/>
        <v>5.2682926829268295</v>
      </c>
      <c r="L250" s="6">
        <f t="shared" si="16"/>
        <v>34.706489069557364</v>
      </c>
      <c r="M250" s="6">
        <f t="shared" si="17"/>
        <v>0.73170731707317049</v>
      </c>
      <c r="N250" s="6">
        <f t="shared" si="17"/>
        <v>0.75411093044263566</v>
      </c>
      <c r="O250" s="7">
        <f t="shared" si="18"/>
        <v>212.7636</v>
      </c>
      <c r="P250" s="6">
        <f t="shared" si="19"/>
        <v>36</v>
      </c>
    </row>
    <row r="251" spans="2:16" x14ac:dyDescent="0.2">
      <c r="B251" s="5"/>
      <c r="H251" s="3"/>
      <c r="I251" s="4">
        <v>6</v>
      </c>
      <c r="J251" s="4">
        <v>51.1</v>
      </c>
      <c r="K251" s="6">
        <f t="shared" si="15"/>
        <v>5.2682926829268295</v>
      </c>
      <c r="L251" s="6">
        <f t="shared" si="16"/>
        <v>34.706489069557364</v>
      </c>
      <c r="M251" s="6">
        <f t="shared" si="17"/>
        <v>0.73170731707317049</v>
      </c>
      <c r="N251" s="6">
        <f t="shared" si="17"/>
        <v>16.393510930442638</v>
      </c>
      <c r="O251" s="7">
        <f t="shared" si="18"/>
        <v>306.60000000000002</v>
      </c>
      <c r="P251" s="6">
        <f t="shared" si="19"/>
        <v>36</v>
      </c>
    </row>
    <row r="252" spans="2:16" x14ac:dyDescent="0.2">
      <c r="B252" s="5"/>
      <c r="H252" s="3"/>
      <c r="I252" s="4">
        <v>6</v>
      </c>
      <c r="J252" s="4">
        <v>36.154800000000002</v>
      </c>
      <c r="K252" s="6">
        <f t="shared" si="15"/>
        <v>5.2682926829268295</v>
      </c>
      <c r="L252" s="6">
        <f t="shared" si="16"/>
        <v>34.706489069557364</v>
      </c>
      <c r="M252" s="6">
        <f t="shared" si="17"/>
        <v>0.73170731707317049</v>
      </c>
      <c r="N252" s="6">
        <f t="shared" si="17"/>
        <v>1.4483109304426378</v>
      </c>
      <c r="O252" s="7">
        <f t="shared" si="18"/>
        <v>216.92880000000002</v>
      </c>
      <c r="P252" s="6">
        <f t="shared" si="19"/>
        <v>36</v>
      </c>
    </row>
    <row r="253" spans="2:16" x14ac:dyDescent="0.2">
      <c r="B253" s="5"/>
      <c r="H253" s="3"/>
      <c r="I253" s="4">
        <v>6</v>
      </c>
      <c r="J253" s="4">
        <v>35.708100000000002</v>
      </c>
      <c r="K253" s="6">
        <f t="shared" si="15"/>
        <v>5.2682926829268295</v>
      </c>
      <c r="L253" s="6">
        <f t="shared" si="16"/>
        <v>34.706489069557364</v>
      </c>
      <c r="M253" s="6">
        <f t="shared" si="17"/>
        <v>0.73170731707317049</v>
      </c>
      <c r="N253" s="6">
        <f t="shared" si="17"/>
        <v>1.0016109304426379</v>
      </c>
      <c r="O253" s="7">
        <f t="shared" si="18"/>
        <v>214.24860000000001</v>
      </c>
      <c r="P253" s="6">
        <f t="shared" si="19"/>
        <v>36</v>
      </c>
    </row>
    <row r="254" spans="2:16" x14ac:dyDescent="0.2">
      <c r="B254" s="5"/>
      <c r="H254" s="3"/>
      <c r="I254" s="4">
        <v>6</v>
      </c>
      <c r="J254" s="4">
        <v>34.7288</v>
      </c>
      <c r="K254" s="6">
        <f t="shared" si="15"/>
        <v>5.2682926829268295</v>
      </c>
      <c r="L254" s="6">
        <f t="shared" si="16"/>
        <v>34.706489069557364</v>
      </c>
      <c r="M254" s="6">
        <f t="shared" si="17"/>
        <v>0.73170731707317049</v>
      </c>
      <c r="N254" s="6">
        <f t="shared" si="17"/>
        <v>2.2310930442635879E-2</v>
      </c>
      <c r="O254" s="7">
        <f t="shared" si="18"/>
        <v>208.37279999999998</v>
      </c>
      <c r="P254" s="6">
        <f t="shared" si="19"/>
        <v>36</v>
      </c>
    </row>
    <row r="255" spans="2:16" x14ac:dyDescent="0.2">
      <c r="B255" s="5"/>
      <c r="H255" s="3"/>
      <c r="I255" s="4">
        <v>6</v>
      </c>
      <c r="J255" s="4">
        <v>34.285299999999999</v>
      </c>
      <c r="K255" s="6">
        <f t="shared" si="15"/>
        <v>5.2682926829268295</v>
      </c>
      <c r="L255" s="6">
        <f t="shared" si="16"/>
        <v>34.706489069557364</v>
      </c>
      <c r="M255" s="6">
        <f t="shared" si="17"/>
        <v>0.73170731707317049</v>
      </c>
      <c r="N255" s="6">
        <f t="shared" si="17"/>
        <v>-0.42118906955736435</v>
      </c>
      <c r="O255" s="7">
        <f t="shared" si="18"/>
        <v>205.71179999999998</v>
      </c>
      <c r="P255" s="6">
        <f t="shared" si="19"/>
        <v>36</v>
      </c>
    </row>
    <row r="256" spans="2:16" x14ac:dyDescent="0.2">
      <c r="B256" s="5"/>
      <c r="H256" s="3"/>
      <c r="I256" s="4">
        <v>6</v>
      </c>
      <c r="J256" s="4">
        <v>28.4</v>
      </c>
      <c r="K256" s="6">
        <f t="shared" si="15"/>
        <v>5.2682926829268295</v>
      </c>
      <c r="L256" s="6">
        <f t="shared" si="16"/>
        <v>34.706489069557364</v>
      </c>
      <c r="M256" s="6">
        <f t="shared" si="17"/>
        <v>0.73170731707317049</v>
      </c>
      <c r="N256" s="6">
        <f t="shared" si="17"/>
        <v>-6.3064890695573652</v>
      </c>
      <c r="O256" s="7">
        <f t="shared" si="18"/>
        <v>170.39999999999998</v>
      </c>
      <c r="P256" s="6">
        <f t="shared" si="19"/>
        <v>36</v>
      </c>
    </row>
    <row r="257" spans="2:16" x14ac:dyDescent="0.2">
      <c r="B257" s="5"/>
      <c r="H257" s="3"/>
      <c r="I257" s="4">
        <v>7</v>
      </c>
      <c r="J257" s="4">
        <v>27.9711</v>
      </c>
      <c r="K257" s="6">
        <f t="shared" si="15"/>
        <v>5.2682926829268295</v>
      </c>
      <c r="L257" s="6">
        <f t="shared" si="16"/>
        <v>34.706489069557364</v>
      </c>
      <c r="M257" s="6">
        <f t="shared" si="17"/>
        <v>1.7317073170731705</v>
      </c>
      <c r="N257" s="6">
        <f t="shared" si="17"/>
        <v>-6.7353890695573639</v>
      </c>
      <c r="O257" s="7">
        <f t="shared" si="18"/>
        <v>195.79769999999999</v>
      </c>
      <c r="P257" s="6">
        <f t="shared" si="19"/>
        <v>49</v>
      </c>
    </row>
    <row r="258" spans="2:16" x14ac:dyDescent="0.2">
      <c r="B258" s="5"/>
      <c r="H258" s="3"/>
      <c r="I258" s="4">
        <v>4</v>
      </c>
      <c r="J258" s="4">
        <v>47.9</v>
      </c>
      <c r="K258" s="6">
        <f t="shared" si="15"/>
        <v>5.2682926829268295</v>
      </c>
      <c r="L258" s="6">
        <f t="shared" si="16"/>
        <v>34.706489069557364</v>
      </c>
      <c r="M258" s="6">
        <f t="shared" si="17"/>
        <v>-1.2682926829268295</v>
      </c>
      <c r="N258" s="6">
        <f t="shared" si="17"/>
        <v>13.193510930442635</v>
      </c>
      <c r="O258" s="7">
        <f t="shared" si="18"/>
        <v>191.6</v>
      </c>
      <c r="P258" s="6">
        <f t="shared" si="19"/>
        <v>16</v>
      </c>
    </row>
    <row r="259" spans="2:16" x14ac:dyDescent="0.2">
      <c r="B259" s="5"/>
      <c r="H259" s="3"/>
      <c r="I259" s="4">
        <v>5</v>
      </c>
      <c r="J259" s="4">
        <v>48.9</v>
      </c>
      <c r="K259" s="6">
        <f t="shared" si="15"/>
        <v>5.2682926829268295</v>
      </c>
      <c r="L259" s="6">
        <f t="shared" si="16"/>
        <v>34.706489069557364</v>
      </c>
      <c r="M259" s="6">
        <f t="shared" si="17"/>
        <v>-0.26829268292682951</v>
      </c>
      <c r="N259" s="6">
        <f t="shared" si="17"/>
        <v>14.193510930442635</v>
      </c>
      <c r="O259" s="7">
        <f t="shared" si="18"/>
        <v>244.5</v>
      </c>
      <c r="P259" s="6">
        <f t="shared" si="19"/>
        <v>25</v>
      </c>
    </row>
    <row r="260" spans="2:16" x14ac:dyDescent="0.2">
      <c r="B260" s="5"/>
      <c r="H260" s="3"/>
      <c r="I260" s="4">
        <v>6</v>
      </c>
      <c r="J260" s="4">
        <v>40.4</v>
      </c>
      <c r="K260" s="6">
        <f t="shared" si="15"/>
        <v>5.2682926829268295</v>
      </c>
      <c r="L260" s="6">
        <f t="shared" si="16"/>
        <v>34.706489069557364</v>
      </c>
      <c r="M260" s="6">
        <f t="shared" si="17"/>
        <v>0.73170731707317049</v>
      </c>
      <c r="N260" s="6">
        <f t="shared" si="17"/>
        <v>5.6935109304426348</v>
      </c>
      <c r="O260" s="7">
        <f t="shared" si="18"/>
        <v>242.39999999999998</v>
      </c>
      <c r="P260" s="6">
        <f t="shared" si="19"/>
        <v>36</v>
      </c>
    </row>
    <row r="261" spans="2:16" x14ac:dyDescent="0.2">
      <c r="B261" s="5"/>
      <c r="H261" s="3"/>
      <c r="I261" s="4">
        <v>6</v>
      </c>
      <c r="J261" s="4">
        <v>40</v>
      </c>
      <c r="K261" s="6">
        <f t="shared" ref="K261:K324" si="20">AVERAGE($I$4:$I$1110)</f>
        <v>5.2682926829268295</v>
      </c>
      <c r="L261" s="6">
        <f t="shared" ref="L261:L324" si="21">AVERAGE($J$4:$J$1110)</f>
        <v>34.706489069557364</v>
      </c>
      <c r="M261" s="6">
        <f t="shared" ref="M261:N324" si="22">I261-K261</f>
        <v>0.73170731707317049</v>
      </c>
      <c r="N261" s="6">
        <f t="shared" si="22"/>
        <v>5.2935109304426362</v>
      </c>
      <c r="O261" s="7">
        <f t="shared" ref="O261:O324" si="23">I261*J261</f>
        <v>240</v>
      </c>
      <c r="P261" s="6">
        <f t="shared" ref="P261:P324" si="24">I261^2</f>
        <v>36</v>
      </c>
    </row>
    <row r="262" spans="2:16" x14ac:dyDescent="0.2">
      <c r="B262" s="5"/>
      <c r="H262" s="3"/>
      <c r="I262" s="4">
        <v>6</v>
      </c>
      <c r="J262" s="4">
        <v>33.799999999999997</v>
      </c>
      <c r="K262" s="6">
        <f t="shared" si="20"/>
        <v>5.2682926829268295</v>
      </c>
      <c r="L262" s="6">
        <f t="shared" si="21"/>
        <v>34.706489069557364</v>
      </c>
      <c r="M262" s="6">
        <f t="shared" si="22"/>
        <v>0.73170731707317049</v>
      </c>
      <c r="N262" s="6">
        <f t="shared" si="22"/>
        <v>-0.90648906955736663</v>
      </c>
      <c r="O262" s="7">
        <f t="shared" si="23"/>
        <v>202.79999999999998</v>
      </c>
      <c r="P262" s="6">
        <f t="shared" si="24"/>
        <v>36</v>
      </c>
    </row>
    <row r="263" spans="2:16" x14ac:dyDescent="0.2">
      <c r="B263" s="5"/>
      <c r="H263" s="3"/>
      <c r="I263" s="4">
        <v>6</v>
      </c>
      <c r="J263" s="4">
        <v>35.200000000000003</v>
      </c>
      <c r="K263" s="6">
        <f t="shared" si="20"/>
        <v>5.2682926829268295</v>
      </c>
      <c r="L263" s="6">
        <f t="shared" si="21"/>
        <v>34.706489069557364</v>
      </c>
      <c r="M263" s="6">
        <f t="shared" si="22"/>
        <v>0.73170731707317049</v>
      </c>
      <c r="N263" s="6">
        <f t="shared" si="22"/>
        <v>0.49351093044263905</v>
      </c>
      <c r="O263" s="7">
        <f t="shared" si="23"/>
        <v>211.20000000000002</v>
      </c>
      <c r="P263" s="6">
        <f t="shared" si="24"/>
        <v>36</v>
      </c>
    </row>
    <row r="264" spans="2:16" x14ac:dyDescent="0.2">
      <c r="B264" s="5"/>
      <c r="H264" s="3"/>
      <c r="I264" s="4">
        <v>5</v>
      </c>
      <c r="J264" s="4">
        <v>51.9</v>
      </c>
      <c r="K264" s="6">
        <f t="shared" si="20"/>
        <v>5.2682926829268295</v>
      </c>
      <c r="L264" s="6">
        <f t="shared" si="21"/>
        <v>34.706489069557364</v>
      </c>
      <c r="M264" s="6">
        <f t="shared" si="22"/>
        <v>-0.26829268292682951</v>
      </c>
      <c r="N264" s="6">
        <f t="shared" si="22"/>
        <v>17.193510930442635</v>
      </c>
      <c r="O264" s="7">
        <f t="shared" si="23"/>
        <v>259.5</v>
      </c>
      <c r="P264" s="6">
        <f t="shared" si="24"/>
        <v>25</v>
      </c>
    </row>
    <row r="265" spans="2:16" x14ac:dyDescent="0.2">
      <c r="B265" s="5"/>
      <c r="H265" s="3"/>
      <c r="I265" s="4">
        <v>4</v>
      </c>
      <c r="J265" s="4">
        <v>46.8</v>
      </c>
      <c r="K265" s="6">
        <f t="shared" si="20"/>
        <v>5.2682926829268295</v>
      </c>
      <c r="L265" s="6">
        <f t="shared" si="21"/>
        <v>34.706489069557364</v>
      </c>
      <c r="M265" s="6">
        <f t="shared" si="22"/>
        <v>-1.2682926829268295</v>
      </c>
      <c r="N265" s="6">
        <f t="shared" si="22"/>
        <v>12.093510930442633</v>
      </c>
      <c r="O265" s="7">
        <f t="shared" si="23"/>
        <v>187.2</v>
      </c>
      <c r="P265" s="6">
        <f t="shared" si="24"/>
        <v>16</v>
      </c>
    </row>
    <row r="266" spans="2:16" x14ac:dyDescent="0.2">
      <c r="B266" s="5"/>
      <c r="H266" s="3"/>
      <c r="I266" s="4">
        <v>5</v>
      </c>
      <c r="J266" s="4">
        <v>51.9</v>
      </c>
      <c r="K266" s="6">
        <f t="shared" si="20"/>
        <v>5.2682926829268295</v>
      </c>
      <c r="L266" s="6">
        <f t="shared" si="21"/>
        <v>34.706489069557364</v>
      </c>
      <c r="M266" s="6">
        <f t="shared" si="22"/>
        <v>-0.26829268292682951</v>
      </c>
      <c r="N266" s="6">
        <f t="shared" si="22"/>
        <v>17.193510930442635</v>
      </c>
      <c r="O266" s="7">
        <f t="shared" si="23"/>
        <v>259.5</v>
      </c>
      <c r="P266" s="6">
        <f t="shared" si="24"/>
        <v>25</v>
      </c>
    </row>
    <row r="267" spans="2:16" x14ac:dyDescent="0.2">
      <c r="B267" s="5"/>
      <c r="H267" s="3"/>
      <c r="I267" s="4">
        <v>4</v>
      </c>
      <c r="J267" s="4">
        <v>40.1</v>
      </c>
      <c r="K267" s="6">
        <f t="shared" si="20"/>
        <v>5.2682926829268295</v>
      </c>
      <c r="L267" s="6">
        <f t="shared" si="21"/>
        <v>34.706489069557364</v>
      </c>
      <c r="M267" s="6">
        <f t="shared" si="22"/>
        <v>-1.2682926829268295</v>
      </c>
      <c r="N267" s="6">
        <f t="shared" si="22"/>
        <v>5.3935109304426376</v>
      </c>
      <c r="O267" s="7">
        <f t="shared" si="23"/>
        <v>160.4</v>
      </c>
      <c r="P267" s="6">
        <f t="shared" si="24"/>
        <v>16</v>
      </c>
    </row>
    <row r="268" spans="2:16" x14ac:dyDescent="0.2">
      <c r="B268" s="5"/>
      <c r="H268" s="3"/>
      <c r="I268" s="4">
        <v>4</v>
      </c>
      <c r="J268" s="4">
        <v>36.5</v>
      </c>
      <c r="K268" s="6">
        <f t="shared" si="20"/>
        <v>5.2682926829268295</v>
      </c>
      <c r="L268" s="6">
        <f t="shared" si="21"/>
        <v>34.706489069557364</v>
      </c>
      <c r="M268" s="6">
        <f t="shared" si="22"/>
        <v>-1.2682926829268295</v>
      </c>
      <c r="N268" s="6">
        <f t="shared" si="22"/>
        <v>1.7935109304426362</v>
      </c>
      <c r="O268" s="7">
        <f t="shared" si="23"/>
        <v>146</v>
      </c>
      <c r="P268" s="6">
        <f t="shared" si="24"/>
        <v>16</v>
      </c>
    </row>
    <row r="269" spans="2:16" x14ac:dyDescent="0.2">
      <c r="B269" s="5"/>
      <c r="H269" s="3"/>
      <c r="I269" s="4">
        <v>6</v>
      </c>
      <c r="J269" s="4">
        <v>37.6</v>
      </c>
      <c r="K269" s="6">
        <f t="shared" si="20"/>
        <v>5.2682926829268295</v>
      </c>
      <c r="L269" s="6">
        <f t="shared" si="21"/>
        <v>34.706489069557364</v>
      </c>
      <c r="M269" s="6">
        <f t="shared" si="22"/>
        <v>0.73170731707317049</v>
      </c>
      <c r="N269" s="6">
        <f t="shared" si="22"/>
        <v>2.8935109304426376</v>
      </c>
      <c r="O269" s="7">
        <f t="shared" si="23"/>
        <v>225.60000000000002</v>
      </c>
      <c r="P269" s="6">
        <f t="shared" si="24"/>
        <v>36</v>
      </c>
    </row>
    <row r="270" spans="2:16" x14ac:dyDescent="0.2">
      <c r="B270" s="5"/>
      <c r="H270" s="3"/>
      <c r="I270" s="4">
        <v>5</v>
      </c>
      <c r="J270" s="4">
        <v>34.700000000000003</v>
      </c>
      <c r="K270" s="6">
        <f t="shared" si="20"/>
        <v>5.2682926829268295</v>
      </c>
      <c r="L270" s="6">
        <f t="shared" si="21"/>
        <v>34.706489069557364</v>
      </c>
      <c r="M270" s="6">
        <f t="shared" si="22"/>
        <v>-0.26829268292682951</v>
      </c>
      <c r="N270" s="6">
        <f t="shared" si="22"/>
        <v>-6.4890695573609491E-3</v>
      </c>
      <c r="O270" s="7">
        <f t="shared" si="23"/>
        <v>173.5</v>
      </c>
      <c r="P270" s="6">
        <f t="shared" si="24"/>
        <v>25</v>
      </c>
    </row>
    <row r="271" spans="2:16" x14ac:dyDescent="0.2">
      <c r="B271" s="5"/>
      <c r="H271" s="3"/>
      <c r="I271" s="4">
        <v>5</v>
      </c>
      <c r="J271" s="4">
        <v>34.5</v>
      </c>
      <c r="K271" s="6">
        <f t="shared" si="20"/>
        <v>5.2682926829268295</v>
      </c>
      <c r="L271" s="6">
        <f t="shared" si="21"/>
        <v>34.706489069557364</v>
      </c>
      <c r="M271" s="6">
        <f t="shared" si="22"/>
        <v>-0.26829268292682951</v>
      </c>
      <c r="N271" s="6">
        <f t="shared" si="22"/>
        <v>-0.20648906955736379</v>
      </c>
      <c r="O271" s="7">
        <f t="shared" si="23"/>
        <v>172.5</v>
      </c>
      <c r="P271" s="6">
        <f t="shared" si="24"/>
        <v>25</v>
      </c>
    </row>
    <row r="272" spans="2:16" x14ac:dyDescent="0.2">
      <c r="B272" s="5"/>
      <c r="H272" s="3"/>
      <c r="I272" s="4">
        <v>6</v>
      </c>
      <c r="J272" s="4">
        <v>33.6</v>
      </c>
      <c r="K272" s="6">
        <f t="shared" si="20"/>
        <v>5.2682926829268295</v>
      </c>
      <c r="L272" s="6">
        <f t="shared" si="21"/>
        <v>34.706489069557364</v>
      </c>
      <c r="M272" s="6">
        <f t="shared" si="22"/>
        <v>0.73170731707317049</v>
      </c>
      <c r="N272" s="6">
        <f t="shared" si="22"/>
        <v>-1.1064890695573624</v>
      </c>
      <c r="O272" s="7">
        <f t="shared" si="23"/>
        <v>201.60000000000002</v>
      </c>
      <c r="P272" s="6">
        <f t="shared" si="24"/>
        <v>36</v>
      </c>
    </row>
    <row r="273" spans="2:16" x14ac:dyDescent="0.2">
      <c r="B273" s="5"/>
      <c r="H273" s="3"/>
      <c r="I273" s="4">
        <v>6</v>
      </c>
      <c r="J273" s="4">
        <v>30.1</v>
      </c>
      <c r="K273" s="6">
        <f t="shared" si="20"/>
        <v>5.2682926829268295</v>
      </c>
      <c r="L273" s="6">
        <f t="shared" si="21"/>
        <v>34.706489069557364</v>
      </c>
      <c r="M273" s="6">
        <f t="shared" si="22"/>
        <v>0.73170731707317049</v>
      </c>
      <c r="N273" s="6">
        <f t="shared" si="22"/>
        <v>-4.6064890695573624</v>
      </c>
      <c r="O273" s="7">
        <f t="shared" si="23"/>
        <v>180.60000000000002</v>
      </c>
      <c r="P273" s="6">
        <f t="shared" si="24"/>
        <v>36</v>
      </c>
    </row>
    <row r="274" spans="2:16" x14ac:dyDescent="0.2">
      <c r="B274" s="5"/>
      <c r="H274" s="3"/>
      <c r="I274" s="4">
        <v>5</v>
      </c>
      <c r="J274" s="4">
        <v>26</v>
      </c>
      <c r="K274" s="6">
        <f t="shared" si="20"/>
        <v>5.2682926829268295</v>
      </c>
      <c r="L274" s="6">
        <f t="shared" si="21"/>
        <v>34.706489069557364</v>
      </c>
      <c r="M274" s="6">
        <f t="shared" si="22"/>
        <v>-0.26829268292682951</v>
      </c>
      <c r="N274" s="6">
        <f t="shared" si="22"/>
        <v>-8.7064890695573638</v>
      </c>
      <c r="O274" s="7">
        <f t="shared" si="23"/>
        <v>130</v>
      </c>
      <c r="P274" s="6">
        <f t="shared" si="24"/>
        <v>25</v>
      </c>
    </row>
    <row r="275" spans="2:16" x14ac:dyDescent="0.2">
      <c r="B275" s="5"/>
      <c r="H275" s="3"/>
      <c r="I275" s="4">
        <v>4</v>
      </c>
      <c r="J275" s="4">
        <v>47.327800000000003</v>
      </c>
      <c r="K275" s="6">
        <f t="shared" si="20"/>
        <v>5.2682926829268295</v>
      </c>
      <c r="L275" s="6">
        <f t="shared" si="21"/>
        <v>34.706489069557364</v>
      </c>
      <c r="M275" s="6">
        <f t="shared" si="22"/>
        <v>-1.2682926829268295</v>
      </c>
      <c r="N275" s="6">
        <f t="shared" si="22"/>
        <v>12.62131093044264</v>
      </c>
      <c r="O275" s="7">
        <f t="shared" si="23"/>
        <v>189.31120000000001</v>
      </c>
      <c r="P275" s="6">
        <f t="shared" si="24"/>
        <v>16</v>
      </c>
    </row>
    <row r="276" spans="2:16" x14ac:dyDescent="0.2">
      <c r="B276" s="5"/>
      <c r="H276" s="3"/>
      <c r="I276" s="4">
        <v>5</v>
      </c>
      <c r="J276" s="4">
        <v>49.3</v>
      </c>
      <c r="K276" s="6">
        <f t="shared" si="20"/>
        <v>5.2682926829268295</v>
      </c>
      <c r="L276" s="6">
        <f t="shared" si="21"/>
        <v>34.706489069557364</v>
      </c>
      <c r="M276" s="6">
        <f t="shared" si="22"/>
        <v>-0.26829268292682951</v>
      </c>
      <c r="N276" s="6">
        <f t="shared" si="22"/>
        <v>14.593510930442633</v>
      </c>
      <c r="O276" s="7">
        <f t="shared" si="23"/>
        <v>246.5</v>
      </c>
      <c r="P276" s="6">
        <f t="shared" si="24"/>
        <v>25</v>
      </c>
    </row>
    <row r="277" spans="2:16" x14ac:dyDescent="0.2">
      <c r="B277" s="5"/>
      <c r="H277" s="3"/>
      <c r="I277" s="4">
        <v>5</v>
      </c>
      <c r="J277" s="4">
        <v>43.5</v>
      </c>
      <c r="K277" s="6">
        <f t="shared" si="20"/>
        <v>5.2682926829268295</v>
      </c>
      <c r="L277" s="6">
        <f t="shared" si="21"/>
        <v>34.706489069557364</v>
      </c>
      <c r="M277" s="6">
        <f t="shared" si="22"/>
        <v>-0.26829268292682951</v>
      </c>
      <c r="N277" s="6">
        <f t="shared" si="22"/>
        <v>8.7935109304426362</v>
      </c>
      <c r="O277" s="7">
        <f t="shared" si="23"/>
        <v>217.5</v>
      </c>
      <c r="P277" s="6">
        <f t="shared" si="24"/>
        <v>25</v>
      </c>
    </row>
    <row r="278" spans="2:16" x14ac:dyDescent="0.2">
      <c r="B278" s="5"/>
      <c r="H278" s="3"/>
      <c r="I278" s="4">
        <v>5</v>
      </c>
      <c r="J278" s="4">
        <v>43.3</v>
      </c>
      <c r="K278" s="6">
        <f t="shared" si="20"/>
        <v>5.2682926829268295</v>
      </c>
      <c r="L278" s="6">
        <f t="shared" si="21"/>
        <v>34.706489069557364</v>
      </c>
      <c r="M278" s="6">
        <f t="shared" si="22"/>
        <v>-0.26829268292682951</v>
      </c>
      <c r="N278" s="6">
        <f t="shared" si="22"/>
        <v>8.5935109304426334</v>
      </c>
      <c r="O278" s="7">
        <f t="shared" si="23"/>
        <v>216.5</v>
      </c>
      <c r="P278" s="6">
        <f t="shared" si="24"/>
        <v>25</v>
      </c>
    </row>
    <row r="279" spans="2:16" x14ac:dyDescent="0.2">
      <c r="B279" s="5"/>
      <c r="H279" s="3"/>
      <c r="I279" s="4">
        <v>6</v>
      </c>
      <c r="J279" s="4">
        <v>35.5</v>
      </c>
      <c r="K279" s="6">
        <f t="shared" si="20"/>
        <v>5.2682926829268295</v>
      </c>
      <c r="L279" s="6">
        <f t="shared" si="21"/>
        <v>34.706489069557364</v>
      </c>
      <c r="M279" s="6">
        <f t="shared" si="22"/>
        <v>0.73170731707317049</v>
      </c>
      <c r="N279" s="6">
        <f t="shared" si="22"/>
        <v>0.79351093044263621</v>
      </c>
      <c r="O279" s="7">
        <f t="shared" si="23"/>
        <v>213</v>
      </c>
      <c r="P279" s="6">
        <f t="shared" si="24"/>
        <v>36</v>
      </c>
    </row>
    <row r="280" spans="2:16" x14ac:dyDescent="0.2">
      <c r="B280" s="5"/>
      <c r="H280" s="3"/>
      <c r="I280" s="4">
        <v>5</v>
      </c>
      <c r="J280" s="4">
        <v>39.9</v>
      </c>
      <c r="K280" s="6">
        <f t="shared" si="20"/>
        <v>5.2682926829268295</v>
      </c>
      <c r="L280" s="6">
        <f t="shared" si="21"/>
        <v>34.706489069557364</v>
      </c>
      <c r="M280" s="6">
        <f t="shared" si="22"/>
        <v>-0.26829268292682951</v>
      </c>
      <c r="N280" s="6">
        <f t="shared" si="22"/>
        <v>5.1935109304426348</v>
      </c>
      <c r="O280" s="7">
        <f t="shared" si="23"/>
        <v>199.5</v>
      </c>
      <c r="P280" s="6">
        <f t="shared" si="24"/>
        <v>25</v>
      </c>
    </row>
    <row r="281" spans="2:16" x14ac:dyDescent="0.2">
      <c r="B281" s="5"/>
      <c r="H281" s="3"/>
      <c r="I281" s="4">
        <v>1</v>
      </c>
      <c r="J281" s="4">
        <v>65</v>
      </c>
      <c r="K281" s="6">
        <f t="shared" si="20"/>
        <v>5.2682926829268295</v>
      </c>
      <c r="L281" s="6">
        <f t="shared" si="21"/>
        <v>34.706489069557364</v>
      </c>
      <c r="M281" s="6">
        <f t="shared" si="22"/>
        <v>-4.2682926829268295</v>
      </c>
      <c r="N281" s="6">
        <f t="shared" si="22"/>
        <v>30.293510930442636</v>
      </c>
      <c r="O281" s="7">
        <f t="shared" si="23"/>
        <v>65</v>
      </c>
      <c r="P281" s="6">
        <f t="shared" si="24"/>
        <v>1</v>
      </c>
    </row>
    <row r="282" spans="2:16" x14ac:dyDescent="0.2">
      <c r="B282" s="5"/>
      <c r="H282" s="3"/>
      <c r="I282" s="4">
        <v>1</v>
      </c>
      <c r="J282" s="4">
        <v>62.267400000000002</v>
      </c>
      <c r="K282" s="6">
        <f t="shared" si="20"/>
        <v>5.2682926829268295</v>
      </c>
      <c r="L282" s="6">
        <f t="shared" si="21"/>
        <v>34.706489069557364</v>
      </c>
      <c r="M282" s="6">
        <f t="shared" si="22"/>
        <v>-4.2682926829268295</v>
      </c>
      <c r="N282" s="6">
        <f t="shared" si="22"/>
        <v>27.560910930442638</v>
      </c>
      <c r="O282" s="7">
        <f t="shared" si="23"/>
        <v>62.267400000000002</v>
      </c>
      <c r="P282" s="6">
        <f t="shared" si="24"/>
        <v>1</v>
      </c>
    </row>
    <row r="283" spans="2:16" x14ac:dyDescent="0.2">
      <c r="B283" s="5"/>
      <c r="H283" s="3"/>
      <c r="I283" s="4">
        <v>1</v>
      </c>
      <c r="J283" s="4">
        <v>61.2</v>
      </c>
      <c r="K283" s="6">
        <f t="shared" si="20"/>
        <v>5.2682926829268295</v>
      </c>
      <c r="L283" s="6">
        <f t="shared" si="21"/>
        <v>34.706489069557364</v>
      </c>
      <c r="M283" s="6">
        <f t="shared" si="22"/>
        <v>-4.2682926829268295</v>
      </c>
      <c r="N283" s="6">
        <f t="shared" si="22"/>
        <v>26.493510930442639</v>
      </c>
      <c r="O283" s="7">
        <f t="shared" si="23"/>
        <v>61.2</v>
      </c>
      <c r="P283" s="6">
        <f t="shared" si="24"/>
        <v>1</v>
      </c>
    </row>
    <row r="284" spans="2:16" x14ac:dyDescent="0.2">
      <c r="B284" s="5"/>
      <c r="H284" s="3"/>
      <c r="I284" s="4">
        <v>4</v>
      </c>
      <c r="J284" s="4">
        <v>50.4</v>
      </c>
      <c r="K284" s="6">
        <f t="shared" si="20"/>
        <v>5.2682926829268295</v>
      </c>
      <c r="L284" s="6">
        <f t="shared" si="21"/>
        <v>34.706489069557364</v>
      </c>
      <c r="M284" s="6">
        <f t="shared" si="22"/>
        <v>-1.2682926829268295</v>
      </c>
      <c r="N284" s="6">
        <f t="shared" si="22"/>
        <v>15.693510930442635</v>
      </c>
      <c r="O284" s="7">
        <f t="shared" si="23"/>
        <v>201.6</v>
      </c>
      <c r="P284" s="6">
        <f t="shared" si="24"/>
        <v>16</v>
      </c>
    </row>
    <row r="285" spans="2:16" x14ac:dyDescent="0.2">
      <c r="B285" s="5"/>
      <c r="H285" s="3"/>
      <c r="I285" s="4">
        <v>5</v>
      </c>
      <c r="J285" s="4">
        <v>48.2</v>
      </c>
      <c r="K285" s="6">
        <f t="shared" si="20"/>
        <v>5.2682926829268295</v>
      </c>
      <c r="L285" s="6">
        <f t="shared" si="21"/>
        <v>34.706489069557364</v>
      </c>
      <c r="M285" s="6">
        <f t="shared" si="22"/>
        <v>-0.26829268292682951</v>
      </c>
      <c r="N285" s="6">
        <f t="shared" si="22"/>
        <v>13.493510930442639</v>
      </c>
      <c r="O285" s="7">
        <f t="shared" si="23"/>
        <v>241</v>
      </c>
      <c r="P285" s="6">
        <f t="shared" si="24"/>
        <v>25</v>
      </c>
    </row>
    <row r="286" spans="2:16" x14ac:dyDescent="0.2">
      <c r="B286" s="5"/>
      <c r="H286" s="3"/>
      <c r="I286" s="4">
        <v>5</v>
      </c>
      <c r="J286" s="4">
        <v>50.820500000000003</v>
      </c>
      <c r="K286" s="6">
        <f t="shared" si="20"/>
        <v>5.2682926829268295</v>
      </c>
      <c r="L286" s="6">
        <f t="shared" si="21"/>
        <v>34.706489069557364</v>
      </c>
      <c r="M286" s="6">
        <f t="shared" si="22"/>
        <v>-0.26829268292682951</v>
      </c>
      <c r="N286" s="6">
        <f t="shared" si="22"/>
        <v>16.114010930442639</v>
      </c>
      <c r="O286" s="7">
        <f t="shared" si="23"/>
        <v>254.10250000000002</v>
      </c>
      <c r="P286" s="6">
        <f t="shared" si="24"/>
        <v>25</v>
      </c>
    </row>
    <row r="287" spans="2:16" x14ac:dyDescent="0.2">
      <c r="B287" s="5"/>
      <c r="H287" s="3"/>
      <c r="I287" s="4">
        <v>4</v>
      </c>
      <c r="J287" s="4">
        <v>47.296399999999998</v>
      </c>
      <c r="K287" s="6">
        <f t="shared" si="20"/>
        <v>5.2682926829268295</v>
      </c>
      <c r="L287" s="6">
        <f t="shared" si="21"/>
        <v>34.706489069557364</v>
      </c>
      <c r="M287" s="6">
        <f t="shared" si="22"/>
        <v>-1.2682926829268295</v>
      </c>
      <c r="N287" s="6">
        <f t="shared" si="22"/>
        <v>12.589910930442635</v>
      </c>
      <c r="O287" s="7">
        <f t="shared" si="23"/>
        <v>189.18559999999999</v>
      </c>
      <c r="P287" s="6">
        <f t="shared" si="24"/>
        <v>16</v>
      </c>
    </row>
    <row r="288" spans="2:16" x14ac:dyDescent="0.2">
      <c r="B288" s="5"/>
      <c r="H288" s="3"/>
      <c r="I288" s="4">
        <v>5</v>
      </c>
      <c r="J288" s="4">
        <v>50.9</v>
      </c>
      <c r="K288" s="6">
        <f t="shared" si="20"/>
        <v>5.2682926829268295</v>
      </c>
      <c r="L288" s="6">
        <f t="shared" si="21"/>
        <v>34.706489069557364</v>
      </c>
      <c r="M288" s="6">
        <f t="shared" si="22"/>
        <v>-0.26829268292682951</v>
      </c>
      <c r="N288" s="6">
        <f t="shared" si="22"/>
        <v>16.193510930442635</v>
      </c>
      <c r="O288" s="7">
        <f t="shared" si="23"/>
        <v>254.5</v>
      </c>
      <c r="P288" s="6">
        <f t="shared" si="24"/>
        <v>25</v>
      </c>
    </row>
    <row r="289" spans="2:16" x14ac:dyDescent="0.2">
      <c r="B289" s="5"/>
      <c r="H289" s="3"/>
      <c r="I289" s="4">
        <v>5</v>
      </c>
      <c r="J289" s="4">
        <v>47.4</v>
      </c>
      <c r="K289" s="6">
        <f t="shared" si="20"/>
        <v>5.2682926829268295</v>
      </c>
      <c r="L289" s="6">
        <f t="shared" si="21"/>
        <v>34.706489069557364</v>
      </c>
      <c r="M289" s="6">
        <f t="shared" si="22"/>
        <v>-0.26829268292682951</v>
      </c>
      <c r="N289" s="6">
        <f t="shared" si="22"/>
        <v>12.693510930442635</v>
      </c>
      <c r="O289" s="7">
        <f t="shared" si="23"/>
        <v>237</v>
      </c>
      <c r="P289" s="6">
        <f t="shared" si="24"/>
        <v>25</v>
      </c>
    </row>
    <row r="290" spans="2:16" x14ac:dyDescent="0.2">
      <c r="B290" s="5"/>
      <c r="H290" s="3"/>
      <c r="I290" s="4">
        <v>5</v>
      </c>
      <c r="J290" s="4">
        <v>44.344000000000001</v>
      </c>
      <c r="K290" s="6">
        <f t="shared" si="20"/>
        <v>5.2682926829268295</v>
      </c>
      <c r="L290" s="6">
        <f t="shared" si="21"/>
        <v>34.706489069557364</v>
      </c>
      <c r="M290" s="6">
        <f t="shared" si="22"/>
        <v>-0.26829268292682951</v>
      </c>
      <c r="N290" s="6">
        <f t="shared" si="22"/>
        <v>9.6375109304426374</v>
      </c>
      <c r="O290" s="7">
        <f t="shared" si="23"/>
        <v>221.72</v>
      </c>
      <c r="P290" s="6">
        <f t="shared" si="24"/>
        <v>25</v>
      </c>
    </row>
    <row r="291" spans="2:16" x14ac:dyDescent="0.2">
      <c r="B291" s="5"/>
      <c r="H291" s="3"/>
      <c r="I291" s="4">
        <v>6</v>
      </c>
      <c r="J291" s="4">
        <v>44.6</v>
      </c>
      <c r="K291" s="6">
        <f t="shared" si="20"/>
        <v>5.2682926829268295</v>
      </c>
      <c r="L291" s="6">
        <f t="shared" si="21"/>
        <v>34.706489069557364</v>
      </c>
      <c r="M291" s="6">
        <f t="shared" si="22"/>
        <v>0.73170731707317049</v>
      </c>
      <c r="N291" s="6">
        <f t="shared" si="22"/>
        <v>9.8935109304426376</v>
      </c>
      <c r="O291" s="7">
        <f t="shared" si="23"/>
        <v>267.60000000000002</v>
      </c>
      <c r="P291" s="6">
        <f t="shared" si="24"/>
        <v>36</v>
      </c>
    </row>
    <row r="292" spans="2:16" x14ac:dyDescent="0.2">
      <c r="B292" s="5"/>
      <c r="H292" s="3"/>
      <c r="I292" s="4">
        <v>4</v>
      </c>
      <c r="J292" s="4">
        <v>50.2669</v>
      </c>
      <c r="K292" s="6">
        <f t="shared" si="20"/>
        <v>5.2682926829268295</v>
      </c>
      <c r="L292" s="6">
        <f t="shared" si="21"/>
        <v>34.706489069557364</v>
      </c>
      <c r="M292" s="6">
        <f t="shared" si="22"/>
        <v>-1.2682926829268295</v>
      </c>
      <c r="N292" s="6">
        <f t="shared" si="22"/>
        <v>15.560410930442636</v>
      </c>
      <c r="O292" s="7">
        <f t="shared" si="23"/>
        <v>201.0676</v>
      </c>
      <c r="P292" s="6">
        <f t="shared" si="24"/>
        <v>16</v>
      </c>
    </row>
    <row r="293" spans="2:16" x14ac:dyDescent="0.2">
      <c r="B293" s="5"/>
      <c r="H293" s="3"/>
      <c r="I293" s="4">
        <v>5</v>
      </c>
      <c r="J293" s="4">
        <v>48.318800000000003</v>
      </c>
      <c r="K293" s="6">
        <f t="shared" si="20"/>
        <v>5.2682926829268295</v>
      </c>
      <c r="L293" s="6">
        <f t="shared" si="21"/>
        <v>34.706489069557364</v>
      </c>
      <c r="M293" s="6">
        <f t="shared" si="22"/>
        <v>-0.26829268292682951</v>
      </c>
      <c r="N293" s="6">
        <f t="shared" si="22"/>
        <v>13.612310930442639</v>
      </c>
      <c r="O293" s="7">
        <f t="shared" si="23"/>
        <v>241.59400000000002</v>
      </c>
      <c r="P293" s="6">
        <f t="shared" si="24"/>
        <v>25</v>
      </c>
    </row>
    <row r="294" spans="2:16" x14ac:dyDescent="0.2">
      <c r="B294" s="5"/>
      <c r="H294" s="3"/>
      <c r="I294" s="4">
        <v>1</v>
      </c>
      <c r="J294" s="4">
        <v>35.349400000000003</v>
      </c>
      <c r="K294" s="6">
        <f t="shared" si="20"/>
        <v>5.2682926829268295</v>
      </c>
      <c r="L294" s="6">
        <f t="shared" si="21"/>
        <v>34.706489069557364</v>
      </c>
      <c r="M294" s="6">
        <f t="shared" si="22"/>
        <v>-4.2682926829268295</v>
      </c>
      <c r="N294" s="6">
        <f t="shared" si="22"/>
        <v>0.64291093044263903</v>
      </c>
      <c r="O294" s="7">
        <f t="shared" si="23"/>
        <v>35.349400000000003</v>
      </c>
      <c r="P294" s="6">
        <f t="shared" si="24"/>
        <v>1</v>
      </c>
    </row>
    <row r="295" spans="2:16" x14ac:dyDescent="0.2">
      <c r="B295" s="5"/>
      <c r="H295" s="3"/>
      <c r="I295" s="4">
        <v>1</v>
      </c>
      <c r="J295" s="4">
        <v>47.408099999999997</v>
      </c>
      <c r="K295" s="6">
        <f t="shared" si="20"/>
        <v>5.2682926829268295</v>
      </c>
      <c r="L295" s="6">
        <f t="shared" si="21"/>
        <v>34.706489069557364</v>
      </c>
      <c r="M295" s="6">
        <f t="shared" si="22"/>
        <v>-4.2682926829268295</v>
      </c>
      <c r="N295" s="6">
        <f t="shared" si="22"/>
        <v>12.701610930442634</v>
      </c>
      <c r="O295" s="7">
        <f t="shared" si="23"/>
        <v>47.408099999999997</v>
      </c>
      <c r="P295" s="6">
        <f t="shared" si="24"/>
        <v>1</v>
      </c>
    </row>
    <row r="296" spans="2:16" x14ac:dyDescent="0.2">
      <c r="B296" s="5"/>
      <c r="H296" s="3"/>
      <c r="I296" s="4">
        <v>5</v>
      </c>
      <c r="J296" s="4">
        <v>46.624000000000002</v>
      </c>
      <c r="K296" s="6">
        <f t="shared" si="20"/>
        <v>5.2682926829268295</v>
      </c>
      <c r="L296" s="6">
        <f t="shared" si="21"/>
        <v>34.706489069557364</v>
      </c>
      <c r="M296" s="6">
        <f t="shared" si="22"/>
        <v>-0.26829268292682951</v>
      </c>
      <c r="N296" s="6">
        <f t="shared" si="22"/>
        <v>11.917510930442639</v>
      </c>
      <c r="O296" s="7">
        <f t="shared" si="23"/>
        <v>233.12</v>
      </c>
      <c r="P296" s="6">
        <f t="shared" si="24"/>
        <v>25</v>
      </c>
    </row>
    <row r="297" spans="2:16" x14ac:dyDescent="0.2">
      <c r="B297" s="5"/>
      <c r="H297" s="3"/>
      <c r="I297" s="4">
        <v>5</v>
      </c>
      <c r="J297" s="4">
        <v>46.438699999999997</v>
      </c>
      <c r="K297" s="6">
        <f t="shared" si="20"/>
        <v>5.2682926829268295</v>
      </c>
      <c r="L297" s="6">
        <f t="shared" si="21"/>
        <v>34.706489069557364</v>
      </c>
      <c r="M297" s="6">
        <f t="shared" si="22"/>
        <v>-0.26829268292682951</v>
      </c>
      <c r="N297" s="6">
        <f t="shared" si="22"/>
        <v>11.732210930442633</v>
      </c>
      <c r="O297" s="7">
        <f t="shared" si="23"/>
        <v>232.19349999999997</v>
      </c>
      <c r="P297" s="6">
        <f t="shared" si="24"/>
        <v>25</v>
      </c>
    </row>
    <row r="298" spans="2:16" x14ac:dyDescent="0.2">
      <c r="B298" s="5"/>
      <c r="H298" s="3"/>
      <c r="I298" s="4">
        <v>6</v>
      </c>
      <c r="J298" s="4">
        <v>40.187600000000003</v>
      </c>
      <c r="K298" s="6">
        <f t="shared" si="20"/>
        <v>5.2682926829268295</v>
      </c>
      <c r="L298" s="6">
        <f t="shared" si="21"/>
        <v>34.706489069557364</v>
      </c>
      <c r="M298" s="6">
        <f t="shared" si="22"/>
        <v>0.73170731707317049</v>
      </c>
      <c r="N298" s="6">
        <f t="shared" si="22"/>
        <v>5.4811109304426395</v>
      </c>
      <c r="O298" s="7">
        <f t="shared" si="23"/>
        <v>241.12560000000002</v>
      </c>
      <c r="P298" s="6">
        <f t="shared" si="24"/>
        <v>36</v>
      </c>
    </row>
    <row r="299" spans="2:16" x14ac:dyDescent="0.2">
      <c r="B299" s="5"/>
      <c r="H299" s="3"/>
      <c r="I299" s="4">
        <v>5</v>
      </c>
      <c r="J299" s="4">
        <v>40.887300000000003</v>
      </c>
      <c r="K299" s="6">
        <f t="shared" si="20"/>
        <v>5.2682926829268295</v>
      </c>
      <c r="L299" s="6">
        <f t="shared" si="21"/>
        <v>34.706489069557364</v>
      </c>
      <c r="M299" s="6">
        <f t="shared" si="22"/>
        <v>-0.26829268292682951</v>
      </c>
      <c r="N299" s="6">
        <f t="shared" si="22"/>
        <v>6.1808109304426395</v>
      </c>
      <c r="O299" s="7">
        <f t="shared" si="23"/>
        <v>204.43650000000002</v>
      </c>
      <c r="P299" s="6">
        <f t="shared" si="24"/>
        <v>25</v>
      </c>
    </row>
    <row r="300" spans="2:16" x14ac:dyDescent="0.2">
      <c r="B300" s="5"/>
      <c r="H300" s="3"/>
      <c r="I300" s="4">
        <v>6</v>
      </c>
      <c r="J300" s="4">
        <v>35.799999999999997</v>
      </c>
      <c r="K300" s="6">
        <f t="shared" si="20"/>
        <v>5.2682926829268295</v>
      </c>
      <c r="L300" s="6">
        <f t="shared" si="21"/>
        <v>34.706489069557364</v>
      </c>
      <c r="M300" s="6">
        <f t="shared" si="22"/>
        <v>0.73170731707317049</v>
      </c>
      <c r="N300" s="6">
        <f t="shared" si="22"/>
        <v>1.0935109304426334</v>
      </c>
      <c r="O300" s="7">
        <f t="shared" si="23"/>
        <v>214.79999999999998</v>
      </c>
      <c r="P300" s="6">
        <f t="shared" si="24"/>
        <v>36</v>
      </c>
    </row>
    <row r="301" spans="2:16" x14ac:dyDescent="0.2">
      <c r="B301" s="5"/>
      <c r="H301" s="3"/>
      <c r="I301" s="4">
        <v>7</v>
      </c>
      <c r="J301" s="4">
        <v>35.731099999999998</v>
      </c>
      <c r="K301" s="6">
        <f t="shared" si="20"/>
        <v>5.2682926829268295</v>
      </c>
      <c r="L301" s="6">
        <f t="shared" si="21"/>
        <v>34.706489069557364</v>
      </c>
      <c r="M301" s="6">
        <f t="shared" si="22"/>
        <v>1.7317073170731705</v>
      </c>
      <c r="N301" s="6">
        <f t="shared" si="22"/>
        <v>1.0246109304426341</v>
      </c>
      <c r="O301" s="7">
        <f t="shared" si="23"/>
        <v>250.11769999999999</v>
      </c>
      <c r="P301" s="6">
        <f t="shared" si="24"/>
        <v>49</v>
      </c>
    </row>
    <row r="302" spans="2:16" x14ac:dyDescent="0.2">
      <c r="B302" s="5"/>
      <c r="H302" s="3"/>
      <c r="I302" s="4">
        <v>7</v>
      </c>
      <c r="J302" s="4">
        <v>35.9</v>
      </c>
      <c r="K302" s="6">
        <f t="shared" si="20"/>
        <v>5.2682926829268295</v>
      </c>
      <c r="L302" s="6">
        <f t="shared" si="21"/>
        <v>34.706489069557364</v>
      </c>
      <c r="M302" s="6">
        <f t="shared" si="22"/>
        <v>1.7317073170731705</v>
      </c>
      <c r="N302" s="6">
        <f t="shared" si="22"/>
        <v>1.1935109304426348</v>
      </c>
      <c r="O302" s="7">
        <f t="shared" si="23"/>
        <v>251.29999999999998</v>
      </c>
      <c r="P302" s="6">
        <f t="shared" si="24"/>
        <v>49</v>
      </c>
    </row>
    <row r="303" spans="2:16" x14ac:dyDescent="0.2">
      <c r="B303" s="5"/>
      <c r="H303" s="3"/>
      <c r="I303" s="4">
        <v>7</v>
      </c>
      <c r="J303" s="4">
        <v>34.9</v>
      </c>
      <c r="K303" s="6">
        <f t="shared" si="20"/>
        <v>5.2682926829268295</v>
      </c>
      <c r="L303" s="6">
        <f t="shared" si="21"/>
        <v>34.706489069557364</v>
      </c>
      <c r="M303" s="6">
        <f t="shared" si="22"/>
        <v>1.7317073170731705</v>
      </c>
      <c r="N303" s="6">
        <f t="shared" si="22"/>
        <v>0.19351093044263479</v>
      </c>
      <c r="O303" s="7">
        <f t="shared" si="23"/>
        <v>244.29999999999998</v>
      </c>
      <c r="P303" s="6">
        <f t="shared" si="24"/>
        <v>49</v>
      </c>
    </row>
    <row r="304" spans="2:16" x14ac:dyDescent="0.2">
      <c r="B304" s="5"/>
      <c r="H304" s="3"/>
      <c r="I304" s="4">
        <v>7</v>
      </c>
      <c r="J304" s="4">
        <v>33.9</v>
      </c>
      <c r="K304" s="6">
        <f t="shared" si="20"/>
        <v>5.2682926829268295</v>
      </c>
      <c r="L304" s="6">
        <f t="shared" si="21"/>
        <v>34.706489069557364</v>
      </c>
      <c r="M304" s="6">
        <f t="shared" si="22"/>
        <v>1.7317073170731705</v>
      </c>
      <c r="N304" s="6">
        <f t="shared" si="22"/>
        <v>-0.80648906955736521</v>
      </c>
      <c r="O304" s="7">
        <f t="shared" si="23"/>
        <v>237.29999999999998</v>
      </c>
      <c r="P304" s="6">
        <f t="shared" si="24"/>
        <v>49</v>
      </c>
    </row>
    <row r="305" spans="2:16" x14ac:dyDescent="0.2">
      <c r="B305" s="5"/>
      <c r="H305" s="3"/>
      <c r="I305" s="4">
        <v>7</v>
      </c>
      <c r="J305" s="4">
        <v>34.6</v>
      </c>
      <c r="K305" s="6">
        <f t="shared" si="20"/>
        <v>5.2682926829268295</v>
      </c>
      <c r="L305" s="6">
        <f t="shared" si="21"/>
        <v>34.706489069557364</v>
      </c>
      <c r="M305" s="6">
        <f t="shared" si="22"/>
        <v>1.7317073170731705</v>
      </c>
      <c r="N305" s="6">
        <f t="shared" si="22"/>
        <v>-0.10648906955736237</v>
      </c>
      <c r="O305" s="7">
        <f t="shared" si="23"/>
        <v>242.20000000000002</v>
      </c>
      <c r="P305" s="6">
        <f t="shared" si="24"/>
        <v>49</v>
      </c>
    </row>
    <row r="306" spans="2:16" x14ac:dyDescent="0.2">
      <c r="B306" s="5"/>
      <c r="H306" s="3"/>
      <c r="I306" s="4">
        <v>7</v>
      </c>
      <c r="J306" s="4">
        <v>26.6722</v>
      </c>
      <c r="K306" s="6">
        <f t="shared" si="20"/>
        <v>5.2682926829268295</v>
      </c>
      <c r="L306" s="6">
        <f t="shared" si="21"/>
        <v>34.706489069557364</v>
      </c>
      <c r="M306" s="6">
        <f t="shared" si="22"/>
        <v>1.7317073170731705</v>
      </c>
      <c r="N306" s="6">
        <f t="shared" si="22"/>
        <v>-8.0342890695573637</v>
      </c>
      <c r="O306" s="7">
        <f t="shared" si="23"/>
        <v>186.7054</v>
      </c>
      <c r="P306" s="6">
        <f t="shared" si="24"/>
        <v>49</v>
      </c>
    </row>
    <row r="307" spans="2:16" x14ac:dyDescent="0.2">
      <c r="B307" s="5"/>
      <c r="H307" s="3"/>
      <c r="I307" s="4">
        <v>7</v>
      </c>
      <c r="J307" s="4">
        <v>29.2</v>
      </c>
      <c r="K307" s="6">
        <f t="shared" si="20"/>
        <v>5.2682926829268295</v>
      </c>
      <c r="L307" s="6">
        <f t="shared" si="21"/>
        <v>34.706489069557364</v>
      </c>
      <c r="M307" s="6">
        <f t="shared" si="22"/>
        <v>1.7317073170731705</v>
      </c>
      <c r="N307" s="6">
        <f t="shared" si="22"/>
        <v>-5.5064890695573645</v>
      </c>
      <c r="O307" s="7">
        <f t="shared" si="23"/>
        <v>204.4</v>
      </c>
      <c r="P307" s="6">
        <f t="shared" si="24"/>
        <v>49</v>
      </c>
    </row>
    <row r="308" spans="2:16" x14ac:dyDescent="0.2">
      <c r="B308" s="5"/>
      <c r="H308" s="3"/>
      <c r="I308" s="4">
        <v>5</v>
      </c>
      <c r="J308" s="4">
        <v>23.9</v>
      </c>
      <c r="K308" s="6">
        <f t="shared" si="20"/>
        <v>5.2682926829268295</v>
      </c>
      <c r="L308" s="6">
        <f t="shared" si="21"/>
        <v>34.706489069557364</v>
      </c>
      <c r="M308" s="6">
        <f t="shared" si="22"/>
        <v>-0.26829268292682951</v>
      </c>
      <c r="N308" s="6">
        <f t="shared" si="22"/>
        <v>-10.806489069557365</v>
      </c>
      <c r="O308" s="7">
        <f t="shared" si="23"/>
        <v>119.5</v>
      </c>
      <c r="P308" s="6">
        <f t="shared" si="24"/>
        <v>25</v>
      </c>
    </row>
    <row r="309" spans="2:16" x14ac:dyDescent="0.2">
      <c r="B309" s="5"/>
      <c r="H309" s="3"/>
      <c r="I309" s="4">
        <v>7</v>
      </c>
      <c r="J309" s="4">
        <v>24.7</v>
      </c>
      <c r="K309" s="6">
        <f t="shared" si="20"/>
        <v>5.2682926829268295</v>
      </c>
      <c r="L309" s="6">
        <f t="shared" si="21"/>
        <v>34.706489069557364</v>
      </c>
      <c r="M309" s="6">
        <f t="shared" si="22"/>
        <v>1.7317073170731705</v>
      </c>
      <c r="N309" s="6">
        <f t="shared" si="22"/>
        <v>-10.006489069557365</v>
      </c>
      <c r="O309" s="7">
        <f t="shared" si="23"/>
        <v>172.9</v>
      </c>
      <c r="P309" s="6">
        <f t="shared" si="24"/>
        <v>49</v>
      </c>
    </row>
    <row r="310" spans="2:16" x14ac:dyDescent="0.2">
      <c r="B310" s="5"/>
      <c r="H310" s="3"/>
      <c r="I310" s="4">
        <v>5</v>
      </c>
      <c r="J310" s="4">
        <v>23.4</v>
      </c>
      <c r="K310" s="6">
        <f t="shared" si="20"/>
        <v>5.2682926829268295</v>
      </c>
      <c r="L310" s="6">
        <f t="shared" si="21"/>
        <v>34.706489069557364</v>
      </c>
      <c r="M310" s="6">
        <f t="shared" si="22"/>
        <v>-0.26829268292682951</v>
      </c>
      <c r="N310" s="6">
        <f t="shared" si="22"/>
        <v>-11.306489069557365</v>
      </c>
      <c r="O310" s="7">
        <f t="shared" si="23"/>
        <v>117</v>
      </c>
      <c r="P310" s="6">
        <f t="shared" si="24"/>
        <v>25</v>
      </c>
    </row>
    <row r="311" spans="2:16" x14ac:dyDescent="0.2">
      <c r="B311" s="5"/>
      <c r="H311" s="3"/>
      <c r="I311" s="4">
        <v>7</v>
      </c>
      <c r="J311" s="4">
        <v>29</v>
      </c>
      <c r="K311" s="6">
        <f t="shared" si="20"/>
        <v>5.2682926829268295</v>
      </c>
      <c r="L311" s="6">
        <f t="shared" si="21"/>
        <v>34.706489069557364</v>
      </c>
      <c r="M311" s="6">
        <f t="shared" si="22"/>
        <v>1.7317073170731705</v>
      </c>
      <c r="N311" s="6">
        <f t="shared" si="22"/>
        <v>-5.7064890695573638</v>
      </c>
      <c r="O311" s="7">
        <f t="shared" si="23"/>
        <v>203</v>
      </c>
      <c r="P311" s="6">
        <f t="shared" si="24"/>
        <v>49</v>
      </c>
    </row>
    <row r="312" spans="2:16" x14ac:dyDescent="0.2">
      <c r="B312" s="5"/>
      <c r="H312" s="3"/>
      <c r="I312" s="4">
        <v>7</v>
      </c>
      <c r="J312" s="4">
        <v>24.8202</v>
      </c>
      <c r="K312" s="6">
        <f t="shared" si="20"/>
        <v>5.2682926829268295</v>
      </c>
      <c r="L312" s="6">
        <f t="shared" si="21"/>
        <v>34.706489069557364</v>
      </c>
      <c r="M312" s="6">
        <f t="shared" si="22"/>
        <v>1.7317073170731705</v>
      </c>
      <c r="N312" s="6">
        <f t="shared" si="22"/>
        <v>-9.886289069557364</v>
      </c>
      <c r="O312" s="7">
        <f t="shared" si="23"/>
        <v>173.7414</v>
      </c>
      <c r="P312" s="6">
        <f t="shared" si="24"/>
        <v>49</v>
      </c>
    </row>
    <row r="313" spans="2:16" x14ac:dyDescent="0.2">
      <c r="B313" s="5"/>
      <c r="H313" s="3"/>
      <c r="I313" s="4">
        <v>5</v>
      </c>
      <c r="J313" s="4">
        <v>42.936300000000003</v>
      </c>
      <c r="K313" s="6">
        <f t="shared" si="20"/>
        <v>5.2682926829268295</v>
      </c>
      <c r="L313" s="6">
        <f t="shared" si="21"/>
        <v>34.706489069557364</v>
      </c>
      <c r="M313" s="6">
        <f t="shared" si="22"/>
        <v>-0.26829268292682951</v>
      </c>
      <c r="N313" s="6">
        <f t="shared" si="22"/>
        <v>8.229810930442639</v>
      </c>
      <c r="O313" s="7">
        <f t="shared" si="23"/>
        <v>214.68150000000003</v>
      </c>
      <c r="P313" s="6">
        <f t="shared" si="24"/>
        <v>25</v>
      </c>
    </row>
    <row r="314" spans="2:16" x14ac:dyDescent="0.2">
      <c r="B314" s="5"/>
      <c r="H314" s="3"/>
      <c r="I314" s="4">
        <v>1</v>
      </c>
      <c r="J314" s="4">
        <v>42.457900000000002</v>
      </c>
      <c r="K314" s="6">
        <f t="shared" si="20"/>
        <v>5.2682926829268295</v>
      </c>
      <c r="L314" s="6">
        <f t="shared" si="21"/>
        <v>34.706489069557364</v>
      </c>
      <c r="M314" s="6">
        <f t="shared" si="22"/>
        <v>-4.2682926829268295</v>
      </c>
      <c r="N314" s="6">
        <f t="shared" si="22"/>
        <v>7.7514109304426384</v>
      </c>
      <c r="O314" s="7">
        <f t="shared" si="23"/>
        <v>42.457900000000002</v>
      </c>
      <c r="P314" s="6">
        <f t="shared" si="24"/>
        <v>1</v>
      </c>
    </row>
    <row r="315" spans="2:16" x14ac:dyDescent="0.2">
      <c r="B315" s="5"/>
      <c r="H315" s="3"/>
      <c r="I315" s="4">
        <v>6</v>
      </c>
      <c r="J315" s="4">
        <v>34.9</v>
      </c>
      <c r="K315" s="6">
        <f t="shared" si="20"/>
        <v>5.2682926829268295</v>
      </c>
      <c r="L315" s="6">
        <f t="shared" si="21"/>
        <v>34.706489069557364</v>
      </c>
      <c r="M315" s="6">
        <f t="shared" si="22"/>
        <v>0.73170731707317049</v>
      </c>
      <c r="N315" s="6">
        <f t="shared" si="22"/>
        <v>0.19351093044263479</v>
      </c>
      <c r="O315" s="7">
        <f t="shared" si="23"/>
        <v>209.39999999999998</v>
      </c>
      <c r="P315" s="6">
        <f t="shared" si="24"/>
        <v>36</v>
      </c>
    </row>
    <row r="316" spans="2:16" x14ac:dyDescent="0.2">
      <c r="B316" s="5"/>
      <c r="H316" s="3"/>
      <c r="I316" s="4">
        <v>5</v>
      </c>
      <c r="J316" s="4">
        <v>38.876899999999999</v>
      </c>
      <c r="K316" s="6">
        <f t="shared" si="20"/>
        <v>5.2682926829268295</v>
      </c>
      <c r="L316" s="6">
        <f t="shared" si="21"/>
        <v>34.706489069557364</v>
      </c>
      <c r="M316" s="6">
        <f t="shared" si="22"/>
        <v>-0.26829268292682951</v>
      </c>
      <c r="N316" s="6">
        <f t="shared" si="22"/>
        <v>4.1704109304426353</v>
      </c>
      <c r="O316" s="7">
        <f t="shared" si="23"/>
        <v>194.3845</v>
      </c>
      <c r="P316" s="6">
        <f t="shared" si="24"/>
        <v>25</v>
      </c>
    </row>
    <row r="317" spans="2:16" x14ac:dyDescent="0.2">
      <c r="B317" s="5"/>
      <c r="H317" s="3"/>
      <c r="I317" s="4">
        <v>1</v>
      </c>
      <c r="J317" s="4">
        <v>40.370600000000003</v>
      </c>
      <c r="K317" s="6">
        <f t="shared" si="20"/>
        <v>5.2682926829268295</v>
      </c>
      <c r="L317" s="6">
        <f t="shared" si="21"/>
        <v>34.706489069557364</v>
      </c>
      <c r="M317" s="6">
        <f t="shared" si="22"/>
        <v>-4.2682926829268295</v>
      </c>
      <c r="N317" s="6">
        <f t="shared" si="22"/>
        <v>5.6641109304426394</v>
      </c>
      <c r="O317" s="7">
        <f t="shared" si="23"/>
        <v>40.370600000000003</v>
      </c>
      <c r="P317" s="6">
        <f t="shared" si="24"/>
        <v>1</v>
      </c>
    </row>
    <row r="318" spans="2:16" x14ac:dyDescent="0.2">
      <c r="B318" s="5"/>
      <c r="H318" s="3"/>
      <c r="I318" s="4">
        <v>5</v>
      </c>
      <c r="J318" s="4">
        <v>30.6</v>
      </c>
      <c r="K318" s="6">
        <f t="shared" si="20"/>
        <v>5.2682926829268295</v>
      </c>
      <c r="L318" s="6">
        <f t="shared" si="21"/>
        <v>34.706489069557364</v>
      </c>
      <c r="M318" s="6">
        <f t="shared" si="22"/>
        <v>-0.26829268292682951</v>
      </c>
      <c r="N318" s="6">
        <f t="shared" si="22"/>
        <v>-4.1064890695573624</v>
      </c>
      <c r="O318" s="7">
        <f t="shared" si="23"/>
        <v>153</v>
      </c>
      <c r="P318" s="6">
        <f t="shared" si="24"/>
        <v>25</v>
      </c>
    </row>
    <row r="319" spans="2:16" x14ac:dyDescent="0.2">
      <c r="B319" s="5"/>
      <c r="H319" s="3"/>
      <c r="I319" s="4">
        <v>6</v>
      </c>
      <c r="J319" s="4">
        <v>31.1</v>
      </c>
      <c r="K319" s="6">
        <f t="shared" si="20"/>
        <v>5.2682926829268295</v>
      </c>
      <c r="L319" s="6">
        <f t="shared" si="21"/>
        <v>34.706489069557364</v>
      </c>
      <c r="M319" s="6">
        <f t="shared" si="22"/>
        <v>0.73170731707317049</v>
      </c>
      <c r="N319" s="6">
        <f t="shared" si="22"/>
        <v>-3.6064890695573624</v>
      </c>
      <c r="O319" s="7">
        <f t="shared" si="23"/>
        <v>186.60000000000002</v>
      </c>
      <c r="P319" s="6">
        <f t="shared" si="24"/>
        <v>36</v>
      </c>
    </row>
    <row r="320" spans="2:16" x14ac:dyDescent="0.2">
      <c r="B320" s="5"/>
      <c r="H320" s="3"/>
      <c r="I320" s="4">
        <v>4</v>
      </c>
      <c r="J320" s="4">
        <v>47.9</v>
      </c>
      <c r="K320" s="6">
        <f t="shared" si="20"/>
        <v>5.2682926829268295</v>
      </c>
      <c r="L320" s="6">
        <f t="shared" si="21"/>
        <v>34.706489069557364</v>
      </c>
      <c r="M320" s="6">
        <f t="shared" si="22"/>
        <v>-1.2682926829268295</v>
      </c>
      <c r="N320" s="6">
        <f t="shared" si="22"/>
        <v>13.193510930442635</v>
      </c>
      <c r="O320" s="7">
        <f t="shared" si="23"/>
        <v>191.6</v>
      </c>
      <c r="P320" s="6">
        <f t="shared" si="24"/>
        <v>16</v>
      </c>
    </row>
    <row r="321" spans="2:16" x14ac:dyDescent="0.2">
      <c r="B321" s="5"/>
      <c r="H321" s="3"/>
      <c r="I321" s="4">
        <v>5</v>
      </c>
      <c r="J321" s="4">
        <v>48.9</v>
      </c>
      <c r="K321" s="6">
        <f t="shared" si="20"/>
        <v>5.2682926829268295</v>
      </c>
      <c r="L321" s="6">
        <f t="shared" si="21"/>
        <v>34.706489069557364</v>
      </c>
      <c r="M321" s="6">
        <f t="shared" si="22"/>
        <v>-0.26829268292682951</v>
      </c>
      <c r="N321" s="6">
        <f t="shared" si="22"/>
        <v>14.193510930442635</v>
      </c>
      <c r="O321" s="7">
        <f t="shared" si="23"/>
        <v>244.5</v>
      </c>
      <c r="P321" s="6">
        <f t="shared" si="24"/>
        <v>25</v>
      </c>
    </row>
    <row r="322" spans="2:16" x14ac:dyDescent="0.2">
      <c r="B322" s="5"/>
      <c r="H322" s="3"/>
      <c r="I322" s="4">
        <v>4</v>
      </c>
      <c r="J322" s="4">
        <v>42.8</v>
      </c>
      <c r="K322" s="6">
        <f t="shared" si="20"/>
        <v>5.2682926829268295</v>
      </c>
      <c r="L322" s="6">
        <f t="shared" si="21"/>
        <v>34.706489069557364</v>
      </c>
      <c r="M322" s="6">
        <f t="shared" si="22"/>
        <v>-1.2682926829268295</v>
      </c>
      <c r="N322" s="6">
        <f t="shared" si="22"/>
        <v>8.0935109304426334</v>
      </c>
      <c r="O322" s="7">
        <f t="shared" si="23"/>
        <v>171.2</v>
      </c>
      <c r="P322" s="6">
        <f t="shared" si="24"/>
        <v>16</v>
      </c>
    </row>
    <row r="323" spans="2:16" x14ac:dyDescent="0.2">
      <c r="B323" s="5"/>
      <c r="H323" s="3"/>
      <c r="I323" s="4">
        <v>6</v>
      </c>
      <c r="J323" s="4">
        <v>46.9</v>
      </c>
      <c r="K323" s="6">
        <f t="shared" si="20"/>
        <v>5.2682926829268295</v>
      </c>
      <c r="L323" s="6">
        <f t="shared" si="21"/>
        <v>34.706489069557364</v>
      </c>
      <c r="M323" s="6">
        <f t="shared" si="22"/>
        <v>0.73170731707317049</v>
      </c>
      <c r="N323" s="6">
        <f t="shared" si="22"/>
        <v>12.193510930442635</v>
      </c>
      <c r="O323" s="7">
        <f t="shared" si="23"/>
        <v>281.39999999999998</v>
      </c>
      <c r="P323" s="6">
        <f t="shared" si="24"/>
        <v>36</v>
      </c>
    </row>
    <row r="324" spans="2:16" x14ac:dyDescent="0.2">
      <c r="B324" s="5"/>
      <c r="H324" s="3"/>
      <c r="I324" s="4">
        <v>4</v>
      </c>
      <c r="J324" s="4">
        <v>42.6</v>
      </c>
      <c r="K324" s="6">
        <f t="shared" si="20"/>
        <v>5.2682926829268295</v>
      </c>
      <c r="L324" s="6">
        <f t="shared" si="21"/>
        <v>34.706489069557364</v>
      </c>
      <c r="M324" s="6">
        <f t="shared" si="22"/>
        <v>-1.2682926829268295</v>
      </c>
      <c r="N324" s="6">
        <f t="shared" si="22"/>
        <v>7.8935109304426376</v>
      </c>
      <c r="O324" s="7">
        <f t="shared" si="23"/>
        <v>170.4</v>
      </c>
      <c r="P324" s="6">
        <f t="shared" si="24"/>
        <v>16</v>
      </c>
    </row>
    <row r="325" spans="2:16" x14ac:dyDescent="0.2">
      <c r="B325" s="5"/>
      <c r="H325" s="3"/>
      <c r="I325" s="4">
        <v>6</v>
      </c>
      <c r="J325" s="4">
        <v>46.8</v>
      </c>
      <c r="K325" s="6">
        <f t="shared" ref="K325:K388" si="25">AVERAGE($I$4:$I$1110)</f>
        <v>5.2682926829268295</v>
      </c>
      <c r="L325" s="6">
        <f t="shared" ref="L325:L388" si="26">AVERAGE($J$4:$J$1110)</f>
        <v>34.706489069557364</v>
      </c>
      <c r="M325" s="6">
        <f t="shared" ref="M325:N388" si="27">I325-K325</f>
        <v>0.73170731707317049</v>
      </c>
      <c r="N325" s="6">
        <f t="shared" si="27"/>
        <v>12.093510930442633</v>
      </c>
      <c r="O325" s="7">
        <f t="shared" ref="O325:O388" si="28">I325*J325</f>
        <v>280.79999999999995</v>
      </c>
      <c r="P325" s="6">
        <f t="shared" ref="P325:P388" si="29">I325^2</f>
        <v>36</v>
      </c>
    </row>
    <row r="326" spans="2:16" x14ac:dyDescent="0.2">
      <c r="B326" s="5"/>
      <c r="H326" s="3"/>
      <c r="I326" s="4">
        <v>4</v>
      </c>
      <c r="J326" s="4">
        <v>40.299999999999997</v>
      </c>
      <c r="K326" s="6">
        <f t="shared" si="25"/>
        <v>5.2682926829268295</v>
      </c>
      <c r="L326" s="6">
        <f t="shared" si="26"/>
        <v>34.706489069557364</v>
      </c>
      <c r="M326" s="6">
        <f t="shared" si="27"/>
        <v>-1.2682926829268295</v>
      </c>
      <c r="N326" s="6">
        <f t="shared" si="27"/>
        <v>5.5935109304426334</v>
      </c>
      <c r="O326" s="7">
        <f t="shared" si="28"/>
        <v>161.19999999999999</v>
      </c>
      <c r="P326" s="6">
        <f t="shared" si="29"/>
        <v>16</v>
      </c>
    </row>
    <row r="327" spans="2:16" x14ac:dyDescent="0.2">
      <c r="B327" s="5"/>
      <c r="H327" s="3"/>
      <c r="I327" s="4">
        <v>4</v>
      </c>
      <c r="J327" s="4">
        <v>41.2</v>
      </c>
      <c r="K327" s="6">
        <f t="shared" si="25"/>
        <v>5.2682926829268295</v>
      </c>
      <c r="L327" s="6">
        <f t="shared" si="26"/>
        <v>34.706489069557364</v>
      </c>
      <c r="M327" s="6">
        <f t="shared" si="27"/>
        <v>-1.2682926829268295</v>
      </c>
      <c r="N327" s="6">
        <f t="shared" si="27"/>
        <v>6.4935109304426391</v>
      </c>
      <c r="O327" s="7">
        <f t="shared" si="28"/>
        <v>164.8</v>
      </c>
      <c r="P327" s="6">
        <f t="shared" si="29"/>
        <v>16</v>
      </c>
    </row>
    <row r="328" spans="2:16" x14ac:dyDescent="0.2">
      <c r="B328" s="5"/>
      <c r="H328" s="3"/>
      <c r="I328" s="4">
        <v>6</v>
      </c>
      <c r="J328" s="4">
        <v>35.6</v>
      </c>
      <c r="K328" s="6">
        <f t="shared" si="25"/>
        <v>5.2682926829268295</v>
      </c>
      <c r="L328" s="6">
        <f t="shared" si="26"/>
        <v>34.706489069557364</v>
      </c>
      <c r="M328" s="6">
        <f t="shared" si="27"/>
        <v>0.73170731707317049</v>
      </c>
      <c r="N328" s="6">
        <f t="shared" si="27"/>
        <v>0.89351093044263763</v>
      </c>
      <c r="O328" s="7">
        <f t="shared" si="28"/>
        <v>213.60000000000002</v>
      </c>
      <c r="P328" s="6">
        <f t="shared" si="29"/>
        <v>36</v>
      </c>
    </row>
    <row r="329" spans="2:16" x14ac:dyDescent="0.2">
      <c r="B329" s="5"/>
      <c r="H329" s="3"/>
      <c r="I329" s="4">
        <v>4</v>
      </c>
      <c r="J329" s="4">
        <v>31</v>
      </c>
      <c r="K329" s="6">
        <f t="shared" si="25"/>
        <v>5.2682926829268295</v>
      </c>
      <c r="L329" s="6">
        <f t="shared" si="26"/>
        <v>34.706489069557364</v>
      </c>
      <c r="M329" s="6">
        <f t="shared" si="27"/>
        <v>-1.2682926829268295</v>
      </c>
      <c r="N329" s="6">
        <f t="shared" si="27"/>
        <v>-3.7064890695573638</v>
      </c>
      <c r="O329" s="7">
        <f t="shared" si="28"/>
        <v>124</v>
      </c>
      <c r="P329" s="6">
        <f t="shared" si="29"/>
        <v>16</v>
      </c>
    </row>
    <row r="330" spans="2:16" x14ac:dyDescent="0.2">
      <c r="B330" s="5"/>
      <c r="H330" s="3"/>
      <c r="I330" s="4">
        <v>6</v>
      </c>
      <c r="J330" s="4">
        <v>24.2</v>
      </c>
      <c r="K330" s="6">
        <f t="shared" si="25"/>
        <v>5.2682926829268295</v>
      </c>
      <c r="L330" s="6">
        <f t="shared" si="26"/>
        <v>34.706489069557364</v>
      </c>
      <c r="M330" s="6">
        <f t="shared" si="27"/>
        <v>0.73170731707317049</v>
      </c>
      <c r="N330" s="6">
        <f t="shared" si="27"/>
        <v>-10.506489069557365</v>
      </c>
      <c r="O330" s="7">
        <f t="shared" si="28"/>
        <v>145.19999999999999</v>
      </c>
      <c r="P330" s="6">
        <f t="shared" si="29"/>
        <v>36</v>
      </c>
    </row>
    <row r="331" spans="2:16" x14ac:dyDescent="0.2">
      <c r="B331" s="5"/>
      <c r="H331" s="3"/>
      <c r="I331" s="4">
        <v>6</v>
      </c>
      <c r="J331" s="4">
        <v>24.2</v>
      </c>
      <c r="K331" s="6">
        <f t="shared" si="25"/>
        <v>5.2682926829268295</v>
      </c>
      <c r="L331" s="6">
        <f t="shared" si="26"/>
        <v>34.706489069557364</v>
      </c>
      <c r="M331" s="6">
        <f t="shared" si="27"/>
        <v>0.73170731707317049</v>
      </c>
      <c r="N331" s="6">
        <f t="shared" si="27"/>
        <v>-10.506489069557365</v>
      </c>
      <c r="O331" s="7">
        <f t="shared" si="28"/>
        <v>145.19999999999999</v>
      </c>
      <c r="P331" s="6">
        <f t="shared" si="29"/>
        <v>36</v>
      </c>
    </row>
    <row r="332" spans="2:16" x14ac:dyDescent="0.2">
      <c r="B332" s="5"/>
      <c r="H332" s="3"/>
      <c r="I332" s="4">
        <v>5</v>
      </c>
      <c r="J332" s="4">
        <v>37.1</v>
      </c>
      <c r="K332" s="6">
        <f t="shared" si="25"/>
        <v>5.2682926829268295</v>
      </c>
      <c r="L332" s="6">
        <f t="shared" si="26"/>
        <v>34.706489069557364</v>
      </c>
      <c r="M332" s="6">
        <f t="shared" si="27"/>
        <v>-0.26829268292682951</v>
      </c>
      <c r="N332" s="6">
        <f t="shared" si="27"/>
        <v>2.3935109304426376</v>
      </c>
      <c r="O332" s="7">
        <f t="shared" si="28"/>
        <v>185.5</v>
      </c>
      <c r="P332" s="6">
        <f t="shared" si="29"/>
        <v>25</v>
      </c>
    </row>
    <row r="333" spans="2:16" x14ac:dyDescent="0.2">
      <c r="B333" s="5"/>
      <c r="H333" s="3"/>
      <c r="I333" s="4">
        <v>6</v>
      </c>
      <c r="J333" s="4">
        <v>41.113199999999999</v>
      </c>
      <c r="K333" s="6">
        <f t="shared" si="25"/>
        <v>5.2682926829268295</v>
      </c>
      <c r="L333" s="6">
        <f t="shared" si="26"/>
        <v>34.706489069557364</v>
      </c>
      <c r="M333" s="6">
        <f t="shared" si="27"/>
        <v>0.73170731707317049</v>
      </c>
      <c r="N333" s="6">
        <f t="shared" si="27"/>
        <v>6.4067109304426353</v>
      </c>
      <c r="O333" s="7">
        <f t="shared" si="28"/>
        <v>246.67919999999998</v>
      </c>
      <c r="P333" s="6">
        <f t="shared" si="29"/>
        <v>36</v>
      </c>
    </row>
    <row r="334" spans="2:16" x14ac:dyDescent="0.2">
      <c r="B334" s="5"/>
      <c r="H334" s="3"/>
      <c r="I334" s="4">
        <v>6</v>
      </c>
      <c r="J334" s="4">
        <v>38.462699999999998</v>
      </c>
      <c r="K334" s="6">
        <f t="shared" si="25"/>
        <v>5.2682926829268295</v>
      </c>
      <c r="L334" s="6">
        <f t="shared" si="26"/>
        <v>34.706489069557364</v>
      </c>
      <c r="M334" s="6">
        <f t="shared" si="27"/>
        <v>0.73170731707317049</v>
      </c>
      <c r="N334" s="6">
        <f t="shared" si="27"/>
        <v>3.7562109304426343</v>
      </c>
      <c r="O334" s="7">
        <f t="shared" si="28"/>
        <v>230.77619999999999</v>
      </c>
      <c r="P334" s="6">
        <f t="shared" si="29"/>
        <v>36</v>
      </c>
    </row>
    <row r="335" spans="2:16" x14ac:dyDescent="0.2">
      <c r="B335" s="5"/>
      <c r="H335" s="3"/>
      <c r="I335" s="4">
        <v>6</v>
      </c>
      <c r="J335" s="4">
        <v>43.1</v>
      </c>
      <c r="K335" s="6">
        <f t="shared" si="25"/>
        <v>5.2682926829268295</v>
      </c>
      <c r="L335" s="6">
        <f t="shared" si="26"/>
        <v>34.706489069557364</v>
      </c>
      <c r="M335" s="6">
        <f t="shared" si="27"/>
        <v>0.73170731707317049</v>
      </c>
      <c r="N335" s="6">
        <f t="shared" si="27"/>
        <v>8.3935109304426376</v>
      </c>
      <c r="O335" s="7">
        <f t="shared" si="28"/>
        <v>258.60000000000002</v>
      </c>
      <c r="P335" s="6">
        <f t="shared" si="29"/>
        <v>36</v>
      </c>
    </row>
    <row r="336" spans="2:16" x14ac:dyDescent="0.2">
      <c r="B336" s="5"/>
      <c r="H336" s="3"/>
      <c r="I336" s="4">
        <v>5</v>
      </c>
      <c r="J336" s="4">
        <v>38.499699999999997</v>
      </c>
      <c r="K336" s="6">
        <f t="shared" si="25"/>
        <v>5.2682926829268295</v>
      </c>
      <c r="L336" s="6">
        <f t="shared" si="26"/>
        <v>34.706489069557364</v>
      </c>
      <c r="M336" s="6">
        <f t="shared" si="27"/>
        <v>-0.26829268292682951</v>
      </c>
      <c r="N336" s="6">
        <f t="shared" si="27"/>
        <v>3.7932109304426334</v>
      </c>
      <c r="O336" s="7">
        <f t="shared" si="28"/>
        <v>192.49849999999998</v>
      </c>
      <c r="P336" s="6">
        <f t="shared" si="29"/>
        <v>25</v>
      </c>
    </row>
    <row r="337" spans="2:16" x14ac:dyDescent="0.2">
      <c r="B337" s="5"/>
      <c r="H337" s="3"/>
      <c r="I337" s="4">
        <v>5</v>
      </c>
      <c r="J337" s="4">
        <v>37.070999999999998</v>
      </c>
      <c r="K337" s="6">
        <f t="shared" si="25"/>
        <v>5.2682926829268295</v>
      </c>
      <c r="L337" s="6">
        <f t="shared" si="26"/>
        <v>34.706489069557364</v>
      </c>
      <c r="M337" s="6">
        <f t="shared" si="27"/>
        <v>-0.26829268292682951</v>
      </c>
      <c r="N337" s="6">
        <f t="shared" si="27"/>
        <v>2.3645109304426342</v>
      </c>
      <c r="O337" s="7">
        <f t="shared" si="28"/>
        <v>185.35499999999999</v>
      </c>
      <c r="P337" s="6">
        <f t="shared" si="29"/>
        <v>25</v>
      </c>
    </row>
    <row r="338" spans="2:16" x14ac:dyDescent="0.2">
      <c r="B338" s="5"/>
      <c r="H338" s="3"/>
      <c r="I338" s="4">
        <v>4</v>
      </c>
      <c r="J338" s="4">
        <v>35.922600000000003</v>
      </c>
      <c r="K338" s="6">
        <f t="shared" si="25"/>
        <v>5.2682926829268295</v>
      </c>
      <c r="L338" s="6">
        <f t="shared" si="26"/>
        <v>34.706489069557364</v>
      </c>
      <c r="M338" s="6">
        <f t="shared" si="27"/>
        <v>-1.2682926829268295</v>
      </c>
      <c r="N338" s="6">
        <f t="shared" si="27"/>
        <v>1.216110930442639</v>
      </c>
      <c r="O338" s="7">
        <f t="shared" si="28"/>
        <v>143.69040000000001</v>
      </c>
      <c r="P338" s="6">
        <f t="shared" si="29"/>
        <v>16</v>
      </c>
    </row>
    <row r="339" spans="2:16" x14ac:dyDescent="0.2">
      <c r="B339" s="5"/>
      <c r="H339" s="3"/>
      <c r="I339" s="4">
        <v>5</v>
      </c>
      <c r="J339" s="4">
        <v>34.143500000000003</v>
      </c>
      <c r="K339" s="6">
        <f t="shared" si="25"/>
        <v>5.2682926829268295</v>
      </c>
      <c r="L339" s="6">
        <f t="shared" si="26"/>
        <v>34.706489069557364</v>
      </c>
      <c r="M339" s="6">
        <f t="shared" si="27"/>
        <v>-0.26829268292682951</v>
      </c>
      <c r="N339" s="6">
        <f t="shared" si="27"/>
        <v>-0.56298906955736072</v>
      </c>
      <c r="O339" s="7">
        <f t="shared" si="28"/>
        <v>170.71750000000003</v>
      </c>
      <c r="P339" s="6">
        <f t="shared" si="29"/>
        <v>25</v>
      </c>
    </row>
    <row r="340" spans="2:16" x14ac:dyDescent="0.2">
      <c r="B340" s="5"/>
      <c r="H340" s="3"/>
      <c r="I340" s="4">
        <v>4</v>
      </c>
      <c r="J340" s="4">
        <v>32.910299999999999</v>
      </c>
      <c r="K340" s="6">
        <f t="shared" si="25"/>
        <v>5.2682926829268295</v>
      </c>
      <c r="L340" s="6">
        <f t="shared" si="26"/>
        <v>34.706489069557364</v>
      </c>
      <c r="M340" s="6">
        <f t="shared" si="27"/>
        <v>-1.2682926829268295</v>
      </c>
      <c r="N340" s="6">
        <f t="shared" si="27"/>
        <v>-1.7961890695573643</v>
      </c>
      <c r="O340" s="7">
        <f t="shared" si="28"/>
        <v>131.6412</v>
      </c>
      <c r="P340" s="6">
        <f t="shared" si="29"/>
        <v>16</v>
      </c>
    </row>
    <row r="341" spans="2:16" x14ac:dyDescent="0.2">
      <c r="B341" s="5"/>
      <c r="H341" s="3"/>
      <c r="I341" s="4">
        <v>1</v>
      </c>
      <c r="J341" s="4">
        <v>42.3947</v>
      </c>
      <c r="K341" s="6">
        <f t="shared" si="25"/>
        <v>5.2682926829268295</v>
      </c>
      <c r="L341" s="6">
        <f t="shared" si="26"/>
        <v>34.706489069557364</v>
      </c>
      <c r="M341" s="6">
        <f t="shared" si="27"/>
        <v>-4.2682926829268295</v>
      </c>
      <c r="N341" s="6">
        <f t="shared" si="27"/>
        <v>7.6882109304426365</v>
      </c>
      <c r="O341" s="7">
        <f t="shared" si="28"/>
        <v>42.3947</v>
      </c>
      <c r="P341" s="6">
        <f t="shared" si="29"/>
        <v>1</v>
      </c>
    </row>
    <row r="342" spans="2:16" x14ac:dyDescent="0.2">
      <c r="B342" s="5"/>
      <c r="H342" s="3"/>
      <c r="I342" s="4">
        <v>6</v>
      </c>
      <c r="J342" s="4">
        <v>41.395899999999997</v>
      </c>
      <c r="K342" s="6">
        <f t="shared" si="25"/>
        <v>5.2682926829268295</v>
      </c>
      <c r="L342" s="6">
        <f t="shared" si="26"/>
        <v>34.706489069557364</v>
      </c>
      <c r="M342" s="6">
        <f t="shared" si="27"/>
        <v>0.73170731707317049</v>
      </c>
      <c r="N342" s="6">
        <f t="shared" si="27"/>
        <v>6.6894109304426337</v>
      </c>
      <c r="O342" s="7">
        <f t="shared" si="28"/>
        <v>248.37539999999998</v>
      </c>
      <c r="P342" s="6">
        <f t="shared" si="29"/>
        <v>36</v>
      </c>
    </row>
    <row r="343" spans="2:16" x14ac:dyDescent="0.2">
      <c r="B343" s="5"/>
      <c r="H343" s="3"/>
      <c r="I343" s="4">
        <v>1</v>
      </c>
      <c r="J343" s="4">
        <v>40.832099999999997</v>
      </c>
      <c r="K343" s="6">
        <f t="shared" si="25"/>
        <v>5.2682926829268295</v>
      </c>
      <c r="L343" s="6">
        <f t="shared" si="26"/>
        <v>34.706489069557364</v>
      </c>
      <c r="M343" s="6">
        <f t="shared" si="27"/>
        <v>-4.2682926829268295</v>
      </c>
      <c r="N343" s="6">
        <f t="shared" si="27"/>
        <v>6.1256109304426332</v>
      </c>
      <c r="O343" s="7">
        <f t="shared" si="28"/>
        <v>40.832099999999997</v>
      </c>
      <c r="P343" s="6">
        <f t="shared" si="29"/>
        <v>1</v>
      </c>
    </row>
    <row r="344" spans="2:16" x14ac:dyDescent="0.2">
      <c r="B344" s="5"/>
      <c r="H344" s="3"/>
      <c r="I344" s="4">
        <v>1</v>
      </c>
      <c r="J344" s="4">
        <v>44.081800000000001</v>
      </c>
      <c r="K344" s="6">
        <f t="shared" si="25"/>
        <v>5.2682926829268295</v>
      </c>
      <c r="L344" s="6">
        <f t="shared" si="26"/>
        <v>34.706489069557364</v>
      </c>
      <c r="M344" s="6">
        <f t="shared" si="27"/>
        <v>-4.2682926829268295</v>
      </c>
      <c r="N344" s="6">
        <f t="shared" si="27"/>
        <v>9.3753109304426374</v>
      </c>
      <c r="O344" s="7">
        <f t="shared" si="28"/>
        <v>44.081800000000001</v>
      </c>
      <c r="P344" s="6">
        <f t="shared" si="29"/>
        <v>1</v>
      </c>
    </row>
    <row r="345" spans="2:16" x14ac:dyDescent="0.2">
      <c r="B345" s="5"/>
      <c r="H345" s="3"/>
      <c r="I345" s="4">
        <v>6</v>
      </c>
      <c r="J345" s="4">
        <v>43.003500000000003</v>
      </c>
      <c r="K345" s="6">
        <f t="shared" si="25"/>
        <v>5.2682926829268295</v>
      </c>
      <c r="L345" s="6">
        <f t="shared" si="26"/>
        <v>34.706489069557364</v>
      </c>
      <c r="M345" s="6">
        <f t="shared" si="27"/>
        <v>0.73170731707317049</v>
      </c>
      <c r="N345" s="6">
        <f t="shared" si="27"/>
        <v>8.2970109304426387</v>
      </c>
      <c r="O345" s="7">
        <f t="shared" si="28"/>
        <v>258.02100000000002</v>
      </c>
      <c r="P345" s="6">
        <f t="shared" si="29"/>
        <v>36</v>
      </c>
    </row>
    <row r="346" spans="2:16" x14ac:dyDescent="0.2">
      <c r="B346" s="5"/>
      <c r="H346" s="3"/>
      <c r="I346" s="4">
        <v>1</v>
      </c>
      <c r="J346" s="4">
        <v>41.585799999999999</v>
      </c>
      <c r="K346" s="6">
        <f t="shared" si="25"/>
        <v>5.2682926829268295</v>
      </c>
      <c r="L346" s="6">
        <f t="shared" si="26"/>
        <v>34.706489069557364</v>
      </c>
      <c r="M346" s="6">
        <f t="shared" si="27"/>
        <v>-4.2682926829268295</v>
      </c>
      <c r="N346" s="6">
        <f t="shared" si="27"/>
        <v>6.8793109304426352</v>
      </c>
      <c r="O346" s="7">
        <f t="shared" si="28"/>
        <v>41.585799999999999</v>
      </c>
      <c r="P346" s="6">
        <f t="shared" si="29"/>
        <v>1</v>
      </c>
    </row>
    <row r="347" spans="2:16" x14ac:dyDescent="0.2">
      <c r="B347" s="5"/>
      <c r="H347" s="3"/>
      <c r="I347" s="4">
        <v>6</v>
      </c>
      <c r="J347" s="4">
        <v>46.362900000000003</v>
      </c>
      <c r="K347" s="6">
        <f t="shared" si="25"/>
        <v>5.2682926829268295</v>
      </c>
      <c r="L347" s="6">
        <f t="shared" si="26"/>
        <v>34.706489069557364</v>
      </c>
      <c r="M347" s="6">
        <f t="shared" si="27"/>
        <v>0.73170731707317049</v>
      </c>
      <c r="N347" s="6">
        <f t="shared" si="27"/>
        <v>11.65641093044264</v>
      </c>
      <c r="O347" s="7">
        <f t="shared" si="28"/>
        <v>278.17740000000003</v>
      </c>
      <c r="P347" s="6">
        <f t="shared" si="29"/>
        <v>36</v>
      </c>
    </row>
    <row r="348" spans="2:16" x14ac:dyDescent="0.2">
      <c r="B348" s="5"/>
      <c r="H348" s="3"/>
      <c r="I348" s="4">
        <v>1</v>
      </c>
      <c r="J348" s="4">
        <v>45.190100000000001</v>
      </c>
      <c r="K348" s="6">
        <f t="shared" si="25"/>
        <v>5.2682926829268295</v>
      </c>
      <c r="L348" s="6">
        <f t="shared" si="26"/>
        <v>34.706489069557364</v>
      </c>
      <c r="M348" s="6">
        <f t="shared" si="27"/>
        <v>-4.2682926829268295</v>
      </c>
      <c r="N348" s="6">
        <f t="shared" si="27"/>
        <v>10.483610930442637</v>
      </c>
      <c r="O348" s="7">
        <f t="shared" si="28"/>
        <v>45.190100000000001</v>
      </c>
      <c r="P348" s="6">
        <f t="shared" si="29"/>
        <v>1</v>
      </c>
    </row>
    <row r="349" spans="2:16" x14ac:dyDescent="0.2">
      <c r="B349" s="5"/>
      <c r="H349" s="3"/>
      <c r="I349" s="4">
        <v>6</v>
      </c>
      <c r="J349" s="4">
        <v>44.707999999999998</v>
      </c>
      <c r="K349" s="6">
        <f t="shared" si="25"/>
        <v>5.2682926829268295</v>
      </c>
      <c r="L349" s="6">
        <f t="shared" si="26"/>
        <v>34.706489069557364</v>
      </c>
      <c r="M349" s="6">
        <f t="shared" si="27"/>
        <v>0.73170731707317049</v>
      </c>
      <c r="N349" s="6">
        <f t="shared" si="27"/>
        <v>10.001510930442635</v>
      </c>
      <c r="O349" s="7">
        <f t="shared" si="28"/>
        <v>268.24799999999999</v>
      </c>
      <c r="P349" s="6">
        <f t="shared" si="29"/>
        <v>36</v>
      </c>
    </row>
    <row r="350" spans="2:16" x14ac:dyDescent="0.2">
      <c r="B350" s="5"/>
      <c r="H350" s="3"/>
      <c r="I350" s="4">
        <v>1</v>
      </c>
      <c r="J350" s="4">
        <v>41.566099999999999</v>
      </c>
      <c r="K350" s="6">
        <f t="shared" si="25"/>
        <v>5.2682926829268295</v>
      </c>
      <c r="L350" s="6">
        <f t="shared" si="26"/>
        <v>34.706489069557364</v>
      </c>
      <c r="M350" s="6">
        <f t="shared" si="27"/>
        <v>-4.2682926829268295</v>
      </c>
      <c r="N350" s="6">
        <f t="shared" si="27"/>
        <v>6.8596109304426349</v>
      </c>
      <c r="O350" s="7">
        <f t="shared" si="28"/>
        <v>41.566099999999999</v>
      </c>
      <c r="P350" s="6">
        <f t="shared" si="29"/>
        <v>1</v>
      </c>
    </row>
    <row r="351" spans="2:16" x14ac:dyDescent="0.2">
      <c r="B351" s="5"/>
      <c r="H351" s="3"/>
      <c r="I351" s="4">
        <v>4</v>
      </c>
      <c r="J351" s="4">
        <v>48.4</v>
      </c>
      <c r="K351" s="6">
        <f t="shared" si="25"/>
        <v>5.2682926829268295</v>
      </c>
      <c r="L351" s="6">
        <f t="shared" si="26"/>
        <v>34.706489069557364</v>
      </c>
      <c r="M351" s="6">
        <f t="shared" si="27"/>
        <v>-1.2682926829268295</v>
      </c>
      <c r="N351" s="6">
        <f t="shared" si="27"/>
        <v>13.693510930442635</v>
      </c>
      <c r="O351" s="7">
        <f t="shared" si="28"/>
        <v>193.6</v>
      </c>
      <c r="P351" s="6">
        <f t="shared" si="29"/>
        <v>16</v>
      </c>
    </row>
    <row r="352" spans="2:16" x14ac:dyDescent="0.2">
      <c r="B352" s="5"/>
      <c r="H352" s="3"/>
      <c r="I352" s="4">
        <v>5</v>
      </c>
      <c r="J352" s="4">
        <v>50</v>
      </c>
      <c r="K352" s="6">
        <f t="shared" si="25"/>
        <v>5.2682926829268295</v>
      </c>
      <c r="L352" s="6">
        <f t="shared" si="26"/>
        <v>34.706489069557364</v>
      </c>
      <c r="M352" s="6">
        <f t="shared" si="27"/>
        <v>-0.26829268292682951</v>
      </c>
      <c r="N352" s="6">
        <f t="shared" si="27"/>
        <v>15.293510930442636</v>
      </c>
      <c r="O352" s="7">
        <f t="shared" si="28"/>
        <v>250</v>
      </c>
      <c r="P352" s="6">
        <f t="shared" si="29"/>
        <v>25</v>
      </c>
    </row>
    <row r="353" spans="2:16" x14ac:dyDescent="0.2">
      <c r="B353" s="5"/>
      <c r="H353" s="3"/>
      <c r="I353" s="4">
        <v>5</v>
      </c>
      <c r="J353" s="4">
        <v>42.2</v>
      </c>
      <c r="K353" s="6">
        <f t="shared" si="25"/>
        <v>5.2682926829268295</v>
      </c>
      <c r="L353" s="6">
        <f t="shared" si="26"/>
        <v>34.706489069557364</v>
      </c>
      <c r="M353" s="6">
        <f t="shared" si="27"/>
        <v>-0.26829268292682951</v>
      </c>
      <c r="N353" s="6">
        <f t="shared" si="27"/>
        <v>7.4935109304426391</v>
      </c>
      <c r="O353" s="7">
        <f t="shared" si="28"/>
        <v>211</v>
      </c>
      <c r="P353" s="6">
        <f t="shared" si="29"/>
        <v>25</v>
      </c>
    </row>
    <row r="354" spans="2:16" x14ac:dyDescent="0.2">
      <c r="B354" s="5"/>
      <c r="H354" s="3"/>
      <c r="I354" s="4">
        <v>5</v>
      </c>
      <c r="J354" s="4">
        <v>42.6</v>
      </c>
      <c r="K354" s="6">
        <f t="shared" si="25"/>
        <v>5.2682926829268295</v>
      </c>
      <c r="L354" s="6">
        <f t="shared" si="26"/>
        <v>34.706489069557364</v>
      </c>
      <c r="M354" s="6">
        <f t="shared" si="27"/>
        <v>-0.26829268292682951</v>
      </c>
      <c r="N354" s="6">
        <f t="shared" si="27"/>
        <v>7.8935109304426376</v>
      </c>
      <c r="O354" s="7">
        <f t="shared" si="28"/>
        <v>213</v>
      </c>
      <c r="P354" s="6">
        <f t="shared" si="29"/>
        <v>25</v>
      </c>
    </row>
    <row r="355" spans="2:16" x14ac:dyDescent="0.2">
      <c r="B355" s="5"/>
      <c r="H355" s="3"/>
      <c r="I355" s="4">
        <v>6</v>
      </c>
      <c r="J355" s="4">
        <v>42</v>
      </c>
      <c r="K355" s="6">
        <f t="shared" si="25"/>
        <v>5.2682926829268295</v>
      </c>
      <c r="L355" s="6">
        <f t="shared" si="26"/>
        <v>34.706489069557364</v>
      </c>
      <c r="M355" s="6">
        <f t="shared" si="27"/>
        <v>0.73170731707317049</v>
      </c>
      <c r="N355" s="6">
        <f t="shared" si="27"/>
        <v>7.2935109304426362</v>
      </c>
      <c r="O355" s="7">
        <f t="shared" si="28"/>
        <v>252</v>
      </c>
      <c r="P355" s="6">
        <f t="shared" si="29"/>
        <v>36</v>
      </c>
    </row>
    <row r="356" spans="2:16" x14ac:dyDescent="0.2">
      <c r="B356" s="5"/>
      <c r="H356" s="3"/>
      <c r="I356" s="4">
        <v>6</v>
      </c>
      <c r="J356" s="4">
        <v>41.521000000000001</v>
      </c>
      <c r="K356" s="6">
        <f t="shared" si="25"/>
        <v>5.2682926829268295</v>
      </c>
      <c r="L356" s="6">
        <f t="shared" si="26"/>
        <v>34.706489069557364</v>
      </c>
      <c r="M356" s="6">
        <f t="shared" si="27"/>
        <v>0.73170731707317049</v>
      </c>
      <c r="N356" s="6">
        <f t="shared" si="27"/>
        <v>6.814510930442637</v>
      </c>
      <c r="O356" s="7">
        <f t="shared" si="28"/>
        <v>249.126</v>
      </c>
      <c r="P356" s="6">
        <f t="shared" si="29"/>
        <v>36</v>
      </c>
    </row>
    <row r="357" spans="2:16" x14ac:dyDescent="0.2">
      <c r="B357" s="5"/>
      <c r="H357" s="3"/>
      <c r="I357" s="4">
        <v>6</v>
      </c>
      <c r="J357" s="4">
        <v>35.1</v>
      </c>
      <c r="K357" s="6">
        <f t="shared" si="25"/>
        <v>5.2682926829268295</v>
      </c>
      <c r="L357" s="6">
        <f t="shared" si="26"/>
        <v>34.706489069557364</v>
      </c>
      <c r="M357" s="6">
        <f t="shared" si="27"/>
        <v>0.73170731707317049</v>
      </c>
      <c r="N357" s="6">
        <f t="shared" si="27"/>
        <v>0.39351093044263763</v>
      </c>
      <c r="O357" s="7">
        <f t="shared" si="28"/>
        <v>210.60000000000002</v>
      </c>
      <c r="P357" s="6">
        <f t="shared" si="29"/>
        <v>36</v>
      </c>
    </row>
    <row r="358" spans="2:16" x14ac:dyDescent="0.2">
      <c r="B358" s="5"/>
      <c r="H358" s="3"/>
      <c r="I358" s="4">
        <v>6</v>
      </c>
      <c r="J358" s="4">
        <v>33.5</v>
      </c>
      <c r="K358" s="6">
        <f t="shared" si="25"/>
        <v>5.2682926829268295</v>
      </c>
      <c r="L358" s="6">
        <f t="shared" si="26"/>
        <v>34.706489069557364</v>
      </c>
      <c r="M358" s="6">
        <f t="shared" si="27"/>
        <v>0.73170731707317049</v>
      </c>
      <c r="N358" s="6">
        <f t="shared" si="27"/>
        <v>-1.2064890695573638</v>
      </c>
      <c r="O358" s="7">
        <f t="shared" si="28"/>
        <v>201</v>
      </c>
      <c r="P358" s="6">
        <f t="shared" si="29"/>
        <v>36</v>
      </c>
    </row>
    <row r="359" spans="2:16" x14ac:dyDescent="0.2">
      <c r="B359" s="5"/>
      <c r="H359" s="3"/>
      <c r="I359" s="4">
        <v>6</v>
      </c>
      <c r="J359" s="4">
        <v>60.1</v>
      </c>
      <c r="K359" s="6">
        <f t="shared" si="25"/>
        <v>5.2682926829268295</v>
      </c>
      <c r="L359" s="6">
        <f t="shared" si="26"/>
        <v>34.706489069557364</v>
      </c>
      <c r="M359" s="6">
        <f t="shared" si="27"/>
        <v>0.73170731707317049</v>
      </c>
      <c r="N359" s="6">
        <f t="shared" si="27"/>
        <v>25.393510930442638</v>
      </c>
      <c r="O359" s="7">
        <f t="shared" si="28"/>
        <v>360.6</v>
      </c>
      <c r="P359" s="6">
        <f t="shared" si="29"/>
        <v>36</v>
      </c>
    </row>
    <row r="360" spans="2:16" x14ac:dyDescent="0.2">
      <c r="B360" s="5"/>
      <c r="H360" s="3"/>
      <c r="I360" s="4">
        <v>6</v>
      </c>
      <c r="J360" s="4">
        <v>58.534999999999997</v>
      </c>
      <c r="K360" s="6">
        <f t="shared" si="25"/>
        <v>5.2682926829268295</v>
      </c>
      <c r="L360" s="6">
        <f t="shared" si="26"/>
        <v>34.706489069557364</v>
      </c>
      <c r="M360" s="6">
        <f t="shared" si="27"/>
        <v>0.73170731707317049</v>
      </c>
      <c r="N360" s="6">
        <f t="shared" si="27"/>
        <v>23.828510930442633</v>
      </c>
      <c r="O360" s="7">
        <f t="shared" si="28"/>
        <v>351.21</v>
      </c>
      <c r="P360" s="6">
        <f t="shared" si="29"/>
        <v>36</v>
      </c>
    </row>
    <row r="361" spans="2:16" x14ac:dyDescent="0.2">
      <c r="B361" s="5"/>
      <c r="H361" s="3"/>
      <c r="I361" s="4">
        <v>5</v>
      </c>
      <c r="J361" s="4">
        <v>39.614699999999999</v>
      </c>
      <c r="K361" s="6">
        <f t="shared" si="25"/>
        <v>5.2682926829268295</v>
      </c>
      <c r="L361" s="6">
        <f t="shared" si="26"/>
        <v>34.706489069557364</v>
      </c>
      <c r="M361" s="6">
        <f t="shared" si="27"/>
        <v>-0.26829268292682951</v>
      </c>
      <c r="N361" s="6">
        <f t="shared" si="27"/>
        <v>4.9082109304426353</v>
      </c>
      <c r="O361" s="7">
        <f t="shared" si="28"/>
        <v>198.0735</v>
      </c>
      <c r="P361" s="6">
        <f t="shared" si="29"/>
        <v>25</v>
      </c>
    </row>
    <row r="362" spans="2:16" x14ac:dyDescent="0.2">
      <c r="B362" s="5"/>
      <c r="H362" s="3"/>
      <c r="I362" s="4">
        <v>6</v>
      </c>
      <c r="J362" s="4">
        <v>40.240900000000003</v>
      </c>
      <c r="K362" s="6">
        <f t="shared" si="25"/>
        <v>5.2682926829268295</v>
      </c>
      <c r="L362" s="6">
        <f t="shared" si="26"/>
        <v>34.706489069557364</v>
      </c>
      <c r="M362" s="6">
        <f t="shared" si="27"/>
        <v>0.73170731707317049</v>
      </c>
      <c r="N362" s="6">
        <f t="shared" si="27"/>
        <v>5.5344109304426397</v>
      </c>
      <c r="O362" s="7">
        <f t="shared" si="28"/>
        <v>241.44540000000001</v>
      </c>
      <c r="P362" s="6">
        <f t="shared" si="29"/>
        <v>36</v>
      </c>
    </row>
    <row r="363" spans="2:16" x14ac:dyDescent="0.2">
      <c r="B363" s="5"/>
      <c r="H363" s="3"/>
      <c r="I363" s="4">
        <v>6</v>
      </c>
      <c r="J363" s="4">
        <v>43.541400000000003</v>
      </c>
      <c r="K363" s="6">
        <f t="shared" si="25"/>
        <v>5.2682926829268295</v>
      </c>
      <c r="L363" s="6">
        <f t="shared" si="26"/>
        <v>34.706489069557364</v>
      </c>
      <c r="M363" s="6">
        <f t="shared" si="27"/>
        <v>0.73170731707317049</v>
      </c>
      <c r="N363" s="6">
        <f t="shared" si="27"/>
        <v>8.8349109304426392</v>
      </c>
      <c r="O363" s="7">
        <f t="shared" si="28"/>
        <v>261.2484</v>
      </c>
      <c r="P363" s="6">
        <f t="shared" si="29"/>
        <v>36</v>
      </c>
    </row>
    <row r="364" spans="2:16" x14ac:dyDescent="0.2">
      <c r="B364" s="5"/>
      <c r="H364" s="3"/>
      <c r="I364" s="4">
        <v>6</v>
      </c>
      <c r="J364" s="4">
        <v>41.521000000000001</v>
      </c>
      <c r="K364" s="6">
        <f t="shared" si="25"/>
        <v>5.2682926829268295</v>
      </c>
      <c r="L364" s="6">
        <f t="shared" si="26"/>
        <v>34.706489069557364</v>
      </c>
      <c r="M364" s="6">
        <f t="shared" si="27"/>
        <v>0.73170731707317049</v>
      </c>
      <c r="N364" s="6">
        <f t="shared" si="27"/>
        <v>6.814510930442637</v>
      </c>
      <c r="O364" s="7">
        <f t="shared" si="28"/>
        <v>249.126</v>
      </c>
      <c r="P364" s="6">
        <f t="shared" si="29"/>
        <v>36</v>
      </c>
    </row>
    <row r="365" spans="2:16" x14ac:dyDescent="0.2">
      <c r="B365" s="5"/>
      <c r="H365" s="3"/>
      <c r="I365" s="4">
        <v>6</v>
      </c>
      <c r="J365" s="4">
        <v>43.541400000000003</v>
      </c>
      <c r="K365" s="6">
        <f t="shared" si="25"/>
        <v>5.2682926829268295</v>
      </c>
      <c r="L365" s="6">
        <f t="shared" si="26"/>
        <v>34.706489069557364</v>
      </c>
      <c r="M365" s="6">
        <f t="shared" si="27"/>
        <v>0.73170731707317049</v>
      </c>
      <c r="N365" s="6">
        <f t="shared" si="27"/>
        <v>8.8349109304426392</v>
      </c>
      <c r="O365" s="7">
        <f t="shared" si="28"/>
        <v>261.2484</v>
      </c>
      <c r="P365" s="6">
        <f t="shared" si="29"/>
        <v>36</v>
      </c>
    </row>
    <row r="366" spans="2:16" x14ac:dyDescent="0.2">
      <c r="B366" s="5"/>
      <c r="H366" s="3"/>
      <c r="I366" s="4">
        <v>6</v>
      </c>
      <c r="J366" s="4">
        <v>41.521000000000001</v>
      </c>
      <c r="K366" s="6">
        <f t="shared" si="25"/>
        <v>5.2682926829268295</v>
      </c>
      <c r="L366" s="6">
        <f t="shared" si="26"/>
        <v>34.706489069557364</v>
      </c>
      <c r="M366" s="6">
        <f t="shared" si="27"/>
        <v>0.73170731707317049</v>
      </c>
      <c r="N366" s="6">
        <f t="shared" si="27"/>
        <v>6.814510930442637</v>
      </c>
      <c r="O366" s="7">
        <f t="shared" si="28"/>
        <v>249.126</v>
      </c>
      <c r="P366" s="6">
        <f t="shared" si="29"/>
        <v>36</v>
      </c>
    </row>
    <row r="367" spans="2:16" x14ac:dyDescent="0.2">
      <c r="B367" s="5"/>
      <c r="H367" s="3"/>
      <c r="I367" s="4">
        <v>6</v>
      </c>
      <c r="J367" s="4">
        <v>60.1</v>
      </c>
      <c r="K367" s="6">
        <f t="shared" si="25"/>
        <v>5.2682926829268295</v>
      </c>
      <c r="L367" s="6">
        <f t="shared" si="26"/>
        <v>34.706489069557364</v>
      </c>
      <c r="M367" s="6">
        <f t="shared" si="27"/>
        <v>0.73170731707317049</v>
      </c>
      <c r="N367" s="6">
        <f t="shared" si="27"/>
        <v>25.393510930442638</v>
      </c>
      <c r="O367" s="7">
        <f t="shared" si="28"/>
        <v>360.6</v>
      </c>
      <c r="P367" s="6">
        <f t="shared" si="29"/>
        <v>36</v>
      </c>
    </row>
    <row r="368" spans="2:16" x14ac:dyDescent="0.2">
      <c r="B368" s="5"/>
      <c r="H368" s="3"/>
      <c r="I368" s="4">
        <v>6</v>
      </c>
      <c r="J368" s="4">
        <v>58.534999999999997</v>
      </c>
      <c r="K368" s="6">
        <f t="shared" si="25"/>
        <v>5.2682926829268295</v>
      </c>
      <c r="L368" s="6">
        <f t="shared" si="26"/>
        <v>34.706489069557364</v>
      </c>
      <c r="M368" s="6">
        <f t="shared" si="27"/>
        <v>0.73170731707317049</v>
      </c>
      <c r="N368" s="6">
        <f t="shared" si="27"/>
        <v>23.828510930442633</v>
      </c>
      <c r="O368" s="7">
        <f t="shared" si="28"/>
        <v>351.21</v>
      </c>
      <c r="P368" s="6">
        <f t="shared" si="29"/>
        <v>36</v>
      </c>
    </row>
    <row r="369" spans="2:16" x14ac:dyDescent="0.2">
      <c r="B369" s="5"/>
      <c r="H369" s="3"/>
      <c r="I369" s="4">
        <v>5</v>
      </c>
      <c r="J369" s="4">
        <v>39.571399999999997</v>
      </c>
      <c r="K369" s="6">
        <f t="shared" si="25"/>
        <v>5.2682926829268295</v>
      </c>
      <c r="L369" s="6">
        <f t="shared" si="26"/>
        <v>34.706489069557364</v>
      </c>
      <c r="M369" s="6">
        <f t="shared" si="27"/>
        <v>-0.26829268292682951</v>
      </c>
      <c r="N369" s="6">
        <f t="shared" si="27"/>
        <v>4.8649109304426332</v>
      </c>
      <c r="O369" s="7">
        <f t="shared" si="28"/>
        <v>197.85699999999997</v>
      </c>
      <c r="P369" s="6">
        <f t="shared" si="29"/>
        <v>25</v>
      </c>
    </row>
    <row r="370" spans="2:16" x14ac:dyDescent="0.2">
      <c r="B370" s="5"/>
      <c r="H370" s="3"/>
      <c r="I370" s="4">
        <v>6</v>
      </c>
      <c r="J370" s="4">
        <v>40.0169</v>
      </c>
      <c r="K370" s="6">
        <f t="shared" si="25"/>
        <v>5.2682926829268295</v>
      </c>
      <c r="L370" s="6">
        <f t="shared" si="26"/>
        <v>34.706489069557364</v>
      </c>
      <c r="M370" s="6">
        <f t="shared" si="27"/>
        <v>0.73170731707317049</v>
      </c>
      <c r="N370" s="6">
        <f t="shared" si="27"/>
        <v>5.3104109304426359</v>
      </c>
      <c r="O370" s="7">
        <f t="shared" si="28"/>
        <v>240.10140000000001</v>
      </c>
      <c r="P370" s="6">
        <f t="shared" si="29"/>
        <v>36</v>
      </c>
    </row>
    <row r="371" spans="2:16" x14ac:dyDescent="0.2">
      <c r="B371" s="5"/>
      <c r="H371" s="3"/>
      <c r="I371" s="4">
        <v>5</v>
      </c>
      <c r="J371" s="4">
        <v>39.347999999999999</v>
      </c>
      <c r="K371" s="6">
        <f t="shared" si="25"/>
        <v>5.2682926829268295</v>
      </c>
      <c r="L371" s="6">
        <f t="shared" si="26"/>
        <v>34.706489069557364</v>
      </c>
      <c r="M371" s="6">
        <f t="shared" si="27"/>
        <v>-0.26829268292682951</v>
      </c>
      <c r="N371" s="6">
        <f t="shared" si="27"/>
        <v>4.6415109304426352</v>
      </c>
      <c r="O371" s="7">
        <f t="shared" si="28"/>
        <v>196.74</v>
      </c>
      <c r="P371" s="6">
        <f t="shared" si="29"/>
        <v>25</v>
      </c>
    </row>
    <row r="372" spans="2:16" x14ac:dyDescent="0.2">
      <c r="B372" s="5"/>
      <c r="H372" s="3"/>
      <c r="I372" s="4">
        <v>5</v>
      </c>
      <c r="J372" s="4">
        <v>39.299999999999997</v>
      </c>
      <c r="K372" s="6">
        <f t="shared" si="25"/>
        <v>5.2682926829268295</v>
      </c>
      <c r="L372" s="6">
        <f t="shared" si="26"/>
        <v>34.706489069557364</v>
      </c>
      <c r="M372" s="6">
        <f t="shared" si="27"/>
        <v>-0.26829268292682951</v>
      </c>
      <c r="N372" s="6">
        <f t="shared" si="27"/>
        <v>4.5935109304426334</v>
      </c>
      <c r="O372" s="7">
        <f t="shared" si="28"/>
        <v>196.5</v>
      </c>
      <c r="P372" s="6">
        <f t="shared" si="29"/>
        <v>25</v>
      </c>
    </row>
    <row r="373" spans="2:16" x14ac:dyDescent="0.2">
      <c r="B373" s="5"/>
      <c r="H373" s="3"/>
      <c r="I373" s="4">
        <v>5</v>
      </c>
      <c r="J373" s="4">
        <v>40.6</v>
      </c>
      <c r="K373" s="6">
        <f t="shared" si="25"/>
        <v>5.2682926829268295</v>
      </c>
      <c r="L373" s="6">
        <f t="shared" si="26"/>
        <v>34.706489069557364</v>
      </c>
      <c r="M373" s="6">
        <f t="shared" si="27"/>
        <v>-0.26829268292682951</v>
      </c>
      <c r="N373" s="6">
        <f t="shared" si="27"/>
        <v>5.8935109304426376</v>
      </c>
      <c r="O373" s="7">
        <f t="shared" si="28"/>
        <v>203</v>
      </c>
      <c r="P373" s="6">
        <f t="shared" si="29"/>
        <v>25</v>
      </c>
    </row>
    <row r="374" spans="2:16" x14ac:dyDescent="0.2">
      <c r="B374" s="5"/>
      <c r="H374" s="3"/>
      <c r="I374" s="4">
        <v>6</v>
      </c>
      <c r="J374" s="4">
        <v>40.4</v>
      </c>
      <c r="K374" s="6">
        <f t="shared" si="25"/>
        <v>5.2682926829268295</v>
      </c>
      <c r="L374" s="6">
        <f t="shared" si="26"/>
        <v>34.706489069557364</v>
      </c>
      <c r="M374" s="6">
        <f t="shared" si="27"/>
        <v>0.73170731707317049</v>
      </c>
      <c r="N374" s="6">
        <f t="shared" si="27"/>
        <v>5.6935109304426348</v>
      </c>
      <c r="O374" s="7">
        <f t="shared" si="28"/>
        <v>242.39999999999998</v>
      </c>
      <c r="P374" s="6">
        <f t="shared" si="29"/>
        <v>36</v>
      </c>
    </row>
    <row r="375" spans="2:16" x14ac:dyDescent="0.2">
      <c r="B375" s="5"/>
      <c r="H375" s="3"/>
      <c r="I375" s="4">
        <v>5</v>
      </c>
      <c r="J375" s="4">
        <v>37.799999999999997</v>
      </c>
      <c r="K375" s="6">
        <f t="shared" si="25"/>
        <v>5.2682926829268295</v>
      </c>
      <c r="L375" s="6">
        <f t="shared" si="26"/>
        <v>34.706489069557364</v>
      </c>
      <c r="M375" s="6">
        <f t="shared" si="27"/>
        <v>-0.26829268292682951</v>
      </c>
      <c r="N375" s="6">
        <f t="shared" si="27"/>
        <v>3.0935109304426334</v>
      </c>
      <c r="O375" s="7">
        <f t="shared" si="28"/>
        <v>189</v>
      </c>
      <c r="P375" s="6">
        <f t="shared" si="29"/>
        <v>25</v>
      </c>
    </row>
    <row r="376" spans="2:16" x14ac:dyDescent="0.2">
      <c r="B376" s="5"/>
      <c r="H376" s="3"/>
      <c r="I376" s="4">
        <v>6</v>
      </c>
      <c r="J376" s="4">
        <v>37.799999999999997</v>
      </c>
      <c r="K376" s="6">
        <f t="shared" si="25"/>
        <v>5.2682926829268295</v>
      </c>
      <c r="L376" s="6">
        <f t="shared" si="26"/>
        <v>34.706489069557364</v>
      </c>
      <c r="M376" s="6">
        <f t="shared" si="27"/>
        <v>0.73170731707317049</v>
      </c>
      <c r="N376" s="6">
        <f t="shared" si="27"/>
        <v>3.0935109304426334</v>
      </c>
      <c r="O376" s="7">
        <f t="shared" si="28"/>
        <v>226.79999999999998</v>
      </c>
      <c r="P376" s="6">
        <f t="shared" si="29"/>
        <v>36</v>
      </c>
    </row>
    <row r="377" spans="2:16" x14ac:dyDescent="0.2">
      <c r="B377" s="5"/>
      <c r="H377" s="3"/>
      <c r="I377" s="4">
        <v>5</v>
      </c>
      <c r="J377" s="4">
        <v>39.347999999999999</v>
      </c>
      <c r="K377" s="6">
        <f t="shared" si="25"/>
        <v>5.2682926829268295</v>
      </c>
      <c r="L377" s="6">
        <f t="shared" si="26"/>
        <v>34.706489069557364</v>
      </c>
      <c r="M377" s="6">
        <f t="shared" si="27"/>
        <v>-0.26829268292682951</v>
      </c>
      <c r="N377" s="6">
        <f t="shared" si="27"/>
        <v>4.6415109304426352</v>
      </c>
      <c r="O377" s="7">
        <f t="shared" si="28"/>
        <v>196.74</v>
      </c>
      <c r="P377" s="6">
        <f t="shared" si="29"/>
        <v>25</v>
      </c>
    </row>
    <row r="378" spans="2:16" x14ac:dyDescent="0.2">
      <c r="B378" s="5"/>
      <c r="H378" s="3"/>
      <c r="I378" s="4">
        <v>5</v>
      </c>
      <c r="J378" s="4">
        <v>39.299999999999997</v>
      </c>
      <c r="K378" s="6">
        <f t="shared" si="25"/>
        <v>5.2682926829268295</v>
      </c>
      <c r="L378" s="6">
        <f t="shared" si="26"/>
        <v>34.706489069557364</v>
      </c>
      <c r="M378" s="6">
        <f t="shared" si="27"/>
        <v>-0.26829268292682951</v>
      </c>
      <c r="N378" s="6">
        <f t="shared" si="27"/>
        <v>4.5935109304426334</v>
      </c>
      <c r="O378" s="7">
        <f t="shared" si="28"/>
        <v>196.5</v>
      </c>
      <c r="P378" s="6">
        <f t="shared" si="29"/>
        <v>25</v>
      </c>
    </row>
    <row r="379" spans="2:16" x14ac:dyDescent="0.2">
      <c r="B379" s="5"/>
      <c r="H379" s="3"/>
      <c r="I379" s="4">
        <v>5</v>
      </c>
      <c r="J379" s="4">
        <v>40.6</v>
      </c>
      <c r="K379" s="6">
        <f t="shared" si="25"/>
        <v>5.2682926829268295</v>
      </c>
      <c r="L379" s="6">
        <f t="shared" si="26"/>
        <v>34.706489069557364</v>
      </c>
      <c r="M379" s="6">
        <f t="shared" si="27"/>
        <v>-0.26829268292682951</v>
      </c>
      <c r="N379" s="6">
        <f t="shared" si="27"/>
        <v>5.8935109304426376</v>
      </c>
      <c r="O379" s="7">
        <f t="shared" si="28"/>
        <v>203</v>
      </c>
      <c r="P379" s="6">
        <f t="shared" si="29"/>
        <v>25</v>
      </c>
    </row>
    <row r="380" spans="2:16" x14ac:dyDescent="0.2">
      <c r="B380" s="5"/>
      <c r="H380" s="3"/>
      <c r="I380" s="4">
        <v>6</v>
      </c>
      <c r="J380" s="4">
        <v>40.4</v>
      </c>
      <c r="K380" s="6">
        <f t="shared" si="25"/>
        <v>5.2682926829268295</v>
      </c>
      <c r="L380" s="6">
        <f t="shared" si="26"/>
        <v>34.706489069557364</v>
      </c>
      <c r="M380" s="6">
        <f t="shared" si="27"/>
        <v>0.73170731707317049</v>
      </c>
      <c r="N380" s="6">
        <f t="shared" si="27"/>
        <v>5.6935109304426348</v>
      </c>
      <c r="O380" s="7">
        <f t="shared" si="28"/>
        <v>242.39999999999998</v>
      </c>
      <c r="P380" s="6">
        <f t="shared" si="29"/>
        <v>36</v>
      </c>
    </row>
    <row r="381" spans="2:16" x14ac:dyDescent="0.2">
      <c r="B381" s="5"/>
      <c r="H381" s="3"/>
      <c r="I381" s="4">
        <v>5</v>
      </c>
      <c r="J381" s="4">
        <v>30.9</v>
      </c>
      <c r="K381" s="6">
        <f t="shared" si="25"/>
        <v>5.2682926829268295</v>
      </c>
      <c r="L381" s="6">
        <f t="shared" si="26"/>
        <v>34.706489069557364</v>
      </c>
      <c r="M381" s="6">
        <f t="shared" si="27"/>
        <v>-0.26829268292682951</v>
      </c>
      <c r="N381" s="6">
        <f t="shared" si="27"/>
        <v>-3.8064890695573652</v>
      </c>
      <c r="O381" s="7">
        <f t="shared" si="28"/>
        <v>154.5</v>
      </c>
      <c r="P381" s="6">
        <f t="shared" si="29"/>
        <v>25</v>
      </c>
    </row>
    <row r="382" spans="2:16" x14ac:dyDescent="0.2">
      <c r="B382" s="5"/>
      <c r="H382" s="3"/>
      <c r="I382" s="4">
        <v>5</v>
      </c>
      <c r="J382" s="4">
        <v>36.799999999999997</v>
      </c>
      <c r="K382" s="6">
        <f t="shared" si="25"/>
        <v>5.2682926829268295</v>
      </c>
      <c r="L382" s="6">
        <f t="shared" si="26"/>
        <v>34.706489069557364</v>
      </c>
      <c r="M382" s="6">
        <f t="shared" si="27"/>
        <v>-0.26829268292682951</v>
      </c>
      <c r="N382" s="6">
        <f t="shared" si="27"/>
        <v>2.0935109304426334</v>
      </c>
      <c r="O382" s="7">
        <f t="shared" si="28"/>
        <v>184</v>
      </c>
      <c r="P382" s="6">
        <f t="shared" si="29"/>
        <v>25</v>
      </c>
    </row>
    <row r="383" spans="2:16" x14ac:dyDescent="0.2">
      <c r="B383" s="5"/>
      <c r="H383" s="3"/>
      <c r="I383" s="4">
        <v>5</v>
      </c>
      <c r="J383" s="4">
        <v>34.299999999999997</v>
      </c>
      <c r="K383" s="6">
        <f t="shared" si="25"/>
        <v>5.2682926829268295</v>
      </c>
      <c r="L383" s="6">
        <f t="shared" si="26"/>
        <v>34.706489069557364</v>
      </c>
      <c r="M383" s="6">
        <f t="shared" si="27"/>
        <v>-0.26829268292682951</v>
      </c>
      <c r="N383" s="6">
        <f t="shared" si="27"/>
        <v>-0.40648906955736663</v>
      </c>
      <c r="O383" s="7">
        <f t="shared" si="28"/>
        <v>171.5</v>
      </c>
      <c r="P383" s="6">
        <f t="shared" si="29"/>
        <v>25</v>
      </c>
    </row>
    <row r="384" spans="2:16" x14ac:dyDescent="0.2">
      <c r="B384" s="5"/>
      <c r="H384" s="3"/>
      <c r="I384" s="4">
        <v>6</v>
      </c>
      <c r="J384" s="4">
        <v>34.4</v>
      </c>
      <c r="K384" s="6">
        <f t="shared" si="25"/>
        <v>5.2682926829268295</v>
      </c>
      <c r="L384" s="6">
        <f t="shared" si="26"/>
        <v>34.706489069557364</v>
      </c>
      <c r="M384" s="6">
        <f t="shared" si="27"/>
        <v>0.73170731707317049</v>
      </c>
      <c r="N384" s="6">
        <f t="shared" si="27"/>
        <v>-0.30648906955736521</v>
      </c>
      <c r="O384" s="7">
        <f t="shared" si="28"/>
        <v>206.39999999999998</v>
      </c>
      <c r="P384" s="6">
        <f t="shared" si="29"/>
        <v>36</v>
      </c>
    </row>
    <row r="385" spans="2:16" x14ac:dyDescent="0.2">
      <c r="B385" s="5"/>
      <c r="H385" s="3"/>
      <c r="I385" s="4">
        <v>1</v>
      </c>
      <c r="J385" s="4">
        <v>38.9</v>
      </c>
      <c r="K385" s="6">
        <f t="shared" si="25"/>
        <v>5.2682926829268295</v>
      </c>
      <c r="L385" s="6">
        <f t="shared" si="26"/>
        <v>34.706489069557364</v>
      </c>
      <c r="M385" s="6">
        <f t="shared" si="27"/>
        <v>-4.2682926829268295</v>
      </c>
      <c r="N385" s="6">
        <f t="shared" si="27"/>
        <v>4.1935109304426348</v>
      </c>
      <c r="O385" s="7">
        <f t="shared" si="28"/>
        <v>38.9</v>
      </c>
      <c r="P385" s="6">
        <f t="shared" si="29"/>
        <v>1</v>
      </c>
    </row>
    <row r="386" spans="2:16" x14ac:dyDescent="0.2">
      <c r="B386" s="5"/>
      <c r="H386" s="3"/>
      <c r="I386" s="4">
        <v>6</v>
      </c>
      <c r="J386" s="4">
        <v>34.7286</v>
      </c>
      <c r="K386" s="6">
        <f t="shared" si="25"/>
        <v>5.2682926829268295</v>
      </c>
      <c r="L386" s="6">
        <f t="shared" si="26"/>
        <v>34.706489069557364</v>
      </c>
      <c r="M386" s="6">
        <f t="shared" si="27"/>
        <v>0.73170731707317049</v>
      </c>
      <c r="N386" s="6">
        <f t="shared" si="27"/>
        <v>2.2110930442636345E-2</v>
      </c>
      <c r="O386" s="7">
        <f t="shared" si="28"/>
        <v>208.3716</v>
      </c>
      <c r="P386" s="6">
        <f t="shared" si="29"/>
        <v>36</v>
      </c>
    </row>
    <row r="387" spans="2:16" x14ac:dyDescent="0.2">
      <c r="B387" s="5"/>
      <c r="H387" s="3"/>
      <c r="I387" s="4">
        <v>6</v>
      </c>
      <c r="J387" s="4">
        <v>31.5002</v>
      </c>
      <c r="K387" s="6">
        <f t="shared" si="25"/>
        <v>5.2682926829268295</v>
      </c>
      <c r="L387" s="6">
        <f t="shared" si="26"/>
        <v>34.706489069557364</v>
      </c>
      <c r="M387" s="6">
        <f t="shared" si="27"/>
        <v>0.73170731707317049</v>
      </c>
      <c r="N387" s="6">
        <f t="shared" si="27"/>
        <v>-3.2062890695573643</v>
      </c>
      <c r="O387" s="7">
        <f t="shared" si="28"/>
        <v>189.00119999999998</v>
      </c>
      <c r="P387" s="6">
        <f t="shared" si="29"/>
        <v>36</v>
      </c>
    </row>
    <row r="388" spans="2:16" x14ac:dyDescent="0.2">
      <c r="B388" s="5"/>
      <c r="H388" s="3"/>
      <c r="I388" s="4">
        <v>6</v>
      </c>
      <c r="J388" s="4">
        <v>31.5002</v>
      </c>
      <c r="K388" s="6">
        <f t="shared" si="25"/>
        <v>5.2682926829268295</v>
      </c>
      <c r="L388" s="6">
        <f t="shared" si="26"/>
        <v>34.706489069557364</v>
      </c>
      <c r="M388" s="6">
        <f t="shared" si="27"/>
        <v>0.73170731707317049</v>
      </c>
      <c r="N388" s="6">
        <f t="shared" si="27"/>
        <v>-3.2062890695573643</v>
      </c>
      <c r="O388" s="7">
        <f t="shared" si="28"/>
        <v>189.00119999999998</v>
      </c>
      <c r="P388" s="6">
        <f t="shared" si="29"/>
        <v>36</v>
      </c>
    </row>
    <row r="389" spans="2:16" x14ac:dyDescent="0.2">
      <c r="B389" s="5"/>
      <c r="H389" s="3"/>
      <c r="I389" s="4">
        <v>6</v>
      </c>
      <c r="J389" s="4">
        <v>26.7</v>
      </c>
      <c r="K389" s="6">
        <f t="shared" ref="K389:K452" si="30">AVERAGE($I$4:$I$1110)</f>
        <v>5.2682926829268295</v>
      </c>
      <c r="L389" s="6">
        <f t="shared" ref="L389:L452" si="31">AVERAGE($J$4:$J$1110)</f>
        <v>34.706489069557364</v>
      </c>
      <c r="M389" s="6">
        <f t="shared" ref="M389:N452" si="32">I389-K389</f>
        <v>0.73170731707317049</v>
      </c>
      <c r="N389" s="6">
        <f t="shared" si="32"/>
        <v>-8.0064890695573645</v>
      </c>
      <c r="O389" s="7">
        <f t="shared" ref="O389:O452" si="33">I389*J389</f>
        <v>160.19999999999999</v>
      </c>
      <c r="P389" s="6">
        <f t="shared" ref="P389:P452" si="34">I389^2</f>
        <v>36</v>
      </c>
    </row>
    <row r="390" spans="2:16" x14ac:dyDescent="0.2">
      <c r="B390" s="5"/>
      <c r="H390" s="3"/>
      <c r="I390" s="4">
        <v>6</v>
      </c>
      <c r="J390" s="4">
        <v>23.2715</v>
      </c>
      <c r="K390" s="6">
        <f t="shared" si="30"/>
        <v>5.2682926829268295</v>
      </c>
      <c r="L390" s="6">
        <f t="shared" si="31"/>
        <v>34.706489069557364</v>
      </c>
      <c r="M390" s="6">
        <f t="shared" si="32"/>
        <v>0.73170731707317049</v>
      </c>
      <c r="N390" s="6">
        <f t="shared" si="32"/>
        <v>-11.434989069557364</v>
      </c>
      <c r="O390" s="7">
        <f t="shared" si="33"/>
        <v>139.62899999999999</v>
      </c>
      <c r="P390" s="6">
        <f t="shared" si="34"/>
        <v>36</v>
      </c>
    </row>
    <row r="391" spans="2:16" x14ac:dyDescent="0.2">
      <c r="B391" s="5"/>
      <c r="H391" s="3"/>
      <c r="I391" s="4">
        <v>6</v>
      </c>
      <c r="J391" s="4">
        <v>38.169600000000003</v>
      </c>
      <c r="K391" s="6">
        <f t="shared" si="30"/>
        <v>5.2682926829268295</v>
      </c>
      <c r="L391" s="6">
        <f t="shared" si="31"/>
        <v>34.706489069557364</v>
      </c>
      <c r="M391" s="6">
        <f t="shared" si="32"/>
        <v>0.73170731707317049</v>
      </c>
      <c r="N391" s="6">
        <f t="shared" si="32"/>
        <v>3.4631109304426388</v>
      </c>
      <c r="O391" s="7">
        <f t="shared" si="33"/>
        <v>229.01760000000002</v>
      </c>
      <c r="P391" s="6">
        <f t="shared" si="34"/>
        <v>36</v>
      </c>
    </row>
    <row r="392" spans="2:16" x14ac:dyDescent="0.2">
      <c r="B392" s="5"/>
      <c r="H392" s="3"/>
      <c r="I392" s="4">
        <v>6</v>
      </c>
      <c r="J392" s="4">
        <v>38.7896</v>
      </c>
      <c r="K392" s="6">
        <f t="shared" si="30"/>
        <v>5.2682926829268295</v>
      </c>
      <c r="L392" s="6">
        <f t="shared" si="31"/>
        <v>34.706489069557364</v>
      </c>
      <c r="M392" s="6">
        <f t="shared" si="32"/>
        <v>0.73170731707317049</v>
      </c>
      <c r="N392" s="6">
        <f t="shared" si="32"/>
        <v>4.0831109304426363</v>
      </c>
      <c r="O392" s="7">
        <f t="shared" si="33"/>
        <v>232.73759999999999</v>
      </c>
      <c r="P392" s="6">
        <f t="shared" si="34"/>
        <v>36</v>
      </c>
    </row>
    <row r="393" spans="2:16" x14ac:dyDescent="0.2">
      <c r="B393" s="5"/>
      <c r="H393" s="3"/>
      <c r="I393" s="4">
        <v>6</v>
      </c>
      <c r="J393" s="4">
        <v>34.781799999999997</v>
      </c>
      <c r="K393" s="6">
        <f t="shared" si="30"/>
        <v>5.2682926829268295</v>
      </c>
      <c r="L393" s="6">
        <f t="shared" si="31"/>
        <v>34.706489069557364</v>
      </c>
      <c r="M393" s="6">
        <f t="shared" si="32"/>
        <v>0.73170731707317049</v>
      </c>
      <c r="N393" s="6">
        <f t="shared" si="32"/>
        <v>7.5310930442633151E-2</v>
      </c>
      <c r="O393" s="7">
        <f t="shared" si="33"/>
        <v>208.69079999999997</v>
      </c>
      <c r="P393" s="6">
        <f t="shared" si="34"/>
        <v>36</v>
      </c>
    </row>
    <row r="394" spans="2:16" x14ac:dyDescent="0.2">
      <c r="B394" s="5"/>
      <c r="H394" s="3"/>
      <c r="I394" s="4">
        <v>6</v>
      </c>
      <c r="J394" s="4">
        <v>35.460599999999999</v>
      </c>
      <c r="K394" s="6">
        <f t="shared" si="30"/>
        <v>5.2682926829268295</v>
      </c>
      <c r="L394" s="6">
        <f t="shared" si="31"/>
        <v>34.706489069557364</v>
      </c>
      <c r="M394" s="6">
        <f t="shared" si="32"/>
        <v>0.73170731707317049</v>
      </c>
      <c r="N394" s="6">
        <f t="shared" si="32"/>
        <v>0.75411093044263566</v>
      </c>
      <c r="O394" s="7">
        <f t="shared" si="33"/>
        <v>212.7636</v>
      </c>
      <c r="P394" s="6">
        <f t="shared" si="34"/>
        <v>36</v>
      </c>
    </row>
    <row r="395" spans="2:16" x14ac:dyDescent="0.2">
      <c r="B395" s="5"/>
      <c r="H395" s="3"/>
      <c r="I395" s="4">
        <v>6</v>
      </c>
      <c r="J395" s="4">
        <v>35.883099999999999</v>
      </c>
      <c r="K395" s="6">
        <f t="shared" si="30"/>
        <v>5.2682926829268295</v>
      </c>
      <c r="L395" s="6">
        <f t="shared" si="31"/>
        <v>34.706489069557364</v>
      </c>
      <c r="M395" s="6">
        <f t="shared" si="32"/>
        <v>0.73170731707317049</v>
      </c>
      <c r="N395" s="6">
        <f t="shared" si="32"/>
        <v>1.1766109304426351</v>
      </c>
      <c r="O395" s="7">
        <f t="shared" si="33"/>
        <v>215.29859999999999</v>
      </c>
      <c r="P395" s="6">
        <f t="shared" si="34"/>
        <v>36</v>
      </c>
    </row>
    <row r="396" spans="2:16" x14ac:dyDescent="0.2">
      <c r="B396" s="5"/>
      <c r="H396" s="3"/>
      <c r="I396" s="4">
        <v>6</v>
      </c>
      <c r="J396" s="4">
        <v>35.708100000000002</v>
      </c>
      <c r="K396" s="6">
        <f t="shared" si="30"/>
        <v>5.2682926829268295</v>
      </c>
      <c r="L396" s="6">
        <f t="shared" si="31"/>
        <v>34.706489069557364</v>
      </c>
      <c r="M396" s="6">
        <f t="shared" si="32"/>
        <v>0.73170731707317049</v>
      </c>
      <c r="N396" s="6">
        <f t="shared" si="32"/>
        <v>1.0016109304426379</v>
      </c>
      <c r="O396" s="7">
        <f t="shared" si="33"/>
        <v>214.24860000000001</v>
      </c>
      <c r="P396" s="6">
        <f t="shared" si="34"/>
        <v>36</v>
      </c>
    </row>
    <row r="397" spans="2:16" x14ac:dyDescent="0.2">
      <c r="B397" s="5"/>
      <c r="H397" s="3"/>
      <c r="I397" s="4">
        <v>6</v>
      </c>
      <c r="J397" s="4">
        <v>34.7288</v>
      </c>
      <c r="K397" s="6">
        <f t="shared" si="30"/>
        <v>5.2682926829268295</v>
      </c>
      <c r="L397" s="6">
        <f t="shared" si="31"/>
        <v>34.706489069557364</v>
      </c>
      <c r="M397" s="6">
        <f t="shared" si="32"/>
        <v>0.73170731707317049</v>
      </c>
      <c r="N397" s="6">
        <f t="shared" si="32"/>
        <v>2.2310930442635879E-2</v>
      </c>
      <c r="O397" s="7">
        <f t="shared" si="33"/>
        <v>208.37279999999998</v>
      </c>
      <c r="P397" s="6">
        <f t="shared" si="34"/>
        <v>36</v>
      </c>
    </row>
    <row r="398" spans="2:16" x14ac:dyDescent="0.2">
      <c r="B398" s="5"/>
      <c r="H398" s="3"/>
      <c r="I398" s="4">
        <v>6</v>
      </c>
      <c r="J398" s="4">
        <v>34.285299999999999</v>
      </c>
      <c r="K398" s="6">
        <f t="shared" si="30"/>
        <v>5.2682926829268295</v>
      </c>
      <c r="L398" s="6">
        <f t="shared" si="31"/>
        <v>34.706489069557364</v>
      </c>
      <c r="M398" s="6">
        <f t="shared" si="32"/>
        <v>0.73170731707317049</v>
      </c>
      <c r="N398" s="6">
        <f t="shared" si="32"/>
        <v>-0.42118906955736435</v>
      </c>
      <c r="O398" s="7">
        <f t="shared" si="33"/>
        <v>205.71179999999998</v>
      </c>
      <c r="P398" s="6">
        <f t="shared" si="34"/>
        <v>36</v>
      </c>
    </row>
    <row r="399" spans="2:16" x14ac:dyDescent="0.2">
      <c r="B399" s="5"/>
      <c r="H399" s="3"/>
      <c r="I399" s="4">
        <v>6</v>
      </c>
      <c r="J399" s="4">
        <v>30.537500000000001</v>
      </c>
      <c r="K399" s="6">
        <f t="shared" si="30"/>
        <v>5.2682926829268295</v>
      </c>
      <c r="L399" s="6">
        <f t="shared" si="31"/>
        <v>34.706489069557364</v>
      </c>
      <c r="M399" s="6">
        <f t="shared" si="32"/>
        <v>0.73170731707317049</v>
      </c>
      <c r="N399" s="6">
        <f t="shared" si="32"/>
        <v>-4.1689890695573624</v>
      </c>
      <c r="O399" s="7">
        <f t="shared" si="33"/>
        <v>183.22500000000002</v>
      </c>
      <c r="P399" s="6">
        <f t="shared" si="34"/>
        <v>36</v>
      </c>
    </row>
    <row r="400" spans="2:16" x14ac:dyDescent="0.2">
      <c r="B400" s="5"/>
      <c r="H400" s="3"/>
      <c r="I400" s="4">
        <v>6</v>
      </c>
      <c r="J400" s="4">
        <v>31.374700000000001</v>
      </c>
      <c r="K400" s="6">
        <f t="shared" si="30"/>
        <v>5.2682926829268295</v>
      </c>
      <c r="L400" s="6">
        <f t="shared" si="31"/>
        <v>34.706489069557364</v>
      </c>
      <c r="M400" s="6">
        <f t="shared" si="32"/>
        <v>0.73170731707317049</v>
      </c>
      <c r="N400" s="6">
        <f t="shared" si="32"/>
        <v>-3.3317890695573631</v>
      </c>
      <c r="O400" s="7">
        <f t="shared" si="33"/>
        <v>188.2482</v>
      </c>
      <c r="P400" s="6">
        <f t="shared" si="34"/>
        <v>36</v>
      </c>
    </row>
    <row r="401" spans="2:16" x14ac:dyDescent="0.2">
      <c r="B401" s="5"/>
      <c r="H401" s="3"/>
      <c r="I401" s="4">
        <v>6</v>
      </c>
      <c r="J401" s="4">
        <v>23.227</v>
      </c>
      <c r="K401" s="6">
        <f t="shared" si="30"/>
        <v>5.2682926829268295</v>
      </c>
      <c r="L401" s="6">
        <f t="shared" si="31"/>
        <v>34.706489069557364</v>
      </c>
      <c r="M401" s="6">
        <f t="shared" si="32"/>
        <v>0.73170731707317049</v>
      </c>
      <c r="N401" s="6">
        <f t="shared" si="32"/>
        <v>-11.479489069557363</v>
      </c>
      <c r="O401" s="7">
        <f t="shared" si="33"/>
        <v>139.36199999999999</v>
      </c>
      <c r="P401" s="6">
        <f t="shared" si="34"/>
        <v>36</v>
      </c>
    </row>
    <row r="402" spans="2:16" x14ac:dyDescent="0.2">
      <c r="B402" s="5"/>
      <c r="H402" s="3"/>
      <c r="I402" s="4">
        <v>7</v>
      </c>
      <c r="J402" s="4">
        <v>23.618200000000002</v>
      </c>
      <c r="K402" s="6">
        <f t="shared" si="30"/>
        <v>5.2682926829268295</v>
      </c>
      <c r="L402" s="6">
        <f t="shared" si="31"/>
        <v>34.706489069557364</v>
      </c>
      <c r="M402" s="6">
        <f t="shared" si="32"/>
        <v>1.7317073170731705</v>
      </c>
      <c r="N402" s="6">
        <f t="shared" si="32"/>
        <v>-11.088289069557362</v>
      </c>
      <c r="O402" s="7">
        <f t="shared" si="33"/>
        <v>165.32740000000001</v>
      </c>
      <c r="P402" s="6">
        <f t="shared" si="34"/>
        <v>49</v>
      </c>
    </row>
    <row r="403" spans="2:16" x14ac:dyDescent="0.2">
      <c r="B403" s="5"/>
      <c r="H403" s="3"/>
      <c r="I403" s="4">
        <v>6</v>
      </c>
      <c r="J403" s="4">
        <v>41.695999999999998</v>
      </c>
      <c r="K403" s="6">
        <f t="shared" si="30"/>
        <v>5.2682926829268295</v>
      </c>
      <c r="L403" s="6">
        <f t="shared" si="31"/>
        <v>34.706489069557364</v>
      </c>
      <c r="M403" s="6">
        <f t="shared" si="32"/>
        <v>0.73170731707317049</v>
      </c>
      <c r="N403" s="6">
        <f t="shared" si="32"/>
        <v>6.9895109304426342</v>
      </c>
      <c r="O403" s="7">
        <f t="shared" si="33"/>
        <v>250.17599999999999</v>
      </c>
      <c r="P403" s="6">
        <f t="shared" si="34"/>
        <v>36</v>
      </c>
    </row>
    <row r="404" spans="2:16" x14ac:dyDescent="0.2">
      <c r="B404" s="5"/>
      <c r="H404" s="3"/>
      <c r="I404" s="4">
        <v>6</v>
      </c>
      <c r="J404" s="4">
        <v>36.1</v>
      </c>
      <c r="K404" s="6">
        <f t="shared" si="30"/>
        <v>5.2682926829268295</v>
      </c>
      <c r="L404" s="6">
        <f t="shared" si="31"/>
        <v>34.706489069557364</v>
      </c>
      <c r="M404" s="6">
        <f t="shared" si="32"/>
        <v>0.73170731707317049</v>
      </c>
      <c r="N404" s="6">
        <f t="shared" si="32"/>
        <v>1.3935109304426376</v>
      </c>
      <c r="O404" s="7">
        <f t="shared" si="33"/>
        <v>216.60000000000002</v>
      </c>
      <c r="P404" s="6">
        <f t="shared" si="34"/>
        <v>36</v>
      </c>
    </row>
    <row r="405" spans="2:16" x14ac:dyDescent="0.2">
      <c r="B405" s="5"/>
      <c r="H405" s="3"/>
      <c r="I405" s="4">
        <v>6</v>
      </c>
      <c r="J405" s="4">
        <v>38.1</v>
      </c>
      <c r="K405" s="6">
        <f t="shared" si="30"/>
        <v>5.2682926829268295</v>
      </c>
      <c r="L405" s="6">
        <f t="shared" si="31"/>
        <v>34.706489069557364</v>
      </c>
      <c r="M405" s="6">
        <f t="shared" si="32"/>
        <v>0.73170731707317049</v>
      </c>
      <c r="N405" s="6">
        <f t="shared" si="32"/>
        <v>3.3935109304426376</v>
      </c>
      <c r="O405" s="7">
        <f t="shared" si="33"/>
        <v>228.60000000000002</v>
      </c>
      <c r="P405" s="6">
        <f t="shared" si="34"/>
        <v>36</v>
      </c>
    </row>
    <row r="406" spans="2:16" x14ac:dyDescent="0.2">
      <c r="B406" s="5"/>
      <c r="H406" s="3"/>
      <c r="I406" s="4">
        <v>6</v>
      </c>
      <c r="J406" s="4">
        <v>34.4</v>
      </c>
      <c r="K406" s="6">
        <f t="shared" si="30"/>
        <v>5.2682926829268295</v>
      </c>
      <c r="L406" s="6">
        <f t="shared" si="31"/>
        <v>34.706489069557364</v>
      </c>
      <c r="M406" s="6">
        <f t="shared" si="32"/>
        <v>0.73170731707317049</v>
      </c>
      <c r="N406" s="6">
        <f t="shared" si="32"/>
        <v>-0.30648906955736521</v>
      </c>
      <c r="O406" s="7">
        <f t="shared" si="33"/>
        <v>206.39999999999998</v>
      </c>
      <c r="P406" s="6">
        <f t="shared" si="34"/>
        <v>36</v>
      </c>
    </row>
    <row r="407" spans="2:16" x14ac:dyDescent="0.2">
      <c r="B407" s="5"/>
      <c r="H407" s="3"/>
      <c r="I407" s="4">
        <v>6</v>
      </c>
      <c r="J407" s="4">
        <v>38.299999999999997</v>
      </c>
      <c r="K407" s="6">
        <f t="shared" si="30"/>
        <v>5.2682926829268295</v>
      </c>
      <c r="L407" s="6">
        <f t="shared" si="31"/>
        <v>34.706489069557364</v>
      </c>
      <c r="M407" s="6">
        <f t="shared" si="32"/>
        <v>0.73170731707317049</v>
      </c>
      <c r="N407" s="6">
        <f t="shared" si="32"/>
        <v>3.5935109304426334</v>
      </c>
      <c r="O407" s="7">
        <f t="shared" si="33"/>
        <v>229.79999999999998</v>
      </c>
      <c r="P407" s="6">
        <f t="shared" si="34"/>
        <v>36</v>
      </c>
    </row>
    <row r="408" spans="2:16" x14ac:dyDescent="0.2">
      <c r="B408" s="5"/>
      <c r="H408" s="3"/>
      <c r="I408" s="4">
        <v>6</v>
      </c>
      <c r="J408" s="4">
        <v>36</v>
      </c>
      <c r="K408" s="6">
        <f t="shared" si="30"/>
        <v>5.2682926829268295</v>
      </c>
      <c r="L408" s="6">
        <f t="shared" si="31"/>
        <v>34.706489069557364</v>
      </c>
      <c r="M408" s="6">
        <f t="shared" si="32"/>
        <v>0.73170731707317049</v>
      </c>
      <c r="N408" s="6">
        <f t="shared" si="32"/>
        <v>1.2935109304426362</v>
      </c>
      <c r="O408" s="7">
        <f t="shared" si="33"/>
        <v>216</v>
      </c>
      <c r="P408" s="6">
        <f t="shared" si="34"/>
        <v>36</v>
      </c>
    </row>
    <row r="409" spans="2:16" x14ac:dyDescent="0.2">
      <c r="B409" s="5"/>
      <c r="H409" s="3"/>
      <c r="I409" s="4">
        <v>6</v>
      </c>
      <c r="J409" s="4">
        <v>34.9</v>
      </c>
      <c r="K409" s="6">
        <f t="shared" si="30"/>
        <v>5.2682926829268295</v>
      </c>
      <c r="L409" s="6">
        <f t="shared" si="31"/>
        <v>34.706489069557364</v>
      </c>
      <c r="M409" s="6">
        <f t="shared" si="32"/>
        <v>0.73170731707317049</v>
      </c>
      <c r="N409" s="6">
        <f t="shared" si="32"/>
        <v>0.19351093044263479</v>
      </c>
      <c r="O409" s="7">
        <f t="shared" si="33"/>
        <v>209.39999999999998</v>
      </c>
      <c r="P409" s="6">
        <f t="shared" si="34"/>
        <v>36</v>
      </c>
    </row>
    <row r="410" spans="2:16" x14ac:dyDescent="0.2">
      <c r="B410" s="5"/>
      <c r="H410" s="3"/>
      <c r="I410" s="4">
        <v>6</v>
      </c>
      <c r="J410" s="4">
        <v>40</v>
      </c>
      <c r="K410" s="6">
        <f t="shared" si="30"/>
        <v>5.2682926829268295</v>
      </c>
      <c r="L410" s="6">
        <f t="shared" si="31"/>
        <v>34.706489069557364</v>
      </c>
      <c r="M410" s="6">
        <f t="shared" si="32"/>
        <v>0.73170731707317049</v>
      </c>
      <c r="N410" s="6">
        <f t="shared" si="32"/>
        <v>5.2935109304426362</v>
      </c>
      <c r="O410" s="7">
        <f t="shared" si="33"/>
        <v>240</v>
      </c>
      <c r="P410" s="6">
        <f t="shared" si="34"/>
        <v>36</v>
      </c>
    </row>
    <row r="411" spans="2:16" x14ac:dyDescent="0.2">
      <c r="B411" s="5"/>
      <c r="H411" s="3"/>
      <c r="I411" s="4">
        <v>6</v>
      </c>
      <c r="J411" s="4">
        <v>24.9754</v>
      </c>
      <c r="K411" s="6">
        <f t="shared" si="30"/>
        <v>5.2682926829268295</v>
      </c>
      <c r="L411" s="6">
        <f t="shared" si="31"/>
        <v>34.706489069557364</v>
      </c>
      <c r="M411" s="6">
        <f t="shared" si="32"/>
        <v>0.73170731707317049</v>
      </c>
      <c r="N411" s="6">
        <f t="shared" si="32"/>
        <v>-9.7310890695573633</v>
      </c>
      <c r="O411" s="7">
        <f t="shared" si="33"/>
        <v>149.85239999999999</v>
      </c>
      <c r="P411" s="6">
        <f t="shared" si="34"/>
        <v>36</v>
      </c>
    </row>
    <row r="412" spans="2:16" x14ac:dyDescent="0.2">
      <c r="B412" s="5"/>
      <c r="H412" s="3"/>
      <c r="I412" s="4">
        <v>6</v>
      </c>
      <c r="J412" s="4">
        <v>26.299900000000001</v>
      </c>
      <c r="K412" s="6">
        <f t="shared" si="30"/>
        <v>5.2682926829268295</v>
      </c>
      <c r="L412" s="6">
        <f t="shared" si="31"/>
        <v>34.706489069557364</v>
      </c>
      <c r="M412" s="6">
        <f t="shared" si="32"/>
        <v>0.73170731707317049</v>
      </c>
      <c r="N412" s="6">
        <f t="shared" si="32"/>
        <v>-8.4065890695573628</v>
      </c>
      <c r="O412" s="7">
        <f t="shared" si="33"/>
        <v>157.79939999999999</v>
      </c>
      <c r="P412" s="6">
        <f t="shared" si="34"/>
        <v>36</v>
      </c>
    </row>
    <row r="413" spans="2:16" x14ac:dyDescent="0.2">
      <c r="B413" s="5"/>
      <c r="H413" s="3"/>
      <c r="I413" s="4">
        <v>6</v>
      </c>
      <c r="J413" s="4">
        <v>36.1</v>
      </c>
      <c r="K413" s="6">
        <f t="shared" si="30"/>
        <v>5.2682926829268295</v>
      </c>
      <c r="L413" s="6">
        <f t="shared" si="31"/>
        <v>34.706489069557364</v>
      </c>
      <c r="M413" s="6">
        <f t="shared" si="32"/>
        <v>0.73170731707317049</v>
      </c>
      <c r="N413" s="6">
        <f t="shared" si="32"/>
        <v>1.3935109304426376</v>
      </c>
      <c r="O413" s="7">
        <f t="shared" si="33"/>
        <v>216.60000000000002</v>
      </c>
      <c r="P413" s="6">
        <f t="shared" si="34"/>
        <v>36</v>
      </c>
    </row>
    <row r="414" spans="2:16" x14ac:dyDescent="0.2">
      <c r="B414" s="5"/>
      <c r="H414" s="3"/>
      <c r="I414" s="4">
        <v>6</v>
      </c>
      <c r="J414" s="4">
        <v>37.200000000000003</v>
      </c>
      <c r="K414" s="6">
        <f t="shared" si="30"/>
        <v>5.2682926829268295</v>
      </c>
      <c r="L414" s="6">
        <f t="shared" si="31"/>
        <v>34.706489069557364</v>
      </c>
      <c r="M414" s="6">
        <f t="shared" si="32"/>
        <v>0.73170731707317049</v>
      </c>
      <c r="N414" s="6">
        <f t="shared" si="32"/>
        <v>2.4935109304426391</v>
      </c>
      <c r="O414" s="7">
        <f t="shared" si="33"/>
        <v>223.20000000000002</v>
      </c>
      <c r="P414" s="6">
        <f t="shared" si="34"/>
        <v>36</v>
      </c>
    </row>
    <row r="415" spans="2:16" x14ac:dyDescent="0.2">
      <c r="B415" s="5"/>
      <c r="H415" s="3"/>
      <c r="I415" s="4">
        <v>6</v>
      </c>
      <c r="J415" s="4">
        <v>40</v>
      </c>
      <c r="K415" s="6">
        <f t="shared" si="30"/>
        <v>5.2682926829268295</v>
      </c>
      <c r="L415" s="6">
        <f t="shared" si="31"/>
        <v>34.706489069557364</v>
      </c>
      <c r="M415" s="6">
        <f t="shared" si="32"/>
        <v>0.73170731707317049</v>
      </c>
      <c r="N415" s="6">
        <f t="shared" si="32"/>
        <v>5.2935109304426362</v>
      </c>
      <c r="O415" s="7">
        <f t="shared" si="33"/>
        <v>240</v>
      </c>
      <c r="P415" s="6">
        <f t="shared" si="34"/>
        <v>36</v>
      </c>
    </row>
    <row r="416" spans="2:16" x14ac:dyDescent="0.2">
      <c r="B416" s="5"/>
      <c r="H416" s="3"/>
      <c r="I416" s="4">
        <v>6</v>
      </c>
      <c r="J416" s="4">
        <v>34.1</v>
      </c>
      <c r="K416" s="6">
        <f t="shared" si="30"/>
        <v>5.2682926829268295</v>
      </c>
      <c r="L416" s="6">
        <f t="shared" si="31"/>
        <v>34.706489069557364</v>
      </c>
      <c r="M416" s="6">
        <f t="shared" si="32"/>
        <v>0.73170731707317049</v>
      </c>
      <c r="N416" s="6">
        <f t="shared" si="32"/>
        <v>-0.60648906955736237</v>
      </c>
      <c r="O416" s="7">
        <f t="shared" si="33"/>
        <v>204.60000000000002</v>
      </c>
      <c r="P416" s="6">
        <f t="shared" si="34"/>
        <v>36</v>
      </c>
    </row>
    <row r="417" spans="2:16" x14ac:dyDescent="0.2">
      <c r="B417" s="5"/>
      <c r="H417" s="3"/>
      <c r="I417" s="4">
        <v>6</v>
      </c>
      <c r="J417" s="4">
        <v>37.200000000000003</v>
      </c>
      <c r="K417" s="6">
        <f t="shared" si="30"/>
        <v>5.2682926829268295</v>
      </c>
      <c r="L417" s="6">
        <f t="shared" si="31"/>
        <v>34.706489069557364</v>
      </c>
      <c r="M417" s="6">
        <f t="shared" si="32"/>
        <v>0.73170731707317049</v>
      </c>
      <c r="N417" s="6">
        <f t="shared" si="32"/>
        <v>2.4935109304426391</v>
      </c>
      <c r="O417" s="7">
        <f t="shared" si="33"/>
        <v>223.20000000000002</v>
      </c>
      <c r="P417" s="6">
        <f t="shared" si="34"/>
        <v>36</v>
      </c>
    </row>
    <row r="418" spans="2:16" x14ac:dyDescent="0.2">
      <c r="B418" s="5"/>
      <c r="H418" s="3"/>
      <c r="I418" s="4">
        <v>6</v>
      </c>
      <c r="J418" s="4">
        <v>30.299900000000001</v>
      </c>
      <c r="K418" s="6">
        <f t="shared" si="30"/>
        <v>5.2682926829268295</v>
      </c>
      <c r="L418" s="6">
        <f t="shared" si="31"/>
        <v>34.706489069557364</v>
      </c>
      <c r="M418" s="6">
        <f t="shared" si="32"/>
        <v>0.73170731707317049</v>
      </c>
      <c r="N418" s="6">
        <f t="shared" si="32"/>
        <v>-4.4065890695573628</v>
      </c>
      <c r="O418" s="7">
        <f t="shared" si="33"/>
        <v>181.79939999999999</v>
      </c>
      <c r="P418" s="6">
        <f t="shared" si="34"/>
        <v>36</v>
      </c>
    </row>
    <row r="419" spans="2:16" x14ac:dyDescent="0.2">
      <c r="B419" s="5"/>
      <c r="H419" s="3"/>
      <c r="I419" s="4">
        <v>4</v>
      </c>
      <c r="J419" s="4">
        <v>42.8</v>
      </c>
      <c r="K419" s="6">
        <f t="shared" si="30"/>
        <v>5.2682926829268295</v>
      </c>
      <c r="L419" s="6">
        <f t="shared" si="31"/>
        <v>34.706489069557364</v>
      </c>
      <c r="M419" s="6">
        <f t="shared" si="32"/>
        <v>-1.2682926829268295</v>
      </c>
      <c r="N419" s="6">
        <f t="shared" si="32"/>
        <v>8.0935109304426334</v>
      </c>
      <c r="O419" s="7">
        <f t="shared" si="33"/>
        <v>171.2</v>
      </c>
      <c r="P419" s="6">
        <f t="shared" si="34"/>
        <v>16</v>
      </c>
    </row>
    <row r="420" spans="2:16" x14ac:dyDescent="0.2">
      <c r="B420" s="5"/>
      <c r="H420" s="3"/>
      <c r="I420" s="4">
        <v>6</v>
      </c>
      <c r="J420" s="4">
        <v>46.9</v>
      </c>
      <c r="K420" s="6">
        <f t="shared" si="30"/>
        <v>5.2682926829268295</v>
      </c>
      <c r="L420" s="6">
        <f t="shared" si="31"/>
        <v>34.706489069557364</v>
      </c>
      <c r="M420" s="6">
        <f t="shared" si="32"/>
        <v>0.73170731707317049</v>
      </c>
      <c r="N420" s="6">
        <f t="shared" si="32"/>
        <v>12.193510930442635</v>
      </c>
      <c r="O420" s="7">
        <f t="shared" si="33"/>
        <v>281.39999999999998</v>
      </c>
      <c r="P420" s="6">
        <f t="shared" si="34"/>
        <v>36</v>
      </c>
    </row>
    <row r="421" spans="2:16" x14ac:dyDescent="0.2">
      <c r="B421" s="5"/>
      <c r="H421" s="3"/>
      <c r="I421" s="4">
        <v>4</v>
      </c>
      <c r="J421" s="4">
        <v>42.6</v>
      </c>
      <c r="K421" s="6">
        <f t="shared" si="30"/>
        <v>5.2682926829268295</v>
      </c>
      <c r="L421" s="6">
        <f t="shared" si="31"/>
        <v>34.706489069557364</v>
      </c>
      <c r="M421" s="6">
        <f t="shared" si="32"/>
        <v>-1.2682926829268295</v>
      </c>
      <c r="N421" s="6">
        <f t="shared" si="32"/>
        <v>7.8935109304426376</v>
      </c>
      <c r="O421" s="7">
        <f t="shared" si="33"/>
        <v>170.4</v>
      </c>
      <c r="P421" s="6">
        <f t="shared" si="34"/>
        <v>16</v>
      </c>
    </row>
    <row r="422" spans="2:16" x14ac:dyDescent="0.2">
      <c r="B422" s="5"/>
      <c r="H422" s="3"/>
      <c r="I422" s="4">
        <v>6</v>
      </c>
      <c r="J422" s="4">
        <v>46.8</v>
      </c>
      <c r="K422" s="6">
        <f t="shared" si="30"/>
        <v>5.2682926829268295</v>
      </c>
      <c r="L422" s="6">
        <f t="shared" si="31"/>
        <v>34.706489069557364</v>
      </c>
      <c r="M422" s="6">
        <f t="shared" si="32"/>
        <v>0.73170731707317049</v>
      </c>
      <c r="N422" s="6">
        <f t="shared" si="32"/>
        <v>12.093510930442633</v>
      </c>
      <c r="O422" s="7">
        <f t="shared" si="33"/>
        <v>280.79999999999995</v>
      </c>
      <c r="P422" s="6">
        <f t="shared" si="34"/>
        <v>36</v>
      </c>
    </row>
    <row r="423" spans="2:16" x14ac:dyDescent="0.2">
      <c r="B423" s="5"/>
      <c r="H423" s="3"/>
      <c r="I423" s="4">
        <v>4</v>
      </c>
      <c r="J423" s="4">
        <v>40.299999999999997</v>
      </c>
      <c r="K423" s="6">
        <f t="shared" si="30"/>
        <v>5.2682926829268295</v>
      </c>
      <c r="L423" s="6">
        <f t="shared" si="31"/>
        <v>34.706489069557364</v>
      </c>
      <c r="M423" s="6">
        <f t="shared" si="32"/>
        <v>-1.2682926829268295</v>
      </c>
      <c r="N423" s="6">
        <f t="shared" si="32"/>
        <v>5.5935109304426334</v>
      </c>
      <c r="O423" s="7">
        <f t="shared" si="33"/>
        <v>161.19999999999999</v>
      </c>
      <c r="P423" s="6">
        <f t="shared" si="34"/>
        <v>16</v>
      </c>
    </row>
    <row r="424" spans="2:16" x14ac:dyDescent="0.2">
      <c r="B424" s="5"/>
      <c r="H424" s="3"/>
      <c r="I424" s="4">
        <v>4</v>
      </c>
      <c r="J424" s="4">
        <v>41.2</v>
      </c>
      <c r="K424" s="6">
        <f t="shared" si="30"/>
        <v>5.2682926829268295</v>
      </c>
      <c r="L424" s="6">
        <f t="shared" si="31"/>
        <v>34.706489069557364</v>
      </c>
      <c r="M424" s="6">
        <f t="shared" si="32"/>
        <v>-1.2682926829268295</v>
      </c>
      <c r="N424" s="6">
        <f t="shared" si="32"/>
        <v>6.4935109304426391</v>
      </c>
      <c r="O424" s="7">
        <f t="shared" si="33"/>
        <v>164.8</v>
      </c>
      <c r="P424" s="6">
        <f t="shared" si="34"/>
        <v>16</v>
      </c>
    </row>
    <row r="425" spans="2:16" x14ac:dyDescent="0.2">
      <c r="B425" s="5"/>
      <c r="H425" s="3"/>
      <c r="I425" s="4">
        <v>6</v>
      </c>
      <c r="J425" s="4">
        <v>35.6</v>
      </c>
      <c r="K425" s="6">
        <f t="shared" si="30"/>
        <v>5.2682926829268295</v>
      </c>
      <c r="L425" s="6">
        <f t="shared" si="31"/>
        <v>34.706489069557364</v>
      </c>
      <c r="M425" s="6">
        <f t="shared" si="32"/>
        <v>0.73170731707317049</v>
      </c>
      <c r="N425" s="6">
        <f t="shared" si="32"/>
        <v>0.89351093044263763</v>
      </c>
      <c r="O425" s="7">
        <f t="shared" si="33"/>
        <v>213.60000000000002</v>
      </c>
      <c r="P425" s="6">
        <f t="shared" si="34"/>
        <v>36</v>
      </c>
    </row>
    <row r="426" spans="2:16" x14ac:dyDescent="0.2">
      <c r="B426" s="5"/>
      <c r="H426" s="3"/>
      <c r="I426" s="4">
        <v>4</v>
      </c>
      <c r="J426" s="4">
        <v>48.1</v>
      </c>
      <c r="K426" s="6">
        <f t="shared" si="30"/>
        <v>5.2682926829268295</v>
      </c>
      <c r="L426" s="6">
        <f t="shared" si="31"/>
        <v>34.706489069557364</v>
      </c>
      <c r="M426" s="6">
        <f t="shared" si="32"/>
        <v>-1.2682926829268295</v>
      </c>
      <c r="N426" s="6">
        <f t="shared" si="32"/>
        <v>13.393510930442638</v>
      </c>
      <c r="O426" s="7">
        <f t="shared" si="33"/>
        <v>192.4</v>
      </c>
      <c r="P426" s="6">
        <f t="shared" si="34"/>
        <v>16</v>
      </c>
    </row>
    <row r="427" spans="2:16" x14ac:dyDescent="0.2">
      <c r="B427" s="5"/>
      <c r="H427" s="3"/>
      <c r="I427" s="4">
        <v>4</v>
      </c>
      <c r="J427" s="4">
        <v>41.699800000000003</v>
      </c>
      <c r="K427" s="6">
        <f t="shared" si="30"/>
        <v>5.2682926829268295</v>
      </c>
      <c r="L427" s="6">
        <f t="shared" si="31"/>
        <v>34.706489069557364</v>
      </c>
      <c r="M427" s="6">
        <f t="shared" si="32"/>
        <v>-1.2682926829268295</v>
      </c>
      <c r="N427" s="6">
        <f t="shared" si="32"/>
        <v>6.9933109304426395</v>
      </c>
      <c r="O427" s="7">
        <f t="shared" si="33"/>
        <v>166.79920000000001</v>
      </c>
      <c r="P427" s="6">
        <f t="shared" si="34"/>
        <v>16</v>
      </c>
    </row>
    <row r="428" spans="2:16" x14ac:dyDescent="0.2">
      <c r="B428" s="5"/>
      <c r="H428" s="3"/>
      <c r="I428" s="4">
        <v>4</v>
      </c>
      <c r="J428" s="4">
        <v>38.299999999999997</v>
      </c>
      <c r="K428" s="6">
        <f t="shared" si="30"/>
        <v>5.2682926829268295</v>
      </c>
      <c r="L428" s="6">
        <f t="shared" si="31"/>
        <v>34.706489069557364</v>
      </c>
      <c r="M428" s="6">
        <f t="shared" si="32"/>
        <v>-1.2682926829268295</v>
      </c>
      <c r="N428" s="6">
        <f t="shared" si="32"/>
        <v>3.5935109304426334</v>
      </c>
      <c r="O428" s="7">
        <f t="shared" si="33"/>
        <v>153.19999999999999</v>
      </c>
      <c r="P428" s="6">
        <f t="shared" si="34"/>
        <v>16</v>
      </c>
    </row>
    <row r="429" spans="2:16" x14ac:dyDescent="0.2">
      <c r="B429" s="5"/>
      <c r="H429" s="3"/>
      <c r="I429" s="4">
        <v>6</v>
      </c>
      <c r="J429" s="4">
        <v>37.6</v>
      </c>
      <c r="K429" s="6">
        <f t="shared" si="30"/>
        <v>5.2682926829268295</v>
      </c>
      <c r="L429" s="6">
        <f t="shared" si="31"/>
        <v>34.706489069557364</v>
      </c>
      <c r="M429" s="6">
        <f t="shared" si="32"/>
        <v>0.73170731707317049</v>
      </c>
      <c r="N429" s="6">
        <f t="shared" si="32"/>
        <v>2.8935109304426376</v>
      </c>
      <c r="O429" s="7">
        <f t="shared" si="33"/>
        <v>225.60000000000002</v>
      </c>
      <c r="P429" s="6">
        <f t="shared" si="34"/>
        <v>36</v>
      </c>
    </row>
    <row r="430" spans="2:16" x14ac:dyDescent="0.2">
      <c r="B430" s="5"/>
      <c r="H430" s="3"/>
      <c r="I430" s="4">
        <v>4</v>
      </c>
      <c r="J430" s="4">
        <v>41.699800000000003</v>
      </c>
      <c r="K430" s="6">
        <f t="shared" si="30"/>
        <v>5.2682926829268295</v>
      </c>
      <c r="L430" s="6">
        <f t="shared" si="31"/>
        <v>34.706489069557364</v>
      </c>
      <c r="M430" s="6">
        <f t="shared" si="32"/>
        <v>-1.2682926829268295</v>
      </c>
      <c r="N430" s="6">
        <f t="shared" si="32"/>
        <v>6.9933109304426395</v>
      </c>
      <c r="O430" s="7">
        <f t="shared" si="33"/>
        <v>166.79920000000001</v>
      </c>
      <c r="P430" s="6">
        <f t="shared" si="34"/>
        <v>16</v>
      </c>
    </row>
    <row r="431" spans="2:16" x14ac:dyDescent="0.2">
      <c r="B431" s="5"/>
      <c r="H431" s="3"/>
      <c r="I431" s="4">
        <v>4</v>
      </c>
      <c r="J431" s="4">
        <v>38.299999999999997</v>
      </c>
      <c r="K431" s="6">
        <f t="shared" si="30"/>
        <v>5.2682926829268295</v>
      </c>
      <c r="L431" s="6">
        <f t="shared" si="31"/>
        <v>34.706489069557364</v>
      </c>
      <c r="M431" s="6">
        <f t="shared" si="32"/>
        <v>-1.2682926829268295</v>
      </c>
      <c r="N431" s="6">
        <f t="shared" si="32"/>
        <v>3.5935109304426334</v>
      </c>
      <c r="O431" s="7">
        <f t="shared" si="33"/>
        <v>153.19999999999999</v>
      </c>
      <c r="P431" s="6">
        <f t="shared" si="34"/>
        <v>16</v>
      </c>
    </row>
    <row r="432" spans="2:16" x14ac:dyDescent="0.2">
      <c r="B432" s="5"/>
      <c r="H432" s="3"/>
      <c r="I432" s="4">
        <v>6</v>
      </c>
      <c r="J432" s="4">
        <v>37.6</v>
      </c>
      <c r="K432" s="6">
        <f t="shared" si="30"/>
        <v>5.2682926829268295</v>
      </c>
      <c r="L432" s="6">
        <f t="shared" si="31"/>
        <v>34.706489069557364</v>
      </c>
      <c r="M432" s="6">
        <f t="shared" si="32"/>
        <v>0.73170731707317049</v>
      </c>
      <c r="N432" s="6">
        <f t="shared" si="32"/>
        <v>2.8935109304426376</v>
      </c>
      <c r="O432" s="7">
        <f t="shared" si="33"/>
        <v>225.60000000000002</v>
      </c>
      <c r="P432" s="6">
        <f t="shared" si="34"/>
        <v>36</v>
      </c>
    </row>
    <row r="433" spans="2:16" x14ac:dyDescent="0.2">
      <c r="B433" s="5"/>
      <c r="H433" s="3"/>
      <c r="I433" s="4">
        <v>6</v>
      </c>
      <c r="J433" s="4">
        <v>21.7</v>
      </c>
      <c r="K433" s="6">
        <f t="shared" si="30"/>
        <v>5.2682926829268295</v>
      </c>
      <c r="L433" s="6">
        <f t="shared" si="31"/>
        <v>34.706489069557364</v>
      </c>
      <c r="M433" s="6">
        <f t="shared" si="32"/>
        <v>0.73170731707317049</v>
      </c>
      <c r="N433" s="6">
        <f t="shared" si="32"/>
        <v>-13.006489069557365</v>
      </c>
      <c r="O433" s="7">
        <f t="shared" si="33"/>
        <v>130.19999999999999</v>
      </c>
      <c r="P433" s="6">
        <f t="shared" si="34"/>
        <v>36</v>
      </c>
    </row>
    <row r="434" spans="2:16" x14ac:dyDescent="0.2">
      <c r="B434" s="5"/>
      <c r="H434" s="3"/>
      <c r="I434" s="4">
        <v>6</v>
      </c>
      <c r="J434" s="4">
        <v>21.3</v>
      </c>
      <c r="K434" s="6">
        <f t="shared" si="30"/>
        <v>5.2682926829268295</v>
      </c>
      <c r="L434" s="6">
        <f t="shared" si="31"/>
        <v>34.706489069557364</v>
      </c>
      <c r="M434" s="6">
        <f t="shared" si="32"/>
        <v>0.73170731707317049</v>
      </c>
      <c r="N434" s="6">
        <f t="shared" si="32"/>
        <v>-13.406489069557363</v>
      </c>
      <c r="O434" s="7">
        <f t="shared" si="33"/>
        <v>127.80000000000001</v>
      </c>
      <c r="P434" s="6">
        <f t="shared" si="34"/>
        <v>36</v>
      </c>
    </row>
    <row r="435" spans="2:16" x14ac:dyDescent="0.2">
      <c r="B435" s="5"/>
      <c r="H435" s="3"/>
      <c r="I435" s="4">
        <v>6</v>
      </c>
      <c r="J435" s="4">
        <v>33.5</v>
      </c>
      <c r="K435" s="6">
        <f t="shared" si="30"/>
        <v>5.2682926829268295</v>
      </c>
      <c r="L435" s="6">
        <f t="shared" si="31"/>
        <v>34.706489069557364</v>
      </c>
      <c r="M435" s="6">
        <f t="shared" si="32"/>
        <v>0.73170731707317049</v>
      </c>
      <c r="N435" s="6">
        <f t="shared" si="32"/>
        <v>-1.2064890695573638</v>
      </c>
      <c r="O435" s="7">
        <f t="shared" si="33"/>
        <v>201</v>
      </c>
      <c r="P435" s="6">
        <f t="shared" si="34"/>
        <v>36</v>
      </c>
    </row>
    <row r="436" spans="2:16" x14ac:dyDescent="0.2">
      <c r="B436" s="5"/>
      <c r="H436" s="3"/>
      <c r="I436" s="4">
        <v>6</v>
      </c>
      <c r="J436" s="4">
        <v>35.465499999999999</v>
      </c>
      <c r="K436" s="6">
        <f t="shared" si="30"/>
        <v>5.2682926829268295</v>
      </c>
      <c r="L436" s="6">
        <f t="shared" si="31"/>
        <v>34.706489069557364</v>
      </c>
      <c r="M436" s="6">
        <f t="shared" si="32"/>
        <v>0.73170731707317049</v>
      </c>
      <c r="N436" s="6">
        <f t="shared" si="32"/>
        <v>0.7590109304426349</v>
      </c>
      <c r="O436" s="7">
        <f t="shared" si="33"/>
        <v>212.79300000000001</v>
      </c>
      <c r="P436" s="6">
        <f t="shared" si="34"/>
        <v>36</v>
      </c>
    </row>
    <row r="437" spans="2:16" x14ac:dyDescent="0.2">
      <c r="B437" s="5"/>
      <c r="H437" s="3"/>
      <c r="I437" s="4">
        <v>6</v>
      </c>
      <c r="J437" s="4">
        <v>42.908000000000001</v>
      </c>
      <c r="K437" s="6">
        <f t="shared" si="30"/>
        <v>5.2682926829268295</v>
      </c>
      <c r="L437" s="6">
        <f t="shared" si="31"/>
        <v>34.706489069557364</v>
      </c>
      <c r="M437" s="6">
        <f t="shared" si="32"/>
        <v>0.73170731707317049</v>
      </c>
      <c r="N437" s="6">
        <f t="shared" si="32"/>
        <v>8.2015109304426375</v>
      </c>
      <c r="O437" s="7">
        <f t="shared" si="33"/>
        <v>257.44799999999998</v>
      </c>
      <c r="P437" s="6">
        <f t="shared" si="34"/>
        <v>36</v>
      </c>
    </row>
    <row r="438" spans="2:16" x14ac:dyDescent="0.2">
      <c r="B438" s="5"/>
      <c r="H438" s="3"/>
      <c r="I438" s="4">
        <v>6</v>
      </c>
      <c r="J438" s="4">
        <v>40.200000000000003</v>
      </c>
      <c r="K438" s="6">
        <f t="shared" si="30"/>
        <v>5.2682926829268295</v>
      </c>
      <c r="L438" s="6">
        <f t="shared" si="31"/>
        <v>34.706489069557364</v>
      </c>
      <c r="M438" s="6">
        <f t="shared" si="32"/>
        <v>0.73170731707317049</v>
      </c>
      <c r="N438" s="6">
        <f t="shared" si="32"/>
        <v>5.4935109304426391</v>
      </c>
      <c r="O438" s="7">
        <f t="shared" si="33"/>
        <v>241.20000000000002</v>
      </c>
      <c r="P438" s="6">
        <f t="shared" si="34"/>
        <v>36</v>
      </c>
    </row>
    <row r="439" spans="2:16" x14ac:dyDescent="0.2">
      <c r="B439" s="5"/>
      <c r="H439" s="3"/>
      <c r="I439" s="4">
        <v>6</v>
      </c>
      <c r="J439" s="4">
        <v>37.9</v>
      </c>
      <c r="K439" s="6">
        <f t="shared" si="30"/>
        <v>5.2682926829268295</v>
      </c>
      <c r="L439" s="6">
        <f t="shared" si="31"/>
        <v>34.706489069557364</v>
      </c>
      <c r="M439" s="6">
        <f t="shared" si="32"/>
        <v>0.73170731707317049</v>
      </c>
      <c r="N439" s="6">
        <f t="shared" si="32"/>
        <v>3.1935109304426348</v>
      </c>
      <c r="O439" s="7">
        <f t="shared" si="33"/>
        <v>227.39999999999998</v>
      </c>
      <c r="P439" s="6">
        <f t="shared" si="34"/>
        <v>36</v>
      </c>
    </row>
    <row r="440" spans="2:16" x14ac:dyDescent="0.2">
      <c r="B440" s="5"/>
      <c r="H440" s="3"/>
      <c r="I440" s="4">
        <v>6</v>
      </c>
      <c r="J440" s="4">
        <v>37.4</v>
      </c>
      <c r="K440" s="6">
        <f t="shared" si="30"/>
        <v>5.2682926829268295</v>
      </c>
      <c r="L440" s="6">
        <f t="shared" si="31"/>
        <v>34.706489069557364</v>
      </c>
      <c r="M440" s="6">
        <f t="shared" si="32"/>
        <v>0.73170731707317049</v>
      </c>
      <c r="N440" s="6">
        <f t="shared" si="32"/>
        <v>2.6935109304426348</v>
      </c>
      <c r="O440" s="7">
        <f t="shared" si="33"/>
        <v>224.39999999999998</v>
      </c>
      <c r="P440" s="6">
        <f t="shared" si="34"/>
        <v>36</v>
      </c>
    </row>
    <row r="441" spans="2:16" x14ac:dyDescent="0.2">
      <c r="B441" s="5"/>
      <c r="H441" s="3"/>
      <c r="I441" s="4">
        <v>1</v>
      </c>
      <c r="J441" s="4">
        <v>51.6</v>
      </c>
      <c r="K441" s="6">
        <f t="shared" si="30"/>
        <v>5.2682926829268295</v>
      </c>
      <c r="L441" s="6">
        <f t="shared" si="31"/>
        <v>34.706489069557364</v>
      </c>
      <c r="M441" s="6">
        <f t="shared" si="32"/>
        <v>-4.2682926829268295</v>
      </c>
      <c r="N441" s="6">
        <f t="shared" si="32"/>
        <v>16.893510930442638</v>
      </c>
      <c r="O441" s="7">
        <f t="shared" si="33"/>
        <v>51.6</v>
      </c>
      <c r="P441" s="6">
        <f t="shared" si="34"/>
        <v>1</v>
      </c>
    </row>
    <row r="442" spans="2:16" x14ac:dyDescent="0.2">
      <c r="B442" s="5"/>
      <c r="H442" s="3"/>
      <c r="I442" s="4">
        <v>6</v>
      </c>
      <c r="J442" s="4">
        <v>44.2</v>
      </c>
      <c r="K442" s="6">
        <f t="shared" si="30"/>
        <v>5.2682926829268295</v>
      </c>
      <c r="L442" s="6">
        <f t="shared" si="31"/>
        <v>34.706489069557364</v>
      </c>
      <c r="M442" s="6">
        <f t="shared" si="32"/>
        <v>0.73170731707317049</v>
      </c>
      <c r="N442" s="6">
        <f t="shared" si="32"/>
        <v>9.4935109304426391</v>
      </c>
      <c r="O442" s="7">
        <f t="shared" si="33"/>
        <v>265.20000000000005</v>
      </c>
      <c r="P442" s="6">
        <f t="shared" si="34"/>
        <v>36</v>
      </c>
    </row>
    <row r="443" spans="2:16" x14ac:dyDescent="0.2">
      <c r="B443" s="5"/>
      <c r="H443" s="3"/>
      <c r="I443" s="4">
        <v>6</v>
      </c>
      <c r="J443" s="4">
        <v>47.649299999999997</v>
      </c>
      <c r="K443" s="6">
        <f t="shared" si="30"/>
        <v>5.2682926829268295</v>
      </c>
      <c r="L443" s="6">
        <f t="shared" si="31"/>
        <v>34.706489069557364</v>
      </c>
      <c r="M443" s="6">
        <f t="shared" si="32"/>
        <v>0.73170731707317049</v>
      </c>
      <c r="N443" s="6">
        <f t="shared" si="32"/>
        <v>12.942810930442633</v>
      </c>
      <c r="O443" s="7">
        <f t="shared" si="33"/>
        <v>285.89580000000001</v>
      </c>
      <c r="P443" s="6">
        <f t="shared" si="34"/>
        <v>36</v>
      </c>
    </row>
    <row r="444" spans="2:16" x14ac:dyDescent="0.2">
      <c r="B444" s="5"/>
      <c r="H444" s="3"/>
      <c r="I444" s="4">
        <v>4</v>
      </c>
      <c r="J444" s="4">
        <v>47.7</v>
      </c>
      <c r="K444" s="6">
        <f t="shared" si="30"/>
        <v>5.2682926829268295</v>
      </c>
      <c r="L444" s="6">
        <f t="shared" si="31"/>
        <v>34.706489069557364</v>
      </c>
      <c r="M444" s="6">
        <f t="shared" si="32"/>
        <v>-1.2682926829268295</v>
      </c>
      <c r="N444" s="6">
        <f t="shared" si="32"/>
        <v>12.993510930442639</v>
      </c>
      <c r="O444" s="7">
        <f t="shared" si="33"/>
        <v>190.8</v>
      </c>
      <c r="P444" s="6">
        <f t="shared" si="34"/>
        <v>16</v>
      </c>
    </row>
    <row r="445" spans="2:16" x14ac:dyDescent="0.2">
      <c r="B445" s="5"/>
      <c r="H445" s="3"/>
      <c r="I445" s="4">
        <v>5</v>
      </c>
      <c r="J445" s="4">
        <v>48.2</v>
      </c>
      <c r="K445" s="6">
        <f t="shared" si="30"/>
        <v>5.2682926829268295</v>
      </c>
      <c r="L445" s="6">
        <f t="shared" si="31"/>
        <v>34.706489069557364</v>
      </c>
      <c r="M445" s="6">
        <f t="shared" si="32"/>
        <v>-0.26829268292682951</v>
      </c>
      <c r="N445" s="6">
        <f t="shared" si="32"/>
        <v>13.493510930442639</v>
      </c>
      <c r="O445" s="7">
        <f t="shared" si="33"/>
        <v>241</v>
      </c>
      <c r="P445" s="6">
        <f t="shared" si="34"/>
        <v>25</v>
      </c>
    </row>
    <row r="446" spans="2:16" x14ac:dyDescent="0.2">
      <c r="B446" s="5"/>
      <c r="H446" s="3"/>
      <c r="I446" s="4">
        <v>5</v>
      </c>
      <c r="J446" s="4">
        <v>49.216999999999999</v>
      </c>
      <c r="K446" s="6">
        <f t="shared" si="30"/>
        <v>5.2682926829268295</v>
      </c>
      <c r="L446" s="6">
        <f t="shared" si="31"/>
        <v>34.706489069557364</v>
      </c>
      <c r="M446" s="6">
        <f t="shared" si="32"/>
        <v>-0.26829268292682951</v>
      </c>
      <c r="N446" s="6">
        <f t="shared" si="32"/>
        <v>14.510510930442635</v>
      </c>
      <c r="O446" s="7">
        <f t="shared" si="33"/>
        <v>246.08499999999998</v>
      </c>
      <c r="P446" s="6">
        <f t="shared" si="34"/>
        <v>25</v>
      </c>
    </row>
    <row r="447" spans="2:16" x14ac:dyDescent="0.2">
      <c r="B447" s="5"/>
      <c r="H447" s="3"/>
      <c r="I447" s="4">
        <v>6</v>
      </c>
      <c r="J447" s="4">
        <v>34.730499999999999</v>
      </c>
      <c r="K447" s="6">
        <f t="shared" si="30"/>
        <v>5.2682926829268295</v>
      </c>
      <c r="L447" s="6">
        <f t="shared" si="31"/>
        <v>34.706489069557364</v>
      </c>
      <c r="M447" s="6">
        <f t="shared" si="32"/>
        <v>0.73170731707317049</v>
      </c>
      <c r="N447" s="6">
        <f t="shared" si="32"/>
        <v>2.401093044263547E-2</v>
      </c>
      <c r="O447" s="7">
        <f t="shared" si="33"/>
        <v>208.38299999999998</v>
      </c>
      <c r="P447" s="6">
        <f t="shared" si="34"/>
        <v>36</v>
      </c>
    </row>
    <row r="448" spans="2:16" x14ac:dyDescent="0.2">
      <c r="B448" s="5"/>
      <c r="H448" s="3"/>
      <c r="I448" s="4">
        <v>7</v>
      </c>
      <c r="J448" s="4">
        <v>37.064999999999998</v>
      </c>
      <c r="K448" s="6">
        <f t="shared" si="30"/>
        <v>5.2682926829268295</v>
      </c>
      <c r="L448" s="6">
        <f t="shared" si="31"/>
        <v>34.706489069557364</v>
      </c>
      <c r="M448" s="6">
        <f t="shared" si="32"/>
        <v>1.7317073170731705</v>
      </c>
      <c r="N448" s="6">
        <f t="shared" si="32"/>
        <v>2.3585109304426339</v>
      </c>
      <c r="O448" s="7">
        <f t="shared" si="33"/>
        <v>259.45499999999998</v>
      </c>
      <c r="P448" s="6">
        <f t="shared" si="34"/>
        <v>49</v>
      </c>
    </row>
    <row r="449" spans="2:16" x14ac:dyDescent="0.2">
      <c r="B449" s="5"/>
      <c r="H449" s="3"/>
      <c r="I449" s="4">
        <v>7</v>
      </c>
      <c r="J449" s="4">
        <v>35.161999999999999</v>
      </c>
      <c r="K449" s="6">
        <f t="shared" si="30"/>
        <v>5.2682926829268295</v>
      </c>
      <c r="L449" s="6">
        <f t="shared" si="31"/>
        <v>34.706489069557364</v>
      </c>
      <c r="M449" s="6">
        <f t="shared" si="32"/>
        <v>1.7317073170731705</v>
      </c>
      <c r="N449" s="6">
        <f t="shared" si="32"/>
        <v>0.45551093044263524</v>
      </c>
      <c r="O449" s="7">
        <f t="shared" si="33"/>
        <v>246.13399999999999</v>
      </c>
      <c r="P449" s="6">
        <f t="shared" si="34"/>
        <v>49</v>
      </c>
    </row>
    <row r="450" spans="2:16" x14ac:dyDescent="0.2">
      <c r="B450" s="5"/>
      <c r="H450" s="3"/>
      <c r="I450" s="4">
        <v>6</v>
      </c>
      <c r="J450" s="4">
        <v>34.485500000000002</v>
      </c>
      <c r="K450" s="6">
        <f t="shared" si="30"/>
        <v>5.2682926829268295</v>
      </c>
      <c r="L450" s="6">
        <f t="shared" si="31"/>
        <v>34.706489069557364</v>
      </c>
      <c r="M450" s="6">
        <f t="shared" si="32"/>
        <v>0.73170731707317049</v>
      </c>
      <c r="N450" s="6">
        <f t="shared" si="32"/>
        <v>-0.22098906955736197</v>
      </c>
      <c r="O450" s="7">
        <f t="shared" si="33"/>
        <v>206.91300000000001</v>
      </c>
      <c r="P450" s="6">
        <f t="shared" si="34"/>
        <v>36</v>
      </c>
    </row>
    <row r="451" spans="2:16" x14ac:dyDescent="0.2">
      <c r="B451" s="5"/>
      <c r="H451" s="3"/>
      <c r="I451" s="4">
        <v>6</v>
      </c>
      <c r="J451" s="4">
        <v>29.7559</v>
      </c>
      <c r="K451" s="6">
        <f t="shared" si="30"/>
        <v>5.2682926829268295</v>
      </c>
      <c r="L451" s="6">
        <f t="shared" si="31"/>
        <v>34.706489069557364</v>
      </c>
      <c r="M451" s="6">
        <f t="shared" si="32"/>
        <v>0.73170731707317049</v>
      </c>
      <c r="N451" s="6">
        <f t="shared" si="32"/>
        <v>-4.9505890695573633</v>
      </c>
      <c r="O451" s="7">
        <f t="shared" si="33"/>
        <v>178.53540000000001</v>
      </c>
      <c r="P451" s="6">
        <f t="shared" si="34"/>
        <v>36</v>
      </c>
    </row>
    <row r="452" spans="2:16" x14ac:dyDescent="0.2">
      <c r="B452" s="5"/>
      <c r="H452" s="3"/>
      <c r="I452" s="4">
        <v>6</v>
      </c>
      <c r="J452" s="4">
        <v>32.670099999999998</v>
      </c>
      <c r="K452" s="6">
        <f t="shared" si="30"/>
        <v>5.2682926829268295</v>
      </c>
      <c r="L452" s="6">
        <f t="shared" si="31"/>
        <v>34.706489069557364</v>
      </c>
      <c r="M452" s="6">
        <f t="shared" si="32"/>
        <v>0.73170731707317049</v>
      </c>
      <c r="N452" s="6">
        <f t="shared" si="32"/>
        <v>-2.0363890695573659</v>
      </c>
      <c r="O452" s="7">
        <f t="shared" si="33"/>
        <v>196.0206</v>
      </c>
      <c r="P452" s="6">
        <f t="shared" si="34"/>
        <v>36</v>
      </c>
    </row>
    <row r="453" spans="2:16" x14ac:dyDescent="0.2">
      <c r="B453" s="5"/>
      <c r="H453" s="3"/>
      <c r="I453" s="4">
        <v>5</v>
      </c>
      <c r="J453" s="4">
        <v>44.6</v>
      </c>
      <c r="K453" s="6">
        <f t="shared" ref="K453:K516" si="35">AVERAGE($I$4:$I$1110)</f>
        <v>5.2682926829268295</v>
      </c>
      <c r="L453" s="6">
        <f t="shared" ref="L453:L516" si="36">AVERAGE($J$4:$J$1110)</f>
        <v>34.706489069557364</v>
      </c>
      <c r="M453" s="6">
        <f t="shared" ref="M453:N516" si="37">I453-K453</f>
        <v>-0.26829268292682951</v>
      </c>
      <c r="N453" s="6">
        <f t="shared" si="37"/>
        <v>9.8935109304426376</v>
      </c>
      <c r="O453" s="7">
        <f t="shared" ref="O453:O516" si="38">I453*J453</f>
        <v>223</v>
      </c>
      <c r="P453" s="6">
        <f t="shared" ref="P453:P516" si="39">I453^2</f>
        <v>25</v>
      </c>
    </row>
    <row r="454" spans="2:16" x14ac:dyDescent="0.2">
      <c r="B454" s="5"/>
      <c r="H454" s="3"/>
      <c r="I454" s="4">
        <v>5</v>
      </c>
      <c r="J454" s="4">
        <v>44.6</v>
      </c>
      <c r="K454" s="6">
        <f t="shared" si="35"/>
        <v>5.2682926829268295</v>
      </c>
      <c r="L454" s="6">
        <f t="shared" si="36"/>
        <v>34.706489069557364</v>
      </c>
      <c r="M454" s="6">
        <f t="shared" si="37"/>
        <v>-0.26829268292682951</v>
      </c>
      <c r="N454" s="6">
        <f t="shared" si="37"/>
        <v>9.8935109304426376</v>
      </c>
      <c r="O454" s="7">
        <f t="shared" si="38"/>
        <v>223</v>
      </c>
      <c r="P454" s="6">
        <f t="shared" si="39"/>
        <v>25</v>
      </c>
    </row>
    <row r="455" spans="2:16" x14ac:dyDescent="0.2">
      <c r="B455" s="5"/>
      <c r="H455" s="3"/>
      <c r="I455" s="4">
        <v>5</v>
      </c>
      <c r="J455" s="4">
        <v>39.799999999999997</v>
      </c>
      <c r="K455" s="6">
        <f t="shared" si="35"/>
        <v>5.2682926829268295</v>
      </c>
      <c r="L455" s="6">
        <f t="shared" si="36"/>
        <v>34.706489069557364</v>
      </c>
      <c r="M455" s="6">
        <f t="shared" si="37"/>
        <v>-0.26829268292682951</v>
      </c>
      <c r="N455" s="6">
        <f t="shared" si="37"/>
        <v>5.0935109304426334</v>
      </c>
      <c r="O455" s="7">
        <f t="shared" si="38"/>
        <v>199</v>
      </c>
      <c r="P455" s="6">
        <f t="shared" si="39"/>
        <v>25</v>
      </c>
    </row>
    <row r="456" spans="2:16" x14ac:dyDescent="0.2">
      <c r="B456" s="5"/>
      <c r="H456" s="3"/>
      <c r="I456" s="4">
        <v>6</v>
      </c>
      <c r="J456" s="4">
        <v>38.299999999999997</v>
      </c>
      <c r="K456" s="6">
        <f t="shared" si="35"/>
        <v>5.2682926829268295</v>
      </c>
      <c r="L456" s="6">
        <f t="shared" si="36"/>
        <v>34.706489069557364</v>
      </c>
      <c r="M456" s="6">
        <f t="shared" si="37"/>
        <v>0.73170731707317049</v>
      </c>
      <c r="N456" s="6">
        <f t="shared" si="37"/>
        <v>3.5935109304426334</v>
      </c>
      <c r="O456" s="7">
        <f t="shared" si="38"/>
        <v>229.79999999999998</v>
      </c>
      <c r="P456" s="6">
        <f t="shared" si="39"/>
        <v>36</v>
      </c>
    </row>
    <row r="457" spans="2:16" x14ac:dyDescent="0.2">
      <c r="B457" s="5"/>
      <c r="H457" s="3"/>
      <c r="I457" s="4">
        <v>6</v>
      </c>
      <c r="J457" s="4">
        <v>36.556399999999996</v>
      </c>
      <c r="K457" s="6">
        <f t="shared" si="35"/>
        <v>5.2682926829268295</v>
      </c>
      <c r="L457" s="6">
        <f t="shared" si="36"/>
        <v>34.706489069557364</v>
      </c>
      <c r="M457" s="6">
        <f t="shared" si="37"/>
        <v>0.73170731707317049</v>
      </c>
      <c r="N457" s="6">
        <f t="shared" si="37"/>
        <v>1.8499109304426327</v>
      </c>
      <c r="O457" s="7">
        <f t="shared" si="38"/>
        <v>219.33839999999998</v>
      </c>
      <c r="P457" s="6">
        <f t="shared" si="39"/>
        <v>36</v>
      </c>
    </row>
    <row r="458" spans="2:16" x14ac:dyDescent="0.2">
      <c r="B458" s="5"/>
      <c r="H458" s="3"/>
      <c r="I458" s="4">
        <v>6</v>
      </c>
      <c r="J458" s="4">
        <v>34.749400000000001</v>
      </c>
      <c r="K458" s="6">
        <f t="shared" si="35"/>
        <v>5.2682926829268295</v>
      </c>
      <c r="L458" s="6">
        <f t="shared" si="36"/>
        <v>34.706489069557364</v>
      </c>
      <c r="M458" s="6">
        <f t="shared" si="37"/>
        <v>0.73170731707317049</v>
      </c>
      <c r="N458" s="6">
        <f t="shared" si="37"/>
        <v>4.2910930442637607E-2</v>
      </c>
      <c r="O458" s="7">
        <f t="shared" si="38"/>
        <v>208.49639999999999</v>
      </c>
      <c r="P458" s="6">
        <f t="shared" si="39"/>
        <v>36</v>
      </c>
    </row>
    <row r="459" spans="2:16" x14ac:dyDescent="0.2">
      <c r="B459" s="5"/>
      <c r="H459" s="3"/>
      <c r="I459" s="4">
        <v>8</v>
      </c>
      <c r="J459" s="4">
        <v>34.049900000000001</v>
      </c>
      <c r="K459" s="6">
        <f t="shared" si="35"/>
        <v>5.2682926829268295</v>
      </c>
      <c r="L459" s="6">
        <f t="shared" si="36"/>
        <v>34.706489069557364</v>
      </c>
      <c r="M459" s="6">
        <f t="shared" si="37"/>
        <v>2.7317073170731705</v>
      </c>
      <c r="N459" s="6">
        <f t="shared" si="37"/>
        <v>-0.65658906955736285</v>
      </c>
      <c r="O459" s="7">
        <f t="shared" si="38"/>
        <v>272.39920000000001</v>
      </c>
      <c r="P459" s="6">
        <f t="shared" si="39"/>
        <v>64</v>
      </c>
    </row>
    <row r="460" spans="2:16" x14ac:dyDescent="0.2">
      <c r="B460" s="5"/>
      <c r="H460" s="3"/>
      <c r="I460" s="4">
        <v>8</v>
      </c>
      <c r="J460" s="4">
        <v>33.550899999999999</v>
      </c>
      <c r="K460" s="6">
        <f t="shared" si="35"/>
        <v>5.2682926829268295</v>
      </c>
      <c r="L460" s="6">
        <f t="shared" si="36"/>
        <v>34.706489069557364</v>
      </c>
      <c r="M460" s="6">
        <f t="shared" si="37"/>
        <v>2.7317073170731705</v>
      </c>
      <c r="N460" s="6">
        <f t="shared" si="37"/>
        <v>-1.1555890695573652</v>
      </c>
      <c r="O460" s="7">
        <f t="shared" si="38"/>
        <v>268.40719999999999</v>
      </c>
      <c r="P460" s="6">
        <f t="shared" si="39"/>
        <v>64</v>
      </c>
    </row>
    <row r="461" spans="2:16" x14ac:dyDescent="0.2">
      <c r="B461" s="5"/>
      <c r="H461" s="3"/>
      <c r="I461" s="4">
        <v>8</v>
      </c>
      <c r="J461" s="4">
        <v>32.149900000000002</v>
      </c>
      <c r="K461" s="6">
        <f t="shared" si="35"/>
        <v>5.2682926829268295</v>
      </c>
      <c r="L461" s="6">
        <f t="shared" si="36"/>
        <v>34.706489069557364</v>
      </c>
      <c r="M461" s="6">
        <f t="shared" si="37"/>
        <v>2.7317073170731705</v>
      </c>
      <c r="N461" s="6">
        <f t="shared" si="37"/>
        <v>-2.5565890695573614</v>
      </c>
      <c r="O461" s="7">
        <f t="shared" si="38"/>
        <v>257.19920000000002</v>
      </c>
      <c r="P461" s="6">
        <f t="shared" si="39"/>
        <v>64</v>
      </c>
    </row>
    <row r="462" spans="2:16" x14ac:dyDescent="0.2">
      <c r="B462" s="5"/>
      <c r="H462" s="3"/>
      <c r="I462" s="4">
        <v>8</v>
      </c>
      <c r="J462" s="4">
        <v>33.550899999999999</v>
      </c>
      <c r="K462" s="6">
        <f t="shared" si="35"/>
        <v>5.2682926829268295</v>
      </c>
      <c r="L462" s="6">
        <f t="shared" si="36"/>
        <v>34.706489069557364</v>
      </c>
      <c r="M462" s="6">
        <f t="shared" si="37"/>
        <v>2.7317073170731705</v>
      </c>
      <c r="N462" s="6">
        <f t="shared" si="37"/>
        <v>-1.1555890695573652</v>
      </c>
      <c r="O462" s="7">
        <f t="shared" si="38"/>
        <v>268.40719999999999</v>
      </c>
      <c r="P462" s="6">
        <f t="shared" si="39"/>
        <v>64</v>
      </c>
    </row>
    <row r="463" spans="2:16" x14ac:dyDescent="0.2">
      <c r="B463" s="5"/>
      <c r="H463" s="3"/>
      <c r="I463" s="4">
        <v>8</v>
      </c>
      <c r="J463" s="4">
        <v>32.149900000000002</v>
      </c>
      <c r="K463" s="6">
        <f t="shared" si="35"/>
        <v>5.2682926829268295</v>
      </c>
      <c r="L463" s="6">
        <f t="shared" si="36"/>
        <v>34.706489069557364</v>
      </c>
      <c r="M463" s="6">
        <f t="shared" si="37"/>
        <v>2.7317073170731705</v>
      </c>
      <c r="N463" s="6">
        <f t="shared" si="37"/>
        <v>-2.5565890695573614</v>
      </c>
      <c r="O463" s="7">
        <f t="shared" si="38"/>
        <v>257.19920000000002</v>
      </c>
      <c r="P463" s="6">
        <f t="shared" si="39"/>
        <v>64</v>
      </c>
    </row>
    <row r="464" spans="2:16" x14ac:dyDescent="0.2">
      <c r="B464" s="5"/>
      <c r="H464" s="3"/>
      <c r="I464" s="4">
        <v>1</v>
      </c>
      <c r="J464" s="4">
        <v>30.3</v>
      </c>
      <c r="K464" s="6">
        <f t="shared" si="35"/>
        <v>5.2682926829268295</v>
      </c>
      <c r="L464" s="6">
        <f t="shared" si="36"/>
        <v>34.706489069557364</v>
      </c>
      <c r="M464" s="6">
        <f t="shared" si="37"/>
        <v>-4.2682926829268295</v>
      </c>
      <c r="N464" s="6">
        <f t="shared" si="37"/>
        <v>-4.4064890695573631</v>
      </c>
      <c r="O464" s="7">
        <f t="shared" si="38"/>
        <v>30.3</v>
      </c>
      <c r="P464" s="6">
        <f t="shared" si="39"/>
        <v>1</v>
      </c>
    </row>
    <row r="465" spans="2:16" x14ac:dyDescent="0.2">
      <c r="B465" s="5"/>
      <c r="H465" s="3"/>
      <c r="I465" s="4">
        <v>6</v>
      </c>
      <c r="J465" s="4">
        <v>35.465499999999999</v>
      </c>
      <c r="K465" s="6">
        <f t="shared" si="35"/>
        <v>5.2682926829268295</v>
      </c>
      <c r="L465" s="6">
        <f t="shared" si="36"/>
        <v>34.706489069557364</v>
      </c>
      <c r="M465" s="6">
        <f t="shared" si="37"/>
        <v>0.73170731707317049</v>
      </c>
      <c r="N465" s="6">
        <f t="shared" si="37"/>
        <v>0.7590109304426349</v>
      </c>
      <c r="O465" s="7">
        <f t="shared" si="38"/>
        <v>212.79300000000001</v>
      </c>
      <c r="P465" s="6">
        <f t="shared" si="39"/>
        <v>36</v>
      </c>
    </row>
    <row r="466" spans="2:16" x14ac:dyDescent="0.2">
      <c r="B466" s="5"/>
      <c r="H466" s="3"/>
      <c r="I466" s="4">
        <v>6</v>
      </c>
      <c r="J466" s="4">
        <v>42.908000000000001</v>
      </c>
      <c r="K466" s="6">
        <f t="shared" si="35"/>
        <v>5.2682926829268295</v>
      </c>
      <c r="L466" s="6">
        <f t="shared" si="36"/>
        <v>34.706489069557364</v>
      </c>
      <c r="M466" s="6">
        <f t="shared" si="37"/>
        <v>0.73170731707317049</v>
      </c>
      <c r="N466" s="6">
        <f t="shared" si="37"/>
        <v>8.2015109304426375</v>
      </c>
      <c r="O466" s="7">
        <f t="shared" si="38"/>
        <v>257.44799999999998</v>
      </c>
      <c r="P466" s="6">
        <f t="shared" si="39"/>
        <v>36</v>
      </c>
    </row>
    <row r="467" spans="2:16" x14ac:dyDescent="0.2">
      <c r="B467" s="5"/>
      <c r="H467" s="3"/>
      <c r="I467" s="4">
        <v>6</v>
      </c>
      <c r="J467" s="4">
        <v>40.200000000000003</v>
      </c>
      <c r="K467" s="6">
        <f t="shared" si="35"/>
        <v>5.2682926829268295</v>
      </c>
      <c r="L467" s="6">
        <f t="shared" si="36"/>
        <v>34.706489069557364</v>
      </c>
      <c r="M467" s="6">
        <f t="shared" si="37"/>
        <v>0.73170731707317049</v>
      </c>
      <c r="N467" s="6">
        <f t="shared" si="37"/>
        <v>5.4935109304426391</v>
      </c>
      <c r="O467" s="7">
        <f t="shared" si="38"/>
        <v>241.20000000000002</v>
      </c>
      <c r="P467" s="6">
        <f t="shared" si="39"/>
        <v>36</v>
      </c>
    </row>
    <row r="468" spans="2:16" x14ac:dyDescent="0.2">
      <c r="B468" s="5"/>
      <c r="H468" s="3"/>
      <c r="I468" s="4">
        <v>6</v>
      </c>
      <c r="J468" s="4">
        <v>37.9</v>
      </c>
      <c r="K468" s="6">
        <f t="shared" si="35"/>
        <v>5.2682926829268295</v>
      </c>
      <c r="L468" s="6">
        <f t="shared" si="36"/>
        <v>34.706489069557364</v>
      </c>
      <c r="M468" s="6">
        <f t="shared" si="37"/>
        <v>0.73170731707317049</v>
      </c>
      <c r="N468" s="6">
        <f t="shared" si="37"/>
        <v>3.1935109304426348</v>
      </c>
      <c r="O468" s="7">
        <f t="shared" si="38"/>
        <v>227.39999999999998</v>
      </c>
      <c r="P468" s="6">
        <f t="shared" si="39"/>
        <v>36</v>
      </c>
    </row>
    <row r="469" spans="2:16" x14ac:dyDescent="0.2">
      <c r="B469" s="5"/>
      <c r="H469" s="3"/>
      <c r="I469" s="4">
        <v>1</v>
      </c>
      <c r="J469" s="4">
        <v>51.6</v>
      </c>
      <c r="K469" s="6">
        <f t="shared" si="35"/>
        <v>5.2682926829268295</v>
      </c>
      <c r="L469" s="6">
        <f t="shared" si="36"/>
        <v>34.706489069557364</v>
      </c>
      <c r="M469" s="6">
        <f t="shared" si="37"/>
        <v>-4.2682926829268295</v>
      </c>
      <c r="N469" s="6">
        <f t="shared" si="37"/>
        <v>16.893510930442638</v>
      </c>
      <c r="O469" s="7">
        <f t="shared" si="38"/>
        <v>51.6</v>
      </c>
      <c r="P469" s="6">
        <f t="shared" si="39"/>
        <v>1</v>
      </c>
    </row>
    <row r="470" spans="2:16" x14ac:dyDescent="0.2">
      <c r="B470" s="5"/>
      <c r="H470" s="3"/>
      <c r="I470" s="4">
        <v>6</v>
      </c>
      <c r="J470" s="4">
        <v>47.649299999999997</v>
      </c>
      <c r="K470" s="6">
        <f t="shared" si="35"/>
        <v>5.2682926829268295</v>
      </c>
      <c r="L470" s="6">
        <f t="shared" si="36"/>
        <v>34.706489069557364</v>
      </c>
      <c r="M470" s="6">
        <f t="shared" si="37"/>
        <v>0.73170731707317049</v>
      </c>
      <c r="N470" s="6">
        <f t="shared" si="37"/>
        <v>12.942810930442633</v>
      </c>
      <c r="O470" s="7">
        <f t="shared" si="38"/>
        <v>285.89580000000001</v>
      </c>
      <c r="P470" s="6">
        <f t="shared" si="39"/>
        <v>36</v>
      </c>
    </row>
    <row r="471" spans="2:16" x14ac:dyDescent="0.2">
      <c r="B471" s="5"/>
      <c r="H471" s="3"/>
      <c r="I471" s="4">
        <v>6</v>
      </c>
      <c r="J471" s="4">
        <v>44.2</v>
      </c>
      <c r="K471" s="6">
        <f t="shared" si="35"/>
        <v>5.2682926829268295</v>
      </c>
      <c r="L471" s="6">
        <f t="shared" si="36"/>
        <v>34.706489069557364</v>
      </c>
      <c r="M471" s="6">
        <f t="shared" si="37"/>
        <v>0.73170731707317049</v>
      </c>
      <c r="N471" s="6">
        <f t="shared" si="37"/>
        <v>9.4935109304426391</v>
      </c>
      <c r="O471" s="7">
        <f t="shared" si="38"/>
        <v>265.20000000000005</v>
      </c>
      <c r="P471" s="6">
        <f t="shared" si="39"/>
        <v>36</v>
      </c>
    </row>
    <row r="472" spans="2:16" x14ac:dyDescent="0.2">
      <c r="B472" s="5"/>
      <c r="H472" s="3"/>
      <c r="I472" s="4">
        <v>6</v>
      </c>
      <c r="J472" s="4">
        <v>33.5</v>
      </c>
      <c r="K472" s="6">
        <f t="shared" si="35"/>
        <v>5.2682926829268295</v>
      </c>
      <c r="L472" s="6">
        <f t="shared" si="36"/>
        <v>34.706489069557364</v>
      </c>
      <c r="M472" s="6">
        <f t="shared" si="37"/>
        <v>0.73170731707317049</v>
      </c>
      <c r="N472" s="6">
        <f t="shared" si="37"/>
        <v>-1.2064890695573638</v>
      </c>
      <c r="O472" s="7">
        <f t="shared" si="38"/>
        <v>201</v>
      </c>
      <c r="P472" s="6">
        <f t="shared" si="39"/>
        <v>36</v>
      </c>
    </row>
    <row r="473" spans="2:16" x14ac:dyDescent="0.2">
      <c r="B473" s="5"/>
      <c r="H473" s="3"/>
      <c r="I473" s="4">
        <v>6</v>
      </c>
      <c r="J473" s="4">
        <v>37.4</v>
      </c>
      <c r="K473" s="6">
        <f t="shared" si="35"/>
        <v>5.2682926829268295</v>
      </c>
      <c r="L473" s="6">
        <f t="shared" si="36"/>
        <v>34.706489069557364</v>
      </c>
      <c r="M473" s="6">
        <f t="shared" si="37"/>
        <v>0.73170731707317049</v>
      </c>
      <c r="N473" s="6">
        <f t="shared" si="37"/>
        <v>2.6935109304426348</v>
      </c>
      <c r="O473" s="7">
        <f t="shared" si="38"/>
        <v>224.39999999999998</v>
      </c>
      <c r="P473" s="6">
        <f t="shared" si="39"/>
        <v>36</v>
      </c>
    </row>
    <row r="474" spans="2:16" x14ac:dyDescent="0.2">
      <c r="B474" s="5"/>
      <c r="H474" s="3"/>
      <c r="I474" s="4">
        <v>6</v>
      </c>
      <c r="J474" s="4">
        <v>40.193100000000001</v>
      </c>
      <c r="K474" s="6">
        <f t="shared" si="35"/>
        <v>5.2682926829268295</v>
      </c>
      <c r="L474" s="6">
        <f t="shared" si="36"/>
        <v>34.706489069557364</v>
      </c>
      <c r="M474" s="6">
        <f t="shared" si="37"/>
        <v>0.73170731707317049</v>
      </c>
      <c r="N474" s="6">
        <f t="shared" si="37"/>
        <v>5.4866109304426374</v>
      </c>
      <c r="O474" s="7">
        <f t="shared" si="38"/>
        <v>241.15860000000001</v>
      </c>
      <c r="P474" s="6">
        <f t="shared" si="39"/>
        <v>36</v>
      </c>
    </row>
    <row r="475" spans="2:16" x14ac:dyDescent="0.2">
      <c r="B475" s="5"/>
      <c r="H475" s="3"/>
      <c r="I475" s="4">
        <v>5</v>
      </c>
      <c r="J475" s="4">
        <v>41.664200000000001</v>
      </c>
      <c r="K475" s="6">
        <f t="shared" si="35"/>
        <v>5.2682926829268295</v>
      </c>
      <c r="L475" s="6">
        <f t="shared" si="36"/>
        <v>34.706489069557364</v>
      </c>
      <c r="M475" s="6">
        <f t="shared" si="37"/>
        <v>-0.26829268292682951</v>
      </c>
      <c r="N475" s="6">
        <f t="shared" si="37"/>
        <v>6.9577109304426372</v>
      </c>
      <c r="O475" s="7">
        <f t="shared" si="38"/>
        <v>208.321</v>
      </c>
      <c r="P475" s="6">
        <f t="shared" si="39"/>
        <v>25</v>
      </c>
    </row>
    <row r="476" spans="2:16" x14ac:dyDescent="0.2">
      <c r="B476" s="5"/>
      <c r="H476" s="3"/>
      <c r="I476" s="4">
        <v>6</v>
      </c>
      <c r="J476" s="4">
        <v>34.823500000000003</v>
      </c>
      <c r="K476" s="6">
        <f t="shared" si="35"/>
        <v>5.2682926829268295</v>
      </c>
      <c r="L476" s="6">
        <f t="shared" si="36"/>
        <v>34.706489069557364</v>
      </c>
      <c r="M476" s="6">
        <f t="shared" si="37"/>
        <v>0.73170731707317049</v>
      </c>
      <c r="N476" s="6">
        <f t="shared" si="37"/>
        <v>0.11701093044263899</v>
      </c>
      <c r="O476" s="7">
        <f t="shared" si="38"/>
        <v>208.94100000000003</v>
      </c>
      <c r="P476" s="6">
        <f t="shared" si="39"/>
        <v>36</v>
      </c>
    </row>
    <row r="477" spans="2:16" x14ac:dyDescent="0.2">
      <c r="B477" s="5"/>
      <c r="H477" s="3"/>
      <c r="I477" s="4">
        <v>6</v>
      </c>
      <c r="J477" s="4">
        <v>34.700000000000003</v>
      </c>
      <c r="K477" s="6">
        <f t="shared" si="35"/>
        <v>5.2682926829268295</v>
      </c>
      <c r="L477" s="6">
        <f t="shared" si="36"/>
        <v>34.706489069557364</v>
      </c>
      <c r="M477" s="6">
        <f t="shared" si="37"/>
        <v>0.73170731707317049</v>
      </c>
      <c r="N477" s="6">
        <f t="shared" si="37"/>
        <v>-6.4890695573609491E-3</v>
      </c>
      <c r="O477" s="7">
        <f t="shared" si="38"/>
        <v>208.20000000000002</v>
      </c>
      <c r="P477" s="6">
        <f t="shared" si="39"/>
        <v>36</v>
      </c>
    </row>
    <row r="478" spans="2:16" x14ac:dyDescent="0.2">
      <c r="B478" s="5"/>
      <c r="H478" s="3"/>
      <c r="I478" s="4">
        <v>7</v>
      </c>
      <c r="J478" s="4">
        <v>36.200000000000003</v>
      </c>
      <c r="K478" s="6">
        <f t="shared" si="35"/>
        <v>5.2682926829268295</v>
      </c>
      <c r="L478" s="6">
        <f t="shared" si="36"/>
        <v>34.706489069557364</v>
      </c>
      <c r="M478" s="6">
        <f t="shared" si="37"/>
        <v>1.7317073170731705</v>
      </c>
      <c r="N478" s="6">
        <f t="shared" si="37"/>
        <v>1.4935109304426391</v>
      </c>
      <c r="O478" s="7">
        <f t="shared" si="38"/>
        <v>253.40000000000003</v>
      </c>
      <c r="P478" s="6">
        <f t="shared" si="39"/>
        <v>49</v>
      </c>
    </row>
    <row r="479" spans="2:16" x14ac:dyDescent="0.2">
      <c r="B479" s="5"/>
      <c r="H479" s="3"/>
      <c r="I479" s="4">
        <v>7</v>
      </c>
      <c r="J479" s="4">
        <v>33.200000000000003</v>
      </c>
      <c r="K479" s="6">
        <f t="shared" si="35"/>
        <v>5.2682926829268295</v>
      </c>
      <c r="L479" s="6">
        <f t="shared" si="36"/>
        <v>34.706489069557364</v>
      </c>
      <c r="M479" s="6">
        <f t="shared" si="37"/>
        <v>1.7317073170731705</v>
      </c>
      <c r="N479" s="6">
        <f t="shared" si="37"/>
        <v>-1.5064890695573609</v>
      </c>
      <c r="O479" s="7">
        <f t="shared" si="38"/>
        <v>232.40000000000003</v>
      </c>
      <c r="P479" s="6">
        <f t="shared" si="39"/>
        <v>49</v>
      </c>
    </row>
    <row r="480" spans="2:16" x14ac:dyDescent="0.2">
      <c r="B480" s="5"/>
      <c r="H480" s="3"/>
      <c r="I480" s="4">
        <v>7</v>
      </c>
      <c r="J480" s="4">
        <v>33</v>
      </c>
      <c r="K480" s="6">
        <f t="shared" si="35"/>
        <v>5.2682926829268295</v>
      </c>
      <c r="L480" s="6">
        <f t="shared" si="36"/>
        <v>34.706489069557364</v>
      </c>
      <c r="M480" s="6">
        <f t="shared" si="37"/>
        <v>1.7317073170731705</v>
      </c>
      <c r="N480" s="6">
        <f t="shared" si="37"/>
        <v>-1.7064890695573638</v>
      </c>
      <c r="O480" s="7">
        <f t="shared" si="38"/>
        <v>231</v>
      </c>
      <c r="P480" s="6">
        <f t="shared" si="39"/>
        <v>49</v>
      </c>
    </row>
    <row r="481" spans="2:16" x14ac:dyDescent="0.2">
      <c r="B481" s="5"/>
      <c r="H481" s="3"/>
      <c r="I481" s="4">
        <v>7</v>
      </c>
      <c r="J481" s="4">
        <v>32.299999999999997</v>
      </c>
      <c r="K481" s="6">
        <f t="shared" si="35"/>
        <v>5.2682926829268295</v>
      </c>
      <c r="L481" s="6">
        <f t="shared" si="36"/>
        <v>34.706489069557364</v>
      </c>
      <c r="M481" s="6">
        <f t="shared" si="37"/>
        <v>1.7317073170731705</v>
      </c>
      <c r="N481" s="6">
        <f t="shared" si="37"/>
        <v>-2.4064890695573666</v>
      </c>
      <c r="O481" s="7">
        <f t="shared" si="38"/>
        <v>226.09999999999997</v>
      </c>
      <c r="P481" s="6">
        <f t="shared" si="39"/>
        <v>49</v>
      </c>
    </row>
    <row r="482" spans="2:16" x14ac:dyDescent="0.2">
      <c r="B482" s="5"/>
      <c r="H482" s="3"/>
      <c r="I482" s="4">
        <v>7</v>
      </c>
      <c r="J482" s="4">
        <v>27.1158</v>
      </c>
      <c r="K482" s="6">
        <f t="shared" si="35"/>
        <v>5.2682926829268295</v>
      </c>
      <c r="L482" s="6">
        <f t="shared" si="36"/>
        <v>34.706489069557364</v>
      </c>
      <c r="M482" s="6">
        <f t="shared" si="37"/>
        <v>1.7317073170731705</v>
      </c>
      <c r="N482" s="6">
        <f t="shared" si="37"/>
        <v>-7.5906890695573637</v>
      </c>
      <c r="O482" s="7">
        <f t="shared" si="38"/>
        <v>189.81059999999999</v>
      </c>
      <c r="P482" s="6">
        <f t="shared" si="39"/>
        <v>49</v>
      </c>
    </row>
    <row r="483" spans="2:16" x14ac:dyDescent="0.2">
      <c r="B483" s="5"/>
      <c r="H483" s="3"/>
      <c r="I483" s="4">
        <v>4</v>
      </c>
      <c r="J483" s="4">
        <v>42.214599999999997</v>
      </c>
      <c r="K483" s="6">
        <f t="shared" si="35"/>
        <v>5.2682926829268295</v>
      </c>
      <c r="L483" s="6">
        <f t="shared" si="36"/>
        <v>34.706489069557364</v>
      </c>
      <c r="M483" s="6">
        <f t="shared" si="37"/>
        <v>-1.2682926829268295</v>
      </c>
      <c r="N483" s="6">
        <f t="shared" si="37"/>
        <v>7.5081109304426334</v>
      </c>
      <c r="O483" s="7">
        <f t="shared" si="38"/>
        <v>168.85839999999999</v>
      </c>
      <c r="P483" s="6">
        <f t="shared" si="39"/>
        <v>16</v>
      </c>
    </row>
    <row r="484" spans="2:16" x14ac:dyDescent="0.2">
      <c r="B484" s="5"/>
      <c r="H484" s="3"/>
      <c r="I484" s="4">
        <v>1</v>
      </c>
      <c r="J484" s="4">
        <v>45.672899999999998</v>
      </c>
      <c r="K484" s="6">
        <f t="shared" si="35"/>
        <v>5.2682926829268295</v>
      </c>
      <c r="L484" s="6">
        <f t="shared" si="36"/>
        <v>34.706489069557364</v>
      </c>
      <c r="M484" s="6">
        <f t="shared" si="37"/>
        <v>-4.2682926829268295</v>
      </c>
      <c r="N484" s="6">
        <f t="shared" si="37"/>
        <v>10.966410930442635</v>
      </c>
      <c r="O484" s="7">
        <f t="shared" si="38"/>
        <v>45.672899999999998</v>
      </c>
      <c r="P484" s="6">
        <f t="shared" si="39"/>
        <v>1</v>
      </c>
    </row>
    <row r="485" spans="2:16" x14ac:dyDescent="0.2">
      <c r="B485" s="5"/>
      <c r="H485" s="3"/>
      <c r="I485" s="4">
        <v>6</v>
      </c>
      <c r="J485" s="4">
        <v>37.9499</v>
      </c>
      <c r="K485" s="6">
        <f t="shared" si="35"/>
        <v>5.2682926829268295</v>
      </c>
      <c r="L485" s="6">
        <f t="shared" si="36"/>
        <v>34.706489069557364</v>
      </c>
      <c r="M485" s="6">
        <f t="shared" si="37"/>
        <v>0.73170731707317049</v>
      </c>
      <c r="N485" s="6">
        <f t="shared" si="37"/>
        <v>3.2434109304426357</v>
      </c>
      <c r="O485" s="7">
        <f t="shared" si="38"/>
        <v>227.6994</v>
      </c>
      <c r="P485" s="6">
        <f t="shared" si="39"/>
        <v>36</v>
      </c>
    </row>
    <row r="486" spans="2:16" x14ac:dyDescent="0.2">
      <c r="B486" s="5"/>
      <c r="H486" s="3"/>
      <c r="I486" s="4">
        <v>1</v>
      </c>
      <c r="J486" s="4">
        <v>38.034700000000001</v>
      </c>
      <c r="K486" s="6">
        <f t="shared" si="35"/>
        <v>5.2682926829268295</v>
      </c>
      <c r="L486" s="6">
        <f t="shared" si="36"/>
        <v>34.706489069557364</v>
      </c>
      <c r="M486" s="6">
        <f t="shared" si="37"/>
        <v>-4.2682926829268295</v>
      </c>
      <c r="N486" s="6">
        <f t="shared" si="37"/>
        <v>3.328210930442637</v>
      </c>
      <c r="O486" s="7">
        <f t="shared" si="38"/>
        <v>38.034700000000001</v>
      </c>
      <c r="P486" s="6">
        <f t="shared" si="39"/>
        <v>1</v>
      </c>
    </row>
    <row r="487" spans="2:16" x14ac:dyDescent="0.2">
      <c r="B487" s="5"/>
      <c r="H487" s="3"/>
      <c r="I487" s="4">
        <v>1</v>
      </c>
      <c r="J487" s="4">
        <v>46.6</v>
      </c>
      <c r="K487" s="6">
        <f t="shared" si="35"/>
        <v>5.2682926829268295</v>
      </c>
      <c r="L487" s="6">
        <f t="shared" si="36"/>
        <v>34.706489069557364</v>
      </c>
      <c r="M487" s="6">
        <f t="shared" si="37"/>
        <v>-4.2682926829268295</v>
      </c>
      <c r="N487" s="6">
        <f t="shared" si="37"/>
        <v>11.893510930442638</v>
      </c>
      <c r="O487" s="7">
        <f t="shared" si="38"/>
        <v>46.6</v>
      </c>
      <c r="P487" s="6">
        <f t="shared" si="39"/>
        <v>1</v>
      </c>
    </row>
    <row r="488" spans="2:16" x14ac:dyDescent="0.2">
      <c r="B488" s="5"/>
      <c r="H488" s="3"/>
      <c r="I488" s="4">
        <v>1</v>
      </c>
      <c r="J488" s="4">
        <v>36.410200000000003</v>
      </c>
      <c r="K488" s="6">
        <f t="shared" si="35"/>
        <v>5.2682926829268295</v>
      </c>
      <c r="L488" s="6">
        <f t="shared" si="36"/>
        <v>34.706489069557364</v>
      </c>
      <c r="M488" s="6">
        <f t="shared" si="37"/>
        <v>-4.2682926829268295</v>
      </c>
      <c r="N488" s="6">
        <f t="shared" si="37"/>
        <v>1.7037109304426394</v>
      </c>
      <c r="O488" s="7">
        <f t="shared" si="38"/>
        <v>36.410200000000003</v>
      </c>
      <c r="P488" s="6">
        <f t="shared" si="39"/>
        <v>1</v>
      </c>
    </row>
    <row r="489" spans="2:16" x14ac:dyDescent="0.2">
      <c r="B489" s="5"/>
      <c r="H489" s="3"/>
      <c r="I489" s="4">
        <v>6</v>
      </c>
      <c r="J489" s="4">
        <v>43</v>
      </c>
      <c r="K489" s="6">
        <f t="shared" si="35"/>
        <v>5.2682926829268295</v>
      </c>
      <c r="L489" s="6">
        <f t="shared" si="36"/>
        <v>34.706489069557364</v>
      </c>
      <c r="M489" s="6">
        <f t="shared" si="37"/>
        <v>0.73170731707317049</v>
      </c>
      <c r="N489" s="6">
        <f t="shared" si="37"/>
        <v>8.2935109304426362</v>
      </c>
      <c r="O489" s="7">
        <f t="shared" si="38"/>
        <v>258</v>
      </c>
      <c r="P489" s="6">
        <f t="shared" si="39"/>
        <v>36</v>
      </c>
    </row>
    <row r="490" spans="2:16" x14ac:dyDescent="0.2">
      <c r="B490" s="5"/>
      <c r="H490" s="3"/>
      <c r="I490" s="4">
        <v>1</v>
      </c>
      <c r="J490" s="4">
        <v>47.512900000000002</v>
      </c>
      <c r="K490" s="6">
        <f t="shared" si="35"/>
        <v>5.2682926829268295</v>
      </c>
      <c r="L490" s="6">
        <f t="shared" si="36"/>
        <v>34.706489069557364</v>
      </c>
      <c r="M490" s="6">
        <f t="shared" si="37"/>
        <v>-4.2682926829268295</v>
      </c>
      <c r="N490" s="6">
        <f t="shared" si="37"/>
        <v>12.806410930442638</v>
      </c>
      <c r="O490" s="7">
        <f t="shared" si="38"/>
        <v>47.512900000000002</v>
      </c>
      <c r="P490" s="6">
        <f t="shared" si="39"/>
        <v>1</v>
      </c>
    </row>
    <row r="491" spans="2:16" x14ac:dyDescent="0.2">
      <c r="B491" s="5"/>
      <c r="H491" s="3"/>
      <c r="I491" s="4">
        <v>6</v>
      </c>
      <c r="J491" s="4">
        <v>39.6</v>
      </c>
      <c r="K491" s="6">
        <f t="shared" si="35"/>
        <v>5.2682926829268295</v>
      </c>
      <c r="L491" s="6">
        <f t="shared" si="36"/>
        <v>34.706489069557364</v>
      </c>
      <c r="M491" s="6">
        <f t="shared" si="37"/>
        <v>0.73170731707317049</v>
      </c>
      <c r="N491" s="6">
        <f t="shared" si="37"/>
        <v>4.8935109304426376</v>
      </c>
      <c r="O491" s="7">
        <f t="shared" si="38"/>
        <v>237.60000000000002</v>
      </c>
      <c r="P491" s="6">
        <f t="shared" si="39"/>
        <v>36</v>
      </c>
    </row>
    <row r="492" spans="2:16" x14ac:dyDescent="0.2">
      <c r="B492" s="5"/>
      <c r="H492" s="3"/>
      <c r="I492" s="4">
        <v>1</v>
      </c>
      <c r="J492" s="4">
        <v>42.699800000000003</v>
      </c>
      <c r="K492" s="6">
        <f t="shared" si="35"/>
        <v>5.2682926829268295</v>
      </c>
      <c r="L492" s="6">
        <f t="shared" si="36"/>
        <v>34.706489069557364</v>
      </c>
      <c r="M492" s="6">
        <f t="shared" si="37"/>
        <v>-4.2682926829268295</v>
      </c>
      <c r="N492" s="6">
        <f t="shared" si="37"/>
        <v>7.9933109304426395</v>
      </c>
      <c r="O492" s="7">
        <f t="shared" si="38"/>
        <v>42.699800000000003</v>
      </c>
      <c r="P492" s="6">
        <f t="shared" si="39"/>
        <v>1</v>
      </c>
    </row>
    <row r="493" spans="2:16" x14ac:dyDescent="0.2">
      <c r="B493" s="5"/>
      <c r="H493" s="3"/>
      <c r="I493" s="4">
        <v>4</v>
      </c>
      <c r="J493" s="4">
        <v>46.5</v>
      </c>
      <c r="K493" s="6">
        <f t="shared" si="35"/>
        <v>5.2682926829268295</v>
      </c>
      <c r="L493" s="6">
        <f t="shared" si="36"/>
        <v>34.706489069557364</v>
      </c>
      <c r="M493" s="6">
        <f t="shared" si="37"/>
        <v>-1.2682926829268295</v>
      </c>
      <c r="N493" s="6">
        <f t="shared" si="37"/>
        <v>11.793510930442636</v>
      </c>
      <c r="O493" s="7">
        <f t="shared" si="38"/>
        <v>186</v>
      </c>
      <c r="P493" s="6">
        <f t="shared" si="39"/>
        <v>16</v>
      </c>
    </row>
    <row r="494" spans="2:16" x14ac:dyDescent="0.2">
      <c r="B494" s="5"/>
      <c r="H494" s="3"/>
      <c r="I494" s="4">
        <v>5</v>
      </c>
      <c r="J494" s="4">
        <v>47.3</v>
      </c>
      <c r="K494" s="6">
        <f t="shared" si="35"/>
        <v>5.2682926829268295</v>
      </c>
      <c r="L494" s="6">
        <f t="shared" si="36"/>
        <v>34.706489069557364</v>
      </c>
      <c r="M494" s="6">
        <f t="shared" si="37"/>
        <v>-0.26829268292682951</v>
      </c>
      <c r="N494" s="6">
        <f t="shared" si="37"/>
        <v>12.593510930442633</v>
      </c>
      <c r="O494" s="7">
        <f t="shared" si="38"/>
        <v>236.5</v>
      </c>
      <c r="P494" s="6">
        <f t="shared" si="39"/>
        <v>25</v>
      </c>
    </row>
    <row r="495" spans="2:16" x14ac:dyDescent="0.2">
      <c r="B495" s="5"/>
      <c r="H495" s="3"/>
      <c r="I495" s="4">
        <v>1</v>
      </c>
      <c r="J495" s="4">
        <v>47.5</v>
      </c>
      <c r="K495" s="6">
        <f t="shared" si="35"/>
        <v>5.2682926829268295</v>
      </c>
      <c r="L495" s="6">
        <f t="shared" si="36"/>
        <v>34.706489069557364</v>
      </c>
      <c r="M495" s="6">
        <f t="shared" si="37"/>
        <v>-4.2682926829268295</v>
      </c>
      <c r="N495" s="6">
        <f t="shared" si="37"/>
        <v>12.793510930442636</v>
      </c>
      <c r="O495" s="7">
        <f t="shared" si="38"/>
        <v>47.5</v>
      </c>
      <c r="P495" s="6">
        <f t="shared" si="39"/>
        <v>1</v>
      </c>
    </row>
    <row r="496" spans="2:16" x14ac:dyDescent="0.2">
      <c r="B496" s="5"/>
      <c r="H496" s="3"/>
      <c r="I496" s="4">
        <v>4</v>
      </c>
      <c r="J496" s="4">
        <v>44.9</v>
      </c>
      <c r="K496" s="6">
        <f t="shared" si="35"/>
        <v>5.2682926829268295</v>
      </c>
      <c r="L496" s="6">
        <f t="shared" si="36"/>
        <v>34.706489069557364</v>
      </c>
      <c r="M496" s="6">
        <f t="shared" si="37"/>
        <v>-1.2682926829268295</v>
      </c>
      <c r="N496" s="6">
        <f t="shared" si="37"/>
        <v>10.193510930442635</v>
      </c>
      <c r="O496" s="7">
        <f t="shared" si="38"/>
        <v>179.6</v>
      </c>
      <c r="P496" s="6">
        <f t="shared" si="39"/>
        <v>16</v>
      </c>
    </row>
    <row r="497" spans="2:16" x14ac:dyDescent="0.2">
      <c r="B497" s="5"/>
      <c r="H497" s="3"/>
      <c r="I497" s="4">
        <v>6</v>
      </c>
      <c r="J497" s="4">
        <v>44.2</v>
      </c>
      <c r="K497" s="6">
        <f t="shared" si="35"/>
        <v>5.2682926829268295</v>
      </c>
      <c r="L497" s="6">
        <f t="shared" si="36"/>
        <v>34.706489069557364</v>
      </c>
      <c r="M497" s="6">
        <f t="shared" si="37"/>
        <v>0.73170731707317049</v>
      </c>
      <c r="N497" s="6">
        <f t="shared" si="37"/>
        <v>9.4935109304426391</v>
      </c>
      <c r="O497" s="7">
        <f t="shared" si="38"/>
        <v>265.20000000000005</v>
      </c>
      <c r="P497" s="6">
        <f t="shared" si="39"/>
        <v>36</v>
      </c>
    </row>
    <row r="498" spans="2:16" x14ac:dyDescent="0.2">
      <c r="B498" s="5"/>
      <c r="H498" s="3"/>
      <c r="I498" s="4">
        <v>6</v>
      </c>
      <c r="J498" s="4">
        <v>24.2</v>
      </c>
      <c r="K498" s="6">
        <f t="shared" si="35"/>
        <v>5.2682926829268295</v>
      </c>
      <c r="L498" s="6">
        <f t="shared" si="36"/>
        <v>34.706489069557364</v>
      </c>
      <c r="M498" s="6">
        <f t="shared" si="37"/>
        <v>0.73170731707317049</v>
      </c>
      <c r="N498" s="6">
        <f t="shared" si="37"/>
        <v>-10.506489069557365</v>
      </c>
      <c r="O498" s="7">
        <f t="shared" si="38"/>
        <v>145.19999999999999</v>
      </c>
      <c r="P498" s="6">
        <f t="shared" si="39"/>
        <v>36</v>
      </c>
    </row>
    <row r="499" spans="2:16" x14ac:dyDescent="0.2">
      <c r="B499" s="5"/>
      <c r="H499" s="3"/>
      <c r="I499" s="4">
        <v>6</v>
      </c>
      <c r="J499" s="4">
        <v>37.118499999999997</v>
      </c>
      <c r="K499" s="6">
        <f t="shared" si="35"/>
        <v>5.2682926829268295</v>
      </c>
      <c r="L499" s="6">
        <f t="shared" si="36"/>
        <v>34.706489069557364</v>
      </c>
      <c r="M499" s="6">
        <f t="shared" si="37"/>
        <v>0.73170731707317049</v>
      </c>
      <c r="N499" s="6">
        <f t="shared" si="37"/>
        <v>2.4120109304426336</v>
      </c>
      <c r="O499" s="7">
        <f t="shared" si="38"/>
        <v>222.71099999999998</v>
      </c>
      <c r="P499" s="6">
        <f t="shared" si="39"/>
        <v>36</v>
      </c>
    </row>
    <row r="500" spans="2:16" x14ac:dyDescent="0.2">
      <c r="B500" s="5"/>
      <c r="H500" s="3"/>
      <c r="I500" s="4">
        <v>6</v>
      </c>
      <c r="J500" s="4">
        <v>46.9</v>
      </c>
      <c r="K500" s="6">
        <f t="shared" si="35"/>
        <v>5.2682926829268295</v>
      </c>
      <c r="L500" s="6">
        <f t="shared" si="36"/>
        <v>34.706489069557364</v>
      </c>
      <c r="M500" s="6">
        <f t="shared" si="37"/>
        <v>0.73170731707317049</v>
      </c>
      <c r="N500" s="6">
        <f t="shared" si="37"/>
        <v>12.193510930442635</v>
      </c>
      <c r="O500" s="7">
        <f t="shared" si="38"/>
        <v>281.39999999999998</v>
      </c>
      <c r="P500" s="6">
        <f t="shared" si="39"/>
        <v>36</v>
      </c>
    </row>
    <row r="501" spans="2:16" x14ac:dyDescent="0.2">
      <c r="B501" s="5"/>
      <c r="H501" s="3"/>
      <c r="I501" s="4">
        <v>6</v>
      </c>
      <c r="J501" s="4">
        <v>46.8</v>
      </c>
      <c r="K501" s="6">
        <f t="shared" si="35"/>
        <v>5.2682926829268295</v>
      </c>
      <c r="L501" s="6">
        <f t="shared" si="36"/>
        <v>34.706489069557364</v>
      </c>
      <c r="M501" s="6">
        <f t="shared" si="37"/>
        <v>0.73170731707317049</v>
      </c>
      <c r="N501" s="6">
        <f t="shared" si="37"/>
        <v>12.093510930442633</v>
      </c>
      <c r="O501" s="7">
        <f t="shared" si="38"/>
        <v>280.79999999999995</v>
      </c>
      <c r="P501" s="6">
        <f t="shared" si="39"/>
        <v>36</v>
      </c>
    </row>
    <row r="502" spans="2:16" x14ac:dyDescent="0.2">
      <c r="B502" s="5"/>
      <c r="H502" s="3"/>
      <c r="I502" s="4">
        <v>6</v>
      </c>
      <c r="J502" s="4">
        <v>35.6</v>
      </c>
      <c r="K502" s="6">
        <f t="shared" si="35"/>
        <v>5.2682926829268295</v>
      </c>
      <c r="L502" s="6">
        <f t="shared" si="36"/>
        <v>34.706489069557364</v>
      </c>
      <c r="M502" s="6">
        <f t="shared" si="37"/>
        <v>0.73170731707317049</v>
      </c>
      <c r="N502" s="6">
        <f t="shared" si="37"/>
        <v>0.89351093044263763</v>
      </c>
      <c r="O502" s="7">
        <f t="shared" si="38"/>
        <v>213.60000000000002</v>
      </c>
      <c r="P502" s="6">
        <f t="shared" si="39"/>
        <v>36</v>
      </c>
    </row>
    <row r="503" spans="2:16" x14ac:dyDescent="0.2">
      <c r="B503" s="5"/>
      <c r="H503" s="3"/>
      <c r="I503" s="4">
        <v>6</v>
      </c>
      <c r="J503" s="4">
        <v>37.057400000000001</v>
      </c>
      <c r="K503" s="6">
        <f t="shared" si="35"/>
        <v>5.2682926829268295</v>
      </c>
      <c r="L503" s="6">
        <f t="shared" si="36"/>
        <v>34.706489069557364</v>
      </c>
      <c r="M503" s="6">
        <f t="shared" si="37"/>
        <v>0.73170731707317049</v>
      </c>
      <c r="N503" s="6">
        <f t="shared" si="37"/>
        <v>2.3509109304426374</v>
      </c>
      <c r="O503" s="7">
        <f t="shared" si="38"/>
        <v>222.34440000000001</v>
      </c>
      <c r="P503" s="6">
        <f t="shared" si="39"/>
        <v>36</v>
      </c>
    </row>
    <row r="504" spans="2:16" x14ac:dyDescent="0.2">
      <c r="B504" s="5"/>
      <c r="H504" s="3"/>
      <c r="I504" s="4">
        <v>6</v>
      </c>
      <c r="J504" s="4">
        <v>34.6</v>
      </c>
      <c r="K504" s="6">
        <f t="shared" si="35"/>
        <v>5.2682926829268295</v>
      </c>
      <c r="L504" s="6">
        <f t="shared" si="36"/>
        <v>34.706489069557364</v>
      </c>
      <c r="M504" s="6">
        <f t="shared" si="37"/>
        <v>0.73170731707317049</v>
      </c>
      <c r="N504" s="6">
        <f t="shared" si="37"/>
        <v>-0.10648906955736237</v>
      </c>
      <c r="O504" s="7">
        <f t="shared" si="38"/>
        <v>207.60000000000002</v>
      </c>
      <c r="P504" s="6">
        <f t="shared" si="39"/>
        <v>36</v>
      </c>
    </row>
    <row r="505" spans="2:16" x14ac:dyDescent="0.2">
      <c r="B505" s="5"/>
      <c r="H505" s="3"/>
      <c r="I505" s="4">
        <v>1</v>
      </c>
      <c r="J505" s="4">
        <v>42.921500000000002</v>
      </c>
      <c r="K505" s="6">
        <f t="shared" si="35"/>
        <v>5.2682926829268295</v>
      </c>
      <c r="L505" s="6">
        <f t="shared" si="36"/>
        <v>34.706489069557364</v>
      </c>
      <c r="M505" s="6">
        <f t="shared" si="37"/>
        <v>-4.2682926829268295</v>
      </c>
      <c r="N505" s="6">
        <f t="shared" si="37"/>
        <v>8.215010930442638</v>
      </c>
      <c r="O505" s="7">
        <f t="shared" si="38"/>
        <v>42.921500000000002</v>
      </c>
      <c r="P505" s="6">
        <f t="shared" si="39"/>
        <v>1</v>
      </c>
    </row>
    <row r="506" spans="2:16" x14ac:dyDescent="0.2">
      <c r="B506" s="5"/>
      <c r="H506" s="3"/>
      <c r="I506" s="4">
        <v>5</v>
      </c>
      <c r="J506" s="4">
        <v>34.270800000000001</v>
      </c>
      <c r="K506" s="6">
        <f t="shared" si="35"/>
        <v>5.2682926829268295</v>
      </c>
      <c r="L506" s="6">
        <f t="shared" si="36"/>
        <v>34.706489069557364</v>
      </c>
      <c r="M506" s="6">
        <f t="shared" si="37"/>
        <v>-0.26829268292682951</v>
      </c>
      <c r="N506" s="6">
        <f t="shared" si="37"/>
        <v>-0.43568906955736253</v>
      </c>
      <c r="O506" s="7">
        <f t="shared" si="38"/>
        <v>171.35400000000001</v>
      </c>
      <c r="P506" s="6">
        <f t="shared" si="39"/>
        <v>25</v>
      </c>
    </row>
    <row r="507" spans="2:16" x14ac:dyDescent="0.2">
      <c r="B507" s="5"/>
      <c r="H507" s="3"/>
      <c r="I507" s="4">
        <v>6</v>
      </c>
      <c r="J507" s="4">
        <v>46.8</v>
      </c>
      <c r="K507" s="6">
        <f t="shared" si="35"/>
        <v>5.2682926829268295</v>
      </c>
      <c r="L507" s="6">
        <f t="shared" si="36"/>
        <v>34.706489069557364</v>
      </c>
      <c r="M507" s="6">
        <f t="shared" si="37"/>
        <v>0.73170731707317049</v>
      </c>
      <c r="N507" s="6">
        <f t="shared" si="37"/>
        <v>12.093510930442633</v>
      </c>
      <c r="O507" s="7">
        <f t="shared" si="38"/>
        <v>280.79999999999995</v>
      </c>
      <c r="P507" s="6">
        <f t="shared" si="39"/>
        <v>36</v>
      </c>
    </row>
    <row r="508" spans="2:16" x14ac:dyDescent="0.2">
      <c r="B508" s="5"/>
      <c r="H508" s="3"/>
      <c r="I508" s="4">
        <v>6</v>
      </c>
      <c r="J508" s="4">
        <v>45.056600000000003</v>
      </c>
      <c r="K508" s="6">
        <f t="shared" si="35"/>
        <v>5.2682926829268295</v>
      </c>
      <c r="L508" s="6">
        <f t="shared" si="36"/>
        <v>34.706489069557364</v>
      </c>
      <c r="M508" s="6">
        <f t="shared" si="37"/>
        <v>0.73170731707317049</v>
      </c>
      <c r="N508" s="6">
        <f t="shared" si="37"/>
        <v>10.350110930442639</v>
      </c>
      <c r="O508" s="7">
        <f t="shared" si="38"/>
        <v>270.33960000000002</v>
      </c>
      <c r="P508" s="6">
        <f t="shared" si="39"/>
        <v>36</v>
      </c>
    </row>
    <row r="509" spans="2:16" x14ac:dyDescent="0.2">
      <c r="B509" s="5"/>
      <c r="H509" s="3"/>
      <c r="I509" s="4">
        <v>6</v>
      </c>
      <c r="J509" s="4">
        <v>39.799999999999997</v>
      </c>
      <c r="K509" s="6">
        <f t="shared" si="35"/>
        <v>5.2682926829268295</v>
      </c>
      <c r="L509" s="6">
        <f t="shared" si="36"/>
        <v>34.706489069557364</v>
      </c>
      <c r="M509" s="6">
        <f t="shared" si="37"/>
        <v>0.73170731707317049</v>
      </c>
      <c r="N509" s="6">
        <f t="shared" si="37"/>
        <v>5.0935109304426334</v>
      </c>
      <c r="O509" s="7">
        <f t="shared" si="38"/>
        <v>238.79999999999998</v>
      </c>
      <c r="P509" s="6">
        <f t="shared" si="39"/>
        <v>36</v>
      </c>
    </row>
    <row r="510" spans="2:16" x14ac:dyDescent="0.2">
      <c r="B510" s="5"/>
      <c r="H510" s="3"/>
      <c r="I510" s="4">
        <v>1</v>
      </c>
      <c r="J510" s="4">
        <v>48.2</v>
      </c>
      <c r="K510" s="6">
        <f t="shared" si="35"/>
        <v>5.2682926829268295</v>
      </c>
      <c r="L510" s="6">
        <f t="shared" si="36"/>
        <v>34.706489069557364</v>
      </c>
      <c r="M510" s="6">
        <f t="shared" si="37"/>
        <v>-4.2682926829268295</v>
      </c>
      <c r="N510" s="6">
        <f t="shared" si="37"/>
        <v>13.493510930442639</v>
      </c>
      <c r="O510" s="7">
        <f t="shared" si="38"/>
        <v>48.2</v>
      </c>
      <c r="P510" s="6">
        <f t="shared" si="39"/>
        <v>1</v>
      </c>
    </row>
    <row r="511" spans="2:16" x14ac:dyDescent="0.2">
      <c r="B511" s="5"/>
      <c r="H511" s="3"/>
      <c r="I511" s="4">
        <v>1</v>
      </c>
      <c r="J511" s="4">
        <v>69.6404</v>
      </c>
      <c r="K511" s="6">
        <f t="shared" si="35"/>
        <v>5.2682926829268295</v>
      </c>
      <c r="L511" s="6">
        <f t="shared" si="36"/>
        <v>34.706489069557364</v>
      </c>
      <c r="M511" s="6">
        <f t="shared" si="37"/>
        <v>-4.2682926829268295</v>
      </c>
      <c r="N511" s="6">
        <f t="shared" si="37"/>
        <v>34.933910930442636</v>
      </c>
      <c r="O511" s="7">
        <f t="shared" si="38"/>
        <v>69.6404</v>
      </c>
      <c r="P511" s="6">
        <f t="shared" si="39"/>
        <v>1</v>
      </c>
    </row>
    <row r="512" spans="2:16" x14ac:dyDescent="0.2">
      <c r="B512" s="5"/>
      <c r="H512" s="3"/>
      <c r="I512" s="4">
        <v>6</v>
      </c>
      <c r="J512" s="4">
        <v>42</v>
      </c>
      <c r="K512" s="6">
        <f t="shared" si="35"/>
        <v>5.2682926829268295</v>
      </c>
      <c r="L512" s="6">
        <f t="shared" si="36"/>
        <v>34.706489069557364</v>
      </c>
      <c r="M512" s="6">
        <f t="shared" si="37"/>
        <v>0.73170731707317049</v>
      </c>
      <c r="N512" s="6">
        <f t="shared" si="37"/>
        <v>7.2935109304426362</v>
      </c>
      <c r="O512" s="7">
        <f t="shared" si="38"/>
        <v>252</v>
      </c>
      <c r="P512" s="6">
        <f t="shared" si="39"/>
        <v>36</v>
      </c>
    </row>
    <row r="513" spans="2:16" x14ac:dyDescent="0.2">
      <c r="B513" s="5"/>
      <c r="H513" s="3"/>
      <c r="I513" s="4">
        <v>6</v>
      </c>
      <c r="J513" s="4">
        <v>32</v>
      </c>
      <c r="K513" s="6">
        <f t="shared" si="35"/>
        <v>5.2682926829268295</v>
      </c>
      <c r="L513" s="6">
        <f t="shared" si="36"/>
        <v>34.706489069557364</v>
      </c>
      <c r="M513" s="6">
        <f t="shared" si="37"/>
        <v>0.73170731707317049</v>
      </c>
      <c r="N513" s="6">
        <f t="shared" si="37"/>
        <v>-2.7064890695573638</v>
      </c>
      <c r="O513" s="7">
        <f t="shared" si="38"/>
        <v>192</v>
      </c>
      <c r="P513" s="6">
        <f t="shared" si="39"/>
        <v>36</v>
      </c>
    </row>
    <row r="514" spans="2:16" x14ac:dyDescent="0.2">
      <c r="B514" s="5"/>
      <c r="H514" s="3"/>
      <c r="I514" s="4">
        <v>6</v>
      </c>
      <c r="J514" s="4">
        <v>30.8</v>
      </c>
      <c r="K514" s="6">
        <f t="shared" si="35"/>
        <v>5.2682926829268295</v>
      </c>
      <c r="L514" s="6">
        <f t="shared" si="36"/>
        <v>34.706489069557364</v>
      </c>
      <c r="M514" s="6">
        <f t="shared" si="37"/>
        <v>0.73170731707317049</v>
      </c>
      <c r="N514" s="6">
        <f t="shared" si="37"/>
        <v>-3.9064890695573631</v>
      </c>
      <c r="O514" s="7">
        <f t="shared" si="38"/>
        <v>184.8</v>
      </c>
      <c r="P514" s="6">
        <f t="shared" si="39"/>
        <v>36</v>
      </c>
    </row>
    <row r="515" spans="2:16" x14ac:dyDescent="0.2">
      <c r="B515" s="5"/>
      <c r="H515" s="3"/>
      <c r="I515" s="4">
        <v>6</v>
      </c>
      <c r="J515" s="4">
        <v>36.4</v>
      </c>
      <c r="K515" s="6">
        <f t="shared" si="35"/>
        <v>5.2682926829268295</v>
      </c>
      <c r="L515" s="6">
        <f t="shared" si="36"/>
        <v>34.706489069557364</v>
      </c>
      <c r="M515" s="6">
        <f t="shared" si="37"/>
        <v>0.73170731707317049</v>
      </c>
      <c r="N515" s="6">
        <f t="shared" si="37"/>
        <v>1.6935109304426348</v>
      </c>
      <c r="O515" s="7">
        <f t="shared" si="38"/>
        <v>218.39999999999998</v>
      </c>
      <c r="P515" s="6">
        <f t="shared" si="39"/>
        <v>36</v>
      </c>
    </row>
    <row r="516" spans="2:16" x14ac:dyDescent="0.2">
      <c r="B516" s="5"/>
      <c r="H516" s="3"/>
      <c r="I516" s="4">
        <v>6</v>
      </c>
      <c r="J516" s="4">
        <v>31.5002</v>
      </c>
      <c r="K516" s="6">
        <f t="shared" si="35"/>
        <v>5.2682926829268295</v>
      </c>
      <c r="L516" s="6">
        <f t="shared" si="36"/>
        <v>34.706489069557364</v>
      </c>
      <c r="M516" s="6">
        <f t="shared" si="37"/>
        <v>0.73170731707317049</v>
      </c>
      <c r="N516" s="6">
        <f t="shared" si="37"/>
        <v>-3.2062890695573643</v>
      </c>
      <c r="O516" s="7">
        <f t="shared" si="38"/>
        <v>189.00119999999998</v>
      </c>
      <c r="P516" s="6">
        <f t="shared" si="39"/>
        <v>36</v>
      </c>
    </row>
    <row r="517" spans="2:16" x14ac:dyDescent="0.2">
      <c r="B517" s="5"/>
      <c r="H517" s="3"/>
      <c r="I517" s="4">
        <v>8</v>
      </c>
      <c r="J517" s="4">
        <v>39.493699999999997</v>
      </c>
      <c r="K517" s="6">
        <f t="shared" ref="K517:K580" si="40">AVERAGE($I$4:$I$1110)</f>
        <v>5.2682926829268295</v>
      </c>
      <c r="L517" s="6">
        <f t="shared" ref="L517:L580" si="41">AVERAGE($J$4:$J$1110)</f>
        <v>34.706489069557364</v>
      </c>
      <c r="M517" s="6">
        <f t="shared" ref="M517:N580" si="42">I517-K517</f>
        <v>2.7317073170731705</v>
      </c>
      <c r="N517" s="6">
        <f t="shared" si="42"/>
        <v>4.7872109304426331</v>
      </c>
      <c r="O517" s="7">
        <f t="shared" ref="O517:O580" si="43">I517*J517</f>
        <v>315.94959999999998</v>
      </c>
      <c r="P517" s="6">
        <f t="shared" ref="P517:P580" si="44">I517^2</f>
        <v>64</v>
      </c>
    </row>
    <row r="518" spans="2:16" x14ac:dyDescent="0.2">
      <c r="B518" s="5"/>
      <c r="H518" s="3"/>
      <c r="I518" s="4">
        <v>8</v>
      </c>
      <c r="J518" s="4">
        <v>30.953700000000001</v>
      </c>
      <c r="K518" s="6">
        <f t="shared" si="40"/>
        <v>5.2682926829268295</v>
      </c>
      <c r="L518" s="6">
        <f t="shared" si="41"/>
        <v>34.706489069557364</v>
      </c>
      <c r="M518" s="6">
        <f t="shared" si="42"/>
        <v>2.7317073170731705</v>
      </c>
      <c r="N518" s="6">
        <f t="shared" si="42"/>
        <v>-3.7527890695573625</v>
      </c>
      <c r="O518" s="7">
        <f t="shared" si="43"/>
        <v>247.62960000000001</v>
      </c>
      <c r="P518" s="6">
        <f t="shared" si="44"/>
        <v>64</v>
      </c>
    </row>
    <row r="519" spans="2:16" x14ac:dyDescent="0.2">
      <c r="B519" s="5"/>
      <c r="H519" s="3"/>
      <c r="I519" s="4">
        <v>8</v>
      </c>
      <c r="J519" s="4">
        <v>30.562000000000001</v>
      </c>
      <c r="K519" s="6">
        <f t="shared" si="40"/>
        <v>5.2682926829268295</v>
      </c>
      <c r="L519" s="6">
        <f t="shared" si="41"/>
        <v>34.706489069557364</v>
      </c>
      <c r="M519" s="6">
        <f t="shared" si="42"/>
        <v>2.7317073170731705</v>
      </c>
      <c r="N519" s="6">
        <f t="shared" si="42"/>
        <v>-4.1444890695573626</v>
      </c>
      <c r="O519" s="7">
        <f t="shared" si="43"/>
        <v>244.49600000000001</v>
      </c>
      <c r="P519" s="6">
        <f t="shared" si="44"/>
        <v>64</v>
      </c>
    </row>
    <row r="520" spans="2:16" x14ac:dyDescent="0.2">
      <c r="B520" s="5"/>
      <c r="H520" s="3"/>
      <c r="I520" s="4">
        <v>6</v>
      </c>
      <c r="J520" s="4">
        <v>30.172599999999999</v>
      </c>
      <c r="K520" s="6">
        <f t="shared" si="40"/>
        <v>5.2682926829268295</v>
      </c>
      <c r="L520" s="6">
        <f t="shared" si="41"/>
        <v>34.706489069557364</v>
      </c>
      <c r="M520" s="6">
        <f t="shared" si="42"/>
        <v>0.73170731707317049</v>
      </c>
      <c r="N520" s="6">
        <f t="shared" si="42"/>
        <v>-4.5338890695573646</v>
      </c>
      <c r="O520" s="7">
        <f t="shared" si="43"/>
        <v>181.03559999999999</v>
      </c>
      <c r="P520" s="6">
        <f t="shared" si="44"/>
        <v>36</v>
      </c>
    </row>
    <row r="521" spans="2:16" x14ac:dyDescent="0.2">
      <c r="B521" s="5"/>
      <c r="H521" s="3"/>
      <c r="I521" s="4">
        <v>6</v>
      </c>
      <c r="J521" s="4">
        <v>27.7</v>
      </c>
      <c r="K521" s="6">
        <f t="shared" si="40"/>
        <v>5.2682926829268295</v>
      </c>
      <c r="L521" s="6">
        <f t="shared" si="41"/>
        <v>34.706489069557364</v>
      </c>
      <c r="M521" s="6">
        <f t="shared" si="42"/>
        <v>0.73170731707317049</v>
      </c>
      <c r="N521" s="6">
        <f t="shared" si="42"/>
        <v>-7.0064890695573645</v>
      </c>
      <c r="O521" s="7">
        <f t="shared" si="43"/>
        <v>166.2</v>
      </c>
      <c r="P521" s="6">
        <f t="shared" si="44"/>
        <v>36</v>
      </c>
    </row>
    <row r="522" spans="2:16" x14ac:dyDescent="0.2">
      <c r="B522" s="5"/>
      <c r="H522" s="3"/>
      <c r="I522" s="4">
        <v>6</v>
      </c>
      <c r="J522" s="4">
        <v>29.452100000000002</v>
      </c>
      <c r="K522" s="6">
        <f t="shared" si="40"/>
        <v>5.2682926829268295</v>
      </c>
      <c r="L522" s="6">
        <f t="shared" si="41"/>
        <v>34.706489069557364</v>
      </c>
      <c r="M522" s="6">
        <f t="shared" si="42"/>
        <v>0.73170731707317049</v>
      </c>
      <c r="N522" s="6">
        <f t="shared" si="42"/>
        <v>-5.2543890695573623</v>
      </c>
      <c r="O522" s="7">
        <f t="shared" si="43"/>
        <v>176.71260000000001</v>
      </c>
      <c r="P522" s="6">
        <f t="shared" si="44"/>
        <v>36</v>
      </c>
    </row>
    <row r="523" spans="2:16" x14ac:dyDescent="0.2">
      <c r="B523" s="5"/>
      <c r="H523" s="3"/>
      <c r="I523" s="4">
        <v>6</v>
      </c>
      <c r="J523" s="4">
        <v>27.7</v>
      </c>
      <c r="K523" s="6">
        <f t="shared" si="40"/>
        <v>5.2682926829268295</v>
      </c>
      <c r="L523" s="6">
        <f t="shared" si="41"/>
        <v>34.706489069557364</v>
      </c>
      <c r="M523" s="6">
        <f t="shared" si="42"/>
        <v>0.73170731707317049</v>
      </c>
      <c r="N523" s="6">
        <f t="shared" si="42"/>
        <v>-7.0064890695573645</v>
      </c>
      <c r="O523" s="7">
        <f t="shared" si="43"/>
        <v>166.2</v>
      </c>
      <c r="P523" s="6">
        <f t="shared" si="44"/>
        <v>36</v>
      </c>
    </row>
    <row r="524" spans="2:16" x14ac:dyDescent="0.2">
      <c r="B524" s="5"/>
      <c r="H524" s="3"/>
      <c r="I524" s="4">
        <v>8</v>
      </c>
      <c r="J524" s="4">
        <v>26.749500000000001</v>
      </c>
      <c r="K524" s="6">
        <f t="shared" si="40"/>
        <v>5.2682926829268295</v>
      </c>
      <c r="L524" s="6">
        <f t="shared" si="41"/>
        <v>34.706489069557364</v>
      </c>
      <c r="M524" s="6">
        <f t="shared" si="42"/>
        <v>2.7317073170731705</v>
      </c>
      <c r="N524" s="6">
        <f t="shared" si="42"/>
        <v>-7.9569890695573626</v>
      </c>
      <c r="O524" s="7">
        <f t="shared" si="43"/>
        <v>213.99600000000001</v>
      </c>
      <c r="P524" s="6">
        <f t="shared" si="44"/>
        <v>64</v>
      </c>
    </row>
    <row r="525" spans="2:16" x14ac:dyDescent="0.2">
      <c r="B525" s="5"/>
      <c r="H525" s="3"/>
      <c r="I525" s="4">
        <v>4</v>
      </c>
      <c r="J525" s="4">
        <v>37.299999999999997</v>
      </c>
      <c r="K525" s="6">
        <f t="shared" si="40"/>
        <v>5.2682926829268295</v>
      </c>
      <c r="L525" s="6">
        <f t="shared" si="41"/>
        <v>34.706489069557364</v>
      </c>
      <c r="M525" s="6">
        <f t="shared" si="42"/>
        <v>-1.2682926829268295</v>
      </c>
      <c r="N525" s="6">
        <f t="shared" si="42"/>
        <v>2.5935109304426334</v>
      </c>
      <c r="O525" s="7">
        <f t="shared" si="43"/>
        <v>149.19999999999999</v>
      </c>
      <c r="P525" s="6">
        <f t="shared" si="44"/>
        <v>16</v>
      </c>
    </row>
    <row r="526" spans="2:16" x14ac:dyDescent="0.2">
      <c r="B526" s="5"/>
      <c r="H526" s="3"/>
      <c r="I526" s="4">
        <v>4</v>
      </c>
      <c r="J526" s="4">
        <v>36.6</v>
      </c>
      <c r="K526" s="6">
        <f t="shared" si="40"/>
        <v>5.2682926829268295</v>
      </c>
      <c r="L526" s="6">
        <f t="shared" si="41"/>
        <v>34.706489069557364</v>
      </c>
      <c r="M526" s="6">
        <f t="shared" si="42"/>
        <v>-1.2682926829268295</v>
      </c>
      <c r="N526" s="6">
        <f t="shared" si="42"/>
        <v>1.8935109304426376</v>
      </c>
      <c r="O526" s="7">
        <f t="shared" si="43"/>
        <v>146.4</v>
      </c>
      <c r="P526" s="6">
        <f t="shared" si="44"/>
        <v>16</v>
      </c>
    </row>
    <row r="527" spans="2:16" x14ac:dyDescent="0.2">
      <c r="B527" s="5"/>
      <c r="H527" s="3"/>
      <c r="I527" s="4">
        <v>4</v>
      </c>
      <c r="J527" s="4">
        <v>31.9</v>
      </c>
      <c r="K527" s="6">
        <f t="shared" si="40"/>
        <v>5.2682926829268295</v>
      </c>
      <c r="L527" s="6">
        <f t="shared" si="41"/>
        <v>34.706489069557364</v>
      </c>
      <c r="M527" s="6">
        <f t="shared" si="42"/>
        <v>-1.2682926829268295</v>
      </c>
      <c r="N527" s="6">
        <f t="shared" si="42"/>
        <v>-2.8064890695573652</v>
      </c>
      <c r="O527" s="7">
        <f t="shared" si="43"/>
        <v>127.6</v>
      </c>
      <c r="P527" s="6">
        <f t="shared" si="44"/>
        <v>16</v>
      </c>
    </row>
    <row r="528" spans="2:16" x14ac:dyDescent="0.2">
      <c r="B528" s="5"/>
      <c r="H528" s="3"/>
      <c r="I528" s="4">
        <v>4</v>
      </c>
      <c r="J528" s="4">
        <v>31.9</v>
      </c>
      <c r="K528" s="6">
        <f t="shared" si="40"/>
        <v>5.2682926829268295</v>
      </c>
      <c r="L528" s="6">
        <f t="shared" si="41"/>
        <v>34.706489069557364</v>
      </c>
      <c r="M528" s="6">
        <f t="shared" si="42"/>
        <v>-1.2682926829268295</v>
      </c>
      <c r="N528" s="6">
        <f t="shared" si="42"/>
        <v>-2.8064890695573652</v>
      </c>
      <c r="O528" s="7">
        <f t="shared" si="43"/>
        <v>127.6</v>
      </c>
      <c r="P528" s="6">
        <f t="shared" si="44"/>
        <v>16</v>
      </c>
    </row>
    <row r="529" spans="2:16" x14ac:dyDescent="0.2">
      <c r="B529" s="5"/>
      <c r="H529" s="3"/>
      <c r="I529" s="4">
        <v>4</v>
      </c>
      <c r="J529" s="4">
        <v>31.9</v>
      </c>
      <c r="K529" s="6">
        <f t="shared" si="40"/>
        <v>5.2682926829268295</v>
      </c>
      <c r="L529" s="6">
        <f t="shared" si="41"/>
        <v>34.706489069557364</v>
      </c>
      <c r="M529" s="6">
        <f t="shared" si="42"/>
        <v>-1.2682926829268295</v>
      </c>
      <c r="N529" s="6">
        <f t="shared" si="42"/>
        <v>-2.8064890695573652</v>
      </c>
      <c r="O529" s="7">
        <f t="shared" si="43"/>
        <v>127.6</v>
      </c>
      <c r="P529" s="6">
        <f t="shared" si="44"/>
        <v>16</v>
      </c>
    </row>
    <row r="530" spans="2:16" x14ac:dyDescent="0.2">
      <c r="B530" s="5"/>
      <c r="H530" s="3"/>
      <c r="I530" s="4">
        <v>4</v>
      </c>
      <c r="J530" s="4">
        <v>22.7</v>
      </c>
      <c r="K530" s="6">
        <f t="shared" si="40"/>
        <v>5.2682926829268295</v>
      </c>
      <c r="L530" s="6">
        <f t="shared" si="41"/>
        <v>34.706489069557364</v>
      </c>
      <c r="M530" s="6">
        <f t="shared" si="42"/>
        <v>-1.2682926829268295</v>
      </c>
      <c r="N530" s="6">
        <f t="shared" si="42"/>
        <v>-12.006489069557365</v>
      </c>
      <c r="O530" s="7">
        <f t="shared" si="43"/>
        <v>90.8</v>
      </c>
      <c r="P530" s="6">
        <f t="shared" si="44"/>
        <v>16</v>
      </c>
    </row>
    <row r="531" spans="2:16" x14ac:dyDescent="0.2">
      <c r="B531" s="5"/>
      <c r="H531" s="3"/>
      <c r="I531" s="4">
        <v>4</v>
      </c>
      <c r="J531" s="4">
        <v>24.5</v>
      </c>
      <c r="K531" s="6">
        <f t="shared" si="40"/>
        <v>5.2682926829268295</v>
      </c>
      <c r="L531" s="6">
        <f t="shared" si="41"/>
        <v>34.706489069557364</v>
      </c>
      <c r="M531" s="6">
        <f t="shared" si="42"/>
        <v>-1.2682926829268295</v>
      </c>
      <c r="N531" s="6">
        <f t="shared" si="42"/>
        <v>-10.206489069557364</v>
      </c>
      <c r="O531" s="7">
        <f t="shared" si="43"/>
        <v>98</v>
      </c>
      <c r="P531" s="6">
        <f t="shared" si="44"/>
        <v>16</v>
      </c>
    </row>
    <row r="532" spans="2:16" x14ac:dyDescent="0.2">
      <c r="B532" s="5"/>
      <c r="H532" s="3"/>
      <c r="I532" s="4">
        <v>4</v>
      </c>
      <c r="J532" s="4">
        <v>40.299999999999997</v>
      </c>
      <c r="K532" s="6">
        <f t="shared" si="40"/>
        <v>5.2682926829268295</v>
      </c>
      <c r="L532" s="6">
        <f t="shared" si="41"/>
        <v>34.706489069557364</v>
      </c>
      <c r="M532" s="6">
        <f t="shared" si="42"/>
        <v>-1.2682926829268295</v>
      </c>
      <c r="N532" s="6">
        <f t="shared" si="42"/>
        <v>5.5935109304426334</v>
      </c>
      <c r="O532" s="7">
        <f t="shared" si="43"/>
        <v>161.19999999999999</v>
      </c>
      <c r="P532" s="6">
        <f t="shared" si="44"/>
        <v>16</v>
      </c>
    </row>
    <row r="533" spans="2:16" x14ac:dyDescent="0.2">
      <c r="B533" s="5"/>
      <c r="H533" s="3"/>
      <c r="I533" s="4">
        <v>4</v>
      </c>
      <c r="J533" s="4">
        <v>41.2</v>
      </c>
      <c r="K533" s="6">
        <f t="shared" si="40"/>
        <v>5.2682926829268295</v>
      </c>
      <c r="L533" s="6">
        <f t="shared" si="41"/>
        <v>34.706489069557364</v>
      </c>
      <c r="M533" s="6">
        <f t="shared" si="42"/>
        <v>-1.2682926829268295</v>
      </c>
      <c r="N533" s="6">
        <f t="shared" si="42"/>
        <v>6.4935109304426391</v>
      </c>
      <c r="O533" s="7">
        <f t="shared" si="43"/>
        <v>164.8</v>
      </c>
      <c r="P533" s="6">
        <f t="shared" si="44"/>
        <v>16</v>
      </c>
    </row>
    <row r="534" spans="2:16" x14ac:dyDescent="0.2">
      <c r="B534" s="5"/>
      <c r="H534" s="3"/>
      <c r="I534" s="4">
        <v>4</v>
      </c>
      <c r="J534" s="4">
        <v>37.299999999999997</v>
      </c>
      <c r="K534" s="6">
        <f t="shared" si="40"/>
        <v>5.2682926829268295</v>
      </c>
      <c r="L534" s="6">
        <f t="shared" si="41"/>
        <v>34.706489069557364</v>
      </c>
      <c r="M534" s="6">
        <f t="shared" si="42"/>
        <v>-1.2682926829268295</v>
      </c>
      <c r="N534" s="6">
        <f t="shared" si="42"/>
        <v>2.5935109304426334</v>
      </c>
      <c r="O534" s="7">
        <f t="shared" si="43"/>
        <v>149.19999999999999</v>
      </c>
      <c r="P534" s="6">
        <f t="shared" si="44"/>
        <v>16</v>
      </c>
    </row>
    <row r="535" spans="2:16" x14ac:dyDescent="0.2">
      <c r="B535" s="5"/>
      <c r="H535" s="3"/>
      <c r="I535" s="4">
        <v>5</v>
      </c>
      <c r="J535" s="4">
        <v>32.1</v>
      </c>
      <c r="K535" s="6">
        <f t="shared" si="40"/>
        <v>5.2682926829268295</v>
      </c>
      <c r="L535" s="6">
        <f t="shared" si="41"/>
        <v>34.706489069557364</v>
      </c>
      <c r="M535" s="6">
        <f t="shared" si="42"/>
        <v>-0.26829268292682951</v>
      </c>
      <c r="N535" s="6">
        <f t="shared" si="42"/>
        <v>-2.6064890695573624</v>
      </c>
      <c r="O535" s="7">
        <f t="shared" si="43"/>
        <v>160.5</v>
      </c>
      <c r="P535" s="6">
        <f t="shared" si="44"/>
        <v>25</v>
      </c>
    </row>
    <row r="536" spans="2:16" x14ac:dyDescent="0.2">
      <c r="B536" s="5"/>
      <c r="H536" s="3"/>
      <c r="I536" s="4">
        <v>5</v>
      </c>
      <c r="J536" s="4">
        <v>31.9</v>
      </c>
      <c r="K536" s="6">
        <f t="shared" si="40"/>
        <v>5.2682926829268295</v>
      </c>
      <c r="L536" s="6">
        <f t="shared" si="41"/>
        <v>34.706489069557364</v>
      </c>
      <c r="M536" s="6">
        <f t="shared" si="42"/>
        <v>-0.26829268292682951</v>
      </c>
      <c r="N536" s="6">
        <f t="shared" si="42"/>
        <v>-2.8064890695573652</v>
      </c>
      <c r="O536" s="7">
        <f t="shared" si="43"/>
        <v>159.5</v>
      </c>
      <c r="P536" s="6">
        <f t="shared" si="44"/>
        <v>25</v>
      </c>
    </row>
    <row r="537" spans="2:16" x14ac:dyDescent="0.2">
      <c r="B537" s="5"/>
      <c r="H537" s="3"/>
      <c r="I537" s="4">
        <v>4</v>
      </c>
      <c r="J537" s="4">
        <v>35.700000000000003</v>
      </c>
      <c r="K537" s="6">
        <f t="shared" si="40"/>
        <v>5.2682926829268295</v>
      </c>
      <c r="L537" s="6">
        <f t="shared" si="41"/>
        <v>34.706489069557364</v>
      </c>
      <c r="M537" s="6">
        <f t="shared" si="42"/>
        <v>-1.2682926829268295</v>
      </c>
      <c r="N537" s="6">
        <f t="shared" si="42"/>
        <v>0.99351093044263905</v>
      </c>
      <c r="O537" s="7">
        <f t="shared" si="43"/>
        <v>142.80000000000001</v>
      </c>
      <c r="P537" s="6">
        <f t="shared" si="44"/>
        <v>16</v>
      </c>
    </row>
    <row r="538" spans="2:16" x14ac:dyDescent="0.2">
      <c r="B538" s="5"/>
      <c r="H538" s="3"/>
      <c r="I538" s="4">
        <v>4</v>
      </c>
      <c r="J538" s="4">
        <v>34.200000000000003</v>
      </c>
      <c r="K538" s="6">
        <f t="shared" si="40"/>
        <v>5.2682926829268295</v>
      </c>
      <c r="L538" s="6">
        <f t="shared" si="41"/>
        <v>34.706489069557364</v>
      </c>
      <c r="M538" s="6">
        <f t="shared" si="42"/>
        <v>-1.2682926829268295</v>
      </c>
      <c r="N538" s="6">
        <f t="shared" si="42"/>
        <v>-0.50648906955736095</v>
      </c>
      <c r="O538" s="7">
        <f t="shared" si="43"/>
        <v>136.80000000000001</v>
      </c>
      <c r="P538" s="6">
        <f t="shared" si="44"/>
        <v>16</v>
      </c>
    </row>
    <row r="539" spans="2:16" x14ac:dyDescent="0.2">
      <c r="B539" s="5"/>
      <c r="H539" s="3"/>
      <c r="I539" s="4">
        <v>5</v>
      </c>
      <c r="J539" s="4">
        <v>34.5</v>
      </c>
      <c r="K539" s="6">
        <f t="shared" si="40"/>
        <v>5.2682926829268295</v>
      </c>
      <c r="L539" s="6">
        <f t="shared" si="41"/>
        <v>34.706489069557364</v>
      </c>
      <c r="M539" s="6">
        <f t="shared" si="42"/>
        <v>-0.26829268292682951</v>
      </c>
      <c r="N539" s="6">
        <f t="shared" si="42"/>
        <v>-0.20648906955736379</v>
      </c>
      <c r="O539" s="7">
        <f t="shared" si="43"/>
        <v>172.5</v>
      </c>
      <c r="P539" s="6">
        <f t="shared" si="44"/>
        <v>25</v>
      </c>
    </row>
    <row r="540" spans="2:16" x14ac:dyDescent="0.2">
      <c r="B540" s="5"/>
      <c r="H540" s="3"/>
      <c r="I540" s="4">
        <v>5</v>
      </c>
      <c r="J540" s="4">
        <v>26</v>
      </c>
      <c r="K540" s="6">
        <f t="shared" si="40"/>
        <v>5.2682926829268295</v>
      </c>
      <c r="L540" s="6">
        <f t="shared" si="41"/>
        <v>34.706489069557364</v>
      </c>
      <c r="M540" s="6">
        <f t="shared" si="42"/>
        <v>-0.26829268292682951</v>
      </c>
      <c r="N540" s="6">
        <f t="shared" si="42"/>
        <v>-8.7064890695573638</v>
      </c>
      <c r="O540" s="7">
        <f t="shared" si="43"/>
        <v>130</v>
      </c>
      <c r="P540" s="6">
        <f t="shared" si="44"/>
        <v>25</v>
      </c>
    </row>
    <row r="541" spans="2:16" x14ac:dyDescent="0.2">
      <c r="B541" s="5"/>
      <c r="H541" s="3"/>
      <c r="I541" s="4">
        <v>4</v>
      </c>
      <c r="J541" s="4">
        <v>35.700000000000003</v>
      </c>
      <c r="K541" s="6">
        <f t="shared" si="40"/>
        <v>5.2682926829268295</v>
      </c>
      <c r="L541" s="6">
        <f t="shared" si="41"/>
        <v>34.706489069557364</v>
      </c>
      <c r="M541" s="6">
        <f t="shared" si="42"/>
        <v>-1.2682926829268295</v>
      </c>
      <c r="N541" s="6">
        <f t="shared" si="42"/>
        <v>0.99351093044263905</v>
      </c>
      <c r="O541" s="7">
        <f t="shared" si="43"/>
        <v>142.80000000000001</v>
      </c>
      <c r="P541" s="6">
        <f t="shared" si="44"/>
        <v>16</v>
      </c>
    </row>
    <row r="542" spans="2:16" x14ac:dyDescent="0.2">
      <c r="B542" s="5"/>
      <c r="H542" s="3"/>
      <c r="I542" s="4">
        <v>4</v>
      </c>
      <c r="J542" s="4">
        <v>34.200000000000003</v>
      </c>
      <c r="K542" s="6">
        <f t="shared" si="40"/>
        <v>5.2682926829268295</v>
      </c>
      <c r="L542" s="6">
        <f t="shared" si="41"/>
        <v>34.706489069557364</v>
      </c>
      <c r="M542" s="6">
        <f t="shared" si="42"/>
        <v>-1.2682926829268295</v>
      </c>
      <c r="N542" s="6">
        <f t="shared" si="42"/>
        <v>-0.50648906955736095</v>
      </c>
      <c r="O542" s="7">
        <f t="shared" si="43"/>
        <v>136.80000000000001</v>
      </c>
      <c r="P542" s="6">
        <f t="shared" si="44"/>
        <v>16</v>
      </c>
    </row>
    <row r="543" spans="2:16" x14ac:dyDescent="0.2">
      <c r="B543" s="5"/>
      <c r="H543" s="3"/>
      <c r="I543" s="4">
        <v>5</v>
      </c>
      <c r="J543" s="4">
        <v>34.5</v>
      </c>
      <c r="K543" s="6">
        <f t="shared" si="40"/>
        <v>5.2682926829268295</v>
      </c>
      <c r="L543" s="6">
        <f t="shared" si="41"/>
        <v>34.706489069557364</v>
      </c>
      <c r="M543" s="6">
        <f t="shared" si="42"/>
        <v>-0.26829268292682951</v>
      </c>
      <c r="N543" s="6">
        <f t="shared" si="42"/>
        <v>-0.20648906955736379</v>
      </c>
      <c r="O543" s="7">
        <f t="shared" si="43"/>
        <v>172.5</v>
      </c>
      <c r="P543" s="6">
        <f t="shared" si="44"/>
        <v>25</v>
      </c>
    </row>
    <row r="544" spans="2:16" x14ac:dyDescent="0.2">
      <c r="B544" s="5"/>
      <c r="H544" s="3"/>
      <c r="I544" s="4">
        <v>5</v>
      </c>
      <c r="J544" s="4">
        <v>26</v>
      </c>
      <c r="K544" s="6">
        <f t="shared" si="40"/>
        <v>5.2682926829268295</v>
      </c>
      <c r="L544" s="6">
        <f t="shared" si="41"/>
        <v>34.706489069557364</v>
      </c>
      <c r="M544" s="6">
        <f t="shared" si="42"/>
        <v>-0.26829268292682951</v>
      </c>
      <c r="N544" s="6">
        <f t="shared" si="42"/>
        <v>-8.7064890695573638</v>
      </c>
      <c r="O544" s="7">
        <f t="shared" si="43"/>
        <v>130</v>
      </c>
      <c r="P544" s="6">
        <f t="shared" si="44"/>
        <v>25</v>
      </c>
    </row>
    <row r="545" spans="2:16" x14ac:dyDescent="0.2">
      <c r="B545" s="5"/>
      <c r="H545" s="3"/>
      <c r="I545" s="4">
        <v>5</v>
      </c>
      <c r="J545" s="4">
        <v>32.1</v>
      </c>
      <c r="K545" s="6">
        <f t="shared" si="40"/>
        <v>5.2682926829268295</v>
      </c>
      <c r="L545" s="6">
        <f t="shared" si="41"/>
        <v>34.706489069557364</v>
      </c>
      <c r="M545" s="6">
        <f t="shared" si="42"/>
        <v>-0.26829268292682951</v>
      </c>
      <c r="N545" s="6">
        <f t="shared" si="42"/>
        <v>-2.6064890695573624</v>
      </c>
      <c r="O545" s="7">
        <f t="shared" si="43"/>
        <v>160.5</v>
      </c>
      <c r="P545" s="6">
        <f t="shared" si="44"/>
        <v>25</v>
      </c>
    </row>
    <row r="546" spans="2:16" x14ac:dyDescent="0.2">
      <c r="B546" s="5"/>
      <c r="H546" s="3"/>
      <c r="I546" s="4">
        <v>5</v>
      </c>
      <c r="J546" s="4">
        <v>31.9</v>
      </c>
      <c r="K546" s="6">
        <f t="shared" si="40"/>
        <v>5.2682926829268295</v>
      </c>
      <c r="L546" s="6">
        <f t="shared" si="41"/>
        <v>34.706489069557364</v>
      </c>
      <c r="M546" s="6">
        <f t="shared" si="42"/>
        <v>-0.26829268292682951</v>
      </c>
      <c r="N546" s="6">
        <f t="shared" si="42"/>
        <v>-2.8064890695573652</v>
      </c>
      <c r="O546" s="7">
        <f t="shared" si="43"/>
        <v>159.5</v>
      </c>
      <c r="P546" s="6">
        <f t="shared" si="44"/>
        <v>25</v>
      </c>
    </row>
    <row r="547" spans="2:16" x14ac:dyDescent="0.2">
      <c r="B547" s="5"/>
      <c r="H547" s="3"/>
      <c r="I547" s="4">
        <v>4</v>
      </c>
      <c r="J547" s="4">
        <v>33.305199999999999</v>
      </c>
      <c r="K547" s="6">
        <f t="shared" si="40"/>
        <v>5.2682926829268295</v>
      </c>
      <c r="L547" s="6">
        <f t="shared" si="41"/>
        <v>34.706489069557364</v>
      </c>
      <c r="M547" s="6">
        <f t="shared" si="42"/>
        <v>-1.2682926829268295</v>
      </c>
      <c r="N547" s="6">
        <f t="shared" si="42"/>
        <v>-1.4012890695573645</v>
      </c>
      <c r="O547" s="7">
        <f t="shared" si="43"/>
        <v>133.2208</v>
      </c>
      <c r="P547" s="6">
        <f t="shared" si="44"/>
        <v>16</v>
      </c>
    </row>
    <row r="548" spans="2:16" x14ac:dyDescent="0.2">
      <c r="B548" s="5"/>
      <c r="H548" s="3"/>
      <c r="I548" s="4">
        <v>6</v>
      </c>
      <c r="J548" s="4">
        <v>34.9</v>
      </c>
      <c r="K548" s="6">
        <f t="shared" si="40"/>
        <v>5.2682926829268295</v>
      </c>
      <c r="L548" s="6">
        <f t="shared" si="41"/>
        <v>34.706489069557364</v>
      </c>
      <c r="M548" s="6">
        <f t="shared" si="42"/>
        <v>0.73170731707317049</v>
      </c>
      <c r="N548" s="6">
        <f t="shared" si="42"/>
        <v>0.19351093044263479</v>
      </c>
      <c r="O548" s="7">
        <f t="shared" si="43"/>
        <v>209.39999999999998</v>
      </c>
      <c r="P548" s="6">
        <f t="shared" si="44"/>
        <v>36</v>
      </c>
    </row>
    <row r="549" spans="2:16" x14ac:dyDescent="0.2">
      <c r="B549" s="5"/>
      <c r="H549" s="3"/>
      <c r="I549" s="4">
        <v>6</v>
      </c>
      <c r="J549" s="4">
        <v>34.700000000000003</v>
      </c>
      <c r="K549" s="6">
        <f t="shared" si="40"/>
        <v>5.2682926829268295</v>
      </c>
      <c r="L549" s="6">
        <f t="shared" si="41"/>
        <v>34.706489069557364</v>
      </c>
      <c r="M549" s="6">
        <f t="shared" si="42"/>
        <v>0.73170731707317049</v>
      </c>
      <c r="N549" s="6">
        <f t="shared" si="42"/>
        <v>-6.4890695573609491E-3</v>
      </c>
      <c r="O549" s="7">
        <f t="shared" si="43"/>
        <v>208.20000000000002</v>
      </c>
      <c r="P549" s="6">
        <f t="shared" si="44"/>
        <v>36</v>
      </c>
    </row>
    <row r="550" spans="2:16" x14ac:dyDescent="0.2">
      <c r="B550" s="5"/>
      <c r="H550" s="3"/>
      <c r="I550" s="4">
        <v>6</v>
      </c>
      <c r="J550" s="4">
        <v>37.4</v>
      </c>
      <c r="K550" s="6">
        <f t="shared" si="40"/>
        <v>5.2682926829268295</v>
      </c>
      <c r="L550" s="6">
        <f t="shared" si="41"/>
        <v>34.706489069557364</v>
      </c>
      <c r="M550" s="6">
        <f t="shared" si="42"/>
        <v>0.73170731707317049</v>
      </c>
      <c r="N550" s="6">
        <f t="shared" si="42"/>
        <v>2.6935109304426348</v>
      </c>
      <c r="O550" s="7">
        <f t="shared" si="43"/>
        <v>224.39999999999998</v>
      </c>
      <c r="P550" s="6">
        <f t="shared" si="44"/>
        <v>36</v>
      </c>
    </row>
    <row r="551" spans="2:16" x14ac:dyDescent="0.2">
      <c r="B551" s="5"/>
      <c r="H551" s="3"/>
      <c r="I551" s="4">
        <v>6</v>
      </c>
      <c r="J551" s="4">
        <v>27.8</v>
      </c>
      <c r="K551" s="6">
        <f t="shared" si="40"/>
        <v>5.2682926829268295</v>
      </c>
      <c r="L551" s="6">
        <f t="shared" si="41"/>
        <v>34.706489069557364</v>
      </c>
      <c r="M551" s="6">
        <f t="shared" si="42"/>
        <v>0.73170731707317049</v>
      </c>
      <c r="N551" s="6">
        <f t="shared" si="42"/>
        <v>-6.9064890695573631</v>
      </c>
      <c r="O551" s="7">
        <f t="shared" si="43"/>
        <v>166.8</v>
      </c>
      <c r="P551" s="6">
        <f t="shared" si="44"/>
        <v>36</v>
      </c>
    </row>
    <row r="552" spans="2:16" x14ac:dyDescent="0.2">
      <c r="B552" s="5"/>
      <c r="H552" s="3"/>
      <c r="I552" s="4">
        <v>5</v>
      </c>
      <c r="J552" s="4">
        <v>43.104300000000002</v>
      </c>
      <c r="K552" s="6">
        <f t="shared" si="40"/>
        <v>5.2682926829268295</v>
      </c>
      <c r="L552" s="6">
        <f t="shared" si="41"/>
        <v>34.706489069557364</v>
      </c>
      <c r="M552" s="6">
        <f t="shared" si="42"/>
        <v>-0.26829268292682951</v>
      </c>
      <c r="N552" s="6">
        <f t="shared" si="42"/>
        <v>8.3978109304426383</v>
      </c>
      <c r="O552" s="7">
        <f t="shared" si="43"/>
        <v>215.5215</v>
      </c>
      <c r="P552" s="6">
        <f t="shared" si="44"/>
        <v>25</v>
      </c>
    </row>
    <row r="553" spans="2:16" x14ac:dyDescent="0.2">
      <c r="B553" s="5"/>
      <c r="H553" s="3"/>
      <c r="I553" s="4">
        <v>5</v>
      </c>
      <c r="J553" s="4">
        <v>43.291600000000003</v>
      </c>
      <c r="K553" s="6">
        <f t="shared" si="40"/>
        <v>5.2682926829268295</v>
      </c>
      <c r="L553" s="6">
        <f t="shared" si="41"/>
        <v>34.706489069557364</v>
      </c>
      <c r="M553" s="6">
        <f t="shared" si="42"/>
        <v>-0.26829268292682951</v>
      </c>
      <c r="N553" s="6">
        <f t="shared" si="42"/>
        <v>8.5851109304426387</v>
      </c>
      <c r="O553" s="7">
        <f t="shared" si="43"/>
        <v>216.45800000000003</v>
      </c>
      <c r="P553" s="6">
        <f t="shared" si="44"/>
        <v>25</v>
      </c>
    </row>
    <row r="554" spans="2:16" x14ac:dyDescent="0.2">
      <c r="B554" s="5"/>
      <c r="H554" s="3"/>
      <c r="I554" s="4">
        <v>5</v>
      </c>
      <c r="J554" s="4">
        <v>41.2</v>
      </c>
      <c r="K554" s="6">
        <f t="shared" si="40"/>
        <v>5.2682926829268295</v>
      </c>
      <c r="L554" s="6">
        <f t="shared" si="41"/>
        <v>34.706489069557364</v>
      </c>
      <c r="M554" s="6">
        <f t="shared" si="42"/>
        <v>-0.26829268292682951</v>
      </c>
      <c r="N554" s="6">
        <f t="shared" si="42"/>
        <v>6.4935109304426391</v>
      </c>
      <c r="O554" s="7">
        <f t="shared" si="43"/>
        <v>206</v>
      </c>
      <c r="P554" s="6">
        <f t="shared" si="44"/>
        <v>25</v>
      </c>
    </row>
    <row r="555" spans="2:16" x14ac:dyDescent="0.2">
      <c r="B555" s="5"/>
      <c r="H555" s="3"/>
      <c r="I555" s="4">
        <v>5</v>
      </c>
      <c r="J555" s="4">
        <v>36.200000000000003</v>
      </c>
      <c r="K555" s="6">
        <f t="shared" si="40"/>
        <v>5.2682926829268295</v>
      </c>
      <c r="L555" s="6">
        <f t="shared" si="41"/>
        <v>34.706489069557364</v>
      </c>
      <c r="M555" s="6">
        <f t="shared" si="42"/>
        <v>-0.26829268292682951</v>
      </c>
      <c r="N555" s="6">
        <f t="shared" si="42"/>
        <v>1.4935109304426391</v>
      </c>
      <c r="O555" s="7">
        <f t="shared" si="43"/>
        <v>181</v>
      </c>
      <c r="P555" s="6">
        <f t="shared" si="44"/>
        <v>25</v>
      </c>
    </row>
    <row r="556" spans="2:16" x14ac:dyDescent="0.2">
      <c r="B556" s="5"/>
      <c r="H556" s="3"/>
      <c r="I556" s="4">
        <v>5</v>
      </c>
      <c r="J556" s="4">
        <v>35.6</v>
      </c>
      <c r="K556" s="6">
        <f t="shared" si="40"/>
        <v>5.2682926829268295</v>
      </c>
      <c r="L556" s="6">
        <f t="shared" si="41"/>
        <v>34.706489069557364</v>
      </c>
      <c r="M556" s="6">
        <f t="shared" si="42"/>
        <v>-0.26829268292682951</v>
      </c>
      <c r="N556" s="6">
        <f t="shared" si="42"/>
        <v>0.89351093044263763</v>
      </c>
      <c r="O556" s="7">
        <f t="shared" si="43"/>
        <v>178</v>
      </c>
      <c r="P556" s="6">
        <f t="shared" si="44"/>
        <v>25</v>
      </c>
    </row>
    <row r="557" spans="2:16" x14ac:dyDescent="0.2">
      <c r="B557" s="5"/>
      <c r="H557" s="3"/>
      <c r="I557" s="4">
        <v>6</v>
      </c>
      <c r="J557" s="4">
        <v>38.299999999999997</v>
      </c>
      <c r="K557" s="6">
        <f t="shared" si="40"/>
        <v>5.2682926829268295</v>
      </c>
      <c r="L557" s="6">
        <f t="shared" si="41"/>
        <v>34.706489069557364</v>
      </c>
      <c r="M557" s="6">
        <f t="shared" si="42"/>
        <v>0.73170731707317049</v>
      </c>
      <c r="N557" s="6">
        <f t="shared" si="42"/>
        <v>3.5935109304426334</v>
      </c>
      <c r="O557" s="7">
        <f t="shared" si="43"/>
        <v>229.79999999999998</v>
      </c>
      <c r="P557" s="6">
        <f t="shared" si="44"/>
        <v>36</v>
      </c>
    </row>
    <row r="558" spans="2:16" x14ac:dyDescent="0.2">
      <c r="B558" s="5"/>
      <c r="H558" s="3"/>
      <c r="I558" s="4">
        <v>6</v>
      </c>
      <c r="J558" s="4">
        <v>34.200000000000003</v>
      </c>
      <c r="K558" s="6">
        <f t="shared" si="40"/>
        <v>5.2682926829268295</v>
      </c>
      <c r="L558" s="6">
        <f t="shared" si="41"/>
        <v>34.706489069557364</v>
      </c>
      <c r="M558" s="6">
        <f t="shared" si="42"/>
        <v>0.73170731707317049</v>
      </c>
      <c r="N558" s="6">
        <f t="shared" si="42"/>
        <v>-0.50648906955736095</v>
      </c>
      <c r="O558" s="7">
        <f t="shared" si="43"/>
        <v>205.20000000000002</v>
      </c>
      <c r="P558" s="6">
        <f t="shared" si="44"/>
        <v>36</v>
      </c>
    </row>
    <row r="559" spans="2:16" x14ac:dyDescent="0.2">
      <c r="B559" s="5"/>
      <c r="H559" s="3"/>
      <c r="I559" s="4">
        <v>5</v>
      </c>
      <c r="J559" s="4">
        <v>44.4</v>
      </c>
      <c r="K559" s="6">
        <f t="shared" si="40"/>
        <v>5.2682926829268295</v>
      </c>
      <c r="L559" s="6">
        <f t="shared" si="41"/>
        <v>34.706489069557364</v>
      </c>
      <c r="M559" s="6">
        <f t="shared" si="42"/>
        <v>-0.26829268292682951</v>
      </c>
      <c r="N559" s="6">
        <f t="shared" si="42"/>
        <v>9.6935109304426348</v>
      </c>
      <c r="O559" s="7">
        <f t="shared" si="43"/>
        <v>222</v>
      </c>
      <c r="P559" s="6">
        <f t="shared" si="44"/>
        <v>25</v>
      </c>
    </row>
    <row r="560" spans="2:16" x14ac:dyDescent="0.2">
      <c r="B560" s="5"/>
      <c r="H560" s="3"/>
      <c r="I560" s="4">
        <v>5</v>
      </c>
      <c r="J560" s="4">
        <v>44.8</v>
      </c>
      <c r="K560" s="6">
        <f t="shared" si="40"/>
        <v>5.2682926829268295</v>
      </c>
      <c r="L560" s="6">
        <f t="shared" si="41"/>
        <v>34.706489069557364</v>
      </c>
      <c r="M560" s="6">
        <f t="shared" si="42"/>
        <v>-0.26829268292682951</v>
      </c>
      <c r="N560" s="6">
        <f t="shared" si="42"/>
        <v>10.093510930442633</v>
      </c>
      <c r="O560" s="7">
        <f t="shared" si="43"/>
        <v>224</v>
      </c>
      <c r="P560" s="6">
        <f t="shared" si="44"/>
        <v>25</v>
      </c>
    </row>
    <row r="561" spans="2:16" x14ac:dyDescent="0.2">
      <c r="B561" s="5"/>
      <c r="H561" s="3"/>
      <c r="I561" s="4">
        <v>5</v>
      </c>
      <c r="J561" s="4">
        <v>40.1</v>
      </c>
      <c r="K561" s="6">
        <f t="shared" si="40"/>
        <v>5.2682926829268295</v>
      </c>
      <c r="L561" s="6">
        <f t="shared" si="41"/>
        <v>34.706489069557364</v>
      </c>
      <c r="M561" s="6">
        <f t="shared" si="42"/>
        <v>-0.26829268292682951</v>
      </c>
      <c r="N561" s="6">
        <f t="shared" si="42"/>
        <v>5.3935109304426376</v>
      </c>
      <c r="O561" s="7">
        <f t="shared" si="43"/>
        <v>200.5</v>
      </c>
      <c r="P561" s="6">
        <f t="shared" si="44"/>
        <v>25</v>
      </c>
    </row>
    <row r="562" spans="2:16" x14ac:dyDescent="0.2">
      <c r="B562" s="5"/>
      <c r="H562" s="3"/>
      <c r="I562" s="4">
        <v>7</v>
      </c>
      <c r="J562" s="4">
        <v>34.1997</v>
      </c>
      <c r="K562" s="6">
        <f t="shared" si="40"/>
        <v>5.2682926829268295</v>
      </c>
      <c r="L562" s="6">
        <f t="shared" si="41"/>
        <v>34.706489069557364</v>
      </c>
      <c r="M562" s="6">
        <f t="shared" si="42"/>
        <v>1.7317073170731705</v>
      </c>
      <c r="N562" s="6">
        <f t="shared" si="42"/>
        <v>-0.5067890695573638</v>
      </c>
      <c r="O562" s="7">
        <f t="shared" si="43"/>
        <v>239.39789999999999</v>
      </c>
      <c r="P562" s="6">
        <f t="shared" si="44"/>
        <v>49</v>
      </c>
    </row>
    <row r="563" spans="2:16" x14ac:dyDescent="0.2">
      <c r="B563" s="5"/>
      <c r="H563" s="3"/>
      <c r="I563" s="4">
        <v>5</v>
      </c>
      <c r="J563" s="4">
        <v>30.549900000000001</v>
      </c>
      <c r="K563" s="6">
        <f t="shared" si="40"/>
        <v>5.2682926829268295</v>
      </c>
      <c r="L563" s="6">
        <f t="shared" si="41"/>
        <v>34.706489069557364</v>
      </c>
      <c r="M563" s="6">
        <f t="shared" si="42"/>
        <v>-0.26829268292682951</v>
      </c>
      <c r="N563" s="6">
        <f t="shared" si="42"/>
        <v>-4.1565890695573628</v>
      </c>
      <c r="O563" s="7">
        <f t="shared" si="43"/>
        <v>152.74950000000001</v>
      </c>
      <c r="P563" s="6">
        <f t="shared" si="44"/>
        <v>25</v>
      </c>
    </row>
    <row r="564" spans="2:16" x14ac:dyDescent="0.2">
      <c r="B564" s="5"/>
      <c r="H564" s="3"/>
      <c r="I564" s="4">
        <v>5</v>
      </c>
      <c r="J564" s="4">
        <v>29.6</v>
      </c>
      <c r="K564" s="6">
        <f t="shared" si="40"/>
        <v>5.2682926829268295</v>
      </c>
      <c r="L564" s="6">
        <f t="shared" si="41"/>
        <v>34.706489069557364</v>
      </c>
      <c r="M564" s="6">
        <f t="shared" si="42"/>
        <v>-0.26829268292682951</v>
      </c>
      <c r="N564" s="6">
        <f t="shared" si="42"/>
        <v>-5.1064890695573624</v>
      </c>
      <c r="O564" s="7">
        <f t="shared" si="43"/>
        <v>148</v>
      </c>
      <c r="P564" s="6">
        <f t="shared" si="44"/>
        <v>25</v>
      </c>
    </row>
    <row r="565" spans="2:16" x14ac:dyDescent="0.2">
      <c r="B565" s="5"/>
      <c r="H565" s="3"/>
      <c r="I565" s="4">
        <v>5</v>
      </c>
      <c r="J565" s="4">
        <v>27.2</v>
      </c>
      <c r="K565" s="6">
        <f t="shared" si="40"/>
        <v>5.2682926829268295</v>
      </c>
      <c r="L565" s="6">
        <f t="shared" si="41"/>
        <v>34.706489069557364</v>
      </c>
      <c r="M565" s="6">
        <f t="shared" si="42"/>
        <v>-0.26829268292682951</v>
      </c>
      <c r="N565" s="6">
        <f t="shared" si="42"/>
        <v>-7.5064890695573645</v>
      </c>
      <c r="O565" s="7">
        <f t="shared" si="43"/>
        <v>136</v>
      </c>
      <c r="P565" s="6">
        <f t="shared" si="44"/>
        <v>25</v>
      </c>
    </row>
    <row r="566" spans="2:16" x14ac:dyDescent="0.2">
      <c r="B566" s="5"/>
      <c r="H566" s="3"/>
      <c r="I566" s="4">
        <v>6</v>
      </c>
      <c r="J566" s="4">
        <v>29.7559</v>
      </c>
      <c r="K566" s="6">
        <f t="shared" si="40"/>
        <v>5.2682926829268295</v>
      </c>
      <c r="L566" s="6">
        <f t="shared" si="41"/>
        <v>34.706489069557364</v>
      </c>
      <c r="M566" s="6">
        <f t="shared" si="42"/>
        <v>0.73170731707317049</v>
      </c>
      <c r="N566" s="6">
        <f t="shared" si="42"/>
        <v>-4.9505890695573633</v>
      </c>
      <c r="O566" s="7">
        <f t="shared" si="43"/>
        <v>178.53540000000001</v>
      </c>
      <c r="P566" s="6">
        <f t="shared" si="44"/>
        <v>36</v>
      </c>
    </row>
    <row r="567" spans="2:16" x14ac:dyDescent="0.2">
      <c r="B567" s="5"/>
      <c r="H567" s="3"/>
      <c r="I567" s="4">
        <v>6</v>
      </c>
      <c r="J567" s="4">
        <v>32.670099999999998</v>
      </c>
      <c r="K567" s="6">
        <f t="shared" si="40"/>
        <v>5.2682926829268295</v>
      </c>
      <c r="L567" s="6">
        <f t="shared" si="41"/>
        <v>34.706489069557364</v>
      </c>
      <c r="M567" s="6">
        <f t="shared" si="42"/>
        <v>0.73170731707317049</v>
      </c>
      <c r="N567" s="6">
        <f t="shared" si="42"/>
        <v>-2.0363890695573659</v>
      </c>
      <c r="O567" s="7">
        <f t="shared" si="43"/>
        <v>196.0206</v>
      </c>
      <c r="P567" s="6">
        <f t="shared" si="44"/>
        <v>36</v>
      </c>
    </row>
    <row r="568" spans="2:16" x14ac:dyDescent="0.2">
      <c r="B568" s="5"/>
      <c r="H568" s="3"/>
      <c r="I568" s="4">
        <v>6</v>
      </c>
      <c r="J568" s="4">
        <v>31.073599999999999</v>
      </c>
      <c r="K568" s="6">
        <f t="shared" si="40"/>
        <v>5.2682926829268295</v>
      </c>
      <c r="L568" s="6">
        <f t="shared" si="41"/>
        <v>34.706489069557364</v>
      </c>
      <c r="M568" s="6">
        <f t="shared" si="42"/>
        <v>0.73170731707317049</v>
      </c>
      <c r="N568" s="6">
        <f t="shared" si="42"/>
        <v>-3.6328890695573648</v>
      </c>
      <c r="O568" s="7">
        <f t="shared" si="43"/>
        <v>186.44159999999999</v>
      </c>
      <c r="P568" s="6">
        <f t="shared" si="44"/>
        <v>36</v>
      </c>
    </row>
    <row r="569" spans="2:16" x14ac:dyDescent="0.2">
      <c r="B569" s="5"/>
      <c r="H569" s="3"/>
      <c r="I569" s="4">
        <v>4</v>
      </c>
      <c r="J569" s="4">
        <v>33.305199999999999</v>
      </c>
      <c r="K569" s="6">
        <f t="shared" si="40"/>
        <v>5.2682926829268295</v>
      </c>
      <c r="L569" s="6">
        <f t="shared" si="41"/>
        <v>34.706489069557364</v>
      </c>
      <c r="M569" s="6">
        <f t="shared" si="42"/>
        <v>-1.2682926829268295</v>
      </c>
      <c r="N569" s="6">
        <f t="shared" si="42"/>
        <v>-1.4012890695573645</v>
      </c>
      <c r="O569" s="7">
        <f t="shared" si="43"/>
        <v>133.2208</v>
      </c>
      <c r="P569" s="6">
        <f t="shared" si="44"/>
        <v>16</v>
      </c>
    </row>
    <row r="570" spans="2:16" x14ac:dyDescent="0.2">
      <c r="B570" s="5"/>
      <c r="H570" s="3"/>
      <c r="I570" s="4">
        <v>6</v>
      </c>
      <c r="J570" s="4">
        <v>31.5</v>
      </c>
      <c r="K570" s="6">
        <f t="shared" si="40"/>
        <v>5.2682926829268295</v>
      </c>
      <c r="L570" s="6">
        <f t="shared" si="41"/>
        <v>34.706489069557364</v>
      </c>
      <c r="M570" s="6">
        <f t="shared" si="42"/>
        <v>0.73170731707317049</v>
      </c>
      <c r="N570" s="6">
        <f t="shared" si="42"/>
        <v>-3.2064890695573638</v>
      </c>
      <c r="O570" s="7">
        <f t="shared" si="43"/>
        <v>189</v>
      </c>
      <c r="P570" s="6">
        <f t="shared" si="44"/>
        <v>36</v>
      </c>
    </row>
    <row r="571" spans="2:16" x14ac:dyDescent="0.2">
      <c r="B571" s="5"/>
      <c r="H571" s="3"/>
      <c r="I571" s="4">
        <v>6</v>
      </c>
      <c r="J571" s="4">
        <v>34.700000000000003</v>
      </c>
      <c r="K571" s="6">
        <f t="shared" si="40"/>
        <v>5.2682926829268295</v>
      </c>
      <c r="L571" s="6">
        <f t="shared" si="41"/>
        <v>34.706489069557364</v>
      </c>
      <c r="M571" s="6">
        <f t="shared" si="42"/>
        <v>0.73170731707317049</v>
      </c>
      <c r="N571" s="6">
        <f t="shared" si="42"/>
        <v>-6.4890695573609491E-3</v>
      </c>
      <c r="O571" s="7">
        <f t="shared" si="43"/>
        <v>208.20000000000002</v>
      </c>
      <c r="P571" s="6">
        <f t="shared" si="44"/>
        <v>36</v>
      </c>
    </row>
    <row r="572" spans="2:16" x14ac:dyDescent="0.2">
      <c r="B572" s="5"/>
      <c r="H572" s="3"/>
      <c r="I572" s="4">
        <v>6</v>
      </c>
      <c r="J572" s="4">
        <v>33</v>
      </c>
      <c r="K572" s="6">
        <f t="shared" si="40"/>
        <v>5.2682926829268295</v>
      </c>
      <c r="L572" s="6">
        <f t="shared" si="41"/>
        <v>34.706489069557364</v>
      </c>
      <c r="M572" s="6">
        <f t="shared" si="42"/>
        <v>0.73170731707317049</v>
      </c>
      <c r="N572" s="6">
        <f t="shared" si="42"/>
        <v>-1.7064890695573638</v>
      </c>
      <c r="O572" s="7">
        <f t="shared" si="43"/>
        <v>198</v>
      </c>
      <c r="P572" s="6">
        <f t="shared" si="44"/>
        <v>36</v>
      </c>
    </row>
    <row r="573" spans="2:16" x14ac:dyDescent="0.2">
      <c r="B573" s="5"/>
      <c r="H573" s="3"/>
      <c r="I573" s="4">
        <v>4</v>
      </c>
      <c r="J573" s="4">
        <v>33.305199999999999</v>
      </c>
      <c r="K573" s="6">
        <f t="shared" si="40"/>
        <v>5.2682926829268295</v>
      </c>
      <c r="L573" s="6">
        <f t="shared" si="41"/>
        <v>34.706489069557364</v>
      </c>
      <c r="M573" s="6">
        <f t="shared" si="42"/>
        <v>-1.2682926829268295</v>
      </c>
      <c r="N573" s="6">
        <f t="shared" si="42"/>
        <v>-1.4012890695573645</v>
      </c>
      <c r="O573" s="7">
        <f t="shared" si="43"/>
        <v>133.2208</v>
      </c>
      <c r="P573" s="6">
        <f t="shared" si="44"/>
        <v>16</v>
      </c>
    </row>
    <row r="574" spans="2:16" x14ac:dyDescent="0.2">
      <c r="B574" s="5"/>
      <c r="H574" s="3"/>
      <c r="I574" s="4">
        <v>6</v>
      </c>
      <c r="J574" s="4">
        <v>24.183700000000002</v>
      </c>
      <c r="K574" s="6">
        <f t="shared" si="40"/>
        <v>5.2682926829268295</v>
      </c>
      <c r="L574" s="6">
        <f t="shared" si="41"/>
        <v>34.706489069557364</v>
      </c>
      <c r="M574" s="6">
        <f t="shared" si="42"/>
        <v>0.73170731707317049</v>
      </c>
      <c r="N574" s="6">
        <f t="shared" si="42"/>
        <v>-10.522789069557362</v>
      </c>
      <c r="O574" s="7">
        <f t="shared" si="43"/>
        <v>145.10220000000001</v>
      </c>
      <c r="P574" s="6">
        <f t="shared" si="44"/>
        <v>36</v>
      </c>
    </row>
    <row r="575" spans="2:16" x14ac:dyDescent="0.2">
      <c r="B575" s="5"/>
      <c r="H575" s="3"/>
      <c r="I575" s="4">
        <v>6</v>
      </c>
      <c r="J575" s="4">
        <v>25.510200000000001</v>
      </c>
      <c r="K575" s="6">
        <f t="shared" si="40"/>
        <v>5.2682926829268295</v>
      </c>
      <c r="L575" s="6">
        <f t="shared" si="41"/>
        <v>34.706489069557364</v>
      </c>
      <c r="M575" s="6">
        <f t="shared" si="42"/>
        <v>0.73170731707317049</v>
      </c>
      <c r="N575" s="6">
        <f t="shared" si="42"/>
        <v>-9.1962890695573627</v>
      </c>
      <c r="O575" s="7">
        <f t="shared" si="43"/>
        <v>153.06120000000001</v>
      </c>
      <c r="P575" s="6">
        <f t="shared" si="44"/>
        <v>36</v>
      </c>
    </row>
    <row r="576" spans="2:16" x14ac:dyDescent="0.2">
      <c r="B576" s="5"/>
      <c r="H576" s="3"/>
      <c r="I576" s="4">
        <v>5</v>
      </c>
      <c r="J576" s="4">
        <v>21.4</v>
      </c>
      <c r="K576" s="6">
        <f t="shared" si="40"/>
        <v>5.2682926829268295</v>
      </c>
      <c r="L576" s="6">
        <f t="shared" si="41"/>
        <v>34.706489069557364</v>
      </c>
      <c r="M576" s="6">
        <f t="shared" si="42"/>
        <v>-0.26829268292682951</v>
      </c>
      <c r="N576" s="6">
        <f t="shared" si="42"/>
        <v>-13.306489069557365</v>
      </c>
      <c r="O576" s="7">
        <f t="shared" si="43"/>
        <v>107</v>
      </c>
      <c r="P576" s="6">
        <f t="shared" si="44"/>
        <v>25</v>
      </c>
    </row>
    <row r="577" spans="2:16" x14ac:dyDescent="0.2">
      <c r="B577" s="5"/>
      <c r="H577" s="3"/>
      <c r="I577" s="4">
        <v>5</v>
      </c>
      <c r="J577" s="4">
        <v>21.4</v>
      </c>
      <c r="K577" s="6">
        <f t="shared" si="40"/>
        <v>5.2682926829268295</v>
      </c>
      <c r="L577" s="6">
        <f t="shared" si="41"/>
        <v>34.706489069557364</v>
      </c>
      <c r="M577" s="6">
        <f t="shared" si="42"/>
        <v>-0.26829268292682951</v>
      </c>
      <c r="N577" s="6">
        <f t="shared" si="42"/>
        <v>-13.306489069557365</v>
      </c>
      <c r="O577" s="7">
        <f t="shared" si="43"/>
        <v>107</v>
      </c>
      <c r="P577" s="6">
        <f t="shared" si="44"/>
        <v>25</v>
      </c>
    </row>
    <row r="578" spans="2:16" x14ac:dyDescent="0.2">
      <c r="B578" s="5"/>
      <c r="H578" s="3"/>
      <c r="I578" s="4">
        <v>5</v>
      </c>
      <c r="J578" s="4">
        <v>21.7</v>
      </c>
      <c r="K578" s="6">
        <f t="shared" si="40"/>
        <v>5.2682926829268295</v>
      </c>
      <c r="L578" s="6">
        <f t="shared" si="41"/>
        <v>34.706489069557364</v>
      </c>
      <c r="M578" s="6">
        <f t="shared" si="42"/>
        <v>-0.26829268292682951</v>
      </c>
      <c r="N578" s="6">
        <f t="shared" si="42"/>
        <v>-13.006489069557365</v>
      </c>
      <c r="O578" s="7">
        <f t="shared" si="43"/>
        <v>108.5</v>
      </c>
      <c r="P578" s="6">
        <f t="shared" si="44"/>
        <v>25</v>
      </c>
    </row>
    <row r="579" spans="2:16" x14ac:dyDescent="0.2">
      <c r="B579" s="5"/>
      <c r="H579" s="3"/>
      <c r="I579" s="4">
        <v>7</v>
      </c>
      <c r="J579" s="4">
        <v>32</v>
      </c>
      <c r="K579" s="6">
        <f t="shared" si="40"/>
        <v>5.2682926829268295</v>
      </c>
      <c r="L579" s="6">
        <f t="shared" si="41"/>
        <v>34.706489069557364</v>
      </c>
      <c r="M579" s="6">
        <f t="shared" si="42"/>
        <v>1.7317073170731705</v>
      </c>
      <c r="N579" s="6">
        <f t="shared" si="42"/>
        <v>-2.7064890695573638</v>
      </c>
      <c r="O579" s="7">
        <f t="shared" si="43"/>
        <v>224</v>
      </c>
      <c r="P579" s="6">
        <f t="shared" si="44"/>
        <v>49</v>
      </c>
    </row>
    <row r="580" spans="2:16" x14ac:dyDescent="0.2">
      <c r="B580" s="5"/>
      <c r="H580" s="3"/>
      <c r="I580" s="4">
        <v>7</v>
      </c>
      <c r="J580" s="4">
        <v>29.8</v>
      </c>
      <c r="K580" s="6">
        <f t="shared" si="40"/>
        <v>5.2682926829268295</v>
      </c>
      <c r="L580" s="6">
        <f t="shared" si="41"/>
        <v>34.706489069557364</v>
      </c>
      <c r="M580" s="6">
        <f t="shared" si="42"/>
        <v>1.7317073170731705</v>
      </c>
      <c r="N580" s="6">
        <f t="shared" si="42"/>
        <v>-4.9064890695573631</v>
      </c>
      <c r="O580" s="7">
        <f t="shared" si="43"/>
        <v>208.6</v>
      </c>
      <c r="P580" s="6">
        <f t="shared" si="44"/>
        <v>49</v>
      </c>
    </row>
    <row r="581" spans="2:16" x14ac:dyDescent="0.2">
      <c r="B581" s="5"/>
      <c r="H581" s="3"/>
      <c r="I581" s="4">
        <v>5</v>
      </c>
      <c r="J581" s="4">
        <v>23.9</v>
      </c>
      <c r="K581" s="6">
        <f t="shared" ref="K581:K644" si="45">AVERAGE($I$4:$I$1110)</f>
        <v>5.2682926829268295</v>
      </c>
      <c r="L581" s="6">
        <f t="shared" ref="L581:L644" si="46">AVERAGE($J$4:$J$1110)</f>
        <v>34.706489069557364</v>
      </c>
      <c r="M581" s="6">
        <f t="shared" ref="M581:N644" si="47">I581-K581</f>
        <v>-0.26829268292682951</v>
      </c>
      <c r="N581" s="6">
        <f t="shared" si="47"/>
        <v>-10.806489069557365</v>
      </c>
      <c r="O581" s="7">
        <f t="shared" ref="O581:O644" si="48">I581*J581</f>
        <v>119.5</v>
      </c>
      <c r="P581" s="6">
        <f t="shared" ref="P581:P644" si="49">I581^2</f>
        <v>25</v>
      </c>
    </row>
    <row r="582" spans="2:16" x14ac:dyDescent="0.2">
      <c r="B582" s="5"/>
      <c r="H582" s="3"/>
      <c r="I582" s="4">
        <v>7</v>
      </c>
      <c r="J582" s="4">
        <v>24.6</v>
      </c>
      <c r="K582" s="6">
        <f t="shared" si="45"/>
        <v>5.2682926829268295</v>
      </c>
      <c r="L582" s="6">
        <f t="shared" si="46"/>
        <v>34.706489069557364</v>
      </c>
      <c r="M582" s="6">
        <f t="shared" si="47"/>
        <v>1.7317073170731705</v>
      </c>
      <c r="N582" s="6">
        <f t="shared" si="47"/>
        <v>-10.106489069557362</v>
      </c>
      <c r="O582" s="7">
        <f t="shared" si="48"/>
        <v>172.20000000000002</v>
      </c>
      <c r="P582" s="6">
        <f t="shared" si="49"/>
        <v>49</v>
      </c>
    </row>
    <row r="583" spans="2:16" x14ac:dyDescent="0.2">
      <c r="B583" s="5"/>
      <c r="H583" s="3"/>
      <c r="I583" s="4">
        <v>5</v>
      </c>
      <c r="J583" s="4">
        <v>23.1</v>
      </c>
      <c r="K583" s="6">
        <f t="shared" si="45"/>
        <v>5.2682926829268295</v>
      </c>
      <c r="L583" s="6">
        <f t="shared" si="46"/>
        <v>34.706489069557364</v>
      </c>
      <c r="M583" s="6">
        <f t="shared" si="47"/>
        <v>-0.26829268292682951</v>
      </c>
      <c r="N583" s="6">
        <f t="shared" si="47"/>
        <v>-11.606489069557362</v>
      </c>
      <c r="O583" s="7">
        <f t="shared" si="48"/>
        <v>115.5</v>
      </c>
      <c r="P583" s="6">
        <f t="shared" si="49"/>
        <v>25</v>
      </c>
    </row>
    <row r="584" spans="2:16" x14ac:dyDescent="0.2">
      <c r="B584" s="5"/>
      <c r="H584" s="3"/>
      <c r="I584" s="4">
        <v>7</v>
      </c>
      <c r="J584" s="4">
        <v>35</v>
      </c>
      <c r="K584" s="6">
        <f t="shared" si="45"/>
        <v>5.2682926829268295</v>
      </c>
      <c r="L584" s="6">
        <f t="shared" si="46"/>
        <v>34.706489069557364</v>
      </c>
      <c r="M584" s="6">
        <f t="shared" si="47"/>
        <v>1.7317073170731705</v>
      </c>
      <c r="N584" s="6">
        <f t="shared" si="47"/>
        <v>0.29351093044263621</v>
      </c>
      <c r="O584" s="7">
        <f t="shared" si="48"/>
        <v>245</v>
      </c>
      <c r="P584" s="6">
        <f t="shared" si="49"/>
        <v>49</v>
      </c>
    </row>
    <row r="585" spans="2:16" x14ac:dyDescent="0.2">
      <c r="B585" s="5"/>
      <c r="H585" s="3"/>
      <c r="I585" s="4">
        <v>7</v>
      </c>
      <c r="J585" s="4">
        <v>33.260300000000001</v>
      </c>
      <c r="K585" s="6">
        <f t="shared" si="45"/>
        <v>5.2682926829268295</v>
      </c>
      <c r="L585" s="6">
        <f t="shared" si="46"/>
        <v>34.706489069557364</v>
      </c>
      <c r="M585" s="6">
        <f t="shared" si="47"/>
        <v>1.7317073170731705</v>
      </c>
      <c r="N585" s="6">
        <f t="shared" si="47"/>
        <v>-1.4461890695573629</v>
      </c>
      <c r="O585" s="7">
        <f t="shared" si="48"/>
        <v>232.82210000000001</v>
      </c>
      <c r="P585" s="6">
        <f t="shared" si="49"/>
        <v>49</v>
      </c>
    </row>
    <row r="586" spans="2:16" x14ac:dyDescent="0.2">
      <c r="B586" s="5"/>
      <c r="H586" s="3"/>
      <c r="I586" s="4">
        <v>7</v>
      </c>
      <c r="J586" s="4">
        <v>33.260300000000001</v>
      </c>
      <c r="K586" s="6">
        <f t="shared" si="45"/>
        <v>5.2682926829268295</v>
      </c>
      <c r="L586" s="6">
        <f t="shared" si="46"/>
        <v>34.706489069557364</v>
      </c>
      <c r="M586" s="6">
        <f t="shared" si="47"/>
        <v>1.7317073170731705</v>
      </c>
      <c r="N586" s="6">
        <f t="shared" si="47"/>
        <v>-1.4461890695573629</v>
      </c>
      <c r="O586" s="7">
        <f t="shared" si="48"/>
        <v>232.82210000000001</v>
      </c>
      <c r="P586" s="6">
        <f t="shared" si="49"/>
        <v>49</v>
      </c>
    </row>
    <row r="587" spans="2:16" x14ac:dyDescent="0.2">
      <c r="B587" s="5"/>
      <c r="H587" s="3"/>
      <c r="I587" s="4">
        <v>7</v>
      </c>
      <c r="J587" s="4">
        <v>32.026299999999999</v>
      </c>
      <c r="K587" s="6">
        <f t="shared" si="45"/>
        <v>5.2682926829268295</v>
      </c>
      <c r="L587" s="6">
        <f t="shared" si="46"/>
        <v>34.706489069557364</v>
      </c>
      <c r="M587" s="6">
        <f t="shared" si="47"/>
        <v>1.7317073170731705</v>
      </c>
      <c r="N587" s="6">
        <f t="shared" si="47"/>
        <v>-2.6801890695573647</v>
      </c>
      <c r="O587" s="7">
        <f t="shared" si="48"/>
        <v>224.1841</v>
      </c>
      <c r="P587" s="6">
        <f t="shared" si="49"/>
        <v>49</v>
      </c>
    </row>
    <row r="588" spans="2:16" x14ac:dyDescent="0.2">
      <c r="B588" s="5"/>
      <c r="H588" s="3"/>
      <c r="I588" s="4">
        <v>8</v>
      </c>
      <c r="J588" s="4">
        <v>27.3</v>
      </c>
      <c r="K588" s="6">
        <f t="shared" si="45"/>
        <v>5.2682926829268295</v>
      </c>
      <c r="L588" s="6">
        <f t="shared" si="46"/>
        <v>34.706489069557364</v>
      </c>
      <c r="M588" s="6">
        <f t="shared" si="47"/>
        <v>2.7317073170731705</v>
      </c>
      <c r="N588" s="6">
        <f t="shared" si="47"/>
        <v>-7.4064890695573631</v>
      </c>
      <c r="O588" s="7">
        <f t="shared" si="48"/>
        <v>218.4</v>
      </c>
      <c r="P588" s="6">
        <f t="shared" si="49"/>
        <v>64</v>
      </c>
    </row>
    <row r="589" spans="2:16" x14ac:dyDescent="0.2">
      <c r="B589" s="5"/>
      <c r="H589" s="3"/>
      <c r="I589" s="4">
        <v>6</v>
      </c>
      <c r="J589" s="4">
        <v>24.2</v>
      </c>
      <c r="K589" s="6">
        <f t="shared" si="45"/>
        <v>5.2682926829268295</v>
      </c>
      <c r="L589" s="6">
        <f t="shared" si="46"/>
        <v>34.706489069557364</v>
      </c>
      <c r="M589" s="6">
        <f t="shared" si="47"/>
        <v>0.73170731707317049</v>
      </c>
      <c r="N589" s="6">
        <f t="shared" si="47"/>
        <v>-10.506489069557365</v>
      </c>
      <c r="O589" s="7">
        <f t="shared" si="48"/>
        <v>145.19999999999999</v>
      </c>
      <c r="P589" s="6">
        <f t="shared" si="49"/>
        <v>36</v>
      </c>
    </row>
    <row r="590" spans="2:16" x14ac:dyDescent="0.2">
      <c r="B590" s="5"/>
      <c r="H590" s="3"/>
      <c r="I590" s="4">
        <v>6</v>
      </c>
      <c r="J590" s="4">
        <v>39.799999999999997</v>
      </c>
      <c r="K590" s="6">
        <f t="shared" si="45"/>
        <v>5.2682926829268295</v>
      </c>
      <c r="L590" s="6">
        <f t="shared" si="46"/>
        <v>34.706489069557364</v>
      </c>
      <c r="M590" s="6">
        <f t="shared" si="47"/>
        <v>0.73170731707317049</v>
      </c>
      <c r="N590" s="6">
        <f t="shared" si="47"/>
        <v>5.0935109304426334</v>
      </c>
      <c r="O590" s="7">
        <f t="shared" si="48"/>
        <v>238.79999999999998</v>
      </c>
      <c r="P590" s="6">
        <f t="shared" si="49"/>
        <v>36</v>
      </c>
    </row>
    <row r="591" spans="2:16" x14ac:dyDescent="0.2">
      <c r="B591" s="5"/>
      <c r="H591" s="3"/>
      <c r="I591" s="4">
        <v>6</v>
      </c>
      <c r="J591" s="4">
        <v>40.400300000000001</v>
      </c>
      <c r="K591" s="6">
        <f t="shared" si="45"/>
        <v>5.2682926829268295</v>
      </c>
      <c r="L591" s="6">
        <f t="shared" si="46"/>
        <v>34.706489069557364</v>
      </c>
      <c r="M591" s="6">
        <f t="shared" si="47"/>
        <v>0.73170731707317049</v>
      </c>
      <c r="N591" s="6">
        <f t="shared" si="47"/>
        <v>5.6938109304426376</v>
      </c>
      <c r="O591" s="7">
        <f t="shared" si="48"/>
        <v>242.40180000000001</v>
      </c>
      <c r="P591" s="6">
        <f t="shared" si="49"/>
        <v>36</v>
      </c>
    </row>
    <row r="592" spans="2:16" x14ac:dyDescent="0.2">
      <c r="B592" s="5"/>
      <c r="H592" s="3"/>
      <c r="I592" s="4">
        <v>6</v>
      </c>
      <c r="J592" s="4">
        <v>38.870199999999997</v>
      </c>
      <c r="K592" s="6">
        <f t="shared" si="45"/>
        <v>5.2682926829268295</v>
      </c>
      <c r="L592" s="6">
        <f t="shared" si="46"/>
        <v>34.706489069557364</v>
      </c>
      <c r="M592" s="6">
        <f t="shared" si="47"/>
        <v>0.73170731707317049</v>
      </c>
      <c r="N592" s="6">
        <f t="shared" si="47"/>
        <v>4.1637109304426332</v>
      </c>
      <c r="O592" s="7">
        <f t="shared" si="48"/>
        <v>233.22119999999998</v>
      </c>
      <c r="P592" s="6">
        <f t="shared" si="49"/>
        <v>36</v>
      </c>
    </row>
    <row r="593" spans="2:16" x14ac:dyDescent="0.2">
      <c r="B593" s="5"/>
      <c r="H593" s="3"/>
      <c r="I593" s="4">
        <v>6</v>
      </c>
      <c r="J593" s="4">
        <v>60.1</v>
      </c>
      <c r="K593" s="6">
        <f t="shared" si="45"/>
        <v>5.2682926829268295</v>
      </c>
      <c r="L593" s="6">
        <f t="shared" si="46"/>
        <v>34.706489069557364</v>
      </c>
      <c r="M593" s="6">
        <f t="shared" si="47"/>
        <v>0.73170731707317049</v>
      </c>
      <c r="N593" s="6">
        <f t="shared" si="47"/>
        <v>25.393510930442638</v>
      </c>
      <c r="O593" s="7">
        <f t="shared" si="48"/>
        <v>360.6</v>
      </c>
      <c r="P593" s="6">
        <f t="shared" si="49"/>
        <v>36</v>
      </c>
    </row>
    <row r="594" spans="2:16" x14ac:dyDescent="0.2">
      <c r="B594" s="5"/>
      <c r="H594" s="3"/>
      <c r="I594" s="4">
        <v>6</v>
      </c>
      <c r="J594" s="4">
        <v>37.1</v>
      </c>
      <c r="K594" s="6">
        <f t="shared" si="45"/>
        <v>5.2682926829268295</v>
      </c>
      <c r="L594" s="6">
        <f t="shared" si="46"/>
        <v>34.706489069557364</v>
      </c>
      <c r="M594" s="6">
        <f t="shared" si="47"/>
        <v>0.73170731707317049</v>
      </c>
      <c r="N594" s="6">
        <f t="shared" si="47"/>
        <v>2.3935109304426376</v>
      </c>
      <c r="O594" s="7">
        <f t="shared" si="48"/>
        <v>222.60000000000002</v>
      </c>
      <c r="P594" s="6">
        <f t="shared" si="49"/>
        <v>36</v>
      </c>
    </row>
    <row r="595" spans="2:16" x14ac:dyDescent="0.2">
      <c r="B595" s="5"/>
      <c r="H595" s="3"/>
      <c r="I595" s="4">
        <v>6</v>
      </c>
      <c r="J595" s="4">
        <v>37.798900000000003</v>
      </c>
      <c r="K595" s="6">
        <f t="shared" si="45"/>
        <v>5.2682926829268295</v>
      </c>
      <c r="L595" s="6">
        <f t="shared" si="46"/>
        <v>34.706489069557364</v>
      </c>
      <c r="M595" s="6">
        <f t="shared" si="47"/>
        <v>0.73170731707317049</v>
      </c>
      <c r="N595" s="6">
        <f t="shared" si="47"/>
        <v>3.0924109304426395</v>
      </c>
      <c r="O595" s="7">
        <f t="shared" si="48"/>
        <v>226.79340000000002</v>
      </c>
      <c r="P595" s="6">
        <f t="shared" si="49"/>
        <v>36</v>
      </c>
    </row>
    <row r="596" spans="2:16" x14ac:dyDescent="0.2">
      <c r="B596" s="5"/>
      <c r="H596" s="3"/>
      <c r="I596" s="4">
        <v>6</v>
      </c>
      <c r="J596" s="4">
        <v>38.169600000000003</v>
      </c>
      <c r="K596" s="6">
        <f t="shared" si="45"/>
        <v>5.2682926829268295</v>
      </c>
      <c r="L596" s="6">
        <f t="shared" si="46"/>
        <v>34.706489069557364</v>
      </c>
      <c r="M596" s="6">
        <f t="shared" si="47"/>
        <v>0.73170731707317049</v>
      </c>
      <c r="N596" s="6">
        <f t="shared" si="47"/>
        <v>3.4631109304426388</v>
      </c>
      <c r="O596" s="7">
        <f t="shared" si="48"/>
        <v>229.01760000000002</v>
      </c>
      <c r="P596" s="6">
        <f t="shared" si="49"/>
        <v>36</v>
      </c>
    </row>
    <row r="597" spans="2:16" x14ac:dyDescent="0.2">
      <c r="B597" s="5"/>
      <c r="H597" s="3"/>
      <c r="I597" s="4">
        <v>6</v>
      </c>
      <c r="J597" s="4">
        <v>36.798000000000002</v>
      </c>
      <c r="K597" s="6">
        <f t="shared" si="45"/>
        <v>5.2682926829268295</v>
      </c>
      <c r="L597" s="6">
        <f t="shared" si="46"/>
        <v>34.706489069557364</v>
      </c>
      <c r="M597" s="6">
        <f t="shared" si="47"/>
        <v>0.73170731707317049</v>
      </c>
      <c r="N597" s="6">
        <f t="shared" si="47"/>
        <v>2.091510930442638</v>
      </c>
      <c r="O597" s="7">
        <f t="shared" si="48"/>
        <v>220.78800000000001</v>
      </c>
      <c r="P597" s="6">
        <f t="shared" si="49"/>
        <v>36</v>
      </c>
    </row>
    <row r="598" spans="2:16" x14ac:dyDescent="0.2">
      <c r="B598" s="5"/>
      <c r="H598" s="3"/>
      <c r="I598" s="4">
        <v>6</v>
      </c>
      <c r="J598" s="4">
        <v>35.540399999999998</v>
      </c>
      <c r="K598" s="6">
        <f t="shared" si="45"/>
        <v>5.2682926829268295</v>
      </c>
      <c r="L598" s="6">
        <f t="shared" si="46"/>
        <v>34.706489069557364</v>
      </c>
      <c r="M598" s="6">
        <f t="shared" si="47"/>
        <v>0.73170731707317049</v>
      </c>
      <c r="N598" s="6">
        <f t="shared" si="47"/>
        <v>0.83391093044263442</v>
      </c>
      <c r="O598" s="7">
        <f t="shared" si="48"/>
        <v>213.24239999999998</v>
      </c>
      <c r="P598" s="6">
        <f t="shared" si="49"/>
        <v>36</v>
      </c>
    </row>
    <row r="599" spans="2:16" x14ac:dyDescent="0.2">
      <c r="B599" s="5"/>
      <c r="H599" s="3"/>
      <c r="I599" s="4">
        <v>6</v>
      </c>
      <c r="J599" s="4">
        <v>35.460599999999999</v>
      </c>
      <c r="K599" s="6">
        <f t="shared" si="45"/>
        <v>5.2682926829268295</v>
      </c>
      <c r="L599" s="6">
        <f t="shared" si="46"/>
        <v>34.706489069557364</v>
      </c>
      <c r="M599" s="6">
        <f t="shared" si="47"/>
        <v>0.73170731707317049</v>
      </c>
      <c r="N599" s="6">
        <f t="shared" si="47"/>
        <v>0.75411093044263566</v>
      </c>
      <c r="O599" s="7">
        <f t="shared" si="48"/>
        <v>212.7636</v>
      </c>
      <c r="P599" s="6">
        <f t="shared" si="49"/>
        <v>36</v>
      </c>
    </row>
    <row r="600" spans="2:16" x14ac:dyDescent="0.2">
      <c r="B600" s="5"/>
      <c r="H600" s="3"/>
      <c r="I600" s="4">
        <v>6</v>
      </c>
      <c r="J600" s="4">
        <v>38.299999999999997</v>
      </c>
      <c r="K600" s="6">
        <f t="shared" si="45"/>
        <v>5.2682926829268295</v>
      </c>
      <c r="L600" s="6">
        <f t="shared" si="46"/>
        <v>34.706489069557364</v>
      </c>
      <c r="M600" s="6">
        <f t="shared" si="47"/>
        <v>0.73170731707317049</v>
      </c>
      <c r="N600" s="6">
        <f t="shared" si="47"/>
        <v>3.5935109304426334</v>
      </c>
      <c r="O600" s="7">
        <f t="shared" si="48"/>
        <v>229.79999999999998</v>
      </c>
      <c r="P600" s="6">
        <f t="shared" si="49"/>
        <v>36</v>
      </c>
    </row>
    <row r="601" spans="2:16" x14ac:dyDescent="0.2">
      <c r="B601" s="5"/>
      <c r="H601" s="3"/>
      <c r="I601" s="4">
        <v>6</v>
      </c>
      <c r="J601" s="4">
        <v>37</v>
      </c>
      <c r="K601" s="6">
        <f t="shared" si="45"/>
        <v>5.2682926829268295</v>
      </c>
      <c r="L601" s="6">
        <f t="shared" si="46"/>
        <v>34.706489069557364</v>
      </c>
      <c r="M601" s="6">
        <f t="shared" si="47"/>
        <v>0.73170731707317049</v>
      </c>
      <c r="N601" s="6">
        <f t="shared" si="47"/>
        <v>2.2935109304426362</v>
      </c>
      <c r="O601" s="7">
        <f t="shared" si="48"/>
        <v>222</v>
      </c>
      <c r="P601" s="6">
        <f t="shared" si="49"/>
        <v>36</v>
      </c>
    </row>
    <row r="602" spans="2:16" x14ac:dyDescent="0.2">
      <c r="B602" s="5"/>
      <c r="H602" s="3"/>
      <c r="I602" s="4">
        <v>6</v>
      </c>
      <c r="J602" s="4">
        <v>36.1</v>
      </c>
      <c r="K602" s="6">
        <f t="shared" si="45"/>
        <v>5.2682926829268295</v>
      </c>
      <c r="L602" s="6">
        <f t="shared" si="46"/>
        <v>34.706489069557364</v>
      </c>
      <c r="M602" s="6">
        <f t="shared" si="47"/>
        <v>0.73170731707317049</v>
      </c>
      <c r="N602" s="6">
        <f t="shared" si="47"/>
        <v>1.3935109304426376</v>
      </c>
      <c r="O602" s="7">
        <f t="shared" si="48"/>
        <v>216.60000000000002</v>
      </c>
      <c r="P602" s="6">
        <f t="shared" si="49"/>
        <v>36</v>
      </c>
    </row>
    <row r="603" spans="2:16" x14ac:dyDescent="0.2">
      <c r="B603" s="5"/>
      <c r="H603" s="3"/>
      <c r="I603" s="4">
        <v>6</v>
      </c>
      <c r="J603" s="4">
        <v>37.200000000000003</v>
      </c>
      <c r="K603" s="6">
        <f t="shared" si="45"/>
        <v>5.2682926829268295</v>
      </c>
      <c r="L603" s="6">
        <f t="shared" si="46"/>
        <v>34.706489069557364</v>
      </c>
      <c r="M603" s="6">
        <f t="shared" si="47"/>
        <v>0.73170731707317049</v>
      </c>
      <c r="N603" s="6">
        <f t="shared" si="47"/>
        <v>2.4935109304426391</v>
      </c>
      <c r="O603" s="7">
        <f t="shared" si="48"/>
        <v>223.20000000000002</v>
      </c>
      <c r="P603" s="6">
        <f t="shared" si="49"/>
        <v>36</v>
      </c>
    </row>
    <row r="604" spans="2:16" x14ac:dyDescent="0.2">
      <c r="B604" s="5"/>
      <c r="H604" s="3"/>
      <c r="I604" s="4">
        <v>5</v>
      </c>
      <c r="J604" s="4">
        <v>43.9</v>
      </c>
      <c r="K604" s="6">
        <f t="shared" si="45"/>
        <v>5.2682926829268295</v>
      </c>
      <c r="L604" s="6">
        <f t="shared" si="46"/>
        <v>34.706489069557364</v>
      </c>
      <c r="M604" s="6">
        <f t="shared" si="47"/>
        <v>-0.26829268292682951</v>
      </c>
      <c r="N604" s="6">
        <f t="shared" si="47"/>
        <v>9.1935109304426348</v>
      </c>
      <c r="O604" s="7">
        <f t="shared" si="48"/>
        <v>219.5</v>
      </c>
      <c r="P604" s="6">
        <f t="shared" si="49"/>
        <v>25</v>
      </c>
    </row>
    <row r="605" spans="2:16" x14ac:dyDescent="0.2">
      <c r="B605" s="5"/>
      <c r="H605" s="3"/>
      <c r="I605" s="4">
        <v>1</v>
      </c>
      <c r="J605" s="4">
        <v>38</v>
      </c>
      <c r="K605" s="6">
        <f t="shared" si="45"/>
        <v>5.2682926829268295</v>
      </c>
      <c r="L605" s="6">
        <f t="shared" si="46"/>
        <v>34.706489069557364</v>
      </c>
      <c r="M605" s="6">
        <f t="shared" si="47"/>
        <v>-4.2682926829268295</v>
      </c>
      <c r="N605" s="6">
        <f t="shared" si="47"/>
        <v>3.2935109304426362</v>
      </c>
      <c r="O605" s="7">
        <f t="shared" si="48"/>
        <v>38</v>
      </c>
      <c r="P605" s="6">
        <f t="shared" si="49"/>
        <v>1</v>
      </c>
    </row>
    <row r="606" spans="2:16" x14ac:dyDescent="0.2">
      <c r="B606" s="5"/>
      <c r="H606" s="3"/>
      <c r="I606" s="4">
        <v>1</v>
      </c>
      <c r="J606" s="4">
        <v>35.299999999999997</v>
      </c>
      <c r="K606" s="6">
        <f t="shared" si="45"/>
        <v>5.2682926829268295</v>
      </c>
      <c r="L606" s="6">
        <f t="shared" si="46"/>
        <v>34.706489069557364</v>
      </c>
      <c r="M606" s="6">
        <f t="shared" si="47"/>
        <v>-4.2682926829268295</v>
      </c>
      <c r="N606" s="6">
        <f t="shared" si="47"/>
        <v>0.59351093044263337</v>
      </c>
      <c r="O606" s="7">
        <f t="shared" si="48"/>
        <v>35.299999999999997</v>
      </c>
      <c r="P606" s="6">
        <f t="shared" si="49"/>
        <v>1</v>
      </c>
    </row>
    <row r="607" spans="2:16" x14ac:dyDescent="0.2">
      <c r="B607" s="5"/>
      <c r="H607" s="3"/>
      <c r="I607" s="4">
        <v>5</v>
      </c>
      <c r="J607" s="4">
        <v>40.1</v>
      </c>
      <c r="K607" s="6">
        <f t="shared" si="45"/>
        <v>5.2682926829268295</v>
      </c>
      <c r="L607" s="6">
        <f t="shared" si="46"/>
        <v>34.706489069557364</v>
      </c>
      <c r="M607" s="6">
        <f t="shared" si="47"/>
        <v>-0.26829268292682951</v>
      </c>
      <c r="N607" s="6">
        <f t="shared" si="47"/>
        <v>5.3935109304426376</v>
      </c>
      <c r="O607" s="7">
        <f t="shared" si="48"/>
        <v>200.5</v>
      </c>
      <c r="P607" s="6">
        <f t="shared" si="49"/>
        <v>25</v>
      </c>
    </row>
    <row r="608" spans="2:16" x14ac:dyDescent="0.2">
      <c r="B608" s="5"/>
      <c r="H608" s="3"/>
      <c r="I608" s="4">
        <v>5</v>
      </c>
      <c r="J608" s="4">
        <v>46.2622</v>
      </c>
      <c r="K608" s="6">
        <f t="shared" si="45"/>
        <v>5.2682926829268295</v>
      </c>
      <c r="L608" s="6">
        <f t="shared" si="46"/>
        <v>34.706489069557364</v>
      </c>
      <c r="M608" s="6">
        <f t="shared" si="47"/>
        <v>-0.26829268292682951</v>
      </c>
      <c r="N608" s="6">
        <f t="shared" si="47"/>
        <v>11.555710930442636</v>
      </c>
      <c r="O608" s="7">
        <f t="shared" si="48"/>
        <v>231.31100000000001</v>
      </c>
      <c r="P608" s="6">
        <f t="shared" si="49"/>
        <v>25</v>
      </c>
    </row>
    <row r="609" spans="2:16" x14ac:dyDescent="0.2">
      <c r="B609" s="5"/>
      <c r="H609" s="3"/>
      <c r="I609" s="4">
        <v>5</v>
      </c>
      <c r="J609" s="4">
        <v>49.3</v>
      </c>
      <c r="K609" s="6">
        <f t="shared" si="45"/>
        <v>5.2682926829268295</v>
      </c>
      <c r="L609" s="6">
        <f t="shared" si="46"/>
        <v>34.706489069557364</v>
      </c>
      <c r="M609" s="6">
        <f t="shared" si="47"/>
        <v>-0.26829268292682951</v>
      </c>
      <c r="N609" s="6">
        <f t="shared" si="47"/>
        <v>14.593510930442633</v>
      </c>
      <c r="O609" s="7">
        <f t="shared" si="48"/>
        <v>246.5</v>
      </c>
      <c r="P609" s="6">
        <f t="shared" si="49"/>
        <v>25</v>
      </c>
    </row>
    <row r="610" spans="2:16" x14ac:dyDescent="0.2">
      <c r="B610" s="5"/>
      <c r="H610" s="3"/>
      <c r="I610" s="4">
        <v>5</v>
      </c>
      <c r="J610" s="4">
        <v>47.4</v>
      </c>
      <c r="K610" s="6">
        <f t="shared" si="45"/>
        <v>5.2682926829268295</v>
      </c>
      <c r="L610" s="6">
        <f t="shared" si="46"/>
        <v>34.706489069557364</v>
      </c>
      <c r="M610" s="6">
        <f t="shared" si="47"/>
        <v>-0.26829268292682951</v>
      </c>
      <c r="N610" s="6">
        <f t="shared" si="47"/>
        <v>12.693510930442635</v>
      </c>
      <c r="O610" s="7">
        <f t="shared" si="48"/>
        <v>237</v>
      </c>
      <c r="P610" s="6">
        <f t="shared" si="49"/>
        <v>25</v>
      </c>
    </row>
    <row r="611" spans="2:16" x14ac:dyDescent="0.2">
      <c r="B611" s="5"/>
      <c r="H611" s="3"/>
      <c r="I611" s="4">
        <v>4</v>
      </c>
      <c r="J611" s="4">
        <v>42.6</v>
      </c>
      <c r="K611" s="6">
        <f t="shared" si="45"/>
        <v>5.2682926829268295</v>
      </c>
      <c r="L611" s="6">
        <f t="shared" si="46"/>
        <v>34.706489069557364</v>
      </c>
      <c r="M611" s="6">
        <f t="shared" si="47"/>
        <v>-1.2682926829268295</v>
      </c>
      <c r="N611" s="6">
        <f t="shared" si="47"/>
        <v>7.8935109304426376</v>
      </c>
      <c r="O611" s="7">
        <f t="shared" si="48"/>
        <v>170.4</v>
      </c>
      <c r="P611" s="6">
        <f t="shared" si="49"/>
        <v>16</v>
      </c>
    </row>
    <row r="612" spans="2:16" x14ac:dyDescent="0.2">
      <c r="B612" s="5"/>
      <c r="H612" s="3"/>
      <c r="I612" s="4">
        <v>5</v>
      </c>
      <c r="J612" s="4">
        <v>43.5</v>
      </c>
      <c r="K612" s="6">
        <f t="shared" si="45"/>
        <v>5.2682926829268295</v>
      </c>
      <c r="L612" s="6">
        <f t="shared" si="46"/>
        <v>34.706489069557364</v>
      </c>
      <c r="M612" s="6">
        <f t="shared" si="47"/>
        <v>-0.26829268292682951</v>
      </c>
      <c r="N612" s="6">
        <f t="shared" si="47"/>
        <v>8.7935109304426362</v>
      </c>
      <c r="O612" s="7">
        <f t="shared" si="48"/>
        <v>217.5</v>
      </c>
      <c r="P612" s="6">
        <f t="shared" si="49"/>
        <v>25</v>
      </c>
    </row>
    <row r="613" spans="2:16" x14ac:dyDescent="0.2">
      <c r="B613" s="5"/>
      <c r="H613" s="3"/>
      <c r="I613" s="4">
        <v>5</v>
      </c>
      <c r="J613" s="4">
        <v>33.299999999999997</v>
      </c>
      <c r="K613" s="6">
        <f t="shared" si="45"/>
        <v>5.2682926829268295</v>
      </c>
      <c r="L613" s="6">
        <f t="shared" si="46"/>
        <v>34.706489069557364</v>
      </c>
      <c r="M613" s="6">
        <f t="shared" si="47"/>
        <v>-0.26829268292682951</v>
      </c>
      <c r="N613" s="6">
        <f t="shared" si="47"/>
        <v>-1.4064890695573666</v>
      </c>
      <c r="O613" s="7">
        <f t="shared" si="48"/>
        <v>166.5</v>
      </c>
      <c r="P613" s="6">
        <f t="shared" si="49"/>
        <v>25</v>
      </c>
    </row>
    <row r="614" spans="2:16" x14ac:dyDescent="0.2">
      <c r="B614" s="5"/>
      <c r="H614" s="3"/>
      <c r="I614" s="4">
        <v>5</v>
      </c>
      <c r="J614" s="4">
        <v>32.348999999999997</v>
      </c>
      <c r="K614" s="6">
        <f t="shared" si="45"/>
        <v>5.2682926829268295</v>
      </c>
      <c r="L614" s="6">
        <f t="shared" si="46"/>
        <v>34.706489069557364</v>
      </c>
      <c r="M614" s="6">
        <f t="shared" si="47"/>
        <v>-0.26829268292682951</v>
      </c>
      <c r="N614" s="6">
        <f t="shared" si="47"/>
        <v>-2.3574890695573671</v>
      </c>
      <c r="O614" s="7">
        <f t="shared" si="48"/>
        <v>161.74499999999998</v>
      </c>
      <c r="P614" s="6">
        <f t="shared" si="49"/>
        <v>25</v>
      </c>
    </row>
    <row r="615" spans="2:16" x14ac:dyDescent="0.2">
      <c r="B615" s="5"/>
      <c r="H615" s="3"/>
      <c r="I615" s="4">
        <v>4</v>
      </c>
      <c r="J615" s="4">
        <v>43.5</v>
      </c>
      <c r="K615" s="6">
        <f t="shared" si="45"/>
        <v>5.2682926829268295</v>
      </c>
      <c r="L615" s="6">
        <f t="shared" si="46"/>
        <v>34.706489069557364</v>
      </c>
      <c r="M615" s="6">
        <f t="shared" si="47"/>
        <v>-1.2682926829268295</v>
      </c>
      <c r="N615" s="6">
        <f t="shared" si="47"/>
        <v>8.7935109304426362</v>
      </c>
      <c r="O615" s="7">
        <f t="shared" si="48"/>
        <v>174</v>
      </c>
      <c r="P615" s="6">
        <f t="shared" si="49"/>
        <v>16</v>
      </c>
    </row>
    <row r="616" spans="2:16" x14ac:dyDescent="0.2">
      <c r="B616" s="5"/>
      <c r="H616" s="3"/>
      <c r="I616" s="4">
        <v>5</v>
      </c>
      <c r="J616" s="4">
        <v>44.2</v>
      </c>
      <c r="K616" s="6">
        <f t="shared" si="45"/>
        <v>5.2682926829268295</v>
      </c>
      <c r="L616" s="6">
        <f t="shared" si="46"/>
        <v>34.706489069557364</v>
      </c>
      <c r="M616" s="6">
        <f t="shared" si="47"/>
        <v>-0.26829268292682951</v>
      </c>
      <c r="N616" s="6">
        <f t="shared" si="47"/>
        <v>9.4935109304426391</v>
      </c>
      <c r="O616" s="7">
        <f t="shared" si="48"/>
        <v>221</v>
      </c>
      <c r="P616" s="6">
        <f t="shared" si="49"/>
        <v>25</v>
      </c>
    </row>
    <row r="617" spans="2:16" x14ac:dyDescent="0.2">
      <c r="B617" s="5"/>
      <c r="H617" s="3"/>
      <c r="I617" s="4">
        <v>4</v>
      </c>
      <c r="J617" s="4">
        <v>41.8</v>
      </c>
      <c r="K617" s="6">
        <f t="shared" si="45"/>
        <v>5.2682926829268295</v>
      </c>
      <c r="L617" s="6">
        <f t="shared" si="46"/>
        <v>34.706489069557364</v>
      </c>
      <c r="M617" s="6">
        <f t="shared" si="47"/>
        <v>-1.2682926829268295</v>
      </c>
      <c r="N617" s="6">
        <f t="shared" si="47"/>
        <v>7.0935109304426334</v>
      </c>
      <c r="O617" s="7">
        <f t="shared" si="48"/>
        <v>167.2</v>
      </c>
      <c r="P617" s="6">
        <f t="shared" si="49"/>
        <v>16</v>
      </c>
    </row>
    <row r="618" spans="2:16" x14ac:dyDescent="0.2">
      <c r="B618" s="5"/>
      <c r="H618" s="3"/>
      <c r="I618" s="4">
        <v>5</v>
      </c>
      <c r="J618" s="4">
        <v>42.8</v>
      </c>
      <c r="K618" s="6">
        <f t="shared" si="45"/>
        <v>5.2682926829268295</v>
      </c>
      <c r="L618" s="6">
        <f t="shared" si="46"/>
        <v>34.706489069557364</v>
      </c>
      <c r="M618" s="6">
        <f t="shared" si="47"/>
        <v>-0.26829268292682951</v>
      </c>
      <c r="N618" s="6">
        <f t="shared" si="47"/>
        <v>8.0935109304426334</v>
      </c>
      <c r="O618" s="7">
        <f t="shared" si="48"/>
        <v>214</v>
      </c>
      <c r="P618" s="6">
        <f t="shared" si="49"/>
        <v>25</v>
      </c>
    </row>
    <row r="619" spans="2:16" x14ac:dyDescent="0.2">
      <c r="B619" s="5"/>
      <c r="H619" s="3"/>
      <c r="I619" s="4">
        <v>6</v>
      </c>
      <c r="J619" s="4">
        <v>34.700000000000003</v>
      </c>
      <c r="K619" s="6">
        <f t="shared" si="45"/>
        <v>5.2682926829268295</v>
      </c>
      <c r="L619" s="6">
        <f t="shared" si="46"/>
        <v>34.706489069557364</v>
      </c>
      <c r="M619" s="6">
        <f t="shared" si="47"/>
        <v>0.73170731707317049</v>
      </c>
      <c r="N619" s="6">
        <f t="shared" si="47"/>
        <v>-6.4890695573609491E-3</v>
      </c>
      <c r="O619" s="7">
        <f t="shared" si="48"/>
        <v>208.20000000000002</v>
      </c>
      <c r="P619" s="6">
        <f t="shared" si="49"/>
        <v>36</v>
      </c>
    </row>
    <row r="620" spans="2:16" x14ac:dyDescent="0.2">
      <c r="B620" s="5"/>
      <c r="H620" s="3"/>
      <c r="I620" s="4">
        <v>5</v>
      </c>
      <c r="J620" s="4">
        <v>37.221800000000002</v>
      </c>
      <c r="K620" s="6">
        <f t="shared" si="45"/>
        <v>5.2682926829268295</v>
      </c>
      <c r="L620" s="6">
        <f t="shared" si="46"/>
        <v>34.706489069557364</v>
      </c>
      <c r="M620" s="6">
        <f t="shared" si="47"/>
        <v>-0.26829268292682951</v>
      </c>
      <c r="N620" s="6">
        <f t="shared" si="47"/>
        <v>2.515310930442638</v>
      </c>
      <c r="O620" s="7">
        <f t="shared" si="48"/>
        <v>186.10900000000001</v>
      </c>
      <c r="P620" s="6">
        <f t="shared" si="49"/>
        <v>25</v>
      </c>
    </row>
    <row r="621" spans="2:16" x14ac:dyDescent="0.2">
      <c r="B621" s="5"/>
      <c r="H621" s="3"/>
      <c r="I621" s="4">
        <v>1</v>
      </c>
      <c r="J621" s="4">
        <v>37.491100000000003</v>
      </c>
      <c r="K621" s="6">
        <f t="shared" si="45"/>
        <v>5.2682926829268295</v>
      </c>
      <c r="L621" s="6">
        <f t="shared" si="46"/>
        <v>34.706489069557364</v>
      </c>
      <c r="M621" s="6">
        <f t="shared" si="47"/>
        <v>-4.2682926829268295</v>
      </c>
      <c r="N621" s="6">
        <f t="shared" si="47"/>
        <v>2.7846109304426392</v>
      </c>
      <c r="O621" s="7">
        <f t="shared" si="48"/>
        <v>37.491100000000003</v>
      </c>
      <c r="P621" s="6">
        <f t="shared" si="49"/>
        <v>1</v>
      </c>
    </row>
    <row r="622" spans="2:16" x14ac:dyDescent="0.2">
      <c r="B622" s="5"/>
      <c r="H622" s="3"/>
      <c r="I622" s="4">
        <v>6</v>
      </c>
      <c r="J622" s="4">
        <v>41.798999999999999</v>
      </c>
      <c r="K622" s="6">
        <f t="shared" si="45"/>
        <v>5.2682926829268295</v>
      </c>
      <c r="L622" s="6">
        <f t="shared" si="46"/>
        <v>34.706489069557364</v>
      </c>
      <c r="M622" s="6">
        <f t="shared" si="47"/>
        <v>0.73170731707317049</v>
      </c>
      <c r="N622" s="6">
        <f t="shared" si="47"/>
        <v>7.0925109304426357</v>
      </c>
      <c r="O622" s="7">
        <f t="shared" si="48"/>
        <v>250.79399999999998</v>
      </c>
      <c r="P622" s="6">
        <f t="shared" si="49"/>
        <v>36</v>
      </c>
    </row>
    <row r="623" spans="2:16" x14ac:dyDescent="0.2">
      <c r="B623" s="5"/>
      <c r="H623" s="3"/>
      <c r="I623" s="4">
        <v>1</v>
      </c>
      <c r="J623" s="4">
        <v>43.260899999999999</v>
      </c>
      <c r="K623" s="6">
        <f t="shared" si="45"/>
        <v>5.2682926829268295</v>
      </c>
      <c r="L623" s="6">
        <f t="shared" si="46"/>
        <v>34.706489069557364</v>
      </c>
      <c r="M623" s="6">
        <f t="shared" si="47"/>
        <v>-4.2682926829268295</v>
      </c>
      <c r="N623" s="6">
        <f t="shared" si="47"/>
        <v>8.5544109304426357</v>
      </c>
      <c r="O623" s="7">
        <f t="shared" si="48"/>
        <v>43.260899999999999</v>
      </c>
      <c r="P623" s="6">
        <f t="shared" si="49"/>
        <v>1</v>
      </c>
    </row>
    <row r="624" spans="2:16" x14ac:dyDescent="0.2">
      <c r="B624" s="5"/>
      <c r="H624" s="3"/>
      <c r="I624" s="4">
        <v>4</v>
      </c>
      <c r="J624" s="4">
        <v>43.7</v>
      </c>
      <c r="K624" s="6">
        <f t="shared" si="45"/>
        <v>5.2682926829268295</v>
      </c>
      <c r="L624" s="6">
        <f t="shared" si="46"/>
        <v>34.706489069557364</v>
      </c>
      <c r="M624" s="6">
        <f t="shared" si="47"/>
        <v>-1.2682926829268295</v>
      </c>
      <c r="N624" s="6">
        <f t="shared" si="47"/>
        <v>8.9935109304426391</v>
      </c>
      <c r="O624" s="7">
        <f t="shared" si="48"/>
        <v>174.8</v>
      </c>
      <c r="P624" s="6">
        <f t="shared" si="49"/>
        <v>16</v>
      </c>
    </row>
    <row r="625" spans="2:16" x14ac:dyDescent="0.2">
      <c r="B625" s="5"/>
      <c r="H625" s="3"/>
      <c r="I625" s="4">
        <v>5</v>
      </c>
      <c r="J625" s="4">
        <v>44.8</v>
      </c>
      <c r="K625" s="6">
        <f t="shared" si="45"/>
        <v>5.2682926829268295</v>
      </c>
      <c r="L625" s="6">
        <f t="shared" si="46"/>
        <v>34.706489069557364</v>
      </c>
      <c r="M625" s="6">
        <f t="shared" si="47"/>
        <v>-0.26829268292682951</v>
      </c>
      <c r="N625" s="6">
        <f t="shared" si="47"/>
        <v>10.093510930442633</v>
      </c>
      <c r="O625" s="7">
        <f t="shared" si="48"/>
        <v>224</v>
      </c>
      <c r="P625" s="6">
        <f t="shared" si="49"/>
        <v>25</v>
      </c>
    </row>
    <row r="626" spans="2:16" x14ac:dyDescent="0.2">
      <c r="B626" s="5"/>
      <c r="H626" s="3"/>
      <c r="I626" s="4">
        <v>5</v>
      </c>
      <c r="J626" s="4">
        <v>40</v>
      </c>
      <c r="K626" s="6">
        <f t="shared" si="45"/>
        <v>5.2682926829268295</v>
      </c>
      <c r="L626" s="6">
        <f t="shared" si="46"/>
        <v>34.706489069557364</v>
      </c>
      <c r="M626" s="6">
        <f t="shared" si="47"/>
        <v>-0.26829268292682951</v>
      </c>
      <c r="N626" s="6">
        <f t="shared" si="47"/>
        <v>5.2935109304426362</v>
      </c>
      <c r="O626" s="7">
        <f t="shared" si="48"/>
        <v>200</v>
      </c>
      <c r="P626" s="6">
        <f t="shared" si="49"/>
        <v>25</v>
      </c>
    </row>
    <row r="627" spans="2:16" x14ac:dyDescent="0.2">
      <c r="B627" s="5"/>
      <c r="H627" s="3"/>
      <c r="I627" s="4">
        <v>5</v>
      </c>
      <c r="J627" s="4">
        <v>38.6</v>
      </c>
      <c r="K627" s="6">
        <f t="shared" si="45"/>
        <v>5.2682926829268295</v>
      </c>
      <c r="L627" s="6">
        <f t="shared" si="46"/>
        <v>34.706489069557364</v>
      </c>
      <c r="M627" s="6">
        <f t="shared" si="47"/>
        <v>-0.26829268292682951</v>
      </c>
      <c r="N627" s="6">
        <f t="shared" si="47"/>
        <v>3.8935109304426376</v>
      </c>
      <c r="O627" s="7">
        <f t="shared" si="48"/>
        <v>193</v>
      </c>
      <c r="P627" s="6">
        <f t="shared" si="49"/>
        <v>25</v>
      </c>
    </row>
    <row r="628" spans="2:16" x14ac:dyDescent="0.2">
      <c r="B628" s="5"/>
      <c r="H628" s="3"/>
      <c r="I628" s="4">
        <v>4</v>
      </c>
      <c r="J628" s="4">
        <v>35.587699999999998</v>
      </c>
      <c r="K628" s="6">
        <f t="shared" si="45"/>
        <v>5.2682926829268295</v>
      </c>
      <c r="L628" s="6">
        <f t="shared" si="46"/>
        <v>34.706489069557364</v>
      </c>
      <c r="M628" s="6">
        <f t="shared" si="47"/>
        <v>-1.2682926829268295</v>
      </c>
      <c r="N628" s="6">
        <f t="shared" si="47"/>
        <v>0.88121093044263432</v>
      </c>
      <c r="O628" s="7">
        <f t="shared" si="48"/>
        <v>142.35079999999999</v>
      </c>
      <c r="P628" s="6">
        <f t="shared" si="49"/>
        <v>16</v>
      </c>
    </row>
    <row r="629" spans="2:16" x14ac:dyDescent="0.2">
      <c r="B629" s="5"/>
      <c r="H629" s="3"/>
      <c r="I629" s="4">
        <v>5</v>
      </c>
      <c r="J629" s="4">
        <v>37.5</v>
      </c>
      <c r="K629" s="6">
        <f t="shared" si="45"/>
        <v>5.2682926829268295</v>
      </c>
      <c r="L629" s="6">
        <f t="shared" si="46"/>
        <v>34.706489069557364</v>
      </c>
      <c r="M629" s="6">
        <f t="shared" si="47"/>
        <v>-0.26829268292682951</v>
      </c>
      <c r="N629" s="6">
        <f t="shared" si="47"/>
        <v>2.7935109304426362</v>
      </c>
      <c r="O629" s="7">
        <f t="shared" si="48"/>
        <v>187.5</v>
      </c>
      <c r="P629" s="6">
        <f t="shared" si="49"/>
        <v>25</v>
      </c>
    </row>
    <row r="630" spans="2:16" x14ac:dyDescent="0.2">
      <c r="B630" s="5"/>
      <c r="H630" s="3"/>
      <c r="I630" s="4">
        <v>6</v>
      </c>
      <c r="J630" s="4">
        <v>43.1</v>
      </c>
      <c r="K630" s="6">
        <f t="shared" si="45"/>
        <v>5.2682926829268295</v>
      </c>
      <c r="L630" s="6">
        <f t="shared" si="46"/>
        <v>34.706489069557364</v>
      </c>
      <c r="M630" s="6">
        <f t="shared" si="47"/>
        <v>0.73170731707317049</v>
      </c>
      <c r="N630" s="6">
        <f t="shared" si="47"/>
        <v>8.3935109304426376</v>
      </c>
      <c r="O630" s="7">
        <f t="shared" si="48"/>
        <v>258.60000000000002</v>
      </c>
      <c r="P630" s="6">
        <f t="shared" si="49"/>
        <v>36</v>
      </c>
    </row>
    <row r="631" spans="2:16" x14ac:dyDescent="0.2">
      <c r="B631" s="5"/>
      <c r="H631" s="3"/>
      <c r="I631" s="4">
        <v>6</v>
      </c>
      <c r="J631" s="4">
        <v>41.0456</v>
      </c>
      <c r="K631" s="6">
        <f t="shared" si="45"/>
        <v>5.2682926829268295</v>
      </c>
      <c r="L631" s="6">
        <f t="shared" si="46"/>
        <v>34.706489069557364</v>
      </c>
      <c r="M631" s="6">
        <f t="shared" si="47"/>
        <v>0.73170731707317049</v>
      </c>
      <c r="N631" s="6">
        <f t="shared" si="47"/>
        <v>6.3391109304426365</v>
      </c>
      <c r="O631" s="7">
        <f t="shared" si="48"/>
        <v>246.27359999999999</v>
      </c>
      <c r="P631" s="6">
        <f t="shared" si="49"/>
        <v>36</v>
      </c>
    </row>
    <row r="632" spans="2:16" x14ac:dyDescent="0.2">
      <c r="B632" s="5"/>
      <c r="H632" s="3"/>
      <c r="I632" s="4">
        <v>6</v>
      </c>
      <c r="J632" s="4">
        <v>38.462699999999998</v>
      </c>
      <c r="K632" s="6">
        <f t="shared" si="45"/>
        <v>5.2682926829268295</v>
      </c>
      <c r="L632" s="6">
        <f t="shared" si="46"/>
        <v>34.706489069557364</v>
      </c>
      <c r="M632" s="6">
        <f t="shared" si="47"/>
        <v>0.73170731707317049</v>
      </c>
      <c r="N632" s="6">
        <f t="shared" si="47"/>
        <v>3.7562109304426343</v>
      </c>
      <c r="O632" s="7">
        <f t="shared" si="48"/>
        <v>230.77619999999999</v>
      </c>
      <c r="P632" s="6">
        <f t="shared" si="49"/>
        <v>36</v>
      </c>
    </row>
    <row r="633" spans="2:16" x14ac:dyDescent="0.2">
      <c r="B633" s="5"/>
      <c r="H633" s="3"/>
      <c r="I633" s="4">
        <v>5</v>
      </c>
      <c r="J633" s="4">
        <v>38.200000000000003</v>
      </c>
      <c r="K633" s="6">
        <f t="shared" si="45"/>
        <v>5.2682926829268295</v>
      </c>
      <c r="L633" s="6">
        <f t="shared" si="46"/>
        <v>34.706489069557364</v>
      </c>
      <c r="M633" s="6">
        <f t="shared" si="47"/>
        <v>-0.26829268292682951</v>
      </c>
      <c r="N633" s="6">
        <f t="shared" si="47"/>
        <v>3.4935109304426391</v>
      </c>
      <c r="O633" s="7">
        <f t="shared" si="48"/>
        <v>191</v>
      </c>
      <c r="P633" s="6">
        <f t="shared" si="49"/>
        <v>25</v>
      </c>
    </row>
    <row r="634" spans="2:16" x14ac:dyDescent="0.2">
      <c r="B634" s="5"/>
      <c r="H634" s="3"/>
      <c r="I634" s="4">
        <v>5</v>
      </c>
      <c r="J634" s="4">
        <v>37.070999999999998</v>
      </c>
      <c r="K634" s="6">
        <f t="shared" si="45"/>
        <v>5.2682926829268295</v>
      </c>
      <c r="L634" s="6">
        <f t="shared" si="46"/>
        <v>34.706489069557364</v>
      </c>
      <c r="M634" s="6">
        <f t="shared" si="47"/>
        <v>-0.26829268292682951</v>
      </c>
      <c r="N634" s="6">
        <f t="shared" si="47"/>
        <v>2.3645109304426342</v>
      </c>
      <c r="O634" s="7">
        <f t="shared" si="48"/>
        <v>185.35499999999999</v>
      </c>
      <c r="P634" s="6">
        <f t="shared" si="49"/>
        <v>25</v>
      </c>
    </row>
    <row r="635" spans="2:16" x14ac:dyDescent="0.2">
      <c r="B635" s="5"/>
      <c r="H635" s="3"/>
      <c r="I635" s="4">
        <v>4</v>
      </c>
      <c r="J635" s="4">
        <v>35.922600000000003</v>
      </c>
      <c r="K635" s="6">
        <f t="shared" si="45"/>
        <v>5.2682926829268295</v>
      </c>
      <c r="L635" s="6">
        <f t="shared" si="46"/>
        <v>34.706489069557364</v>
      </c>
      <c r="M635" s="6">
        <f t="shared" si="47"/>
        <v>-1.2682926829268295</v>
      </c>
      <c r="N635" s="6">
        <f t="shared" si="47"/>
        <v>1.216110930442639</v>
      </c>
      <c r="O635" s="7">
        <f t="shared" si="48"/>
        <v>143.69040000000001</v>
      </c>
      <c r="P635" s="6">
        <f t="shared" si="49"/>
        <v>16</v>
      </c>
    </row>
    <row r="636" spans="2:16" x14ac:dyDescent="0.2">
      <c r="B636" s="5"/>
      <c r="H636" s="3"/>
      <c r="I636" s="4">
        <v>5</v>
      </c>
      <c r="J636" s="4">
        <v>34.143500000000003</v>
      </c>
      <c r="K636" s="6">
        <f t="shared" si="45"/>
        <v>5.2682926829268295</v>
      </c>
      <c r="L636" s="6">
        <f t="shared" si="46"/>
        <v>34.706489069557364</v>
      </c>
      <c r="M636" s="6">
        <f t="shared" si="47"/>
        <v>-0.26829268292682951</v>
      </c>
      <c r="N636" s="6">
        <f t="shared" si="47"/>
        <v>-0.56298906955736072</v>
      </c>
      <c r="O636" s="7">
        <f t="shared" si="48"/>
        <v>170.71750000000003</v>
      </c>
      <c r="P636" s="6">
        <f t="shared" si="49"/>
        <v>25</v>
      </c>
    </row>
    <row r="637" spans="2:16" x14ac:dyDescent="0.2">
      <c r="B637" s="5"/>
      <c r="H637" s="3"/>
      <c r="I637" s="4">
        <v>4</v>
      </c>
      <c r="J637" s="4">
        <v>32.910299999999999</v>
      </c>
      <c r="K637" s="6">
        <f t="shared" si="45"/>
        <v>5.2682926829268295</v>
      </c>
      <c r="L637" s="6">
        <f t="shared" si="46"/>
        <v>34.706489069557364</v>
      </c>
      <c r="M637" s="6">
        <f t="shared" si="47"/>
        <v>-1.2682926829268295</v>
      </c>
      <c r="N637" s="6">
        <f t="shared" si="47"/>
        <v>-1.7961890695573643</v>
      </c>
      <c r="O637" s="7">
        <f t="shared" si="48"/>
        <v>131.6412</v>
      </c>
      <c r="P637" s="6">
        <f t="shared" si="49"/>
        <v>16</v>
      </c>
    </row>
    <row r="638" spans="2:16" x14ac:dyDescent="0.2">
      <c r="B638" s="5"/>
      <c r="H638" s="3"/>
      <c r="I638" s="4">
        <v>6</v>
      </c>
      <c r="J638" s="4">
        <v>31.8</v>
      </c>
      <c r="K638" s="6">
        <f t="shared" si="45"/>
        <v>5.2682926829268295</v>
      </c>
      <c r="L638" s="6">
        <f t="shared" si="46"/>
        <v>34.706489069557364</v>
      </c>
      <c r="M638" s="6">
        <f t="shared" si="47"/>
        <v>0.73170731707317049</v>
      </c>
      <c r="N638" s="6">
        <f t="shared" si="47"/>
        <v>-2.9064890695573631</v>
      </c>
      <c r="O638" s="7">
        <f t="shared" si="48"/>
        <v>190.8</v>
      </c>
      <c r="P638" s="6">
        <f t="shared" si="49"/>
        <v>36</v>
      </c>
    </row>
    <row r="639" spans="2:16" x14ac:dyDescent="0.2">
      <c r="B639" s="5"/>
      <c r="H639" s="3"/>
      <c r="I639" s="4">
        <v>6</v>
      </c>
      <c r="J639" s="4">
        <v>42.3461</v>
      </c>
      <c r="K639" s="6">
        <f t="shared" si="45"/>
        <v>5.2682926829268295</v>
      </c>
      <c r="L639" s="6">
        <f t="shared" si="46"/>
        <v>34.706489069557364</v>
      </c>
      <c r="M639" s="6">
        <f t="shared" si="47"/>
        <v>0.73170731707317049</v>
      </c>
      <c r="N639" s="6">
        <f t="shared" si="47"/>
        <v>7.6396109304426361</v>
      </c>
      <c r="O639" s="7">
        <f t="shared" si="48"/>
        <v>254.07659999999998</v>
      </c>
      <c r="P639" s="6">
        <f t="shared" si="49"/>
        <v>36</v>
      </c>
    </row>
    <row r="640" spans="2:16" x14ac:dyDescent="0.2">
      <c r="B640" s="5"/>
      <c r="H640" s="3"/>
      <c r="I640" s="4">
        <v>1</v>
      </c>
      <c r="J640" s="4">
        <v>41.566099999999999</v>
      </c>
      <c r="K640" s="6">
        <f t="shared" si="45"/>
        <v>5.2682926829268295</v>
      </c>
      <c r="L640" s="6">
        <f t="shared" si="46"/>
        <v>34.706489069557364</v>
      </c>
      <c r="M640" s="6">
        <f t="shared" si="47"/>
        <v>-4.2682926829268295</v>
      </c>
      <c r="N640" s="6">
        <f t="shared" si="47"/>
        <v>6.8596109304426349</v>
      </c>
      <c r="O640" s="7">
        <f t="shared" si="48"/>
        <v>41.566099999999999</v>
      </c>
      <c r="P640" s="6">
        <f t="shared" si="49"/>
        <v>1</v>
      </c>
    </row>
    <row r="641" spans="2:16" x14ac:dyDescent="0.2">
      <c r="B641" s="5"/>
      <c r="H641" s="3"/>
      <c r="I641" s="4">
        <v>6</v>
      </c>
      <c r="J641" s="4">
        <v>41.707799999999999</v>
      </c>
      <c r="K641" s="6">
        <f t="shared" si="45"/>
        <v>5.2682926829268295</v>
      </c>
      <c r="L641" s="6">
        <f t="shared" si="46"/>
        <v>34.706489069557364</v>
      </c>
      <c r="M641" s="6">
        <f t="shared" si="47"/>
        <v>0.73170731707317049</v>
      </c>
      <c r="N641" s="6">
        <f t="shared" si="47"/>
        <v>7.0013109304426351</v>
      </c>
      <c r="O641" s="7">
        <f t="shared" si="48"/>
        <v>250.24680000000001</v>
      </c>
      <c r="P641" s="6">
        <f t="shared" si="49"/>
        <v>36</v>
      </c>
    </row>
    <row r="642" spans="2:16" x14ac:dyDescent="0.2">
      <c r="B642" s="5"/>
      <c r="H642" s="3"/>
      <c r="I642" s="4">
        <v>1</v>
      </c>
      <c r="J642" s="4">
        <v>40.234499999999997</v>
      </c>
      <c r="K642" s="6">
        <f t="shared" si="45"/>
        <v>5.2682926829268295</v>
      </c>
      <c r="L642" s="6">
        <f t="shared" si="46"/>
        <v>34.706489069557364</v>
      </c>
      <c r="M642" s="6">
        <f t="shared" si="47"/>
        <v>-4.2682926829268295</v>
      </c>
      <c r="N642" s="6">
        <f t="shared" si="47"/>
        <v>5.5280109304426333</v>
      </c>
      <c r="O642" s="7">
        <f t="shared" si="48"/>
        <v>40.234499999999997</v>
      </c>
      <c r="P642" s="6">
        <f t="shared" si="49"/>
        <v>1</v>
      </c>
    </row>
    <row r="643" spans="2:16" x14ac:dyDescent="0.2">
      <c r="B643" s="5"/>
      <c r="H643" s="3"/>
      <c r="I643" s="4">
        <v>4</v>
      </c>
      <c r="J643" s="4">
        <v>43.628999999999998</v>
      </c>
      <c r="K643" s="6">
        <f t="shared" si="45"/>
        <v>5.2682926829268295</v>
      </c>
      <c r="L643" s="6">
        <f t="shared" si="46"/>
        <v>34.706489069557364</v>
      </c>
      <c r="M643" s="6">
        <f t="shared" si="47"/>
        <v>-1.2682926829268295</v>
      </c>
      <c r="N643" s="6">
        <f t="shared" si="47"/>
        <v>8.922510930442634</v>
      </c>
      <c r="O643" s="7">
        <f t="shared" si="48"/>
        <v>174.51599999999999</v>
      </c>
      <c r="P643" s="6">
        <f t="shared" si="49"/>
        <v>16</v>
      </c>
    </row>
    <row r="644" spans="2:16" x14ac:dyDescent="0.2">
      <c r="B644" s="5"/>
      <c r="H644" s="3"/>
      <c r="I644" s="4">
        <v>5</v>
      </c>
      <c r="J644" s="4">
        <v>44.7393</v>
      </c>
      <c r="K644" s="6">
        <f t="shared" si="45"/>
        <v>5.2682926829268295</v>
      </c>
      <c r="L644" s="6">
        <f t="shared" si="46"/>
        <v>34.706489069557364</v>
      </c>
      <c r="M644" s="6">
        <f t="shared" si="47"/>
        <v>-0.26829268292682951</v>
      </c>
      <c r="N644" s="6">
        <f t="shared" si="47"/>
        <v>10.032810930442636</v>
      </c>
      <c r="O644" s="7">
        <f t="shared" si="48"/>
        <v>223.69650000000001</v>
      </c>
      <c r="P644" s="6">
        <f t="shared" si="49"/>
        <v>25</v>
      </c>
    </row>
    <row r="645" spans="2:16" x14ac:dyDescent="0.2">
      <c r="B645" s="5"/>
      <c r="H645" s="3"/>
      <c r="I645" s="4">
        <v>4</v>
      </c>
      <c r="J645" s="4">
        <v>36.159599999999998</v>
      </c>
      <c r="K645" s="6">
        <f t="shared" ref="K645:K708" si="50">AVERAGE($I$4:$I$1110)</f>
        <v>5.2682926829268295</v>
      </c>
      <c r="L645" s="6">
        <f t="shared" ref="L645:L708" si="51">AVERAGE($J$4:$J$1110)</f>
        <v>34.706489069557364</v>
      </c>
      <c r="M645" s="6">
        <f t="shared" ref="M645:N708" si="52">I645-K645</f>
        <v>-1.2682926829268295</v>
      </c>
      <c r="N645" s="6">
        <f t="shared" si="52"/>
        <v>1.4531109304426337</v>
      </c>
      <c r="O645" s="7">
        <f t="shared" ref="O645:O708" si="53">I645*J645</f>
        <v>144.63839999999999</v>
      </c>
      <c r="P645" s="6">
        <f t="shared" ref="P645:P708" si="54">I645^2</f>
        <v>16</v>
      </c>
    </row>
    <row r="646" spans="2:16" x14ac:dyDescent="0.2">
      <c r="B646" s="5"/>
      <c r="H646" s="3"/>
      <c r="I646" s="4">
        <v>5</v>
      </c>
      <c r="J646" s="4">
        <v>38.957500000000003</v>
      </c>
      <c r="K646" s="6">
        <f t="shared" si="50"/>
        <v>5.2682926829268295</v>
      </c>
      <c r="L646" s="6">
        <f t="shared" si="51"/>
        <v>34.706489069557364</v>
      </c>
      <c r="M646" s="6">
        <f t="shared" si="52"/>
        <v>-0.26829268292682951</v>
      </c>
      <c r="N646" s="6">
        <f t="shared" si="52"/>
        <v>4.2510109304426393</v>
      </c>
      <c r="O646" s="7">
        <f t="shared" si="53"/>
        <v>194.78750000000002</v>
      </c>
      <c r="P646" s="6">
        <f t="shared" si="54"/>
        <v>25</v>
      </c>
    </row>
    <row r="647" spans="2:16" x14ac:dyDescent="0.2">
      <c r="B647" s="5"/>
      <c r="H647" s="3"/>
      <c r="I647" s="4">
        <v>5</v>
      </c>
      <c r="J647" s="4">
        <v>40.279600000000002</v>
      </c>
      <c r="K647" s="6">
        <f t="shared" si="50"/>
        <v>5.2682926829268295</v>
      </c>
      <c r="L647" s="6">
        <f t="shared" si="51"/>
        <v>34.706489069557364</v>
      </c>
      <c r="M647" s="6">
        <f t="shared" si="52"/>
        <v>-0.26829268292682951</v>
      </c>
      <c r="N647" s="6">
        <f t="shared" si="52"/>
        <v>5.5731109304426383</v>
      </c>
      <c r="O647" s="7">
        <f t="shared" si="53"/>
        <v>201.39800000000002</v>
      </c>
      <c r="P647" s="6">
        <f t="shared" si="54"/>
        <v>25</v>
      </c>
    </row>
    <row r="648" spans="2:16" x14ac:dyDescent="0.2">
      <c r="B648" s="5"/>
      <c r="H648" s="3"/>
      <c r="I648" s="4">
        <v>5</v>
      </c>
      <c r="J648" s="4">
        <v>38.700000000000003</v>
      </c>
      <c r="K648" s="6">
        <f t="shared" si="50"/>
        <v>5.2682926829268295</v>
      </c>
      <c r="L648" s="6">
        <f t="shared" si="51"/>
        <v>34.706489069557364</v>
      </c>
      <c r="M648" s="6">
        <f t="shared" si="52"/>
        <v>-0.26829268292682951</v>
      </c>
      <c r="N648" s="6">
        <f t="shared" si="52"/>
        <v>3.9935109304426391</v>
      </c>
      <c r="O648" s="7">
        <f t="shared" si="53"/>
        <v>193.5</v>
      </c>
      <c r="P648" s="6">
        <f t="shared" si="54"/>
        <v>25</v>
      </c>
    </row>
    <row r="649" spans="2:16" x14ac:dyDescent="0.2">
      <c r="B649" s="5"/>
      <c r="H649" s="3"/>
      <c r="I649" s="4">
        <v>4</v>
      </c>
      <c r="J649" s="4">
        <v>38.700000000000003</v>
      </c>
      <c r="K649" s="6">
        <f t="shared" si="50"/>
        <v>5.2682926829268295</v>
      </c>
      <c r="L649" s="6">
        <f t="shared" si="51"/>
        <v>34.706489069557364</v>
      </c>
      <c r="M649" s="6">
        <f t="shared" si="52"/>
        <v>-1.2682926829268295</v>
      </c>
      <c r="N649" s="6">
        <f t="shared" si="52"/>
        <v>3.9935109304426391</v>
      </c>
      <c r="O649" s="7">
        <f t="shared" si="53"/>
        <v>154.80000000000001</v>
      </c>
      <c r="P649" s="6">
        <f t="shared" si="54"/>
        <v>16</v>
      </c>
    </row>
    <row r="650" spans="2:16" x14ac:dyDescent="0.2">
      <c r="B650" s="5"/>
      <c r="H650" s="3"/>
      <c r="I650" s="4">
        <v>6</v>
      </c>
      <c r="J650" s="4">
        <v>60.1</v>
      </c>
      <c r="K650" s="6">
        <f t="shared" si="50"/>
        <v>5.2682926829268295</v>
      </c>
      <c r="L650" s="6">
        <f t="shared" si="51"/>
        <v>34.706489069557364</v>
      </c>
      <c r="M650" s="6">
        <f t="shared" si="52"/>
        <v>0.73170731707317049</v>
      </c>
      <c r="N650" s="6">
        <f t="shared" si="52"/>
        <v>25.393510930442638</v>
      </c>
      <c r="O650" s="7">
        <f t="shared" si="53"/>
        <v>360.6</v>
      </c>
      <c r="P650" s="6">
        <f t="shared" si="54"/>
        <v>36</v>
      </c>
    </row>
    <row r="651" spans="2:16" x14ac:dyDescent="0.2">
      <c r="B651" s="5"/>
      <c r="H651" s="3"/>
      <c r="I651" s="4">
        <v>6</v>
      </c>
      <c r="J651" s="4">
        <v>58.534999999999997</v>
      </c>
      <c r="K651" s="6">
        <f t="shared" si="50"/>
        <v>5.2682926829268295</v>
      </c>
      <c r="L651" s="6">
        <f t="shared" si="51"/>
        <v>34.706489069557364</v>
      </c>
      <c r="M651" s="6">
        <f t="shared" si="52"/>
        <v>0.73170731707317049</v>
      </c>
      <c r="N651" s="6">
        <f t="shared" si="52"/>
        <v>23.828510930442633</v>
      </c>
      <c r="O651" s="7">
        <f t="shared" si="53"/>
        <v>351.21</v>
      </c>
      <c r="P651" s="6">
        <f t="shared" si="54"/>
        <v>36</v>
      </c>
    </row>
    <row r="652" spans="2:16" x14ac:dyDescent="0.2">
      <c r="B652" s="5"/>
      <c r="H652" s="3"/>
      <c r="I652" s="4">
        <v>5</v>
      </c>
      <c r="J652" s="4">
        <v>39.571399999999997</v>
      </c>
      <c r="K652" s="6">
        <f t="shared" si="50"/>
        <v>5.2682926829268295</v>
      </c>
      <c r="L652" s="6">
        <f t="shared" si="51"/>
        <v>34.706489069557364</v>
      </c>
      <c r="M652" s="6">
        <f t="shared" si="52"/>
        <v>-0.26829268292682951</v>
      </c>
      <c r="N652" s="6">
        <f t="shared" si="52"/>
        <v>4.8649109304426332</v>
      </c>
      <c r="O652" s="7">
        <f t="shared" si="53"/>
        <v>197.85699999999997</v>
      </c>
      <c r="P652" s="6">
        <f t="shared" si="54"/>
        <v>25</v>
      </c>
    </row>
    <row r="653" spans="2:16" x14ac:dyDescent="0.2">
      <c r="B653" s="5"/>
      <c r="H653" s="3"/>
      <c r="I653" s="4">
        <v>6</v>
      </c>
      <c r="J653" s="4">
        <v>40.0169</v>
      </c>
      <c r="K653" s="6">
        <f t="shared" si="50"/>
        <v>5.2682926829268295</v>
      </c>
      <c r="L653" s="6">
        <f t="shared" si="51"/>
        <v>34.706489069557364</v>
      </c>
      <c r="M653" s="6">
        <f t="shared" si="52"/>
        <v>0.73170731707317049</v>
      </c>
      <c r="N653" s="6">
        <f t="shared" si="52"/>
        <v>5.3104109304426359</v>
      </c>
      <c r="O653" s="7">
        <f t="shared" si="53"/>
        <v>240.10140000000001</v>
      </c>
      <c r="P653" s="6">
        <f t="shared" si="54"/>
        <v>36</v>
      </c>
    </row>
    <row r="654" spans="2:16" x14ac:dyDescent="0.2">
      <c r="B654" s="5"/>
      <c r="H654" s="3"/>
      <c r="I654" s="4">
        <v>5</v>
      </c>
      <c r="J654" s="4">
        <v>37.6</v>
      </c>
      <c r="K654" s="6">
        <f t="shared" si="50"/>
        <v>5.2682926829268295</v>
      </c>
      <c r="L654" s="6">
        <f t="shared" si="51"/>
        <v>34.706489069557364</v>
      </c>
      <c r="M654" s="6">
        <f t="shared" si="52"/>
        <v>-0.26829268292682951</v>
      </c>
      <c r="N654" s="6">
        <f t="shared" si="52"/>
        <v>2.8935109304426376</v>
      </c>
      <c r="O654" s="7">
        <f t="shared" si="53"/>
        <v>188</v>
      </c>
      <c r="P654" s="6">
        <f t="shared" si="54"/>
        <v>25</v>
      </c>
    </row>
    <row r="655" spans="2:16" x14ac:dyDescent="0.2">
      <c r="B655" s="5"/>
      <c r="H655" s="3"/>
      <c r="I655" s="4">
        <v>6</v>
      </c>
      <c r="J655" s="4">
        <v>37.5</v>
      </c>
      <c r="K655" s="6">
        <f t="shared" si="50"/>
        <v>5.2682926829268295</v>
      </c>
      <c r="L655" s="6">
        <f t="shared" si="51"/>
        <v>34.706489069557364</v>
      </c>
      <c r="M655" s="6">
        <f t="shared" si="52"/>
        <v>0.73170731707317049</v>
      </c>
      <c r="N655" s="6">
        <f t="shared" si="52"/>
        <v>2.7935109304426362</v>
      </c>
      <c r="O655" s="7">
        <f t="shared" si="53"/>
        <v>225</v>
      </c>
      <c r="P655" s="6">
        <f t="shared" si="54"/>
        <v>36</v>
      </c>
    </row>
    <row r="656" spans="2:16" x14ac:dyDescent="0.2">
      <c r="B656" s="5"/>
      <c r="H656" s="3"/>
      <c r="I656" s="4">
        <v>5</v>
      </c>
      <c r="J656" s="4">
        <v>39.347999999999999</v>
      </c>
      <c r="K656" s="6">
        <f t="shared" si="50"/>
        <v>5.2682926829268295</v>
      </c>
      <c r="L656" s="6">
        <f t="shared" si="51"/>
        <v>34.706489069557364</v>
      </c>
      <c r="M656" s="6">
        <f t="shared" si="52"/>
        <v>-0.26829268292682951</v>
      </c>
      <c r="N656" s="6">
        <f t="shared" si="52"/>
        <v>4.6415109304426352</v>
      </c>
      <c r="O656" s="7">
        <f t="shared" si="53"/>
        <v>196.74</v>
      </c>
      <c r="P656" s="6">
        <f t="shared" si="54"/>
        <v>25</v>
      </c>
    </row>
    <row r="657" spans="2:16" x14ac:dyDescent="0.2">
      <c r="B657" s="5"/>
      <c r="H657" s="3"/>
      <c r="I657" s="4">
        <v>6</v>
      </c>
      <c r="J657" s="4">
        <v>40.4</v>
      </c>
      <c r="K657" s="6">
        <f t="shared" si="50"/>
        <v>5.2682926829268295</v>
      </c>
      <c r="L657" s="6">
        <f t="shared" si="51"/>
        <v>34.706489069557364</v>
      </c>
      <c r="M657" s="6">
        <f t="shared" si="52"/>
        <v>0.73170731707317049</v>
      </c>
      <c r="N657" s="6">
        <f t="shared" si="52"/>
        <v>5.6935109304426348</v>
      </c>
      <c r="O657" s="7">
        <f t="shared" si="53"/>
        <v>242.39999999999998</v>
      </c>
      <c r="P657" s="6">
        <f t="shared" si="54"/>
        <v>36</v>
      </c>
    </row>
    <row r="658" spans="2:16" x14ac:dyDescent="0.2">
      <c r="B658" s="5"/>
      <c r="H658" s="3"/>
      <c r="I658" s="4">
        <v>5</v>
      </c>
      <c r="J658" s="4">
        <v>40.6</v>
      </c>
      <c r="K658" s="6">
        <f t="shared" si="50"/>
        <v>5.2682926829268295</v>
      </c>
      <c r="L658" s="6">
        <f t="shared" si="51"/>
        <v>34.706489069557364</v>
      </c>
      <c r="M658" s="6">
        <f t="shared" si="52"/>
        <v>-0.26829268292682951</v>
      </c>
      <c r="N658" s="6">
        <f t="shared" si="52"/>
        <v>5.8935109304426376</v>
      </c>
      <c r="O658" s="7">
        <f t="shared" si="53"/>
        <v>203</v>
      </c>
      <c r="P658" s="6">
        <f t="shared" si="54"/>
        <v>25</v>
      </c>
    </row>
    <row r="659" spans="2:16" x14ac:dyDescent="0.2">
      <c r="B659" s="5"/>
      <c r="H659" s="3"/>
      <c r="I659" s="4">
        <v>6</v>
      </c>
      <c r="J659" s="4">
        <v>34.7286</v>
      </c>
      <c r="K659" s="6">
        <f t="shared" si="50"/>
        <v>5.2682926829268295</v>
      </c>
      <c r="L659" s="6">
        <f t="shared" si="51"/>
        <v>34.706489069557364</v>
      </c>
      <c r="M659" s="6">
        <f t="shared" si="52"/>
        <v>0.73170731707317049</v>
      </c>
      <c r="N659" s="6">
        <f t="shared" si="52"/>
        <v>2.2110930442636345E-2</v>
      </c>
      <c r="O659" s="7">
        <f t="shared" si="53"/>
        <v>208.3716</v>
      </c>
      <c r="P659" s="6">
        <f t="shared" si="54"/>
        <v>36</v>
      </c>
    </row>
    <row r="660" spans="2:16" x14ac:dyDescent="0.2">
      <c r="B660" s="5"/>
      <c r="H660" s="3"/>
      <c r="I660" s="4">
        <v>6</v>
      </c>
      <c r="J660" s="4">
        <v>32.5289</v>
      </c>
      <c r="K660" s="6">
        <f t="shared" si="50"/>
        <v>5.2682926829268295</v>
      </c>
      <c r="L660" s="6">
        <f t="shared" si="51"/>
        <v>34.706489069557364</v>
      </c>
      <c r="M660" s="6">
        <f t="shared" si="52"/>
        <v>0.73170731707317049</v>
      </c>
      <c r="N660" s="6">
        <f t="shared" si="52"/>
        <v>-2.1775890695573636</v>
      </c>
      <c r="O660" s="7">
        <f t="shared" si="53"/>
        <v>195.17340000000002</v>
      </c>
      <c r="P660" s="6">
        <f t="shared" si="54"/>
        <v>36</v>
      </c>
    </row>
    <row r="661" spans="2:16" x14ac:dyDescent="0.2">
      <c r="B661" s="5"/>
      <c r="H661" s="3"/>
      <c r="I661" s="4">
        <v>6</v>
      </c>
      <c r="J661" s="4">
        <v>33.722900000000003</v>
      </c>
      <c r="K661" s="6">
        <f t="shared" si="50"/>
        <v>5.2682926829268295</v>
      </c>
      <c r="L661" s="6">
        <f t="shared" si="51"/>
        <v>34.706489069557364</v>
      </c>
      <c r="M661" s="6">
        <f t="shared" si="52"/>
        <v>0.73170731707317049</v>
      </c>
      <c r="N661" s="6">
        <f t="shared" si="52"/>
        <v>-0.98358906955736103</v>
      </c>
      <c r="O661" s="7">
        <f t="shared" si="53"/>
        <v>202.3374</v>
      </c>
      <c r="P661" s="6">
        <f t="shared" si="54"/>
        <v>36</v>
      </c>
    </row>
    <row r="662" spans="2:16" x14ac:dyDescent="0.2">
      <c r="B662" s="5"/>
      <c r="H662" s="3"/>
      <c r="I662" s="4">
        <v>4</v>
      </c>
      <c r="J662" s="4">
        <v>37.071100000000001</v>
      </c>
      <c r="K662" s="6">
        <f t="shared" si="50"/>
        <v>5.2682926829268295</v>
      </c>
      <c r="L662" s="6">
        <f t="shared" si="51"/>
        <v>34.706489069557364</v>
      </c>
      <c r="M662" s="6">
        <f t="shared" si="52"/>
        <v>-1.2682926829268295</v>
      </c>
      <c r="N662" s="6">
        <f t="shared" si="52"/>
        <v>2.3646109304426375</v>
      </c>
      <c r="O662" s="7">
        <f t="shared" si="53"/>
        <v>148.28440000000001</v>
      </c>
      <c r="P662" s="6">
        <f t="shared" si="54"/>
        <v>16</v>
      </c>
    </row>
    <row r="663" spans="2:16" x14ac:dyDescent="0.2">
      <c r="B663" s="5"/>
      <c r="H663" s="3"/>
      <c r="I663" s="4">
        <v>5</v>
      </c>
      <c r="J663" s="4">
        <v>35.9</v>
      </c>
      <c r="K663" s="6">
        <f t="shared" si="50"/>
        <v>5.2682926829268295</v>
      </c>
      <c r="L663" s="6">
        <f t="shared" si="51"/>
        <v>34.706489069557364</v>
      </c>
      <c r="M663" s="6">
        <f t="shared" si="52"/>
        <v>-0.26829268292682951</v>
      </c>
      <c r="N663" s="6">
        <f t="shared" si="52"/>
        <v>1.1935109304426348</v>
      </c>
      <c r="O663" s="7">
        <f t="shared" si="53"/>
        <v>179.5</v>
      </c>
      <c r="P663" s="6">
        <f t="shared" si="54"/>
        <v>25</v>
      </c>
    </row>
    <row r="664" spans="2:16" x14ac:dyDescent="0.2">
      <c r="B664" s="5"/>
      <c r="H664" s="3"/>
      <c r="I664" s="4">
        <v>6</v>
      </c>
      <c r="J664" s="4">
        <v>42</v>
      </c>
      <c r="K664" s="6">
        <f t="shared" si="50"/>
        <v>5.2682926829268295</v>
      </c>
      <c r="L664" s="6">
        <f t="shared" si="51"/>
        <v>34.706489069557364</v>
      </c>
      <c r="M664" s="6">
        <f t="shared" si="52"/>
        <v>0.73170731707317049</v>
      </c>
      <c r="N664" s="6">
        <f t="shared" si="52"/>
        <v>7.2935109304426362</v>
      </c>
      <c r="O664" s="7">
        <f t="shared" si="53"/>
        <v>252</v>
      </c>
      <c r="P664" s="6">
        <f t="shared" si="54"/>
        <v>36</v>
      </c>
    </row>
    <row r="665" spans="2:16" x14ac:dyDescent="0.2">
      <c r="B665" s="5"/>
      <c r="H665" s="3"/>
      <c r="I665" s="4">
        <v>6</v>
      </c>
      <c r="J665" s="4">
        <v>36.4</v>
      </c>
      <c r="K665" s="6">
        <f t="shared" si="50"/>
        <v>5.2682926829268295</v>
      </c>
      <c r="L665" s="6">
        <f t="shared" si="51"/>
        <v>34.706489069557364</v>
      </c>
      <c r="M665" s="6">
        <f t="shared" si="52"/>
        <v>0.73170731707317049</v>
      </c>
      <c r="N665" s="6">
        <f t="shared" si="52"/>
        <v>1.6935109304426348</v>
      </c>
      <c r="O665" s="7">
        <f t="shared" si="53"/>
        <v>218.39999999999998</v>
      </c>
      <c r="P665" s="6">
        <f t="shared" si="54"/>
        <v>36</v>
      </c>
    </row>
    <row r="666" spans="2:16" x14ac:dyDescent="0.2">
      <c r="B666" s="5"/>
      <c r="H666" s="3"/>
      <c r="I666" s="4">
        <v>4</v>
      </c>
      <c r="J666" s="4">
        <v>34.151400000000002</v>
      </c>
      <c r="K666" s="6">
        <f t="shared" si="50"/>
        <v>5.2682926829268295</v>
      </c>
      <c r="L666" s="6">
        <f t="shared" si="51"/>
        <v>34.706489069557364</v>
      </c>
      <c r="M666" s="6">
        <f t="shared" si="52"/>
        <v>-1.2682926829268295</v>
      </c>
      <c r="N666" s="6">
        <f t="shared" si="52"/>
        <v>-0.55508906955736137</v>
      </c>
      <c r="O666" s="7">
        <f t="shared" si="53"/>
        <v>136.60560000000001</v>
      </c>
      <c r="P666" s="6">
        <f t="shared" si="54"/>
        <v>16</v>
      </c>
    </row>
    <row r="667" spans="2:16" x14ac:dyDescent="0.2">
      <c r="B667" s="5"/>
      <c r="H667" s="3"/>
      <c r="I667" s="4">
        <v>5</v>
      </c>
      <c r="J667" s="4">
        <v>35.323700000000002</v>
      </c>
      <c r="K667" s="6">
        <f t="shared" si="50"/>
        <v>5.2682926829268295</v>
      </c>
      <c r="L667" s="6">
        <f t="shared" si="51"/>
        <v>34.706489069557364</v>
      </c>
      <c r="M667" s="6">
        <f t="shared" si="52"/>
        <v>-0.26829268292682951</v>
      </c>
      <c r="N667" s="6">
        <f t="shared" si="52"/>
        <v>0.61721093044263853</v>
      </c>
      <c r="O667" s="7">
        <f t="shared" si="53"/>
        <v>176.61850000000001</v>
      </c>
      <c r="P667" s="6">
        <f t="shared" si="54"/>
        <v>25</v>
      </c>
    </row>
    <row r="668" spans="2:16" x14ac:dyDescent="0.2">
      <c r="B668" s="5"/>
      <c r="H668" s="3"/>
      <c r="I668" s="4">
        <v>4</v>
      </c>
      <c r="J668" s="4">
        <v>31.8217</v>
      </c>
      <c r="K668" s="6">
        <f t="shared" si="50"/>
        <v>5.2682926829268295</v>
      </c>
      <c r="L668" s="6">
        <f t="shared" si="51"/>
        <v>34.706489069557364</v>
      </c>
      <c r="M668" s="6">
        <f t="shared" si="52"/>
        <v>-1.2682926829268295</v>
      </c>
      <c r="N668" s="6">
        <f t="shared" si="52"/>
        <v>-2.8847890695573639</v>
      </c>
      <c r="O668" s="7">
        <f t="shared" si="53"/>
        <v>127.2868</v>
      </c>
      <c r="P668" s="6">
        <f t="shared" si="54"/>
        <v>16</v>
      </c>
    </row>
    <row r="669" spans="2:16" x14ac:dyDescent="0.2">
      <c r="B669" s="5"/>
      <c r="H669" s="3"/>
      <c r="I669" s="4">
        <v>4</v>
      </c>
      <c r="J669" s="4">
        <v>27.9</v>
      </c>
      <c r="K669" s="6">
        <f t="shared" si="50"/>
        <v>5.2682926829268295</v>
      </c>
      <c r="L669" s="6">
        <f t="shared" si="51"/>
        <v>34.706489069557364</v>
      </c>
      <c r="M669" s="6">
        <f t="shared" si="52"/>
        <v>-1.2682926829268295</v>
      </c>
      <c r="N669" s="6">
        <f t="shared" si="52"/>
        <v>-6.8064890695573652</v>
      </c>
      <c r="O669" s="7">
        <f t="shared" si="53"/>
        <v>111.6</v>
      </c>
      <c r="P669" s="6">
        <f t="shared" si="54"/>
        <v>16</v>
      </c>
    </row>
    <row r="670" spans="2:16" x14ac:dyDescent="0.2">
      <c r="B670" s="5"/>
      <c r="H670" s="3"/>
      <c r="I670" s="4">
        <v>4</v>
      </c>
      <c r="J670" s="4">
        <v>27</v>
      </c>
      <c r="K670" s="6">
        <f t="shared" si="50"/>
        <v>5.2682926829268295</v>
      </c>
      <c r="L670" s="6">
        <f t="shared" si="51"/>
        <v>34.706489069557364</v>
      </c>
      <c r="M670" s="6">
        <f t="shared" si="52"/>
        <v>-1.2682926829268295</v>
      </c>
      <c r="N670" s="6">
        <f t="shared" si="52"/>
        <v>-7.7064890695573638</v>
      </c>
      <c r="O670" s="7">
        <f t="shared" si="53"/>
        <v>108</v>
      </c>
      <c r="P670" s="6">
        <f t="shared" si="54"/>
        <v>16</v>
      </c>
    </row>
    <row r="671" spans="2:16" x14ac:dyDescent="0.2">
      <c r="B671" s="5"/>
      <c r="H671" s="3"/>
      <c r="I671" s="4">
        <v>4</v>
      </c>
      <c r="J671" s="4">
        <v>34.299999999999997</v>
      </c>
      <c r="K671" s="6">
        <f t="shared" si="50"/>
        <v>5.2682926829268295</v>
      </c>
      <c r="L671" s="6">
        <f t="shared" si="51"/>
        <v>34.706489069557364</v>
      </c>
      <c r="M671" s="6">
        <f t="shared" si="52"/>
        <v>-1.2682926829268295</v>
      </c>
      <c r="N671" s="6">
        <f t="shared" si="52"/>
        <v>-0.40648906955736663</v>
      </c>
      <c r="O671" s="7">
        <f t="shared" si="53"/>
        <v>137.19999999999999</v>
      </c>
      <c r="P671" s="6">
        <f t="shared" si="54"/>
        <v>16</v>
      </c>
    </row>
    <row r="672" spans="2:16" x14ac:dyDescent="0.2">
      <c r="B672" s="5"/>
      <c r="H672" s="3"/>
      <c r="I672" s="4">
        <v>5</v>
      </c>
      <c r="J672" s="4">
        <v>35.5</v>
      </c>
      <c r="K672" s="6">
        <f t="shared" si="50"/>
        <v>5.2682926829268295</v>
      </c>
      <c r="L672" s="6">
        <f t="shared" si="51"/>
        <v>34.706489069557364</v>
      </c>
      <c r="M672" s="6">
        <f t="shared" si="52"/>
        <v>-0.26829268292682951</v>
      </c>
      <c r="N672" s="6">
        <f t="shared" si="52"/>
        <v>0.79351093044263621</v>
      </c>
      <c r="O672" s="7">
        <f t="shared" si="53"/>
        <v>177.5</v>
      </c>
      <c r="P672" s="6">
        <f t="shared" si="54"/>
        <v>25</v>
      </c>
    </row>
    <row r="673" spans="2:16" x14ac:dyDescent="0.2">
      <c r="B673" s="5"/>
      <c r="H673" s="3"/>
      <c r="I673" s="4">
        <v>4</v>
      </c>
      <c r="J673" s="4">
        <v>31.6</v>
      </c>
      <c r="K673" s="6">
        <f t="shared" si="50"/>
        <v>5.2682926829268295</v>
      </c>
      <c r="L673" s="6">
        <f t="shared" si="51"/>
        <v>34.706489069557364</v>
      </c>
      <c r="M673" s="6">
        <f t="shared" si="52"/>
        <v>-1.2682926829268295</v>
      </c>
      <c r="N673" s="6">
        <f t="shared" si="52"/>
        <v>-3.1064890695573624</v>
      </c>
      <c r="O673" s="7">
        <f t="shared" si="53"/>
        <v>126.4</v>
      </c>
      <c r="P673" s="6">
        <f t="shared" si="54"/>
        <v>16</v>
      </c>
    </row>
    <row r="674" spans="2:16" x14ac:dyDescent="0.2">
      <c r="B674" s="5"/>
      <c r="H674" s="3"/>
      <c r="I674" s="4">
        <v>4</v>
      </c>
      <c r="J674" s="4">
        <v>27.9</v>
      </c>
      <c r="K674" s="6">
        <f t="shared" si="50"/>
        <v>5.2682926829268295</v>
      </c>
      <c r="L674" s="6">
        <f t="shared" si="51"/>
        <v>34.706489069557364</v>
      </c>
      <c r="M674" s="6">
        <f t="shared" si="52"/>
        <v>-1.2682926829268295</v>
      </c>
      <c r="N674" s="6">
        <f t="shared" si="52"/>
        <v>-6.8064890695573652</v>
      </c>
      <c r="O674" s="7">
        <f t="shared" si="53"/>
        <v>111.6</v>
      </c>
      <c r="P674" s="6">
        <f t="shared" si="54"/>
        <v>16</v>
      </c>
    </row>
    <row r="675" spans="2:16" x14ac:dyDescent="0.2">
      <c r="B675" s="5"/>
      <c r="H675" s="3"/>
      <c r="I675" s="4">
        <v>5</v>
      </c>
      <c r="J675" s="4">
        <v>32.8232</v>
      </c>
      <c r="K675" s="6">
        <f t="shared" si="50"/>
        <v>5.2682926829268295</v>
      </c>
      <c r="L675" s="6">
        <f t="shared" si="51"/>
        <v>34.706489069557364</v>
      </c>
      <c r="M675" s="6">
        <f t="shared" si="52"/>
        <v>-0.26829268292682951</v>
      </c>
      <c r="N675" s="6">
        <f t="shared" si="52"/>
        <v>-1.8832890695573639</v>
      </c>
      <c r="O675" s="7">
        <f t="shared" si="53"/>
        <v>164.11599999999999</v>
      </c>
      <c r="P675" s="6">
        <f t="shared" si="54"/>
        <v>25</v>
      </c>
    </row>
    <row r="676" spans="2:16" x14ac:dyDescent="0.2">
      <c r="B676" s="5"/>
      <c r="H676" s="3"/>
      <c r="I676" s="4">
        <v>5</v>
      </c>
      <c r="J676" s="4">
        <v>37.700000000000003</v>
      </c>
      <c r="K676" s="6">
        <f t="shared" si="50"/>
        <v>5.2682926829268295</v>
      </c>
      <c r="L676" s="6">
        <f t="shared" si="51"/>
        <v>34.706489069557364</v>
      </c>
      <c r="M676" s="6">
        <f t="shared" si="52"/>
        <v>-0.26829268292682951</v>
      </c>
      <c r="N676" s="6">
        <f t="shared" si="52"/>
        <v>2.9935109304426391</v>
      </c>
      <c r="O676" s="7">
        <f t="shared" si="53"/>
        <v>188.5</v>
      </c>
      <c r="P676" s="6">
        <f t="shared" si="54"/>
        <v>25</v>
      </c>
    </row>
    <row r="677" spans="2:16" x14ac:dyDescent="0.2">
      <c r="B677" s="5"/>
      <c r="H677" s="3"/>
      <c r="I677" s="4">
        <v>5</v>
      </c>
      <c r="J677" s="4">
        <v>28.6</v>
      </c>
      <c r="K677" s="6">
        <f t="shared" si="50"/>
        <v>5.2682926829268295</v>
      </c>
      <c r="L677" s="6">
        <f t="shared" si="51"/>
        <v>34.706489069557364</v>
      </c>
      <c r="M677" s="6">
        <f t="shared" si="52"/>
        <v>-0.26829268292682951</v>
      </c>
      <c r="N677" s="6">
        <f t="shared" si="52"/>
        <v>-6.1064890695573624</v>
      </c>
      <c r="O677" s="7">
        <f t="shared" si="53"/>
        <v>143</v>
      </c>
      <c r="P677" s="6">
        <f t="shared" si="54"/>
        <v>25</v>
      </c>
    </row>
    <row r="678" spans="2:16" x14ac:dyDescent="0.2">
      <c r="B678" s="5"/>
      <c r="H678" s="3"/>
      <c r="I678" s="4">
        <v>5</v>
      </c>
      <c r="J678" s="4">
        <v>28.5</v>
      </c>
      <c r="K678" s="6">
        <f t="shared" si="50"/>
        <v>5.2682926829268295</v>
      </c>
      <c r="L678" s="6">
        <f t="shared" si="51"/>
        <v>34.706489069557364</v>
      </c>
      <c r="M678" s="6">
        <f t="shared" si="52"/>
        <v>-0.26829268292682951</v>
      </c>
      <c r="N678" s="6">
        <f t="shared" si="52"/>
        <v>-6.2064890695573638</v>
      </c>
      <c r="O678" s="7">
        <f t="shared" si="53"/>
        <v>142.5</v>
      </c>
      <c r="P678" s="6">
        <f t="shared" si="54"/>
        <v>25</v>
      </c>
    </row>
    <row r="679" spans="2:16" x14ac:dyDescent="0.2">
      <c r="B679" s="5"/>
      <c r="H679" s="3"/>
      <c r="I679" s="4">
        <v>4</v>
      </c>
      <c r="J679" s="4">
        <v>34.179600000000001</v>
      </c>
      <c r="K679" s="6">
        <f t="shared" si="50"/>
        <v>5.2682926829268295</v>
      </c>
      <c r="L679" s="6">
        <f t="shared" si="51"/>
        <v>34.706489069557364</v>
      </c>
      <c r="M679" s="6">
        <f t="shared" si="52"/>
        <v>-1.2682926829268295</v>
      </c>
      <c r="N679" s="6">
        <f t="shared" si="52"/>
        <v>-0.52688906955736314</v>
      </c>
      <c r="O679" s="7">
        <f t="shared" si="53"/>
        <v>136.7184</v>
      </c>
      <c r="P679" s="6">
        <f t="shared" si="54"/>
        <v>16</v>
      </c>
    </row>
    <row r="680" spans="2:16" x14ac:dyDescent="0.2">
      <c r="B680" s="5"/>
      <c r="H680" s="3"/>
      <c r="I680" s="4">
        <v>5</v>
      </c>
      <c r="J680" s="4">
        <v>35.258200000000002</v>
      </c>
      <c r="K680" s="6">
        <f t="shared" si="50"/>
        <v>5.2682926829268295</v>
      </c>
      <c r="L680" s="6">
        <f t="shared" si="51"/>
        <v>34.706489069557364</v>
      </c>
      <c r="M680" s="6">
        <f t="shared" si="52"/>
        <v>-0.26829268292682951</v>
      </c>
      <c r="N680" s="6">
        <f t="shared" si="52"/>
        <v>0.55171093044263841</v>
      </c>
      <c r="O680" s="7">
        <f t="shared" si="53"/>
        <v>176.291</v>
      </c>
      <c r="P680" s="6">
        <f t="shared" si="54"/>
        <v>25</v>
      </c>
    </row>
    <row r="681" spans="2:16" x14ac:dyDescent="0.2">
      <c r="B681" s="5"/>
      <c r="H681" s="3"/>
      <c r="I681" s="4">
        <v>4</v>
      </c>
      <c r="J681" s="4">
        <v>31.846699999999998</v>
      </c>
      <c r="K681" s="6">
        <f t="shared" si="50"/>
        <v>5.2682926829268295</v>
      </c>
      <c r="L681" s="6">
        <f t="shared" si="51"/>
        <v>34.706489069557364</v>
      </c>
      <c r="M681" s="6">
        <f t="shared" si="52"/>
        <v>-1.2682926829268295</v>
      </c>
      <c r="N681" s="6">
        <f t="shared" si="52"/>
        <v>-2.8597890695573653</v>
      </c>
      <c r="O681" s="7">
        <f t="shared" si="53"/>
        <v>127.38679999999999</v>
      </c>
      <c r="P681" s="6">
        <f t="shared" si="54"/>
        <v>16</v>
      </c>
    </row>
    <row r="682" spans="2:16" x14ac:dyDescent="0.2">
      <c r="B682" s="5"/>
      <c r="H682" s="3"/>
      <c r="I682" s="4">
        <v>4</v>
      </c>
      <c r="J682" s="4">
        <v>27.9</v>
      </c>
      <c r="K682" s="6">
        <f t="shared" si="50"/>
        <v>5.2682926829268295</v>
      </c>
      <c r="L682" s="6">
        <f t="shared" si="51"/>
        <v>34.706489069557364</v>
      </c>
      <c r="M682" s="6">
        <f t="shared" si="52"/>
        <v>-1.2682926829268295</v>
      </c>
      <c r="N682" s="6">
        <f t="shared" si="52"/>
        <v>-6.8064890695573652</v>
      </c>
      <c r="O682" s="7">
        <f t="shared" si="53"/>
        <v>111.6</v>
      </c>
      <c r="P682" s="6">
        <f t="shared" si="54"/>
        <v>16</v>
      </c>
    </row>
    <row r="683" spans="2:16" x14ac:dyDescent="0.2">
      <c r="B683" s="5"/>
      <c r="H683" s="3"/>
      <c r="I683" s="4">
        <v>4</v>
      </c>
      <c r="J683" s="4">
        <v>27</v>
      </c>
      <c r="K683" s="6">
        <f t="shared" si="50"/>
        <v>5.2682926829268295</v>
      </c>
      <c r="L683" s="6">
        <f t="shared" si="51"/>
        <v>34.706489069557364</v>
      </c>
      <c r="M683" s="6">
        <f t="shared" si="52"/>
        <v>-1.2682926829268295</v>
      </c>
      <c r="N683" s="6">
        <f t="shared" si="52"/>
        <v>-7.7064890695573638</v>
      </c>
      <c r="O683" s="7">
        <f t="shared" si="53"/>
        <v>108</v>
      </c>
      <c r="P683" s="6">
        <f t="shared" si="54"/>
        <v>16</v>
      </c>
    </row>
    <row r="684" spans="2:16" x14ac:dyDescent="0.2">
      <c r="B684" s="5"/>
      <c r="H684" s="3"/>
      <c r="I684" s="4">
        <v>4</v>
      </c>
      <c r="J684" s="4">
        <v>34.299999999999997</v>
      </c>
      <c r="K684" s="6">
        <f t="shared" si="50"/>
        <v>5.2682926829268295</v>
      </c>
      <c r="L684" s="6">
        <f t="shared" si="51"/>
        <v>34.706489069557364</v>
      </c>
      <c r="M684" s="6">
        <f t="shared" si="52"/>
        <v>-1.2682926829268295</v>
      </c>
      <c r="N684" s="6">
        <f t="shared" si="52"/>
        <v>-0.40648906955736663</v>
      </c>
      <c r="O684" s="7">
        <f t="shared" si="53"/>
        <v>137.19999999999999</v>
      </c>
      <c r="P684" s="6">
        <f t="shared" si="54"/>
        <v>16</v>
      </c>
    </row>
    <row r="685" spans="2:16" x14ac:dyDescent="0.2">
      <c r="B685" s="5"/>
      <c r="H685" s="3"/>
      <c r="I685" s="4">
        <v>5</v>
      </c>
      <c r="J685" s="4">
        <v>35.5</v>
      </c>
      <c r="K685" s="6">
        <f t="shared" si="50"/>
        <v>5.2682926829268295</v>
      </c>
      <c r="L685" s="6">
        <f t="shared" si="51"/>
        <v>34.706489069557364</v>
      </c>
      <c r="M685" s="6">
        <f t="shared" si="52"/>
        <v>-0.26829268292682951</v>
      </c>
      <c r="N685" s="6">
        <f t="shared" si="52"/>
        <v>0.79351093044263621</v>
      </c>
      <c r="O685" s="7">
        <f t="shared" si="53"/>
        <v>177.5</v>
      </c>
      <c r="P685" s="6">
        <f t="shared" si="54"/>
        <v>25</v>
      </c>
    </row>
    <row r="686" spans="2:16" x14ac:dyDescent="0.2">
      <c r="B686" s="5"/>
      <c r="H686" s="3"/>
      <c r="I686" s="4">
        <v>4</v>
      </c>
      <c r="J686" s="4">
        <v>31.6</v>
      </c>
      <c r="K686" s="6">
        <f t="shared" si="50"/>
        <v>5.2682926829268295</v>
      </c>
      <c r="L686" s="6">
        <f t="shared" si="51"/>
        <v>34.706489069557364</v>
      </c>
      <c r="M686" s="6">
        <f t="shared" si="52"/>
        <v>-1.2682926829268295</v>
      </c>
      <c r="N686" s="6">
        <f t="shared" si="52"/>
        <v>-3.1064890695573624</v>
      </c>
      <c r="O686" s="7">
        <f t="shared" si="53"/>
        <v>126.4</v>
      </c>
      <c r="P686" s="6">
        <f t="shared" si="54"/>
        <v>16</v>
      </c>
    </row>
    <row r="687" spans="2:16" x14ac:dyDescent="0.2">
      <c r="B687" s="5"/>
      <c r="H687" s="3"/>
      <c r="I687" s="4">
        <v>4</v>
      </c>
      <c r="J687" s="4">
        <v>27.9</v>
      </c>
      <c r="K687" s="6">
        <f t="shared" si="50"/>
        <v>5.2682926829268295</v>
      </c>
      <c r="L687" s="6">
        <f t="shared" si="51"/>
        <v>34.706489069557364</v>
      </c>
      <c r="M687" s="6">
        <f t="shared" si="52"/>
        <v>-1.2682926829268295</v>
      </c>
      <c r="N687" s="6">
        <f t="shared" si="52"/>
        <v>-6.8064890695573652</v>
      </c>
      <c r="O687" s="7">
        <f t="shared" si="53"/>
        <v>111.6</v>
      </c>
      <c r="P687" s="6">
        <f t="shared" si="54"/>
        <v>16</v>
      </c>
    </row>
    <row r="688" spans="2:16" x14ac:dyDescent="0.2">
      <c r="B688" s="5"/>
      <c r="H688" s="3"/>
      <c r="I688" s="4">
        <v>5</v>
      </c>
      <c r="J688" s="4">
        <v>30.168800000000001</v>
      </c>
      <c r="K688" s="6">
        <f t="shared" si="50"/>
        <v>5.2682926829268295</v>
      </c>
      <c r="L688" s="6">
        <f t="shared" si="51"/>
        <v>34.706489069557364</v>
      </c>
      <c r="M688" s="6">
        <f t="shared" si="52"/>
        <v>-0.26829268292682951</v>
      </c>
      <c r="N688" s="6">
        <f t="shared" si="52"/>
        <v>-4.5376890695573628</v>
      </c>
      <c r="O688" s="7">
        <f t="shared" si="53"/>
        <v>150.84399999999999</v>
      </c>
      <c r="P688" s="6">
        <f t="shared" si="54"/>
        <v>25</v>
      </c>
    </row>
    <row r="689" spans="2:16" x14ac:dyDescent="0.2">
      <c r="B689" s="5"/>
      <c r="H689" s="3"/>
      <c r="I689" s="4">
        <v>5</v>
      </c>
      <c r="J689" s="4">
        <v>31.7</v>
      </c>
      <c r="K689" s="6">
        <f t="shared" si="50"/>
        <v>5.2682926829268295</v>
      </c>
      <c r="L689" s="6">
        <f t="shared" si="51"/>
        <v>34.706489069557364</v>
      </c>
      <c r="M689" s="6">
        <f t="shared" si="52"/>
        <v>-0.26829268292682951</v>
      </c>
      <c r="N689" s="6">
        <f t="shared" si="52"/>
        <v>-3.0064890695573645</v>
      </c>
      <c r="O689" s="7">
        <f t="shared" si="53"/>
        <v>158.5</v>
      </c>
      <c r="P689" s="6">
        <f t="shared" si="54"/>
        <v>25</v>
      </c>
    </row>
    <row r="690" spans="2:16" x14ac:dyDescent="0.2">
      <c r="B690" s="5"/>
      <c r="H690" s="3"/>
      <c r="I690" s="4">
        <v>5</v>
      </c>
      <c r="J690" s="4">
        <v>27.736599999999999</v>
      </c>
      <c r="K690" s="6">
        <f t="shared" si="50"/>
        <v>5.2682926829268295</v>
      </c>
      <c r="L690" s="6">
        <f t="shared" si="51"/>
        <v>34.706489069557364</v>
      </c>
      <c r="M690" s="6">
        <f t="shared" si="52"/>
        <v>-0.26829268292682951</v>
      </c>
      <c r="N690" s="6">
        <f t="shared" si="52"/>
        <v>-6.9698890695573645</v>
      </c>
      <c r="O690" s="7">
        <f t="shared" si="53"/>
        <v>138.68299999999999</v>
      </c>
      <c r="P690" s="6">
        <f t="shared" si="54"/>
        <v>25</v>
      </c>
    </row>
    <row r="691" spans="2:16" x14ac:dyDescent="0.2">
      <c r="B691" s="5"/>
      <c r="H691" s="3"/>
      <c r="I691" s="4">
        <v>6</v>
      </c>
      <c r="J691" s="4">
        <v>27.589400000000001</v>
      </c>
      <c r="K691" s="6">
        <f t="shared" si="50"/>
        <v>5.2682926829268295</v>
      </c>
      <c r="L691" s="6">
        <f t="shared" si="51"/>
        <v>34.706489069557364</v>
      </c>
      <c r="M691" s="6">
        <f t="shared" si="52"/>
        <v>0.73170731707317049</v>
      </c>
      <c r="N691" s="6">
        <f t="shared" si="52"/>
        <v>-7.1170890695573625</v>
      </c>
      <c r="O691" s="7">
        <f t="shared" si="53"/>
        <v>165.53640000000001</v>
      </c>
      <c r="P691" s="6">
        <f t="shared" si="54"/>
        <v>36</v>
      </c>
    </row>
    <row r="692" spans="2:16" x14ac:dyDescent="0.2">
      <c r="B692" s="5"/>
      <c r="H692" s="3"/>
      <c r="I692" s="4">
        <v>5</v>
      </c>
      <c r="J692" s="4">
        <v>30.2</v>
      </c>
      <c r="K692" s="6">
        <f t="shared" si="50"/>
        <v>5.2682926829268295</v>
      </c>
      <c r="L692" s="6">
        <f t="shared" si="51"/>
        <v>34.706489069557364</v>
      </c>
      <c r="M692" s="6">
        <f t="shared" si="52"/>
        <v>-0.26829268292682951</v>
      </c>
      <c r="N692" s="6">
        <f t="shared" si="52"/>
        <v>-4.5064890695573645</v>
      </c>
      <c r="O692" s="7">
        <f t="shared" si="53"/>
        <v>151</v>
      </c>
      <c r="P692" s="6">
        <f t="shared" si="54"/>
        <v>25</v>
      </c>
    </row>
    <row r="693" spans="2:16" x14ac:dyDescent="0.2">
      <c r="B693" s="5"/>
      <c r="H693" s="3"/>
      <c r="I693" s="4">
        <v>5</v>
      </c>
      <c r="J693" s="4">
        <v>31.8</v>
      </c>
      <c r="K693" s="6">
        <f t="shared" si="50"/>
        <v>5.2682926829268295</v>
      </c>
      <c r="L693" s="6">
        <f t="shared" si="51"/>
        <v>34.706489069557364</v>
      </c>
      <c r="M693" s="6">
        <f t="shared" si="52"/>
        <v>-0.26829268292682951</v>
      </c>
      <c r="N693" s="6">
        <f t="shared" si="52"/>
        <v>-2.9064890695573631</v>
      </c>
      <c r="O693" s="7">
        <f t="shared" si="53"/>
        <v>159</v>
      </c>
      <c r="P693" s="6">
        <f t="shared" si="54"/>
        <v>25</v>
      </c>
    </row>
    <row r="694" spans="2:16" x14ac:dyDescent="0.2">
      <c r="B694" s="5"/>
      <c r="H694" s="3"/>
      <c r="I694" s="4">
        <v>5</v>
      </c>
      <c r="J694" s="4">
        <v>27.785699999999999</v>
      </c>
      <c r="K694" s="6">
        <f t="shared" si="50"/>
        <v>5.2682926829268295</v>
      </c>
      <c r="L694" s="6">
        <f t="shared" si="51"/>
        <v>34.706489069557364</v>
      </c>
      <c r="M694" s="6">
        <f t="shared" si="52"/>
        <v>-0.26829268292682951</v>
      </c>
      <c r="N694" s="6">
        <f t="shared" si="52"/>
        <v>-6.9207890695573653</v>
      </c>
      <c r="O694" s="7">
        <f t="shared" si="53"/>
        <v>138.92849999999999</v>
      </c>
      <c r="P694" s="6">
        <f t="shared" si="54"/>
        <v>25</v>
      </c>
    </row>
    <row r="695" spans="2:16" x14ac:dyDescent="0.2">
      <c r="B695" s="5"/>
      <c r="H695" s="3"/>
      <c r="I695" s="4">
        <v>4</v>
      </c>
      <c r="J695" s="4">
        <v>35.429099999999998</v>
      </c>
      <c r="K695" s="6">
        <f t="shared" si="50"/>
        <v>5.2682926829268295</v>
      </c>
      <c r="L695" s="6">
        <f t="shared" si="51"/>
        <v>34.706489069557364</v>
      </c>
      <c r="M695" s="6">
        <f t="shared" si="52"/>
        <v>-1.2682926829268295</v>
      </c>
      <c r="N695" s="6">
        <f t="shared" si="52"/>
        <v>0.72261093044263447</v>
      </c>
      <c r="O695" s="7">
        <f t="shared" si="53"/>
        <v>141.71639999999999</v>
      </c>
      <c r="P695" s="6">
        <f t="shared" si="54"/>
        <v>16</v>
      </c>
    </row>
    <row r="696" spans="2:16" x14ac:dyDescent="0.2">
      <c r="B696" s="5"/>
      <c r="H696" s="3"/>
      <c r="I696" s="4">
        <v>5</v>
      </c>
      <c r="J696" s="4">
        <v>36.146299999999997</v>
      </c>
      <c r="K696" s="6">
        <f t="shared" si="50"/>
        <v>5.2682926829268295</v>
      </c>
      <c r="L696" s="6">
        <f t="shared" si="51"/>
        <v>34.706489069557364</v>
      </c>
      <c r="M696" s="6">
        <f t="shared" si="52"/>
        <v>-0.26829268292682951</v>
      </c>
      <c r="N696" s="6">
        <f t="shared" si="52"/>
        <v>1.4398109304426328</v>
      </c>
      <c r="O696" s="7">
        <f t="shared" si="53"/>
        <v>180.73149999999998</v>
      </c>
      <c r="P696" s="6">
        <f t="shared" si="54"/>
        <v>25</v>
      </c>
    </row>
    <row r="697" spans="2:16" x14ac:dyDescent="0.2">
      <c r="B697" s="5"/>
      <c r="H697" s="3"/>
      <c r="I697" s="4">
        <v>5</v>
      </c>
      <c r="J697" s="4">
        <v>29.2</v>
      </c>
      <c r="K697" s="6">
        <f t="shared" si="50"/>
        <v>5.2682926829268295</v>
      </c>
      <c r="L697" s="6">
        <f t="shared" si="51"/>
        <v>34.706489069557364</v>
      </c>
      <c r="M697" s="6">
        <f t="shared" si="52"/>
        <v>-0.26829268292682951</v>
      </c>
      <c r="N697" s="6">
        <f t="shared" si="52"/>
        <v>-5.5064890695573645</v>
      </c>
      <c r="O697" s="7">
        <f t="shared" si="53"/>
        <v>146</v>
      </c>
      <c r="P697" s="6">
        <f t="shared" si="54"/>
        <v>25</v>
      </c>
    </row>
    <row r="698" spans="2:16" x14ac:dyDescent="0.2">
      <c r="B698" s="5"/>
      <c r="H698" s="3"/>
      <c r="I698" s="4">
        <v>6</v>
      </c>
      <c r="J698" s="4">
        <v>25.3</v>
      </c>
      <c r="K698" s="6">
        <f t="shared" si="50"/>
        <v>5.2682926829268295</v>
      </c>
      <c r="L698" s="6">
        <f t="shared" si="51"/>
        <v>34.706489069557364</v>
      </c>
      <c r="M698" s="6">
        <f t="shared" si="52"/>
        <v>0.73170731707317049</v>
      </c>
      <c r="N698" s="6">
        <f t="shared" si="52"/>
        <v>-9.4064890695573631</v>
      </c>
      <c r="O698" s="7">
        <f t="shared" si="53"/>
        <v>151.80000000000001</v>
      </c>
      <c r="P698" s="6">
        <f t="shared" si="54"/>
        <v>36</v>
      </c>
    </row>
    <row r="699" spans="2:16" x14ac:dyDescent="0.2">
      <c r="B699" s="5"/>
      <c r="H699" s="3"/>
      <c r="I699" s="4">
        <v>4</v>
      </c>
      <c r="J699" s="4">
        <v>32.4</v>
      </c>
      <c r="K699" s="6">
        <f t="shared" si="50"/>
        <v>5.2682926829268295</v>
      </c>
      <c r="L699" s="6">
        <f t="shared" si="51"/>
        <v>34.706489069557364</v>
      </c>
      <c r="M699" s="6">
        <f t="shared" si="52"/>
        <v>-1.2682926829268295</v>
      </c>
      <c r="N699" s="6">
        <f t="shared" si="52"/>
        <v>-2.3064890695573652</v>
      </c>
      <c r="O699" s="7">
        <f t="shared" si="53"/>
        <v>129.6</v>
      </c>
      <c r="P699" s="6">
        <f t="shared" si="54"/>
        <v>16</v>
      </c>
    </row>
    <row r="700" spans="2:16" x14ac:dyDescent="0.2">
      <c r="B700" s="5"/>
      <c r="H700" s="3"/>
      <c r="I700" s="4">
        <v>5</v>
      </c>
      <c r="J700" s="4">
        <v>34.1</v>
      </c>
      <c r="K700" s="6">
        <f t="shared" si="50"/>
        <v>5.2682926829268295</v>
      </c>
      <c r="L700" s="6">
        <f t="shared" si="51"/>
        <v>34.706489069557364</v>
      </c>
      <c r="M700" s="6">
        <f t="shared" si="52"/>
        <v>-0.26829268292682951</v>
      </c>
      <c r="N700" s="6">
        <f t="shared" si="52"/>
        <v>-0.60648906955736237</v>
      </c>
      <c r="O700" s="7">
        <f t="shared" si="53"/>
        <v>170.5</v>
      </c>
      <c r="P700" s="6">
        <f t="shared" si="54"/>
        <v>25</v>
      </c>
    </row>
    <row r="701" spans="2:16" x14ac:dyDescent="0.2">
      <c r="B701" s="5"/>
      <c r="H701" s="3"/>
      <c r="I701" s="4">
        <v>4</v>
      </c>
      <c r="J701" s="4">
        <v>31.411200000000001</v>
      </c>
      <c r="K701" s="6">
        <f t="shared" si="50"/>
        <v>5.2682926829268295</v>
      </c>
      <c r="L701" s="6">
        <f t="shared" si="51"/>
        <v>34.706489069557364</v>
      </c>
      <c r="M701" s="6">
        <f t="shared" si="52"/>
        <v>-1.2682926829268295</v>
      </c>
      <c r="N701" s="6">
        <f t="shared" si="52"/>
        <v>-3.2952890695573629</v>
      </c>
      <c r="O701" s="7">
        <f t="shared" si="53"/>
        <v>125.6448</v>
      </c>
      <c r="P701" s="6">
        <f t="shared" si="54"/>
        <v>16</v>
      </c>
    </row>
    <row r="702" spans="2:16" x14ac:dyDescent="0.2">
      <c r="B702" s="5"/>
      <c r="H702" s="3"/>
      <c r="I702" s="4">
        <v>4</v>
      </c>
      <c r="J702" s="4">
        <v>26.6</v>
      </c>
      <c r="K702" s="6">
        <f t="shared" si="50"/>
        <v>5.2682926829268295</v>
      </c>
      <c r="L702" s="6">
        <f t="shared" si="51"/>
        <v>34.706489069557364</v>
      </c>
      <c r="M702" s="6">
        <f t="shared" si="52"/>
        <v>-1.2682926829268295</v>
      </c>
      <c r="N702" s="6">
        <f t="shared" si="52"/>
        <v>-8.1064890695573624</v>
      </c>
      <c r="O702" s="7">
        <f t="shared" si="53"/>
        <v>106.4</v>
      </c>
      <c r="P702" s="6">
        <f t="shared" si="54"/>
        <v>16</v>
      </c>
    </row>
    <row r="703" spans="2:16" x14ac:dyDescent="0.2">
      <c r="B703" s="5"/>
      <c r="H703" s="3"/>
      <c r="I703" s="4">
        <v>4</v>
      </c>
      <c r="J703" s="4">
        <v>29.799900000000001</v>
      </c>
      <c r="K703" s="6">
        <f t="shared" si="50"/>
        <v>5.2682926829268295</v>
      </c>
      <c r="L703" s="6">
        <f t="shared" si="51"/>
        <v>34.706489069557364</v>
      </c>
      <c r="M703" s="6">
        <f t="shared" si="52"/>
        <v>-1.2682926829268295</v>
      </c>
      <c r="N703" s="6">
        <f t="shared" si="52"/>
        <v>-4.9065890695573628</v>
      </c>
      <c r="O703" s="7">
        <f t="shared" si="53"/>
        <v>119.1996</v>
      </c>
      <c r="P703" s="6">
        <f t="shared" si="54"/>
        <v>16</v>
      </c>
    </row>
    <row r="704" spans="2:16" x14ac:dyDescent="0.2">
      <c r="B704" s="5"/>
      <c r="H704" s="3"/>
      <c r="I704" s="4">
        <v>4</v>
      </c>
      <c r="J704" s="4">
        <v>29.799900000000001</v>
      </c>
      <c r="K704" s="6">
        <f t="shared" si="50"/>
        <v>5.2682926829268295</v>
      </c>
      <c r="L704" s="6">
        <f t="shared" si="51"/>
        <v>34.706489069557364</v>
      </c>
      <c r="M704" s="6">
        <f t="shared" si="52"/>
        <v>-1.2682926829268295</v>
      </c>
      <c r="N704" s="6">
        <f t="shared" si="52"/>
        <v>-4.9065890695573628</v>
      </c>
      <c r="O704" s="7">
        <f t="shared" si="53"/>
        <v>119.1996</v>
      </c>
      <c r="P704" s="6">
        <f t="shared" si="54"/>
        <v>16</v>
      </c>
    </row>
    <row r="705" spans="2:16" x14ac:dyDescent="0.2">
      <c r="B705" s="5"/>
      <c r="H705" s="3"/>
      <c r="I705" s="4">
        <v>4</v>
      </c>
      <c r="J705" s="4">
        <v>26.6</v>
      </c>
      <c r="K705" s="6">
        <f t="shared" si="50"/>
        <v>5.2682926829268295</v>
      </c>
      <c r="L705" s="6">
        <f t="shared" si="51"/>
        <v>34.706489069557364</v>
      </c>
      <c r="M705" s="6">
        <f t="shared" si="52"/>
        <v>-1.2682926829268295</v>
      </c>
      <c r="N705" s="6">
        <f t="shared" si="52"/>
        <v>-8.1064890695573624</v>
      </c>
      <c r="O705" s="7">
        <f t="shared" si="53"/>
        <v>106.4</v>
      </c>
      <c r="P705" s="6">
        <f t="shared" si="54"/>
        <v>16</v>
      </c>
    </row>
    <row r="706" spans="2:16" x14ac:dyDescent="0.2">
      <c r="B706" s="5"/>
      <c r="H706" s="3"/>
      <c r="I706" s="4">
        <v>5</v>
      </c>
      <c r="J706" s="4">
        <v>26.2</v>
      </c>
      <c r="K706" s="6">
        <f t="shared" si="50"/>
        <v>5.2682926829268295</v>
      </c>
      <c r="L706" s="6">
        <f t="shared" si="51"/>
        <v>34.706489069557364</v>
      </c>
      <c r="M706" s="6">
        <f t="shared" si="52"/>
        <v>-0.26829268292682951</v>
      </c>
      <c r="N706" s="6">
        <f t="shared" si="52"/>
        <v>-8.5064890695573645</v>
      </c>
      <c r="O706" s="7">
        <f t="shared" si="53"/>
        <v>131</v>
      </c>
      <c r="P706" s="6">
        <f t="shared" si="54"/>
        <v>25</v>
      </c>
    </row>
    <row r="707" spans="2:16" x14ac:dyDescent="0.2">
      <c r="B707" s="5"/>
      <c r="H707" s="3"/>
      <c r="I707" s="4">
        <v>5</v>
      </c>
      <c r="J707" s="4">
        <v>24.6648</v>
      </c>
      <c r="K707" s="6">
        <f t="shared" si="50"/>
        <v>5.2682926829268295</v>
      </c>
      <c r="L707" s="6">
        <f t="shared" si="51"/>
        <v>34.706489069557364</v>
      </c>
      <c r="M707" s="6">
        <f t="shared" si="52"/>
        <v>-0.26829268292682951</v>
      </c>
      <c r="N707" s="6">
        <f t="shared" si="52"/>
        <v>-10.041689069557364</v>
      </c>
      <c r="O707" s="7">
        <f t="shared" si="53"/>
        <v>123.324</v>
      </c>
      <c r="P707" s="6">
        <f t="shared" si="54"/>
        <v>25</v>
      </c>
    </row>
    <row r="708" spans="2:16" x14ac:dyDescent="0.2">
      <c r="B708" s="5"/>
      <c r="H708" s="3"/>
      <c r="I708" s="4">
        <v>4</v>
      </c>
      <c r="J708" s="4">
        <v>32.4</v>
      </c>
      <c r="K708" s="6">
        <f t="shared" si="50"/>
        <v>5.2682926829268295</v>
      </c>
      <c r="L708" s="6">
        <f t="shared" si="51"/>
        <v>34.706489069557364</v>
      </c>
      <c r="M708" s="6">
        <f t="shared" si="52"/>
        <v>-1.2682926829268295</v>
      </c>
      <c r="N708" s="6">
        <f t="shared" si="52"/>
        <v>-2.3064890695573652</v>
      </c>
      <c r="O708" s="7">
        <f t="shared" si="53"/>
        <v>129.6</v>
      </c>
      <c r="P708" s="6">
        <f t="shared" si="54"/>
        <v>16</v>
      </c>
    </row>
    <row r="709" spans="2:16" x14ac:dyDescent="0.2">
      <c r="B709" s="5"/>
      <c r="H709" s="3"/>
      <c r="I709" s="4">
        <v>5</v>
      </c>
      <c r="J709" s="4">
        <v>34.1</v>
      </c>
      <c r="K709" s="6">
        <f t="shared" ref="K709:K772" si="55">AVERAGE($I$4:$I$1110)</f>
        <v>5.2682926829268295</v>
      </c>
      <c r="L709" s="6">
        <f t="shared" ref="L709:L772" si="56">AVERAGE($J$4:$J$1110)</f>
        <v>34.706489069557364</v>
      </c>
      <c r="M709" s="6">
        <f t="shared" ref="M709:N772" si="57">I709-K709</f>
        <v>-0.26829268292682951</v>
      </c>
      <c r="N709" s="6">
        <f t="shared" si="57"/>
        <v>-0.60648906955736237</v>
      </c>
      <c r="O709" s="7">
        <f t="shared" ref="O709:O772" si="58">I709*J709</f>
        <v>170.5</v>
      </c>
      <c r="P709" s="6">
        <f t="shared" ref="P709:P772" si="59">I709^2</f>
        <v>25</v>
      </c>
    </row>
    <row r="710" spans="2:16" x14ac:dyDescent="0.2">
      <c r="B710" s="5"/>
      <c r="H710" s="3"/>
      <c r="I710" s="4">
        <v>4</v>
      </c>
      <c r="J710" s="4">
        <v>31.3858</v>
      </c>
      <c r="K710" s="6">
        <f t="shared" si="55"/>
        <v>5.2682926829268295</v>
      </c>
      <c r="L710" s="6">
        <f t="shared" si="56"/>
        <v>34.706489069557364</v>
      </c>
      <c r="M710" s="6">
        <f t="shared" si="57"/>
        <v>-1.2682926829268295</v>
      </c>
      <c r="N710" s="6">
        <f t="shared" si="57"/>
        <v>-3.3206890695573641</v>
      </c>
      <c r="O710" s="7">
        <f t="shared" si="58"/>
        <v>125.5432</v>
      </c>
      <c r="P710" s="6">
        <f t="shared" si="59"/>
        <v>16</v>
      </c>
    </row>
    <row r="711" spans="2:16" x14ac:dyDescent="0.2">
      <c r="B711" s="5"/>
      <c r="H711" s="3"/>
      <c r="I711" s="4">
        <v>4</v>
      </c>
      <c r="J711" s="4">
        <v>26.6</v>
      </c>
      <c r="K711" s="6">
        <f t="shared" si="55"/>
        <v>5.2682926829268295</v>
      </c>
      <c r="L711" s="6">
        <f t="shared" si="56"/>
        <v>34.706489069557364</v>
      </c>
      <c r="M711" s="6">
        <f t="shared" si="57"/>
        <v>-1.2682926829268295</v>
      </c>
      <c r="N711" s="6">
        <f t="shared" si="57"/>
        <v>-8.1064890695573624</v>
      </c>
      <c r="O711" s="7">
        <f t="shared" si="58"/>
        <v>106.4</v>
      </c>
      <c r="P711" s="6">
        <f t="shared" si="59"/>
        <v>16</v>
      </c>
    </row>
    <row r="712" spans="2:16" x14ac:dyDescent="0.2">
      <c r="B712" s="5"/>
      <c r="H712" s="3"/>
      <c r="I712" s="4">
        <v>4</v>
      </c>
      <c r="J712" s="4">
        <v>29.799900000000001</v>
      </c>
      <c r="K712" s="6">
        <f t="shared" si="55"/>
        <v>5.2682926829268295</v>
      </c>
      <c r="L712" s="6">
        <f t="shared" si="56"/>
        <v>34.706489069557364</v>
      </c>
      <c r="M712" s="6">
        <f t="shared" si="57"/>
        <v>-1.2682926829268295</v>
      </c>
      <c r="N712" s="6">
        <f t="shared" si="57"/>
        <v>-4.9065890695573628</v>
      </c>
      <c r="O712" s="7">
        <f t="shared" si="58"/>
        <v>119.1996</v>
      </c>
      <c r="P712" s="6">
        <f t="shared" si="59"/>
        <v>16</v>
      </c>
    </row>
    <row r="713" spans="2:16" x14ac:dyDescent="0.2">
      <c r="B713" s="5"/>
      <c r="H713" s="3"/>
      <c r="I713" s="4">
        <v>4</v>
      </c>
      <c r="J713" s="4">
        <v>29.799900000000001</v>
      </c>
      <c r="K713" s="6">
        <f t="shared" si="55"/>
        <v>5.2682926829268295</v>
      </c>
      <c r="L713" s="6">
        <f t="shared" si="56"/>
        <v>34.706489069557364</v>
      </c>
      <c r="M713" s="6">
        <f t="shared" si="57"/>
        <v>-1.2682926829268295</v>
      </c>
      <c r="N713" s="6">
        <f t="shared" si="57"/>
        <v>-4.9065890695573628</v>
      </c>
      <c r="O713" s="7">
        <f t="shared" si="58"/>
        <v>119.1996</v>
      </c>
      <c r="P713" s="6">
        <f t="shared" si="59"/>
        <v>16</v>
      </c>
    </row>
    <row r="714" spans="2:16" x14ac:dyDescent="0.2">
      <c r="B714" s="5"/>
      <c r="H714" s="3"/>
      <c r="I714" s="4">
        <v>4</v>
      </c>
      <c r="J714" s="4">
        <v>26.6</v>
      </c>
      <c r="K714" s="6">
        <f t="shared" si="55"/>
        <v>5.2682926829268295</v>
      </c>
      <c r="L714" s="6">
        <f t="shared" si="56"/>
        <v>34.706489069557364</v>
      </c>
      <c r="M714" s="6">
        <f t="shared" si="57"/>
        <v>-1.2682926829268295</v>
      </c>
      <c r="N714" s="6">
        <f t="shared" si="57"/>
        <v>-8.1064890695573624</v>
      </c>
      <c r="O714" s="7">
        <f t="shared" si="58"/>
        <v>106.4</v>
      </c>
      <c r="P714" s="6">
        <f t="shared" si="59"/>
        <v>16</v>
      </c>
    </row>
    <row r="715" spans="2:16" x14ac:dyDescent="0.2">
      <c r="B715" s="5"/>
      <c r="H715" s="3"/>
      <c r="I715" s="4">
        <v>6</v>
      </c>
      <c r="J715" s="4">
        <v>26.82</v>
      </c>
      <c r="K715" s="6">
        <f t="shared" si="55"/>
        <v>5.2682926829268295</v>
      </c>
      <c r="L715" s="6">
        <f t="shared" si="56"/>
        <v>34.706489069557364</v>
      </c>
      <c r="M715" s="6">
        <f t="shared" si="57"/>
        <v>0.73170731707317049</v>
      </c>
      <c r="N715" s="6">
        <f t="shared" si="57"/>
        <v>-7.8864890695573635</v>
      </c>
      <c r="O715" s="7">
        <f t="shared" si="58"/>
        <v>160.92000000000002</v>
      </c>
      <c r="P715" s="6">
        <f t="shared" si="59"/>
        <v>36</v>
      </c>
    </row>
    <row r="716" spans="2:16" x14ac:dyDescent="0.2">
      <c r="B716" s="5"/>
      <c r="H716" s="3"/>
      <c r="I716" s="4">
        <v>5</v>
      </c>
      <c r="J716" s="4">
        <v>26.6538</v>
      </c>
      <c r="K716" s="6">
        <f t="shared" si="55"/>
        <v>5.2682926829268295</v>
      </c>
      <c r="L716" s="6">
        <f t="shared" si="56"/>
        <v>34.706489069557364</v>
      </c>
      <c r="M716" s="6">
        <f t="shared" si="57"/>
        <v>-0.26829268292682951</v>
      </c>
      <c r="N716" s="6">
        <f t="shared" si="57"/>
        <v>-8.0526890695573634</v>
      </c>
      <c r="O716" s="7">
        <f t="shared" si="58"/>
        <v>133.26900000000001</v>
      </c>
      <c r="P716" s="6">
        <f t="shared" si="59"/>
        <v>25</v>
      </c>
    </row>
    <row r="717" spans="2:16" x14ac:dyDescent="0.2">
      <c r="B717" s="5"/>
      <c r="H717" s="3"/>
      <c r="I717" s="4">
        <v>5</v>
      </c>
      <c r="J717" s="4">
        <v>26.384599999999999</v>
      </c>
      <c r="K717" s="6">
        <f t="shared" si="55"/>
        <v>5.2682926829268295</v>
      </c>
      <c r="L717" s="6">
        <f t="shared" si="56"/>
        <v>34.706489069557364</v>
      </c>
      <c r="M717" s="6">
        <f t="shared" si="57"/>
        <v>-0.26829268292682951</v>
      </c>
      <c r="N717" s="6">
        <f t="shared" si="57"/>
        <v>-8.3218890695573648</v>
      </c>
      <c r="O717" s="7">
        <f t="shared" si="58"/>
        <v>131.923</v>
      </c>
      <c r="P717" s="6">
        <f t="shared" si="59"/>
        <v>25</v>
      </c>
    </row>
    <row r="718" spans="2:16" x14ac:dyDescent="0.2">
      <c r="B718" s="5"/>
      <c r="H718" s="3"/>
      <c r="I718" s="4">
        <v>5</v>
      </c>
      <c r="J718" s="4">
        <v>30.3</v>
      </c>
      <c r="K718" s="6">
        <f t="shared" si="55"/>
        <v>5.2682926829268295</v>
      </c>
      <c r="L718" s="6">
        <f t="shared" si="56"/>
        <v>34.706489069557364</v>
      </c>
      <c r="M718" s="6">
        <f t="shared" si="57"/>
        <v>-0.26829268292682951</v>
      </c>
      <c r="N718" s="6">
        <f t="shared" si="57"/>
        <v>-4.4064890695573631</v>
      </c>
      <c r="O718" s="7">
        <f t="shared" si="58"/>
        <v>151.5</v>
      </c>
      <c r="P718" s="6">
        <f t="shared" si="59"/>
        <v>25</v>
      </c>
    </row>
    <row r="719" spans="2:16" x14ac:dyDescent="0.2">
      <c r="B719" s="5"/>
      <c r="H719" s="3"/>
      <c r="I719" s="4">
        <v>5</v>
      </c>
      <c r="J719" s="4">
        <v>28.3</v>
      </c>
      <c r="K719" s="6">
        <f t="shared" si="55"/>
        <v>5.2682926829268295</v>
      </c>
      <c r="L719" s="6">
        <f t="shared" si="56"/>
        <v>34.706489069557364</v>
      </c>
      <c r="M719" s="6">
        <f t="shared" si="57"/>
        <v>-0.26829268292682951</v>
      </c>
      <c r="N719" s="6">
        <f t="shared" si="57"/>
        <v>-6.4064890695573631</v>
      </c>
      <c r="O719" s="7">
        <f t="shared" si="58"/>
        <v>141.5</v>
      </c>
      <c r="P719" s="6">
        <f t="shared" si="59"/>
        <v>25</v>
      </c>
    </row>
    <row r="720" spans="2:16" x14ac:dyDescent="0.2">
      <c r="B720" s="5"/>
      <c r="H720" s="3"/>
      <c r="I720" s="4">
        <v>6</v>
      </c>
      <c r="J720" s="4">
        <v>24.4</v>
      </c>
      <c r="K720" s="6">
        <f t="shared" si="55"/>
        <v>5.2682926829268295</v>
      </c>
      <c r="L720" s="6">
        <f t="shared" si="56"/>
        <v>34.706489069557364</v>
      </c>
      <c r="M720" s="6">
        <f t="shared" si="57"/>
        <v>0.73170731707317049</v>
      </c>
      <c r="N720" s="6">
        <f t="shared" si="57"/>
        <v>-10.306489069557365</v>
      </c>
      <c r="O720" s="7">
        <f t="shared" si="58"/>
        <v>146.39999999999998</v>
      </c>
      <c r="P720" s="6">
        <f t="shared" si="59"/>
        <v>36</v>
      </c>
    </row>
    <row r="721" spans="2:16" x14ac:dyDescent="0.2">
      <c r="B721" s="5"/>
      <c r="H721" s="3"/>
      <c r="I721" s="4">
        <v>4</v>
      </c>
      <c r="J721" s="4">
        <v>27.805499999999999</v>
      </c>
      <c r="K721" s="6">
        <f t="shared" si="55"/>
        <v>5.2682926829268295</v>
      </c>
      <c r="L721" s="6">
        <f t="shared" si="56"/>
        <v>34.706489069557364</v>
      </c>
      <c r="M721" s="6">
        <f t="shared" si="57"/>
        <v>-1.2682926829268295</v>
      </c>
      <c r="N721" s="6">
        <f t="shared" si="57"/>
        <v>-6.9009890695573652</v>
      </c>
      <c r="O721" s="7">
        <f t="shared" si="58"/>
        <v>111.22199999999999</v>
      </c>
      <c r="P721" s="6">
        <f t="shared" si="59"/>
        <v>16</v>
      </c>
    </row>
    <row r="722" spans="2:16" x14ac:dyDescent="0.2">
      <c r="B722" s="5"/>
      <c r="H722" s="3"/>
      <c r="I722" s="4">
        <v>4</v>
      </c>
      <c r="J722" s="4">
        <v>26.228300000000001</v>
      </c>
      <c r="K722" s="6">
        <f t="shared" si="55"/>
        <v>5.2682926829268295</v>
      </c>
      <c r="L722" s="6">
        <f t="shared" si="56"/>
        <v>34.706489069557364</v>
      </c>
      <c r="M722" s="6">
        <f t="shared" si="57"/>
        <v>-1.2682926829268295</v>
      </c>
      <c r="N722" s="6">
        <f t="shared" si="57"/>
        <v>-8.478189069557363</v>
      </c>
      <c r="O722" s="7">
        <f t="shared" si="58"/>
        <v>104.9132</v>
      </c>
      <c r="P722" s="6">
        <f t="shared" si="59"/>
        <v>16</v>
      </c>
    </row>
    <row r="723" spans="2:16" x14ac:dyDescent="0.2">
      <c r="B723" s="5"/>
      <c r="H723" s="3"/>
      <c r="I723" s="4">
        <v>6</v>
      </c>
      <c r="J723" s="4">
        <v>29.370799999999999</v>
      </c>
      <c r="K723" s="6">
        <f t="shared" si="55"/>
        <v>5.2682926829268295</v>
      </c>
      <c r="L723" s="6">
        <f t="shared" si="56"/>
        <v>34.706489069557364</v>
      </c>
      <c r="M723" s="6">
        <f t="shared" si="57"/>
        <v>0.73170731707317049</v>
      </c>
      <c r="N723" s="6">
        <f t="shared" si="57"/>
        <v>-5.3356890695573647</v>
      </c>
      <c r="O723" s="7">
        <f t="shared" si="58"/>
        <v>176.22479999999999</v>
      </c>
      <c r="P723" s="6">
        <f t="shared" si="59"/>
        <v>36</v>
      </c>
    </row>
    <row r="724" spans="2:16" x14ac:dyDescent="0.2">
      <c r="B724" s="5"/>
      <c r="H724" s="3"/>
      <c r="I724" s="4">
        <v>6</v>
      </c>
      <c r="J724" s="4">
        <v>26.1</v>
      </c>
      <c r="K724" s="6">
        <f t="shared" si="55"/>
        <v>5.2682926829268295</v>
      </c>
      <c r="L724" s="6">
        <f t="shared" si="56"/>
        <v>34.706489069557364</v>
      </c>
      <c r="M724" s="6">
        <f t="shared" si="57"/>
        <v>0.73170731707317049</v>
      </c>
      <c r="N724" s="6">
        <f t="shared" si="57"/>
        <v>-8.6064890695573624</v>
      </c>
      <c r="O724" s="7">
        <f t="shared" si="58"/>
        <v>156.60000000000002</v>
      </c>
      <c r="P724" s="6">
        <f t="shared" si="59"/>
        <v>36</v>
      </c>
    </row>
    <row r="725" spans="2:16" x14ac:dyDescent="0.2">
      <c r="B725" s="5"/>
      <c r="H725" s="3"/>
      <c r="I725" s="4">
        <v>1</v>
      </c>
      <c r="J725" s="4">
        <v>30.5</v>
      </c>
      <c r="K725" s="6">
        <f t="shared" si="55"/>
        <v>5.2682926829268295</v>
      </c>
      <c r="L725" s="6">
        <f t="shared" si="56"/>
        <v>34.706489069557364</v>
      </c>
      <c r="M725" s="6">
        <f t="shared" si="57"/>
        <v>-4.2682926829268295</v>
      </c>
      <c r="N725" s="6">
        <f t="shared" si="57"/>
        <v>-4.2064890695573638</v>
      </c>
      <c r="O725" s="7">
        <f t="shared" si="58"/>
        <v>30.5</v>
      </c>
      <c r="P725" s="6">
        <f t="shared" si="59"/>
        <v>1</v>
      </c>
    </row>
    <row r="726" spans="2:16" x14ac:dyDescent="0.2">
      <c r="B726" s="5"/>
      <c r="H726" s="3"/>
      <c r="I726" s="4">
        <v>6</v>
      </c>
      <c r="J726" s="4">
        <v>30.4</v>
      </c>
      <c r="K726" s="6">
        <f t="shared" si="55"/>
        <v>5.2682926829268295</v>
      </c>
      <c r="L726" s="6">
        <f t="shared" si="56"/>
        <v>34.706489069557364</v>
      </c>
      <c r="M726" s="6">
        <f t="shared" si="57"/>
        <v>0.73170731707317049</v>
      </c>
      <c r="N726" s="6">
        <f t="shared" si="57"/>
        <v>-4.3064890695573652</v>
      </c>
      <c r="O726" s="7">
        <f t="shared" si="58"/>
        <v>182.39999999999998</v>
      </c>
      <c r="P726" s="6">
        <f t="shared" si="59"/>
        <v>36</v>
      </c>
    </row>
    <row r="727" spans="2:16" x14ac:dyDescent="0.2">
      <c r="B727" s="5"/>
      <c r="H727" s="3"/>
      <c r="I727" s="4">
        <v>4</v>
      </c>
      <c r="J727" s="4">
        <v>28.1</v>
      </c>
      <c r="K727" s="6">
        <f t="shared" si="55"/>
        <v>5.2682926829268295</v>
      </c>
      <c r="L727" s="6">
        <f t="shared" si="56"/>
        <v>34.706489069557364</v>
      </c>
      <c r="M727" s="6">
        <f t="shared" si="57"/>
        <v>-1.2682926829268295</v>
      </c>
      <c r="N727" s="6">
        <f t="shared" si="57"/>
        <v>-6.6064890695573624</v>
      </c>
      <c r="O727" s="7">
        <f t="shared" si="58"/>
        <v>112.4</v>
      </c>
      <c r="P727" s="6">
        <f t="shared" si="59"/>
        <v>16</v>
      </c>
    </row>
    <row r="728" spans="2:16" x14ac:dyDescent="0.2">
      <c r="B728" s="5"/>
      <c r="H728" s="3"/>
      <c r="I728" s="4">
        <v>5</v>
      </c>
      <c r="J728" s="4">
        <v>25.6</v>
      </c>
      <c r="K728" s="6">
        <f t="shared" si="55"/>
        <v>5.2682926829268295</v>
      </c>
      <c r="L728" s="6">
        <f t="shared" si="56"/>
        <v>34.706489069557364</v>
      </c>
      <c r="M728" s="6">
        <f t="shared" si="57"/>
        <v>-0.26829268292682951</v>
      </c>
      <c r="N728" s="6">
        <f t="shared" si="57"/>
        <v>-9.1064890695573624</v>
      </c>
      <c r="O728" s="7">
        <f t="shared" si="58"/>
        <v>128</v>
      </c>
      <c r="P728" s="6">
        <f t="shared" si="59"/>
        <v>25</v>
      </c>
    </row>
    <row r="729" spans="2:16" x14ac:dyDescent="0.2">
      <c r="B729" s="5"/>
      <c r="H729" s="3"/>
      <c r="I729" s="4">
        <v>4</v>
      </c>
      <c r="J729" s="4">
        <v>27.8</v>
      </c>
      <c r="K729" s="6">
        <f t="shared" si="55"/>
        <v>5.2682926829268295</v>
      </c>
      <c r="L729" s="6">
        <f t="shared" si="56"/>
        <v>34.706489069557364</v>
      </c>
      <c r="M729" s="6">
        <f t="shared" si="57"/>
        <v>-1.2682926829268295</v>
      </c>
      <c r="N729" s="6">
        <f t="shared" si="57"/>
        <v>-6.9064890695573631</v>
      </c>
      <c r="O729" s="7">
        <f t="shared" si="58"/>
        <v>111.2</v>
      </c>
      <c r="P729" s="6">
        <f t="shared" si="59"/>
        <v>16</v>
      </c>
    </row>
    <row r="730" spans="2:16" x14ac:dyDescent="0.2">
      <c r="B730" s="5"/>
      <c r="H730" s="3"/>
      <c r="I730" s="4">
        <v>5</v>
      </c>
      <c r="J730" s="4">
        <v>25.6</v>
      </c>
      <c r="K730" s="6">
        <f t="shared" si="55"/>
        <v>5.2682926829268295</v>
      </c>
      <c r="L730" s="6">
        <f t="shared" si="56"/>
        <v>34.706489069557364</v>
      </c>
      <c r="M730" s="6">
        <f t="shared" si="57"/>
        <v>-0.26829268292682951</v>
      </c>
      <c r="N730" s="6">
        <f t="shared" si="57"/>
        <v>-9.1064890695573624</v>
      </c>
      <c r="O730" s="7">
        <f t="shared" si="58"/>
        <v>128</v>
      </c>
      <c r="P730" s="6">
        <f t="shared" si="59"/>
        <v>25</v>
      </c>
    </row>
    <row r="731" spans="2:16" x14ac:dyDescent="0.2">
      <c r="B731" s="5"/>
      <c r="H731" s="3"/>
      <c r="I731" s="4">
        <v>5</v>
      </c>
      <c r="J731" s="4">
        <v>27.1</v>
      </c>
      <c r="K731" s="6">
        <f t="shared" si="55"/>
        <v>5.2682926829268295</v>
      </c>
      <c r="L731" s="6">
        <f t="shared" si="56"/>
        <v>34.706489069557364</v>
      </c>
      <c r="M731" s="6">
        <f t="shared" si="57"/>
        <v>-0.26829268292682951</v>
      </c>
      <c r="N731" s="6">
        <f t="shared" si="57"/>
        <v>-7.6064890695573624</v>
      </c>
      <c r="O731" s="7">
        <f t="shared" si="58"/>
        <v>135.5</v>
      </c>
      <c r="P731" s="6">
        <f t="shared" si="59"/>
        <v>25</v>
      </c>
    </row>
    <row r="732" spans="2:16" x14ac:dyDescent="0.2">
      <c r="B732" s="5"/>
      <c r="H732" s="3"/>
      <c r="I732" s="4">
        <v>5</v>
      </c>
      <c r="J732" s="4">
        <v>27.8</v>
      </c>
      <c r="K732" s="6">
        <f t="shared" si="55"/>
        <v>5.2682926829268295</v>
      </c>
      <c r="L732" s="6">
        <f t="shared" si="56"/>
        <v>34.706489069557364</v>
      </c>
      <c r="M732" s="6">
        <f t="shared" si="57"/>
        <v>-0.26829268292682951</v>
      </c>
      <c r="N732" s="6">
        <f t="shared" si="57"/>
        <v>-6.9064890695573631</v>
      </c>
      <c r="O732" s="7">
        <f t="shared" si="58"/>
        <v>139</v>
      </c>
      <c r="P732" s="6">
        <f t="shared" si="59"/>
        <v>25</v>
      </c>
    </row>
    <row r="733" spans="2:16" x14ac:dyDescent="0.2">
      <c r="B733" s="5"/>
      <c r="H733" s="3"/>
      <c r="I733" s="4">
        <v>6</v>
      </c>
      <c r="J733" s="4">
        <v>29</v>
      </c>
      <c r="K733" s="6">
        <f t="shared" si="55"/>
        <v>5.2682926829268295</v>
      </c>
      <c r="L733" s="6">
        <f t="shared" si="56"/>
        <v>34.706489069557364</v>
      </c>
      <c r="M733" s="6">
        <f t="shared" si="57"/>
        <v>0.73170731707317049</v>
      </c>
      <c r="N733" s="6">
        <f t="shared" si="57"/>
        <v>-5.7064890695573638</v>
      </c>
      <c r="O733" s="7">
        <f t="shared" si="58"/>
        <v>174</v>
      </c>
      <c r="P733" s="6">
        <f t="shared" si="59"/>
        <v>36</v>
      </c>
    </row>
    <row r="734" spans="2:16" x14ac:dyDescent="0.2">
      <c r="B734" s="5"/>
      <c r="H734" s="3"/>
      <c r="I734" s="4">
        <v>6</v>
      </c>
      <c r="J734" s="4">
        <v>27.0426</v>
      </c>
      <c r="K734" s="6">
        <f t="shared" si="55"/>
        <v>5.2682926829268295</v>
      </c>
      <c r="L734" s="6">
        <f t="shared" si="56"/>
        <v>34.706489069557364</v>
      </c>
      <c r="M734" s="6">
        <f t="shared" si="57"/>
        <v>0.73170731707317049</v>
      </c>
      <c r="N734" s="6">
        <f t="shared" si="57"/>
        <v>-7.6638890695573636</v>
      </c>
      <c r="O734" s="7">
        <f t="shared" si="58"/>
        <v>162.25560000000002</v>
      </c>
      <c r="P734" s="6">
        <f t="shared" si="59"/>
        <v>36</v>
      </c>
    </row>
    <row r="735" spans="2:16" x14ac:dyDescent="0.2">
      <c r="B735" s="5"/>
      <c r="H735" s="3"/>
      <c r="I735" s="4">
        <v>4</v>
      </c>
      <c r="J735" s="4">
        <v>26.782900000000001</v>
      </c>
      <c r="K735" s="6">
        <f t="shared" si="55"/>
        <v>5.2682926829268295</v>
      </c>
      <c r="L735" s="6">
        <f t="shared" si="56"/>
        <v>34.706489069557364</v>
      </c>
      <c r="M735" s="6">
        <f t="shared" si="57"/>
        <v>-1.2682926829268295</v>
      </c>
      <c r="N735" s="6">
        <f t="shared" si="57"/>
        <v>-7.9235890695573623</v>
      </c>
      <c r="O735" s="7">
        <f t="shared" si="58"/>
        <v>107.13160000000001</v>
      </c>
      <c r="P735" s="6">
        <f t="shared" si="59"/>
        <v>16</v>
      </c>
    </row>
    <row r="736" spans="2:16" x14ac:dyDescent="0.2">
      <c r="B736" s="5"/>
      <c r="H736" s="3"/>
      <c r="I736" s="4">
        <v>6</v>
      </c>
      <c r="J736" s="4">
        <v>28.4633</v>
      </c>
      <c r="K736" s="6">
        <f t="shared" si="55"/>
        <v>5.2682926829268295</v>
      </c>
      <c r="L736" s="6">
        <f t="shared" si="56"/>
        <v>34.706489069557364</v>
      </c>
      <c r="M736" s="6">
        <f t="shared" si="57"/>
        <v>0.73170731707317049</v>
      </c>
      <c r="N736" s="6">
        <f t="shared" si="57"/>
        <v>-6.2431890695573635</v>
      </c>
      <c r="O736" s="7">
        <f t="shared" si="58"/>
        <v>170.77979999999999</v>
      </c>
      <c r="P736" s="6">
        <f t="shared" si="59"/>
        <v>36</v>
      </c>
    </row>
    <row r="737" spans="2:16" x14ac:dyDescent="0.2">
      <c r="B737" s="5"/>
      <c r="H737" s="3"/>
      <c r="I737" s="4">
        <v>4</v>
      </c>
      <c r="J737" s="4">
        <v>27.8522</v>
      </c>
      <c r="K737" s="6">
        <f t="shared" si="55"/>
        <v>5.2682926829268295</v>
      </c>
      <c r="L737" s="6">
        <f t="shared" si="56"/>
        <v>34.706489069557364</v>
      </c>
      <c r="M737" s="6">
        <f t="shared" si="57"/>
        <v>-1.2682926829268295</v>
      </c>
      <c r="N737" s="6">
        <f t="shared" si="57"/>
        <v>-6.8542890695573639</v>
      </c>
      <c r="O737" s="7">
        <f t="shared" si="58"/>
        <v>111.4088</v>
      </c>
      <c r="P737" s="6">
        <f t="shared" si="59"/>
        <v>16</v>
      </c>
    </row>
    <row r="738" spans="2:16" x14ac:dyDescent="0.2">
      <c r="B738" s="5"/>
      <c r="H738" s="3"/>
      <c r="I738" s="4">
        <v>4</v>
      </c>
      <c r="J738" s="4">
        <v>26.212499999999999</v>
      </c>
      <c r="K738" s="6">
        <f t="shared" si="55"/>
        <v>5.2682926829268295</v>
      </c>
      <c r="L738" s="6">
        <f t="shared" si="56"/>
        <v>34.706489069557364</v>
      </c>
      <c r="M738" s="6">
        <f t="shared" si="57"/>
        <v>-1.2682926829268295</v>
      </c>
      <c r="N738" s="6">
        <f t="shared" si="57"/>
        <v>-8.4939890695573652</v>
      </c>
      <c r="O738" s="7">
        <f t="shared" si="58"/>
        <v>104.85</v>
      </c>
      <c r="P738" s="6">
        <f t="shared" si="59"/>
        <v>16</v>
      </c>
    </row>
    <row r="739" spans="2:16" x14ac:dyDescent="0.2">
      <c r="B739" s="5"/>
      <c r="H739" s="3"/>
      <c r="I739" s="4">
        <v>6</v>
      </c>
      <c r="J739" s="4">
        <v>29.3645</v>
      </c>
      <c r="K739" s="6">
        <f t="shared" si="55"/>
        <v>5.2682926829268295</v>
      </c>
      <c r="L739" s="6">
        <f t="shared" si="56"/>
        <v>34.706489069557364</v>
      </c>
      <c r="M739" s="6">
        <f t="shared" si="57"/>
        <v>0.73170731707317049</v>
      </c>
      <c r="N739" s="6">
        <f t="shared" si="57"/>
        <v>-5.3419890695573642</v>
      </c>
      <c r="O739" s="7">
        <f t="shared" si="58"/>
        <v>176.18700000000001</v>
      </c>
      <c r="P739" s="6">
        <f t="shared" si="59"/>
        <v>36</v>
      </c>
    </row>
    <row r="740" spans="2:16" x14ac:dyDescent="0.2">
      <c r="B740" s="5"/>
      <c r="H740" s="3"/>
      <c r="I740" s="4">
        <v>6</v>
      </c>
      <c r="J740" s="4">
        <v>26.1</v>
      </c>
      <c r="K740" s="6">
        <f t="shared" si="55"/>
        <v>5.2682926829268295</v>
      </c>
      <c r="L740" s="6">
        <f t="shared" si="56"/>
        <v>34.706489069557364</v>
      </c>
      <c r="M740" s="6">
        <f t="shared" si="57"/>
        <v>0.73170731707317049</v>
      </c>
      <c r="N740" s="6">
        <f t="shared" si="57"/>
        <v>-8.6064890695573624</v>
      </c>
      <c r="O740" s="7">
        <f t="shared" si="58"/>
        <v>156.60000000000002</v>
      </c>
      <c r="P740" s="6">
        <f t="shared" si="59"/>
        <v>36</v>
      </c>
    </row>
    <row r="741" spans="2:16" x14ac:dyDescent="0.2">
      <c r="B741" s="5"/>
      <c r="H741" s="3"/>
      <c r="I741" s="4">
        <v>1</v>
      </c>
      <c r="J741" s="4">
        <v>30.5</v>
      </c>
      <c r="K741" s="6">
        <f t="shared" si="55"/>
        <v>5.2682926829268295</v>
      </c>
      <c r="L741" s="6">
        <f t="shared" si="56"/>
        <v>34.706489069557364</v>
      </c>
      <c r="M741" s="6">
        <f t="shared" si="57"/>
        <v>-4.2682926829268295</v>
      </c>
      <c r="N741" s="6">
        <f t="shared" si="57"/>
        <v>-4.2064890695573638</v>
      </c>
      <c r="O741" s="7">
        <f t="shared" si="58"/>
        <v>30.5</v>
      </c>
      <c r="P741" s="6">
        <f t="shared" si="59"/>
        <v>1</v>
      </c>
    </row>
    <row r="742" spans="2:16" x14ac:dyDescent="0.2">
      <c r="B742" s="5"/>
      <c r="H742" s="3"/>
      <c r="I742" s="4">
        <v>6</v>
      </c>
      <c r="J742" s="4">
        <v>30.4</v>
      </c>
      <c r="K742" s="6">
        <f t="shared" si="55"/>
        <v>5.2682926829268295</v>
      </c>
      <c r="L742" s="6">
        <f t="shared" si="56"/>
        <v>34.706489069557364</v>
      </c>
      <c r="M742" s="6">
        <f t="shared" si="57"/>
        <v>0.73170731707317049</v>
      </c>
      <c r="N742" s="6">
        <f t="shared" si="57"/>
        <v>-4.3064890695573652</v>
      </c>
      <c r="O742" s="7">
        <f t="shared" si="58"/>
        <v>182.39999999999998</v>
      </c>
      <c r="P742" s="6">
        <f t="shared" si="59"/>
        <v>36</v>
      </c>
    </row>
    <row r="743" spans="2:16" x14ac:dyDescent="0.2">
      <c r="B743" s="5"/>
      <c r="H743" s="3"/>
      <c r="I743" s="4">
        <v>5</v>
      </c>
      <c r="J743" s="4">
        <v>24.9815</v>
      </c>
      <c r="K743" s="6">
        <f t="shared" si="55"/>
        <v>5.2682926829268295</v>
      </c>
      <c r="L743" s="6">
        <f t="shared" si="56"/>
        <v>34.706489069557364</v>
      </c>
      <c r="M743" s="6">
        <f t="shared" si="57"/>
        <v>-0.26829268292682951</v>
      </c>
      <c r="N743" s="6">
        <f t="shared" si="57"/>
        <v>-9.7249890695573633</v>
      </c>
      <c r="O743" s="7">
        <f t="shared" si="58"/>
        <v>124.9075</v>
      </c>
      <c r="P743" s="6">
        <f t="shared" si="59"/>
        <v>25</v>
      </c>
    </row>
    <row r="744" spans="2:16" x14ac:dyDescent="0.2">
      <c r="B744" s="5"/>
      <c r="H744" s="3"/>
      <c r="I744" s="4">
        <v>5</v>
      </c>
      <c r="J744" s="4">
        <v>25.008900000000001</v>
      </c>
      <c r="K744" s="6">
        <f t="shared" si="55"/>
        <v>5.2682926829268295</v>
      </c>
      <c r="L744" s="6">
        <f t="shared" si="56"/>
        <v>34.706489069557364</v>
      </c>
      <c r="M744" s="6">
        <f t="shared" si="57"/>
        <v>-0.26829268292682951</v>
      </c>
      <c r="N744" s="6">
        <f t="shared" si="57"/>
        <v>-9.6975890695573632</v>
      </c>
      <c r="O744" s="7">
        <f t="shared" si="58"/>
        <v>125.0445</v>
      </c>
      <c r="P744" s="6">
        <f t="shared" si="59"/>
        <v>25</v>
      </c>
    </row>
    <row r="745" spans="2:16" x14ac:dyDescent="0.2">
      <c r="B745" s="5"/>
      <c r="H745" s="3"/>
      <c r="I745" s="4">
        <v>5</v>
      </c>
      <c r="J745" s="4">
        <v>25.7499</v>
      </c>
      <c r="K745" s="6">
        <f t="shared" si="55"/>
        <v>5.2682926829268295</v>
      </c>
      <c r="L745" s="6">
        <f t="shared" si="56"/>
        <v>34.706489069557364</v>
      </c>
      <c r="M745" s="6">
        <f t="shared" si="57"/>
        <v>-0.26829268292682951</v>
      </c>
      <c r="N745" s="6">
        <f t="shared" si="57"/>
        <v>-8.9565890695573636</v>
      </c>
      <c r="O745" s="7">
        <f t="shared" si="58"/>
        <v>128.74950000000001</v>
      </c>
      <c r="P745" s="6">
        <f t="shared" si="59"/>
        <v>25</v>
      </c>
    </row>
    <row r="746" spans="2:16" x14ac:dyDescent="0.2">
      <c r="B746" s="5"/>
      <c r="H746" s="3"/>
      <c r="I746" s="4">
        <v>6</v>
      </c>
      <c r="J746" s="4">
        <v>28.0212</v>
      </c>
      <c r="K746" s="6">
        <f t="shared" si="55"/>
        <v>5.2682926829268295</v>
      </c>
      <c r="L746" s="6">
        <f t="shared" si="56"/>
        <v>34.706489069557364</v>
      </c>
      <c r="M746" s="6">
        <f t="shared" si="57"/>
        <v>0.73170731707317049</v>
      </c>
      <c r="N746" s="6">
        <f t="shared" si="57"/>
        <v>-6.6852890695573635</v>
      </c>
      <c r="O746" s="7">
        <f t="shared" si="58"/>
        <v>168.12720000000002</v>
      </c>
      <c r="P746" s="6">
        <f t="shared" si="59"/>
        <v>36</v>
      </c>
    </row>
    <row r="747" spans="2:16" x14ac:dyDescent="0.2">
      <c r="B747" s="5"/>
      <c r="H747" s="3"/>
      <c r="I747" s="4">
        <v>6</v>
      </c>
      <c r="J747" s="4">
        <v>25.555099999999999</v>
      </c>
      <c r="K747" s="6">
        <f t="shared" si="55"/>
        <v>5.2682926829268295</v>
      </c>
      <c r="L747" s="6">
        <f t="shared" si="56"/>
        <v>34.706489069557364</v>
      </c>
      <c r="M747" s="6">
        <f t="shared" si="57"/>
        <v>0.73170731707317049</v>
      </c>
      <c r="N747" s="6">
        <f t="shared" si="57"/>
        <v>-9.1513890695573643</v>
      </c>
      <c r="O747" s="7">
        <f t="shared" si="58"/>
        <v>153.3306</v>
      </c>
      <c r="P747" s="6">
        <f t="shared" si="59"/>
        <v>36</v>
      </c>
    </row>
    <row r="748" spans="2:16" x14ac:dyDescent="0.2">
      <c r="B748" s="5"/>
      <c r="H748" s="3"/>
      <c r="I748" s="4">
        <v>4</v>
      </c>
      <c r="J748" s="4">
        <v>24.1937</v>
      </c>
      <c r="K748" s="6">
        <f t="shared" si="55"/>
        <v>5.2682926829268295</v>
      </c>
      <c r="L748" s="6">
        <f t="shared" si="56"/>
        <v>34.706489069557364</v>
      </c>
      <c r="M748" s="6">
        <f t="shared" si="57"/>
        <v>-1.2682926829268295</v>
      </c>
      <c r="N748" s="6">
        <f t="shared" si="57"/>
        <v>-10.512789069557364</v>
      </c>
      <c r="O748" s="7">
        <f t="shared" si="58"/>
        <v>96.774799999999999</v>
      </c>
      <c r="P748" s="6">
        <f t="shared" si="59"/>
        <v>16</v>
      </c>
    </row>
    <row r="749" spans="2:16" x14ac:dyDescent="0.2">
      <c r="B749" s="5"/>
      <c r="H749" s="3"/>
      <c r="I749" s="4">
        <v>4</v>
      </c>
      <c r="J749" s="4">
        <v>24.1496</v>
      </c>
      <c r="K749" s="6">
        <f t="shared" si="55"/>
        <v>5.2682926829268295</v>
      </c>
      <c r="L749" s="6">
        <f t="shared" si="56"/>
        <v>34.706489069557364</v>
      </c>
      <c r="M749" s="6">
        <f t="shared" si="57"/>
        <v>-1.2682926829268295</v>
      </c>
      <c r="N749" s="6">
        <f t="shared" si="57"/>
        <v>-10.556889069557364</v>
      </c>
      <c r="O749" s="7">
        <f t="shared" si="58"/>
        <v>96.598399999999998</v>
      </c>
      <c r="P749" s="6">
        <f t="shared" si="59"/>
        <v>16</v>
      </c>
    </row>
    <row r="750" spans="2:16" x14ac:dyDescent="0.2">
      <c r="B750" s="5"/>
      <c r="H750" s="3"/>
      <c r="I750" s="4">
        <v>6</v>
      </c>
      <c r="J750" s="4">
        <v>29.020499999999998</v>
      </c>
      <c r="K750" s="6">
        <f t="shared" si="55"/>
        <v>5.2682926829268295</v>
      </c>
      <c r="L750" s="6">
        <f t="shared" si="56"/>
        <v>34.706489069557364</v>
      </c>
      <c r="M750" s="6">
        <f t="shared" si="57"/>
        <v>0.73170731707317049</v>
      </c>
      <c r="N750" s="6">
        <f t="shared" si="57"/>
        <v>-5.6859890695573654</v>
      </c>
      <c r="O750" s="7">
        <f t="shared" si="58"/>
        <v>174.12299999999999</v>
      </c>
      <c r="P750" s="6">
        <f t="shared" si="59"/>
        <v>36</v>
      </c>
    </row>
    <row r="751" spans="2:16" x14ac:dyDescent="0.2">
      <c r="B751" s="5"/>
      <c r="H751" s="3"/>
      <c r="I751" s="4">
        <v>6</v>
      </c>
      <c r="J751" s="4">
        <v>25.799900000000001</v>
      </c>
      <c r="K751" s="6">
        <f t="shared" si="55"/>
        <v>5.2682926829268295</v>
      </c>
      <c r="L751" s="6">
        <f t="shared" si="56"/>
        <v>34.706489069557364</v>
      </c>
      <c r="M751" s="6">
        <f t="shared" si="57"/>
        <v>0.73170731707317049</v>
      </c>
      <c r="N751" s="6">
        <f t="shared" si="57"/>
        <v>-8.9065890695573628</v>
      </c>
      <c r="O751" s="7">
        <f t="shared" si="58"/>
        <v>154.79939999999999</v>
      </c>
      <c r="P751" s="6">
        <f t="shared" si="59"/>
        <v>36</v>
      </c>
    </row>
    <row r="752" spans="2:16" x14ac:dyDescent="0.2">
      <c r="B752" s="5"/>
      <c r="H752" s="3"/>
      <c r="I752" s="4">
        <v>1</v>
      </c>
      <c r="J752" s="4">
        <v>30.299900000000001</v>
      </c>
      <c r="K752" s="6">
        <f t="shared" si="55"/>
        <v>5.2682926829268295</v>
      </c>
      <c r="L752" s="6">
        <f t="shared" si="56"/>
        <v>34.706489069557364</v>
      </c>
      <c r="M752" s="6">
        <f t="shared" si="57"/>
        <v>-4.2682926829268295</v>
      </c>
      <c r="N752" s="6">
        <f t="shared" si="57"/>
        <v>-4.4065890695573628</v>
      </c>
      <c r="O752" s="7">
        <f t="shared" si="58"/>
        <v>30.299900000000001</v>
      </c>
      <c r="P752" s="6">
        <f t="shared" si="59"/>
        <v>1</v>
      </c>
    </row>
    <row r="753" spans="2:16" x14ac:dyDescent="0.2">
      <c r="B753" s="5"/>
      <c r="H753" s="3"/>
      <c r="I753" s="4">
        <v>4</v>
      </c>
      <c r="J753" s="4">
        <v>24.4</v>
      </c>
      <c r="K753" s="6">
        <f t="shared" si="55"/>
        <v>5.2682926829268295</v>
      </c>
      <c r="L753" s="6">
        <f t="shared" si="56"/>
        <v>34.706489069557364</v>
      </c>
      <c r="M753" s="6">
        <f t="shared" si="57"/>
        <v>-1.2682926829268295</v>
      </c>
      <c r="N753" s="6">
        <f t="shared" si="57"/>
        <v>-10.306489069557365</v>
      </c>
      <c r="O753" s="7">
        <f t="shared" si="58"/>
        <v>97.6</v>
      </c>
      <c r="P753" s="6">
        <f t="shared" si="59"/>
        <v>16</v>
      </c>
    </row>
    <row r="754" spans="2:16" x14ac:dyDescent="0.2">
      <c r="B754" s="5"/>
      <c r="H754" s="3"/>
      <c r="I754" s="4">
        <v>5</v>
      </c>
      <c r="J754" s="4">
        <v>25.6</v>
      </c>
      <c r="K754" s="6">
        <f t="shared" si="55"/>
        <v>5.2682926829268295</v>
      </c>
      <c r="L754" s="6">
        <f t="shared" si="56"/>
        <v>34.706489069557364</v>
      </c>
      <c r="M754" s="6">
        <f t="shared" si="57"/>
        <v>-0.26829268292682951</v>
      </c>
      <c r="N754" s="6">
        <f t="shared" si="57"/>
        <v>-9.1064890695573624</v>
      </c>
      <c r="O754" s="7">
        <f t="shared" si="58"/>
        <v>128</v>
      </c>
      <c r="P754" s="6">
        <f t="shared" si="59"/>
        <v>25</v>
      </c>
    </row>
    <row r="755" spans="2:16" x14ac:dyDescent="0.2">
      <c r="B755" s="5"/>
      <c r="H755" s="3"/>
      <c r="I755" s="4">
        <v>5</v>
      </c>
      <c r="J755" s="4">
        <v>24.5</v>
      </c>
      <c r="K755" s="6">
        <f t="shared" si="55"/>
        <v>5.2682926829268295</v>
      </c>
      <c r="L755" s="6">
        <f t="shared" si="56"/>
        <v>34.706489069557364</v>
      </c>
      <c r="M755" s="6">
        <f t="shared" si="57"/>
        <v>-0.26829268292682951</v>
      </c>
      <c r="N755" s="6">
        <f t="shared" si="57"/>
        <v>-10.206489069557364</v>
      </c>
      <c r="O755" s="7">
        <f t="shared" si="58"/>
        <v>122.5</v>
      </c>
      <c r="P755" s="6">
        <f t="shared" si="59"/>
        <v>25</v>
      </c>
    </row>
    <row r="756" spans="2:16" x14ac:dyDescent="0.2">
      <c r="B756" s="5"/>
      <c r="H756" s="3"/>
      <c r="I756" s="4">
        <v>5</v>
      </c>
      <c r="J756" s="4">
        <v>25.4</v>
      </c>
      <c r="K756" s="6">
        <f t="shared" si="55"/>
        <v>5.2682926829268295</v>
      </c>
      <c r="L756" s="6">
        <f t="shared" si="56"/>
        <v>34.706489069557364</v>
      </c>
      <c r="M756" s="6">
        <f t="shared" si="57"/>
        <v>-0.26829268292682951</v>
      </c>
      <c r="N756" s="6">
        <f t="shared" si="57"/>
        <v>-9.3064890695573652</v>
      </c>
      <c r="O756" s="7">
        <f t="shared" si="58"/>
        <v>127</v>
      </c>
      <c r="P756" s="6">
        <f t="shared" si="59"/>
        <v>25</v>
      </c>
    </row>
    <row r="757" spans="2:16" x14ac:dyDescent="0.2">
      <c r="B757" s="5"/>
      <c r="H757" s="3"/>
      <c r="I757" s="4">
        <v>5</v>
      </c>
      <c r="J757" s="4">
        <v>25.753499999999999</v>
      </c>
      <c r="K757" s="6">
        <f t="shared" si="55"/>
        <v>5.2682926829268295</v>
      </c>
      <c r="L757" s="6">
        <f t="shared" si="56"/>
        <v>34.706489069557364</v>
      </c>
      <c r="M757" s="6">
        <f t="shared" si="57"/>
        <v>-0.26829268292682951</v>
      </c>
      <c r="N757" s="6">
        <f t="shared" si="57"/>
        <v>-8.9529890695573648</v>
      </c>
      <c r="O757" s="7">
        <f t="shared" si="58"/>
        <v>128.76749999999998</v>
      </c>
      <c r="P757" s="6">
        <f t="shared" si="59"/>
        <v>25</v>
      </c>
    </row>
    <row r="758" spans="2:16" x14ac:dyDescent="0.2">
      <c r="B758" s="5"/>
      <c r="H758" s="3"/>
      <c r="I758" s="4">
        <v>6</v>
      </c>
      <c r="J758" s="4">
        <v>26.662199999999999</v>
      </c>
      <c r="K758" s="6">
        <f t="shared" si="55"/>
        <v>5.2682926829268295</v>
      </c>
      <c r="L758" s="6">
        <f t="shared" si="56"/>
        <v>34.706489069557364</v>
      </c>
      <c r="M758" s="6">
        <f t="shared" si="57"/>
        <v>0.73170731707317049</v>
      </c>
      <c r="N758" s="6">
        <f t="shared" si="57"/>
        <v>-8.0442890695573652</v>
      </c>
      <c r="O758" s="7">
        <f t="shared" si="58"/>
        <v>159.97319999999999</v>
      </c>
      <c r="P758" s="6">
        <f t="shared" si="59"/>
        <v>36</v>
      </c>
    </row>
    <row r="759" spans="2:16" x14ac:dyDescent="0.2">
      <c r="B759" s="5"/>
      <c r="H759" s="3"/>
      <c r="I759" s="4">
        <v>6</v>
      </c>
      <c r="J759" s="4">
        <v>24.793900000000001</v>
      </c>
      <c r="K759" s="6">
        <f t="shared" si="55"/>
        <v>5.2682926829268295</v>
      </c>
      <c r="L759" s="6">
        <f t="shared" si="56"/>
        <v>34.706489069557364</v>
      </c>
      <c r="M759" s="6">
        <f t="shared" si="57"/>
        <v>0.73170731707317049</v>
      </c>
      <c r="N759" s="6">
        <f t="shared" si="57"/>
        <v>-9.9125890695573631</v>
      </c>
      <c r="O759" s="7">
        <f t="shared" si="58"/>
        <v>148.76339999999999</v>
      </c>
      <c r="P759" s="6">
        <f t="shared" si="59"/>
        <v>36</v>
      </c>
    </row>
    <row r="760" spans="2:16" x14ac:dyDescent="0.2">
      <c r="B760" s="5"/>
      <c r="H760" s="3"/>
      <c r="I760" s="4">
        <v>6</v>
      </c>
      <c r="J760" s="4">
        <v>27.106100000000001</v>
      </c>
      <c r="K760" s="6">
        <f t="shared" si="55"/>
        <v>5.2682926829268295</v>
      </c>
      <c r="L760" s="6">
        <f t="shared" si="56"/>
        <v>34.706489069557364</v>
      </c>
      <c r="M760" s="6">
        <f t="shared" si="57"/>
        <v>0.73170731707317049</v>
      </c>
      <c r="N760" s="6">
        <f t="shared" si="57"/>
        <v>-7.6003890695573624</v>
      </c>
      <c r="O760" s="7">
        <f t="shared" si="58"/>
        <v>162.63660000000002</v>
      </c>
      <c r="P760" s="6">
        <f t="shared" si="59"/>
        <v>36</v>
      </c>
    </row>
    <row r="761" spans="2:16" x14ac:dyDescent="0.2">
      <c r="B761" s="5"/>
      <c r="H761" s="3"/>
      <c r="I761" s="4">
        <v>4</v>
      </c>
      <c r="J761" s="4">
        <v>25.229800000000001</v>
      </c>
      <c r="K761" s="6">
        <f t="shared" si="55"/>
        <v>5.2682926829268295</v>
      </c>
      <c r="L761" s="6">
        <f t="shared" si="56"/>
        <v>34.706489069557364</v>
      </c>
      <c r="M761" s="6">
        <f t="shared" si="57"/>
        <v>-1.2682926829268295</v>
      </c>
      <c r="N761" s="6">
        <f t="shared" si="57"/>
        <v>-9.4766890695573629</v>
      </c>
      <c r="O761" s="7">
        <f t="shared" si="58"/>
        <v>100.9192</v>
      </c>
      <c r="P761" s="6">
        <f t="shared" si="59"/>
        <v>16</v>
      </c>
    </row>
    <row r="762" spans="2:16" x14ac:dyDescent="0.2">
      <c r="B762" s="5"/>
      <c r="H762" s="3"/>
      <c r="I762" s="4">
        <v>4</v>
      </c>
      <c r="J762" s="4">
        <v>24.1937</v>
      </c>
      <c r="K762" s="6">
        <f t="shared" si="55"/>
        <v>5.2682926829268295</v>
      </c>
      <c r="L762" s="6">
        <f t="shared" si="56"/>
        <v>34.706489069557364</v>
      </c>
      <c r="M762" s="6">
        <f t="shared" si="57"/>
        <v>-1.2682926829268295</v>
      </c>
      <c r="N762" s="6">
        <f t="shared" si="57"/>
        <v>-10.512789069557364</v>
      </c>
      <c r="O762" s="7">
        <f t="shared" si="58"/>
        <v>96.774799999999999</v>
      </c>
      <c r="P762" s="6">
        <f t="shared" si="59"/>
        <v>16</v>
      </c>
    </row>
    <row r="763" spans="2:16" x14ac:dyDescent="0.2">
      <c r="B763" s="5"/>
      <c r="H763" s="3"/>
      <c r="I763" s="4">
        <v>4</v>
      </c>
      <c r="J763" s="4">
        <v>24.153400000000001</v>
      </c>
      <c r="K763" s="6">
        <f t="shared" si="55"/>
        <v>5.2682926829268295</v>
      </c>
      <c r="L763" s="6">
        <f t="shared" si="56"/>
        <v>34.706489069557364</v>
      </c>
      <c r="M763" s="6">
        <f t="shared" si="57"/>
        <v>-1.2682926829268295</v>
      </c>
      <c r="N763" s="6">
        <f t="shared" si="57"/>
        <v>-10.553089069557362</v>
      </c>
      <c r="O763" s="7">
        <f t="shared" si="58"/>
        <v>96.613600000000005</v>
      </c>
      <c r="P763" s="6">
        <f t="shared" si="59"/>
        <v>16</v>
      </c>
    </row>
    <row r="764" spans="2:16" x14ac:dyDescent="0.2">
      <c r="B764" s="5"/>
      <c r="H764" s="3"/>
      <c r="I764" s="4">
        <v>6</v>
      </c>
      <c r="J764" s="4">
        <v>29.0185</v>
      </c>
      <c r="K764" s="6">
        <f t="shared" si="55"/>
        <v>5.2682926829268295</v>
      </c>
      <c r="L764" s="6">
        <f t="shared" si="56"/>
        <v>34.706489069557364</v>
      </c>
      <c r="M764" s="6">
        <f t="shared" si="57"/>
        <v>0.73170731707317049</v>
      </c>
      <c r="N764" s="6">
        <f t="shared" si="57"/>
        <v>-5.6879890695573643</v>
      </c>
      <c r="O764" s="7">
        <f t="shared" si="58"/>
        <v>174.11099999999999</v>
      </c>
      <c r="P764" s="6">
        <f t="shared" si="59"/>
        <v>36</v>
      </c>
    </row>
    <row r="765" spans="2:16" x14ac:dyDescent="0.2">
      <c r="B765" s="5"/>
      <c r="H765" s="3"/>
      <c r="I765" s="4">
        <v>6</v>
      </c>
      <c r="J765" s="4">
        <v>25.802600000000002</v>
      </c>
      <c r="K765" s="6">
        <f t="shared" si="55"/>
        <v>5.2682926829268295</v>
      </c>
      <c r="L765" s="6">
        <f t="shared" si="56"/>
        <v>34.706489069557364</v>
      </c>
      <c r="M765" s="6">
        <f t="shared" si="57"/>
        <v>0.73170731707317049</v>
      </c>
      <c r="N765" s="6">
        <f t="shared" si="57"/>
        <v>-8.903889069557362</v>
      </c>
      <c r="O765" s="7">
        <f t="shared" si="58"/>
        <v>154.81560000000002</v>
      </c>
      <c r="P765" s="6">
        <f t="shared" si="59"/>
        <v>36</v>
      </c>
    </row>
    <row r="766" spans="2:16" x14ac:dyDescent="0.2">
      <c r="B766" s="5"/>
      <c r="H766" s="3"/>
      <c r="I766" s="4">
        <v>1</v>
      </c>
      <c r="J766" s="4">
        <v>30.299900000000001</v>
      </c>
      <c r="K766" s="6">
        <f t="shared" si="55"/>
        <v>5.2682926829268295</v>
      </c>
      <c r="L766" s="6">
        <f t="shared" si="56"/>
        <v>34.706489069557364</v>
      </c>
      <c r="M766" s="6">
        <f t="shared" si="57"/>
        <v>-4.2682926829268295</v>
      </c>
      <c r="N766" s="6">
        <f t="shared" si="57"/>
        <v>-4.4065890695573628</v>
      </c>
      <c r="O766" s="7">
        <f t="shared" si="58"/>
        <v>30.299900000000001</v>
      </c>
      <c r="P766" s="6">
        <f t="shared" si="59"/>
        <v>1</v>
      </c>
    </row>
    <row r="767" spans="2:16" x14ac:dyDescent="0.2">
      <c r="B767" s="5"/>
      <c r="H767" s="3"/>
      <c r="I767" s="4">
        <v>6</v>
      </c>
      <c r="J767" s="4">
        <v>25.799900000000001</v>
      </c>
      <c r="K767" s="6">
        <f t="shared" si="55"/>
        <v>5.2682926829268295</v>
      </c>
      <c r="L767" s="6">
        <f t="shared" si="56"/>
        <v>34.706489069557364</v>
      </c>
      <c r="M767" s="6">
        <f t="shared" si="57"/>
        <v>0.73170731707317049</v>
      </c>
      <c r="N767" s="6">
        <f t="shared" si="57"/>
        <v>-8.9065890695573628</v>
      </c>
      <c r="O767" s="7">
        <f t="shared" si="58"/>
        <v>154.79939999999999</v>
      </c>
      <c r="P767" s="6">
        <f t="shared" si="59"/>
        <v>36</v>
      </c>
    </row>
    <row r="768" spans="2:16" x14ac:dyDescent="0.2">
      <c r="B768" s="5"/>
      <c r="H768" s="3"/>
      <c r="I768" s="4">
        <v>5</v>
      </c>
      <c r="J768" s="4">
        <v>28.2</v>
      </c>
      <c r="K768" s="6">
        <f t="shared" si="55"/>
        <v>5.2682926829268295</v>
      </c>
      <c r="L768" s="6">
        <f t="shared" si="56"/>
        <v>34.706489069557364</v>
      </c>
      <c r="M768" s="6">
        <f t="shared" si="57"/>
        <v>-0.26829268292682951</v>
      </c>
      <c r="N768" s="6">
        <f t="shared" si="57"/>
        <v>-6.5064890695573645</v>
      </c>
      <c r="O768" s="7">
        <f t="shared" si="58"/>
        <v>141</v>
      </c>
      <c r="P768" s="6">
        <f t="shared" si="59"/>
        <v>25</v>
      </c>
    </row>
    <row r="769" spans="2:16" x14ac:dyDescent="0.2">
      <c r="B769" s="5"/>
      <c r="H769" s="3"/>
      <c r="I769" s="4">
        <v>5</v>
      </c>
      <c r="J769" s="4">
        <v>25.2</v>
      </c>
      <c r="K769" s="6">
        <f t="shared" si="55"/>
        <v>5.2682926829268295</v>
      </c>
      <c r="L769" s="6">
        <f t="shared" si="56"/>
        <v>34.706489069557364</v>
      </c>
      <c r="M769" s="6">
        <f t="shared" si="57"/>
        <v>-0.26829268292682951</v>
      </c>
      <c r="N769" s="6">
        <f t="shared" si="57"/>
        <v>-9.5064890695573645</v>
      </c>
      <c r="O769" s="7">
        <f t="shared" si="58"/>
        <v>126</v>
      </c>
      <c r="P769" s="6">
        <f t="shared" si="59"/>
        <v>25</v>
      </c>
    </row>
    <row r="770" spans="2:16" x14ac:dyDescent="0.2">
      <c r="B770" s="5"/>
      <c r="H770" s="3"/>
      <c r="I770" s="4">
        <v>4</v>
      </c>
      <c r="J770" s="4">
        <v>25.1</v>
      </c>
      <c r="K770" s="6">
        <f t="shared" si="55"/>
        <v>5.2682926829268295</v>
      </c>
      <c r="L770" s="6">
        <f t="shared" si="56"/>
        <v>34.706489069557364</v>
      </c>
      <c r="M770" s="6">
        <f t="shared" si="57"/>
        <v>-1.2682926829268295</v>
      </c>
      <c r="N770" s="6">
        <f t="shared" si="57"/>
        <v>-9.6064890695573624</v>
      </c>
      <c r="O770" s="7">
        <f t="shared" si="58"/>
        <v>100.4</v>
      </c>
      <c r="P770" s="6">
        <f t="shared" si="59"/>
        <v>16</v>
      </c>
    </row>
    <row r="771" spans="2:16" x14ac:dyDescent="0.2">
      <c r="B771" s="5"/>
      <c r="H771" s="3"/>
      <c r="I771" s="4">
        <v>4</v>
      </c>
      <c r="J771" s="4">
        <v>22.299900000000001</v>
      </c>
      <c r="K771" s="6">
        <f t="shared" si="55"/>
        <v>5.2682926829268295</v>
      </c>
      <c r="L771" s="6">
        <f t="shared" si="56"/>
        <v>34.706489069557364</v>
      </c>
      <c r="M771" s="6">
        <f t="shared" si="57"/>
        <v>-1.2682926829268295</v>
      </c>
      <c r="N771" s="6">
        <f t="shared" si="57"/>
        <v>-12.406589069557363</v>
      </c>
      <c r="O771" s="7">
        <f t="shared" si="58"/>
        <v>89.199600000000004</v>
      </c>
      <c r="P771" s="6">
        <f t="shared" si="59"/>
        <v>16</v>
      </c>
    </row>
    <row r="772" spans="2:16" x14ac:dyDescent="0.2">
      <c r="B772" s="5"/>
      <c r="H772" s="3"/>
      <c r="I772" s="4">
        <v>5</v>
      </c>
      <c r="J772" s="4">
        <v>23.061</v>
      </c>
      <c r="K772" s="6">
        <f t="shared" si="55"/>
        <v>5.2682926829268295</v>
      </c>
      <c r="L772" s="6">
        <f t="shared" si="56"/>
        <v>34.706489069557364</v>
      </c>
      <c r="M772" s="6">
        <f t="shared" si="57"/>
        <v>-0.26829268292682951</v>
      </c>
      <c r="N772" s="6">
        <f t="shared" si="57"/>
        <v>-11.645489069557364</v>
      </c>
      <c r="O772" s="7">
        <f t="shared" si="58"/>
        <v>115.30500000000001</v>
      </c>
      <c r="P772" s="6">
        <f t="shared" si="59"/>
        <v>25</v>
      </c>
    </row>
    <row r="773" spans="2:16" x14ac:dyDescent="0.2">
      <c r="B773" s="5"/>
      <c r="H773" s="3"/>
      <c r="I773" s="4">
        <v>5</v>
      </c>
      <c r="J773" s="4">
        <v>23.110900000000001</v>
      </c>
      <c r="K773" s="6">
        <f t="shared" ref="K773:K836" si="60">AVERAGE($I$4:$I$1110)</f>
        <v>5.2682926829268295</v>
      </c>
      <c r="L773" s="6">
        <f t="shared" ref="L773:L836" si="61">AVERAGE($J$4:$J$1110)</f>
        <v>34.706489069557364</v>
      </c>
      <c r="M773" s="6">
        <f t="shared" ref="M773:N836" si="62">I773-K773</f>
        <v>-0.26829268292682951</v>
      </c>
      <c r="N773" s="6">
        <f t="shared" si="62"/>
        <v>-11.595589069557363</v>
      </c>
      <c r="O773" s="7">
        <f t="shared" ref="O773:O836" si="63">I773*J773</f>
        <v>115.5545</v>
      </c>
      <c r="P773" s="6">
        <f t="shared" ref="P773:P836" si="64">I773^2</f>
        <v>25</v>
      </c>
    </row>
    <row r="774" spans="2:16" x14ac:dyDescent="0.2">
      <c r="B774" s="5"/>
      <c r="H774" s="3"/>
      <c r="I774" s="4">
        <v>6</v>
      </c>
      <c r="J774" s="4">
        <v>26.229500000000002</v>
      </c>
      <c r="K774" s="6">
        <f t="shared" si="60"/>
        <v>5.2682926829268295</v>
      </c>
      <c r="L774" s="6">
        <f t="shared" si="61"/>
        <v>34.706489069557364</v>
      </c>
      <c r="M774" s="6">
        <f t="shared" si="62"/>
        <v>0.73170731707317049</v>
      </c>
      <c r="N774" s="6">
        <f t="shared" si="62"/>
        <v>-8.4769890695573622</v>
      </c>
      <c r="O774" s="7">
        <f t="shared" si="63"/>
        <v>157.37700000000001</v>
      </c>
      <c r="P774" s="6">
        <f t="shared" si="64"/>
        <v>36</v>
      </c>
    </row>
    <row r="775" spans="2:16" x14ac:dyDescent="0.2">
      <c r="B775" s="5"/>
      <c r="H775" s="3"/>
      <c r="I775" s="4">
        <v>6</v>
      </c>
      <c r="J775" s="4">
        <v>23.431799999999999</v>
      </c>
      <c r="K775" s="6">
        <f t="shared" si="60"/>
        <v>5.2682926829268295</v>
      </c>
      <c r="L775" s="6">
        <f t="shared" si="61"/>
        <v>34.706489069557364</v>
      </c>
      <c r="M775" s="6">
        <f t="shared" si="62"/>
        <v>0.73170731707317049</v>
      </c>
      <c r="N775" s="6">
        <f t="shared" si="62"/>
        <v>-11.274689069557365</v>
      </c>
      <c r="O775" s="7">
        <f t="shared" si="63"/>
        <v>140.5908</v>
      </c>
      <c r="P775" s="6">
        <f t="shared" si="64"/>
        <v>36</v>
      </c>
    </row>
    <row r="776" spans="2:16" x14ac:dyDescent="0.2">
      <c r="B776" s="5"/>
      <c r="H776" s="3"/>
      <c r="I776" s="4">
        <v>6</v>
      </c>
      <c r="J776" s="4">
        <v>23.999300000000002</v>
      </c>
      <c r="K776" s="6">
        <f t="shared" si="60"/>
        <v>5.2682926829268295</v>
      </c>
      <c r="L776" s="6">
        <f t="shared" si="61"/>
        <v>34.706489069557364</v>
      </c>
      <c r="M776" s="6">
        <f t="shared" si="62"/>
        <v>0.73170731707317049</v>
      </c>
      <c r="N776" s="6">
        <f t="shared" si="62"/>
        <v>-10.707189069557362</v>
      </c>
      <c r="O776" s="7">
        <f t="shared" si="63"/>
        <v>143.9958</v>
      </c>
      <c r="P776" s="6">
        <f t="shared" si="64"/>
        <v>36</v>
      </c>
    </row>
    <row r="777" spans="2:16" x14ac:dyDescent="0.2">
      <c r="B777" s="5"/>
      <c r="H777" s="3"/>
      <c r="I777" s="4">
        <v>4</v>
      </c>
      <c r="J777" s="4">
        <v>27.6</v>
      </c>
      <c r="K777" s="6">
        <f t="shared" si="60"/>
        <v>5.2682926829268295</v>
      </c>
      <c r="L777" s="6">
        <f t="shared" si="61"/>
        <v>34.706489069557364</v>
      </c>
      <c r="M777" s="6">
        <f t="shared" si="62"/>
        <v>-1.2682926829268295</v>
      </c>
      <c r="N777" s="6">
        <f t="shared" si="62"/>
        <v>-7.1064890695573624</v>
      </c>
      <c r="O777" s="7">
        <f t="shared" si="63"/>
        <v>110.4</v>
      </c>
      <c r="P777" s="6">
        <f t="shared" si="64"/>
        <v>16</v>
      </c>
    </row>
    <row r="778" spans="2:16" x14ac:dyDescent="0.2">
      <c r="B778" s="5"/>
      <c r="H778" s="3"/>
      <c r="I778" s="4">
        <v>4</v>
      </c>
      <c r="J778" s="4">
        <v>24.299900000000001</v>
      </c>
      <c r="K778" s="6">
        <f t="shared" si="60"/>
        <v>5.2682926829268295</v>
      </c>
      <c r="L778" s="6">
        <f t="shared" si="61"/>
        <v>34.706489069557364</v>
      </c>
      <c r="M778" s="6">
        <f t="shared" si="62"/>
        <v>-1.2682926829268295</v>
      </c>
      <c r="N778" s="6">
        <f t="shared" si="62"/>
        <v>-10.406589069557363</v>
      </c>
      <c r="O778" s="7">
        <f t="shared" si="63"/>
        <v>97.199600000000004</v>
      </c>
      <c r="P778" s="6">
        <f t="shared" si="64"/>
        <v>16</v>
      </c>
    </row>
    <row r="779" spans="2:16" x14ac:dyDescent="0.2">
      <c r="B779" s="5"/>
      <c r="H779" s="3"/>
      <c r="I779" s="4">
        <v>4</v>
      </c>
      <c r="J779" s="4">
        <v>23.299900000000001</v>
      </c>
      <c r="K779" s="6">
        <f t="shared" si="60"/>
        <v>5.2682926829268295</v>
      </c>
      <c r="L779" s="6">
        <f t="shared" si="61"/>
        <v>34.706489069557364</v>
      </c>
      <c r="M779" s="6">
        <f t="shared" si="62"/>
        <v>-1.2682926829268295</v>
      </c>
      <c r="N779" s="6">
        <f t="shared" si="62"/>
        <v>-11.406589069557363</v>
      </c>
      <c r="O779" s="7">
        <f t="shared" si="63"/>
        <v>93.199600000000004</v>
      </c>
      <c r="P779" s="6">
        <f t="shared" si="64"/>
        <v>16</v>
      </c>
    </row>
    <row r="780" spans="2:16" x14ac:dyDescent="0.2">
      <c r="B780" s="5"/>
      <c r="H780" s="3"/>
      <c r="I780" s="4">
        <v>4</v>
      </c>
      <c r="J780" s="4">
        <v>22.761900000000001</v>
      </c>
      <c r="K780" s="6">
        <f t="shared" si="60"/>
        <v>5.2682926829268295</v>
      </c>
      <c r="L780" s="6">
        <f t="shared" si="61"/>
        <v>34.706489069557364</v>
      </c>
      <c r="M780" s="6">
        <f t="shared" si="62"/>
        <v>-1.2682926829268295</v>
      </c>
      <c r="N780" s="6">
        <f t="shared" si="62"/>
        <v>-11.944589069557363</v>
      </c>
      <c r="O780" s="7">
        <f t="shared" si="63"/>
        <v>91.047600000000003</v>
      </c>
      <c r="P780" s="6">
        <f t="shared" si="64"/>
        <v>16</v>
      </c>
    </row>
    <row r="781" spans="2:16" x14ac:dyDescent="0.2">
      <c r="B781" s="5"/>
      <c r="H781" s="3"/>
      <c r="I781" s="4">
        <v>4</v>
      </c>
      <c r="J781" s="4">
        <v>22.9</v>
      </c>
      <c r="K781" s="6">
        <f t="shared" si="60"/>
        <v>5.2682926829268295</v>
      </c>
      <c r="L781" s="6">
        <f t="shared" si="61"/>
        <v>34.706489069557364</v>
      </c>
      <c r="M781" s="6">
        <f t="shared" si="62"/>
        <v>-1.2682926829268295</v>
      </c>
      <c r="N781" s="6">
        <f t="shared" si="62"/>
        <v>-11.806489069557365</v>
      </c>
      <c r="O781" s="7">
        <f t="shared" si="63"/>
        <v>91.6</v>
      </c>
      <c r="P781" s="6">
        <f t="shared" si="64"/>
        <v>16</v>
      </c>
    </row>
    <row r="782" spans="2:16" x14ac:dyDescent="0.2">
      <c r="B782" s="5"/>
      <c r="H782" s="3"/>
      <c r="I782" s="4">
        <v>4</v>
      </c>
      <c r="J782" s="4">
        <v>27.6</v>
      </c>
      <c r="K782" s="6">
        <f t="shared" si="60"/>
        <v>5.2682926829268295</v>
      </c>
      <c r="L782" s="6">
        <f t="shared" si="61"/>
        <v>34.706489069557364</v>
      </c>
      <c r="M782" s="6">
        <f t="shared" si="62"/>
        <v>-1.2682926829268295</v>
      </c>
      <c r="N782" s="6">
        <f t="shared" si="62"/>
        <v>-7.1064890695573624</v>
      </c>
      <c r="O782" s="7">
        <f t="shared" si="63"/>
        <v>110.4</v>
      </c>
      <c r="P782" s="6">
        <f t="shared" si="64"/>
        <v>16</v>
      </c>
    </row>
    <row r="783" spans="2:16" x14ac:dyDescent="0.2">
      <c r="B783" s="5"/>
      <c r="H783" s="3"/>
      <c r="I783" s="4">
        <v>4</v>
      </c>
      <c r="J783" s="4">
        <v>24.299900000000001</v>
      </c>
      <c r="K783" s="6">
        <f t="shared" si="60"/>
        <v>5.2682926829268295</v>
      </c>
      <c r="L783" s="6">
        <f t="shared" si="61"/>
        <v>34.706489069557364</v>
      </c>
      <c r="M783" s="6">
        <f t="shared" si="62"/>
        <v>-1.2682926829268295</v>
      </c>
      <c r="N783" s="6">
        <f t="shared" si="62"/>
        <v>-10.406589069557363</v>
      </c>
      <c r="O783" s="7">
        <f t="shared" si="63"/>
        <v>97.199600000000004</v>
      </c>
      <c r="P783" s="6">
        <f t="shared" si="64"/>
        <v>16</v>
      </c>
    </row>
    <row r="784" spans="2:16" x14ac:dyDescent="0.2">
      <c r="B784" s="5"/>
      <c r="H784" s="3"/>
      <c r="I784" s="4">
        <v>4</v>
      </c>
      <c r="J784" s="4">
        <v>23.299900000000001</v>
      </c>
      <c r="K784" s="6">
        <f t="shared" si="60"/>
        <v>5.2682926829268295</v>
      </c>
      <c r="L784" s="6">
        <f t="shared" si="61"/>
        <v>34.706489069557364</v>
      </c>
      <c r="M784" s="6">
        <f t="shared" si="62"/>
        <v>-1.2682926829268295</v>
      </c>
      <c r="N784" s="6">
        <f t="shared" si="62"/>
        <v>-11.406589069557363</v>
      </c>
      <c r="O784" s="7">
        <f t="shared" si="63"/>
        <v>93.199600000000004</v>
      </c>
      <c r="P784" s="6">
        <f t="shared" si="64"/>
        <v>16</v>
      </c>
    </row>
    <row r="785" spans="2:16" x14ac:dyDescent="0.2">
      <c r="B785" s="5"/>
      <c r="H785" s="3"/>
      <c r="I785" s="4">
        <v>4</v>
      </c>
      <c r="J785" s="4">
        <v>22.761900000000001</v>
      </c>
      <c r="K785" s="6">
        <f t="shared" si="60"/>
        <v>5.2682926829268295</v>
      </c>
      <c r="L785" s="6">
        <f t="shared" si="61"/>
        <v>34.706489069557364</v>
      </c>
      <c r="M785" s="6">
        <f t="shared" si="62"/>
        <v>-1.2682926829268295</v>
      </c>
      <c r="N785" s="6">
        <f t="shared" si="62"/>
        <v>-11.944589069557363</v>
      </c>
      <c r="O785" s="7">
        <f t="shared" si="63"/>
        <v>91.047600000000003</v>
      </c>
      <c r="P785" s="6">
        <f t="shared" si="64"/>
        <v>16</v>
      </c>
    </row>
    <row r="786" spans="2:16" x14ac:dyDescent="0.2">
      <c r="B786" s="5"/>
      <c r="H786" s="3"/>
      <c r="I786" s="4">
        <v>4</v>
      </c>
      <c r="J786" s="4">
        <v>22.9</v>
      </c>
      <c r="K786" s="6">
        <f t="shared" si="60"/>
        <v>5.2682926829268295</v>
      </c>
      <c r="L786" s="6">
        <f t="shared" si="61"/>
        <v>34.706489069557364</v>
      </c>
      <c r="M786" s="6">
        <f t="shared" si="62"/>
        <v>-1.2682926829268295</v>
      </c>
      <c r="N786" s="6">
        <f t="shared" si="62"/>
        <v>-11.806489069557365</v>
      </c>
      <c r="O786" s="7">
        <f t="shared" si="63"/>
        <v>91.6</v>
      </c>
      <c r="P786" s="6">
        <f t="shared" si="64"/>
        <v>16</v>
      </c>
    </row>
    <row r="787" spans="2:16" x14ac:dyDescent="0.2">
      <c r="B787" s="5"/>
      <c r="H787" s="3"/>
      <c r="I787" s="4">
        <v>4</v>
      </c>
      <c r="J787" s="4">
        <v>23.299900000000001</v>
      </c>
      <c r="K787" s="6">
        <f t="shared" si="60"/>
        <v>5.2682926829268295</v>
      </c>
      <c r="L787" s="6">
        <f t="shared" si="61"/>
        <v>34.706489069557364</v>
      </c>
      <c r="M787" s="6">
        <f t="shared" si="62"/>
        <v>-1.2682926829268295</v>
      </c>
      <c r="N787" s="6">
        <f t="shared" si="62"/>
        <v>-11.406589069557363</v>
      </c>
      <c r="O787" s="7">
        <f t="shared" si="63"/>
        <v>93.199600000000004</v>
      </c>
      <c r="P787" s="6">
        <f t="shared" si="64"/>
        <v>16</v>
      </c>
    </row>
    <row r="788" spans="2:16" x14ac:dyDescent="0.2">
      <c r="B788" s="5"/>
      <c r="H788" s="3"/>
      <c r="I788" s="4">
        <v>4</v>
      </c>
      <c r="J788" s="4">
        <v>22.9</v>
      </c>
      <c r="K788" s="6">
        <f t="shared" si="60"/>
        <v>5.2682926829268295</v>
      </c>
      <c r="L788" s="6">
        <f t="shared" si="61"/>
        <v>34.706489069557364</v>
      </c>
      <c r="M788" s="6">
        <f t="shared" si="62"/>
        <v>-1.2682926829268295</v>
      </c>
      <c r="N788" s="6">
        <f t="shared" si="62"/>
        <v>-11.806489069557365</v>
      </c>
      <c r="O788" s="7">
        <f t="shared" si="63"/>
        <v>91.6</v>
      </c>
      <c r="P788" s="6">
        <f t="shared" si="64"/>
        <v>16</v>
      </c>
    </row>
    <row r="789" spans="2:16" x14ac:dyDescent="0.2">
      <c r="B789" s="5"/>
      <c r="H789" s="3"/>
      <c r="I789" s="4">
        <v>4</v>
      </c>
      <c r="J789" s="4">
        <v>23.299900000000001</v>
      </c>
      <c r="K789" s="6">
        <f t="shared" si="60"/>
        <v>5.2682926829268295</v>
      </c>
      <c r="L789" s="6">
        <f t="shared" si="61"/>
        <v>34.706489069557364</v>
      </c>
      <c r="M789" s="6">
        <f t="shared" si="62"/>
        <v>-1.2682926829268295</v>
      </c>
      <c r="N789" s="6">
        <f t="shared" si="62"/>
        <v>-11.406589069557363</v>
      </c>
      <c r="O789" s="7">
        <f t="shared" si="63"/>
        <v>93.199600000000004</v>
      </c>
      <c r="P789" s="6">
        <f t="shared" si="64"/>
        <v>16</v>
      </c>
    </row>
    <row r="790" spans="2:16" x14ac:dyDescent="0.2">
      <c r="B790" s="5"/>
      <c r="H790" s="3"/>
      <c r="I790" s="4">
        <v>4</v>
      </c>
      <c r="J790" s="4">
        <v>22.9</v>
      </c>
      <c r="K790" s="6">
        <f t="shared" si="60"/>
        <v>5.2682926829268295</v>
      </c>
      <c r="L790" s="6">
        <f t="shared" si="61"/>
        <v>34.706489069557364</v>
      </c>
      <c r="M790" s="6">
        <f t="shared" si="62"/>
        <v>-1.2682926829268295</v>
      </c>
      <c r="N790" s="6">
        <f t="shared" si="62"/>
        <v>-11.806489069557365</v>
      </c>
      <c r="O790" s="7">
        <f t="shared" si="63"/>
        <v>91.6</v>
      </c>
      <c r="P790" s="6">
        <f t="shared" si="64"/>
        <v>16</v>
      </c>
    </row>
    <row r="791" spans="2:16" x14ac:dyDescent="0.2">
      <c r="B791" s="5"/>
      <c r="H791" s="3"/>
      <c r="I791" s="4">
        <v>4</v>
      </c>
      <c r="J791" s="4">
        <v>35</v>
      </c>
      <c r="K791" s="6">
        <f t="shared" si="60"/>
        <v>5.2682926829268295</v>
      </c>
      <c r="L791" s="6">
        <f t="shared" si="61"/>
        <v>34.706489069557364</v>
      </c>
      <c r="M791" s="6">
        <f t="shared" si="62"/>
        <v>-1.2682926829268295</v>
      </c>
      <c r="N791" s="6">
        <f t="shared" si="62"/>
        <v>0.29351093044263621</v>
      </c>
      <c r="O791" s="7">
        <f t="shared" si="63"/>
        <v>140</v>
      </c>
      <c r="P791" s="6">
        <f t="shared" si="64"/>
        <v>16</v>
      </c>
    </row>
    <row r="792" spans="2:16" x14ac:dyDescent="0.2">
      <c r="B792" s="5"/>
      <c r="H792" s="3"/>
      <c r="I792" s="4">
        <v>4</v>
      </c>
      <c r="J792" s="4">
        <v>33.098799999999997</v>
      </c>
      <c r="K792" s="6">
        <f t="shared" si="60"/>
        <v>5.2682926829268295</v>
      </c>
      <c r="L792" s="6">
        <f t="shared" si="61"/>
        <v>34.706489069557364</v>
      </c>
      <c r="M792" s="6">
        <f t="shared" si="62"/>
        <v>-1.2682926829268295</v>
      </c>
      <c r="N792" s="6">
        <f t="shared" si="62"/>
        <v>-1.6076890695573667</v>
      </c>
      <c r="O792" s="7">
        <f t="shared" si="63"/>
        <v>132.39519999999999</v>
      </c>
      <c r="P792" s="6">
        <f t="shared" si="64"/>
        <v>16</v>
      </c>
    </row>
    <row r="793" spans="2:16" x14ac:dyDescent="0.2">
      <c r="B793" s="5"/>
      <c r="H793" s="3"/>
      <c r="I793" s="4">
        <v>6</v>
      </c>
      <c r="J793" s="4">
        <v>31.9</v>
      </c>
      <c r="K793" s="6">
        <f t="shared" si="60"/>
        <v>5.2682926829268295</v>
      </c>
      <c r="L793" s="6">
        <f t="shared" si="61"/>
        <v>34.706489069557364</v>
      </c>
      <c r="M793" s="6">
        <f t="shared" si="62"/>
        <v>0.73170731707317049</v>
      </c>
      <c r="N793" s="6">
        <f t="shared" si="62"/>
        <v>-2.8064890695573652</v>
      </c>
      <c r="O793" s="7">
        <f t="shared" si="63"/>
        <v>191.39999999999998</v>
      </c>
      <c r="P793" s="6">
        <f t="shared" si="64"/>
        <v>36</v>
      </c>
    </row>
    <row r="794" spans="2:16" x14ac:dyDescent="0.2">
      <c r="B794" s="5"/>
      <c r="H794" s="3"/>
      <c r="I794" s="4">
        <v>6</v>
      </c>
      <c r="J794" s="4">
        <v>35.200000000000003</v>
      </c>
      <c r="K794" s="6">
        <f t="shared" si="60"/>
        <v>5.2682926829268295</v>
      </c>
      <c r="L794" s="6">
        <f t="shared" si="61"/>
        <v>34.706489069557364</v>
      </c>
      <c r="M794" s="6">
        <f t="shared" si="62"/>
        <v>0.73170731707317049</v>
      </c>
      <c r="N794" s="6">
        <f t="shared" si="62"/>
        <v>0.49351093044263905</v>
      </c>
      <c r="O794" s="7">
        <f t="shared" si="63"/>
        <v>211.20000000000002</v>
      </c>
      <c r="P794" s="6">
        <f t="shared" si="64"/>
        <v>36</v>
      </c>
    </row>
    <row r="795" spans="2:16" x14ac:dyDescent="0.2">
      <c r="B795" s="5"/>
      <c r="H795" s="3"/>
      <c r="I795" s="4">
        <v>4</v>
      </c>
      <c r="J795" s="4">
        <v>33.098799999999997</v>
      </c>
      <c r="K795" s="6">
        <f t="shared" si="60"/>
        <v>5.2682926829268295</v>
      </c>
      <c r="L795" s="6">
        <f t="shared" si="61"/>
        <v>34.706489069557364</v>
      </c>
      <c r="M795" s="6">
        <f t="shared" si="62"/>
        <v>-1.2682926829268295</v>
      </c>
      <c r="N795" s="6">
        <f t="shared" si="62"/>
        <v>-1.6076890695573667</v>
      </c>
      <c r="O795" s="7">
        <f t="shared" si="63"/>
        <v>132.39519999999999</v>
      </c>
      <c r="P795" s="6">
        <f t="shared" si="64"/>
        <v>16</v>
      </c>
    </row>
    <row r="796" spans="2:16" x14ac:dyDescent="0.2">
      <c r="B796" s="5"/>
      <c r="H796" s="3"/>
      <c r="I796" s="4">
        <v>6</v>
      </c>
      <c r="J796" s="4">
        <v>31.9</v>
      </c>
      <c r="K796" s="6">
        <f t="shared" si="60"/>
        <v>5.2682926829268295</v>
      </c>
      <c r="L796" s="6">
        <f t="shared" si="61"/>
        <v>34.706489069557364</v>
      </c>
      <c r="M796" s="6">
        <f t="shared" si="62"/>
        <v>0.73170731707317049</v>
      </c>
      <c r="N796" s="6">
        <f t="shared" si="62"/>
        <v>-2.8064890695573652</v>
      </c>
      <c r="O796" s="7">
        <f t="shared" si="63"/>
        <v>191.39999999999998</v>
      </c>
      <c r="P796" s="6">
        <f t="shared" si="64"/>
        <v>36</v>
      </c>
    </row>
    <row r="797" spans="2:16" x14ac:dyDescent="0.2">
      <c r="B797" s="5"/>
      <c r="H797" s="3"/>
      <c r="I797" s="4">
        <v>6</v>
      </c>
      <c r="J797" s="4">
        <v>35.200000000000003</v>
      </c>
      <c r="K797" s="6">
        <f t="shared" si="60"/>
        <v>5.2682926829268295</v>
      </c>
      <c r="L797" s="6">
        <f t="shared" si="61"/>
        <v>34.706489069557364</v>
      </c>
      <c r="M797" s="6">
        <f t="shared" si="62"/>
        <v>0.73170731707317049</v>
      </c>
      <c r="N797" s="6">
        <f t="shared" si="62"/>
        <v>0.49351093044263905</v>
      </c>
      <c r="O797" s="7">
        <f t="shared" si="63"/>
        <v>211.20000000000002</v>
      </c>
      <c r="P797" s="6">
        <f t="shared" si="64"/>
        <v>36</v>
      </c>
    </row>
    <row r="798" spans="2:16" x14ac:dyDescent="0.2">
      <c r="B798" s="5"/>
      <c r="H798" s="3"/>
      <c r="I798" s="4">
        <v>5</v>
      </c>
      <c r="J798" s="4">
        <v>35.5</v>
      </c>
      <c r="K798" s="6">
        <f t="shared" si="60"/>
        <v>5.2682926829268295</v>
      </c>
      <c r="L798" s="6">
        <f t="shared" si="61"/>
        <v>34.706489069557364</v>
      </c>
      <c r="M798" s="6">
        <f t="shared" si="62"/>
        <v>-0.26829268292682951</v>
      </c>
      <c r="N798" s="6">
        <f t="shared" si="62"/>
        <v>0.79351093044263621</v>
      </c>
      <c r="O798" s="7">
        <f t="shared" si="63"/>
        <v>177.5</v>
      </c>
      <c r="P798" s="6">
        <f t="shared" si="64"/>
        <v>25</v>
      </c>
    </row>
    <row r="799" spans="2:16" x14ac:dyDescent="0.2">
      <c r="B799" s="5"/>
      <c r="H799" s="3"/>
      <c r="I799" s="4">
        <v>5</v>
      </c>
      <c r="J799" s="4">
        <v>32.4</v>
      </c>
      <c r="K799" s="6">
        <f t="shared" si="60"/>
        <v>5.2682926829268295</v>
      </c>
      <c r="L799" s="6">
        <f t="shared" si="61"/>
        <v>34.706489069557364</v>
      </c>
      <c r="M799" s="6">
        <f t="shared" si="62"/>
        <v>-0.26829268292682951</v>
      </c>
      <c r="N799" s="6">
        <f t="shared" si="62"/>
        <v>-2.3064890695573652</v>
      </c>
      <c r="O799" s="7">
        <f t="shared" si="63"/>
        <v>162</v>
      </c>
      <c r="P799" s="6">
        <f t="shared" si="64"/>
        <v>25</v>
      </c>
    </row>
    <row r="800" spans="2:16" x14ac:dyDescent="0.2">
      <c r="B800" s="5"/>
      <c r="H800" s="3"/>
      <c r="I800" s="4">
        <v>5</v>
      </c>
      <c r="J800" s="4">
        <v>32.4</v>
      </c>
      <c r="K800" s="6">
        <f t="shared" si="60"/>
        <v>5.2682926829268295</v>
      </c>
      <c r="L800" s="6">
        <f t="shared" si="61"/>
        <v>34.706489069557364</v>
      </c>
      <c r="M800" s="6">
        <f t="shared" si="62"/>
        <v>-0.26829268292682951</v>
      </c>
      <c r="N800" s="6">
        <f t="shared" si="62"/>
        <v>-2.3064890695573652</v>
      </c>
      <c r="O800" s="7">
        <f t="shared" si="63"/>
        <v>162</v>
      </c>
      <c r="P800" s="6">
        <f t="shared" si="64"/>
        <v>25</v>
      </c>
    </row>
    <row r="801" spans="2:16" x14ac:dyDescent="0.2">
      <c r="B801" s="5"/>
      <c r="H801" s="3"/>
      <c r="I801" s="4">
        <v>5</v>
      </c>
      <c r="J801" s="4">
        <v>32.4</v>
      </c>
      <c r="K801" s="6">
        <f t="shared" si="60"/>
        <v>5.2682926829268295</v>
      </c>
      <c r="L801" s="6">
        <f t="shared" si="61"/>
        <v>34.706489069557364</v>
      </c>
      <c r="M801" s="6">
        <f t="shared" si="62"/>
        <v>-0.26829268292682951</v>
      </c>
      <c r="N801" s="6">
        <f t="shared" si="62"/>
        <v>-2.3064890695573652</v>
      </c>
      <c r="O801" s="7">
        <f t="shared" si="63"/>
        <v>162</v>
      </c>
      <c r="P801" s="6">
        <f t="shared" si="64"/>
        <v>25</v>
      </c>
    </row>
    <row r="802" spans="2:16" x14ac:dyDescent="0.2">
      <c r="B802" s="5"/>
      <c r="H802" s="3"/>
      <c r="I802" s="4">
        <v>5</v>
      </c>
      <c r="J802" s="4">
        <v>39.200000000000003</v>
      </c>
      <c r="K802" s="6">
        <f t="shared" si="60"/>
        <v>5.2682926829268295</v>
      </c>
      <c r="L802" s="6">
        <f t="shared" si="61"/>
        <v>34.706489069557364</v>
      </c>
      <c r="M802" s="6">
        <f t="shared" si="62"/>
        <v>-0.26829268292682951</v>
      </c>
      <c r="N802" s="6">
        <f t="shared" si="62"/>
        <v>4.4935109304426391</v>
      </c>
      <c r="O802" s="7">
        <f t="shared" si="63"/>
        <v>196</v>
      </c>
      <c r="P802" s="6">
        <f t="shared" si="64"/>
        <v>25</v>
      </c>
    </row>
    <row r="803" spans="2:16" x14ac:dyDescent="0.2">
      <c r="B803" s="5"/>
      <c r="H803" s="3"/>
      <c r="I803" s="4">
        <v>5</v>
      </c>
      <c r="J803" s="4">
        <v>38.1</v>
      </c>
      <c r="K803" s="6">
        <f t="shared" si="60"/>
        <v>5.2682926829268295</v>
      </c>
      <c r="L803" s="6">
        <f t="shared" si="61"/>
        <v>34.706489069557364</v>
      </c>
      <c r="M803" s="6">
        <f t="shared" si="62"/>
        <v>-0.26829268292682951</v>
      </c>
      <c r="N803" s="6">
        <f t="shared" si="62"/>
        <v>3.3935109304426376</v>
      </c>
      <c r="O803" s="7">
        <f t="shared" si="63"/>
        <v>190.5</v>
      </c>
      <c r="P803" s="6">
        <f t="shared" si="64"/>
        <v>25</v>
      </c>
    </row>
    <row r="804" spans="2:16" x14ac:dyDescent="0.2">
      <c r="B804" s="5"/>
      <c r="H804" s="3"/>
      <c r="I804" s="4">
        <v>5</v>
      </c>
      <c r="J804" s="4">
        <v>34</v>
      </c>
      <c r="K804" s="6">
        <f t="shared" si="60"/>
        <v>5.2682926829268295</v>
      </c>
      <c r="L804" s="6">
        <f t="shared" si="61"/>
        <v>34.706489069557364</v>
      </c>
      <c r="M804" s="6">
        <f t="shared" si="62"/>
        <v>-0.26829268292682951</v>
      </c>
      <c r="N804" s="6">
        <f t="shared" si="62"/>
        <v>-0.70648906955736379</v>
      </c>
      <c r="O804" s="7">
        <f t="shared" si="63"/>
        <v>170</v>
      </c>
      <c r="P804" s="6">
        <f t="shared" si="64"/>
        <v>25</v>
      </c>
    </row>
    <row r="805" spans="2:16" x14ac:dyDescent="0.2">
      <c r="B805" s="5"/>
      <c r="H805" s="3"/>
      <c r="I805" s="4">
        <v>6</v>
      </c>
      <c r="J805" s="4">
        <v>31.9</v>
      </c>
      <c r="K805" s="6">
        <f t="shared" si="60"/>
        <v>5.2682926829268295</v>
      </c>
      <c r="L805" s="6">
        <f t="shared" si="61"/>
        <v>34.706489069557364</v>
      </c>
      <c r="M805" s="6">
        <f t="shared" si="62"/>
        <v>0.73170731707317049</v>
      </c>
      <c r="N805" s="6">
        <f t="shared" si="62"/>
        <v>-2.8064890695573652</v>
      </c>
      <c r="O805" s="7">
        <f t="shared" si="63"/>
        <v>191.39999999999998</v>
      </c>
      <c r="P805" s="6">
        <f t="shared" si="64"/>
        <v>36</v>
      </c>
    </row>
    <row r="806" spans="2:16" x14ac:dyDescent="0.2">
      <c r="B806" s="5"/>
      <c r="H806" s="3"/>
      <c r="I806" s="4">
        <v>6</v>
      </c>
      <c r="J806" s="4">
        <v>35.200000000000003</v>
      </c>
      <c r="K806" s="6">
        <f t="shared" si="60"/>
        <v>5.2682926829268295</v>
      </c>
      <c r="L806" s="6">
        <f t="shared" si="61"/>
        <v>34.706489069557364</v>
      </c>
      <c r="M806" s="6">
        <f t="shared" si="62"/>
        <v>0.73170731707317049</v>
      </c>
      <c r="N806" s="6">
        <f t="shared" si="62"/>
        <v>0.49351093044263905</v>
      </c>
      <c r="O806" s="7">
        <f t="shared" si="63"/>
        <v>211.20000000000002</v>
      </c>
      <c r="P806" s="6">
        <f t="shared" si="64"/>
        <v>36</v>
      </c>
    </row>
    <row r="807" spans="2:16" x14ac:dyDescent="0.2">
      <c r="B807" s="5"/>
      <c r="H807" s="3"/>
      <c r="I807" s="4">
        <v>5</v>
      </c>
      <c r="J807" s="4">
        <v>29.2</v>
      </c>
      <c r="K807" s="6">
        <f t="shared" si="60"/>
        <v>5.2682926829268295</v>
      </c>
      <c r="L807" s="6">
        <f t="shared" si="61"/>
        <v>34.706489069557364</v>
      </c>
      <c r="M807" s="6">
        <f t="shared" si="62"/>
        <v>-0.26829268292682951</v>
      </c>
      <c r="N807" s="6">
        <f t="shared" si="62"/>
        <v>-5.5064890695573645</v>
      </c>
      <c r="O807" s="7">
        <f t="shared" si="63"/>
        <v>146</v>
      </c>
      <c r="P807" s="6">
        <f t="shared" si="64"/>
        <v>25</v>
      </c>
    </row>
    <row r="808" spans="2:16" x14ac:dyDescent="0.2">
      <c r="B808" s="5"/>
      <c r="H808" s="3"/>
      <c r="I808" s="4">
        <v>5</v>
      </c>
      <c r="J808" s="4">
        <v>34.4</v>
      </c>
      <c r="K808" s="6">
        <f t="shared" si="60"/>
        <v>5.2682926829268295</v>
      </c>
      <c r="L808" s="6">
        <f t="shared" si="61"/>
        <v>34.706489069557364</v>
      </c>
      <c r="M808" s="6">
        <f t="shared" si="62"/>
        <v>-0.26829268292682951</v>
      </c>
      <c r="N808" s="6">
        <f t="shared" si="62"/>
        <v>-0.30648906955736521</v>
      </c>
      <c r="O808" s="7">
        <f t="shared" si="63"/>
        <v>172</v>
      </c>
      <c r="P808" s="6">
        <f t="shared" si="64"/>
        <v>25</v>
      </c>
    </row>
    <row r="809" spans="2:16" x14ac:dyDescent="0.2">
      <c r="B809" s="5"/>
      <c r="H809" s="3"/>
      <c r="I809" s="4">
        <v>6</v>
      </c>
      <c r="J809" s="4">
        <v>33</v>
      </c>
      <c r="K809" s="6">
        <f t="shared" si="60"/>
        <v>5.2682926829268295</v>
      </c>
      <c r="L809" s="6">
        <f t="shared" si="61"/>
        <v>34.706489069557364</v>
      </c>
      <c r="M809" s="6">
        <f t="shared" si="62"/>
        <v>0.73170731707317049</v>
      </c>
      <c r="N809" s="6">
        <f t="shared" si="62"/>
        <v>-1.7064890695573638</v>
      </c>
      <c r="O809" s="7">
        <f t="shared" si="63"/>
        <v>198</v>
      </c>
      <c r="P809" s="6">
        <f t="shared" si="64"/>
        <v>36</v>
      </c>
    </row>
    <row r="810" spans="2:16" x14ac:dyDescent="0.2">
      <c r="B810" s="5"/>
      <c r="H810" s="3"/>
      <c r="I810" s="4">
        <v>6</v>
      </c>
      <c r="J810" s="4">
        <v>28.4</v>
      </c>
      <c r="K810" s="6">
        <f t="shared" si="60"/>
        <v>5.2682926829268295</v>
      </c>
      <c r="L810" s="6">
        <f t="shared" si="61"/>
        <v>34.706489069557364</v>
      </c>
      <c r="M810" s="6">
        <f t="shared" si="62"/>
        <v>0.73170731707317049</v>
      </c>
      <c r="N810" s="6">
        <f t="shared" si="62"/>
        <v>-6.3064890695573652</v>
      </c>
      <c r="O810" s="7">
        <f t="shared" si="63"/>
        <v>170.39999999999998</v>
      </c>
      <c r="P810" s="6">
        <f t="shared" si="64"/>
        <v>36</v>
      </c>
    </row>
    <row r="811" spans="2:16" x14ac:dyDescent="0.2">
      <c r="B811" s="5"/>
      <c r="H811" s="3"/>
      <c r="I811" s="4">
        <v>1</v>
      </c>
      <c r="J811" s="4">
        <v>30.5</v>
      </c>
      <c r="K811" s="6">
        <f t="shared" si="60"/>
        <v>5.2682926829268295</v>
      </c>
      <c r="L811" s="6">
        <f t="shared" si="61"/>
        <v>34.706489069557364</v>
      </c>
      <c r="M811" s="6">
        <f t="shared" si="62"/>
        <v>-4.2682926829268295</v>
      </c>
      <c r="N811" s="6">
        <f t="shared" si="62"/>
        <v>-4.2064890695573638</v>
      </c>
      <c r="O811" s="7">
        <f t="shared" si="63"/>
        <v>30.5</v>
      </c>
      <c r="P811" s="6">
        <f t="shared" si="64"/>
        <v>1</v>
      </c>
    </row>
    <row r="812" spans="2:16" x14ac:dyDescent="0.2">
      <c r="B812" s="5"/>
      <c r="H812" s="3"/>
      <c r="I812" s="4">
        <v>6</v>
      </c>
      <c r="J812" s="4">
        <v>28.4</v>
      </c>
      <c r="K812" s="6">
        <f t="shared" si="60"/>
        <v>5.2682926829268295</v>
      </c>
      <c r="L812" s="6">
        <f t="shared" si="61"/>
        <v>34.706489069557364</v>
      </c>
      <c r="M812" s="6">
        <f t="shared" si="62"/>
        <v>0.73170731707317049</v>
      </c>
      <c r="N812" s="6">
        <f t="shared" si="62"/>
        <v>-6.3064890695573652</v>
      </c>
      <c r="O812" s="7">
        <f t="shared" si="63"/>
        <v>170.39999999999998</v>
      </c>
      <c r="P812" s="6">
        <f t="shared" si="64"/>
        <v>36</v>
      </c>
    </row>
    <row r="813" spans="2:16" x14ac:dyDescent="0.2">
      <c r="B813" s="5"/>
      <c r="H813" s="3"/>
      <c r="I813" s="4">
        <v>6</v>
      </c>
      <c r="J813" s="4">
        <v>34.5</v>
      </c>
      <c r="K813" s="6">
        <f t="shared" si="60"/>
        <v>5.2682926829268295</v>
      </c>
      <c r="L813" s="6">
        <f t="shared" si="61"/>
        <v>34.706489069557364</v>
      </c>
      <c r="M813" s="6">
        <f t="shared" si="62"/>
        <v>0.73170731707317049</v>
      </c>
      <c r="N813" s="6">
        <f t="shared" si="62"/>
        <v>-0.20648906955736379</v>
      </c>
      <c r="O813" s="7">
        <f t="shared" si="63"/>
        <v>207</v>
      </c>
      <c r="P813" s="6">
        <f t="shared" si="64"/>
        <v>36</v>
      </c>
    </row>
    <row r="814" spans="2:16" x14ac:dyDescent="0.2">
      <c r="B814" s="5"/>
      <c r="H814" s="3"/>
      <c r="I814" s="4">
        <v>6</v>
      </c>
      <c r="J814" s="4">
        <v>28.993500000000001</v>
      </c>
      <c r="K814" s="6">
        <f t="shared" si="60"/>
        <v>5.2682926829268295</v>
      </c>
      <c r="L814" s="6">
        <f t="shared" si="61"/>
        <v>34.706489069557364</v>
      </c>
      <c r="M814" s="6">
        <f t="shared" si="62"/>
        <v>0.73170731707317049</v>
      </c>
      <c r="N814" s="6">
        <f t="shared" si="62"/>
        <v>-5.7129890695573629</v>
      </c>
      <c r="O814" s="7">
        <f t="shared" si="63"/>
        <v>173.96100000000001</v>
      </c>
      <c r="P814" s="6">
        <f t="shared" si="64"/>
        <v>36</v>
      </c>
    </row>
    <row r="815" spans="2:16" x14ac:dyDescent="0.2">
      <c r="B815" s="5"/>
      <c r="H815" s="3"/>
      <c r="I815" s="4">
        <v>6</v>
      </c>
      <c r="J815" s="4">
        <v>26</v>
      </c>
      <c r="K815" s="6">
        <f t="shared" si="60"/>
        <v>5.2682926829268295</v>
      </c>
      <c r="L815" s="6">
        <f t="shared" si="61"/>
        <v>34.706489069557364</v>
      </c>
      <c r="M815" s="6">
        <f t="shared" si="62"/>
        <v>0.73170731707317049</v>
      </c>
      <c r="N815" s="6">
        <f t="shared" si="62"/>
        <v>-8.7064890695573638</v>
      </c>
      <c r="O815" s="7">
        <f t="shared" si="63"/>
        <v>156</v>
      </c>
      <c r="P815" s="6">
        <f t="shared" si="64"/>
        <v>36</v>
      </c>
    </row>
    <row r="816" spans="2:16" x14ac:dyDescent="0.2">
      <c r="B816" s="5"/>
      <c r="H816" s="3"/>
      <c r="I816" s="4">
        <v>6</v>
      </c>
      <c r="J816" s="4">
        <v>28.993500000000001</v>
      </c>
      <c r="K816" s="6">
        <f t="shared" si="60"/>
        <v>5.2682926829268295</v>
      </c>
      <c r="L816" s="6">
        <f t="shared" si="61"/>
        <v>34.706489069557364</v>
      </c>
      <c r="M816" s="6">
        <f t="shared" si="62"/>
        <v>0.73170731707317049</v>
      </c>
      <c r="N816" s="6">
        <f t="shared" si="62"/>
        <v>-5.7129890695573629</v>
      </c>
      <c r="O816" s="7">
        <f t="shared" si="63"/>
        <v>173.96100000000001</v>
      </c>
      <c r="P816" s="6">
        <f t="shared" si="64"/>
        <v>36</v>
      </c>
    </row>
    <row r="817" spans="2:16" x14ac:dyDescent="0.2">
      <c r="B817" s="5"/>
      <c r="H817" s="3"/>
      <c r="I817" s="4">
        <v>6</v>
      </c>
      <c r="J817" s="4">
        <v>26</v>
      </c>
      <c r="K817" s="6">
        <f t="shared" si="60"/>
        <v>5.2682926829268295</v>
      </c>
      <c r="L817" s="6">
        <f t="shared" si="61"/>
        <v>34.706489069557364</v>
      </c>
      <c r="M817" s="6">
        <f t="shared" si="62"/>
        <v>0.73170731707317049</v>
      </c>
      <c r="N817" s="6">
        <f t="shared" si="62"/>
        <v>-8.7064890695573638</v>
      </c>
      <c r="O817" s="7">
        <f t="shared" si="63"/>
        <v>156</v>
      </c>
      <c r="P817" s="6">
        <f t="shared" si="64"/>
        <v>36</v>
      </c>
    </row>
    <row r="818" spans="2:16" x14ac:dyDescent="0.2">
      <c r="B818" s="5"/>
      <c r="H818" s="3"/>
      <c r="I818" s="4">
        <v>6</v>
      </c>
      <c r="J818" s="4">
        <v>28.993500000000001</v>
      </c>
      <c r="K818" s="6">
        <f t="shared" si="60"/>
        <v>5.2682926829268295</v>
      </c>
      <c r="L818" s="6">
        <f t="shared" si="61"/>
        <v>34.706489069557364</v>
      </c>
      <c r="M818" s="6">
        <f t="shared" si="62"/>
        <v>0.73170731707317049</v>
      </c>
      <c r="N818" s="6">
        <f t="shared" si="62"/>
        <v>-5.7129890695573629</v>
      </c>
      <c r="O818" s="7">
        <f t="shared" si="63"/>
        <v>173.96100000000001</v>
      </c>
      <c r="P818" s="6">
        <f t="shared" si="64"/>
        <v>36</v>
      </c>
    </row>
    <row r="819" spans="2:16" x14ac:dyDescent="0.2">
      <c r="B819" s="5"/>
      <c r="H819" s="3"/>
      <c r="I819" s="4">
        <v>1</v>
      </c>
      <c r="J819" s="4">
        <v>30.5</v>
      </c>
      <c r="K819" s="6">
        <f t="shared" si="60"/>
        <v>5.2682926829268295</v>
      </c>
      <c r="L819" s="6">
        <f t="shared" si="61"/>
        <v>34.706489069557364</v>
      </c>
      <c r="M819" s="6">
        <f t="shared" si="62"/>
        <v>-4.2682926829268295</v>
      </c>
      <c r="N819" s="6">
        <f t="shared" si="62"/>
        <v>-4.2064890695573638</v>
      </c>
      <c r="O819" s="7">
        <f t="shared" si="63"/>
        <v>30.5</v>
      </c>
      <c r="P819" s="6">
        <f t="shared" si="64"/>
        <v>1</v>
      </c>
    </row>
    <row r="820" spans="2:16" x14ac:dyDescent="0.2">
      <c r="B820" s="5"/>
      <c r="H820" s="3"/>
      <c r="I820" s="4">
        <v>6</v>
      </c>
      <c r="J820" s="4">
        <v>45.1</v>
      </c>
      <c r="K820" s="6">
        <f t="shared" si="60"/>
        <v>5.2682926829268295</v>
      </c>
      <c r="L820" s="6">
        <f t="shared" si="61"/>
        <v>34.706489069557364</v>
      </c>
      <c r="M820" s="6">
        <f t="shared" si="62"/>
        <v>0.73170731707317049</v>
      </c>
      <c r="N820" s="6">
        <f t="shared" si="62"/>
        <v>10.393510930442638</v>
      </c>
      <c r="O820" s="7">
        <f t="shared" si="63"/>
        <v>270.60000000000002</v>
      </c>
      <c r="P820" s="6">
        <f t="shared" si="64"/>
        <v>36</v>
      </c>
    </row>
    <row r="821" spans="2:16" x14ac:dyDescent="0.2">
      <c r="B821" s="5"/>
      <c r="H821" s="3"/>
      <c r="I821" s="4">
        <v>6</v>
      </c>
      <c r="J821" s="4">
        <v>34.548200000000001</v>
      </c>
      <c r="K821" s="6">
        <f t="shared" si="60"/>
        <v>5.2682926829268295</v>
      </c>
      <c r="L821" s="6">
        <f t="shared" si="61"/>
        <v>34.706489069557364</v>
      </c>
      <c r="M821" s="6">
        <f t="shared" si="62"/>
        <v>0.73170731707317049</v>
      </c>
      <c r="N821" s="6">
        <f t="shared" si="62"/>
        <v>-0.15828906955736244</v>
      </c>
      <c r="O821" s="7">
        <f t="shared" si="63"/>
        <v>207.28919999999999</v>
      </c>
      <c r="P821" s="6">
        <f t="shared" si="64"/>
        <v>36</v>
      </c>
    </row>
    <row r="822" spans="2:16" x14ac:dyDescent="0.2">
      <c r="B822" s="5"/>
      <c r="H822" s="3"/>
      <c r="I822" s="4">
        <v>4</v>
      </c>
      <c r="J822" s="4">
        <v>40.299999999999997</v>
      </c>
      <c r="K822" s="6">
        <f t="shared" si="60"/>
        <v>5.2682926829268295</v>
      </c>
      <c r="L822" s="6">
        <f t="shared" si="61"/>
        <v>34.706489069557364</v>
      </c>
      <c r="M822" s="6">
        <f t="shared" si="62"/>
        <v>-1.2682926829268295</v>
      </c>
      <c r="N822" s="6">
        <f t="shared" si="62"/>
        <v>5.5935109304426334</v>
      </c>
      <c r="O822" s="7">
        <f t="shared" si="63"/>
        <v>161.19999999999999</v>
      </c>
      <c r="P822" s="6">
        <f t="shared" si="64"/>
        <v>16</v>
      </c>
    </row>
    <row r="823" spans="2:16" x14ac:dyDescent="0.2">
      <c r="B823" s="5"/>
      <c r="H823" s="3"/>
      <c r="I823" s="4">
        <v>5</v>
      </c>
      <c r="J823" s="4">
        <v>40.6</v>
      </c>
      <c r="K823" s="6">
        <f t="shared" si="60"/>
        <v>5.2682926829268295</v>
      </c>
      <c r="L823" s="6">
        <f t="shared" si="61"/>
        <v>34.706489069557364</v>
      </c>
      <c r="M823" s="6">
        <f t="shared" si="62"/>
        <v>-0.26829268292682951</v>
      </c>
      <c r="N823" s="6">
        <f t="shared" si="62"/>
        <v>5.8935109304426376</v>
      </c>
      <c r="O823" s="7">
        <f t="shared" si="63"/>
        <v>203</v>
      </c>
      <c r="P823" s="6">
        <f t="shared" si="64"/>
        <v>25</v>
      </c>
    </row>
    <row r="824" spans="2:16" x14ac:dyDescent="0.2">
      <c r="B824" s="5"/>
      <c r="H824" s="3"/>
      <c r="I824" s="4">
        <v>4</v>
      </c>
      <c r="J824" s="4">
        <v>42.399099999999997</v>
      </c>
      <c r="K824" s="6">
        <f t="shared" si="60"/>
        <v>5.2682926829268295</v>
      </c>
      <c r="L824" s="6">
        <f t="shared" si="61"/>
        <v>34.706489069557364</v>
      </c>
      <c r="M824" s="6">
        <f t="shared" si="62"/>
        <v>-1.2682926829268295</v>
      </c>
      <c r="N824" s="6">
        <f t="shared" si="62"/>
        <v>7.6926109304426333</v>
      </c>
      <c r="O824" s="7">
        <f t="shared" si="63"/>
        <v>169.59639999999999</v>
      </c>
      <c r="P824" s="6">
        <f t="shared" si="64"/>
        <v>16</v>
      </c>
    </row>
    <row r="825" spans="2:16" x14ac:dyDescent="0.2">
      <c r="B825" s="5"/>
      <c r="H825" s="3"/>
      <c r="I825" s="4">
        <v>5</v>
      </c>
      <c r="J825" s="4">
        <v>44.999099999999999</v>
      </c>
      <c r="K825" s="6">
        <f t="shared" si="60"/>
        <v>5.2682926829268295</v>
      </c>
      <c r="L825" s="6">
        <f t="shared" si="61"/>
        <v>34.706489069557364</v>
      </c>
      <c r="M825" s="6">
        <f t="shared" si="62"/>
        <v>-0.26829268292682951</v>
      </c>
      <c r="N825" s="6">
        <f t="shared" si="62"/>
        <v>10.292610930442635</v>
      </c>
      <c r="O825" s="7">
        <f t="shared" si="63"/>
        <v>224.99549999999999</v>
      </c>
      <c r="P825" s="6">
        <f t="shared" si="64"/>
        <v>25</v>
      </c>
    </row>
    <row r="826" spans="2:16" x14ac:dyDescent="0.2">
      <c r="B826" s="5"/>
      <c r="H826" s="3"/>
      <c r="I826" s="4">
        <v>5</v>
      </c>
      <c r="J826" s="4">
        <v>41.9</v>
      </c>
      <c r="K826" s="6">
        <f t="shared" si="60"/>
        <v>5.2682926829268295</v>
      </c>
      <c r="L826" s="6">
        <f t="shared" si="61"/>
        <v>34.706489069557364</v>
      </c>
      <c r="M826" s="6">
        <f t="shared" si="62"/>
        <v>-0.26829268292682951</v>
      </c>
      <c r="N826" s="6">
        <f t="shared" si="62"/>
        <v>7.1935109304426348</v>
      </c>
      <c r="O826" s="7">
        <f t="shared" si="63"/>
        <v>209.5</v>
      </c>
      <c r="P826" s="6">
        <f t="shared" si="64"/>
        <v>25</v>
      </c>
    </row>
    <row r="827" spans="2:16" x14ac:dyDescent="0.2">
      <c r="B827" s="5"/>
      <c r="H827" s="3"/>
      <c r="I827" s="4">
        <v>4</v>
      </c>
      <c r="J827" s="4">
        <v>41.5</v>
      </c>
      <c r="K827" s="6">
        <f t="shared" si="60"/>
        <v>5.2682926829268295</v>
      </c>
      <c r="L827" s="6">
        <f t="shared" si="61"/>
        <v>34.706489069557364</v>
      </c>
      <c r="M827" s="6">
        <f t="shared" si="62"/>
        <v>-1.2682926829268295</v>
      </c>
      <c r="N827" s="6">
        <f t="shared" si="62"/>
        <v>6.7935109304426362</v>
      </c>
      <c r="O827" s="7">
        <f t="shared" si="63"/>
        <v>166</v>
      </c>
      <c r="P827" s="6">
        <f t="shared" si="64"/>
        <v>16</v>
      </c>
    </row>
    <row r="828" spans="2:16" x14ac:dyDescent="0.2">
      <c r="B828" s="5"/>
      <c r="H828" s="3"/>
      <c r="I828" s="4">
        <v>4</v>
      </c>
      <c r="J828" s="4">
        <v>42.399099999999997</v>
      </c>
      <c r="K828" s="6">
        <f t="shared" si="60"/>
        <v>5.2682926829268295</v>
      </c>
      <c r="L828" s="6">
        <f t="shared" si="61"/>
        <v>34.706489069557364</v>
      </c>
      <c r="M828" s="6">
        <f t="shared" si="62"/>
        <v>-1.2682926829268295</v>
      </c>
      <c r="N828" s="6">
        <f t="shared" si="62"/>
        <v>7.6926109304426333</v>
      </c>
      <c r="O828" s="7">
        <f t="shared" si="63"/>
        <v>169.59639999999999</v>
      </c>
      <c r="P828" s="6">
        <f t="shared" si="64"/>
        <v>16</v>
      </c>
    </row>
    <row r="829" spans="2:16" x14ac:dyDescent="0.2">
      <c r="B829" s="5"/>
      <c r="H829" s="3"/>
      <c r="I829" s="4">
        <v>5</v>
      </c>
      <c r="J829" s="4">
        <v>44.999099999999999</v>
      </c>
      <c r="K829" s="6">
        <f t="shared" si="60"/>
        <v>5.2682926829268295</v>
      </c>
      <c r="L829" s="6">
        <f t="shared" si="61"/>
        <v>34.706489069557364</v>
      </c>
      <c r="M829" s="6">
        <f t="shared" si="62"/>
        <v>-0.26829268292682951</v>
      </c>
      <c r="N829" s="6">
        <f t="shared" si="62"/>
        <v>10.292610930442635</v>
      </c>
      <c r="O829" s="7">
        <f t="shared" si="63"/>
        <v>224.99549999999999</v>
      </c>
      <c r="P829" s="6">
        <f t="shared" si="64"/>
        <v>25</v>
      </c>
    </row>
    <row r="830" spans="2:16" x14ac:dyDescent="0.2">
      <c r="B830" s="5"/>
      <c r="H830" s="3"/>
      <c r="I830" s="4">
        <v>5</v>
      </c>
      <c r="J830" s="4">
        <v>41.9</v>
      </c>
      <c r="K830" s="6">
        <f t="shared" si="60"/>
        <v>5.2682926829268295</v>
      </c>
      <c r="L830" s="6">
        <f t="shared" si="61"/>
        <v>34.706489069557364</v>
      </c>
      <c r="M830" s="6">
        <f t="shared" si="62"/>
        <v>-0.26829268292682951</v>
      </c>
      <c r="N830" s="6">
        <f t="shared" si="62"/>
        <v>7.1935109304426348</v>
      </c>
      <c r="O830" s="7">
        <f t="shared" si="63"/>
        <v>209.5</v>
      </c>
      <c r="P830" s="6">
        <f t="shared" si="64"/>
        <v>25</v>
      </c>
    </row>
    <row r="831" spans="2:16" x14ac:dyDescent="0.2">
      <c r="B831" s="5"/>
      <c r="H831" s="3"/>
      <c r="I831" s="4">
        <v>4</v>
      </c>
      <c r="J831" s="4">
        <v>41.5</v>
      </c>
      <c r="K831" s="6">
        <f t="shared" si="60"/>
        <v>5.2682926829268295</v>
      </c>
      <c r="L831" s="6">
        <f t="shared" si="61"/>
        <v>34.706489069557364</v>
      </c>
      <c r="M831" s="6">
        <f t="shared" si="62"/>
        <v>-1.2682926829268295</v>
      </c>
      <c r="N831" s="6">
        <f t="shared" si="62"/>
        <v>6.7935109304426362</v>
      </c>
      <c r="O831" s="7">
        <f t="shared" si="63"/>
        <v>166</v>
      </c>
      <c r="P831" s="6">
        <f t="shared" si="64"/>
        <v>16</v>
      </c>
    </row>
    <row r="832" spans="2:16" x14ac:dyDescent="0.2">
      <c r="B832" s="5"/>
      <c r="H832" s="3"/>
      <c r="I832" s="4">
        <v>6</v>
      </c>
      <c r="J832" s="4">
        <v>33</v>
      </c>
      <c r="K832" s="6">
        <f t="shared" si="60"/>
        <v>5.2682926829268295</v>
      </c>
      <c r="L832" s="6">
        <f t="shared" si="61"/>
        <v>34.706489069557364</v>
      </c>
      <c r="M832" s="6">
        <f t="shared" si="62"/>
        <v>0.73170731707317049</v>
      </c>
      <c r="N832" s="6">
        <f t="shared" si="62"/>
        <v>-1.7064890695573638</v>
      </c>
      <c r="O832" s="7">
        <f t="shared" si="63"/>
        <v>198</v>
      </c>
      <c r="P832" s="6">
        <f t="shared" si="64"/>
        <v>36</v>
      </c>
    </row>
    <row r="833" spans="2:16" x14ac:dyDescent="0.2">
      <c r="B833" s="5"/>
      <c r="H833" s="3"/>
      <c r="I833" s="4">
        <v>4</v>
      </c>
      <c r="J833" s="4">
        <v>34.1</v>
      </c>
      <c r="K833" s="6">
        <f t="shared" si="60"/>
        <v>5.2682926829268295</v>
      </c>
      <c r="L833" s="6">
        <f t="shared" si="61"/>
        <v>34.706489069557364</v>
      </c>
      <c r="M833" s="6">
        <f t="shared" si="62"/>
        <v>-1.2682926829268295</v>
      </c>
      <c r="N833" s="6">
        <f t="shared" si="62"/>
        <v>-0.60648906955736237</v>
      </c>
      <c r="O833" s="7">
        <f t="shared" si="63"/>
        <v>136.4</v>
      </c>
      <c r="P833" s="6">
        <f t="shared" si="64"/>
        <v>16</v>
      </c>
    </row>
    <row r="834" spans="2:16" x14ac:dyDescent="0.2">
      <c r="B834" s="5"/>
      <c r="H834" s="3"/>
      <c r="I834" s="4">
        <v>4</v>
      </c>
      <c r="J834" s="4">
        <v>35</v>
      </c>
      <c r="K834" s="6">
        <f t="shared" si="60"/>
        <v>5.2682926829268295</v>
      </c>
      <c r="L834" s="6">
        <f t="shared" si="61"/>
        <v>34.706489069557364</v>
      </c>
      <c r="M834" s="6">
        <f t="shared" si="62"/>
        <v>-1.2682926829268295</v>
      </c>
      <c r="N834" s="6">
        <f t="shared" si="62"/>
        <v>0.29351093044263621</v>
      </c>
      <c r="O834" s="7">
        <f t="shared" si="63"/>
        <v>140</v>
      </c>
      <c r="P834" s="6">
        <f t="shared" si="64"/>
        <v>16</v>
      </c>
    </row>
    <row r="835" spans="2:16" x14ac:dyDescent="0.2">
      <c r="B835" s="5"/>
      <c r="H835" s="3"/>
      <c r="I835" s="4">
        <v>6</v>
      </c>
      <c r="J835" s="4">
        <v>33.200000000000003</v>
      </c>
      <c r="K835" s="6">
        <f t="shared" si="60"/>
        <v>5.2682926829268295</v>
      </c>
      <c r="L835" s="6">
        <f t="shared" si="61"/>
        <v>34.706489069557364</v>
      </c>
      <c r="M835" s="6">
        <f t="shared" si="62"/>
        <v>0.73170731707317049</v>
      </c>
      <c r="N835" s="6">
        <f t="shared" si="62"/>
        <v>-1.5064890695573609</v>
      </c>
      <c r="O835" s="7">
        <f t="shared" si="63"/>
        <v>199.20000000000002</v>
      </c>
      <c r="P835" s="6">
        <f t="shared" si="64"/>
        <v>36</v>
      </c>
    </row>
    <row r="836" spans="2:16" x14ac:dyDescent="0.2">
      <c r="B836" s="5"/>
      <c r="H836" s="3"/>
      <c r="I836" s="4">
        <v>4</v>
      </c>
      <c r="J836" s="4">
        <v>30.5</v>
      </c>
      <c r="K836" s="6">
        <f t="shared" si="60"/>
        <v>5.2682926829268295</v>
      </c>
      <c r="L836" s="6">
        <f t="shared" si="61"/>
        <v>34.706489069557364</v>
      </c>
      <c r="M836" s="6">
        <f t="shared" si="62"/>
        <v>-1.2682926829268295</v>
      </c>
      <c r="N836" s="6">
        <f t="shared" si="62"/>
        <v>-4.2064890695573638</v>
      </c>
      <c r="O836" s="7">
        <f t="shared" si="63"/>
        <v>122</v>
      </c>
      <c r="P836" s="6">
        <f t="shared" si="64"/>
        <v>16</v>
      </c>
    </row>
    <row r="837" spans="2:16" x14ac:dyDescent="0.2">
      <c r="B837" s="5"/>
      <c r="H837" s="3"/>
      <c r="I837" s="4">
        <v>5</v>
      </c>
      <c r="J837" s="4">
        <v>29.4</v>
      </c>
      <c r="K837" s="6">
        <f t="shared" ref="K837:K900" si="65">AVERAGE($I$4:$I$1110)</f>
        <v>5.2682926829268295</v>
      </c>
      <c r="L837" s="6">
        <f t="shared" ref="L837:L900" si="66">AVERAGE($J$4:$J$1110)</f>
        <v>34.706489069557364</v>
      </c>
      <c r="M837" s="6">
        <f t="shared" ref="M837:N900" si="67">I837-K837</f>
        <v>-0.26829268292682951</v>
      </c>
      <c r="N837" s="6">
        <f t="shared" si="67"/>
        <v>-5.3064890695573652</v>
      </c>
      <c r="O837" s="7">
        <f t="shared" ref="O837:O900" si="68">I837*J837</f>
        <v>147</v>
      </c>
      <c r="P837" s="6">
        <f t="shared" ref="P837:P900" si="69">I837^2</f>
        <v>25</v>
      </c>
    </row>
    <row r="838" spans="2:16" x14ac:dyDescent="0.2">
      <c r="B838" s="5"/>
      <c r="H838" s="3"/>
      <c r="I838" s="4">
        <v>6</v>
      </c>
      <c r="J838" s="4">
        <v>34.200000000000003</v>
      </c>
      <c r="K838" s="6">
        <f t="shared" si="65"/>
        <v>5.2682926829268295</v>
      </c>
      <c r="L838" s="6">
        <f t="shared" si="66"/>
        <v>34.706489069557364</v>
      </c>
      <c r="M838" s="6">
        <f t="shared" si="67"/>
        <v>0.73170731707317049</v>
      </c>
      <c r="N838" s="6">
        <f t="shared" si="67"/>
        <v>-0.50648906955736095</v>
      </c>
      <c r="O838" s="7">
        <f t="shared" si="68"/>
        <v>205.20000000000002</v>
      </c>
      <c r="P838" s="6">
        <f t="shared" si="69"/>
        <v>36</v>
      </c>
    </row>
    <row r="839" spans="2:16" x14ac:dyDescent="0.2">
      <c r="B839" s="5"/>
      <c r="H839" s="3"/>
      <c r="I839" s="4">
        <v>6</v>
      </c>
      <c r="J839" s="4">
        <v>39.200000000000003</v>
      </c>
      <c r="K839" s="6">
        <f t="shared" si="65"/>
        <v>5.2682926829268295</v>
      </c>
      <c r="L839" s="6">
        <f t="shared" si="66"/>
        <v>34.706489069557364</v>
      </c>
      <c r="M839" s="6">
        <f t="shared" si="67"/>
        <v>0.73170731707317049</v>
      </c>
      <c r="N839" s="6">
        <f t="shared" si="67"/>
        <v>4.4935109304426391</v>
      </c>
      <c r="O839" s="7">
        <f t="shared" si="68"/>
        <v>235.20000000000002</v>
      </c>
      <c r="P839" s="6">
        <f t="shared" si="69"/>
        <v>36</v>
      </c>
    </row>
    <row r="840" spans="2:16" x14ac:dyDescent="0.2">
      <c r="B840" s="5"/>
      <c r="H840" s="3"/>
      <c r="I840" s="4">
        <v>5</v>
      </c>
      <c r="J840" s="4">
        <v>38.6</v>
      </c>
      <c r="K840" s="6">
        <f t="shared" si="65"/>
        <v>5.2682926829268295</v>
      </c>
      <c r="L840" s="6">
        <f t="shared" si="66"/>
        <v>34.706489069557364</v>
      </c>
      <c r="M840" s="6">
        <f t="shared" si="67"/>
        <v>-0.26829268292682951</v>
      </c>
      <c r="N840" s="6">
        <f t="shared" si="67"/>
        <v>3.8935109304426376</v>
      </c>
      <c r="O840" s="7">
        <f t="shared" si="68"/>
        <v>193</v>
      </c>
      <c r="P840" s="6">
        <f t="shared" si="69"/>
        <v>25</v>
      </c>
    </row>
    <row r="841" spans="2:16" x14ac:dyDescent="0.2">
      <c r="B841" s="5"/>
      <c r="H841" s="3"/>
      <c r="I841" s="4">
        <v>6</v>
      </c>
      <c r="J841" s="4">
        <v>34.799999999999997</v>
      </c>
      <c r="K841" s="6">
        <f t="shared" si="65"/>
        <v>5.2682926829268295</v>
      </c>
      <c r="L841" s="6">
        <f t="shared" si="66"/>
        <v>34.706489069557364</v>
      </c>
      <c r="M841" s="6">
        <f t="shared" si="67"/>
        <v>0.73170731707317049</v>
      </c>
      <c r="N841" s="6">
        <f t="shared" si="67"/>
        <v>9.3510930442633367E-2</v>
      </c>
      <c r="O841" s="7">
        <f t="shared" si="68"/>
        <v>208.79999999999998</v>
      </c>
      <c r="P841" s="6">
        <f t="shared" si="69"/>
        <v>36</v>
      </c>
    </row>
    <row r="842" spans="2:16" x14ac:dyDescent="0.2">
      <c r="B842" s="5"/>
      <c r="H842" s="3"/>
      <c r="I842" s="4">
        <v>1</v>
      </c>
      <c r="J842" s="4">
        <v>42.9</v>
      </c>
      <c r="K842" s="6">
        <f t="shared" si="65"/>
        <v>5.2682926829268295</v>
      </c>
      <c r="L842" s="6">
        <f t="shared" si="66"/>
        <v>34.706489069557364</v>
      </c>
      <c r="M842" s="6">
        <f t="shared" si="67"/>
        <v>-4.2682926829268295</v>
      </c>
      <c r="N842" s="6">
        <f t="shared" si="67"/>
        <v>8.1935109304426348</v>
      </c>
      <c r="O842" s="7">
        <f t="shared" si="68"/>
        <v>42.9</v>
      </c>
      <c r="P842" s="6">
        <f t="shared" si="69"/>
        <v>1</v>
      </c>
    </row>
    <row r="843" spans="2:16" x14ac:dyDescent="0.2">
      <c r="B843" s="5"/>
      <c r="H843" s="3"/>
      <c r="I843" s="4">
        <v>6</v>
      </c>
      <c r="J843" s="4">
        <v>27</v>
      </c>
      <c r="K843" s="6">
        <f t="shared" si="65"/>
        <v>5.2682926829268295</v>
      </c>
      <c r="L843" s="6">
        <f t="shared" si="66"/>
        <v>34.706489069557364</v>
      </c>
      <c r="M843" s="6">
        <f t="shared" si="67"/>
        <v>0.73170731707317049</v>
      </c>
      <c r="N843" s="6">
        <f t="shared" si="67"/>
        <v>-7.7064890695573638</v>
      </c>
      <c r="O843" s="7">
        <f t="shared" si="68"/>
        <v>162</v>
      </c>
      <c r="P843" s="6">
        <f t="shared" si="69"/>
        <v>36</v>
      </c>
    </row>
    <row r="844" spans="2:16" x14ac:dyDescent="0.2">
      <c r="B844" s="5"/>
      <c r="H844" s="3"/>
      <c r="I844" s="4">
        <v>5</v>
      </c>
      <c r="J844" s="4">
        <v>27.8</v>
      </c>
      <c r="K844" s="6">
        <f t="shared" si="65"/>
        <v>5.2682926829268295</v>
      </c>
      <c r="L844" s="6">
        <f t="shared" si="66"/>
        <v>34.706489069557364</v>
      </c>
      <c r="M844" s="6">
        <f t="shared" si="67"/>
        <v>-0.26829268292682951</v>
      </c>
      <c r="N844" s="6">
        <f t="shared" si="67"/>
        <v>-6.9064890695573631</v>
      </c>
      <c r="O844" s="7">
        <f t="shared" si="68"/>
        <v>139</v>
      </c>
      <c r="P844" s="6">
        <f t="shared" si="69"/>
        <v>25</v>
      </c>
    </row>
    <row r="845" spans="2:16" x14ac:dyDescent="0.2">
      <c r="B845" s="5"/>
      <c r="H845" s="3"/>
      <c r="I845" s="4">
        <v>6</v>
      </c>
      <c r="J845" s="4">
        <v>29</v>
      </c>
      <c r="K845" s="6">
        <f t="shared" si="65"/>
        <v>5.2682926829268295</v>
      </c>
      <c r="L845" s="6">
        <f t="shared" si="66"/>
        <v>34.706489069557364</v>
      </c>
      <c r="M845" s="6">
        <f t="shared" si="67"/>
        <v>0.73170731707317049</v>
      </c>
      <c r="N845" s="6">
        <f t="shared" si="67"/>
        <v>-5.7064890695573638</v>
      </c>
      <c r="O845" s="7">
        <f t="shared" si="68"/>
        <v>174</v>
      </c>
      <c r="P845" s="6">
        <f t="shared" si="69"/>
        <v>36</v>
      </c>
    </row>
    <row r="846" spans="2:16" x14ac:dyDescent="0.2">
      <c r="B846" s="5"/>
      <c r="H846" s="3"/>
      <c r="I846" s="4">
        <v>6</v>
      </c>
      <c r="J846" s="4">
        <v>34.200000000000003</v>
      </c>
      <c r="K846" s="6">
        <f t="shared" si="65"/>
        <v>5.2682926829268295</v>
      </c>
      <c r="L846" s="6">
        <f t="shared" si="66"/>
        <v>34.706489069557364</v>
      </c>
      <c r="M846" s="6">
        <f t="shared" si="67"/>
        <v>0.73170731707317049</v>
      </c>
      <c r="N846" s="6">
        <f t="shared" si="67"/>
        <v>-0.50648906955736095</v>
      </c>
      <c r="O846" s="7">
        <f t="shared" si="68"/>
        <v>205.20000000000002</v>
      </c>
      <c r="P846" s="6">
        <f t="shared" si="69"/>
        <v>36</v>
      </c>
    </row>
    <row r="847" spans="2:16" x14ac:dyDescent="0.2">
      <c r="B847" s="5"/>
      <c r="H847" s="3"/>
      <c r="I847" s="4">
        <v>6</v>
      </c>
      <c r="J847" s="4">
        <v>33</v>
      </c>
      <c r="K847" s="6">
        <f t="shared" si="65"/>
        <v>5.2682926829268295</v>
      </c>
      <c r="L847" s="6">
        <f t="shared" si="66"/>
        <v>34.706489069557364</v>
      </c>
      <c r="M847" s="6">
        <f t="shared" si="67"/>
        <v>0.73170731707317049</v>
      </c>
      <c r="N847" s="6">
        <f t="shared" si="67"/>
        <v>-1.7064890695573638</v>
      </c>
      <c r="O847" s="7">
        <f t="shared" si="68"/>
        <v>198</v>
      </c>
      <c r="P847" s="6">
        <f t="shared" si="69"/>
        <v>36</v>
      </c>
    </row>
    <row r="848" spans="2:16" x14ac:dyDescent="0.2">
      <c r="B848" s="5"/>
      <c r="H848" s="3"/>
      <c r="I848" s="4">
        <v>6</v>
      </c>
      <c r="J848" s="4">
        <v>28.993500000000001</v>
      </c>
      <c r="K848" s="6">
        <f t="shared" si="65"/>
        <v>5.2682926829268295</v>
      </c>
      <c r="L848" s="6">
        <f t="shared" si="66"/>
        <v>34.706489069557364</v>
      </c>
      <c r="M848" s="6">
        <f t="shared" si="67"/>
        <v>0.73170731707317049</v>
      </c>
      <c r="N848" s="6">
        <f t="shared" si="67"/>
        <v>-5.7129890695573629</v>
      </c>
      <c r="O848" s="7">
        <f t="shared" si="68"/>
        <v>173.96100000000001</v>
      </c>
      <c r="P848" s="6">
        <f t="shared" si="69"/>
        <v>36</v>
      </c>
    </row>
    <row r="849" spans="2:16" x14ac:dyDescent="0.2">
      <c r="B849" s="5"/>
      <c r="H849" s="3"/>
      <c r="I849" s="4">
        <v>6</v>
      </c>
      <c r="J849" s="4">
        <v>28.4</v>
      </c>
      <c r="K849" s="6">
        <f t="shared" si="65"/>
        <v>5.2682926829268295</v>
      </c>
      <c r="L849" s="6">
        <f t="shared" si="66"/>
        <v>34.706489069557364</v>
      </c>
      <c r="M849" s="6">
        <f t="shared" si="67"/>
        <v>0.73170731707317049</v>
      </c>
      <c r="N849" s="6">
        <f t="shared" si="67"/>
        <v>-6.3064890695573652</v>
      </c>
      <c r="O849" s="7">
        <f t="shared" si="68"/>
        <v>170.39999999999998</v>
      </c>
      <c r="P849" s="6">
        <f t="shared" si="69"/>
        <v>36</v>
      </c>
    </row>
    <row r="850" spans="2:16" x14ac:dyDescent="0.2">
      <c r="B850" s="5"/>
      <c r="H850" s="3"/>
      <c r="I850" s="4">
        <v>1</v>
      </c>
      <c r="J850" s="4">
        <v>30.5</v>
      </c>
      <c r="K850" s="6">
        <f t="shared" si="65"/>
        <v>5.2682926829268295</v>
      </c>
      <c r="L850" s="6">
        <f t="shared" si="66"/>
        <v>34.706489069557364</v>
      </c>
      <c r="M850" s="6">
        <f t="shared" si="67"/>
        <v>-4.2682926829268295</v>
      </c>
      <c r="N850" s="6">
        <f t="shared" si="67"/>
        <v>-4.2064890695573638</v>
      </c>
      <c r="O850" s="7">
        <f t="shared" si="68"/>
        <v>30.5</v>
      </c>
      <c r="P850" s="6">
        <f t="shared" si="69"/>
        <v>1</v>
      </c>
    </row>
    <row r="851" spans="2:16" x14ac:dyDescent="0.2">
      <c r="B851" s="5"/>
      <c r="H851" s="3"/>
      <c r="I851" s="4">
        <v>6</v>
      </c>
      <c r="J851" s="4">
        <v>28.993500000000001</v>
      </c>
      <c r="K851" s="6">
        <f t="shared" si="65"/>
        <v>5.2682926829268295</v>
      </c>
      <c r="L851" s="6">
        <f t="shared" si="66"/>
        <v>34.706489069557364</v>
      </c>
      <c r="M851" s="6">
        <f t="shared" si="67"/>
        <v>0.73170731707317049</v>
      </c>
      <c r="N851" s="6">
        <f t="shared" si="67"/>
        <v>-5.7129890695573629</v>
      </c>
      <c r="O851" s="7">
        <f t="shared" si="68"/>
        <v>173.96100000000001</v>
      </c>
      <c r="P851" s="6">
        <f t="shared" si="69"/>
        <v>36</v>
      </c>
    </row>
    <row r="852" spans="2:16" x14ac:dyDescent="0.2">
      <c r="B852" s="5"/>
      <c r="H852" s="3"/>
      <c r="I852" s="4">
        <v>6</v>
      </c>
      <c r="J852" s="4">
        <v>28.4</v>
      </c>
      <c r="K852" s="6">
        <f t="shared" si="65"/>
        <v>5.2682926829268295</v>
      </c>
      <c r="L852" s="6">
        <f t="shared" si="66"/>
        <v>34.706489069557364</v>
      </c>
      <c r="M852" s="6">
        <f t="shared" si="67"/>
        <v>0.73170731707317049</v>
      </c>
      <c r="N852" s="6">
        <f t="shared" si="67"/>
        <v>-6.3064890695573652</v>
      </c>
      <c r="O852" s="7">
        <f t="shared" si="68"/>
        <v>170.39999999999998</v>
      </c>
      <c r="P852" s="6">
        <f t="shared" si="69"/>
        <v>36</v>
      </c>
    </row>
    <row r="853" spans="2:16" x14ac:dyDescent="0.2">
      <c r="B853" s="5"/>
      <c r="H853" s="3"/>
      <c r="I853" s="4">
        <v>6</v>
      </c>
      <c r="J853" s="4">
        <v>26</v>
      </c>
      <c r="K853" s="6">
        <f t="shared" si="65"/>
        <v>5.2682926829268295</v>
      </c>
      <c r="L853" s="6">
        <f t="shared" si="66"/>
        <v>34.706489069557364</v>
      </c>
      <c r="M853" s="6">
        <f t="shared" si="67"/>
        <v>0.73170731707317049</v>
      </c>
      <c r="N853" s="6">
        <f t="shared" si="67"/>
        <v>-8.7064890695573638</v>
      </c>
      <c r="O853" s="7">
        <f t="shared" si="68"/>
        <v>156</v>
      </c>
      <c r="P853" s="6">
        <f t="shared" si="69"/>
        <v>36</v>
      </c>
    </row>
    <row r="854" spans="2:16" x14ac:dyDescent="0.2">
      <c r="B854" s="5"/>
      <c r="H854" s="3"/>
      <c r="I854" s="4">
        <v>6</v>
      </c>
      <c r="J854" s="4">
        <v>45.1</v>
      </c>
      <c r="K854" s="6">
        <f t="shared" si="65"/>
        <v>5.2682926829268295</v>
      </c>
      <c r="L854" s="6">
        <f t="shared" si="66"/>
        <v>34.706489069557364</v>
      </c>
      <c r="M854" s="6">
        <f t="shared" si="67"/>
        <v>0.73170731707317049</v>
      </c>
      <c r="N854" s="6">
        <f t="shared" si="67"/>
        <v>10.393510930442638</v>
      </c>
      <c r="O854" s="7">
        <f t="shared" si="68"/>
        <v>270.60000000000002</v>
      </c>
      <c r="P854" s="6">
        <f t="shared" si="69"/>
        <v>36</v>
      </c>
    </row>
    <row r="855" spans="2:16" x14ac:dyDescent="0.2">
      <c r="B855" s="5"/>
      <c r="H855" s="3"/>
      <c r="I855" s="4">
        <v>6</v>
      </c>
      <c r="J855" s="4">
        <v>34.548200000000001</v>
      </c>
      <c r="K855" s="6">
        <f t="shared" si="65"/>
        <v>5.2682926829268295</v>
      </c>
      <c r="L855" s="6">
        <f t="shared" si="66"/>
        <v>34.706489069557364</v>
      </c>
      <c r="M855" s="6">
        <f t="shared" si="67"/>
        <v>0.73170731707317049</v>
      </c>
      <c r="N855" s="6">
        <f t="shared" si="67"/>
        <v>-0.15828906955736244</v>
      </c>
      <c r="O855" s="7">
        <f t="shared" si="68"/>
        <v>207.28919999999999</v>
      </c>
      <c r="P855" s="6">
        <f t="shared" si="69"/>
        <v>36</v>
      </c>
    </row>
    <row r="856" spans="2:16" x14ac:dyDescent="0.2">
      <c r="B856" s="5"/>
      <c r="H856" s="3"/>
      <c r="I856" s="4">
        <v>5</v>
      </c>
      <c r="J856" s="4">
        <v>38.299999999999997</v>
      </c>
      <c r="K856" s="6">
        <f t="shared" si="65"/>
        <v>5.2682926829268295</v>
      </c>
      <c r="L856" s="6">
        <f t="shared" si="66"/>
        <v>34.706489069557364</v>
      </c>
      <c r="M856" s="6">
        <f t="shared" si="67"/>
        <v>-0.26829268292682951</v>
      </c>
      <c r="N856" s="6">
        <f t="shared" si="67"/>
        <v>3.5935109304426334</v>
      </c>
      <c r="O856" s="7">
        <f t="shared" si="68"/>
        <v>191.5</v>
      </c>
      <c r="P856" s="6">
        <f t="shared" si="69"/>
        <v>25</v>
      </c>
    </row>
    <row r="857" spans="2:16" x14ac:dyDescent="0.2">
      <c r="B857" s="5"/>
      <c r="H857" s="3"/>
      <c r="I857" s="4">
        <v>5</v>
      </c>
      <c r="J857" s="4">
        <v>39.200000000000003</v>
      </c>
      <c r="K857" s="6">
        <f t="shared" si="65"/>
        <v>5.2682926829268295</v>
      </c>
      <c r="L857" s="6">
        <f t="shared" si="66"/>
        <v>34.706489069557364</v>
      </c>
      <c r="M857" s="6">
        <f t="shared" si="67"/>
        <v>-0.26829268292682951</v>
      </c>
      <c r="N857" s="6">
        <f t="shared" si="67"/>
        <v>4.4935109304426391</v>
      </c>
      <c r="O857" s="7">
        <f t="shared" si="68"/>
        <v>196</v>
      </c>
      <c r="P857" s="6">
        <f t="shared" si="69"/>
        <v>25</v>
      </c>
    </row>
    <row r="858" spans="2:16" x14ac:dyDescent="0.2">
      <c r="B858" s="5"/>
      <c r="H858" s="3"/>
      <c r="I858" s="4">
        <v>5</v>
      </c>
      <c r="J858" s="4">
        <v>34.299999999999997</v>
      </c>
      <c r="K858" s="6">
        <f t="shared" si="65"/>
        <v>5.2682926829268295</v>
      </c>
      <c r="L858" s="6">
        <f t="shared" si="66"/>
        <v>34.706489069557364</v>
      </c>
      <c r="M858" s="6">
        <f t="shared" si="67"/>
        <v>-0.26829268292682951</v>
      </c>
      <c r="N858" s="6">
        <f t="shared" si="67"/>
        <v>-0.40648906955736663</v>
      </c>
      <c r="O858" s="7">
        <f t="shared" si="68"/>
        <v>171.5</v>
      </c>
      <c r="P858" s="6">
        <f t="shared" si="69"/>
        <v>25</v>
      </c>
    </row>
    <row r="859" spans="2:16" x14ac:dyDescent="0.2">
      <c r="B859" s="5"/>
      <c r="H859" s="3"/>
      <c r="I859" s="4">
        <v>5</v>
      </c>
      <c r="J859" s="4">
        <v>31.9</v>
      </c>
      <c r="K859" s="6">
        <f t="shared" si="65"/>
        <v>5.2682926829268295</v>
      </c>
      <c r="L859" s="6">
        <f t="shared" si="66"/>
        <v>34.706489069557364</v>
      </c>
      <c r="M859" s="6">
        <f t="shared" si="67"/>
        <v>-0.26829268292682951</v>
      </c>
      <c r="N859" s="6">
        <f t="shared" si="67"/>
        <v>-2.8064890695573652</v>
      </c>
      <c r="O859" s="7">
        <f t="shared" si="68"/>
        <v>159.5</v>
      </c>
      <c r="P859" s="6">
        <f t="shared" si="69"/>
        <v>25</v>
      </c>
    </row>
    <row r="860" spans="2:16" x14ac:dyDescent="0.2">
      <c r="B860" s="5"/>
      <c r="H860" s="3"/>
      <c r="I860" s="4">
        <v>5</v>
      </c>
      <c r="J860" s="4">
        <v>31.947500000000002</v>
      </c>
      <c r="K860" s="6">
        <f t="shared" si="65"/>
        <v>5.2682926829268295</v>
      </c>
      <c r="L860" s="6">
        <f t="shared" si="66"/>
        <v>34.706489069557364</v>
      </c>
      <c r="M860" s="6">
        <f t="shared" si="67"/>
        <v>-0.26829268292682951</v>
      </c>
      <c r="N860" s="6">
        <f t="shared" si="67"/>
        <v>-2.7589890695573622</v>
      </c>
      <c r="O860" s="7">
        <f t="shared" si="68"/>
        <v>159.73750000000001</v>
      </c>
      <c r="P860" s="6">
        <f t="shared" si="69"/>
        <v>25</v>
      </c>
    </row>
    <row r="861" spans="2:16" x14ac:dyDescent="0.2">
      <c r="B861" s="5"/>
      <c r="H861" s="3"/>
      <c r="I861" s="4">
        <v>6</v>
      </c>
      <c r="J861" s="4">
        <v>38.6</v>
      </c>
      <c r="K861" s="6">
        <f t="shared" si="65"/>
        <v>5.2682926829268295</v>
      </c>
      <c r="L861" s="6">
        <f t="shared" si="66"/>
        <v>34.706489069557364</v>
      </c>
      <c r="M861" s="6">
        <f t="shared" si="67"/>
        <v>0.73170731707317049</v>
      </c>
      <c r="N861" s="6">
        <f t="shared" si="67"/>
        <v>3.8935109304426376</v>
      </c>
      <c r="O861" s="7">
        <f t="shared" si="68"/>
        <v>231.60000000000002</v>
      </c>
      <c r="P861" s="6">
        <f t="shared" si="69"/>
        <v>36</v>
      </c>
    </row>
    <row r="862" spans="2:16" x14ac:dyDescent="0.2">
      <c r="B862" s="5"/>
      <c r="H862" s="3"/>
      <c r="I862" s="4">
        <v>6</v>
      </c>
      <c r="J862" s="4">
        <v>36.700000000000003</v>
      </c>
      <c r="K862" s="6">
        <f t="shared" si="65"/>
        <v>5.2682926829268295</v>
      </c>
      <c r="L862" s="6">
        <f t="shared" si="66"/>
        <v>34.706489069557364</v>
      </c>
      <c r="M862" s="6">
        <f t="shared" si="67"/>
        <v>0.73170731707317049</v>
      </c>
      <c r="N862" s="6">
        <f t="shared" si="67"/>
        <v>1.9935109304426391</v>
      </c>
      <c r="O862" s="7">
        <f t="shared" si="68"/>
        <v>220.20000000000002</v>
      </c>
      <c r="P862" s="6">
        <f t="shared" si="69"/>
        <v>36</v>
      </c>
    </row>
    <row r="863" spans="2:16" x14ac:dyDescent="0.2">
      <c r="B863" s="5"/>
      <c r="H863" s="3"/>
      <c r="I863" s="4">
        <v>6</v>
      </c>
      <c r="J863" s="4">
        <v>36.4</v>
      </c>
      <c r="K863" s="6">
        <f t="shared" si="65"/>
        <v>5.2682926829268295</v>
      </c>
      <c r="L863" s="6">
        <f t="shared" si="66"/>
        <v>34.706489069557364</v>
      </c>
      <c r="M863" s="6">
        <f t="shared" si="67"/>
        <v>0.73170731707317049</v>
      </c>
      <c r="N863" s="6">
        <f t="shared" si="67"/>
        <v>1.6935109304426348</v>
      </c>
      <c r="O863" s="7">
        <f t="shared" si="68"/>
        <v>218.39999999999998</v>
      </c>
      <c r="P863" s="6">
        <f t="shared" si="69"/>
        <v>36</v>
      </c>
    </row>
    <row r="864" spans="2:16" x14ac:dyDescent="0.2">
      <c r="B864" s="5"/>
      <c r="H864" s="3"/>
      <c r="I864" s="4">
        <v>6</v>
      </c>
      <c r="J864" s="4">
        <v>41.6</v>
      </c>
      <c r="K864" s="6">
        <f t="shared" si="65"/>
        <v>5.2682926829268295</v>
      </c>
      <c r="L864" s="6">
        <f t="shared" si="66"/>
        <v>34.706489069557364</v>
      </c>
      <c r="M864" s="6">
        <f t="shared" si="67"/>
        <v>0.73170731707317049</v>
      </c>
      <c r="N864" s="6">
        <f t="shared" si="67"/>
        <v>6.8935109304426376</v>
      </c>
      <c r="O864" s="7">
        <f t="shared" si="68"/>
        <v>249.60000000000002</v>
      </c>
      <c r="P864" s="6">
        <f t="shared" si="69"/>
        <v>36</v>
      </c>
    </row>
    <row r="865" spans="2:16" x14ac:dyDescent="0.2">
      <c r="B865" s="5"/>
      <c r="H865" s="3"/>
      <c r="I865" s="4">
        <v>6</v>
      </c>
      <c r="J865" s="4">
        <v>43.2286</v>
      </c>
      <c r="K865" s="6">
        <f t="shared" si="65"/>
        <v>5.2682926829268295</v>
      </c>
      <c r="L865" s="6">
        <f t="shared" si="66"/>
        <v>34.706489069557364</v>
      </c>
      <c r="M865" s="6">
        <f t="shared" si="67"/>
        <v>0.73170731707317049</v>
      </c>
      <c r="N865" s="6">
        <f t="shared" si="67"/>
        <v>8.5221109304426363</v>
      </c>
      <c r="O865" s="7">
        <f t="shared" si="68"/>
        <v>259.3716</v>
      </c>
      <c r="P865" s="6">
        <f t="shared" si="69"/>
        <v>36</v>
      </c>
    </row>
    <row r="866" spans="2:16" x14ac:dyDescent="0.2">
      <c r="B866" s="5"/>
      <c r="H866" s="3"/>
      <c r="I866" s="4">
        <v>6</v>
      </c>
      <c r="J866" s="4">
        <v>32.5</v>
      </c>
      <c r="K866" s="6">
        <f t="shared" si="65"/>
        <v>5.2682926829268295</v>
      </c>
      <c r="L866" s="6">
        <f t="shared" si="66"/>
        <v>34.706489069557364</v>
      </c>
      <c r="M866" s="6">
        <f t="shared" si="67"/>
        <v>0.73170731707317049</v>
      </c>
      <c r="N866" s="6">
        <f t="shared" si="67"/>
        <v>-2.2064890695573638</v>
      </c>
      <c r="O866" s="7">
        <f t="shared" si="68"/>
        <v>195</v>
      </c>
      <c r="P866" s="6">
        <f t="shared" si="69"/>
        <v>36</v>
      </c>
    </row>
    <row r="867" spans="2:16" x14ac:dyDescent="0.2">
      <c r="B867" s="5"/>
      <c r="H867" s="3"/>
      <c r="I867" s="4">
        <v>7</v>
      </c>
      <c r="J867" s="4">
        <v>31.496099999999998</v>
      </c>
      <c r="K867" s="6">
        <f t="shared" si="65"/>
        <v>5.2682926829268295</v>
      </c>
      <c r="L867" s="6">
        <f t="shared" si="66"/>
        <v>34.706489069557364</v>
      </c>
      <c r="M867" s="6">
        <f t="shared" si="67"/>
        <v>1.7317073170731705</v>
      </c>
      <c r="N867" s="6">
        <f t="shared" si="67"/>
        <v>-3.2103890695573654</v>
      </c>
      <c r="O867" s="7">
        <f t="shared" si="68"/>
        <v>220.47269999999997</v>
      </c>
      <c r="P867" s="6">
        <f t="shared" si="69"/>
        <v>49</v>
      </c>
    </row>
    <row r="868" spans="2:16" x14ac:dyDescent="0.2">
      <c r="B868" s="5"/>
      <c r="H868" s="3"/>
      <c r="I868" s="4">
        <v>5</v>
      </c>
      <c r="J868" s="4">
        <v>24.2</v>
      </c>
      <c r="K868" s="6">
        <f t="shared" si="65"/>
        <v>5.2682926829268295</v>
      </c>
      <c r="L868" s="6">
        <f t="shared" si="66"/>
        <v>34.706489069557364</v>
      </c>
      <c r="M868" s="6">
        <f t="shared" si="67"/>
        <v>-0.26829268292682951</v>
      </c>
      <c r="N868" s="6">
        <f t="shared" si="67"/>
        <v>-10.506489069557365</v>
      </c>
      <c r="O868" s="7">
        <f t="shared" si="68"/>
        <v>121</v>
      </c>
      <c r="P868" s="6">
        <f t="shared" si="69"/>
        <v>25</v>
      </c>
    </row>
    <row r="869" spans="2:16" x14ac:dyDescent="0.2">
      <c r="B869" s="5"/>
      <c r="H869" s="3"/>
      <c r="I869" s="4">
        <v>5</v>
      </c>
      <c r="J869" s="4">
        <v>27.2</v>
      </c>
      <c r="K869" s="6">
        <f t="shared" si="65"/>
        <v>5.2682926829268295</v>
      </c>
      <c r="L869" s="6">
        <f t="shared" si="66"/>
        <v>34.706489069557364</v>
      </c>
      <c r="M869" s="6">
        <f t="shared" si="67"/>
        <v>-0.26829268292682951</v>
      </c>
      <c r="N869" s="6">
        <f t="shared" si="67"/>
        <v>-7.5064890695573645</v>
      </c>
      <c r="O869" s="7">
        <f t="shared" si="68"/>
        <v>136</v>
      </c>
      <c r="P869" s="6">
        <f t="shared" si="69"/>
        <v>25</v>
      </c>
    </row>
    <row r="870" spans="2:16" x14ac:dyDescent="0.2">
      <c r="B870" s="5"/>
      <c r="H870" s="3"/>
      <c r="I870" s="4">
        <v>5</v>
      </c>
      <c r="J870" s="4">
        <v>27.1</v>
      </c>
      <c r="K870" s="6">
        <f t="shared" si="65"/>
        <v>5.2682926829268295</v>
      </c>
      <c r="L870" s="6">
        <f t="shared" si="66"/>
        <v>34.706489069557364</v>
      </c>
      <c r="M870" s="6">
        <f t="shared" si="67"/>
        <v>-0.26829268292682951</v>
      </c>
      <c r="N870" s="6">
        <f t="shared" si="67"/>
        <v>-7.6064890695573624</v>
      </c>
      <c r="O870" s="7">
        <f t="shared" si="68"/>
        <v>135.5</v>
      </c>
      <c r="P870" s="6">
        <f t="shared" si="69"/>
        <v>25</v>
      </c>
    </row>
    <row r="871" spans="2:16" x14ac:dyDescent="0.2">
      <c r="B871" s="5"/>
      <c r="H871" s="3"/>
      <c r="I871" s="4">
        <v>5</v>
      </c>
      <c r="J871" s="4">
        <v>40.239699999999999</v>
      </c>
      <c r="K871" s="6">
        <f t="shared" si="65"/>
        <v>5.2682926829268295</v>
      </c>
      <c r="L871" s="6">
        <f t="shared" si="66"/>
        <v>34.706489069557364</v>
      </c>
      <c r="M871" s="6">
        <f t="shared" si="67"/>
        <v>-0.26829268292682951</v>
      </c>
      <c r="N871" s="6">
        <f t="shared" si="67"/>
        <v>5.5332109304426353</v>
      </c>
      <c r="O871" s="7">
        <f t="shared" si="68"/>
        <v>201.1985</v>
      </c>
      <c r="P871" s="6">
        <f t="shared" si="69"/>
        <v>25</v>
      </c>
    </row>
    <row r="872" spans="2:16" x14ac:dyDescent="0.2">
      <c r="B872" s="5"/>
      <c r="H872" s="3"/>
      <c r="I872" s="4">
        <v>1</v>
      </c>
      <c r="J872" s="4">
        <v>38</v>
      </c>
      <c r="K872" s="6">
        <f t="shared" si="65"/>
        <v>5.2682926829268295</v>
      </c>
      <c r="L872" s="6">
        <f t="shared" si="66"/>
        <v>34.706489069557364</v>
      </c>
      <c r="M872" s="6">
        <f t="shared" si="67"/>
        <v>-4.2682926829268295</v>
      </c>
      <c r="N872" s="6">
        <f t="shared" si="67"/>
        <v>3.2935109304426362</v>
      </c>
      <c r="O872" s="7">
        <f t="shared" si="68"/>
        <v>38</v>
      </c>
      <c r="P872" s="6">
        <f t="shared" si="69"/>
        <v>1</v>
      </c>
    </row>
    <row r="873" spans="2:16" x14ac:dyDescent="0.2">
      <c r="B873" s="5"/>
      <c r="H873" s="3"/>
      <c r="I873" s="4">
        <v>5</v>
      </c>
      <c r="J873" s="4">
        <v>39.200000000000003</v>
      </c>
      <c r="K873" s="6">
        <f t="shared" si="65"/>
        <v>5.2682926829268295</v>
      </c>
      <c r="L873" s="6">
        <f t="shared" si="66"/>
        <v>34.706489069557364</v>
      </c>
      <c r="M873" s="6">
        <f t="shared" si="67"/>
        <v>-0.26829268292682951</v>
      </c>
      <c r="N873" s="6">
        <f t="shared" si="67"/>
        <v>4.4935109304426391</v>
      </c>
      <c r="O873" s="7">
        <f t="shared" si="68"/>
        <v>196</v>
      </c>
      <c r="P873" s="6">
        <f t="shared" si="69"/>
        <v>25</v>
      </c>
    </row>
    <row r="874" spans="2:16" x14ac:dyDescent="0.2">
      <c r="B874" s="5"/>
      <c r="H874" s="3"/>
      <c r="I874" s="4">
        <v>1</v>
      </c>
      <c r="J874" s="4">
        <v>34.700000000000003</v>
      </c>
      <c r="K874" s="6">
        <f t="shared" si="65"/>
        <v>5.2682926829268295</v>
      </c>
      <c r="L874" s="6">
        <f t="shared" si="66"/>
        <v>34.706489069557364</v>
      </c>
      <c r="M874" s="6">
        <f t="shared" si="67"/>
        <v>-4.2682926829268295</v>
      </c>
      <c r="N874" s="6">
        <f t="shared" si="67"/>
        <v>-6.4890695573609491E-3</v>
      </c>
      <c r="O874" s="7">
        <f t="shared" si="68"/>
        <v>34.700000000000003</v>
      </c>
      <c r="P874" s="6">
        <f t="shared" si="69"/>
        <v>1</v>
      </c>
    </row>
    <row r="875" spans="2:16" x14ac:dyDescent="0.2">
      <c r="B875" s="5"/>
      <c r="H875" s="3"/>
      <c r="I875" s="4">
        <v>5</v>
      </c>
      <c r="J875" s="4">
        <v>28.8</v>
      </c>
      <c r="K875" s="6">
        <f t="shared" si="65"/>
        <v>5.2682926829268295</v>
      </c>
      <c r="L875" s="6">
        <f t="shared" si="66"/>
        <v>34.706489069557364</v>
      </c>
      <c r="M875" s="6">
        <f t="shared" si="67"/>
        <v>-0.26829268292682951</v>
      </c>
      <c r="N875" s="6">
        <f t="shared" si="67"/>
        <v>-5.9064890695573631</v>
      </c>
      <c r="O875" s="7">
        <f t="shared" si="68"/>
        <v>144</v>
      </c>
      <c r="P875" s="6">
        <f t="shared" si="69"/>
        <v>25</v>
      </c>
    </row>
    <row r="876" spans="2:16" x14ac:dyDescent="0.2">
      <c r="B876" s="5"/>
      <c r="H876" s="3"/>
      <c r="I876" s="4">
        <v>5</v>
      </c>
      <c r="J876" s="4">
        <v>27.1</v>
      </c>
      <c r="K876" s="6">
        <f t="shared" si="65"/>
        <v>5.2682926829268295</v>
      </c>
      <c r="L876" s="6">
        <f t="shared" si="66"/>
        <v>34.706489069557364</v>
      </c>
      <c r="M876" s="6">
        <f t="shared" si="67"/>
        <v>-0.26829268292682951</v>
      </c>
      <c r="N876" s="6">
        <f t="shared" si="67"/>
        <v>-7.6064890695573624</v>
      </c>
      <c r="O876" s="7">
        <f t="shared" si="68"/>
        <v>135.5</v>
      </c>
      <c r="P876" s="6">
        <f t="shared" si="69"/>
        <v>25</v>
      </c>
    </row>
    <row r="877" spans="2:16" x14ac:dyDescent="0.2">
      <c r="B877" s="5"/>
      <c r="H877" s="3"/>
      <c r="I877" s="4">
        <v>4</v>
      </c>
      <c r="J877" s="4">
        <v>30.5</v>
      </c>
      <c r="K877" s="6">
        <f t="shared" si="65"/>
        <v>5.2682926829268295</v>
      </c>
      <c r="L877" s="6">
        <f t="shared" si="66"/>
        <v>34.706489069557364</v>
      </c>
      <c r="M877" s="6">
        <f t="shared" si="67"/>
        <v>-1.2682926829268295</v>
      </c>
      <c r="N877" s="6">
        <f t="shared" si="67"/>
        <v>-4.2064890695573638</v>
      </c>
      <c r="O877" s="7">
        <f t="shared" si="68"/>
        <v>122</v>
      </c>
      <c r="P877" s="6">
        <f t="shared" si="69"/>
        <v>16</v>
      </c>
    </row>
    <row r="878" spans="2:16" x14ac:dyDescent="0.2">
      <c r="B878" s="5"/>
      <c r="H878" s="3"/>
      <c r="I878" s="4">
        <v>5</v>
      </c>
      <c r="J878" s="4">
        <v>40.239699999999999</v>
      </c>
      <c r="K878" s="6">
        <f t="shared" si="65"/>
        <v>5.2682926829268295</v>
      </c>
      <c r="L878" s="6">
        <f t="shared" si="66"/>
        <v>34.706489069557364</v>
      </c>
      <c r="M878" s="6">
        <f t="shared" si="67"/>
        <v>-0.26829268292682951</v>
      </c>
      <c r="N878" s="6">
        <f t="shared" si="67"/>
        <v>5.5332109304426353</v>
      </c>
      <c r="O878" s="7">
        <f t="shared" si="68"/>
        <v>201.1985</v>
      </c>
      <c r="P878" s="6">
        <f t="shared" si="69"/>
        <v>25</v>
      </c>
    </row>
    <row r="879" spans="2:16" x14ac:dyDescent="0.2">
      <c r="B879" s="5"/>
      <c r="H879" s="3"/>
      <c r="I879" s="4">
        <v>1</v>
      </c>
      <c r="J879" s="4">
        <v>38</v>
      </c>
      <c r="K879" s="6">
        <f t="shared" si="65"/>
        <v>5.2682926829268295</v>
      </c>
      <c r="L879" s="6">
        <f t="shared" si="66"/>
        <v>34.706489069557364</v>
      </c>
      <c r="M879" s="6">
        <f t="shared" si="67"/>
        <v>-4.2682926829268295</v>
      </c>
      <c r="N879" s="6">
        <f t="shared" si="67"/>
        <v>3.2935109304426362</v>
      </c>
      <c r="O879" s="7">
        <f t="shared" si="68"/>
        <v>38</v>
      </c>
      <c r="P879" s="6">
        <f t="shared" si="69"/>
        <v>1</v>
      </c>
    </row>
    <row r="880" spans="2:16" x14ac:dyDescent="0.2">
      <c r="B880" s="5"/>
      <c r="H880" s="3"/>
      <c r="I880" s="4">
        <v>5</v>
      </c>
      <c r="J880" s="4">
        <v>39.200000000000003</v>
      </c>
      <c r="K880" s="6">
        <f t="shared" si="65"/>
        <v>5.2682926829268295</v>
      </c>
      <c r="L880" s="6">
        <f t="shared" si="66"/>
        <v>34.706489069557364</v>
      </c>
      <c r="M880" s="6">
        <f t="shared" si="67"/>
        <v>-0.26829268292682951</v>
      </c>
      <c r="N880" s="6">
        <f t="shared" si="67"/>
        <v>4.4935109304426391</v>
      </c>
      <c r="O880" s="7">
        <f t="shared" si="68"/>
        <v>196</v>
      </c>
      <c r="P880" s="6">
        <f t="shared" si="69"/>
        <v>25</v>
      </c>
    </row>
    <row r="881" spans="2:16" x14ac:dyDescent="0.2">
      <c r="B881" s="5"/>
      <c r="H881" s="3"/>
      <c r="I881" s="4">
        <v>1</v>
      </c>
      <c r="J881" s="4">
        <v>34.700000000000003</v>
      </c>
      <c r="K881" s="6">
        <f t="shared" si="65"/>
        <v>5.2682926829268295</v>
      </c>
      <c r="L881" s="6">
        <f t="shared" si="66"/>
        <v>34.706489069557364</v>
      </c>
      <c r="M881" s="6">
        <f t="shared" si="67"/>
        <v>-4.2682926829268295</v>
      </c>
      <c r="N881" s="6">
        <f t="shared" si="67"/>
        <v>-6.4890695573609491E-3</v>
      </c>
      <c r="O881" s="7">
        <f t="shared" si="68"/>
        <v>34.700000000000003</v>
      </c>
      <c r="P881" s="6">
        <f t="shared" si="69"/>
        <v>1</v>
      </c>
    </row>
    <row r="882" spans="2:16" x14ac:dyDescent="0.2">
      <c r="B882" s="5"/>
      <c r="H882" s="3"/>
      <c r="I882" s="4">
        <v>4</v>
      </c>
      <c r="J882" s="4">
        <v>28.2</v>
      </c>
      <c r="K882" s="6">
        <f t="shared" si="65"/>
        <v>5.2682926829268295</v>
      </c>
      <c r="L882" s="6">
        <f t="shared" si="66"/>
        <v>34.706489069557364</v>
      </c>
      <c r="M882" s="6">
        <f t="shared" si="67"/>
        <v>-1.2682926829268295</v>
      </c>
      <c r="N882" s="6">
        <f t="shared" si="67"/>
        <v>-6.5064890695573645</v>
      </c>
      <c r="O882" s="7">
        <f t="shared" si="68"/>
        <v>112.8</v>
      </c>
      <c r="P882" s="6">
        <f t="shared" si="69"/>
        <v>16</v>
      </c>
    </row>
    <row r="883" spans="2:16" x14ac:dyDescent="0.2">
      <c r="B883" s="5"/>
      <c r="H883" s="3"/>
      <c r="I883" s="4">
        <v>5</v>
      </c>
      <c r="J883" s="4">
        <v>29.5</v>
      </c>
      <c r="K883" s="6">
        <f t="shared" si="65"/>
        <v>5.2682926829268295</v>
      </c>
      <c r="L883" s="6">
        <f t="shared" si="66"/>
        <v>34.706489069557364</v>
      </c>
      <c r="M883" s="6">
        <f t="shared" si="67"/>
        <v>-0.26829268292682951</v>
      </c>
      <c r="N883" s="6">
        <f t="shared" si="67"/>
        <v>-5.2064890695573638</v>
      </c>
      <c r="O883" s="7">
        <f t="shared" si="68"/>
        <v>147.5</v>
      </c>
      <c r="P883" s="6">
        <f t="shared" si="69"/>
        <v>25</v>
      </c>
    </row>
    <row r="884" spans="2:16" x14ac:dyDescent="0.2">
      <c r="B884" s="5"/>
      <c r="H884" s="3"/>
      <c r="I884" s="4">
        <v>6</v>
      </c>
      <c r="J884" s="4">
        <v>29.9</v>
      </c>
      <c r="K884" s="6">
        <f t="shared" si="65"/>
        <v>5.2682926829268295</v>
      </c>
      <c r="L884" s="6">
        <f t="shared" si="66"/>
        <v>34.706489069557364</v>
      </c>
      <c r="M884" s="6">
        <f t="shared" si="67"/>
        <v>0.73170731707317049</v>
      </c>
      <c r="N884" s="6">
        <f t="shared" si="67"/>
        <v>-4.8064890695573652</v>
      </c>
      <c r="O884" s="7">
        <f t="shared" si="68"/>
        <v>179.39999999999998</v>
      </c>
      <c r="P884" s="6">
        <f t="shared" si="69"/>
        <v>36</v>
      </c>
    </row>
    <row r="885" spans="2:16" x14ac:dyDescent="0.2">
      <c r="B885" s="5"/>
      <c r="H885" s="3"/>
      <c r="I885" s="4">
        <v>4</v>
      </c>
      <c r="J885" s="4">
        <v>34.5</v>
      </c>
      <c r="K885" s="6">
        <f t="shared" si="65"/>
        <v>5.2682926829268295</v>
      </c>
      <c r="L885" s="6">
        <f t="shared" si="66"/>
        <v>34.706489069557364</v>
      </c>
      <c r="M885" s="6">
        <f t="shared" si="67"/>
        <v>-1.2682926829268295</v>
      </c>
      <c r="N885" s="6">
        <f t="shared" si="67"/>
        <v>-0.20648906955736379</v>
      </c>
      <c r="O885" s="7">
        <f t="shared" si="68"/>
        <v>138</v>
      </c>
      <c r="P885" s="6">
        <f t="shared" si="69"/>
        <v>16</v>
      </c>
    </row>
    <row r="886" spans="2:16" x14ac:dyDescent="0.2">
      <c r="B886" s="5"/>
      <c r="H886" s="3"/>
      <c r="I886" s="4">
        <v>5</v>
      </c>
      <c r="J886" s="4">
        <v>35.299999999999997</v>
      </c>
      <c r="K886" s="6">
        <f t="shared" si="65"/>
        <v>5.2682926829268295</v>
      </c>
      <c r="L886" s="6">
        <f t="shared" si="66"/>
        <v>34.706489069557364</v>
      </c>
      <c r="M886" s="6">
        <f t="shared" si="67"/>
        <v>-0.26829268292682951</v>
      </c>
      <c r="N886" s="6">
        <f t="shared" si="67"/>
        <v>0.59351093044263337</v>
      </c>
      <c r="O886" s="7">
        <f t="shared" si="68"/>
        <v>176.5</v>
      </c>
      <c r="P886" s="6">
        <f t="shared" si="69"/>
        <v>25</v>
      </c>
    </row>
    <row r="887" spans="2:16" x14ac:dyDescent="0.2">
      <c r="B887" s="5"/>
      <c r="H887" s="3"/>
      <c r="I887" s="4">
        <v>4</v>
      </c>
      <c r="J887" s="4">
        <v>32.700000000000003</v>
      </c>
      <c r="K887" s="6">
        <f t="shared" si="65"/>
        <v>5.2682926829268295</v>
      </c>
      <c r="L887" s="6">
        <f t="shared" si="66"/>
        <v>34.706489069557364</v>
      </c>
      <c r="M887" s="6">
        <f t="shared" si="67"/>
        <v>-1.2682926829268295</v>
      </c>
      <c r="N887" s="6">
        <f t="shared" si="67"/>
        <v>-2.0064890695573609</v>
      </c>
      <c r="O887" s="7">
        <f t="shared" si="68"/>
        <v>130.80000000000001</v>
      </c>
      <c r="P887" s="6">
        <f t="shared" si="69"/>
        <v>16</v>
      </c>
    </row>
    <row r="888" spans="2:16" x14ac:dyDescent="0.2">
      <c r="B888" s="5"/>
      <c r="H888" s="3"/>
      <c r="I888" s="4">
        <v>6</v>
      </c>
      <c r="J888" s="4">
        <v>34.5</v>
      </c>
      <c r="K888" s="6">
        <f t="shared" si="65"/>
        <v>5.2682926829268295</v>
      </c>
      <c r="L888" s="6">
        <f t="shared" si="66"/>
        <v>34.706489069557364</v>
      </c>
      <c r="M888" s="6">
        <f t="shared" si="67"/>
        <v>0.73170731707317049</v>
      </c>
      <c r="N888" s="6">
        <f t="shared" si="67"/>
        <v>-0.20648906955736379</v>
      </c>
      <c r="O888" s="7">
        <f t="shared" si="68"/>
        <v>207</v>
      </c>
      <c r="P888" s="6">
        <f t="shared" si="69"/>
        <v>36</v>
      </c>
    </row>
    <row r="889" spans="2:16" x14ac:dyDescent="0.2">
      <c r="B889" s="5"/>
      <c r="H889" s="3"/>
      <c r="I889" s="4">
        <v>1</v>
      </c>
      <c r="J889" s="4">
        <v>39.0959</v>
      </c>
      <c r="K889" s="6">
        <f t="shared" si="65"/>
        <v>5.2682926829268295</v>
      </c>
      <c r="L889" s="6">
        <f t="shared" si="66"/>
        <v>34.706489069557364</v>
      </c>
      <c r="M889" s="6">
        <f t="shared" si="67"/>
        <v>-4.2682926829268295</v>
      </c>
      <c r="N889" s="6">
        <f t="shared" si="67"/>
        <v>4.3894109304426365</v>
      </c>
      <c r="O889" s="7">
        <f t="shared" si="68"/>
        <v>39.0959</v>
      </c>
      <c r="P889" s="6">
        <f t="shared" si="69"/>
        <v>1</v>
      </c>
    </row>
    <row r="890" spans="2:16" x14ac:dyDescent="0.2">
      <c r="B890" s="5"/>
      <c r="H890" s="3"/>
      <c r="I890" s="4">
        <v>6</v>
      </c>
      <c r="J890" s="4">
        <v>32.200000000000003</v>
      </c>
      <c r="K890" s="6">
        <f t="shared" si="65"/>
        <v>5.2682926829268295</v>
      </c>
      <c r="L890" s="6">
        <f t="shared" si="66"/>
        <v>34.706489069557364</v>
      </c>
      <c r="M890" s="6">
        <f t="shared" si="67"/>
        <v>0.73170731707317049</v>
      </c>
      <c r="N890" s="6">
        <f t="shared" si="67"/>
        <v>-2.5064890695573609</v>
      </c>
      <c r="O890" s="7">
        <f t="shared" si="68"/>
        <v>193.20000000000002</v>
      </c>
      <c r="P890" s="6">
        <f t="shared" si="69"/>
        <v>36</v>
      </c>
    </row>
    <row r="891" spans="2:16" x14ac:dyDescent="0.2">
      <c r="B891" s="5"/>
      <c r="H891" s="3"/>
      <c r="I891" s="4">
        <v>6</v>
      </c>
      <c r="J891" s="4">
        <v>34.200000000000003</v>
      </c>
      <c r="K891" s="6">
        <f t="shared" si="65"/>
        <v>5.2682926829268295</v>
      </c>
      <c r="L891" s="6">
        <f t="shared" si="66"/>
        <v>34.706489069557364</v>
      </c>
      <c r="M891" s="6">
        <f t="shared" si="67"/>
        <v>0.73170731707317049</v>
      </c>
      <c r="N891" s="6">
        <f t="shared" si="67"/>
        <v>-0.50648906955736095</v>
      </c>
      <c r="O891" s="7">
        <f t="shared" si="68"/>
        <v>205.20000000000002</v>
      </c>
      <c r="P891" s="6">
        <f t="shared" si="69"/>
        <v>36</v>
      </c>
    </row>
    <row r="892" spans="2:16" x14ac:dyDescent="0.2">
      <c r="B892" s="5"/>
      <c r="H892" s="3"/>
      <c r="I892" s="4">
        <v>6</v>
      </c>
      <c r="J892" s="4">
        <v>27</v>
      </c>
      <c r="K892" s="6">
        <f t="shared" si="65"/>
        <v>5.2682926829268295</v>
      </c>
      <c r="L892" s="6">
        <f t="shared" si="66"/>
        <v>34.706489069557364</v>
      </c>
      <c r="M892" s="6">
        <f t="shared" si="67"/>
        <v>0.73170731707317049</v>
      </c>
      <c r="N892" s="6">
        <f t="shared" si="67"/>
        <v>-7.7064890695573638</v>
      </c>
      <c r="O892" s="7">
        <f t="shared" si="68"/>
        <v>162</v>
      </c>
      <c r="P892" s="6">
        <f t="shared" si="69"/>
        <v>36</v>
      </c>
    </row>
    <row r="893" spans="2:16" x14ac:dyDescent="0.2">
      <c r="B893" s="5"/>
      <c r="H893" s="3"/>
      <c r="I893" s="4">
        <v>6</v>
      </c>
      <c r="J893" s="4">
        <v>34.700000000000003</v>
      </c>
      <c r="K893" s="6">
        <f t="shared" si="65"/>
        <v>5.2682926829268295</v>
      </c>
      <c r="L893" s="6">
        <f t="shared" si="66"/>
        <v>34.706489069557364</v>
      </c>
      <c r="M893" s="6">
        <f t="shared" si="67"/>
        <v>0.73170731707317049</v>
      </c>
      <c r="N893" s="6">
        <f t="shared" si="67"/>
        <v>-6.4890695573609491E-3</v>
      </c>
      <c r="O893" s="7">
        <f t="shared" si="68"/>
        <v>208.20000000000002</v>
      </c>
      <c r="P893" s="6">
        <f t="shared" si="69"/>
        <v>36</v>
      </c>
    </row>
    <row r="894" spans="2:16" x14ac:dyDescent="0.2">
      <c r="B894" s="5"/>
      <c r="H894" s="3"/>
      <c r="I894" s="4">
        <v>5</v>
      </c>
      <c r="J894" s="4">
        <v>38.6</v>
      </c>
      <c r="K894" s="6">
        <f t="shared" si="65"/>
        <v>5.2682926829268295</v>
      </c>
      <c r="L894" s="6">
        <f t="shared" si="66"/>
        <v>34.706489069557364</v>
      </c>
      <c r="M894" s="6">
        <f t="shared" si="67"/>
        <v>-0.26829268292682951</v>
      </c>
      <c r="N894" s="6">
        <f t="shared" si="67"/>
        <v>3.8935109304426376</v>
      </c>
      <c r="O894" s="7">
        <f t="shared" si="68"/>
        <v>193</v>
      </c>
      <c r="P894" s="6">
        <f t="shared" si="69"/>
        <v>25</v>
      </c>
    </row>
    <row r="895" spans="2:16" x14ac:dyDescent="0.2">
      <c r="B895" s="5"/>
      <c r="H895" s="3"/>
      <c r="I895" s="4">
        <v>6</v>
      </c>
      <c r="J895" s="4">
        <v>30.5</v>
      </c>
      <c r="K895" s="6">
        <f t="shared" si="65"/>
        <v>5.2682926829268295</v>
      </c>
      <c r="L895" s="6">
        <f t="shared" si="66"/>
        <v>34.706489069557364</v>
      </c>
      <c r="M895" s="6">
        <f t="shared" si="67"/>
        <v>0.73170731707317049</v>
      </c>
      <c r="N895" s="6">
        <f t="shared" si="67"/>
        <v>-4.2064890695573638</v>
      </c>
      <c r="O895" s="7">
        <f t="shared" si="68"/>
        <v>183</v>
      </c>
      <c r="P895" s="6">
        <f t="shared" si="69"/>
        <v>36</v>
      </c>
    </row>
    <row r="896" spans="2:16" x14ac:dyDescent="0.2">
      <c r="B896" s="5"/>
      <c r="H896" s="3"/>
      <c r="I896" s="4">
        <v>5</v>
      </c>
      <c r="J896" s="4">
        <v>38.6</v>
      </c>
      <c r="K896" s="6">
        <f t="shared" si="65"/>
        <v>5.2682926829268295</v>
      </c>
      <c r="L896" s="6">
        <f t="shared" si="66"/>
        <v>34.706489069557364</v>
      </c>
      <c r="M896" s="6">
        <f t="shared" si="67"/>
        <v>-0.26829268292682951</v>
      </c>
      <c r="N896" s="6">
        <f t="shared" si="67"/>
        <v>3.8935109304426376</v>
      </c>
      <c r="O896" s="7">
        <f t="shared" si="68"/>
        <v>193</v>
      </c>
      <c r="P896" s="6">
        <f t="shared" si="69"/>
        <v>25</v>
      </c>
    </row>
    <row r="897" spans="2:16" x14ac:dyDescent="0.2">
      <c r="B897" s="5"/>
      <c r="H897" s="3"/>
      <c r="I897" s="4">
        <v>6</v>
      </c>
      <c r="J897" s="4">
        <v>39.200000000000003</v>
      </c>
      <c r="K897" s="6">
        <f t="shared" si="65"/>
        <v>5.2682926829268295</v>
      </c>
      <c r="L897" s="6">
        <f t="shared" si="66"/>
        <v>34.706489069557364</v>
      </c>
      <c r="M897" s="6">
        <f t="shared" si="67"/>
        <v>0.73170731707317049</v>
      </c>
      <c r="N897" s="6">
        <f t="shared" si="67"/>
        <v>4.4935109304426391</v>
      </c>
      <c r="O897" s="7">
        <f t="shared" si="68"/>
        <v>235.20000000000002</v>
      </c>
      <c r="P897" s="6">
        <f t="shared" si="69"/>
        <v>36</v>
      </c>
    </row>
    <row r="898" spans="2:16" x14ac:dyDescent="0.2">
      <c r="B898" s="5"/>
      <c r="H898" s="3"/>
      <c r="I898" s="4">
        <v>6</v>
      </c>
      <c r="J898" s="4">
        <v>34.799999999999997</v>
      </c>
      <c r="K898" s="6">
        <f t="shared" si="65"/>
        <v>5.2682926829268295</v>
      </c>
      <c r="L898" s="6">
        <f t="shared" si="66"/>
        <v>34.706489069557364</v>
      </c>
      <c r="M898" s="6">
        <f t="shared" si="67"/>
        <v>0.73170731707317049</v>
      </c>
      <c r="N898" s="6">
        <f t="shared" si="67"/>
        <v>9.3510930442633367E-2</v>
      </c>
      <c r="O898" s="7">
        <f t="shared" si="68"/>
        <v>208.79999999999998</v>
      </c>
      <c r="P898" s="6">
        <f t="shared" si="69"/>
        <v>36</v>
      </c>
    </row>
    <row r="899" spans="2:16" x14ac:dyDescent="0.2">
      <c r="B899" s="5"/>
      <c r="H899" s="3"/>
      <c r="I899" s="4">
        <v>1</v>
      </c>
      <c r="J899" s="4">
        <v>42.9</v>
      </c>
      <c r="K899" s="6">
        <f t="shared" si="65"/>
        <v>5.2682926829268295</v>
      </c>
      <c r="L899" s="6">
        <f t="shared" si="66"/>
        <v>34.706489069557364</v>
      </c>
      <c r="M899" s="6">
        <f t="shared" si="67"/>
        <v>-4.2682926829268295</v>
      </c>
      <c r="N899" s="6">
        <f t="shared" si="67"/>
        <v>8.1935109304426348</v>
      </c>
      <c r="O899" s="7">
        <f t="shared" si="68"/>
        <v>42.9</v>
      </c>
      <c r="P899" s="6">
        <f t="shared" si="69"/>
        <v>1</v>
      </c>
    </row>
    <row r="900" spans="2:16" x14ac:dyDescent="0.2">
      <c r="B900" s="5"/>
      <c r="H900" s="3"/>
      <c r="I900" s="4">
        <v>7</v>
      </c>
      <c r="J900" s="4">
        <v>30.6</v>
      </c>
      <c r="K900" s="6">
        <f t="shared" si="65"/>
        <v>5.2682926829268295</v>
      </c>
      <c r="L900" s="6">
        <f t="shared" si="66"/>
        <v>34.706489069557364</v>
      </c>
      <c r="M900" s="6">
        <f t="shared" si="67"/>
        <v>1.7317073170731705</v>
      </c>
      <c r="N900" s="6">
        <f t="shared" si="67"/>
        <v>-4.1064890695573624</v>
      </c>
      <c r="O900" s="7">
        <f t="shared" si="68"/>
        <v>214.20000000000002</v>
      </c>
      <c r="P900" s="6">
        <f t="shared" si="69"/>
        <v>49</v>
      </c>
    </row>
    <row r="901" spans="2:16" x14ac:dyDescent="0.2">
      <c r="B901" s="5"/>
      <c r="H901" s="3"/>
      <c r="I901" s="4">
        <v>7</v>
      </c>
      <c r="J901" s="4">
        <v>28.7</v>
      </c>
      <c r="K901" s="6">
        <f t="shared" ref="K901:K964" si="70">AVERAGE($I$4:$I$1110)</f>
        <v>5.2682926829268295</v>
      </c>
      <c r="L901" s="6">
        <f t="shared" ref="L901:L964" si="71">AVERAGE($J$4:$J$1110)</f>
        <v>34.706489069557364</v>
      </c>
      <c r="M901" s="6">
        <f t="shared" ref="M901:N964" si="72">I901-K901</f>
        <v>1.7317073170731705</v>
      </c>
      <c r="N901" s="6">
        <f t="shared" si="72"/>
        <v>-6.0064890695573645</v>
      </c>
      <c r="O901" s="7">
        <f t="shared" ref="O901:O964" si="73">I901*J901</f>
        <v>200.9</v>
      </c>
      <c r="P901" s="6">
        <f t="shared" ref="P901:P964" si="74">I901^2</f>
        <v>49</v>
      </c>
    </row>
    <row r="902" spans="2:16" x14ac:dyDescent="0.2">
      <c r="B902" s="5"/>
      <c r="H902" s="3"/>
      <c r="I902" s="4">
        <v>6</v>
      </c>
      <c r="J902" s="4">
        <v>39.200000000000003</v>
      </c>
      <c r="K902" s="6">
        <f t="shared" si="70"/>
        <v>5.2682926829268295</v>
      </c>
      <c r="L902" s="6">
        <f t="shared" si="71"/>
        <v>34.706489069557364</v>
      </c>
      <c r="M902" s="6">
        <f t="shared" si="72"/>
        <v>0.73170731707317049</v>
      </c>
      <c r="N902" s="6">
        <f t="shared" si="72"/>
        <v>4.4935109304426391</v>
      </c>
      <c r="O902" s="7">
        <f t="shared" si="73"/>
        <v>235.20000000000002</v>
      </c>
      <c r="P902" s="6">
        <f t="shared" si="74"/>
        <v>36</v>
      </c>
    </row>
    <row r="903" spans="2:16" x14ac:dyDescent="0.2">
      <c r="B903" s="5"/>
      <c r="H903" s="3"/>
      <c r="I903" s="4">
        <v>6</v>
      </c>
      <c r="J903" s="4">
        <v>34.799999999999997</v>
      </c>
      <c r="K903" s="6">
        <f t="shared" si="70"/>
        <v>5.2682926829268295</v>
      </c>
      <c r="L903" s="6">
        <f t="shared" si="71"/>
        <v>34.706489069557364</v>
      </c>
      <c r="M903" s="6">
        <f t="shared" si="72"/>
        <v>0.73170731707317049</v>
      </c>
      <c r="N903" s="6">
        <f t="shared" si="72"/>
        <v>9.3510930442633367E-2</v>
      </c>
      <c r="O903" s="7">
        <f t="shared" si="73"/>
        <v>208.79999999999998</v>
      </c>
      <c r="P903" s="6">
        <f t="shared" si="74"/>
        <v>36</v>
      </c>
    </row>
    <row r="904" spans="2:16" x14ac:dyDescent="0.2">
      <c r="B904" s="5"/>
      <c r="H904" s="3"/>
      <c r="I904" s="4">
        <v>1</v>
      </c>
      <c r="J904" s="4">
        <v>42.9</v>
      </c>
      <c r="K904" s="6">
        <f t="shared" si="70"/>
        <v>5.2682926829268295</v>
      </c>
      <c r="L904" s="6">
        <f t="shared" si="71"/>
        <v>34.706489069557364</v>
      </c>
      <c r="M904" s="6">
        <f t="shared" si="72"/>
        <v>-4.2682926829268295</v>
      </c>
      <c r="N904" s="6">
        <f t="shared" si="72"/>
        <v>8.1935109304426348</v>
      </c>
      <c r="O904" s="7">
        <f t="shared" si="73"/>
        <v>42.9</v>
      </c>
      <c r="P904" s="6">
        <f t="shared" si="74"/>
        <v>1</v>
      </c>
    </row>
    <row r="905" spans="2:16" x14ac:dyDescent="0.2">
      <c r="B905" s="5"/>
      <c r="H905" s="3"/>
      <c r="I905" s="4">
        <v>5</v>
      </c>
      <c r="J905" s="4">
        <v>27.8</v>
      </c>
      <c r="K905" s="6">
        <f t="shared" si="70"/>
        <v>5.2682926829268295</v>
      </c>
      <c r="L905" s="6">
        <f t="shared" si="71"/>
        <v>34.706489069557364</v>
      </c>
      <c r="M905" s="6">
        <f t="shared" si="72"/>
        <v>-0.26829268292682951</v>
      </c>
      <c r="N905" s="6">
        <f t="shared" si="72"/>
        <v>-6.9064890695573631</v>
      </c>
      <c r="O905" s="7">
        <f t="shared" si="73"/>
        <v>139</v>
      </c>
      <c r="P905" s="6">
        <f t="shared" si="74"/>
        <v>25</v>
      </c>
    </row>
    <row r="906" spans="2:16" x14ac:dyDescent="0.2">
      <c r="B906" s="5"/>
      <c r="H906" s="3"/>
      <c r="I906" s="4">
        <v>6</v>
      </c>
      <c r="J906" s="4">
        <v>29</v>
      </c>
      <c r="K906" s="6">
        <f t="shared" si="70"/>
        <v>5.2682926829268295</v>
      </c>
      <c r="L906" s="6">
        <f t="shared" si="71"/>
        <v>34.706489069557364</v>
      </c>
      <c r="M906" s="6">
        <f t="shared" si="72"/>
        <v>0.73170731707317049</v>
      </c>
      <c r="N906" s="6">
        <f t="shared" si="72"/>
        <v>-5.7064890695573638</v>
      </c>
      <c r="O906" s="7">
        <f t="shared" si="73"/>
        <v>174</v>
      </c>
      <c r="P906" s="6">
        <f t="shared" si="74"/>
        <v>36</v>
      </c>
    </row>
    <row r="907" spans="2:16" x14ac:dyDescent="0.2">
      <c r="B907" s="5"/>
      <c r="H907" s="3"/>
      <c r="I907" s="4">
        <v>1</v>
      </c>
      <c r="J907" s="4">
        <v>37.976399999999998</v>
      </c>
      <c r="K907" s="6">
        <f t="shared" si="70"/>
        <v>5.2682926829268295</v>
      </c>
      <c r="L907" s="6">
        <f t="shared" si="71"/>
        <v>34.706489069557364</v>
      </c>
      <c r="M907" s="6">
        <f t="shared" si="72"/>
        <v>-4.2682926829268295</v>
      </c>
      <c r="N907" s="6">
        <f t="shared" si="72"/>
        <v>3.2699109304426344</v>
      </c>
      <c r="O907" s="7">
        <f t="shared" si="73"/>
        <v>37.976399999999998</v>
      </c>
      <c r="P907" s="6">
        <f t="shared" si="74"/>
        <v>1</v>
      </c>
    </row>
    <row r="908" spans="2:16" x14ac:dyDescent="0.2">
      <c r="B908" s="5"/>
      <c r="H908" s="3"/>
      <c r="I908" s="4">
        <v>6</v>
      </c>
      <c r="J908" s="4">
        <v>35.288699999999999</v>
      </c>
      <c r="K908" s="6">
        <f t="shared" si="70"/>
        <v>5.2682926829268295</v>
      </c>
      <c r="L908" s="6">
        <f t="shared" si="71"/>
        <v>34.706489069557364</v>
      </c>
      <c r="M908" s="6">
        <f t="shared" si="72"/>
        <v>0.73170731707317049</v>
      </c>
      <c r="N908" s="6">
        <f t="shared" si="72"/>
        <v>0.58221093044263483</v>
      </c>
      <c r="O908" s="7">
        <f t="shared" si="73"/>
        <v>211.73219999999998</v>
      </c>
      <c r="P908" s="6">
        <f t="shared" si="74"/>
        <v>36</v>
      </c>
    </row>
    <row r="909" spans="2:16" x14ac:dyDescent="0.2">
      <c r="B909" s="5"/>
      <c r="H909" s="3"/>
      <c r="I909" s="4">
        <v>4</v>
      </c>
      <c r="J909" s="4">
        <v>29.809899999999999</v>
      </c>
      <c r="K909" s="6">
        <f t="shared" si="70"/>
        <v>5.2682926829268295</v>
      </c>
      <c r="L909" s="6">
        <f t="shared" si="71"/>
        <v>34.706489069557364</v>
      </c>
      <c r="M909" s="6">
        <f t="shared" si="72"/>
        <v>-1.2682926829268295</v>
      </c>
      <c r="N909" s="6">
        <f t="shared" si="72"/>
        <v>-4.8965890695573648</v>
      </c>
      <c r="O909" s="7">
        <f t="shared" si="73"/>
        <v>119.2396</v>
      </c>
      <c r="P909" s="6">
        <f t="shared" si="74"/>
        <v>16</v>
      </c>
    </row>
    <row r="910" spans="2:16" x14ac:dyDescent="0.2">
      <c r="B910" s="5"/>
      <c r="H910" s="3"/>
      <c r="I910" s="4">
        <v>5</v>
      </c>
      <c r="J910" s="4">
        <v>24.947700000000001</v>
      </c>
      <c r="K910" s="6">
        <f t="shared" si="70"/>
        <v>5.2682926829268295</v>
      </c>
      <c r="L910" s="6">
        <f t="shared" si="71"/>
        <v>34.706489069557364</v>
      </c>
      <c r="M910" s="6">
        <f t="shared" si="72"/>
        <v>-0.26829268292682951</v>
      </c>
      <c r="N910" s="6">
        <f t="shared" si="72"/>
        <v>-9.7587890695573627</v>
      </c>
      <c r="O910" s="7">
        <f t="shared" si="73"/>
        <v>124.7385</v>
      </c>
      <c r="P910" s="6">
        <f t="shared" si="74"/>
        <v>25</v>
      </c>
    </row>
    <row r="911" spans="2:16" x14ac:dyDescent="0.2">
      <c r="B911" s="5"/>
      <c r="H911" s="3"/>
      <c r="I911" s="4">
        <v>5</v>
      </c>
      <c r="J911" s="4">
        <v>25.1952</v>
      </c>
      <c r="K911" s="6">
        <f t="shared" si="70"/>
        <v>5.2682926829268295</v>
      </c>
      <c r="L911" s="6">
        <f t="shared" si="71"/>
        <v>34.706489069557364</v>
      </c>
      <c r="M911" s="6">
        <f t="shared" si="72"/>
        <v>-0.26829268292682951</v>
      </c>
      <c r="N911" s="6">
        <f t="shared" si="72"/>
        <v>-9.511289069557364</v>
      </c>
      <c r="O911" s="7">
        <f t="shared" si="73"/>
        <v>125.976</v>
      </c>
      <c r="P911" s="6">
        <f t="shared" si="74"/>
        <v>25</v>
      </c>
    </row>
    <row r="912" spans="2:16" x14ac:dyDescent="0.2">
      <c r="B912" s="5"/>
      <c r="H912" s="3"/>
      <c r="I912" s="4">
        <v>1</v>
      </c>
      <c r="J912" s="4">
        <v>32.407600000000002</v>
      </c>
      <c r="K912" s="6">
        <f t="shared" si="70"/>
        <v>5.2682926829268295</v>
      </c>
      <c r="L912" s="6">
        <f t="shared" si="71"/>
        <v>34.706489069557364</v>
      </c>
      <c r="M912" s="6">
        <f t="shared" si="72"/>
        <v>-4.2682926829268295</v>
      </c>
      <c r="N912" s="6">
        <f t="shared" si="72"/>
        <v>-2.2988890695573616</v>
      </c>
      <c r="O912" s="7">
        <f t="shared" si="73"/>
        <v>32.407600000000002</v>
      </c>
      <c r="P912" s="6">
        <f t="shared" si="74"/>
        <v>1</v>
      </c>
    </row>
    <row r="913" spans="2:16" x14ac:dyDescent="0.2">
      <c r="B913" s="5"/>
      <c r="H913" s="3"/>
      <c r="I913" s="4">
        <v>5</v>
      </c>
      <c r="J913" s="4">
        <v>29.9</v>
      </c>
      <c r="K913" s="6">
        <f t="shared" si="70"/>
        <v>5.2682926829268295</v>
      </c>
      <c r="L913" s="6">
        <f t="shared" si="71"/>
        <v>34.706489069557364</v>
      </c>
      <c r="M913" s="6">
        <f t="shared" si="72"/>
        <v>-0.26829268292682951</v>
      </c>
      <c r="N913" s="6">
        <f t="shared" si="72"/>
        <v>-4.8064890695573652</v>
      </c>
      <c r="O913" s="7">
        <f t="shared" si="73"/>
        <v>149.5</v>
      </c>
      <c r="P913" s="6">
        <f t="shared" si="74"/>
        <v>25</v>
      </c>
    </row>
    <row r="914" spans="2:16" x14ac:dyDescent="0.2">
      <c r="B914" s="5"/>
      <c r="H914" s="3"/>
      <c r="I914" s="4">
        <v>5</v>
      </c>
      <c r="J914" s="4">
        <v>30.9375</v>
      </c>
      <c r="K914" s="6">
        <f t="shared" si="70"/>
        <v>5.2682926829268295</v>
      </c>
      <c r="L914" s="6">
        <f t="shared" si="71"/>
        <v>34.706489069557364</v>
      </c>
      <c r="M914" s="6">
        <f t="shared" si="72"/>
        <v>-0.26829268292682951</v>
      </c>
      <c r="N914" s="6">
        <f t="shared" si="72"/>
        <v>-3.7689890695573638</v>
      </c>
      <c r="O914" s="7">
        <f t="shared" si="73"/>
        <v>154.6875</v>
      </c>
      <c r="P914" s="6">
        <f t="shared" si="74"/>
        <v>25</v>
      </c>
    </row>
    <row r="915" spans="2:16" x14ac:dyDescent="0.2">
      <c r="B915" s="5"/>
      <c r="H915" s="3"/>
      <c r="I915" s="4">
        <v>1</v>
      </c>
      <c r="J915" s="4">
        <v>38.029899999999998</v>
      </c>
      <c r="K915" s="6">
        <f t="shared" si="70"/>
        <v>5.2682926829268295</v>
      </c>
      <c r="L915" s="6">
        <f t="shared" si="71"/>
        <v>34.706489069557364</v>
      </c>
      <c r="M915" s="6">
        <f t="shared" si="72"/>
        <v>-4.2682926829268295</v>
      </c>
      <c r="N915" s="6">
        <f t="shared" si="72"/>
        <v>3.323410930442634</v>
      </c>
      <c r="O915" s="7">
        <f t="shared" si="73"/>
        <v>38.029899999999998</v>
      </c>
      <c r="P915" s="6">
        <f t="shared" si="74"/>
        <v>1</v>
      </c>
    </row>
    <row r="916" spans="2:16" x14ac:dyDescent="0.2">
      <c r="B916" s="5"/>
      <c r="H916" s="3"/>
      <c r="I916" s="4">
        <v>6</v>
      </c>
      <c r="J916" s="4">
        <v>28.0488</v>
      </c>
      <c r="K916" s="6">
        <f t="shared" si="70"/>
        <v>5.2682926829268295</v>
      </c>
      <c r="L916" s="6">
        <f t="shared" si="71"/>
        <v>34.706489069557364</v>
      </c>
      <c r="M916" s="6">
        <f t="shared" si="72"/>
        <v>0.73170731707317049</v>
      </c>
      <c r="N916" s="6">
        <f t="shared" si="72"/>
        <v>-6.6576890695573638</v>
      </c>
      <c r="O916" s="7">
        <f t="shared" si="73"/>
        <v>168.2928</v>
      </c>
      <c r="P916" s="6">
        <f t="shared" si="74"/>
        <v>36</v>
      </c>
    </row>
    <row r="917" spans="2:16" x14ac:dyDescent="0.2">
      <c r="B917" s="5"/>
      <c r="H917" s="3"/>
      <c r="I917" s="4">
        <v>5</v>
      </c>
      <c r="J917" s="4">
        <v>28.654900000000001</v>
      </c>
      <c r="K917" s="6">
        <f t="shared" si="70"/>
        <v>5.2682926829268295</v>
      </c>
      <c r="L917" s="6">
        <f t="shared" si="71"/>
        <v>34.706489069557364</v>
      </c>
      <c r="M917" s="6">
        <f t="shared" si="72"/>
        <v>-0.26829268292682951</v>
      </c>
      <c r="N917" s="6">
        <f t="shared" si="72"/>
        <v>-6.0515890695573624</v>
      </c>
      <c r="O917" s="7">
        <f t="shared" si="73"/>
        <v>143.27450000000002</v>
      </c>
      <c r="P917" s="6">
        <f t="shared" si="74"/>
        <v>25</v>
      </c>
    </row>
    <row r="918" spans="2:16" x14ac:dyDescent="0.2">
      <c r="B918" s="5"/>
      <c r="H918" s="3"/>
      <c r="I918" s="4">
        <v>6</v>
      </c>
      <c r="J918" s="4">
        <v>33</v>
      </c>
      <c r="K918" s="6">
        <f t="shared" si="70"/>
        <v>5.2682926829268295</v>
      </c>
      <c r="L918" s="6">
        <f t="shared" si="71"/>
        <v>34.706489069557364</v>
      </c>
      <c r="M918" s="6">
        <f t="shared" si="72"/>
        <v>0.73170731707317049</v>
      </c>
      <c r="N918" s="6">
        <f t="shared" si="72"/>
        <v>-1.7064890695573638</v>
      </c>
      <c r="O918" s="7">
        <f t="shared" si="73"/>
        <v>198</v>
      </c>
      <c r="P918" s="6">
        <f t="shared" si="74"/>
        <v>36</v>
      </c>
    </row>
    <row r="919" spans="2:16" x14ac:dyDescent="0.2">
      <c r="B919" s="5"/>
      <c r="H919" s="3"/>
      <c r="I919" s="4">
        <v>4</v>
      </c>
      <c r="J919" s="4">
        <v>37</v>
      </c>
      <c r="K919" s="6">
        <f t="shared" si="70"/>
        <v>5.2682926829268295</v>
      </c>
      <c r="L919" s="6">
        <f t="shared" si="71"/>
        <v>34.706489069557364</v>
      </c>
      <c r="M919" s="6">
        <f t="shared" si="72"/>
        <v>-1.2682926829268295</v>
      </c>
      <c r="N919" s="6">
        <f t="shared" si="72"/>
        <v>2.2935109304426362</v>
      </c>
      <c r="O919" s="7">
        <f t="shared" si="73"/>
        <v>148</v>
      </c>
      <c r="P919" s="6">
        <f t="shared" si="74"/>
        <v>16</v>
      </c>
    </row>
    <row r="920" spans="2:16" x14ac:dyDescent="0.2">
      <c r="B920" s="5"/>
      <c r="H920" s="3"/>
      <c r="I920" s="4">
        <v>6</v>
      </c>
      <c r="J920" s="4">
        <v>33</v>
      </c>
      <c r="K920" s="6">
        <f t="shared" si="70"/>
        <v>5.2682926829268295</v>
      </c>
      <c r="L920" s="6">
        <f t="shared" si="71"/>
        <v>34.706489069557364</v>
      </c>
      <c r="M920" s="6">
        <f t="shared" si="72"/>
        <v>0.73170731707317049</v>
      </c>
      <c r="N920" s="6">
        <f t="shared" si="72"/>
        <v>-1.7064890695573638</v>
      </c>
      <c r="O920" s="7">
        <f t="shared" si="73"/>
        <v>198</v>
      </c>
      <c r="P920" s="6">
        <f t="shared" si="74"/>
        <v>36</v>
      </c>
    </row>
    <row r="921" spans="2:16" x14ac:dyDescent="0.2">
      <c r="B921" s="5"/>
      <c r="H921" s="3"/>
      <c r="I921" s="4">
        <v>6</v>
      </c>
      <c r="J921" s="4">
        <v>33.200000000000003</v>
      </c>
      <c r="K921" s="6">
        <f t="shared" si="70"/>
        <v>5.2682926829268295</v>
      </c>
      <c r="L921" s="6">
        <f t="shared" si="71"/>
        <v>34.706489069557364</v>
      </c>
      <c r="M921" s="6">
        <f t="shared" si="72"/>
        <v>0.73170731707317049</v>
      </c>
      <c r="N921" s="6">
        <f t="shared" si="72"/>
        <v>-1.5064890695573609</v>
      </c>
      <c r="O921" s="7">
        <f t="shared" si="73"/>
        <v>199.20000000000002</v>
      </c>
      <c r="P921" s="6">
        <f t="shared" si="74"/>
        <v>36</v>
      </c>
    </row>
    <row r="922" spans="2:16" x14ac:dyDescent="0.2">
      <c r="B922" s="5"/>
      <c r="H922" s="3"/>
      <c r="I922" s="4">
        <v>4</v>
      </c>
      <c r="J922" s="4">
        <v>45.3</v>
      </c>
      <c r="K922" s="6">
        <f t="shared" si="70"/>
        <v>5.2682926829268295</v>
      </c>
      <c r="L922" s="6">
        <f t="shared" si="71"/>
        <v>34.706489069557364</v>
      </c>
      <c r="M922" s="6">
        <f t="shared" si="72"/>
        <v>-1.2682926829268295</v>
      </c>
      <c r="N922" s="6">
        <f t="shared" si="72"/>
        <v>10.593510930442633</v>
      </c>
      <c r="O922" s="7">
        <f t="shared" si="73"/>
        <v>181.2</v>
      </c>
      <c r="P922" s="6">
        <f t="shared" si="74"/>
        <v>16</v>
      </c>
    </row>
    <row r="923" spans="2:16" x14ac:dyDescent="0.2">
      <c r="B923" s="5"/>
      <c r="H923" s="3"/>
      <c r="I923" s="4">
        <v>5</v>
      </c>
      <c r="J923" s="4">
        <v>35.810299999999998</v>
      </c>
      <c r="K923" s="6">
        <f t="shared" si="70"/>
        <v>5.2682926829268295</v>
      </c>
      <c r="L923" s="6">
        <f t="shared" si="71"/>
        <v>34.706489069557364</v>
      </c>
      <c r="M923" s="6">
        <f t="shared" si="72"/>
        <v>-0.26829268292682951</v>
      </c>
      <c r="N923" s="6">
        <f t="shared" si="72"/>
        <v>1.1038109304426342</v>
      </c>
      <c r="O923" s="7">
        <f t="shared" si="73"/>
        <v>179.05149999999998</v>
      </c>
      <c r="P923" s="6">
        <f t="shared" si="74"/>
        <v>25</v>
      </c>
    </row>
    <row r="924" spans="2:16" x14ac:dyDescent="0.2">
      <c r="B924" s="5"/>
      <c r="H924" s="3"/>
      <c r="I924" s="4">
        <v>4</v>
      </c>
      <c r="J924" s="4">
        <v>34.283099999999997</v>
      </c>
      <c r="K924" s="6">
        <f t="shared" si="70"/>
        <v>5.2682926829268295</v>
      </c>
      <c r="L924" s="6">
        <f t="shared" si="71"/>
        <v>34.706489069557364</v>
      </c>
      <c r="M924" s="6">
        <f t="shared" si="72"/>
        <v>-1.2682926829268295</v>
      </c>
      <c r="N924" s="6">
        <f t="shared" si="72"/>
        <v>-0.42338906955736633</v>
      </c>
      <c r="O924" s="7">
        <f t="shared" si="73"/>
        <v>137.13239999999999</v>
      </c>
      <c r="P924" s="6">
        <f t="shared" si="74"/>
        <v>16</v>
      </c>
    </row>
    <row r="925" spans="2:16" x14ac:dyDescent="0.2">
      <c r="B925" s="5"/>
      <c r="H925" s="3"/>
      <c r="I925" s="4">
        <v>5</v>
      </c>
      <c r="J925" s="4">
        <v>33.762799999999999</v>
      </c>
      <c r="K925" s="6">
        <f t="shared" si="70"/>
        <v>5.2682926829268295</v>
      </c>
      <c r="L925" s="6">
        <f t="shared" si="71"/>
        <v>34.706489069557364</v>
      </c>
      <c r="M925" s="6">
        <f t="shared" si="72"/>
        <v>-0.26829268292682951</v>
      </c>
      <c r="N925" s="6">
        <f t="shared" si="72"/>
        <v>-0.9436890695573652</v>
      </c>
      <c r="O925" s="7">
        <f t="shared" si="73"/>
        <v>168.81399999999999</v>
      </c>
      <c r="P925" s="6">
        <f t="shared" si="74"/>
        <v>25</v>
      </c>
    </row>
    <row r="926" spans="2:16" x14ac:dyDescent="0.2">
      <c r="B926" s="5"/>
      <c r="H926" s="3"/>
      <c r="I926" s="4">
        <v>4</v>
      </c>
      <c r="J926" s="4">
        <v>31.7</v>
      </c>
      <c r="K926" s="6">
        <f t="shared" si="70"/>
        <v>5.2682926829268295</v>
      </c>
      <c r="L926" s="6">
        <f t="shared" si="71"/>
        <v>34.706489069557364</v>
      </c>
      <c r="M926" s="6">
        <f t="shared" si="72"/>
        <v>-1.2682926829268295</v>
      </c>
      <c r="N926" s="6">
        <f t="shared" si="72"/>
        <v>-3.0064890695573645</v>
      </c>
      <c r="O926" s="7">
        <f t="shared" si="73"/>
        <v>126.8</v>
      </c>
      <c r="P926" s="6">
        <f t="shared" si="74"/>
        <v>16</v>
      </c>
    </row>
    <row r="927" spans="2:16" x14ac:dyDescent="0.2">
      <c r="B927" s="5"/>
      <c r="H927" s="3"/>
      <c r="I927" s="4">
        <v>5</v>
      </c>
      <c r="J927" s="4">
        <v>31.4</v>
      </c>
      <c r="K927" s="6">
        <f t="shared" si="70"/>
        <v>5.2682926829268295</v>
      </c>
      <c r="L927" s="6">
        <f t="shared" si="71"/>
        <v>34.706489069557364</v>
      </c>
      <c r="M927" s="6">
        <f t="shared" si="72"/>
        <v>-0.26829268292682951</v>
      </c>
      <c r="N927" s="6">
        <f t="shared" si="72"/>
        <v>-3.3064890695573652</v>
      </c>
      <c r="O927" s="7">
        <f t="shared" si="73"/>
        <v>157</v>
      </c>
      <c r="P927" s="6">
        <f t="shared" si="74"/>
        <v>25</v>
      </c>
    </row>
    <row r="928" spans="2:16" x14ac:dyDescent="0.2">
      <c r="B928" s="5"/>
      <c r="H928" s="3"/>
      <c r="I928" s="4">
        <v>5</v>
      </c>
      <c r="J928" s="4">
        <v>30.2</v>
      </c>
      <c r="K928" s="6">
        <f t="shared" si="70"/>
        <v>5.2682926829268295</v>
      </c>
      <c r="L928" s="6">
        <f t="shared" si="71"/>
        <v>34.706489069557364</v>
      </c>
      <c r="M928" s="6">
        <f t="shared" si="72"/>
        <v>-0.26829268292682951</v>
      </c>
      <c r="N928" s="6">
        <f t="shared" si="72"/>
        <v>-4.5064890695573645</v>
      </c>
      <c r="O928" s="7">
        <f t="shared" si="73"/>
        <v>151</v>
      </c>
      <c r="P928" s="6">
        <f t="shared" si="74"/>
        <v>25</v>
      </c>
    </row>
    <row r="929" spans="2:16" x14ac:dyDescent="0.2">
      <c r="B929" s="5"/>
      <c r="H929" s="3"/>
      <c r="I929" s="4">
        <v>6</v>
      </c>
      <c r="J929" s="4">
        <v>37.799999999999997</v>
      </c>
      <c r="K929" s="6">
        <f t="shared" si="70"/>
        <v>5.2682926829268295</v>
      </c>
      <c r="L929" s="6">
        <f t="shared" si="71"/>
        <v>34.706489069557364</v>
      </c>
      <c r="M929" s="6">
        <f t="shared" si="72"/>
        <v>0.73170731707317049</v>
      </c>
      <c r="N929" s="6">
        <f t="shared" si="72"/>
        <v>3.0935109304426334</v>
      </c>
      <c r="O929" s="7">
        <f t="shared" si="73"/>
        <v>226.79999999999998</v>
      </c>
      <c r="P929" s="6">
        <f t="shared" si="74"/>
        <v>36</v>
      </c>
    </row>
    <row r="930" spans="2:16" x14ac:dyDescent="0.2">
      <c r="B930" s="5"/>
      <c r="H930" s="3"/>
      <c r="I930" s="4">
        <v>5</v>
      </c>
      <c r="J930" s="4">
        <v>33.1</v>
      </c>
      <c r="K930" s="6">
        <f t="shared" si="70"/>
        <v>5.2682926829268295</v>
      </c>
      <c r="L930" s="6">
        <f t="shared" si="71"/>
        <v>34.706489069557364</v>
      </c>
      <c r="M930" s="6">
        <f t="shared" si="72"/>
        <v>-0.26829268292682951</v>
      </c>
      <c r="N930" s="6">
        <f t="shared" si="72"/>
        <v>-1.6064890695573624</v>
      </c>
      <c r="O930" s="7">
        <f t="shared" si="73"/>
        <v>165.5</v>
      </c>
      <c r="P930" s="6">
        <f t="shared" si="74"/>
        <v>25</v>
      </c>
    </row>
    <row r="931" spans="2:16" x14ac:dyDescent="0.2">
      <c r="B931" s="5"/>
      <c r="H931" s="3"/>
      <c r="I931" s="4">
        <v>4</v>
      </c>
      <c r="J931" s="4">
        <v>39.700000000000003</v>
      </c>
      <c r="K931" s="6">
        <f t="shared" si="70"/>
        <v>5.2682926829268295</v>
      </c>
      <c r="L931" s="6">
        <f t="shared" si="71"/>
        <v>34.706489069557364</v>
      </c>
      <c r="M931" s="6">
        <f t="shared" si="72"/>
        <v>-1.2682926829268295</v>
      </c>
      <c r="N931" s="6">
        <f t="shared" si="72"/>
        <v>4.9935109304426391</v>
      </c>
      <c r="O931" s="7">
        <f t="shared" si="73"/>
        <v>158.80000000000001</v>
      </c>
      <c r="P931" s="6">
        <f t="shared" si="74"/>
        <v>16</v>
      </c>
    </row>
    <row r="932" spans="2:16" x14ac:dyDescent="0.2">
      <c r="B932" s="5"/>
      <c r="H932" s="3"/>
      <c r="I932" s="4">
        <v>5</v>
      </c>
      <c r="J932" s="4">
        <v>37.349899999999998</v>
      </c>
      <c r="K932" s="6">
        <f t="shared" si="70"/>
        <v>5.2682926829268295</v>
      </c>
      <c r="L932" s="6">
        <f t="shared" si="71"/>
        <v>34.706489069557364</v>
      </c>
      <c r="M932" s="6">
        <f t="shared" si="72"/>
        <v>-0.26829268292682951</v>
      </c>
      <c r="N932" s="6">
        <f t="shared" si="72"/>
        <v>2.6434109304426343</v>
      </c>
      <c r="O932" s="7">
        <f t="shared" si="73"/>
        <v>186.74949999999998</v>
      </c>
      <c r="P932" s="6">
        <f t="shared" si="74"/>
        <v>25</v>
      </c>
    </row>
    <row r="933" spans="2:16" x14ac:dyDescent="0.2">
      <c r="B933" s="5"/>
      <c r="H933" s="3"/>
      <c r="I933" s="4">
        <v>6</v>
      </c>
      <c r="J933" s="4">
        <v>26.548400000000001</v>
      </c>
      <c r="K933" s="6">
        <f t="shared" si="70"/>
        <v>5.2682926829268295</v>
      </c>
      <c r="L933" s="6">
        <f t="shared" si="71"/>
        <v>34.706489069557364</v>
      </c>
      <c r="M933" s="6">
        <f t="shared" si="72"/>
        <v>0.73170731707317049</v>
      </c>
      <c r="N933" s="6">
        <f t="shared" si="72"/>
        <v>-8.1580890695573629</v>
      </c>
      <c r="O933" s="7">
        <f t="shared" si="73"/>
        <v>159.29040000000001</v>
      </c>
      <c r="P933" s="6">
        <f t="shared" si="74"/>
        <v>36</v>
      </c>
    </row>
    <row r="934" spans="2:16" x14ac:dyDescent="0.2">
      <c r="B934" s="5"/>
      <c r="H934" s="3"/>
      <c r="I934" s="4">
        <v>6</v>
      </c>
      <c r="J934" s="4">
        <v>25.617899999999999</v>
      </c>
      <c r="K934" s="6">
        <f t="shared" si="70"/>
        <v>5.2682926829268295</v>
      </c>
      <c r="L934" s="6">
        <f t="shared" si="71"/>
        <v>34.706489069557364</v>
      </c>
      <c r="M934" s="6">
        <f t="shared" si="72"/>
        <v>0.73170731707317049</v>
      </c>
      <c r="N934" s="6">
        <f t="shared" si="72"/>
        <v>-9.088589069557365</v>
      </c>
      <c r="O934" s="7">
        <f t="shared" si="73"/>
        <v>153.70740000000001</v>
      </c>
      <c r="P934" s="6">
        <f t="shared" si="74"/>
        <v>36</v>
      </c>
    </row>
    <row r="935" spans="2:16" x14ac:dyDescent="0.2">
      <c r="B935" s="5"/>
      <c r="H935" s="3"/>
      <c r="I935" s="4">
        <v>6</v>
      </c>
      <c r="J935" s="4">
        <v>40.6</v>
      </c>
      <c r="K935" s="6">
        <f t="shared" si="70"/>
        <v>5.2682926829268295</v>
      </c>
      <c r="L935" s="6">
        <f t="shared" si="71"/>
        <v>34.706489069557364</v>
      </c>
      <c r="M935" s="6">
        <f t="shared" si="72"/>
        <v>0.73170731707317049</v>
      </c>
      <c r="N935" s="6">
        <f t="shared" si="72"/>
        <v>5.8935109304426376</v>
      </c>
      <c r="O935" s="7">
        <f t="shared" si="73"/>
        <v>243.60000000000002</v>
      </c>
      <c r="P935" s="6">
        <f t="shared" si="74"/>
        <v>36</v>
      </c>
    </row>
    <row r="936" spans="2:16" x14ac:dyDescent="0.2">
      <c r="B936" s="5"/>
      <c r="H936" s="3"/>
      <c r="I936" s="4">
        <v>6</v>
      </c>
      <c r="J936" s="4">
        <v>36.6</v>
      </c>
      <c r="K936" s="6">
        <f t="shared" si="70"/>
        <v>5.2682926829268295</v>
      </c>
      <c r="L936" s="6">
        <f t="shared" si="71"/>
        <v>34.706489069557364</v>
      </c>
      <c r="M936" s="6">
        <f t="shared" si="72"/>
        <v>0.73170731707317049</v>
      </c>
      <c r="N936" s="6">
        <f t="shared" si="72"/>
        <v>1.8935109304426376</v>
      </c>
      <c r="O936" s="7">
        <f t="shared" si="73"/>
        <v>219.60000000000002</v>
      </c>
      <c r="P936" s="6">
        <f t="shared" si="74"/>
        <v>36</v>
      </c>
    </row>
    <row r="937" spans="2:16" x14ac:dyDescent="0.2">
      <c r="B937" s="5"/>
      <c r="H937" s="3"/>
      <c r="I937" s="4">
        <v>6</v>
      </c>
      <c r="J937" s="4">
        <v>34.1</v>
      </c>
      <c r="K937" s="6">
        <f t="shared" si="70"/>
        <v>5.2682926829268295</v>
      </c>
      <c r="L937" s="6">
        <f t="shared" si="71"/>
        <v>34.706489069557364</v>
      </c>
      <c r="M937" s="6">
        <f t="shared" si="72"/>
        <v>0.73170731707317049</v>
      </c>
      <c r="N937" s="6">
        <f t="shared" si="72"/>
        <v>-0.60648906955736237</v>
      </c>
      <c r="O937" s="7">
        <f t="shared" si="73"/>
        <v>204.60000000000002</v>
      </c>
      <c r="P937" s="6">
        <f t="shared" si="74"/>
        <v>36</v>
      </c>
    </row>
    <row r="938" spans="2:16" x14ac:dyDescent="0.2">
      <c r="B938" s="5"/>
      <c r="H938" s="3"/>
      <c r="I938" s="4">
        <v>6</v>
      </c>
      <c r="J938" s="4">
        <v>36.200000000000003</v>
      </c>
      <c r="K938" s="6">
        <f t="shared" si="70"/>
        <v>5.2682926829268295</v>
      </c>
      <c r="L938" s="6">
        <f t="shared" si="71"/>
        <v>34.706489069557364</v>
      </c>
      <c r="M938" s="6">
        <f t="shared" si="72"/>
        <v>0.73170731707317049</v>
      </c>
      <c r="N938" s="6">
        <f t="shared" si="72"/>
        <v>1.4935109304426391</v>
      </c>
      <c r="O938" s="7">
        <f t="shared" si="73"/>
        <v>217.20000000000002</v>
      </c>
      <c r="P938" s="6">
        <f t="shared" si="74"/>
        <v>36</v>
      </c>
    </row>
    <row r="939" spans="2:16" x14ac:dyDescent="0.2">
      <c r="B939" s="5"/>
      <c r="H939" s="3"/>
      <c r="I939" s="4">
        <v>6</v>
      </c>
      <c r="J939" s="4">
        <v>36.4</v>
      </c>
      <c r="K939" s="6">
        <f t="shared" si="70"/>
        <v>5.2682926829268295</v>
      </c>
      <c r="L939" s="6">
        <f t="shared" si="71"/>
        <v>34.706489069557364</v>
      </c>
      <c r="M939" s="6">
        <f t="shared" si="72"/>
        <v>0.73170731707317049</v>
      </c>
      <c r="N939" s="6">
        <f t="shared" si="72"/>
        <v>1.6935109304426348</v>
      </c>
      <c r="O939" s="7">
        <f t="shared" si="73"/>
        <v>218.39999999999998</v>
      </c>
      <c r="P939" s="6">
        <f t="shared" si="74"/>
        <v>36</v>
      </c>
    </row>
    <row r="940" spans="2:16" x14ac:dyDescent="0.2">
      <c r="B940" s="5"/>
      <c r="H940" s="3"/>
      <c r="I940" s="4">
        <v>6</v>
      </c>
      <c r="J940" s="4">
        <v>29.7</v>
      </c>
      <c r="K940" s="6">
        <f t="shared" si="70"/>
        <v>5.2682926829268295</v>
      </c>
      <c r="L940" s="6">
        <f t="shared" si="71"/>
        <v>34.706489069557364</v>
      </c>
      <c r="M940" s="6">
        <f t="shared" si="72"/>
        <v>0.73170731707317049</v>
      </c>
      <c r="N940" s="6">
        <f t="shared" si="72"/>
        <v>-5.0064890695573645</v>
      </c>
      <c r="O940" s="7">
        <f t="shared" si="73"/>
        <v>178.2</v>
      </c>
      <c r="P940" s="6">
        <f t="shared" si="74"/>
        <v>36</v>
      </c>
    </row>
    <row r="941" spans="2:16" x14ac:dyDescent="0.2">
      <c r="B941" s="5"/>
      <c r="H941" s="3"/>
      <c r="I941" s="4">
        <v>6</v>
      </c>
      <c r="J941" s="4">
        <v>28.7</v>
      </c>
      <c r="K941" s="6">
        <f t="shared" si="70"/>
        <v>5.2682926829268295</v>
      </c>
      <c r="L941" s="6">
        <f t="shared" si="71"/>
        <v>34.706489069557364</v>
      </c>
      <c r="M941" s="6">
        <f t="shared" si="72"/>
        <v>0.73170731707317049</v>
      </c>
      <c r="N941" s="6">
        <f t="shared" si="72"/>
        <v>-6.0064890695573645</v>
      </c>
      <c r="O941" s="7">
        <f t="shared" si="73"/>
        <v>172.2</v>
      </c>
      <c r="P941" s="6">
        <f t="shared" si="74"/>
        <v>36</v>
      </c>
    </row>
    <row r="942" spans="2:16" x14ac:dyDescent="0.2">
      <c r="B942" s="5"/>
      <c r="H942" s="3"/>
      <c r="I942" s="4">
        <v>5</v>
      </c>
      <c r="J942" s="4">
        <v>31.9</v>
      </c>
      <c r="K942" s="6">
        <f t="shared" si="70"/>
        <v>5.2682926829268295</v>
      </c>
      <c r="L942" s="6">
        <f t="shared" si="71"/>
        <v>34.706489069557364</v>
      </c>
      <c r="M942" s="6">
        <f t="shared" si="72"/>
        <v>-0.26829268292682951</v>
      </c>
      <c r="N942" s="6">
        <f t="shared" si="72"/>
        <v>-2.8064890695573652</v>
      </c>
      <c r="O942" s="7">
        <f t="shared" si="73"/>
        <v>159.5</v>
      </c>
      <c r="P942" s="6">
        <f t="shared" si="74"/>
        <v>25</v>
      </c>
    </row>
    <row r="943" spans="2:16" x14ac:dyDescent="0.2">
      <c r="B943" s="5"/>
      <c r="H943" s="3"/>
      <c r="I943" s="4">
        <v>6</v>
      </c>
      <c r="J943" s="4">
        <v>31.6</v>
      </c>
      <c r="K943" s="6">
        <f t="shared" si="70"/>
        <v>5.2682926829268295</v>
      </c>
      <c r="L943" s="6">
        <f t="shared" si="71"/>
        <v>34.706489069557364</v>
      </c>
      <c r="M943" s="6">
        <f t="shared" si="72"/>
        <v>0.73170731707317049</v>
      </c>
      <c r="N943" s="6">
        <f t="shared" si="72"/>
        <v>-3.1064890695573624</v>
      </c>
      <c r="O943" s="7">
        <f t="shared" si="73"/>
        <v>189.60000000000002</v>
      </c>
      <c r="P943" s="6">
        <f t="shared" si="74"/>
        <v>36</v>
      </c>
    </row>
    <row r="944" spans="2:16" x14ac:dyDescent="0.2">
      <c r="B944" s="5"/>
      <c r="H944" s="3"/>
      <c r="I944" s="4">
        <v>6</v>
      </c>
      <c r="J944" s="4">
        <v>30.7</v>
      </c>
      <c r="K944" s="6">
        <f t="shared" si="70"/>
        <v>5.2682926829268295</v>
      </c>
      <c r="L944" s="6">
        <f t="shared" si="71"/>
        <v>34.706489069557364</v>
      </c>
      <c r="M944" s="6">
        <f t="shared" si="72"/>
        <v>0.73170731707317049</v>
      </c>
      <c r="N944" s="6">
        <f t="shared" si="72"/>
        <v>-4.0064890695573645</v>
      </c>
      <c r="O944" s="7">
        <f t="shared" si="73"/>
        <v>184.2</v>
      </c>
      <c r="P944" s="6">
        <f t="shared" si="74"/>
        <v>36</v>
      </c>
    </row>
    <row r="945" spans="2:16" x14ac:dyDescent="0.2">
      <c r="B945" s="5"/>
      <c r="H945" s="3"/>
      <c r="I945" s="4">
        <v>6</v>
      </c>
      <c r="J945" s="4">
        <v>33.200000000000003</v>
      </c>
      <c r="K945" s="6">
        <f t="shared" si="70"/>
        <v>5.2682926829268295</v>
      </c>
      <c r="L945" s="6">
        <f t="shared" si="71"/>
        <v>34.706489069557364</v>
      </c>
      <c r="M945" s="6">
        <f t="shared" si="72"/>
        <v>0.73170731707317049</v>
      </c>
      <c r="N945" s="6">
        <f t="shared" si="72"/>
        <v>-1.5064890695573609</v>
      </c>
      <c r="O945" s="7">
        <f t="shared" si="73"/>
        <v>199.20000000000002</v>
      </c>
      <c r="P945" s="6">
        <f t="shared" si="74"/>
        <v>36</v>
      </c>
    </row>
    <row r="946" spans="2:16" x14ac:dyDescent="0.2">
      <c r="B946" s="5"/>
      <c r="H946" s="3"/>
      <c r="I946" s="4">
        <v>6</v>
      </c>
      <c r="J946" s="4">
        <v>26.1066</v>
      </c>
      <c r="K946" s="6">
        <f t="shared" si="70"/>
        <v>5.2682926829268295</v>
      </c>
      <c r="L946" s="6">
        <f t="shared" si="71"/>
        <v>34.706489069557364</v>
      </c>
      <c r="M946" s="6">
        <f t="shared" si="72"/>
        <v>0.73170731707317049</v>
      </c>
      <c r="N946" s="6">
        <f t="shared" si="72"/>
        <v>-8.5998890695573635</v>
      </c>
      <c r="O946" s="7">
        <f t="shared" si="73"/>
        <v>156.6396</v>
      </c>
      <c r="P946" s="6">
        <f t="shared" si="74"/>
        <v>36</v>
      </c>
    </row>
    <row r="947" spans="2:16" x14ac:dyDescent="0.2">
      <c r="B947" s="5"/>
      <c r="H947" s="3"/>
      <c r="I947" s="4">
        <v>6</v>
      </c>
      <c r="J947" s="4">
        <v>24.6</v>
      </c>
      <c r="K947" s="6">
        <f t="shared" si="70"/>
        <v>5.2682926829268295</v>
      </c>
      <c r="L947" s="6">
        <f t="shared" si="71"/>
        <v>34.706489069557364</v>
      </c>
      <c r="M947" s="6">
        <f t="shared" si="72"/>
        <v>0.73170731707317049</v>
      </c>
      <c r="N947" s="6">
        <f t="shared" si="72"/>
        <v>-10.106489069557362</v>
      </c>
      <c r="O947" s="7">
        <f t="shared" si="73"/>
        <v>147.60000000000002</v>
      </c>
      <c r="P947" s="6">
        <f t="shared" si="74"/>
        <v>36</v>
      </c>
    </row>
    <row r="948" spans="2:16" x14ac:dyDescent="0.2">
      <c r="B948" s="5"/>
      <c r="H948" s="3"/>
      <c r="I948" s="4">
        <v>7</v>
      </c>
      <c r="J948" s="4">
        <v>26.6</v>
      </c>
      <c r="K948" s="6">
        <f t="shared" si="70"/>
        <v>5.2682926829268295</v>
      </c>
      <c r="L948" s="6">
        <f t="shared" si="71"/>
        <v>34.706489069557364</v>
      </c>
      <c r="M948" s="6">
        <f t="shared" si="72"/>
        <v>1.7317073170731705</v>
      </c>
      <c r="N948" s="6">
        <f t="shared" si="72"/>
        <v>-8.1064890695573624</v>
      </c>
      <c r="O948" s="7">
        <f t="shared" si="73"/>
        <v>186.20000000000002</v>
      </c>
      <c r="P948" s="6">
        <f t="shared" si="74"/>
        <v>49</v>
      </c>
    </row>
    <row r="949" spans="2:16" x14ac:dyDescent="0.2">
      <c r="B949" s="5"/>
      <c r="H949" s="3"/>
      <c r="I949" s="4">
        <v>6</v>
      </c>
      <c r="J949" s="4">
        <v>33</v>
      </c>
      <c r="K949" s="6">
        <f t="shared" si="70"/>
        <v>5.2682926829268295</v>
      </c>
      <c r="L949" s="6">
        <f t="shared" si="71"/>
        <v>34.706489069557364</v>
      </c>
      <c r="M949" s="6">
        <f t="shared" si="72"/>
        <v>0.73170731707317049</v>
      </c>
      <c r="N949" s="6">
        <f t="shared" si="72"/>
        <v>-1.7064890695573638</v>
      </c>
      <c r="O949" s="7">
        <f t="shared" si="73"/>
        <v>198</v>
      </c>
      <c r="P949" s="6">
        <f t="shared" si="74"/>
        <v>36</v>
      </c>
    </row>
    <row r="950" spans="2:16" x14ac:dyDescent="0.2">
      <c r="B950" s="5"/>
      <c r="H950" s="3"/>
      <c r="I950" s="4">
        <v>6</v>
      </c>
      <c r="J950" s="4">
        <v>33.6</v>
      </c>
      <c r="K950" s="6">
        <f t="shared" si="70"/>
        <v>5.2682926829268295</v>
      </c>
      <c r="L950" s="6">
        <f t="shared" si="71"/>
        <v>34.706489069557364</v>
      </c>
      <c r="M950" s="6">
        <f t="shared" si="72"/>
        <v>0.73170731707317049</v>
      </c>
      <c r="N950" s="6">
        <f t="shared" si="72"/>
        <v>-1.1064890695573624</v>
      </c>
      <c r="O950" s="7">
        <f t="shared" si="73"/>
        <v>201.60000000000002</v>
      </c>
      <c r="P950" s="6">
        <f t="shared" si="74"/>
        <v>36</v>
      </c>
    </row>
    <row r="951" spans="2:16" x14ac:dyDescent="0.2">
      <c r="B951" s="5"/>
      <c r="H951" s="3"/>
      <c r="I951" s="4">
        <v>6</v>
      </c>
      <c r="J951" s="4">
        <v>29.6</v>
      </c>
      <c r="K951" s="6">
        <f t="shared" si="70"/>
        <v>5.2682926829268295</v>
      </c>
      <c r="L951" s="6">
        <f t="shared" si="71"/>
        <v>34.706489069557364</v>
      </c>
      <c r="M951" s="6">
        <f t="shared" si="72"/>
        <v>0.73170731707317049</v>
      </c>
      <c r="N951" s="6">
        <f t="shared" si="72"/>
        <v>-5.1064890695573624</v>
      </c>
      <c r="O951" s="7">
        <f t="shared" si="73"/>
        <v>177.60000000000002</v>
      </c>
      <c r="P951" s="6">
        <f t="shared" si="74"/>
        <v>36</v>
      </c>
    </row>
    <row r="952" spans="2:16" x14ac:dyDescent="0.2">
      <c r="B952" s="5"/>
      <c r="H952" s="3"/>
      <c r="I952" s="4">
        <v>6</v>
      </c>
      <c r="J952" s="4">
        <v>36.558999999999997</v>
      </c>
      <c r="K952" s="6">
        <f t="shared" si="70"/>
        <v>5.2682926829268295</v>
      </c>
      <c r="L952" s="6">
        <f t="shared" si="71"/>
        <v>34.706489069557364</v>
      </c>
      <c r="M952" s="6">
        <f t="shared" si="72"/>
        <v>0.73170731707317049</v>
      </c>
      <c r="N952" s="6">
        <f t="shared" si="72"/>
        <v>1.8525109304426337</v>
      </c>
      <c r="O952" s="7">
        <f t="shared" si="73"/>
        <v>219.35399999999998</v>
      </c>
      <c r="P952" s="6">
        <f t="shared" si="74"/>
        <v>36</v>
      </c>
    </row>
    <row r="953" spans="2:16" x14ac:dyDescent="0.2">
      <c r="B953" s="5"/>
      <c r="H953" s="3"/>
      <c r="I953" s="4">
        <v>6</v>
      </c>
      <c r="J953" s="4">
        <v>26.794599999999999</v>
      </c>
      <c r="K953" s="6">
        <f t="shared" si="70"/>
        <v>5.2682926829268295</v>
      </c>
      <c r="L953" s="6">
        <f t="shared" si="71"/>
        <v>34.706489069557364</v>
      </c>
      <c r="M953" s="6">
        <f t="shared" si="72"/>
        <v>0.73170731707317049</v>
      </c>
      <c r="N953" s="6">
        <f t="shared" si="72"/>
        <v>-7.9118890695573647</v>
      </c>
      <c r="O953" s="7">
        <f t="shared" si="73"/>
        <v>160.76759999999999</v>
      </c>
      <c r="P953" s="6">
        <f t="shared" si="74"/>
        <v>36</v>
      </c>
    </row>
    <row r="954" spans="2:16" x14ac:dyDescent="0.2">
      <c r="B954" s="5"/>
      <c r="H954" s="3"/>
      <c r="I954" s="4">
        <v>6</v>
      </c>
      <c r="J954" s="4">
        <v>23.152100000000001</v>
      </c>
      <c r="K954" s="6">
        <f t="shared" si="70"/>
        <v>5.2682926829268295</v>
      </c>
      <c r="L954" s="6">
        <f t="shared" si="71"/>
        <v>34.706489069557364</v>
      </c>
      <c r="M954" s="6">
        <f t="shared" si="72"/>
        <v>0.73170731707317049</v>
      </c>
      <c r="N954" s="6">
        <f t="shared" si="72"/>
        <v>-11.554389069557363</v>
      </c>
      <c r="O954" s="7">
        <f t="shared" si="73"/>
        <v>138.9126</v>
      </c>
      <c r="P954" s="6">
        <f t="shared" si="74"/>
        <v>36</v>
      </c>
    </row>
    <row r="955" spans="2:16" x14ac:dyDescent="0.2">
      <c r="B955" s="5"/>
      <c r="H955" s="3"/>
      <c r="I955" s="4">
        <v>6</v>
      </c>
      <c r="J955" s="4">
        <v>29.5</v>
      </c>
      <c r="K955" s="6">
        <f t="shared" si="70"/>
        <v>5.2682926829268295</v>
      </c>
      <c r="L955" s="6">
        <f t="shared" si="71"/>
        <v>34.706489069557364</v>
      </c>
      <c r="M955" s="6">
        <f t="shared" si="72"/>
        <v>0.73170731707317049</v>
      </c>
      <c r="N955" s="6">
        <f t="shared" si="72"/>
        <v>-5.2064890695573638</v>
      </c>
      <c r="O955" s="7">
        <f t="shared" si="73"/>
        <v>177</v>
      </c>
      <c r="P955" s="6">
        <f t="shared" si="74"/>
        <v>36</v>
      </c>
    </row>
    <row r="956" spans="2:16" x14ac:dyDescent="0.2">
      <c r="B956" s="5"/>
      <c r="H956" s="3"/>
      <c r="I956" s="4">
        <v>6</v>
      </c>
      <c r="J956" s="4">
        <v>24.9</v>
      </c>
      <c r="K956" s="6">
        <f t="shared" si="70"/>
        <v>5.2682926829268295</v>
      </c>
      <c r="L956" s="6">
        <f t="shared" si="71"/>
        <v>34.706489069557364</v>
      </c>
      <c r="M956" s="6">
        <f t="shared" si="72"/>
        <v>0.73170731707317049</v>
      </c>
      <c r="N956" s="6">
        <f t="shared" si="72"/>
        <v>-9.8064890695573652</v>
      </c>
      <c r="O956" s="7">
        <f t="shared" si="73"/>
        <v>149.39999999999998</v>
      </c>
      <c r="P956" s="6">
        <f t="shared" si="74"/>
        <v>36</v>
      </c>
    </row>
    <row r="957" spans="2:16" x14ac:dyDescent="0.2">
      <c r="B957" s="5"/>
      <c r="H957" s="3"/>
      <c r="I957" s="4">
        <v>6</v>
      </c>
      <c r="J957" s="4">
        <v>23.152100000000001</v>
      </c>
      <c r="K957" s="6">
        <f t="shared" si="70"/>
        <v>5.2682926829268295</v>
      </c>
      <c r="L957" s="6">
        <f t="shared" si="71"/>
        <v>34.706489069557364</v>
      </c>
      <c r="M957" s="6">
        <f t="shared" si="72"/>
        <v>0.73170731707317049</v>
      </c>
      <c r="N957" s="6">
        <f t="shared" si="72"/>
        <v>-11.554389069557363</v>
      </c>
      <c r="O957" s="7">
        <f t="shared" si="73"/>
        <v>138.9126</v>
      </c>
      <c r="P957" s="6">
        <f t="shared" si="74"/>
        <v>36</v>
      </c>
    </row>
    <row r="958" spans="2:16" x14ac:dyDescent="0.2">
      <c r="B958" s="5"/>
      <c r="H958" s="3"/>
      <c r="I958" s="4">
        <v>6</v>
      </c>
      <c r="J958" s="4">
        <v>30.9</v>
      </c>
      <c r="K958" s="6">
        <f t="shared" si="70"/>
        <v>5.2682926829268295</v>
      </c>
      <c r="L958" s="6">
        <f t="shared" si="71"/>
        <v>34.706489069557364</v>
      </c>
      <c r="M958" s="6">
        <f t="shared" si="72"/>
        <v>0.73170731707317049</v>
      </c>
      <c r="N958" s="6">
        <f t="shared" si="72"/>
        <v>-3.8064890695573652</v>
      </c>
      <c r="O958" s="7">
        <f t="shared" si="73"/>
        <v>185.39999999999998</v>
      </c>
      <c r="P958" s="6">
        <f t="shared" si="74"/>
        <v>36</v>
      </c>
    </row>
    <row r="959" spans="2:16" x14ac:dyDescent="0.2">
      <c r="B959" s="5"/>
      <c r="H959" s="3"/>
      <c r="I959" s="4">
        <v>6</v>
      </c>
      <c r="J959" s="4">
        <v>27.4</v>
      </c>
      <c r="K959" s="6">
        <f t="shared" si="70"/>
        <v>5.2682926829268295</v>
      </c>
      <c r="L959" s="6">
        <f t="shared" si="71"/>
        <v>34.706489069557364</v>
      </c>
      <c r="M959" s="6">
        <f t="shared" si="72"/>
        <v>0.73170731707317049</v>
      </c>
      <c r="N959" s="6">
        <f t="shared" si="72"/>
        <v>-7.3064890695573652</v>
      </c>
      <c r="O959" s="7">
        <f t="shared" si="73"/>
        <v>164.39999999999998</v>
      </c>
      <c r="P959" s="6">
        <f t="shared" si="74"/>
        <v>36</v>
      </c>
    </row>
    <row r="960" spans="2:16" x14ac:dyDescent="0.2">
      <c r="B960" s="5"/>
      <c r="H960" s="3"/>
      <c r="I960" s="4">
        <v>6</v>
      </c>
      <c r="J960" s="4">
        <v>30.299299999999999</v>
      </c>
      <c r="K960" s="6">
        <f t="shared" si="70"/>
        <v>5.2682926829268295</v>
      </c>
      <c r="L960" s="6">
        <f t="shared" si="71"/>
        <v>34.706489069557364</v>
      </c>
      <c r="M960" s="6">
        <f t="shared" si="72"/>
        <v>0.73170731707317049</v>
      </c>
      <c r="N960" s="6">
        <f t="shared" si="72"/>
        <v>-4.407189069557365</v>
      </c>
      <c r="O960" s="7">
        <f t="shared" si="73"/>
        <v>181.79579999999999</v>
      </c>
      <c r="P960" s="6">
        <f t="shared" si="74"/>
        <v>36</v>
      </c>
    </row>
    <row r="961" spans="2:16" x14ac:dyDescent="0.2">
      <c r="B961" s="5"/>
      <c r="H961" s="3"/>
      <c r="I961" s="4">
        <v>6</v>
      </c>
      <c r="J961" s="4">
        <v>31.3</v>
      </c>
      <c r="K961" s="6">
        <f t="shared" si="70"/>
        <v>5.2682926829268295</v>
      </c>
      <c r="L961" s="6">
        <f t="shared" si="71"/>
        <v>34.706489069557364</v>
      </c>
      <c r="M961" s="6">
        <f t="shared" si="72"/>
        <v>0.73170731707317049</v>
      </c>
      <c r="N961" s="6">
        <f t="shared" si="72"/>
        <v>-3.4064890695573631</v>
      </c>
      <c r="O961" s="7">
        <f t="shared" si="73"/>
        <v>187.8</v>
      </c>
      <c r="P961" s="6">
        <f t="shared" si="74"/>
        <v>36</v>
      </c>
    </row>
    <row r="962" spans="2:16" x14ac:dyDescent="0.2">
      <c r="B962" s="5"/>
      <c r="H962" s="3"/>
      <c r="I962" s="4">
        <v>6</v>
      </c>
      <c r="J962" s="4">
        <v>40.299999999999997</v>
      </c>
      <c r="K962" s="6">
        <f t="shared" si="70"/>
        <v>5.2682926829268295</v>
      </c>
      <c r="L962" s="6">
        <f t="shared" si="71"/>
        <v>34.706489069557364</v>
      </c>
      <c r="M962" s="6">
        <f t="shared" si="72"/>
        <v>0.73170731707317049</v>
      </c>
      <c r="N962" s="6">
        <f t="shared" si="72"/>
        <v>5.5935109304426334</v>
      </c>
      <c r="O962" s="7">
        <f t="shared" si="73"/>
        <v>241.79999999999998</v>
      </c>
      <c r="P962" s="6">
        <f t="shared" si="74"/>
        <v>36</v>
      </c>
    </row>
    <row r="963" spans="2:16" x14ac:dyDescent="0.2">
      <c r="B963" s="5"/>
      <c r="H963" s="3"/>
      <c r="I963" s="4">
        <v>6</v>
      </c>
      <c r="J963" s="4">
        <v>33.1</v>
      </c>
      <c r="K963" s="6">
        <f t="shared" si="70"/>
        <v>5.2682926829268295</v>
      </c>
      <c r="L963" s="6">
        <f t="shared" si="71"/>
        <v>34.706489069557364</v>
      </c>
      <c r="M963" s="6">
        <f t="shared" si="72"/>
        <v>0.73170731707317049</v>
      </c>
      <c r="N963" s="6">
        <f t="shared" si="72"/>
        <v>-1.6064890695573624</v>
      </c>
      <c r="O963" s="7">
        <f t="shared" si="73"/>
        <v>198.60000000000002</v>
      </c>
      <c r="P963" s="6">
        <f t="shared" si="74"/>
        <v>36</v>
      </c>
    </row>
    <row r="964" spans="2:16" x14ac:dyDescent="0.2">
      <c r="B964" s="5"/>
      <c r="H964" s="3"/>
      <c r="I964" s="4">
        <v>6</v>
      </c>
      <c r="J964" s="4">
        <v>29</v>
      </c>
      <c r="K964" s="6">
        <f t="shared" si="70"/>
        <v>5.2682926829268295</v>
      </c>
      <c r="L964" s="6">
        <f t="shared" si="71"/>
        <v>34.706489069557364</v>
      </c>
      <c r="M964" s="6">
        <f t="shared" si="72"/>
        <v>0.73170731707317049</v>
      </c>
      <c r="N964" s="6">
        <f t="shared" si="72"/>
        <v>-5.7064890695573638</v>
      </c>
      <c r="O964" s="7">
        <f t="shared" si="73"/>
        <v>174</v>
      </c>
      <c r="P964" s="6">
        <f t="shared" si="74"/>
        <v>36</v>
      </c>
    </row>
    <row r="965" spans="2:16" x14ac:dyDescent="0.2">
      <c r="B965" s="5"/>
      <c r="H965" s="3"/>
      <c r="I965" s="4">
        <v>1</v>
      </c>
      <c r="J965" s="4">
        <v>30.299900000000001</v>
      </c>
      <c r="K965" s="6">
        <f t="shared" ref="K965:K1028" si="75">AVERAGE($I$4:$I$1110)</f>
        <v>5.2682926829268295</v>
      </c>
      <c r="L965" s="6">
        <f t="shared" ref="L965:L1028" si="76">AVERAGE($J$4:$J$1110)</f>
        <v>34.706489069557364</v>
      </c>
      <c r="M965" s="6">
        <f t="shared" ref="M965:N1028" si="77">I965-K965</f>
        <v>-4.2682926829268295</v>
      </c>
      <c r="N965" s="6">
        <f t="shared" si="77"/>
        <v>-4.4065890695573628</v>
      </c>
      <c r="O965" s="7">
        <f t="shared" ref="O965:O1028" si="78">I965*J965</f>
        <v>30.299900000000001</v>
      </c>
      <c r="P965" s="6">
        <f t="shared" ref="P965:P1028" si="79">I965^2</f>
        <v>1</v>
      </c>
    </row>
    <row r="966" spans="2:16" x14ac:dyDescent="0.2">
      <c r="B966" s="5"/>
      <c r="H966" s="3"/>
      <c r="I966" s="4">
        <v>6</v>
      </c>
      <c r="J966" s="4">
        <v>31.6</v>
      </c>
      <c r="K966" s="6">
        <f t="shared" si="75"/>
        <v>5.2682926829268295</v>
      </c>
      <c r="L966" s="6">
        <f t="shared" si="76"/>
        <v>34.706489069557364</v>
      </c>
      <c r="M966" s="6">
        <f t="shared" si="77"/>
        <v>0.73170731707317049</v>
      </c>
      <c r="N966" s="6">
        <f t="shared" si="77"/>
        <v>-3.1064890695573624</v>
      </c>
      <c r="O966" s="7">
        <f t="shared" si="78"/>
        <v>189.60000000000002</v>
      </c>
      <c r="P966" s="6">
        <f t="shared" si="79"/>
        <v>36</v>
      </c>
    </row>
    <row r="967" spans="2:16" x14ac:dyDescent="0.2">
      <c r="B967" s="5"/>
      <c r="H967" s="3"/>
      <c r="I967" s="4">
        <v>6</v>
      </c>
      <c r="J967" s="4">
        <v>31.9</v>
      </c>
      <c r="K967" s="6">
        <f t="shared" si="75"/>
        <v>5.2682926829268295</v>
      </c>
      <c r="L967" s="6">
        <f t="shared" si="76"/>
        <v>34.706489069557364</v>
      </c>
      <c r="M967" s="6">
        <f t="shared" si="77"/>
        <v>0.73170731707317049</v>
      </c>
      <c r="N967" s="6">
        <f t="shared" si="77"/>
        <v>-2.8064890695573652</v>
      </c>
      <c r="O967" s="7">
        <f t="shared" si="78"/>
        <v>191.39999999999998</v>
      </c>
      <c r="P967" s="6">
        <f t="shared" si="79"/>
        <v>36</v>
      </c>
    </row>
    <row r="968" spans="2:16" x14ac:dyDescent="0.2">
      <c r="B968" s="5"/>
      <c r="H968" s="3"/>
      <c r="I968" s="4">
        <v>4</v>
      </c>
      <c r="J968" s="4">
        <v>28.5</v>
      </c>
      <c r="K968" s="6">
        <f t="shared" si="75"/>
        <v>5.2682926829268295</v>
      </c>
      <c r="L968" s="6">
        <f t="shared" si="76"/>
        <v>34.706489069557364</v>
      </c>
      <c r="M968" s="6">
        <f t="shared" si="77"/>
        <v>-1.2682926829268295</v>
      </c>
      <c r="N968" s="6">
        <f t="shared" si="77"/>
        <v>-6.2064890695573638</v>
      </c>
      <c r="O968" s="7">
        <f t="shared" si="78"/>
        <v>114</v>
      </c>
      <c r="P968" s="6">
        <f t="shared" si="79"/>
        <v>16</v>
      </c>
    </row>
    <row r="969" spans="2:16" x14ac:dyDescent="0.2">
      <c r="B969" s="5"/>
      <c r="H969" s="3"/>
      <c r="I969" s="4">
        <v>5</v>
      </c>
      <c r="J969" s="4">
        <v>28.4</v>
      </c>
      <c r="K969" s="6">
        <f t="shared" si="75"/>
        <v>5.2682926829268295</v>
      </c>
      <c r="L969" s="6">
        <f t="shared" si="76"/>
        <v>34.706489069557364</v>
      </c>
      <c r="M969" s="6">
        <f t="shared" si="77"/>
        <v>-0.26829268292682951</v>
      </c>
      <c r="N969" s="6">
        <f t="shared" si="77"/>
        <v>-6.3064890695573652</v>
      </c>
      <c r="O969" s="7">
        <f t="shared" si="78"/>
        <v>142</v>
      </c>
      <c r="P969" s="6">
        <f t="shared" si="79"/>
        <v>25</v>
      </c>
    </row>
    <row r="970" spans="2:16" x14ac:dyDescent="0.2">
      <c r="B970" s="5"/>
      <c r="H970" s="3"/>
      <c r="I970" s="4">
        <v>6</v>
      </c>
      <c r="J970" s="4">
        <v>31.4</v>
      </c>
      <c r="K970" s="6">
        <f t="shared" si="75"/>
        <v>5.2682926829268295</v>
      </c>
      <c r="L970" s="6">
        <f t="shared" si="76"/>
        <v>34.706489069557364</v>
      </c>
      <c r="M970" s="6">
        <f t="shared" si="77"/>
        <v>0.73170731707317049</v>
      </c>
      <c r="N970" s="6">
        <f t="shared" si="77"/>
        <v>-3.3064890695573652</v>
      </c>
      <c r="O970" s="7">
        <f t="shared" si="78"/>
        <v>188.39999999999998</v>
      </c>
      <c r="P970" s="6">
        <f t="shared" si="79"/>
        <v>36</v>
      </c>
    </row>
    <row r="971" spans="2:16" x14ac:dyDescent="0.2">
      <c r="B971" s="5"/>
      <c r="H971" s="3"/>
      <c r="I971" s="4">
        <v>6</v>
      </c>
      <c r="J971" s="4">
        <v>36.030700000000003</v>
      </c>
      <c r="K971" s="6">
        <f t="shared" si="75"/>
        <v>5.2682926829268295</v>
      </c>
      <c r="L971" s="6">
        <f t="shared" si="76"/>
        <v>34.706489069557364</v>
      </c>
      <c r="M971" s="6">
        <f t="shared" si="77"/>
        <v>0.73170731707317049</v>
      </c>
      <c r="N971" s="6">
        <f t="shared" si="77"/>
        <v>1.3242109304426393</v>
      </c>
      <c r="O971" s="7">
        <f t="shared" si="78"/>
        <v>216.18420000000003</v>
      </c>
      <c r="P971" s="6">
        <f t="shared" si="79"/>
        <v>36</v>
      </c>
    </row>
    <row r="972" spans="2:16" x14ac:dyDescent="0.2">
      <c r="B972" s="5"/>
      <c r="H972" s="3"/>
      <c r="I972" s="4">
        <v>6</v>
      </c>
      <c r="J972" s="4">
        <v>31.3917</v>
      </c>
      <c r="K972" s="6">
        <f t="shared" si="75"/>
        <v>5.2682926829268295</v>
      </c>
      <c r="L972" s="6">
        <f t="shared" si="76"/>
        <v>34.706489069557364</v>
      </c>
      <c r="M972" s="6">
        <f t="shared" si="77"/>
        <v>0.73170731707317049</v>
      </c>
      <c r="N972" s="6">
        <f t="shared" si="77"/>
        <v>-3.3147890695573636</v>
      </c>
      <c r="O972" s="7">
        <f t="shared" si="78"/>
        <v>188.3502</v>
      </c>
      <c r="P972" s="6">
        <f t="shared" si="79"/>
        <v>36</v>
      </c>
    </row>
    <row r="973" spans="2:16" x14ac:dyDescent="0.2">
      <c r="B973" s="5"/>
      <c r="H973" s="3"/>
      <c r="I973" s="4">
        <v>1</v>
      </c>
      <c r="J973" s="4">
        <v>37.9</v>
      </c>
      <c r="K973" s="6">
        <f t="shared" si="75"/>
        <v>5.2682926829268295</v>
      </c>
      <c r="L973" s="6">
        <f t="shared" si="76"/>
        <v>34.706489069557364</v>
      </c>
      <c r="M973" s="6">
        <f t="shared" si="77"/>
        <v>-4.2682926829268295</v>
      </c>
      <c r="N973" s="6">
        <f t="shared" si="77"/>
        <v>3.1935109304426348</v>
      </c>
      <c r="O973" s="7">
        <f t="shared" si="78"/>
        <v>37.9</v>
      </c>
      <c r="P973" s="6">
        <f t="shared" si="79"/>
        <v>1</v>
      </c>
    </row>
    <row r="974" spans="2:16" x14ac:dyDescent="0.2">
      <c r="B974" s="5"/>
      <c r="H974" s="3"/>
      <c r="I974" s="4">
        <v>6</v>
      </c>
      <c r="J974" s="4">
        <v>23.898299999999999</v>
      </c>
      <c r="K974" s="6">
        <f t="shared" si="75"/>
        <v>5.2682926829268295</v>
      </c>
      <c r="L974" s="6">
        <f t="shared" si="76"/>
        <v>34.706489069557364</v>
      </c>
      <c r="M974" s="6">
        <f t="shared" si="77"/>
        <v>0.73170731707317049</v>
      </c>
      <c r="N974" s="6">
        <f t="shared" si="77"/>
        <v>-10.808189069557365</v>
      </c>
      <c r="O974" s="7">
        <f t="shared" si="78"/>
        <v>143.38979999999998</v>
      </c>
      <c r="P974" s="6">
        <f t="shared" si="79"/>
        <v>36</v>
      </c>
    </row>
    <row r="975" spans="2:16" x14ac:dyDescent="0.2">
      <c r="B975" s="5"/>
      <c r="H975" s="3"/>
      <c r="I975" s="4">
        <v>5</v>
      </c>
      <c r="J975" s="4">
        <v>25.753499999999999</v>
      </c>
      <c r="K975" s="6">
        <f t="shared" si="75"/>
        <v>5.2682926829268295</v>
      </c>
      <c r="L975" s="6">
        <f t="shared" si="76"/>
        <v>34.706489069557364</v>
      </c>
      <c r="M975" s="6">
        <f t="shared" si="77"/>
        <v>-0.26829268292682951</v>
      </c>
      <c r="N975" s="6">
        <f t="shared" si="77"/>
        <v>-8.9529890695573648</v>
      </c>
      <c r="O975" s="7">
        <f t="shared" si="78"/>
        <v>128.76749999999998</v>
      </c>
      <c r="P975" s="6">
        <f t="shared" si="79"/>
        <v>25</v>
      </c>
    </row>
    <row r="976" spans="2:16" x14ac:dyDescent="0.2">
      <c r="B976" s="5"/>
      <c r="H976" s="3"/>
      <c r="I976" s="4">
        <v>6</v>
      </c>
      <c r="J976" s="4">
        <v>26.662199999999999</v>
      </c>
      <c r="K976" s="6">
        <f t="shared" si="75"/>
        <v>5.2682926829268295</v>
      </c>
      <c r="L976" s="6">
        <f t="shared" si="76"/>
        <v>34.706489069557364</v>
      </c>
      <c r="M976" s="6">
        <f t="shared" si="77"/>
        <v>0.73170731707317049</v>
      </c>
      <c r="N976" s="6">
        <f t="shared" si="77"/>
        <v>-8.0442890695573652</v>
      </c>
      <c r="O976" s="7">
        <f t="shared" si="78"/>
        <v>159.97319999999999</v>
      </c>
      <c r="P976" s="6">
        <f t="shared" si="79"/>
        <v>36</v>
      </c>
    </row>
    <row r="977" spans="2:16" x14ac:dyDescent="0.2">
      <c r="B977" s="5"/>
      <c r="H977" s="3"/>
      <c r="I977" s="4">
        <v>6</v>
      </c>
      <c r="J977" s="4">
        <v>30.380500000000001</v>
      </c>
      <c r="K977" s="6">
        <f t="shared" si="75"/>
        <v>5.2682926829268295</v>
      </c>
      <c r="L977" s="6">
        <f t="shared" si="76"/>
        <v>34.706489069557364</v>
      </c>
      <c r="M977" s="6">
        <f t="shared" si="77"/>
        <v>0.73170731707317049</v>
      </c>
      <c r="N977" s="6">
        <f t="shared" si="77"/>
        <v>-4.3259890695573624</v>
      </c>
      <c r="O977" s="7">
        <f t="shared" si="78"/>
        <v>182.28300000000002</v>
      </c>
      <c r="P977" s="6">
        <f t="shared" si="79"/>
        <v>36</v>
      </c>
    </row>
    <row r="978" spans="2:16" x14ac:dyDescent="0.2">
      <c r="B978" s="5"/>
      <c r="H978" s="3"/>
      <c r="I978" s="4">
        <v>6</v>
      </c>
      <c r="J978" s="4">
        <v>30.2</v>
      </c>
      <c r="K978" s="6">
        <f t="shared" si="75"/>
        <v>5.2682926829268295</v>
      </c>
      <c r="L978" s="6">
        <f t="shared" si="76"/>
        <v>34.706489069557364</v>
      </c>
      <c r="M978" s="6">
        <f t="shared" si="77"/>
        <v>0.73170731707317049</v>
      </c>
      <c r="N978" s="6">
        <f t="shared" si="77"/>
        <v>-4.5064890695573645</v>
      </c>
      <c r="O978" s="7">
        <f t="shared" si="78"/>
        <v>181.2</v>
      </c>
      <c r="P978" s="6">
        <f t="shared" si="79"/>
        <v>36</v>
      </c>
    </row>
    <row r="979" spans="2:16" x14ac:dyDescent="0.2">
      <c r="B979" s="5"/>
      <c r="H979" s="3"/>
      <c r="I979" s="4">
        <v>6</v>
      </c>
      <c r="J979" s="4">
        <v>31.6</v>
      </c>
      <c r="K979" s="6">
        <f t="shared" si="75"/>
        <v>5.2682926829268295</v>
      </c>
      <c r="L979" s="6">
        <f t="shared" si="76"/>
        <v>34.706489069557364</v>
      </c>
      <c r="M979" s="6">
        <f t="shared" si="77"/>
        <v>0.73170731707317049</v>
      </c>
      <c r="N979" s="6">
        <f t="shared" si="77"/>
        <v>-3.1064890695573624</v>
      </c>
      <c r="O979" s="7">
        <f t="shared" si="78"/>
        <v>189.60000000000002</v>
      </c>
      <c r="P979" s="6">
        <f t="shared" si="79"/>
        <v>36</v>
      </c>
    </row>
    <row r="980" spans="2:16" x14ac:dyDescent="0.2">
      <c r="B980" s="5"/>
      <c r="H980" s="3"/>
      <c r="I980" s="4">
        <v>6</v>
      </c>
      <c r="J980" s="4">
        <v>29</v>
      </c>
      <c r="K980" s="6">
        <f t="shared" si="75"/>
        <v>5.2682926829268295</v>
      </c>
      <c r="L980" s="6">
        <f t="shared" si="76"/>
        <v>34.706489069557364</v>
      </c>
      <c r="M980" s="6">
        <f t="shared" si="77"/>
        <v>0.73170731707317049</v>
      </c>
      <c r="N980" s="6">
        <f t="shared" si="77"/>
        <v>-5.7064890695573638</v>
      </c>
      <c r="O980" s="7">
        <f t="shared" si="78"/>
        <v>174</v>
      </c>
      <c r="P980" s="6">
        <f t="shared" si="79"/>
        <v>36</v>
      </c>
    </row>
    <row r="981" spans="2:16" x14ac:dyDescent="0.2">
      <c r="B981" s="5"/>
      <c r="H981" s="3"/>
      <c r="I981" s="4">
        <v>1</v>
      </c>
      <c r="J981" s="4">
        <v>30.299900000000001</v>
      </c>
      <c r="K981" s="6">
        <f t="shared" si="75"/>
        <v>5.2682926829268295</v>
      </c>
      <c r="L981" s="6">
        <f t="shared" si="76"/>
        <v>34.706489069557364</v>
      </c>
      <c r="M981" s="6">
        <f t="shared" si="77"/>
        <v>-4.2682926829268295</v>
      </c>
      <c r="N981" s="6">
        <f t="shared" si="77"/>
        <v>-4.4065890695573628</v>
      </c>
      <c r="O981" s="7">
        <f t="shared" si="78"/>
        <v>30.299900000000001</v>
      </c>
      <c r="P981" s="6">
        <f t="shared" si="79"/>
        <v>1</v>
      </c>
    </row>
    <row r="982" spans="2:16" x14ac:dyDescent="0.2">
      <c r="B982" s="5"/>
      <c r="H982" s="3"/>
      <c r="I982" s="4">
        <v>6</v>
      </c>
      <c r="J982" s="4">
        <v>27.4</v>
      </c>
      <c r="K982" s="6">
        <f t="shared" si="75"/>
        <v>5.2682926829268295</v>
      </c>
      <c r="L982" s="6">
        <f t="shared" si="76"/>
        <v>34.706489069557364</v>
      </c>
      <c r="M982" s="6">
        <f t="shared" si="77"/>
        <v>0.73170731707317049</v>
      </c>
      <c r="N982" s="6">
        <f t="shared" si="77"/>
        <v>-7.3064890695573652</v>
      </c>
      <c r="O982" s="7">
        <f t="shared" si="78"/>
        <v>164.39999999999998</v>
      </c>
      <c r="P982" s="6">
        <f t="shared" si="79"/>
        <v>36</v>
      </c>
    </row>
    <row r="983" spans="2:16" x14ac:dyDescent="0.2">
      <c r="B983" s="5"/>
      <c r="H983" s="3"/>
      <c r="I983" s="4">
        <v>6</v>
      </c>
      <c r="J983" s="4">
        <v>40.299999999999997</v>
      </c>
      <c r="K983" s="6">
        <f t="shared" si="75"/>
        <v>5.2682926829268295</v>
      </c>
      <c r="L983" s="6">
        <f t="shared" si="76"/>
        <v>34.706489069557364</v>
      </c>
      <c r="M983" s="6">
        <f t="shared" si="77"/>
        <v>0.73170731707317049</v>
      </c>
      <c r="N983" s="6">
        <f t="shared" si="77"/>
        <v>5.5935109304426334</v>
      </c>
      <c r="O983" s="7">
        <f t="shared" si="78"/>
        <v>241.79999999999998</v>
      </c>
      <c r="P983" s="6">
        <f t="shared" si="79"/>
        <v>36</v>
      </c>
    </row>
    <row r="984" spans="2:16" x14ac:dyDescent="0.2">
      <c r="B984" s="5"/>
      <c r="H984" s="3"/>
      <c r="I984" s="4">
        <v>6</v>
      </c>
      <c r="J984" s="4">
        <v>33.1</v>
      </c>
      <c r="K984" s="6">
        <f t="shared" si="75"/>
        <v>5.2682926829268295</v>
      </c>
      <c r="L984" s="6">
        <f t="shared" si="76"/>
        <v>34.706489069557364</v>
      </c>
      <c r="M984" s="6">
        <f t="shared" si="77"/>
        <v>0.73170731707317049</v>
      </c>
      <c r="N984" s="6">
        <f t="shared" si="77"/>
        <v>-1.6064890695573624</v>
      </c>
      <c r="O984" s="7">
        <f t="shared" si="78"/>
        <v>198.60000000000002</v>
      </c>
      <c r="P984" s="6">
        <f t="shared" si="79"/>
        <v>36</v>
      </c>
    </row>
    <row r="985" spans="2:16" x14ac:dyDescent="0.2">
      <c r="B985" s="5"/>
      <c r="H985" s="3"/>
      <c r="I985" s="4">
        <v>5</v>
      </c>
      <c r="J985" s="4">
        <v>34.6</v>
      </c>
      <c r="K985" s="6">
        <f t="shared" si="75"/>
        <v>5.2682926829268295</v>
      </c>
      <c r="L985" s="6">
        <f t="shared" si="76"/>
        <v>34.706489069557364</v>
      </c>
      <c r="M985" s="6">
        <f t="shared" si="77"/>
        <v>-0.26829268292682951</v>
      </c>
      <c r="N985" s="6">
        <f t="shared" si="77"/>
        <v>-0.10648906955736237</v>
      </c>
      <c r="O985" s="7">
        <f t="shared" si="78"/>
        <v>173</v>
      </c>
      <c r="P985" s="6">
        <f t="shared" si="79"/>
        <v>25</v>
      </c>
    </row>
    <row r="986" spans="2:16" x14ac:dyDescent="0.2">
      <c r="B986" s="5"/>
      <c r="H986" s="3"/>
      <c r="I986" s="4">
        <v>5</v>
      </c>
      <c r="J986" s="4">
        <v>37.709800000000001</v>
      </c>
      <c r="K986" s="6">
        <f t="shared" si="75"/>
        <v>5.2682926829268295</v>
      </c>
      <c r="L986" s="6">
        <f t="shared" si="76"/>
        <v>34.706489069557364</v>
      </c>
      <c r="M986" s="6">
        <f t="shared" si="77"/>
        <v>-0.26829268292682951</v>
      </c>
      <c r="N986" s="6">
        <f t="shared" si="77"/>
        <v>3.0033109304426375</v>
      </c>
      <c r="O986" s="7">
        <f t="shared" si="78"/>
        <v>188.54900000000001</v>
      </c>
      <c r="P986" s="6">
        <f t="shared" si="79"/>
        <v>25</v>
      </c>
    </row>
    <row r="987" spans="2:16" x14ac:dyDescent="0.2">
      <c r="B987" s="5"/>
      <c r="H987" s="3"/>
      <c r="I987" s="4">
        <v>5</v>
      </c>
      <c r="J987" s="4">
        <v>31.3</v>
      </c>
      <c r="K987" s="6">
        <f t="shared" si="75"/>
        <v>5.2682926829268295</v>
      </c>
      <c r="L987" s="6">
        <f t="shared" si="76"/>
        <v>34.706489069557364</v>
      </c>
      <c r="M987" s="6">
        <f t="shared" si="77"/>
        <v>-0.26829268292682951</v>
      </c>
      <c r="N987" s="6">
        <f t="shared" si="77"/>
        <v>-3.4064890695573631</v>
      </c>
      <c r="O987" s="7">
        <f t="shared" si="78"/>
        <v>156.5</v>
      </c>
      <c r="P987" s="6">
        <f t="shared" si="79"/>
        <v>25</v>
      </c>
    </row>
    <row r="988" spans="2:16" x14ac:dyDescent="0.2">
      <c r="B988" s="5"/>
      <c r="H988" s="3"/>
      <c r="I988" s="4">
        <v>5</v>
      </c>
      <c r="J988" s="4">
        <v>33.5</v>
      </c>
      <c r="K988" s="6">
        <f t="shared" si="75"/>
        <v>5.2682926829268295</v>
      </c>
      <c r="L988" s="6">
        <f t="shared" si="76"/>
        <v>34.706489069557364</v>
      </c>
      <c r="M988" s="6">
        <f t="shared" si="77"/>
        <v>-0.26829268292682951</v>
      </c>
      <c r="N988" s="6">
        <f t="shared" si="77"/>
        <v>-1.2064890695573638</v>
      </c>
      <c r="O988" s="7">
        <f t="shared" si="78"/>
        <v>167.5</v>
      </c>
      <c r="P988" s="6">
        <f t="shared" si="79"/>
        <v>25</v>
      </c>
    </row>
    <row r="989" spans="2:16" x14ac:dyDescent="0.2">
      <c r="B989" s="5"/>
      <c r="H989" s="3"/>
      <c r="I989" s="4">
        <v>5</v>
      </c>
      <c r="J989" s="4">
        <v>30.5</v>
      </c>
      <c r="K989" s="6">
        <f t="shared" si="75"/>
        <v>5.2682926829268295</v>
      </c>
      <c r="L989" s="6">
        <f t="shared" si="76"/>
        <v>34.706489069557364</v>
      </c>
      <c r="M989" s="6">
        <f t="shared" si="77"/>
        <v>-0.26829268292682951</v>
      </c>
      <c r="N989" s="6">
        <f t="shared" si="77"/>
        <v>-4.2064890695573638</v>
      </c>
      <c r="O989" s="7">
        <f t="shared" si="78"/>
        <v>152.5</v>
      </c>
      <c r="P989" s="6">
        <f t="shared" si="79"/>
        <v>25</v>
      </c>
    </row>
    <row r="990" spans="2:16" x14ac:dyDescent="0.2">
      <c r="B990" s="5"/>
      <c r="H990" s="3"/>
      <c r="I990" s="4">
        <v>5</v>
      </c>
      <c r="J990" s="4">
        <v>25.2</v>
      </c>
      <c r="K990" s="6">
        <f t="shared" si="75"/>
        <v>5.2682926829268295</v>
      </c>
      <c r="L990" s="6">
        <f t="shared" si="76"/>
        <v>34.706489069557364</v>
      </c>
      <c r="M990" s="6">
        <f t="shared" si="77"/>
        <v>-0.26829268292682951</v>
      </c>
      <c r="N990" s="6">
        <f t="shared" si="77"/>
        <v>-9.5064890695573645</v>
      </c>
      <c r="O990" s="7">
        <f t="shared" si="78"/>
        <v>126</v>
      </c>
      <c r="P990" s="6">
        <f t="shared" si="79"/>
        <v>25</v>
      </c>
    </row>
    <row r="991" spans="2:16" x14ac:dyDescent="0.2">
      <c r="B991" s="5"/>
      <c r="H991" s="3"/>
      <c r="I991" s="4">
        <v>4</v>
      </c>
      <c r="J991" s="4">
        <v>25.1</v>
      </c>
      <c r="K991" s="6">
        <f t="shared" si="75"/>
        <v>5.2682926829268295</v>
      </c>
      <c r="L991" s="6">
        <f t="shared" si="76"/>
        <v>34.706489069557364</v>
      </c>
      <c r="M991" s="6">
        <f t="shared" si="77"/>
        <v>-1.2682926829268295</v>
      </c>
      <c r="N991" s="6">
        <f t="shared" si="77"/>
        <v>-9.6064890695573624</v>
      </c>
      <c r="O991" s="7">
        <f t="shared" si="78"/>
        <v>100.4</v>
      </c>
      <c r="P991" s="6">
        <f t="shared" si="79"/>
        <v>16</v>
      </c>
    </row>
    <row r="992" spans="2:16" x14ac:dyDescent="0.2">
      <c r="B992" s="5"/>
      <c r="H992" s="3"/>
      <c r="I992" s="4">
        <v>4</v>
      </c>
      <c r="J992" s="4">
        <v>22.299900000000001</v>
      </c>
      <c r="K992" s="6">
        <f t="shared" si="75"/>
        <v>5.2682926829268295</v>
      </c>
      <c r="L992" s="6">
        <f t="shared" si="76"/>
        <v>34.706489069557364</v>
      </c>
      <c r="M992" s="6">
        <f t="shared" si="77"/>
        <v>-1.2682926829268295</v>
      </c>
      <c r="N992" s="6">
        <f t="shared" si="77"/>
        <v>-12.406589069557363</v>
      </c>
      <c r="O992" s="7">
        <f t="shared" si="78"/>
        <v>89.199600000000004</v>
      </c>
      <c r="P992" s="6">
        <f t="shared" si="79"/>
        <v>16</v>
      </c>
    </row>
    <row r="993" spans="2:16" x14ac:dyDescent="0.2">
      <c r="B993" s="5"/>
      <c r="H993" s="3"/>
      <c r="I993" s="4">
        <v>6</v>
      </c>
      <c r="J993" s="4">
        <v>37.6</v>
      </c>
      <c r="K993" s="6">
        <f t="shared" si="75"/>
        <v>5.2682926829268295</v>
      </c>
      <c r="L993" s="6">
        <f t="shared" si="76"/>
        <v>34.706489069557364</v>
      </c>
      <c r="M993" s="6">
        <f t="shared" si="77"/>
        <v>0.73170731707317049</v>
      </c>
      <c r="N993" s="6">
        <f t="shared" si="77"/>
        <v>2.8935109304426376</v>
      </c>
      <c r="O993" s="7">
        <f t="shared" si="78"/>
        <v>225.60000000000002</v>
      </c>
      <c r="P993" s="6">
        <f t="shared" si="79"/>
        <v>36</v>
      </c>
    </row>
    <row r="994" spans="2:16" x14ac:dyDescent="0.2">
      <c r="B994" s="5"/>
      <c r="H994" s="3"/>
      <c r="I994" s="4">
        <v>6</v>
      </c>
      <c r="J994" s="4">
        <v>36</v>
      </c>
      <c r="K994" s="6">
        <f t="shared" si="75"/>
        <v>5.2682926829268295</v>
      </c>
      <c r="L994" s="6">
        <f t="shared" si="76"/>
        <v>34.706489069557364</v>
      </c>
      <c r="M994" s="6">
        <f t="shared" si="77"/>
        <v>0.73170731707317049</v>
      </c>
      <c r="N994" s="6">
        <f t="shared" si="77"/>
        <v>1.2935109304426362</v>
      </c>
      <c r="O994" s="7">
        <f t="shared" si="78"/>
        <v>216</v>
      </c>
      <c r="P994" s="6">
        <f t="shared" si="79"/>
        <v>36</v>
      </c>
    </row>
    <row r="995" spans="2:16" x14ac:dyDescent="0.2">
      <c r="B995" s="5"/>
      <c r="H995" s="3"/>
      <c r="I995" s="4">
        <v>6</v>
      </c>
      <c r="J995" s="4">
        <v>39.204099999999997</v>
      </c>
      <c r="K995" s="6">
        <f t="shared" si="75"/>
        <v>5.2682926829268295</v>
      </c>
      <c r="L995" s="6">
        <f t="shared" si="76"/>
        <v>34.706489069557364</v>
      </c>
      <c r="M995" s="6">
        <f t="shared" si="77"/>
        <v>0.73170731707317049</v>
      </c>
      <c r="N995" s="6">
        <f t="shared" si="77"/>
        <v>4.497610930442633</v>
      </c>
      <c r="O995" s="7">
        <f t="shared" si="78"/>
        <v>235.22459999999998</v>
      </c>
      <c r="P995" s="6">
        <f t="shared" si="79"/>
        <v>36</v>
      </c>
    </row>
    <row r="996" spans="2:16" x14ac:dyDescent="0.2">
      <c r="B996" s="5"/>
      <c r="H996" s="3"/>
      <c r="I996" s="4">
        <v>6</v>
      </c>
      <c r="J996" s="4">
        <v>38.6</v>
      </c>
      <c r="K996" s="6">
        <f t="shared" si="75"/>
        <v>5.2682926829268295</v>
      </c>
      <c r="L996" s="6">
        <f t="shared" si="76"/>
        <v>34.706489069557364</v>
      </c>
      <c r="M996" s="6">
        <f t="shared" si="77"/>
        <v>0.73170731707317049</v>
      </c>
      <c r="N996" s="6">
        <f t="shared" si="77"/>
        <v>3.8935109304426376</v>
      </c>
      <c r="O996" s="7">
        <f t="shared" si="78"/>
        <v>231.60000000000002</v>
      </c>
      <c r="P996" s="6">
        <f t="shared" si="79"/>
        <v>36</v>
      </c>
    </row>
    <row r="997" spans="2:16" x14ac:dyDescent="0.2">
      <c r="B997" s="5"/>
      <c r="H997" s="3"/>
      <c r="I997" s="4">
        <v>6</v>
      </c>
      <c r="J997" s="4">
        <v>31.1</v>
      </c>
      <c r="K997" s="6">
        <f t="shared" si="75"/>
        <v>5.2682926829268295</v>
      </c>
      <c r="L997" s="6">
        <f t="shared" si="76"/>
        <v>34.706489069557364</v>
      </c>
      <c r="M997" s="6">
        <f t="shared" si="77"/>
        <v>0.73170731707317049</v>
      </c>
      <c r="N997" s="6">
        <f t="shared" si="77"/>
        <v>-3.6064890695573624</v>
      </c>
      <c r="O997" s="7">
        <f t="shared" si="78"/>
        <v>186.60000000000002</v>
      </c>
      <c r="P997" s="6">
        <f t="shared" si="79"/>
        <v>36</v>
      </c>
    </row>
    <row r="998" spans="2:16" x14ac:dyDescent="0.2">
      <c r="B998" s="5"/>
      <c r="H998" s="3"/>
      <c r="I998" s="4">
        <v>7</v>
      </c>
      <c r="J998" s="4">
        <v>29.773399999999999</v>
      </c>
      <c r="K998" s="6">
        <f t="shared" si="75"/>
        <v>5.2682926829268295</v>
      </c>
      <c r="L998" s="6">
        <f t="shared" si="76"/>
        <v>34.706489069557364</v>
      </c>
      <c r="M998" s="6">
        <f t="shared" si="77"/>
        <v>1.7317073170731705</v>
      </c>
      <c r="N998" s="6">
        <f t="shared" si="77"/>
        <v>-4.933089069557365</v>
      </c>
      <c r="O998" s="7">
        <f t="shared" si="78"/>
        <v>208.41379999999998</v>
      </c>
      <c r="P998" s="6">
        <f t="shared" si="79"/>
        <v>49</v>
      </c>
    </row>
    <row r="999" spans="2:16" x14ac:dyDescent="0.2">
      <c r="B999" s="5"/>
      <c r="H999" s="3"/>
      <c r="I999" s="4">
        <v>7</v>
      </c>
      <c r="J999" s="4">
        <v>27.251100000000001</v>
      </c>
      <c r="K999" s="6">
        <f t="shared" si="75"/>
        <v>5.2682926829268295</v>
      </c>
      <c r="L999" s="6">
        <f t="shared" si="76"/>
        <v>34.706489069557364</v>
      </c>
      <c r="M999" s="6">
        <f t="shared" si="77"/>
        <v>1.7317073170731705</v>
      </c>
      <c r="N999" s="6">
        <f t="shared" si="77"/>
        <v>-7.4553890695573628</v>
      </c>
      <c r="O999" s="7">
        <f t="shared" si="78"/>
        <v>190.7577</v>
      </c>
      <c r="P999" s="6">
        <f t="shared" si="79"/>
        <v>49</v>
      </c>
    </row>
    <row r="1000" spans="2:16" x14ac:dyDescent="0.2">
      <c r="B1000" s="5"/>
      <c r="H1000" s="3"/>
      <c r="I1000" s="4">
        <v>5</v>
      </c>
      <c r="J1000" s="4">
        <v>23.6</v>
      </c>
      <c r="K1000" s="6">
        <f t="shared" si="75"/>
        <v>5.2682926829268295</v>
      </c>
      <c r="L1000" s="6">
        <f t="shared" si="76"/>
        <v>34.706489069557364</v>
      </c>
      <c r="M1000" s="6">
        <f t="shared" si="77"/>
        <v>-0.26829268292682951</v>
      </c>
      <c r="N1000" s="6">
        <f t="shared" si="77"/>
        <v>-11.106489069557362</v>
      </c>
      <c r="O1000" s="7">
        <f t="shared" si="78"/>
        <v>118</v>
      </c>
      <c r="P1000" s="6">
        <f t="shared" si="79"/>
        <v>25</v>
      </c>
    </row>
    <row r="1001" spans="2:16" x14ac:dyDescent="0.2">
      <c r="B1001" s="5"/>
      <c r="H1001" s="3"/>
      <c r="I1001" s="4">
        <v>5</v>
      </c>
      <c r="J1001" s="4">
        <v>26.6</v>
      </c>
      <c r="K1001" s="6">
        <f t="shared" si="75"/>
        <v>5.2682926829268295</v>
      </c>
      <c r="L1001" s="6">
        <f t="shared" si="76"/>
        <v>34.706489069557364</v>
      </c>
      <c r="M1001" s="6">
        <f t="shared" si="77"/>
        <v>-0.26829268292682951</v>
      </c>
      <c r="N1001" s="6">
        <f t="shared" si="77"/>
        <v>-8.1064890695573624</v>
      </c>
      <c r="O1001" s="7">
        <f t="shared" si="78"/>
        <v>133</v>
      </c>
      <c r="P1001" s="6">
        <f t="shared" si="79"/>
        <v>25</v>
      </c>
    </row>
    <row r="1002" spans="2:16" x14ac:dyDescent="0.2">
      <c r="B1002" s="5"/>
      <c r="H1002" s="3"/>
      <c r="I1002" s="4">
        <v>5</v>
      </c>
      <c r="J1002" s="4">
        <v>26</v>
      </c>
      <c r="K1002" s="6">
        <f t="shared" si="75"/>
        <v>5.2682926829268295</v>
      </c>
      <c r="L1002" s="6">
        <f t="shared" si="76"/>
        <v>34.706489069557364</v>
      </c>
      <c r="M1002" s="6">
        <f t="shared" si="77"/>
        <v>-0.26829268292682951</v>
      </c>
      <c r="N1002" s="6">
        <f t="shared" si="77"/>
        <v>-8.7064890695573638</v>
      </c>
      <c r="O1002" s="7">
        <f t="shared" si="78"/>
        <v>130</v>
      </c>
      <c r="P1002" s="6">
        <f t="shared" si="79"/>
        <v>25</v>
      </c>
    </row>
    <row r="1003" spans="2:16" x14ac:dyDescent="0.2">
      <c r="B1003" s="5"/>
      <c r="H1003" s="3"/>
      <c r="I1003" s="4">
        <v>5</v>
      </c>
      <c r="J1003" s="4">
        <v>38.6</v>
      </c>
      <c r="K1003" s="6">
        <f t="shared" si="75"/>
        <v>5.2682926829268295</v>
      </c>
      <c r="L1003" s="6">
        <f t="shared" si="76"/>
        <v>34.706489069557364</v>
      </c>
      <c r="M1003" s="6">
        <f t="shared" si="77"/>
        <v>-0.26829268292682951</v>
      </c>
      <c r="N1003" s="6">
        <f t="shared" si="77"/>
        <v>3.8935109304426376</v>
      </c>
      <c r="O1003" s="7">
        <f t="shared" si="78"/>
        <v>193</v>
      </c>
      <c r="P1003" s="6">
        <f t="shared" si="79"/>
        <v>25</v>
      </c>
    </row>
    <row r="1004" spans="2:16" x14ac:dyDescent="0.2">
      <c r="B1004" s="5"/>
      <c r="H1004" s="3"/>
      <c r="I1004" s="4">
        <v>1</v>
      </c>
      <c r="J1004" s="4">
        <v>33.6</v>
      </c>
      <c r="K1004" s="6">
        <f t="shared" si="75"/>
        <v>5.2682926829268295</v>
      </c>
      <c r="L1004" s="6">
        <f t="shared" si="76"/>
        <v>34.706489069557364</v>
      </c>
      <c r="M1004" s="6">
        <f t="shared" si="77"/>
        <v>-4.2682926829268295</v>
      </c>
      <c r="N1004" s="6">
        <f t="shared" si="77"/>
        <v>-1.1064890695573624</v>
      </c>
      <c r="O1004" s="7">
        <f t="shared" si="78"/>
        <v>33.6</v>
      </c>
      <c r="P1004" s="6">
        <f t="shared" si="79"/>
        <v>1</v>
      </c>
    </row>
    <row r="1005" spans="2:16" x14ac:dyDescent="0.2">
      <c r="B1005" s="5"/>
      <c r="H1005" s="3"/>
      <c r="I1005" s="4">
        <v>5</v>
      </c>
      <c r="J1005" s="4">
        <v>27.5</v>
      </c>
      <c r="K1005" s="6">
        <f t="shared" si="75"/>
        <v>5.2682926829268295</v>
      </c>
      <c r="L1005" s="6">
        <f t="shared" si="76"/>
        <v>34.706489069557364</v>
      </c>
      <c r="M1005" s="6">
        <f t="shared" si="77"/>
        <v>-0.26829268292682951</v>
      </c>
      <c r="N1005" s="6">
        <f t="shared" si="77"/>
        <v>-7.2064890695573638</v>
      </c>
      <c r="O1005" s="7">
        <f t="shared" si="78"/>
        <v>137.5</v>
      </c>
      <c r="P1005" s="6">
        <f t="shared" si="79"/>
        <v>25</v>
      </c>
    </row>
    <row r="1006" spans="2:16" x14ac:dyDescent="0.2">
      <c r="B1006" s="5"/>
      <c r="H1006" s="3"/>
      <c r="I1006" s="4">
        <v>5</v>
      </c>
      <c r="J1006" s="4">
        <v>26</v>
      </c>
      <c r="K1006" s="6">
        <f t="shared" si="75"/>
        <v>5.2682926829268295</v>
      </c>
      <c r="L1006" s="6">
        <f t="shared" si="76"/>
        <v>34.706489069557364</v>
      </c>
      <c r="M1006" s="6">
        <f t="shared" si="77"/>
        <v>-0.26829268292682951</v>
      </c>
      <c r="N1006" s="6">
        <f t="shared" si="77"/>
        <v>-8.7064890695573638</v>
      </c>
      <c r="O1006" s="7">
        <f t="shared" si="78"/>
        <v>130</v>
      </c>
      <c r="P1006" s="6">
        <f t="shared" si="79"/>
        <v>25</v>
      </c>
    </row>
    <row r="1007" spans="2:16" x14ac:dyDescent="0.2">
      <c r="B1007" s="5"/>
      <c r="H1007" s="3"/>
      <c r="I1007" s="4">
        <v>5</v>
      </c>
      <c r="J1007" s="4">
        <v>20.9</v>
      </c>
      <c r="K1007" s="6">
        <f t="shared" si="75"/>
        <v>5.2682926829268295</v>
      </c>
      <c r="L1007" s="6">
        <f t="shared" si="76"/>
        <v>34.706489069557364</v>
      </c>
      <c r="M1007" s="6">
        <f t="shared" si="77"/>
        <v>-0.26829268292682951</v>
      </c>
      <c r="N1007" s="6">
        <f t="shared" si="77"/>
        <v>-13.806489069557365</v>
      </c>
      <c r="O1007" s="7">
        <f t="shared" si="78"/>
        <v>104.5</v>
      </c>
      <c r="P1007" s="6">
        <f t="shared" si="79"/>
        <v>25</v>
      </c>
    </row>
    <row r="1008" spans="2:16" x14ac:dyDescent="0.2">
      <c r="B1008" s="5"/>
      <c r="H1008" s="3"/>
      <c r="I1008" s="4">
        <v>4</v>
      </c>
      <c r="J1008" s="4">
        <v>28.5</v>
      </c>
      <c r="K1008" s="6">
        <f t="shared" si="75"/>
        <v>5.2682926829268295</v>
      </c>
      <c r="L1008" s="6">
        <f t="shared" si="76"/>
        <v>34.706489069557364</v>
      </c>
      <c r="M1008" s="6">
        <f t="shared" si="77"/>
        <v>-1.2682926829268295</v>
      </c>
      <c r="N1008" s="6">
        <f t="shared" si="77"/>
        <v>-6.2064890695573638</v>
      </c>
      <c r="O1008" s="7">
        <f t="shared" si="78"/>
        <v>114</v>
      </c>
      <c r="P1008" s="6">
        <f t="shared" si="79"/>
        <v>16</v>
      </c>
    </row>
    <row r="1009" spans="2:16" x14ac:dyDescent="0.2">
      <c r="B1009" s="5"/>
      <c r="H1009" s="3"/>
      <c r="I1009" s="4">
        <v>5</v>
      </c>
      <c r="J1009" s="4">
        <v>38.6</v>
      </c>
      <c r="K1009" s="6">
        <f t="shared" si="75"/>
        <v>5.2682926829268295</v>
      </c>
      <c r="L1009" s="6">
        <f t="shared" si="76"/>
        <v>34.706489069557364</v>
      </c>
      <c r="M1009" s="6">
        <f t="shared" si="77"/>
        <v>-0.26829268292682951</v>
      </c>
      <c r="N1009" s="6">
        <f t="shared" si="77"/>
        <v>3.8935109304426376</v>
      </c>
      <c r="O1009" s="7">
        <f t="shared" si="78"/>
        <v>193</v>
      </c>
      <c r="P1009" s="6">
        <f t="shared" si="79"/>
        <v>25</v>
      </c>
    </row>
    <row r="1010" spans="2:16" x14ac:dyDescent="0.2">
      <c r="B1010" s="5"/>
      <c r="H1010" s="3"/>
      <c r="I1010" s="4">
        <v>1</v>
      </c>
      <c r="J1010" s="4">
        <v>33.6</v>
      </c>
      <c r="K1010" s="6">
        <f t="shared" si="75"/>
        <v>5.2682926829268295</v>
      </c>
      <c r="L1010" s="6">
        <f t="shared" si="76"/>
        <v>34.706489069557364</v>
      </c>
      <c r="M1010" s="6">
        <f t="shared" si="77"/>
        <v>-4.2682926829268295</v>
      </c>
      <c r="N1010" s="6">
        <f t="shared" si="77"/>
        <v>-1.1064890695573624</v>
      </c>
      <c r="O1010" s="7">
        <f t="shared" si="78"/>
        <v>33.6</v>
      </c>
      <c r="P1010" s="6">
        <f t="shared" si="79"/>
        <v>1</v>
      </c>
    </row>
    <row r="1011" spans="2:16" x14ac:dyDescent="0.2">
      <c r="B1011" s="5"/>
      <c r="H1011" s="3"/>
      <c r="I1011" s="4">
        <v>1</v>
      </c>
      <c r="J1011" s="4">
        <v>33.6</v>
      </c>
      <c r="K1011" s="6">
        <f t="shared" si="75"/>
        <v>5.2682926829268295</v>
      </c>
      <c r="L1011" s="6">
        <f t="shared" si="76"/>
        <v>34.706489069557364</v>
      </c>
      <c r="M1011" s="6">
        <f t="shared" si="77"/>
        <v>-4.2682926829268295</v>
      </c>
      <c r="N1011" s="6">
        <f t="shared" si="77"/>
        <v>-1.1064890695573624</v>
      </c>
      <c r="O1011" s="7">
        <f t="shared" si="78"/>
        <v>33.6</v>
      </c>
      <c r="P1011" s="6">
        <f t="shared" si="79"/>
        <v>1</v>
      </c>
    </row>
    <row r="1012" spans="2:16" x14ac:dyDescent="0.2">
      <c r="B1012" s="5"/>
      <c r="H1012" s="3"/>
      <c r="I1012" s="4">
        <v>6</v>
      </c>
      <c r="J1012" s="4">
        <v>26.163</v>
      </c>
      <c r="K1012" s="6">
        <f t="shared" si="75"/>
        <v>5.2682926829268295</v>
      </c>
      <c r="L1012" s="6">
        <f t="shared" si="76"/>
        <v>34.706489069557364</v>
      </c>
      <c r="M1012" s="6">
        <f t="shared" si="77"/>
        <v>0.73170731707317049</v>
      </c>
      <c r="N1012" s="6">
        <f t="shared" si="77"/>
        <v>-8.5434890695573635</v>
      </c>
      <c r="O1012" s="7">
        <f t="shared" si="78"/>
        <v>156.97800000000001</v>
      </c>
      <c r="P1012" s="6">
        <f t="shared" si="79"/>
        <v>36</v>
      </c>
    </row>
    <row r="1013" spans="2:16" x14ac:dyDescent="0.2">
      <c r="B1013" s="5"/>
      <c r="H1013" s="3"/>
      <c r="I1013" s="4">
        <v>4</v>
      </c>
      <c r="J1013" s="4">
        <v>26.563199999999998</v>
      </c>
      <c r="K1013" s="6">
        <f t="shared" si="75"/>
        <v>5.2682926829268295</v>
      </c>
      <c r="L1013" s="6">
        <f t="shared" si="76"/>
        <v>34.706489069557364</v>
      </c>
      <c r="M1013" s="6">
        <f t="shared" si="77"/>
        <v>-1.2682926829268295</v>
      </c>
      <c r="N1013" s="6">
        <f t="shared" si="77"/>
        <v>-8.1432890695573654</v>
      </c>
      <c r="O1013" s="7">
        <f t="shared" si="78"/>
        <v>106.25279999999999</v>
      </c>
      <c r="P1013" s="6">
        <f t="shared" si="79"/>
        <v>16</v>
      </c>
    </row>
    <row r="1014" spans="2:16" x14ac:dyDescent="0.2">
      <c r="B1014" s="5"/>
      <c r="H1014" s="3"/>
      <c r="I1014" s="4">
        <v>5</v>
      </c>
      <c r="J1014" s="4">
        <v>29.2986</v>
      </c>
      <c r="K1014" s="6">
        <f t="shared" si="75"/>
        <v>5.2682926829268295</v>
      </c>
      <c r="L1014" s="6">
        <f t="shared" si="76"/>
        <v>34.706489069557364</v>
      </c>
      <c r="M1014" s="6">
        <f t="shared" si="77"/>
        <v>-0.26829268292682951</v>
      </c>
      <c r="N1014" s="6">
        <f t="shared" si="77"/>
        <v>-5.4078890695573634</v>
      </c>
      <c r="O1014" s="7">
        <f t="shared" si="78"/>
        <v>146.49299999999999</v>
      </c>
      <c r="P1014" s="6">
        <f t="shared" si="79"/>
        <v>25</v>
      </c>
    </row>
    <row r="1015" spans="2:16" x14ac:dyDescent="0.2">
      <c r="B1015" s="5"/>
      <c r="H1015" s="3"/>
      <c r="I1015" s="4">
        <v>6</v>
      </c>
      <c r="J1015" s="4">
        <v>28.4</v>
      </c>
      <c r="K1015" s="6">
        <f t="shared" si="75"/>
        <v>5.2682926829268295</v>
      </c>
      <c r="L1015" s="6">
        <f t="shared" si="76"/>
        <v>34.706489069557364</v>
      </c>
      <c r="M1015" s="6">
        <f t="shared" si="77"/>
        <v>0.73170731707317049</v>
      </c>
      <c r="N1015" s="6">
        <f t="shared" si="77"/>
        <v>-6.3064890695573652</v>
      </c>
      <c r="O1015" s="7">
        <f t="shared" si="78"/>
        <v>170.39999999999998</v>
      </c>
      <c r="P1015" s="6">
        <f t="shared" si="79"/>
        <v>36</v>
      </c>
    </row>
    <row r="1016" spans="2:16" x14ac:dyDescent="0.2">
      <c r="B1016" s="5"/>
      <c r="H1016" s="3"/>
      <c r="I1016" s="4">
        <v>5</v>
      </c>
      <c r="J1016" s="4">
        <v>33.4</v>
      </c>
      <c r="K1016" s="6">
        <f t="shared" si="75"/>
        <v>5.2682926829268295</v>
      </c>
      <c r="L1016" s="6">
        <f t="shared" si="76"/>
        <v>34.706489069557364</v>
      </c>
      <c r="M1016" s="6">
        <f t="shared" si="77"/>
        <v>-0.26829268292682951</v>
      </c>
      <c r="N1016" s="6">
        <f t="shared" si="77"/>
        <v>-1.3064890695573652</v>
      </c>
      <c r="O1016" s="7">
        <f t="shared" si="78"/>
        <v>167</v>
      </c>
      <c r="P1016" s="6">
        <f t="shared" si="79"/>
        <v>25</v>
      </c>
    </row>
    <row r="1017" spans="2:16" x14ac:dyDescent="0.2">
      <c r="B1017" s="5"/>
      <c r="H1017" s="3"/>
      <c r="I1017" s="4">
        <v>4</v>
      </c>
      <c r="J1017" s="4">
        <v>31.3</v>
      </c>
      <c r="K1017" s="6">
        <f t="shared" si="75"/>
        <v>5.2682926829268295</v>
      </c>
      <c r="L1017" s="6">
        <f t="shared" si="76"/>
        <v>34.706489069557364</v>
      </c>
      <c r="M1017" s="6">
        <f t="shared" si="77"/>
        <v>-1.2682926829268295</v>
      </c>
      <c r="N1017" s="6">
        <f t="shared" si="77"/>
        <v>-3.4064890695573631</v>
      </c>
      <c r="O1017" s="7">
        <f t="shared" si="78"/>
        <v>125.2</v>
      </c>
      <c r="P1017" s="6">
        <f t="shared" si="79"/>
        <v>16</v>
      </c>
    </row>
    <row r="1018" spans="2:16" x14ac:dyDescent="0.2">
      <c r="B1018" s="5"/>
      <c r="H1018" s="3"/>
      <c r="I1018" s="4">
        <v>6</v>
      </c>
      <c r="J1018" s="4">
        <v>30.347000000000001</v>
      </c>
      <c r="K1018" s="6">
        <f t="shared" si="75"/>
        <v>5.2682926829268295</v>
      </c>
      <c r="L1018" s="6">
        <f t="shared" si="76"/>
        <v>34.706489069557364</v>
      </c>
      <c r="M1018" s="6">
        <f t="shared" si="77"/>
        <v>0.73170731707317049</v>
      </c>
      <c r="N1018" s="6">
        <f t="shared" si="77"/>
        <v>-4.3594890695573625</v>
      </c>
      <c r="O1018" s="7">
        <f t="shared" si="78"/>
        <v>182.08199999999999</v>
      </c>
      <c r="P1018" s="6">
        <f t="shared" si="79"/>
        <v>36</v>
      </c>
    </row>
    <row r="1019" spans="2:16" x14ac:dyDescent="0.2">
      <c r="B1019" s="5"/>
      <c r="H1019" s="3"/>
      <c r="I1019" s="4">
        <v>6</v>
      </c>
      <c r="J1019" s="4">
        <v>23.820399999999999</v>
      </c>
      <c r="K1019" s="6">
        <f t="shared" si="75"/>
        <v>5.2682926829268295</v>
      </c>
      <c r="L1019" s="6">
        <f t="shared" si="76"/>
        <v>34.706489069557364</v>
      </c>
      <c r="M1019" s="6">
        <f t="shared" si="77"/>
        <v>0.73170731707317049</v>
      </c>
      <c r="N1019" s="6">
        <f t="shared" si="77"/>
        <v>-10.886089069557364</v>
      </c>
      <c r="O1019" s="7">
        <f t="shared" si="78"/>
        <v>142.92239999999998</v>
      </c>
      <c r="P1019" s="6">
        <f t="shared" si="79"/>
        <v>36</v>
      </c>
    </row>
    <row r="1020" spans="2:16" x14ac:dyDescent="0.2">
      <c r="B1020" s="5"/>
      <c r="H1020" s="3"/>
      <c r="I1020" s="4">
        <v>6</v>
      </c>
      <c r="J1020" s="4">
        <v>24.572199999999999</v>
      </c>
      <c r="K1020" s="6">
        <f t="shared" si="75"/>
        <v>5.2682926829268295</v>
      </c>
      <c r="L1020" s="6">
        <f t="shared" si="76"/>
        <v>34.706489069557364</v>
      </c>
      <c r="M1020" s="6">
        <f t="shared" si="77"/>
        <v>0.73170731707317049</v>
      </c>
      <c r="N1020" s="6">
        <f t="shared" si="77"/>
        <v>-10.134289069557365</v>
      </c>
      <c r="O1020" s="7">
        <f t="shared" si="78"/>
        <v>147.4332</v>
      </c>
      <c r="P1020" s="6">
        <f t="shared" si="79"/>
        <v>36</v>
      </c>
    </row>
    <row r="1021" spans="2:16" x14ac:dyDescent="0.2">
      <c r="B1021" s="5"/>
      <c r="H1021" s="3"/>
      <c r="I1021" s="4">
        <v>6</v>
      </c>
      <c r="J1021" s="4">
        <v>25.508199999999999</v>
      </c>
      <c r="K1021" s="6">
        <f t="shared" si="75"/>
        <v>5.2682926829268295</v>
      </c>
      <c r="L1021" s="6">
        <f t="shared" si="76"/>
        <v>34.706489069557364</v>
      </c>
      <c r="M1021" s="6">
        <f t="shared" si="77"/>
        <v>0.73170731707317049</v>
      </c>
      <c r="N1021" s="6">
        <f t="shared" si="77"/>
        <v>-9.1982890695573651</v>
      </c>
      <c r="O1021" s="7">
        <f t="shared" si="78"/>
        <v>153.04919999999998</v>
      </c>
      <c r="P1021" s="6">
        <f t="shared" si="79"/>
        <v>36</v>
      </c>
    </row>
    <row r="1022" spans="2:16" x14ac:dyDescent="0.2">
      <c r="B1022" s="5"/>
      <c r="H1022" s="3"/>
      <c r="I1022" s="4">
        <v>6</v>
      </c>
      <c r="J1022" s="4">
        <v>23.574300000000001</v>
      </c>
      <c r="K1022" s="6">
        <f t="shared" si="75"/>
        <v>5.2682926829268295</v>
      </c>
      <c r="L1022" s="6">
        <f t="shared" si="76"/>
        <v>34.706489069557364</v>
      </c>
      <c r="M1022" s="6">
        <f t="shared" si="77"/>
        <v>0.73170731707317049</v>
      </c>
      <c r="N1022" s="6">
        <f t="shared" si="77"/>
        <v>-11.132189069557363</v>
      </c>
      <c r="O1022" s="7">
        <f t="shared" si="78"/>
        <v>141.44580000000002</v>
      </c>
      <c r="P1022" s="6">
        <f t="shared" si="79"/>
        <v>36</v>
      </c>
    </row>
    <row r="1023" spans="2:16" x14ac:dyDescent="0.2">
      <c r="B1023" s="5"/>
      <c r="H1023" s="3"/>
      <c r="I1023" s="4">
        <v>6</v>
      </c>
      <c r="J1023" s="4">
        <v>24.7928</v>
      </c>
      <c r="K1023" s="6">
        <f t="shared" si="75"/>
        <v>5.2682926829268295</v>
      </c>
      <c r="L1023" s="6">
        <f t="shared" si="76"/>
        <v>34.706489069557364</v>
      </c>
      <c r="M1023" s="6">
        <f t="shared" si="77"/>
        <v>0.73170731707317049</v>
      </c>
      <c r="N1023" s="6">
        <f t="shared" si="77"/>
        <v>-9.9136890695573641</v>
      </c>
      <c r="O1023" s="7">
        <f t="shared" si="78"/>
        <v>148.7568</v>
      </c>
      <c r="P1023" s="6">
        <f t="shared" si="79"/>
        <v>36</v>
      </c>
    </row>
    <row r="1024" spans="2:16" x14ac:dyDescent="0.2">
      <c r="B1024" s="5"/>
      <c r="H1024" s="3"/>
      <c r="I1024" s="4">
        <v>6</v>
      </c>
      <c r="J1024" s="4">
        <v>28.3</v>
      </c>
      <c r="K1024" s="6">
        <f t="shared" si="75"/>
        <v>5.2682926829268295</v>
      </c>
      <c r="L1024" s="6">
        <f t="shared" si="76"/>
        <v>34.706489069557364</v>
      </c>
      <c r="M1024" s="6">
        <f t="shared" si="77"/>
        <v>0.73170731707317049</v>
      </c>
      <c r="N1024" s="6">
        <f t="shared" si="77"/>
        <v>-6.4064890695573631</v>
      </c>
      <c r="O1024" s="7">
        <f t="shared" si="78"/>
        <v>169.8</v>
      </c>
      <c r="P1024" s="6">
        <f t="shared" si="79"/>
        <v>36</v>
      </c>
    </row>
    <row r="1025" spans="2:16" x14ac:dyDescent="0.2">
      <c r="B1025" s="5"/>
      <c r="H1025" s="3"/>
      <c r="I1025" s="4">
        <v>6</v>
      </c>
      <c r="J1025" s="4">
        <v>24.149100000000001</v>
      </c>
      <c r="K1025" s="6">
        <f t="shared" si="75"/>
        <v>5.2682926829268295</v>
      </c>
      <c r="L1025" s="6">
        <f t="shared" si="76"/>
        <v>34.706489069557364</v>
      </c>
      <c r="M1025" s="6">
        <f t="shared" si="77"/>
        <v>0.73170731707317049</v>
      </c>
      <c r="N1025" s="6">
        <f t="shared" si="77"/>
        <v>-10.557389069557363</v>
      </c>
      <c r="O1025" s="7">
        <f t="shared" si="78"/>
        <v>144.8946</v>
      </c>
      <c r="P1025" s="6">
        <f t="shared" si="79"/>
        <v>36</v>
      </c>
    </row>
    <row r="1026" spans="2:16" x14ac:dyDescent="0.2">
      <c r="B1026" s="5"/>
      <c r="H1026" s="3"/>
      <c r="I1026" s="4">
        <v>6</v>
      </c>
      <c r="J1026" s="4">
        <v>33.793700000000001</v>
      </c>
      <c r="K1026" s="6">
        <f t="shared" si="75"/>
        <v>5.2682926829268295</v>
      </c>
      <c r="L1026" s="6">
        <f t="shared" si="76"/>
        <v>34.706489069557364</v>
      </c>
      <c r="M1026" s="6">
        <f t="shared" si="77"/>
        <v>0.73170731707317049</v>
      </c>
      <c r="N1026" s="6">
        <f t="shared" si="77"/>
        <v>-0.91278906955736261</v>
      </c>
      <c r="O1026" s="7">
        <f t="shared" si="78"/>
        <v>202.76220000000001</v>
      </c>
      <c r="P1026" s="6">
        <f t="shared" si="79"/>
        <v>36</v>
      </c>
    </row>
    <row r="1027" spans="2:16" x14ac:dyDescent="0.2">
      <c r="B1027" s="5"/>
      <c r="H1027" s="3"/>
      <c r="I1027" s="4">
        <v>1</v>
      </c>
      <c r="J1027" s="4">
        <v>38.719299999999997</v>
      </c>
      <c r="K1027" s="6">
        <f t="shared" si="75"/>
        <v>5.2682926829268295</v>
      </c>
      <c r="L1027" s="6">
        <f t="shared" si="76"/>
        <v>34.706489069557364</v>
      </c>
      <c r="M1027" s="6">
        <f t="shared" si="77"/>
        <v>-4.2682926829268295</v>
      </c>
      <c r="N1027" s="6">
        <f t="shared" si="77"/>
        <v>4.0128109304426332</v>
      </c>
      <c r="O1027" s="7">
        <f t="shared" si="78"/>
        <v>38.719299999999997</v>
      </c>
      <c r="P1027" s="6">
        <f t="shared" si="79"/>
        <v>1</v>
      </c>
    </row>
    <row r="1028" spans="2:16" x14ac:dyDescent="0.2">
      <c r="B1028" s="5"/>
      <c r="H1028" s="3"/>
      <c r="I1028" s="4">
        <v>6</v>
      </c>
      <c r="J1028" s="4">
        <v>29.9849</v>
      </c>
      <c r="K1028" s="6">
        <f t="shared" si="75"/>
        <v>5.2682926829268295</v>
      </c>
      <c r="L1028" s="6">
        <f t="shared" si="76"/>
        <v>34.706489069557364</v>
      </c>
      <c r="M1028" s="6">
        <f t="shared" si="77"/>
        <v>0.73170731707317049</v>
      </c>
      <c r="N1028" s="6">
        <f t="shared" si="77"/>
        <v>-4.7215890695573641</v>
      </c>
      <c r="O1028" s="7">
        <f t="shared" si="78"/>
        <v>179.90940000000001</v>
      </c>
      <c r="P1028" s="6">
        <f t="shared" si="79"/>
        <v>36</v>
      </c>
    </row>
    <row r="1029" spans="2:16" x14ac:dyDescent="0.2">
      <c r="B1029" s="5"/>
      <c r="H1029" s="3"/>
      <c r="I1029" s="4">
        <v>6</v>
      </c>
      <c r="J1029" s="4">
        <v>30.2</v>
      </c>
      <c r="K1029" s="6">
        <f t="shared" ref="K1029:K1092" si="80">AVERAGE($I$4:$I$1110)</f>
        <v>5.2682926829268295</v>
      </c>
      <c r="L1029" s="6">
        <f t="shared" ref="L1029:L1092" si="81">AVERAGE($J$4:$J$1110)</f>
        <v>34.706489069557364</v>
      </c>
      <c r="M1029" s="6">
        <f t="shared" ref="M1029:N1092" si="82">I1029-K1029</f>
        <v>0.73170731707317049</v>
      </c>
      <c r="N1029" s="6">
        <f t="shared" si="82"/>
        <v>-4.5064890695573645</v>
      </c>
      <c r="O1029" s="7">
        <f t="shared" ref="O1029:O1092" si="83">I1029*J1029</f>
        <v>181.2</v>
      </c>
      <c r="P1029" s="6">
        <f t="shared" ref="P1029:P1092" si="84">I1029^2</f>
        <v>36</v>
      </c>
    </row>
    <row r="1030" spans="2:16" x14ac:dyDescent="0.2">
      <c r="B1030" s="5"/>
      <c r="H1030" s="3"/>
      <c r="I1030" s="4">
        <v>6</v>
      </c>
      <c r="J1030" s="4">
        <v>31.4</v>
      </c>
      <c r="K1030" s="6">
        <f t="shared" si="80"/>
        <v>5.2682926829268295</v>
      </c>
      <c r="L1030" s="6">
        <f t="shared" si="81"/>
        <v>34.706489069557364</v>
      </c>
      <c r="M1030" s="6">
        <f t="shared" si="82"/>
        <v>0.73170731707317049</v>
      </c>
      <c r="N1030" s="6">
        <f t="shared" si="82"/>
        <v>-3.3064890695573652</v>
      </c>
      <c r="O1030" s="7">
        <f t="shared" si="83"/>
        <v>188.39999999999998</v>
      </c>
      <c r="P1030" s="6">
        <f t="shared" si="84"/>
        <v>36</v>
      </c>
    </row>
    <row r="1031" spans="2:16" x14ac:dyDescent="0.2">
      <c r="B1031" s="5"/>
      <c r="H1031" s="3"/>
      <c r="I1031" s="4">
        <v>6</v>
      </c>
      <c r="J1031" s="4">
        <v>31.7</v>
      </c>
      <c r="K1031" s="6">
        <f t="shared" si="80"/>
        <v>5.2682926829268295</v>
      </c>
      <c r="L1031" s="6">
        <f t="shared" si="81"/>
        <v>34.706489069557364</v>
      </c>
      <c r="M1031" s="6">
        <f t="shared" si="82"/>
        <v>0.73170731707317049</v>
      </c>
      <c r="N1031" s="6">
        <f t="shared" si="82"/>
        <v>-3.0064890695573645</v>
      </c>
      <c r="O1031" s="7">
        <f t="shared" si="83"/>
        <v>190.2</v>
      </c>
      <c r="P1031" s="6">
        <f t="shared" si="84"/>
        <v>36</v>
      </c>
    </row>
    <row r="1032" spans="2:16" x14ac:dyDescent="0.2">
      <c r="B1032" s="5"/>
      <c r="H1032" s="3"/>
      <c r="I1032" s="4">
        <v>6</v>
      </c>
      <c r="J1032" s="4">
        <v>28.7</v>
      </c>
      <c r="K1032" s="6">
        <f t="shared" si="80"/>
        <v>5.2682926829268295</v>
      </c>
      <c r="L1032" s="6">
        <f t="shared" si="81"/>
        <v>34.706489069557364</v>
      </c>
      <c r="M1032" s="6">
        <f t="shared" si="82"/>
        <v>0.73170731707317049</v>
      </c>
      <c r="N1032" s="6">
        <f t="shared" si="82"/>
        <v>-6.0064890695573645</v>
      </c>
      <c r="O1032" s="7">
        <f t="shared" si="83"/>
        <v>172.2</v>
      </c>
      <c r="P1032" s="6">
        <f t="shared" si="84"/>
        <v>36</v>
      </c>
    </row>
    <row r="1033" spans="2:16" x14ac:dyDescent="0.2">
      <c r="B1033" s="5"/>
      <c r="H1033" s="3"/>
      <c r="I1033" s="4">
        <v>6</v>
      </c>
      <c r="J1033" s="4">
        <v>37</v>
      </c>
      <c r="K1033" s="6">
        <f t="shared" si="80"/>
        <v>5.2682926829268295</v>
      </c>
      <c r="L1033" s="6">
        <f t="shared" si="81"/>
        <v>34.706489069557364</v>
      </c>
      <c r="M1033" s="6">
        <f t="shared" si="82"/>
        <v>0.73170731707317049</v>
      </c>
      <c r="N1033" s="6">
        <f t="shared" si="82"/>
        <v>2.2935109304426362</v>
      </c>
      <c r="O1033" s="7">
        <f t="shared" si="83"/>
        <v>222</v>
      </c>
      <c r="P1033" s="6">
        <f t="shared" si="84"/>
        <v>36</v>
      </c>
    </row>
    <row r="1034" spans="2:16" x14ac:dyDescent="0.2">
      <c r="B1034" s="5"/>
      <c r="H1034" s="3"/>
      <c r="I1034" s="4">
        <v>6</v>
      </c>
      <c r="J1034" s="4">
        <v>32.1</v>
      </c>
      <c r="K1034" s="6">
        <f t="shared" si="80"/>
        <v>5.2682926829268295</v>
      </c>
      <c r="L1034" s="6">
        <f t="shared" si="81"/>
        <v>34.706489069557364</v>
      </c>
      <c r="M1034" s="6">
        <f t="shared" si="82"/>
        <v>0.73170731707317049</v>
      </c>
      <c r="N1034" s="6">
        <f t="shared" si="82"/>
        <v>-2.6064890695573624</v>
      </c>
      <c r="O1034" s="7">
        <f t="shared" si="83"/>
        <v>192.60000000000002</v>
      </c>
      <c r="P1034" s="6">
        <f t="shared" si="84"/>
        <v>36</v>
      </c>
    </row>
    <row r="1035" spans="2:16" x14ac:dyDescent="0.2">
      <c r="B1035" s="5"/>
      <c r="H1035" s="3"/>
      <c r="I1035" s="4">
        <v>1</v>
      </c>
      <c r="J1035" s="4">
        <v>37.9</v>
      </c>
      <c r="K1035" s="6">
        <f t="shared" si="80"/>
        <v>5.2682926829268295</v>
      </c>
      <c r="L1035" s="6">
        <f t="shared" si="81"/>
        <v>34.706489069557364</v>
      </c>
      <c r="M1035" s="6">
        <f t="shared" si="82"/>
        <v>-4.2682926829268295</v>
      </c>
      <c r="N1035" s="6">
        <f t="shared" si="82"/>
        <v>3.1935109304426348</v>
      </c>
      <c r="O1035" s="7">
        <f t="shared" si="83"/>
        <v>37.9</v>
      </c>
      <c r="P1035" s="6">
        <f t="shared" si="84"/>
        <v>1</v>
      </c>
    </row>
    <row r="1036" spans="2:16" x14ac:dyDescent="0.2">
      <c r="B1036" s="5"/>
      <c r="H1036" s="3"/>
      <c r="I1036" s="4">
        <v>5</v>
      </c>
      <c r="J1036" s="4">
        <v>20.7</v>
      </c>
      <c r="K1036" s="6">
        <f t="shared" si="80"/>
        <v>5.2682926829268295</v>
      </c>
      <c r="L1036" s="6">
        <f t="shared" si="81"/>
        <v>34.706489069557364</v>
      </c>
      <c r="M1036" s="6">
        <f t="shared" si="82"/>
        <v>-0.26829268292682951</v>
      </c>
      <c r="N1036" s="6">
        <f t="shared" si="82"/>
        <v>-14.006489069557365</v>
      </c>
      <c r="O1036" s="7">
        <f t="shared" si="83"/>
        <v>103.5</v>
      </c>
      <c r="P1036" s="6">
        <f t="shared" si="84"/>
        <v>25</v>
      </c>
    </row>
    <row r="1037" spans="2:16" x14ac:dyDescent="0.2">
      <c r="B1037" s="5"/>
      <c r="H1037" s="3"/>
      <c r="I1037" s="4">
        <v>7</v>
      </c>
      <c r="J1037" s="4">
        <v>20.100000000000001</v>
      </c>
      <c r="K1037" s="6">
        <f t="shared" si="80"/>
        <v>5.2682926829268295</v>
      </c>
      <c r="L1037" s="6">
        <f t="shared" si="81"/>
        <v>34.706489069557364</v>
      </c>
      <c r="M1037" s="6">
        <f t="shared" si="82"/>
        <v>1.7317073170731705</v>
      </c>
      <c r="N1037" s="6">
        <f t="shared" si="82"/>
        <v>-14.606489069557362</v>
      </c>
      <c r="O1037" s="7">
        <f t="shared" si="83"/>
        <v>140.70000000000002</v>
      </c>
      <c r="P1037" s="6">
        <f t="shared" si="84"/>
        <v>49</v>
      </c>
    </row>
    <row r="1038" spans="2:16" x14ac:dyDescent="0.2">
      <c r="B1038" s="5"/>
      <c r="H1038" s="3"/>
      <c r="I1038" s="4">
        <v>7</v>
      </c>
      <c r="J1038" s="4">
        <v>31.5</v>
      </c>
      <c r="K1038" s="6">
        <f t="shared" si="80"/>
        <v>5.2682926829268295</v>
      </c>
      <c r="L1038" s="6">
        <f t="shared" si="81"/>
        <v>34.706489069557364</v>
      </c>
      <c r="M1038" s="6">
        <f t="shared" si="82"/>
        <v>1.7317073170731705</v>
      </c>
      <c r="N1038" s="6">
        <f t="shared" si="82"/>
        <v>-3.2064890695573638</v>
      </c>
      <c r="O1038" s="7">
        <f t="shared" si="83"/>
        <v>220.5</v>
      </c>
      <c r="P1038" s="6">
        <f t="shared" si="84"/>
        <v>49</v>
      </c>
    </row>
    <row r="1039" spans="2:16" x14ac:dyDescent="0.2">
      <c r="B1039" s="5"/>
      <c r="H1039" s="3"/>
      <c r="I1039" s="4">
        <v>7</v>
      </c>
      <c r="J1039" s="4">
        <v>23.8</v>
      </c>
      <c r="K1039" s="6">
        <f t="shared" si="80"/>
        <v>5.2682926829268295</v>
      </c>
      <c r="L1039" s="6">
        <f t="shared" si="81"/>
        <v>34.706489069557364</v>
      </c>
      <c r="M1039" s="6">
        <f t="shared" si="82"/>
        <v>1.7317073170731705</v>
      </c>
      <c r="N1039" s="6">
        <f t="shared" si="82"/>
        <v>-10.906489069557363</v>
      </c>
      <c r="O1039" s="7">
        <f t="shared" si="83"/>
        <v>166.6</v>
      </c>
      <c r="P1039" s="6">
        <f t="shared" si="84"/>
        <v>49</v>
      </c>
    </row>
    <row r="1040" spans="2:16" x14ac:dyDescent="0.2">
      <c r="B1040" s="5"/>
      <c r="H1040" s="3"/>
      <c r="I1040" s="4">
        <v>7</v>
      </c>
      <c r="J1040" s="4">
        <v>23.2</v>
      </c>
      <c r="K1040" s="6">
        <f t="shared" si="80"/>
        <v>5.2682926829268295</v>
      </c>
      <c r="L1040" s="6">
        <f t="shared" si="81"/>
        <v>34.706489069557364</v>
      </c>
      <c r="M1040" s="6">
        <f t="shared" si="82"/>
        <v>1.7317073170731705</v>
      </c>
      <c r="N1040" s="6">
        <f t="shared" si="82"/>
        <v>-11.506489069557365</v>
      </c>
      <c r="O1040" s="7">
        <f t="shared" si="83"/>
        <v>162.4</v>
      </c>
      <c r="P1040" s="6">
        <f t="shared" si="84"/>
        <v>49</v>
      </c>
    </row>
    <row r="1041" spans="2:16" x14ac:dyDescent="0.2">
      <c r="B1041" s="5"/>
      <c r="H1041" s="3"/>
      <c r="I1041" s="4">
        <v>7</v>
      </c>
      <c r="J1041" s="4">
        <v>28.668299999999999</v>
      </c>
      <c r="K1041" s="6">
        <f t="shared" si="80"/>
        <v>5.2682926829268295</v>
      </c>
      <c r="L1041" s="6">
        <f t="shared" si="81"/>
        <v>34.706489069557364</v>
      </c>
      <c r="M1041" s="6">
        <f t="shared" si="82"/>
        <v>1.7317073170731705</v>
      </c>
      <c r="N1041" s="6">
        <f t="shared" si="82"/>
        <v>-6.0381890695573652</v>
      </c>
      <c r="O1041" s="7">
        <f t="shared" si="83"/>
        <v>200.6781</v>
      </c>
      <c r="P1041" s="6">
        <f t="shared" si="84"/>
        <v>49</v>
      </c>
    </row>
    <row r="1042" spans="2:16" x14ac:dyDescent="0.2">
      <c r="B1042" s="5"/>
      <c r="H1042" s="3"/>
      <c r="I1042" s="4">
        <v>7</v>
      </c>
      <c r="J1042" s="4">
        <v>27.3</v>
      </c>
      <c r="K1042" s="6">
        <f t="shared" si="80"/>
        <v>5.2682926829268295</v>
      </c>
      <c r="L1042" s="6">
        <f t="shared" si="81"/>
        <v>34.706489069557364</v>
      </c>
      <c r="M1042" s="6">
        <f t="shared" si="82"/>
        <v>1.7317073170731705</v>
      </c>
      <c r="N1042" s="6">
        <f t="shared" si="82"/>
        <v>-7.4064890695573631</v>
      </c>
      <c r="O1042" s="7">
        <f t="shared" si="83"/>
        <v>191.1</v>
      </c>
      <c r="P1042" s="6">
        <f t="shared" si="84"/>
        <v>49</v>
      </c>
    </row>
    <row r="1043" spans="2:16" x14ac:dyDescent="0.2">
      <c r="B1043" s="5"/>
      <c r="H1043" s="3"/>
      <c r="I1043" s="4">
        <v>7</v>
      </c>
      <c r="J1043" s="4">
        <v>34.4</v>
      </c>
      <c r="K1043" s="6">
        <f t="shared" si="80"/>
        <v>5.2682926829268295</v>
      </c>
      <c r="L1043" s="6">
        <f t="shared" si="81"/>
        <v>34.706489069557364</v>
      </c>
      <c r="M1043" s="6">
        <f t="shared" si="82"/>
        <v>1.7317073170731705</v>
      </c>
      <c r="N1043" s="6">
        <f t="shared" si="82"/>
        <v>-0.30648906955736521</v>
      </c>
      <c r="O1043" s="7">
        <f t="shared" si="83"/>
        <v>240.79999999999998</v>
      </c>
      <c r="P1043" s="6">
        <f t="shared" si="84"/>
        <v>49</v>
      </c>
    </row>
    <row r="1044" spans="2:16" x14ac:dyDescent="0.2">
      <c r="B1044" s="5"/>
      <c r="H1044" s="3"/>
      <c r="I1044" s="4">
        <v>7</v>
      </c>
      <c r="J1044" s="4">
        <v>24.6</v>
      </c>
      <c r="K1044" s="6">
        <f t="shared" si="80"/>
        <v>5.2682926829268295</v>
      </c>
      <c r="L1044" s="6">
        <f t="shared" si="81"/>
        <v>34.706489069557364</v>
      </c>
      <c r="M1044" s="6">
        <f t="shared" si="82"/>
        <v>1.7317073170731705</v>
      </c>
      <c r="N1044" s="6">
        <f t="shared" si="82"/>
        <v>-10.106489069557362</v>
      </c>
      <c r="O1044" s="7">
        <f t="shared" si="83"/>
        <v>172.20000000000002</v>
      </c>
      <c r="P1044" s="6">
        <f t="shared" si="84"/>
        <v>49</v>
      </c>
    </row>
    <row r="1045" spans="2:16" x14ac:dyDescent="0.2">
      <c r="B1045" s="5"/>
      <c r="H1045" s="3"/>
      <c r="I1045" s="4">
        <v>7</v>
      </c>
      <c r="J1045" s="4">
        <v>19.7</v>
      </c>
      <c r="K1045" s="6">
        <f t="shared" si="80"/>
        <v>5.2682926829268295</v>
      </c>
      <c r="L1045" s="6">
        <f t="shared" si="81"/>
        <v>34.706489069557364</v>
      </c>
      <c r="M1045" s="6">
        <f t="shared" si="82"/>
        <v>1.7317073170731705</v>
      </c>
      <c r="N1045" s="6">
        <f t="shared" si="82"/>
        <v>-15.006489069557365</v>
      </c>
      <c r="O1045" s="7">
        <f t="shared" si="83"/>
        <v>137.9</v>
      </c>
      <c r="P1045" s="6">
        <f t="shared" si="84"/>
        <v>49</v>
      </c>
    </row>
    <row r="1046" spans="2:16" x14ac:dyDescent="0.2">
      <c r="B1046" s="5"/>
      <c r="H1046" s="3"/>
      <c r="I1046" s="4">
        <v>8</v>
      </c>
      <c r="J1046" s="4">
        <v>33.700000000000003</v>
      </c>
      <c r="K1046" s="6">
        <f t="shared" si="80"/>
        <v>5.2682926829268295</v>
      </c>
      <c r="L1046" s="6">
        <f t="shared" si="81"/>
        <v>34.706489069557364</v>
      </c>
      <c r="M1046" s="6">
        <f t="shared" si="82"/>
        <v>2.7317073170731705</v>
      </c>
      <c r="N1046" s="6">
        <f t="shared" si="82"/>
        <v>-1.0064890695573609</v>
      </c>
      <c r="O1046" s="7">
        <f t="shared" si="83"/>
        <v>269.60000000000002</v>
      </c>
      <c r="P1046" s="6">
        <f t="shared" si="84"/>
        <v>64</v>
      </c>
    </row>
    <row r="1047" spans="2:16" x14ac:dyDescent="0.2">
      <c r="B1047" s="5"/>
      <c r="H1047" s="3"/>
      <c r="I1047" s="4">
        <v>7</v>
      </c>
      <c r="J1047" s="4">
        <v>25.8</v>
      </c>
      <c r="K1047" s="6">
        <f t="shared" si="80"/>
        <v>5.2682926829268295</v>
      </c>
      <c r="L1047" s="6">
        <f t="shared" si="81"/>
        <v>34.706489069557364</v>
      </c>
      <c r="M1047" s="6">
        <f t="shared" si="82"/>
        <v>1.7317073170731705</v>
      </c>
      <c r="N1047" s="6">
        <f t="shared" si="82"/>
        <v>-8.9064890695573631</v>
      </c>
      <c r="O1047" s="7">
        <f t="shared" si="83"/>
        <v>180.6</v>
      </c>
      <c r="P1047" s="6">
        <f t="shared" si="84"/>
        <v>49</v>
      </c>
    </row>
    <row r="1048" spans="2:16" x14ac:dyDescent="0.2">
      <c r="B1048" s="5"/>
      <c r="H1048" s="3"/>
      <c r="I1048" s="4">
        <v>7</v>
      </c>
      <c r="J1048" s="4">
        <v>33.299999999999997</v>
      </c>
      <c r="K1048" s="6">
        <f t="shared" si="80"/>
        <v>5.2682926829268295</v>
      </c>
      <c r="L1048" s="6">
        <f t="shared" si="81"/>
        <v>34.706489069557364</v>
      </c>
      <c r="M1048" s="6">
        <f t="shared" si="82"/>
        <v>1.7317073170731705</v>
      </c>
      <c r="N1048" s="6">
        <f t="shared" si="82"/>
        <v>-1.4064890695573666</v>
      </c>
      <c r="O1048" s="7">
        <f t="shared" si="83"/>
        <v>233.09999999999997</v>
      </c>
      <c r="P1048" s="6">
        <f t="shared" si="84"/>
        <v>49</v>
      </c>
    </row>
    <row r="1049" spans="2:16" x14ac:dyDescent="0.2">
      <c r="B1049" s="5"/>
      <c r="H1049" s="3"/>
      <c r="I1049" s="4">
        <v>6</v>
      </c>
      <c r="J1049" s="4">
        <v>36.030700000000003</v>
      </c>
      <c r="K1049" s="6">
        <f t="shared" si="80"/>
        <v>5.2682926829268295</v>
      </c>
      <c r="L1049" s="6">
        <f t="shared" si="81"/>
        <v>34.706489069557364</v>
      </c>
      <c r="M1049" s="6">
        <f t="shared" si="82"/>
        <v>0.73170731707317049</v>
      </c>
      <c r="N1049" s="6">
        <f t="shared" si="82"/>
        <v>1.3242109304426393</v>
      </c>
      <c r="O1049" s="7">
        <f t="shared" si="83"/>
        <v>216.18420000000003</v>
      </c>
      <c r="P1049" s="6">
        <f t="shared" si="84"/>
        <v>36</v>
      </c>
    </row>
    <row r="1050" spans="2:16" x14ac:dyDescent="0.2">
      <c r="B1050" s="5"/>
      <c r="H1050" s="3"/>
      <c r="I1050" s="4">
        <v>6</v>
      </c>
      <c r="J1050" s="4">
        <v>31.3917</v>
      </c>
      <c r="K1050" s="6">
        <f t="shared" si="80"/>
        <v>5.2682926829268295</v>
      </c>
      <c r="L1050" s="6">
        <f t="shared" si="81"/>
        <v>34.706489069557364</v>
      </c>
      <c r="M1050" s="6">
        <f t="shared" si="82"/>
        <v>0.73170731707317049</v>
      </c>
      <c r="N1050" s="6">
        <f t="shared" si="82"/>
        <v>-3.3147890695573636</v>
      </c>
      <c r="O1050" s="7">
        <f t="shared" si="83"/>
        <v>188.3502</v>
      </c>
      <c r="P1050" s="6">
        <f t="shared" si="84"/>
        <v>36</v>
      </c>
    </row>
    <row r="1051" spans="2:16" x14ac:dyDescent="0.2">
      <c r="B1051" s="5"/>
      <c r="H1051" s="3"/>
      <c r="I1051" s="4">
        <v>1</v>
      </c>
      <c r="J1051" s="4">
        <v>37.9</v>
      </c>
      <c r="K1051" s="6">
        <f t="shared" si="80"/>
        <v>5.2682926829268295</v>
      </c>
      <c r="L1051" s="6">
        <f t="shared" si="81"/>
        <v>34.706489069557364</v>
      </c>
      <c r="M1051" s="6">
        <f t="shared" si="82"/>
        <v>-4.2682926829268295</v>
      </c>
      <c r="N1051" s="6">
        <f t="shared" si="82"/>
        <v>3.1935109304426348</v>
      </c>
      <c r="O1051" s="7">
        <f t="shared" si="83"/>
        <v>37.9</v>
      </c>
      <c r="P1051" s="6">
        <f t="shared" si="84"/>
        <v>1</v>
      </c>
    </row>
    <row r="1052" spans="2:16" x14ac:dyDescent="0.2">
      <c r="B1052" s="5"/>
      <c r="H1052" s="3"/>
      <c r="I1052" s="4">
        <v>5</v>
      </c>
      <c r="J1052" s="4">
        <v>25.753499999999999</v>
      </c>
      <c r="K1052" s="6">
        <f t="shared" si="80"/>
        <v>5.2682926829268295</v>
      </c>
      <c r="L1052" s="6">
        <f t="shared" si="81"/>
        <v>34.706489069557364</v>
      </c>
      <c r="M1052" s="6">
        <f t="shared" si="82"/>
        <v>-0.26829268292682951</v>
      </c>
      <c r="N1052" s="6">
        <f t="shared" si="82"/>
        <v>-8.9529890695573648</v>
      </c>
      <c r="O1052" s="7">
        <f t="shared" si="83"/>
        <v>128.76749999999998</v>
      </c>
      <c r="P1052" s="6">
        <f t="shared" si="84"/>
        <v>25</v>
      </c>
    </row>
    <row r="1053" spans="2:16" x14ac:dyDescent="0.2">
      <c r="B1053" s="5"/>
      <c r="H1053" s="3"/>
      <c r="I1053" s="4">
        <v>6</v>
      </c>
      <c r="J1053" s="4">
        <v>26.662199999999999</v>
      </c>
      <c r="K1053" s="6">
        <f t="shared" si="80"/>
        <v>5.2682926829268295</v>
      </c>
      <c r="L1053" s="6">
        <f t="shared" si="81"/>
        <v>34.706489069557364</v>
      </c>
      <c r="M1053" s="6">
        <f t="shared" si="82"/>
        <v>0.73170731707317049</v>
      </c>
      <c r="N1053" s="6">
        <f t="shared" si="82"/>
        <v>-8.0442890695573652</v>
      </c>
      <c r="O1053" s="7">
        <f t="shared" si="83"/>
        <v>159.97319999999999</v>
      </c>
      <c r="P1053" s="6">
        <f t="shared" si="84"/>
        <v>36</v>
      </c>
    </row>
    <row r="1054" spans="2:16" x14ac:dyDescent="0.2">
      <c r="B1054" s="5"/>
      <c r="H1054" s="3"/>
      <c r="I1054" s="4">
        <v>1</v>
      </c>
      <c r="J1054" s="4">
        <v>35.241799999999998</v>
      </c>
      <c r="K1054" s="6">
        <f t="shared" si="80"/>
        <v>5.2682926829268295</v>
      </c>
      <c r="L1054" s="6">
        <f t="shared" si="81"/>
        <v>34.706489069557364</v>
      </c>
      <c r="M1054" s="6">
        <f t="shared" si="82"/>
        <v>-4.2682926829268295</v>
      </c>
      <c r="N1054" s="6">
        <f t="shared" si="82"/>
        <v>0.535310930442634</v>
      </c>
      <c r="O1054" s="7">
        <f t="shared" si="83"/>
        <v>35.241799999999998</v>
      </c>
      <c r="P1054" s="6">
        <f t="shared" si="84"/>
        <v>1</v>
      </c>
    </row>
    <row r="1055" spans="2:16" x14ac:dyDescent="0.2">
      <c r="B1055" s="5"/>
      <c r="H1055" s="3"/>
      <c r="I1055" s="4">
        <v>6</v>
      </c>
      <c r="J1055" s="4">
        <v>32.954799999999999</v>
      </c>
      <c r="K1055" s="6">
        <f t="shared" si="80"/>
        <v>5.2682926829268295</v>
      </c>
      <c r="L1055" s="6">
        <f t="shared" si="81"/>
        <v>34.706489069557364</v>
      </c>
      <c r="M1055" s="6">
        <f t="shared" si="82"/>
        <v>0.73170731707317049</v>
      </c>
      <c r="N1055" s="6">
        <f t="shared" si="82"/>
        <v>-1.751689069557365</v>
      </c>
      <c r="O1055" s="7">
        <f t="shared" si="83"/>
        <v>197.72879999999998</v>
      </c>
      <c r="P1055" s="6">
        <f t="shared" si="84"/>
        <v>36</v>
      </c>
    </row>
    <row r="1056" spans="2:16" x14ac:dyDescent="0.2">
      <c r="B1056" s="5"/>
      <c r="H1056" s="3"/>
      <c r="I1056" s="4">
        <v>4</v>
      </c>
      <c r="J1056" s="4">
        <v>26.9</v>
      </c>
      <c r="K1056" s="6">
        <f t="shared" si="80"/>
        <v>5.2682926829268295</v>
      </c>
      <c r="L1056" s="6">
        <f t="shared" si="81"/>
        <v>34.706489069557364</v>
      </c>
      <c r="M1056" s="6">
        <f t="shared" si="82"/>
        <v>-1.2682926829268295</v>
      </c>
      <c r="N1056" s="6">
        <f t="shared" si="82"/>
        <v>-7.8064890695573652</v>
      </c>
      <c r="O1056" s="7">
        <f t="shared" si="83"/>
        <v>107.6</v>
      </c>
      <c r="P1056" s="6">
        <f t="shared" si="84"/>
        <v>16</v>
      </c>
    </row>
    <row r="1057" spans="2:16" x14ac:dyDescent="0.2">
      <c r="B1057" s="5"/>
      <c r="H1057" s="3"/>
      <c r="I1057" s="4">
        <v>5</v>
      </c>
      <c r="J1057" s="4">
        <v>24.192399999999999</v>
      </c>
      <c r="K1057" s="6">
        <f t="shared" si="80"/>
        <v>5.2682926829268295</v>
      </c>
      <c r="L1057" s="6">
        <f t="shared" si="81"/>
        <v>34.706489069557364</v>
      </c>
      <c r="M1057" s="6">
        <f t="shared" si="82"/>
        <v>-0.26829268292682951</v>
      </c>
      <c r="N1057" s="6">
        <f t="shared" si="82"/>
        <v>-10.514089069557365</v>
      </c>
      <c r="O1057" s="7">
        <f t="shared" si="83"/>
        <v>120.96199999999999</v>
      </c>
      <c r="P1057" s="6">
        <f t="shared" si="84"/>
        <v>25</v>
      </c>
    </row>
    <row r="1058" spans="2:16" x14ac:dyDescent="0.2">
      <c r="B1058" s="5"/>
      <c r="H1058" s="3"/>
      <c r="I1058" s="4">
        <v>5</v>
      </c>
      <c r="J1058" s="4">
        <v>24.149100000000001</v>
      </c>
      <c r="K1058" s="6">
        <f t="shared" si="80"/>
        <v>5.2682926829268295</v>
      </c>
      <c r="L1058" s="6">
        <f t="shared" si="81"/>
        <v>34.706489069557364</v>
      </c>
      <c r="M1058" s="6">
        <f t="shared" si="82"/>
        <v>-0.26829268292682951</v>
      </c>
      <c r="N1058" s="6">
        <f t="shared" si="82"/>
        <v>-10.557389069557363</v>
      </c>
      <c r="O1058" s="7">
        <f t="shared" si="83"/>
        <v>120.74550000000001</v>
      </c>
      <c r="P1058" s="6">
        <f t="shared" si="84"/>
        <v>25</v>
      </c>
    </row>
    <row r="1059" spans="2:16" x14ac:dyDescent="0.2">
      <c r="B1059" s="5"/>
      <c r="H1059" s="3"/>
      <c r="I1059" s="4">
        <v>1</v>
      </c>
      <c r="J1059" s="4">
        <v>31.708200000000001</v>
      </c>
      <c r="K1059" s="6">
        <f t="shared" si="80"/>
        <v>5.2682926829268295</v>
      </c>
      <c r="L1059" s="6">
        <f t="shared" si="81"/>
        <v>34.706489069557364</v>
      </c>
      <c r="M1059" s="6">
        <f t="shared" si="82"/>
        <v>-4.2682926829268295</v>
      </c>
      <c r="N1059" s="6">
        <f t="shared" si="82"/>
        <v>-2.9982890695573623</v>
      </c>
      <c r="O1059" s="7">
        <f t="shared" si="83"/>
        <v>31.708200000000001</v>
      </c>
      <c r="P1059" s="6">
        <f t="shared" si="84"/>
        <v>1</v>
      </c>
    </row>
    <row r="1060" spans="2:16" x14ac:dyDescent="0.2">
      <c r="B1060" s="5"/>
      <c r="H1060" s="3"/>
      <c r="I1060" s="4">
        <v>5</v>
      </c>
      <c r="J1060" s="4">
        <v>27.234000000000002</v>
      </c>
      <c r="K1060" s="6">
        <f t="shared" si="80"/>
        <v>5.2682926829268295</v>
      </c>
      <c r="L1060" s="6">
        <f t="shared" si="81"/>
        <v>34.706489069557364</v>
      </c>
      <c r="M1060" s="6">
        <f t="shared" si="82"/>
        <v>-0.26829268292682951</v>
      </c>
      <c r="N1060" s="6">
        <f t="shared" si="82"/>
        <v>-7.472489069557362</v>
      </c>
      <c r="O1060" s="7">
        <f t="shared" si="83"/>
        <v>136.17000000000002</v>
      </c>
      <c r="P1060" s="6">
        <f t="shared" si="84"/>
        <v>25</v>
      </c>
    </row>
    <row r="1061" spans="2:16" x14ac:dyDescent="0.2">
      <c r="B1061" s="5"/>
      <c r="H1061" s="3"/>
      <c r="I1061" s="4">
        <v>5</v>
      </c>
      <c r="J1061" s="4">
        <v>24.299600000000002</v>
      </c>
      <c r="K1061" s="6">
        <f t="shared" si="80"/>
        <v>5.2682926829268295</v>
      </c>
      <c r="L1061" s="6">
        <f t="shared" si="81"/>
        <v>34.706489069557364</v>
      </c>
      <c r="M1061" s="6">
        <f t="shared" si="82"/>
        <v>-0.26829268292682951</v>
      </c>
      <c r="N1061" s="6">
        <f t="shared" si="82"/>
        <v>-10.406889069557362</v>
      </c>
      <c r="O1061" s="7">
        <f t="shared" si="83"/>
        <v>121.498</v>
      </c>
      <c r="P1061" s="6">
        <f t="shared" si="84"/>
        <v>25</v>
      </c>
    </row>
    <row r="1062" spans="2:16" x14ac:dyDescent="0.2">
      <c r="B1062" s="5"/>
      <c r="H1062" s="3"/>
      <c r="I1062" s="4">
        <v>1</v>
      </c>
      <c r="J1062" s="4">
        <v>35.860599999999998</v>
      </c>
      <c r="K1062" s="6">
        <f t="shared" si="80"/>
        <v>5.2682926829268295</v>
      </c>
      <c r="L1062" s="6">
        <f t="shared" si="81"/>
        <v>34.706489069557364</v>
      </c>
      <c r="M1062" s="6">
        <f t="shared" si="82"/>
        <v>-4.2682926829268295</v>
      </c>
      <c r="N1062" s="6">
        <f t="shared" si="82"/>
        <v>1.1541109304426342</v>
      </c>
      <c r="O1062" s="7">
        <f t="shared" si="83"/>
        <v>35.860599999999998</v>
      </c>
      <c r="P1062" s="6">
        <f t="shared" si="84"/>
        <v>1</v>
      </c>
    </row>
    <row r="1063" spans="2:16" x14ac:dyDescent="0.2">
      <c r="B1063" s="5"/>
      <c r="H1063" s="3"/>
      <c r="I1063" s="4">
        <v>6</v>
      </c>
      <c r="J1063" s="4">
        <v>27.1846</v>
      </c>
      <c r="K1063" s="6">
        <f t="shared" si="80"/>
        <v>5.2682926829268295</v>
      </c>
      <c r="L1063" s="6">
        <f t="shared" si="81"/>
        <v>34.706489069557364</v>
      </c>
      <c r="M1063" s="6">
        <f t="shared" si="82"/>
        <v>0.73170731707317049</v>
      </c>
      <c r="N1063" s="6">
        <f t="shared" si="82"/>
        <v>-7.5218890695573641</v>
      </c>
      <c r="O1063" s="7">
        <f t="shared" si="83"/>
        <v>163.10759999999999</v>
      </c>
      <c r="P1063" s="6">
        <f t="shared" si="84"/>
        <v>36</v>
      </c>
    </row>
    <row r="1064" spans="2:16" x14ac:dyDescent="0.2">
      <c r="B1064" s="5"/>
      <c r="H1064" s="3"/>
      <c r="I1064" s="4">
        <v>5</v>
      </c>
      <c r="J1064" s="4">
        <v>27.566500000000001</v>
      </c>
      <c r="K1064" s="6">
        <f t="shared" si="80"/>
        <v>5.2682926829268295</v>
      </c>
      <c r="L1064" s="6">
        <f t="shared" si="81"/>
        <v>34.706489069557364</v>
      </c>
      <c r="M1064" s="6">
        <f t="shared" si="82"/>
        <v>-0.26829268292682951</v>
      </c>
      <c r="N1064" s="6">
        <f t="shared" si="82"/>
        <v>-7.1399890695573625</v>
      </c>
      <c r="O1064" s="7">
        <f t="shared" si="83"/>
        <v>137.83250000000001</v>
      </c>
      <c r="P1064" s="6">
        <f t="shared" si="84"/>
        <v>25</v>
      </c>
    </row>
    <row r="1065" spans="2:16" x14ac:dyDescent="0.2">
      <c r="B1065" s="5"/>
      <c r="H1065" s="3"/>
      <c r="I1065" s="4">
        <v>6</v>
      </c>
      <c r="J1065" s="4">
        <v>27.581099999999999</v>
      </c>
      <c r="K1065" s="6">
        <f t="shared" si="80"/>
        <v>5.2682926829268295</v>
      </c>
      <c r="L1065" s="6">
        <f t="shared" si="81"/>
        <v>34.706489069557364</v>
      </c>
      <c r="M1065" s="6">
        <f t="shared" si="82"/>
        <v>0.73170731707317049</v>
      </c>
      <c r="N1065" s="6">
        <f t="shared" si="82"/>
        <v>-7.1253890695573645</v>
      </c>
      <c r="O1065" s="7">
        <f t="shared" si="83"/>
        <v>165.48660000000001</v>
      </c>
      <c r="P1065" s="6">
        <f t="shared" si="84"/>
        <v>36</v>
      </c>
    </row>
    <row r="1066" spans="2:16" x14ac:dyDescent="0.2">
      <c r="B1066" s="5"/>
      <c r="H1066" s="3"/>
      <c r="I1066" s="4">
        <v>6</v>
      </c>
      <c r="J1066" s="4">
        <v>28.1127</v>
      </c>
      <c r="K1066" s="6">
        <f t="shared" si="80"/>
        <v>5.2682926829268295</v>
      </c>
      <c r="L1066" s="6">
        <f t="shared" si="81"/>
        <v>34.706489069557364</v>
      </c>
      <c r="M1066" s="6">
        <f t="shared" si="82"/>
        <v>0.73170731707317049</v>
      </c>
      <c r="N1066" s="6">
        <f t="shared" si="82"/>
        <v>-6.5937890695573635</v>
      </c>
      <c r="O1066" s="7">
        <f t="shared" si="83"/>
        <v>168.67619999999999</v>
      </c>
      <c r="P1066" s="6">
        <f t="shared" si="84"/>
        <v>36</v>
      </c>
    </row>
    <row r="1067" spans="2:16" x14ac:dyDescent="0.2">
      <c r="B1067" s="5"/>
      <c r="H1067" s="3"/>
      <c r="I1067" s="4">
        <v>6</v>
      </c>
      <c r="J1067" s="4">
        <v>25.56</v>
      </c>
      <c r="K1067" s="6">
        <f t="shared" si="80"/>
        <v>5.2682926829268295</v>
      </c>
      <c r="L1067" s="6">
        <f t="shared" si="81"/>
        <v>34.706489069557364</v>
      </c>
      <c r="M1067" s="6">
        <f t="shared" si="82"/>
        <v>0.73170731707317049</v>
      </c>
      <c r="N1067" s="6">
        <f t="shared" si="82"/>
        <v>-9.1464890695573651</v>
      </c>
      <c r="O1067" s="7">
        <f t="shared" si="83"/>
        <v>153.35999999999999</v>
      </c>
      <c r="P1067" s="6">
        <f t="shared" si="84"/>
        <v>36</v>
      </c>
    </row>
    <row r="1068" spans="2:16" x14ac:dyDescent="0.2">
      <c r="B1068" s="5"/>
      <c r="H1068" s="3"/>
      <c r="I1068" s="4">
        <v>6</v>
      </c>
      <c r="J1068" s="4">
        <v>23.577999999999999</v>
      </c>
      <c r="K1068" s="6">
        <f t="shared" si="80"/>
        <v>5.2682926829268295</v>
      </c>
      <c r="L1068" s="6">
        <f t="shared" si="81"/>
        <v>34.706489069557364</v>
      </c>
      <c r="M1068" s="6">
        <f t="shared" si="82"/>
        <v>0.73170731707317049</v>
      </c>
      <c r="N1068" s="6">
        <f t="shared" si="82"/>
        <v>-11.128489069557364</v>
      </c>
      <c r="O1068" s="7">
        <f t="shared" si="83"/>
        <v>141.46799999999999</v>
      </c>
      <c r="P1068" s="6">
        <f t="shared" si="84"/>
        <v>36</v>
      </c>
    </row>
    <row r="1069" spans="2:16" x14ac:dyDescent="0.2">
      <c r="B1069" s="5"/>
      <c r="H1069" s="3"/>
      <c r="I1069" s="4">
        <v>6</v>
      </c>
      <c r="J1069" s="4">
        <v>26.388000000000002</v>
      </c>
      <c r="K1069" s="6">
        <f t="shared" si="80"/>
        <v>5.2682926829268295</v>
      </c>
      <c r="L1069" s="6">
        <f t="shared" si="81"/>
        <v>34.706489069557364</v>
      </c>
      <c r="M1069" s="6">
        <f t="shared" si="82"/>
        <v>0.73170731707317049</v>
      </c>
      <c r="N1069" s="6">
        <f t="shared" si="82"/>
        <v>-8.3184890695573621</v>
      </c>
      <c r="O1069" s="7">
        <f t="shared" si="83"/>
        <v>158.328</v>
      </c>
      <c r="P1069" s="6">
        <f t="shared" si="84"/>
        <v>36</v>
      </c>
    </row>
    <row r="1070" spans="2:16" x14ac:dyDescent="0.2">
      <c r="B1070" s="5"/>
      <c r="H1070" s="3"/>
      <c r="I1070" s="4">
        <v>6</v>
      </c>
      <c r="J1070" s="4">
        <v>23.577999999999999</v>
      </c>
      <c r="K1070" s="6">
        <f t="shared" si="80"/>
        <v>5.2682926829268295</v>
      </c>
      <c r="L1070" s="6">
        <f t="shared" si="81"/>
        <v>34.706489069557364</v>
      </c>
      <c r="M1070" s="6">
        <f t="shared" si="82"/>
        <v>0.73170731707317049</v>
      </c>
      <c r="N1070" s="6">
        <f t="shared" si="82"/>
        <v>-11.128489069557364</v>
      </c>
      <c r="O1070" s="7">
        <f t="shared" si="83"/>
        <v>141.46799999999999</v>
      </c>
      <c r="P1070" s="6">
        <f t="shared" si="84"/>
        <v>36</v>
      </c>
    </row>
    <row r="1071" spans="2:16" x14ac:dyDescent="0.2">
      <c r="B1071" s="5"/>
      <c r="H1071" s="3"/>
      <c r="I1071" s="4">
        <v>6</v>
      </c>
      <c r="J1071" s="4">
        <v>25.7761</v>
      </c>
      <c r="K1071" s="6">
        <f t="shared" si="80"/>
        <v>5.2682926829268295</v>
      </c>
      <c r="L1071" s="6">
        <f t="shared" si="81"/>
        <v>34.706489069557364</v>
      </c>
      <c r="M1071" s="6">
        <f t="shared" si="82"/>
        <v>0.73170731707317049</v>
      </c>
      <c r="N1071" s="6">
        <f t="shared" si="82"/>
        <v>-8.9303890695573642</v>
      </c>
      <c r="O1071" s="7">
        <f t="shared" si="83"/>
        <v>154.6566</v>
      </c>
      <c r="P1071" s="6">
        <f t="shared" si="84"/>
        <v>36</v>
      </c>
    </row>
    <row r="1072" spans="2:16" x14ac:dyDescent="0.2">
      <c r="B1072" s="5"/>
      <c r="H1072" s="3"/>
      <c r="I1072" s="4">
        <v>6</v>
      </c>
      <c r="J1072" s="4">
        <v>25.7761</v>
      </c>
      <c r="K1072" s="6">
        <f t="shared" si="80"/>
        <v>5.2682926829268295</v>
      </c>
      <c r="L1072" s="6">
        <f t="shared" si="81"/>
        <v>34.706489069557364</v>
      </c>
      <c r="M1072" s="6">
        <f t="shared" si="82"/>
        <v>0.73170731707317049</v>
      </c>
      <c r="N1072" s="6">
        <f t="shared" si="82"/>
        <v>-8.9303890695573642</v>
      </c>
      <c r="O1072" s="7">
        <f t="shared" si="83"/>
        <v>154.6566</v>
      </c>
      <c r="P1072" s="6">
        <f t="shared" si="84"/>
        <v>36</v>
      </c>
    </row>
    <row r="1073" spans="2:16" x14ac:dyDescent="0.2">
      <c r="B1073" s="5"/>
      <c r="H1073" s="3"/>
      <c r="I1073" s="4">
        <v>6</v>
      </c>
      <c r="J1073" s="4">
        <v>25.7761</v>
      </c>
      <c r="K1073" s="6">
        <f t="shared" si="80"/>
        <v>5.2682926829268295</v>
      </c>
      <c r="L1073" s="6">
        <f t="shared" si="81"/>
        <v>34.706489069557364</v>
      </c>
      <c r="M1073" s="6">
        <f t="shared" si="82"/>
        <v>0.73170731707317049</v>
      </c>
      <c r="N1073" s="6">
        <f t="shared" si="82"/>
        <v>-8.9303890695573642</v>
      </c>
      <c r="O1073" s="7">
        <f t="shared" si="83"/>
        <v>154.6566</v>
      </c>
      <c r="P1073" s="6">
        <f t="shared" si="84"/>
        <v>36</v>
      </c>
    </row>
    <row r="1074" spans="2:16" x14ac:dyDescent="0.2">
      <c r="B1074" s="5"/>
      <c r="H1074" s="3"/>
      <c r="I1074" s="4">
        <v>6</v>
      </c>
      <c r="J1074" s="4">
        <v>31.6</v>
      </c>
      <c r="K1074" s="6">
        <f t="shared" si="80"/>
        <v>5.2682926829268295</v>
      </c>
      <c r="L1074" s="6">
        <f t="shared" si="81"/>
        <v>34.706489069557364</v>
      </c>
      <c r="M1074" s="6">
        <f t="shared" si="82"/>
        <v>0.73170731707317049</v>
      </c>
      <c r="N1074" s="6">
        <f t="shared" si="82"/>
        <v>-3.1064890695573624</v>
      </c>
      <c r="O1074" s="7">
        <f t="shared" si="83"/>
        <v>189.60000000000002</v>
      </c>
      <c r="P1074" s="6">
        <f t="shared" si="84"/>
        <v>36</v>
      </c>
    </row>
    <row r="1075" spans="2:16" x14ac:dyDescent="0.2">
      <c r="B1075" s="5"/>
      <c r="H1075" s="3"/>
      <c r="I1075" s="4">
        <v>6</v>
      </c>
      <c r="J1075" s="4">
        <v>32.200000000000003</v>
      </c>
      <c r="K1075" s="6">
        <f t="shared" si="80"/>
        <v>5.2682926829268295</v>
      </c>
      <c r="L1075" s="6">
        <f t="shared" si="81"/>
        <v>34.706489069557364</v>
      </c>
      <c r="M1075" s="6">
        <f t="shared" si="82"/>
        <v>0.73170731707317049</v>
      </c>
      <c r="N1075" s="6">
        <f t="shared" si="82"/>
        <v>-2.5064890695573609</v>
      </c>
      <c r="O1075" s="7">
        <f t="shared" si="83"/>
        <v>193.20000000000002</v>
      </c>
      <c r="P1075" s="6">
        <f t="shared" si="84"/>
        <v>36</v>
      </c>
    </row>
    <row r="1076" spans="2:16" x14ac:dyDescent="0.2">
      <c r="B1076" s="5"/>
      <c r="H1076" s="3"/>
      <c r="I1076" s="4">
        <v>6</v>
      </c>
      <c r="J1076" s="4">
        <v>32.1</v>
      </c>
      <c r="K1076" s="6">
        <f t="shared" si="80"/>
        <v>5.2682926829268295</v>
      </c>
      <c r="L1076" s="6">
        <f t="shared" si="81"/>
        <v>34.706489069557364</v>
      </c>
      <c r="M1076" s="6">
        <f t="shared" si="82"/>
        <v>0.73170731707317049</v>
      </c>
      <c r="N1076" s="6">
        <f t="shared" si="82"/>
        <v>-2.6064890695573624</v>
      </c>
      <c r="O1076" s="7">
        <f t="shared" si="83"/>
        <v>192.60000000000002</v>
      </c>
      <c r="P1076" s="6">
        <f t="shared" si="84"/>
        <v>36</v>
      </c>
    </row>
    <row r="1077" spans="2:16" x14ac:dyDescent="0.2">
      <c r="B1077" s="5"/>
      <c r="H1077" s="3"/>
      <c r="I1077" s="4">
        <v>6</v>
      </c>
      <c r="J1077" s="4">
        <v>32.6</v>
      </c>
      <c r="K1077" s="6">
        <f t="shared" si="80"/>
        <v>5.2682926829268295</v>
      </c>
      <c r="L1077" s="6">
        <f t="shared" si="81"/>
        <v>34.706489069557364</v>
      </c>
      <c r="M1077" s="6">
        <f t="shared" si="82"/>
        <v>0.73170731707317049</v>
      </c>
      <c r="N1077" s="6">
        <f t="shared" si="82"/>
        <v>-2.1064890695573624</v>
      </c>
      <c r="O1077" s="7">
        <f t="shared" si="83"/>
        <v>195.60000000000002</v>
      </c>
      <c r="P1077" s="6">
        <f t="shared" si="84"/>
        <v>36</v>
      </c>
    </row>
    <row r="1078" spans="2:16" x14ac:dyDescent="0.2">
      <c r="B1078" s="5"/>
      <c r="H1078" s="3"/>
      <c r="I1078" s="4">
        <v>5</v>
      </c>
      <c r="J1078" s="4">
        <v>37.070999999999998</v>
      </c>
      <c r="K1078" s="6">
        <f t="shared" si="80"/>
        <v>5.2682926829268295</v>
      </c>
      <c r="L1078" s="6">
        <f t="shared" si="81"/>
        <v>34.706489069557364</v>
      </c>
      <c r="M1078" s="6">
        <f t="shared" si="82"/>
        <v>-0.26829268292682951</v>
      </c>
      <c r="N1078" s="6">
        <f t="shared" si="82"/>
        <v>2.3645109304426342</v>
      </c>
      <c r="O1078" s="7">
        <f t="shared" si="83"/>
        <v>185.35499999999999</v>
      </c>
      <c r="P1078" s="6">
        <f t="shared" si="84"/>
        <v>25</v>
      </c>
    </row>
    <row r="1079" spans="2:16" x14ac:dyDescent="0.2">
      <c r="B1079" s="5"/>
      <c r="H1079" s="3"/>
      <c r="I1079" s="4">
        <v>4</v>
      </c>
      <c r="J1079" s="4">
        <v>35.922600000000003</v>
      </c>
      <c r="K1079" s="6">
        <f t="shared" si="80"/>
        <v>5.2682926829268295</v>
      </c>
      <c r="L1079" s="6">
        <f t="shared" si="81"/>
        <v>34.706489069557364</v>
      </c>
      <c r="M1079" s="6">
        <f t="shared" si="82"/>
        <v>-1.2682926829268295</v>
      </c>
      <c r="N1079" s="6">
        <f t="shared" si="82"/>
        <v>1.216110930442639</v>
      </c>
      <c r="O1079" s="7">
        <f t="shared" si="83"/>
        <v>143.69040000000001</v>
      </c>
      <c r="P1079" s="6">
        <f t="shared" si="84"/>
        <v>16</v>
      </c>
    </row>
    <row r="1080" spans="2:16" x14ac:dyDescent="0.2">
      <c r="B1080" s="5"/>
      <c r="H1080" s="3"/>
      <c r="I1080" s="4">
        <v>4</v>
      </c>
      <c r="J1080" s="4">
        <v>32.910299999999999</v>
      </c>
      <c r="K1080" s="6">
        <f t="shared" si="80"/>
        <v>5.2682926829268295</v>
      </c>
      <c r="L1080" s="6">
        <f t="shared" si="81"/>
        <v>34.706489069557364</v>
      </c>
      <c r="M1080" s="6">
        <f t="shared" si="82"/>
        <v>-1.2682926829268295</v>
      </c>
      <c r="N1080" s="6">
        <f t="shared" si="82"/>
        <v>-1.7961890695573643</v>
      </c>
      <c r="O1080" s="7">
        <f t="shared" si="83"/>
        <v>131.6412</v>
      </c>
      <c r="P1080" s="6">
        <f t="shared" si="84"/>
        <v>16</v>
      </c>
    </row>
    <row r="1081" spans="2:16" x14ac:dyDescent="0.2">
      <c r="B1081" s="5"/>
      <c r="H1081" s="3"/>
      <c r="I1081" s="4">
        <v>1</v>
      </c>
      <c r="J1081" s="4">
        <v>40.081600000000002</v>
      </c>
      <c r="K1081" s="6">
        <f t="shared" si="80"/>
        <v>5.2682926829268295</v>
      </c>
      <c r="L1081" s="6">
        <f t="shared" si="81"/>
        <v>34.706489069557364</v>
      </c>
      <c r="M1081" s="6">
        <f t="shared" si="82"/>
        <v>-4.2682926829268295</v>
      </c>
      <c r="N1081" s="6">
        <f t="shared" si="82"/>
        <v>5.3751109304426379</v>
      </c>
      <c r="O1081" s="7">
        <f t="shared" si="83"/>
        <v>40.081600000000002</v>
      </c>
      <c r="P1081" s="6">
        <f t="shared" si="84"/>
        <v>1</v>
      </c>
    </row>
    <row r="1082" spans="2:16" x14ac:dyDescent="0.2">
      <c r="B1082" s="5"/>
      <c r="H1082" s="3"/>
      <c r="I1082" s="4">
        <v>6</v>
      </c>
      <c r="J1082" s="4">
        <v>37.057400000000001</v>
      </c>
      <c r="K1082" s="6">
        <f t="shared" si="80"/>
        <v>5.2682926829268295</v>
      </c>
      <c r="L1082" s="6">
        <f t="shared" si="81"/>
        <v>34.706489069557364</v>
      </c>
      <c r="M1082" s="6">
        <f t="shared" si="82"/>
        <v>0.73170731707317049</v>
      </c>
      <c r="N1082" s="6">
        <f t="shared" si="82"/>
        <v>2.3509109304426374</v>
      </c>
      <c r="O1082" s="7">
        <f t="shared" si="83"/>
        <v>222.34440000000001</v>
      </c>
      <c r="P1082" s="6">
        <f t="shared" si="84"/>
        <v>36</v>
      </c>
    </row>
    <row r="1083" spans="2:16" x14ac:dyDescent="0.2">
      <c r="B1083" s="5"/>
      <c r="H1083" s="3"/>
      <c r="I1083" s="4">
        <v>5</v>
      </c>
      <c r="J1083" s="4">
        <v>34.270800000000001</v>
      </c>
      <c r="K1083" s="6">
        <f t="shared" si="80"/>
        <v>5.2682926829268295</v>
      </c>
      <c r="L1083" s="6">
        <f t="shared" si="81"/>
        <v>34.706489069557364</v>
      </c>
      <c r="M1083" s="6">
        <f t="shared" si="82"/>
        <v>-0.26829268292682951</v>
      </c>
      <c r="N1083" s="6">
        <f t="shared" si="82"/>
        <v>-0.43568906955736253</v>
      </c>
      <c r="O1083" s="7">
        <f t="shared" si="83"/>
        <v>171.35400000000001</v>
      </c>
      <c r="P1083" s="6">
        <f t="shared" si="84"/>
        <v>25</v>
      </c>
    </row>
    <row r="1084" spans="2:16" x14ac:dyDescent="0.2">
      <c r="B1084" s="5"/>
      <c r="H1084" s="3"/>
      <c r="I1084" s="4">
        <v>5</v>
      </c>
      <c r="J1084" s="4">
        <v>29.5</v>
      </c>
      <c r="K1084" s="6">
        <f t="shared" si="80"/>
        <v>5.2682926829268295</v>
      </c>
      <c r="L1084" s="6">
        <f t="shared" si="81"/>
        <v>34.706489069557364</v>
      </c>
      <c r="M1084" s="6">
        <f t="shared" si="82"/>
        <v>-0.26829268292682951</v>
      </c>
      <c r="N1084" s="6">
        <f t="shared" si="82"/>
        <v>-5.2064890695573638</v>
      </c>
      <c r="O1084" s="7">
        <f t="shared" si="83"/>
        <v>147.5</v>
      </c>
      <c r="P1084" s="6">
        <f t="shared" si="84"/>
        <v>25</v>
      </c>
    </row>
    <row r="1085" spans="2:16" x14ac:dyDescent="0.2">
      <c r="B1085" s="5"/>
      <c r="H1085" s="3"/>
      <c r="I1085" s="4">
        <v>5</v>
      </c>
      <c r="J1085" s="4">
        <v>34.251300000000001</v>
      </c>
      <c r="K1085" s="6">
        <f t="shared" si="80"/>
        <v>5.2682926829268295</v>
      </c>
      <c r="L1085" s="6">
        <f t="shared" si="81"/>
        <v>34.706489069557364</v>
      </c>
      <c r="M1085" s="6">
        <f t="shared" si="82"/>
        <v>-0.26829268292682951</v>
      </c>
      <c r="N1085" s="6">
        <f t="shared" si="82"/>
        <v>-0.45518906955736327</v>
      </c>
      <c r="O1085" s="7">
        <f t="shared" si="83"/>
        <v>171.25650000000002</v>
      </c>
      <c r="P1085" s="6">
        <f t="shared" si="84"/>
        <v>25</v>
      </c>
    </row>
    <row r="1086" spans="2:16" x14ac:dyDescent="0.2">
      <c r="B1086" s="5"/>
      <c r="H1086" s="3"/>
      <c r="I1086" s="4">
        <v>4</v>
      </c>
      <c r="J1086" s="4">
        <v>32.276499999999999</v>
      </c>
      <c r="K1086" s="6">
        <f t="shared" si="80"/>
        <v>5.2682926829268295</v>
      </c>
      <c r="L1086" s="6">
        <f t="shared" si="81"/>
        <v>34.706489069557364</v>
      </c>
      <c r="M1086" s="6">
        <f t="shared" si="82"/>
        <v>-1.2682926829268295</v>
      </c>
      <c r="N1086" s="6">
        <f t="shared" si="82"/>
        <v>-2.4299890695573652</v>
      </c>
      <c r="O1086" s="7">
        <f t="shared" si="83"/>
        <v>129.10599999999999</v>
      </c>
      <c r="P1086" s="6">
        <f t="shared" si="84"/>
        <v>16</v>
      </c>
    </row>
    <row r="1087" spans="2:16" x14ac:dyDescent="0.2">
      <c r="B1087" s="5"/>
      <c r="H1087" s="3"/>
      <c r="I1087" s="4">
        <v>5</v>
      </c>
      <c r="J1087" s="4">
        <v>32.274700000000003</v>
      </c>
      <c r="K1087" s="6">
        <f t="shared" si="80"/>
        <v>5.2682926829268295</v>
      </c>
      <c r="L1087" s="6">
        <f t="shared" si="81"/>
        <v>34.706489069557364</v>
      </c>
      <c r="M1087" s="6">
        <f t="shared" si="82"/>
        <v>-0.26829268292682951</v>
      </c>
      <c r="N1087" s="6">
        <f t="shared" si="82"/>
        <v>-2.431789069557361</v>
      </c>
      <c r="O1087" s="7">
        <f t="shared" si="83"/>
        <v>161.37350000000001</v>
      </c>
      <c r="P1087" s="6">
        <f t="shared" si="84"/>
        <v>25</v>
      </c>
    </row>
    <row r="1088" spans="2:16" x14ac:dyDescent="0.2">
      <c r="B1088" s="5"/>
      <c r="H1088" s="3"/>
      <c r="I1088" s="4">
        <v>5</v>
      </c>
      <c r="J1088" s="4">
        <v>30</v>
      </c>
      <c r="K1088" s="6">
        <f t="shared" si="80"/>
        <v>5.2682926829268295</v>
      </c>
      <c r="L1088" s="6">
        <f t="shared" si="81"/>
        <v>34.706489069557364</v>
      </c>
      <c r="M1088" s="6">
        <f t="shared" si="82"/>
        <v>-0.26829268292682951</v>
      </c>
      <c r="N1088" s="6">
        <f t="shared" si="82"/>
        <v>-4.7064890695573638</v>
      </c>
      <c r="O1088" s="7">
        <f t="shared" si="83"/>
        <v>150</v>
      </c>
      <c r="P1088" s="6">
        <f t="shared" si="84"/>
        <v>25</v>
      </c>
    </row>
    <row r="1089" spans="2:16" x14ac:dyDescent="0.2">
      <c r="B1089" s="5"/>
      <c r="H1089" s="3"/>
      <c r="I1089" s="4">
        <v>5</v>
      </c>
      <c r="J1089" s="4">
        <v>30</v>
      </c>
      <c r="K1089" s="6">
        <f t="shared" si="80"/>
        <v>5.2682926829268295</v>
      </c>
      <c r="L1089" s="6">
        <f t="shared" si="81"/>
        <v>34.706489069557364</v>
      </c>
      <c r="M1089" s="6">
        <f t="shared" si="82"/>
        <v>-0.26829268292682951</v>
      </c>
      <c r="N1089" s="6">
        <f t="shared" si="82"/>
        <v>-4.7064890695573638</v>
      </c>
      <c r="O1089" s="7">
        <f t="shared" si="83"/>
        <v>150</v>
      </c>
      <c r="P1089" s="6">
        <f t="shared" si="84"/>
        <v>25</v>
      </c>
    </row>
    <row r="1090" spans="2:16" x14ac:dyDescent="0.2">
      <c r="B1090" s="5"/>
      <c r="H1090" s="3"/>
      <c r="I1090" s="4">
        <v>5</v>
      </c>
      <c r="J1090" s="4">
        <v>28.918199999999999</v>
      </c>
      <c r="K1090" s="6">
        <f t="shared" si="80"/>
        <v>5.2682926829268295</v>
      </c>
      <c r="L1090" s="6">
        <f t="shared" si="81"/>
        <v>34.706489069557364</v>
      </c>
      <c r="M1090" s="6">
        <f t="shared" si="82"/>
        <v>-0.26829268292682951</v>
      </c>
      <c r="N1090" s="6">
        <f t="shared" si="82"/>
        <v>-5.788289069557365</v>
      </c>
      <c r="O1090" s="7">
        <f t="shared" si="83"/>
        <v>144.59100000000001</v>
      </c>
      <c r="P1090" s="6">
        <f t="shared" si="84"/>
        <v>25</v>
      </c>
    </row>
    <row r="1091" spans="2:16" x14ac:dyDescent="0.2">
      <c r="B1091" s="5"/>
      <c r="H1091" s="3"/>
      <c r="I1091" s="4">
        <v>6</v>
      </c>
      <c r="J1091" s="4">
        <v>26.813700000000001</v>
      </c>
      <c r="K1091" s="6">
        <f t="shared" si="80"/>
        <v>5.2682926829268295</v>
      </c>
      <c r="L1091" s="6">
        <f t="shared" si="81"/>
        <v>34.706489069557364</v>
      </c>
      <c r="M1091" s="6">
        <f t="shared" si="82"/>
        <v>0.73170731707317049</v>
      </c>
      <c r="N1091" s="6">
        <f t="shared" si="82"/>
        <v>-7.892789069557363</v>
      </c>
      <c r="O1091" s="7">
        <f t="shared" si="83"/>
        <v>160.88220000000001</v>
      </c>
      <c r="P1091" s="6">
        <f t="shared" si="84"/>
        <v>36</v>
      </c>
    </row>
    <row r="1092" spans="2:16" x14ac:dyDescent="0.2">
      <c r="B1092" s="5"/>
      <c r="H1092" s="3"/>
      <c r="I1092" s="4">
        <v>5</v>
      </c>
      <c r="J1092" s="4">
        <v>31.3</v>
      </c>
      <c r="K1092" s="6">
        <f t="shared" si="80"/>
        <v>5.2682926829268295</v>
      </c>
      <c r="L1092" s="6">
        <f t="shared" si="81"/>
        <v>34.706489069557364</v>
      </c>
      <c r="M1092" s="6">
        <f t="shared" si="82"/>
        <v>-0.26829268292682951</v>
      </c>
      <c r="N1092" s="6">
        <f t="shared" si="82"/>
        <v>-3.4064890695573631</v>
      </c>
      <c r="O1092" s="7">
        <f t="shared" si="83"/>
        <v>156.5</v>
      </c>
      <c r="P1092" s="6">
        <f t="shared" si="84"/>
        <v>25</v>
      </c>
    </row>
    <row r="1093" spans="2:16" x14ac:dyDescent="0.2">
      <c r="B1093" s="5"/>
      <c r="H1093" s="3"/>
      <c r="I1093" s="4">
        <v>1</v>
      </c>
      <c r="J1093" s="4">
        <v>34.998899999999999</v>
      </c>
      <c r="K1093" s="6">
        <f t="shared" ref="K1093:K1110" si="85">AVERAGE($I$4:$I$1110)</f>
        <v>5.2682926829268295</v>
      </c>
      <c r="L1093" s="6">
        <f t="shared" ref="L1093:L1110" si="86">AVERAGE($J$4:$J$1110)</f>
        <v>34.706489069557364</v>
      </c>
      <c r="M1093" s="6">
        <f t="shared" ref="M1093:N1110" si="87">I1093-K1093</f>
        <v>-4.2682926829268295</v>
      </c>
      <c r="N1093" s="6">
        <f t="shared" si="87"/>
        <v>0.29241093044263522</v>
      </c>
      <c r="O1093" s="7">
        <f t="shared" ref="O1093:O1110" si="88">I1093*J1093</f>
        <v>34.998899999999999</v>
      </c>
      <c r="P1093" s="6">
        <f t="shared" ref="P1093:P1110" si="89">I1093^2</f>
        <v>1</v>
      </c>
    </row>
    <row r="1094" spans="2:16" x14ac:dyDescent="0.2">
      <c r="B1094" s="5"/>
      <c r="H1094" s="3"/>
      <c r="I1094" s="4">
        <v>6</v>
      </c>
      <c r="J1094" s="4">
        <v>24.749099999999999</v>
      </c>
      <c r="K1094" s="6">
        <f t="shared" si="85"/>
        <v>5.2682926829268295</v>
      </c>
      <c r="L1094" s="6">
        <f t="shared" si="86"/>
        <v>34.706489069557364</v>
      </c>
      <c r="M1094" s="6">
        <f t="shared" si="87"/>
        <v>0.73170731707317049</v>
      </c>
      <c r="N1094" s="6">
        <f t="shared" si="87"/>
        <v>-9.9573890695573652</v>
      </c>
      <c r="O1094" s="7">
        <f t="shared" si="88"/>
        <v>148.49459999999999</v>
      </c>
      <c r="P1094" s="6">
        <f t="shared" si="89"/>
        <v>36</v>
      </c>
    </row>
    <row r="1095" spans="2:16" x14ac:dyDescent="0.2">
      <c r="B1095" s="5"/>
      <c r="H1095" s="3"/>
      <c r="I1095" s="4">
        <v>4</v>
      </c>
      <c r="J1095" s="4">
        <v>38.377800000000001</v>
      </c>
      <c r="K1095" s="6">
        <f t="shared" si="85"/>
        <v>5.2682926829268295</v>
      </c>
      <c r="L1095" s="6">
        <f t="shared" si="86"/>
        <v>34.706489069557364</v>
      </c>
      <c r="M1095" s="6">
        <f t="shared" si="87"/>
        <v>-1.2682926829268295</v>
      </c>
      <c r="N1095" s="6">
        <f t="shared" si="87"/>
        <v>3.6713109304426368</v>
      </c>
      <c r="O1095" s="7">
        <f t="shared" si="88"/>
        <v>153.5112</v>
      </c>
      <c r="P1095" s="6">
        <f t="shared" si="89"/>
        <v>16</v>
      </c>
    </row>
    <row r="1096" spans="2:16" x14ac:dyDescent="0.2">
      <c r="B1096" s="5"/>
      <c r="H1096" s="3"/>
      <c r="I1096" s="4">
        <v>5</v>
      </c>
      <c r="J1096" s="4">
        <v>35.749400000000001</v>
      </c>
      <c r="K1096" s="6">
        <f t="shared" si="85"/>
        <v>5.2682926829268295</v>
      </c>
      <c r="L1096" s="6">
        <f t="shared" si="86"/>
        <v>34.706489069557364</v>
      </c>
      <c r="M1096" s="6">
        <f t="shared" si="87"/>
        <v>-0.26829268292682951</v>
      </c>
      <c r="N1096" s="6">
        <f t="shared" si="87"/>
        <v>1.0429109304426376</v>
      </c>
      <c r="O1096" s="7">
        <f t="shared" si="88"/>
        <v>178.74700000000001</v>
      </c>
      <c r="P1096" s="6">
        <f t="shared" si="89"/>
        <v>25</v>
      </c>
    </row>
    <row r="1097" spans="2:16" x14ac:dyDescent="0.2">
      <c r="B1097" s="5"/>
      <c r="H1097" s="3"/>
      <c r="I1097" s="4">
        <v>6</v>
      </c>
      <c r="J1097" s="4">
        <v>24.8718</v>
      </c>
      <c r="K1097" s="6">
        <f t="shared" si="85"/>
        <v>5.2682926829268295</v>
      </c>
      <c r="L1097" s="6">
        <f t="shared" si="86"/>
        <v>34.706489069557364</v>
      </c>
      <c r="M1097" s="6">
        <f t="shared" si="87"/>
        <v>0.73170731707317049</v>
      </c>
      <c r="N1097" s="6">
        <f t="shared" si="87"/>
        <v>-9.8346890695573634</v>
      </c>
      <c r="O1097" s="7">
        <f t="shared" si="88"/>
        <v>149.23079999999999</v>
      </c>
      <c r="P1097" s="6">
        <f t="shared" si="89"/>
        <v>36</v>
      </c>
    </row>
    <row r="1098" spans="2:16" x14ac:dyDescent="0.2">
      <c r="B1098" s="5"/>
      <c r="H1098" s="3"/>
      <c r="I1098" s="4">
        <v>6</v>
      </c>
      <c r="J1098" s="4">
        <v>24.5</v>
      </c>
      <c r="K1098" s="6">
        <f t="shared" si="85"/>
        <v>5.2682926829268295</v>
      </c>
      <c r="L1098" s="6">
        <f t="shared" si="86"/>
        <v>34.706489069557364</v>
      </c>
      <c r="M1098" s="6">
        <f t="shared" si="87"/>
        <v>0.73170731707317049</v>
      </c>
      <c r="N1098" s="6">
        <f t="shared" si="87"/>
        <v>-10.206489069557364</v>
      </c>
      <c r="O1098" s="7">
        <f t="shared" si="88"/>
        <v>147</v>
      </c>
      <c r="P1098" s="6">
        <f t="shared" si="89"/>
        <v>36</v>
      </c>
    </row>
    <row r="1099" spans="2:16" x14ac:dyDescent="0.2">
      <c r="B1099" s="5"/>
      <c r="H1099" s="3"/>
      <c r="I1099" s="4">
        <v>6</v>
      </c>
      <c r="J1099" s="4">
        <v>24.220600000000001</v>
      </c>
      <c r="K1099" s="6">
        <f t="shared" si="85"/>
        <v>5.2682926829268295</v>
      </c>
      <c r="L1099" s="6">
        <f t="shared" si="86"/>
        <v>34.706489069557364</v>
      </c>
      <c r="M1099" s="6">
        <f t="shared" si="87"/>
        <v>0.73170731707317049</v>
      </c>
      <c r="N1099" s="6">
        <f t="shared" si="87"/>
        <v>-10.485889069557363</v>
      </c>
      <c r="O1099" s="7">
        <f t="shared" si="88"/>
        <v>145.3236</v>
      </c>
      <c r="P1099" s="6">
        <f t="shared" si="89"/>
        <v>36</v>
      </c>
    </row>
    <row r="1100" spans="2:16" x14ac:dyDescent="0.2">
      <c r="B1100" s="5"/>
      <c r="H1100" s="3"/>
      <c r="I1100" s="4">
        <v>6</v>
      </c>
      <c r="J1100" s="4">
        <v>38.700000000000003</v>
      </c>
      <c r="K1100" s="6">
        <f t="shared" si="85"/>
        <v>5.2682926829268295</v>
      </c>
      <c r="L1100" s="6">
        <f t="shared" si="86"/>
        <v>34.706489069557364</v>
      </c>
      <c r="M1100" s="6">
        <f t="shared" si="87"/>
        <v>0.73170731707317049</v>
      </c>
      <c r="N1100" s="6">
        <f t="shared" si="87"/>
        <v>3.9935109304426391</v>
      </c>
      <c r="O1100" s="7">
        <f t="shared" si="88"/>
        <v>232.20000000000002</v>
      </c>
      <c r="P1100" s="6">
        <f t="shared" si="89"/>
        <v>36</v>
      </c>
    </row>
    <row r="1101" spans="2:16" x14ac:dyDescent="0.2">
      <c r="B1101" s="5"/>
      <c r="H1101" s="3"/>
      <c r="I1101" s="4">
        <v>6</v>
      </c>
      <c r="J1101" s="4">
        <v>35</v>
      </c>
      <c r="K1101" s="6">
        <f t="shared" si="85"/>
        <v>5.2682926829268295</v>
      </c>
      <c r="L1101" s="6">
        <f t="shared" si="86"/>
        <v>34.706489069557364</v>
      </c>
      <c r="M1101" s="6">
        <f t="shared" si="87"/>
        <v>0.73170731707317049</v>
      </c>
      <c r="N1101" s="6">
        <f t="shared" si="87"/>
        <v>0.29351093044263621</v>
      </c>
      <c r="O1101" s="7">
        <f t="shared" si="88"/>
        <v>210</v>
      </c>
      <c r="P1101" s="6">
        <f t="shared" si="89"/>
        <v>36</v>
      </c>
    </row>
    <row r="1102" spans="2:16" x14ac:dyDescent="0.2">
      <c r="B1102" s="5"/>
      <c r="H1102" s="3"/>
      <c r="I1102" s="4">
        <v>6</v>
      </c>
      <c r="J1102" s="4">
        <v>33.299999999999997</v>
      </c>
      <c r="K1102" s="6">
        <f t="shared" si="85"/>
        <v>5.2682926829268295</v>
      </c>
      <c r="L1102" s="6">
        <f t="shared" si="86"/>
        <v>34.706489069557364</v>
      </c>
      <c r="M1102" s="6">
        <f t="shared" si="87"/>
        <v>0.73170731707317049</v>
      </c>
      <c r="N1102" s="6">
        <f t="shared" si="87"/>
        <v>-1.4064890695573666</v>
      </c>
      <c r="O1102" s="7">
        <f t="shared" si="88"/>
        <v>199.79999999999998</v>
      </c>
      <c r="P1102" s="6">
        <f t="shared" si="89"/>
        <v>36</v>
      </c>
    </row>
    <row r="1103" spans="2:16" x14ac:dyDescent="0.2">
      <c r="B1103" s="5"/>
      <c r="H1103" s="3"/>
      <c r="I1103" s="4">
        <v>6</v>
      </c>
      <c r="J1103" s="4">
        <v>34.4</v>
      </c>
      <c r="K1103" s="6">
        <f t="shared" si="85"/>
        <v>5.2682926829268295</v>
      </c>
      <c r="L1103" s="6">
        <f t="shared" si="86"/>
        <v>34.706489069557364</v>
      </c>
      <c r="M1103" s="6">
        <f t="shared" si="87"/>
        <v>0.73170731707317049</v>
      </c>
      <c r="N1103" s="6">
        <f t="shared" si="87"/>
        <v>-0.30648906955736521</v>
      </c>
      <c r="O1103" s="7">
        <f t="shared" si="88"/>
        <v>206.39999999999998</v>
      </c>
      <c r="P1103" s="6">
        <f t="shared" si="89"/>
        <v>36</v>
      </c>
    </row>
    <row r="1104" spans="2:16" x14ac:dyDescent="0.2">
      <c r="B1104" s="5"/>
      <c r="H1104" s="3"/>
      <c r="I1104" s="4">
        <v>6</v>
      </c>
      <c r="J1104" s="4">
        <v>26.1066</v>
      </c>
      <c r="K1104" s="6">
        <f t="shared" si="85"/>
        <v>5.2682926829268295</v>
      </c>
      <c r="L1104" s="6">
        <f t="shared" si="86"/>
        <v>34.706489069557364</v>
      </c>
      <c r="M1104" s="6">
        <f t="shared" si="87"/>
        <v>0.73170731707317049</v>
      </c>
      <c r="N1104" s="6">
        <f t="shared" si="87"/>
        <v>-8.5998890695573635</v>
      </c>
      <c r="O1104" s="7">
        <f t="shared" si="88"/>
        <v>156.6396</v>
      </c>
      <c r="P1104" s="6">
        <f t="shared" si="89"/>
        <v>36</v>
      </c>
    </row>
    <row r="1105" spans="2:16" x14ac:dyDescent="0.2">
      <c r="B1105" s="5"/>
      <c r="H1105" s="3"/>
      <c r="I1105" s="4">
        <v>6</v>
      </c>
      <c r="J1105" s="4">
        <v>29.789200000000001</v>
      </c>
      <c r="K1105" s="6">
        <f t="shared" si="85"/>
        <v>5.2682926829268295</v>
      </c>
      <c r="L1105" s="6">
        <f t="shared" si="86"/>
        <v>34.706489069557364</v>
      </c>
      <c r="M1105" s="6">
        <f t="shared" si="87"/>
        <v>0.73170731707317049</v>
      </c>
      <c r="N1105" s="6">
        <f t="shared" si="87"/>
        <v>-4.9172890695573628</v>
      </c>
      <c r="O1105" s="7">
        <f t="shared" si="88"/>
        <v>178.73520000000002</v>
      </c>
      <c r="P1105" s="6">
        <f t="shared" si="89"/>
        <v>36</v>
      </c>
    </row>
    <row r="1106" spans="2:16" x14ac:dyDescent="0.2">
      <c r="B1106" s="5"/>
      <c r="H1106" s="3"/>
      <c r="I1106" s="4">
        <v>6</v>
      </c>
      <c r="J1106" s="4">
        <v>30.492599999999999</v>
      </c>
      <c r="K1106" s="6">
        <f t="shared" si="85"/>
        <v>5.2682926829268295</v>
      </c>
      <c r="L1106" s="6">
        <f t="shared" si="86"/>
        <v>34.706489069557364</v>
      </c>
      <c r="M1106" s="6">
        <f t="shared" si="87"/>
        <v>0.73170731707317049</v>
      </c>
      <c r="N1106" s="6">
        <f t="shared" si="87"/>
        <v>-4.2138890695573643</v>
      </c>
      <c r="O1106" s="7">
        <f t="shared" si="88"/>
        <v>182.9556</v>
      </c>
      <c r="P1106" s="6">
        <f t="shared" si="89"/>
        <v>36</v>
      </c>
    </row>
    <row r="1107" spans="2:16" x14ac:dyDescent="0.2">
      <c r="B1107" s="5"/>
      <c r="H1107" s="3"/>
      <c r="I1107" s="4">
        <v>6</v>
      </c>
      <c r="J1107" s="4">
        <v>29.789200000000001</v>
      </c>
      <c r="K1107" s="6">
        <f t="shared" si="85"/>
        <v>5.2682926829268295</v>
      </c>
      <c r="L1107" s="6">
        <f t="shared" si="86"/>
        <v>34.706489069557364</v>
      </c>
      <c r="M1107" s="6">
        <f t="shared" si="87"/>
        <v>0.73170731707317049</v>
      </c>
      <c r="N1107" s="6">
        <f t="shared" si="87"/>
        <v>-4.9172890695573628</v>
      </c>
      <c r="O1107" s="7">
        <f t="shared" si="88"/>
        <v>178.73520000000002</v>
      </c>
      <c r="P1107" s="6">
        <f t="shared" si="89"/>
        <v>36</v>
      </c>
    </row>
    <row r="1108" spans="2:16" x14ac:dyDescent="0.2">
      <c r="B1108" s="5"/>
      <c r="H1108" s="3"/>
      <c r="I1108" s="4">
        <v>6</v>
      </c>
      <c r="J1108" s="4">
        <v>30.492599999999999</v>
      </c>
      <c r="K1108" s="6">
        <f t="shared" si="85"/>
        <v>5.2682926829268295</v>
      </c>
      <c r="L1108" s="6">
        <f t="shared" si="86"/>
        <v>34.706489069557364</v>
      </c>
      <c r="M1108" s="6">
        <f t="shared" si="87"/>
        <v>0.73170731707317049</v>
      </c>
      <c r="N1108" s="6">
        <f t="shared" si="87"/>
        <v>-4.2138890695573643</v>
      </c>
      <c r="O1108" s="7">
        <f t="shared" si="88"/>
        <v>182.9556</v>
      </c>
      <c r="P1108" s="6">
        <f t="shared" si="89"/>
        <v>36</v>
      </c>
    </row>
    <row r="1109" spans="2:16" x14ac:dyDescent="0.2">
      <c r="B1109" s="5"/>
      <c r="H1109" s="3"/>
      <c r="I1109" s="4">
        <v>6</v>
      </c>
      <c r="J1109" s="4">
        <v>29.743099999999998</v>
      </c>
      <c r="K1109" s="6">
        <f t="shared" si="85"/>
        <v>5.2682926829268295</v>
      </c>
      <c r="L1109" s="6">
        <f t="shared" si="86"/>
        <v>34.706489069557364</v>
      </c>
      <c r="M1109" s="6">
        <f t="shared" si="87"/>
        <v>0.73170731707317049</v>
      </c>
      <c r="N1109" s="6">
        <f t="shared" si="87"/>
        <v>-4.9633890695573655</v>
      </c>
      <c r="O1109" s="7">
        <f t="shared" si="88"/>
        <v>178.45859999999999</v>
      </c>
      <c r="P1109" s="6">
        <f t="shared" si="89"/>
        <v>36</v>
      </c>
    </row>
    <row r="1110" spans="2:16" x14ac:dyDescent="0.2">
      <c r="B1110" s="5"/>
      <c r="H1110" s="3"/>
      <c r="I1110" s="4">
        <v>6</v>
      </c>
      <c r="J1110" s="4">
        <v>26.2</v>
      </c>
      <c r="K1110" s="6">
        <f t="shared" si="85"/>
        <v>5.2682926829268295</v>
      </c>
      <c r="L1110" s="6">
        <f t="shared" si="86"/>
        <v>34.706489069557364</v>
      </c>
      <c r="M1110" s="6">
        <f t="shared" si="87"/>
        <v>0.73170731707317049</v>
      </c>
      <c r="N1110" s="6">
        <f t="shared" si="87"/>
        <v>-8.5064890695573645</v>
      </c>
      <c r="O1110" s="7">
        <f t="shared" si="88"/>
        <v>157.19999999999999</v>
      </c>
      <c r="P1110" s="6">
        <f t="shared" si="89"/>
        <v>36</v>
      </c>
    </row>
    <row r="1111" spans="2:16" x14ac:dyDescent="0.2">
      <c r="H1111" s="39" t="s">
        <v>20</v>
      </c>
      <c r="I1111" s="50">
        <f>SUM(I4:I1110)</f>
        <v>5832</v>
      </c>
      <c r="J1111" s="50">
        <f t="shared" ref="J1111:P1111" si="90">SUM(J4:J1110)</f>
        <v>38420.083400000003</v>
      </c>
      <c r="K1111" s="50">
        <f t="shared" si="90"/>
        <v>5831.9999999999964</v>
      </c>
      <c r="L1111" s="50">
        <f t="shared" si="90"/>
        <v>38420.083399999807</v>
      </c>
      <c r="M1111" s="50"/>
      <c r="N1111" s="50"/>
      <c r="O1111" s="50">
        <f t="shared" si="90"/>
        <v>199961.15230000022</v>
      </c>
      <c r="P1111" s="50">
        <f t="shared" si="90"/>
        <v>32882</v>
      </c>
    </row>
  </sheetData>
  <mergeCells count="2">
    <mergeCell ref="C7:D7"/>
    <mergeCell ref="C9:D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L13" sqref="L13"/>
    </sheetView>
  </sheetViews>
  <sheetFormatPr defaultRowHeight="12.75" x14ac:dyDescent="0.2"/>
  <cols>
    <col min="1" max="1" width="15.85546875" style="41" bestFit="1" customWidth="1"/>
    <col min="2" max="4" width="12.5703125" style="41" bestFit="1" customWidth="1"/>
    <col min="5" max="5" width="12" style="41" bestFit="1" customWidth="1"/>
    <col min="6" max="9" width="12.5703125" style="41" bestFit="1" customWidth="1"/>
    <col min="10" max="16384" width="9.140625" style="41"/>
  </cols>
  <sheetData>
    <row r="1" spans="1:9" x14ac:dyDescent="0.2">
      <c r="A1" s="47" t="s">
        <v>10</v>
      </c>
    </row>
    <row r="2" spans="1:9" ht="13.5" thickBot="1" x14ac:dyDescent="0.25"/>
    <row r="3" spans="1:9" x14ac:dyDescent="0.2">
      <c r="A3" s="48" t="s">
        <v>11</v>
      </c>
      <c r="B3" s="48"/>
    </row>
    <row r="4" spans="1:9" x14ac:dyDescent="0.2">
      <c r="A4" s="42" t="s">
        <v>12</v>
      </c>
      <c r="B4" s="42">
        <v>0.8023276715171147</v>
      </c>
    </row>
    <row r="5" spans="1:9" x14ac:dyDescent="0.2">
      <c r="A5" s="42" t="s">
        <v>13</v>
      </c>
      <c r="B5" s="42">
        <v>0.64372969248207512</v>
      </c>
    </row>
    <row r="6" spans="1:9" x14ac:dyDescent="0.2">
      <c r="A6" s="42" t="s">
        <v>14</v>
      </c>
      <c r="B6" s="42">
        <v>0.64146045485457237</v>
      </c>
    </row>
    <row r="7" spans="1:9" x14ac:dyDescent="0.2">
      <c r="A7" s="42" t="s">
        <v>15</v>
      </c>
      <c r="B7" s="42">
        <v>4.48968484383263</v>
      </c>
    </row>
    <row r="8" spans="1:9" ht="13.5" thickBot="1" x14ac:dyDescent="0.25">
      <c r="A8" s="43" t="s">
        <v>16</v>
      </c>
      <c r="B8" s="43">
        <v>1107</v>
      </c>
    </row>
    <row r="10" spans="1:9" ht="13.5" thickBot="1" x14ac:dyDescent="0.25">
      <c r="A10" s="47" t="s">
        <v>17</v>
      </c>
    </row>
    <row r="11" spans="1:9" x14ac:dyDescent="0.2">
      <c r="A11" s="49"/>
      <c r="B11" s="49" t="s">
        <v>22</v>
      </c>
      <c r="C11" s="49" t="s">
        <v>23</v>
      </c>
      <c r="D11" s="49" t="s">
        <v>24</v>
      </c>
      <c r="E11" s="49" t="s">
        <v>25</v>
      </c>
      <c r="F11" s="49" t="s">
        <v>26</v>
      </c>
    </row>
    <row r="12" spans="1:9" x14ac:dyDescent="0.2">
      <c r="A12" s="42" t="s">
        <v>18</v>
      </c>
      <c r="B12" s="42">
        <v>7</v>
      </c>
      <c r="C12" s="42">
        <v>40027.025558720168</v>
      </c>
      <c r="D12" s="42">
        <v>5718.1465083885951</v>
      </c>
      <c r="E12" s="42">
        <v>283.67663424940599</v>
      </c>
      <c r="F12" s="42">
        <v>3.6103651496623383E-241</v>
      </c>
    </row>
    <row r="13" spans="1:9" x14ac:dyDescent="0.2">
      <c r="A13" s="42" t="s">
        <v>19</v>
      </c>
      <c r="B13" s="42">
        <v>1099</v>
      </c>
      <c r="C13" s="42">
        <v>22152.839726637532</v>
      </c>
      <c r="D13" s="42">
        <v>20.157269996940428</v>
      </c>
      <c r="E13" s="42"/>
      <c r="F13" s="42"/>
    </row>
    <row r="14" spans="1:9" ht="13.5" thickBot="1" x14ac:dyDescent="0.25">
      <c r="A14" s="43" t="s">
        <v>20</v>
      </c>
      <c r="B14" s="43">
        <v>1106</v>
      </c>
      <c r="C14" s="43">
        <v>62179.8652853577</v>
      </c>
      <c r="D14" s="43"/>
      <c r="E14" s="43"/>
      <c r="F14" s="43"/>
    </row>
    <row r="15" spans="1:9" ht="13.5" thickBot="1" x14ac:dyDescent="0.25"/>
    <row r="16" spans="1:9" x14ac:dyDescent="0.2">
      <c r="A16" s="49"/>
      <c r="B16" s="49" t="s">
        <v>27</v>
      </c>
      <c r="C16" s="49" t="s">
        <v>15</v>
      </c>
      <c r="D16" s="49" t="s">
        <v>28</v>
      </c>
      <c r="E16" s="49" t="s">
        <v>29</v>
      </c>
      <c r="F16" s="49" t="s">
        <v>30</v>
      </c>
      <c r="G16" s="49" t="s">
        <v>31</v>
      </c>
      <c r="H16" s="49" t="s">
        <v>32</v>
      </c>
      <c r="I16" s="49" t="s">
        <v>33</v>
      </c>
    </row>
    <row r="17" spans="1:9" x14ac:dyDescent="0.2">
      <c r="A17" s="42" t="s">
        <v>21</v>
      </c>
      <c r="B17" s="42">
        <v>54.006927833117565</v>
      </c>
      <c r="C17" s="42">
        <v>1.0618634351952763</v>
      </c>
      <c r="D17" s="42">
        <v>50.860521271443645</v>
      </c>
      <c r="E17" s="44">
        <v>4.7595286777373842E-291</v>
      </c>
      <c r="F17" s="42">
        <v>51.923419150869563</v>
      </c>
      <c r="G17" s="42">
        <v>56.090436515365568</v>
      </c>
      <c r="H17" s="42">
        <v>51.923419150869563</v>
      </c>
      <c r="I17" s="42">
        <v>56.090436515365568</v>
      </c>
    </row>
    <row r="18" spans="1:9" x14ac:dyDescent="0.2">
      <c r="A18" s="42" t="s">
        <v>34</v>
      </c>
      <c r="B18" s="42">
        <v>-3.800209147366282</v>
      </c>
      <c r="C18" s="42">
        <v>0.27149570512181054</v>
      </c>
      <c r="D18" s="42">
        <v>-13.997308523393629</v>
      </c>
      <c r="E18" s="44">
        <v>4.3562820487259314E-41</v>
      </c>
      <c r="F18" s="42">
        <v>-4.3329176295171061</v>
      </c>
      <c r="G18" s="42">
        <v>-3.2675006652154579</v>
      </c>
      <c r="H18" s="42">
        <v>-4.3329176295171061</v>
      </c>
      <c r="I18" s="42">
        <v>-3.2675006652154579</v>
      </c>
    </row>
    <row r="19" spans="1:9" x14ac:dyDescent="0.2">
      <c r="A19" s="42" t="s">
        <v>35</v>
      </c>
      <c r="B19" s="42">
        <v>-0.52131555201893809</v>
      </c>
      <c r="C19" s="42">
        <v>0.1771660531805366</v>
      </c>
      <c r="D19" s="42">
        <v>-2.9425250642554226</v>
      </c>
      <c r="E19" s="44">
        <v>3.323816570290814E-3</v>
      </c>
      <c r="F19" s="42">
        <v>-0.86893747567372226</v>
      </c>
      <c r="G19" s="42">
        <v>-0.17369362836415386</v>
      </c>
      <c r="H19" s="42">
        <v>-0.86893747567372226</v>
      </c>
      <c r="I19" s="42">
        <v>-0.17369362836415386</v>
      </c>
    </row>
    <row r="20" spans="1:9" x14ac:dyDescent="0.2">
      <c r="A20" s="42" t="s">
        <v>36</v>
      </c>
      <c r="B20" s="42">
        <v>-0.19002203530456188</v>
      </c>
      <c r="C20" s="42">
        <v>0.10587698450400045</v>
      </c>
      <c r="D20" s="42">
        <v>-1.7947435525742812</v>
      </c>
      <c r="E20" s="45">
        <v>7.2969287809004038E-2</v>
      </c>
      <c r="F20" s="42">
        <v>-0.39776590250322352</v>
      </c>
      <c r="G20" s="42">
        <v>1.7721831894099732E-2</v>
      </c>
      <c r="H20" s="42">
        <v>-0.39776590250322352</v>
      </c>
      <c r="I20" s="42">
        <v>1.7721831894099732E-2</v>
      </c>
    </row>
    <row r="21" spans="1:9" x14ac:dyDescent="0.2">
      <c r="A21" s="42" t="s">
        <v>37</v>
      </c>
      <c r="B21" s="42">
        <v>-1.4737951322535467</v>
      </c>
      <c r="C21" s="42">
        <v>0.29938681056012201</v>
      </c>
      <c r="D21" s="42">
        <v>-4.9227122914874819</v>
      </c>
      <c r="E21" s="44">
        <v>9.8414013749332283E-7</v>
      </c>
      <c r="F21" s="42">
        <v>-2.0612294467591967</v>
      </c>
      <c r="G21" s="42">
        <v>-0.88636081774789655</v>
      </c>
      <c r="H21" s="42">
        <v>-2.0612294467591967</v>
      </c>
      <c r="I21" s="42">
        <v>-0.88636081774789655</v>
      </c>
    </row>
    <row r="22" spans="1:9" x14ac:dyDescent="0.2">
      <c r="A22" s="42" t="s">
        <v>38</v>
      </c>
      <c r="B22" s="42">
        <v>-1.3329525817498773</v>
      </c>
      <c r="C22" s="42">
        <v>0.45533603465729588</v>
      </c>
      <c r="D22" s="42">
        <v>-2.9274041154092072</v>
      </c>
      <c r="E22" s="44">
        <v>3.4884577545665854E-3</v>
      </c>
      <c r="F22" s="42">
        <v>-2.2263787513536815</v>
      </c>
      <c r="G22" s="42">
        <v>-0.43952641214607313</v>
      </c>
      <c r="H22" s="42">
        <v>-2.2263787513536815</v>
      </c>
      <c r="I22" s="42">
        <v>-0.43952641214607313</v>
      </c>
    </row>
    <row r="23" spans="1:9" x14ac:dyDescent="0.2">
      <c r="A23" s="42" t="s">
        <v>39</v>
      </c>
      <c r="B23" s="42">
        <v>1.8012159635321423</v>
      </c>
      <c r="C23" s="42">
        <v>0.37189801897622449</v>
      </c>
      <c r="D23" s="42">
        <v>4.8433061528281343</v>
      </c>
      <c r="E23" s="44">
        <v>1.4597940009655528E-6</v>
      </c>
      <c r="F23" s="42">
        <v>1.0715056017610913</v>
      </c>
      <c r="G23" s="42">
        <v>2.5309263253031933</v>
      </c>
      <c r="H23" s="42">
        <v>1.0715056017610913</v>
      </c>
      <c r="I23" s="42">
        <v>2.5309263253031933</v>
      </c>
    </row>
    <row r="24" spans="1:9" ht="13.5" thickBot="1" x14ac:dyDescent="0.25">
      <c r="A24" s="43" t="s">
        <v>40</v>
      </c>
      <c r="B24" s="43">
        <v>0.66851998404170865</v>
      </c>
      <c r="C24" s="43">
        <v>0.3707196665116082</v>
      </c>
      <c r="D24" s="43">
        <v>1.8033032623608478</v>
      </c>
      <c r="E24" s="46">
        <v>7.1614398860637737E-2</v>
      </c>
      <c r="F24" s="43">
        <v>-5.8878303022367406E-2</v>
      </c>
      <c r="G24" s="43">
        <v>1.3959182711057847</v>
      </c>
      <c r="H24" s="43">
        <v>-5.8878303022367406E-2</v>
      </c>
      <c r="I24" s="43">
        <v>1.3959182711057847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1109"/>
  <sheetViews>
    <sheetView workbookViewId="0">
      <selection activeCell="G2" sqref="G2"/>
    </sheetView>
  </sheetViews>
  <sheetFormatPr defaultRowHeight="12.75" x14ac:dyDescent="0.2"/>
  <cols>
    <col min="1" max="1" width="9.140625" style="41"/>
    <col min="2" max="2" width="9.28515625" style="41" bestFit="1" customWidth="1"/>
    <col min="3" max="3" width="8.28515625" style="41" bestFit="1" customWidth="1"/>
    <col min="4" max="4" width="12.5703125" style="41" bestFit="1" customWidth="1"/>
    <col min="5" max="5" width="20" style="41" bestFit="1" customWidth="1"/>
    <col min="6" max="6" width="15.5703125" style="41" bestFit="1" customWidth="1"/>
    <col min="7" max="7" width="12.28515625" style="41" bestFit="1" customWidth="1"/>
    <col min="8" max="8" width="5.42578125" style="41" bestFit="1" customWidth="1"/>
    <col min="9" max="16384" width="9.140625" style="41"/>
  </cols>
  <sheetData>
    <row r="2" spans="2:8" x14ac:dyDescent="0.2">
      <c r="B2" s="40" t="s">
        <v>0</v>
      </c>
      <c r="C2" s="40" t="s">
        <v>1</v>
      </c>
      <c r="D2" s="40" t="s">
        <v>4</v>
      </c>
      <c r="E2" s="40" t="s">
        <v>7</v>
      </c>
      <c r="F2" s="40" t="s">
        <v>8</v>
      </c>
      <c r="G2" s="69" t="s">
        <v>9</v>
      </c>
      <c r="H2" s="40" t="s">
        <v>2</v>
      </c>
    </row>
    <row r="3" spans="2:8" x14ac:dyDescent="0.2">
      <c r="B3" s="4">
        <v>4.7</v>
      </c>
      <c r="C3" s="4">
        <v>8</v>
      </c>
      <c r="D3" s="4">
        <v>1</v>
      </c>
      <c r="E3" s="4">
        <v>2</v>
      </c>
      <c r="F3" s="4">
        <v>1</v>
      </c>
      <c r="G3" s="4">
        <v>0</v>
      </c>
      <c r="H3" s="4">
        <v>28.0198</v>
      </c>
    </row>
    <row r="4" spans="2:8" x14ac:dyDescent="0.2">
      <c r="B4" s="4">
        <v>4.7</v>
      </c>
      <c r="C4" s="4">
        <v>8</v>
      </c>
      <c r="D4" s="4">
        <v>1</v>
      </c>
      <c r="E4" s="4">
        <v>2</v>
      </c>
      <c r="F4" s="4">
        <v>1</v>
      </c>
      <c r="G4" s="4">
        <v>0</v>
      </c>
      <c r="H4" s="4">
        <v>25.609400000000001</v>
      </c>
    </row>
    <row r="5" spans="2:8" x14ac:dyDescent="0.2">
      <c r="B5" s="4">
        <v>4.2</v>
      </c>
      <c r="C5" s="4">
        <v>8</v>
      </c>
      <c r="D5" s="4">
        <v>1</v>
      </c>
      <c r="E5" s="4">
        <v>2</v>
      </c>
      <c r="F5" s="4">
        <v>1</v>
      </c>
      <c r="G5" s="4">
        <v>0</v>
      </c>
      <c r="H5" s="4">
        <v>26.8</v>
      </c>
    </row>
    <row r="6" spans="2:8" x14ac:dyDescent="0.2">
      <c r="B6" s="4">
        <v>4.2</v>
      </c>
      <c r="C6" s="4">
        <v>8</v>
      </c>
      <c r="D6" s="4">
        <v>1</v>
      </c>
      <c r="E6" s="4">
        <v>2</v>
      </c>
      <c r="F6" s="4">
        <v>1</v>
      </c>
      <c r="G6" s="4">
        <v>0</v>
      </c>
      <c r="H6" s="4">
        <v>25.045100000000001</v>
      </c>
    </row>
    <row r="7" spans="2:8" x14ac:dyDescent="0.2">
      <c r="B7" s="4">
        <v>5.2</v>
      </c>
      <c r="C7" s="4">
        <v>10</v>
      </c>
      <c r="D7" s="4">
        <v>0</v>
      </c>
      <c r="E7" s="4">
        <v>2</v>
      </c>
      <c r="F7" s="4">
        <v>1</v>
      </c>
      <c r="G7" s="4">
        <v>0</v>
      </c>
      <c r="H7" s="4">
        <v>24.8</v>
      </c>
    </row>
    <row r="8" spans="2:8" x14ac:dyDescent="0.2">
      <c r="B8" s="4">
        <v>5.2</v>
      </c>
      <c r="C8" s="4">
        <v>10</v>
      </c>
      <c r="D8" s="4">
        <v>0</v>
      </c>
      <c r="E8" s="4">
        <v>2</v>
      </c>
      <c r="F8" s="4">
        <v>1</v>
      </c>
      <c r="G8" s="4">
        <v>0</v>
      </c>
      <c r="H8" s="4">
        <v>23.9</v>
      </c>
    </row>
    <row r="9" spans="2:8" x14ac:dyDescent="0.2">
      <c r="B9" s="4">
        <v>2</v>
      </c>
      <c r="C9" s="4">
        <v>4</v>
      </c>
      <c r="D9" s="4">
        <v>0</v>
      </c>
      <c r="E9" s="4">
        <v>2</v>
      </c>
      <c r="F9" s="4">
        <v>1</v>
      </c>
      <c r="G9" s="4">
        <v>0</v>
      </c>
      <c r="H9" s="4">
        <v>39.7256</v>
      </c>
    </row>
    <row r="10" spans="2:8" x14ac:dyDescent="0.2">
      <c r="B10" s="4">
        <v>6</v>
      </c>
      <c r="C10" s="4">
        <v>12</v>
      </c>
      <c r="D10" s="4">
        <v>0</v>
      </c>
      <c r="E10" s="4">
        <v>2</v>
      </c>
      <c r="F10" s="4">
        <v>1</v>
      </c>
      <c r="G10" s="4">
        <v>0</v>
      </c>
      <c r="H10" s="4">
        <v>24.4</v>
      </c>
    </row>
    <row r="11" spans="2:8" x14ac:dyDescent="0.2">
      <c r="B11" s="4">
        <v>3</v>
      </c>
      <c r="C11" s="4">
        <v>6</v>
      </c>
      <c r="D11" s="4">
        <v>1</v>
      </c>
      <c r="E11" s="4">
        <v>2</v>
      </c>
      <c r="F11" s="4">
        <v>1</v>
      </c>
      <c r="G11" s="4">
        <v>1</v>
      </c>
      <c r="H11" s="4">
        <v>39.710299999999997</v>
      </c>
    </row>
    <row r="12" spans="2:8" x14ac:dyDescent="0.2">
      <c r="B12" s="4">
        <v>3</v>
      </c>
      <c r="C12" s="4">
        <v>6</v>
      </c>
      <c r="D12" s="4">
        <v>0</v>
      </c>
      <c r="E12" s="4">
        <v>2</v>
      </c>
      <c r="F12" s="4">
        <v>1</v>
      </c>
      <c r="G12" s="4">
        <v>1</v>
      </c>
      <c r="H12" s="4">
        <v>38.7896</v>
      </c>
    </row>
    <row r="13" spans="2:8" x14ac:dyDescent="0.2">
      <c r="B13" s="4">
        <v>3</v>
      </c>
      <c r="C13" s="4">
        <v>6</v>
      </c>
      <c r="D13" s="4">
        <v>1</v>
      </c>
      <c r="E13" s="4">
        <v>2</v>
      </c>
      <c r="F13" s="4">
        <v>1</v>
      </c>
      <c r="G13" s="4">
        <v>0</v>
      </c>
      <c r="H13" s="4">
        <v>33.629600000000003</v>
      </c>
    </row>
    <row r="14" spans="2:8" x14ac:dyDescent="0.2">
      <c r="B14" s="4">
        <v>3</v>
      </c>
      <c r="C14" s="4">
        <v>6</v>
      </c>
      <c r="D14" s="4">
        <v>0</v>
      </c>
      <c r="E14" s="4">
        <v>2</v>
      </c>
      <c r="F14" s="4">
        <v>1</v>
      </c>
      <c r="G14" s="4">
        <v>0</v>
      </c>
      <c r="H14" s="4">
        <v>35.267800000000001</v>
      </c>
    </row>
    <row r="15" spans="2:8" x14ac:dyDescent="0.2">
      <c r="B15" s="4">
        <v>8</v>
      </c>
      <c r="C15" s="4">
        <v>16</v>
      </c>
      <c r="D15" s="4">
        <v>0</v>
      </c>
      <c r="E15" s="4">
        <v>2</v>
      </c>
      <c r="F15" s="4">
        <v>1</v>
      </c>
      <c r="G15" s="4">
        <v>0</v>
      </c>
      <c r="H15" s="4">
        <v>17.8</v>
      </c>
    </row>
    <row r="16" spans="2:8" x14ac:dyDescent="0.2">
      <c r="B16" s="4">
        <v>6.2</v>
      </c>
      <c r="C16" s="4">
        <v>8</v>
      </c>
      <c r="D16" s="4">
        <v>0</v>
      </c>
      <c r="E16" s="4">
        <v>1</v>
      </c>
      <c r="F16" s="4">
        <v>0</v>
      </c>
      <c r="G16" s="4">
        <v>0</v>
      </c>
      <c r="H16" s="4">
        <v>27.1</v>
      </c>
    </row>
    <row r="17" spans="2:8" x14ac:dyDescent="0.2">
      <c r="B17" s="4">
        <v>6.2</v>
      </c>
      <c r="C17" s="4">
        <v>8</v>
      </c>
      <c r="D17" s="4">
        <v>1</v>
      </c>
      <c r="E17" s="4">
        <v>1</v>
      </c>
      <c r="F17" s="4">
        <v>0</v>
      </c>
      <c r="G17" s="4">
        <v>0</v>
      </c>
      <c r="H17" s="4">
        <v>34.349299999999999</v>
      </c>
    </row>
    <row r="18" spans="2:8" x14ac:dyDescent="0.2">
      <c r="B18" s="4">
        <v>6.2</v>
      </c>
      <c r="C18" s="4">
        <v>8</v>
      </c>
      <c r="D18" s="4">
        <v>0</v>
      </c>
      <c r="E18" s="4">
        <v>1</v>
      </c>
      <c r="F18" s="4">
        <v>0</v>
      </c>
      <c r="G18" s="4">
        <v>0</v>
      </c>
      <c r="H18" s="4">
        <v>35.799999999999997</v>
      </c>
    </row>
    <row r="19" spans="2:8" x14ac:dyDescent="0.2">
      <c r="B19" s="4">
        <v>7</v>
      </c>
      <c r="C19" s="4">
        <v>8</v>
      </c>
      <c r="D19" s="4">
        <v>0</v>
      </c>
      <c r="E19" s="4">
        <v>1</v>
      </c>
      <c r="F19" s="4">
        <v>0</v>
      </c>
      <c r="G19" s="4">
        <v>0</v>
      </c>
      <c r="H19" s="4">
        <v>33.700000000000003</v>
      </c>
    </row>
    <row r="20" spans="2:8" x14ac:dyDescent="0.2">
      <c r="B20" s="4">
        <v>8.4</v>
      </c>
      <c r="C20" s="4">
        <v>10</v>
      </c>
      <c r="D20" s="4">
        <v>0</v>
      </c>
      <c r="E20" s="4">
        <v>1</v>
      </c>
      <c r="F20" s="4">
        <v>1</v>
      </c>
      <c r="G20" s="4">
        <v>0</v>
      </c>
      <c r="H20" s="4">
        <v>30</v>
      </c>
    </row>
    <row r="21" spans="2:8" x14ac:dyDescent="0.2">
      <c r="B21" s="4">
        <v>8.4</v>
      </c>
      <c r="C21" s="4">
        <v>10</v>
      </c>
      <c r="D21" s="4">
        <v>0</v>
      </c>
      <c r="E21" s="4">
        <v>1</v>
      </c>
      <c r="F21" s="4">
        <v>1</v>
      </c>
      <c r="G21" s="4">
        <v>0</v>
      </c>
      <c r="H21" s="4">
        <v>30</v>
      </c>
    </row>
    <row r="22" spans="2:8" x14ac:dyDescent="0.2">
      <c r="B22" s="4">
        <v>4.5</v>
      </c>
      <c r="C22" s="4">
        <v>8</v>
      </c>
      <c r="D22" s="4">
        <v>0</v>
      </c>
      <c r="E22" s="4">
        <v>2</v>
      </c>
      <c r="F22" s="4">
        <v>1</v>
      </c>
      <c r="G22" s="4">
        <v>0</v>
      </c>
      <c r="H22" s="4">
        <v>24.349900000000002</v>
      </c>
    </row>
    <row r="23" spans="2:8" x14ac:dyDescent="0.2">
      <c r="B23" s="4">
        <v>5.7</v>
      </c>
      <c r="C23" s="4">
        <v>12</v>
      </c>
      <c r="D23" s="4">
        <v>0</v>
      </c>
      <c r="E23" s="4">
        <v>2</v>
      </c>
      <c r="F23" s="4">
        <v>1</v>
      </c>
      <c r="G23" s="4">
        <v>0</v>
      </c>
      <c r="H23" s="4">
        <v>20.99</v>
      </c>
    </row>
    <row r="24" spans="2:8" x14ac:dyDescent="0.2">
      <c r="B24" s="4">
        <v>5.7</v>
      </c>
      <c r="C24" s="4">
        <v>12</v>
      </c>
      <c r="D24" s="4">
        <v>0</v>
      </c>
      <c r="E24" s="4">
        <v>2</v>
      </c>
      <c r="F24" s="4">
        <v>1</v>
      </c>
      <c r="G24" s="4">
        <v>0</v>
      </c>
      <c r="H24" s="4">
        <v>21.1</v>
      </c>
    </row>
    <row r="25" spans="2:8" x14ac:dyDescent="0.2">
      <c r="B25" s="4">
        <v>5.2</v>
      </c>
      <c r="C25" s="4">
        <v>10</v>
      </c>
      <c r="D25" s="4">
        <v>1</v>
      </c>
      <c r="E25" s="4">
        <v>2</v>
      </c>
      <c r="F25" s="4">
        <v>1</v>
      </c>
      <c r="G25" s="4">
        <v>0</v>
      </c>
      <c r="H25" s="4">
        <v>25.4</v>
      </c>
    </row>
    <row r="26" spans="2:8" x14ac:dyDescent="0.2">
      <c r="B26" s="4">
        <v>5.2</v>
      </c>
      <c r="C26" s="4">
        <v>10</v>
      </c>
      <c r="D26" s="4">
        <v>0</v>
      </c>
      <c r="E26" s="4">
        <v>2</v>
      </c>
      <c r="F26" s="4">
        <v>1</v>
      </c>
      <c r="G26" s="4">
        <v>0</v>
      </c>
      <c r="H26" s="4">
        <v>24</v>
      </c>
    </row>
    <row r="27" spans="2:8" x14ac:dyDescent="0.2">
      <c r="B27" s="4">
        <v>5.2</v>
      </c>
      <c r="C27" s="4">
        <v>10</v>
      </c>
      <c r="D27" s="4">
        <v>0</v>
      </c>
      <c r="E27" s="4">
        <v>2</v>
      </c>
      <c r="F27" s="4">
        <v>1</v>
      </c>
      <c r="G27" s="4">
        <v>0</v>
      </c>
      <c r="H27" s="4">
        <v>25.4</v>
      </c>
    </row>
    <row r="28" spans="2:8" x14ac:dyDescent="0.2">
      <c r="B28" s="4">
        <v>5.2</v>
      </c>
      <c r="C28" s="4">
        <v>10</v>
      </c>
      <c r="D28" s="4">
        <v>0</v>
      </c>
      <c r="E28" s="4">
        <v>2</v>
      </c>
      <c r="F28" s="4">
        <v>1</v>
      </c>
      <c r="G28" s="4">
        <v>0</v>
      </c>
      <c r="H28" s="4">
        <v>22.6</v>
      </c>
    </row>
    <row r="29" spans="2:8" x14ac:dyDescent="0.2">
      <c r="B29" s="4">
        <v>6.5</v>
      </c>
      <c r="C29" s="4">
        <v>12</v>
      </c>
      <c r="D29" s="4">
        <v>0</v>
      </c>
      <c r="E29" s="4">
        <v>2</v>
      </c>
      <c r="F29" s="4">
        <v>1</v>
      </c>
      <c r="G29" s="4">
        <v>0</v>
      </c>
      <c r="H29" s="4">
        <v>17.5</v>
      </c>
    </row>
    <row r="30" spans="2:8" x14ac:dyDescent="0.2">
      <c r="B30" s="4">
        <v>6.5</v>
      </c>
      <c r="C30" s="4">
        <v>12</v>
      </c>
      <c r="D30" s="4">
        <v>0</v>
      </c>
      <c r="E30" s="4">
        <v>2</v>
      </c>
      <c r="F30" s="4">
        <v>1</v>
      </c>
      <c r="G30" s="4">
        <v>0</v>
      </c>
      <c r="H30" s="4">
        <v>19.899999999999999</v>
      </c>
    </row>
    <row r="31" spans="2:8" x14ac:dyDescent="0.2">
      <c r="B31" s="4">
        <v>6.5</v>
      </c>
      <c r="C31" s="4">
        <v>12</v>
      </c>
      <c r="D31" s="4">
        <v>0</v>
      </c>
      <c r="E31" s="4">
        <v>2</v>
      </c>
      <c r="F31" s="4">
        <v>1</v>
      </c>
      <c r="G31" s="4">
        <v>0</v>
      </c>
      <c r="H31" s="4">
        <v>19.899999999999999</v>
      </c>
    </row>
    <row r="32" spans="2:8" x14ac:dyDescent="0.2">
      <c r="B32" s="4">
        <v>6.5</v>
      </c>
      <c r="C32" s="4">
        <v>12</v>
      </c>
      <c r="D32" s="4">
        <v>0</v>
      </c>
      <c r="E32" s="4">
        <v>2</v>
      </c>
      <c r="F32" s="4">
        <v>1</v>
      </c>
      <c r="G32" s="4">
        <v>0</v>
      </c>
      <c r="H32" s="4">
        <v>17.5</v>
      </c>
    </row>
    <row r="33" spans="2:8" x14ac:dyDescent="0.2">
      <c r="B33" s="4">
        <v>6.5</v>
      </c>
      <c r="C33" s="4">
        <v>12</v>
      </c>
      <c r="D33" s="4">
        <v>0</v>
      </c>
      <c r="E33" s="4">
        <v>2</v>
      </c>
      <c r="F33" s="4">
        <v>1</v>
      </c>
      <c r="G33" s="4">
        <v>0</v>
      </c>
      <c r="H33" s="4">
        <v>19.899999999999999</v>
      </c>
    </row>
    <row r="34" spans="2:8" x14ac:dyDescent="0.2">
      <c r="B34" s="4">
        <v>1.8</v>
      </c>
      <c r="C34" s="4">
        <v>4</v>
      </c>
      <c r="D34" s="4">
        <v>0</v>
      </c>
      <c r="E34" s="4">
        <v>2</v>
      </c>
      <c r="F34" s="4">
        <v>1</v>
      </c>
      <c r="G34" s="4">
        <v>1</v>
      </c>
      <c r="H34" s="4">
        <v>37.619999999999997</v>
      </c>
    </row>
    <row r="35" spans="2:8" x14ac:dyDescent="0.2">
      <c r="B35" s="4">
        <v>1.8</v>
      </c>
      <c r="C35" s="4">
        <v>4</v>
      </c>
      <c r="D35" s="4">
        <v>0</v>
      </c>
      <c r="E35" s="4">
        <v>2</v>
      </c>
      <c r="F35" s="4">
        <v>1</v>
      </c>
      <c r="G35" s="4">
        <v>1</v>
      </c>
      <c r="H35" s="4">
        <v>37.002800000000001</v>
      </c>
    </row>
    <row r="36" spans="2:8" x14ac:dyDescent="0.2">
      <c r="B36" s="4">
        <v>2</v>
      </c>
      <c r="C36" s="4">
        <v>4</v>
      </c>
      <c r="D36" s="4">
        <v>0</v>
      </c>
      <c r="E36" s="4">
        <v>2</v>
      </c>
      <c r="F36" s="4">
        <v>1</v>
      </c>
      <c r="G36" s="4">
        <v>0</v>
      </c>
      <c r="H36" s="4">
        <v>38.995899999999999</v>
      </c>
    </row>
    <row r="37" spans="2:8" x14ac:dyDescent="0.2">
      <c r="B37" s="4">
        <v>2</v>
      </c>
      <c r="C37" s="4">
        <v>4</v>
      </c>
      <c r="D37" s="4">
        <v>0</v>
      </c>
      <c r="E37" s="4">
        <v>2</v>
      </c>
      <c r="F37" s="4">
        <v>1</v>
      </c>
      <c r="G37" s="4">
        <v>0</v>
      </c>
      <c r="H37" s="4">
        <v>39</v>
      </c>
    </row>
    <row r="38" spans="2:8" x14ac:dyDescent="0.2">
      <c r="B38" s="4">
        <v>2</v>
      </c>
      <c r="C38" s="4">
        <v>4</v>
      </c>
      <c r="D38" s="4">
        <v>1</v>
      </c>
      <c r="E38" s="4">
        <v>2</v>
      </c>
      <c r="F38" s="4">
        <v>1</v>
      </c>
      <c r="G38" s="4">
        <v>0</v>
      </c>
      <c r="H38" s="4">
        <v>38.512</v>
      </c>
    </row>
    <row r="39" spans="2:8" x14ac:dyDescent="0.2">
      <c r="B39" s="4">
        <v>5.5</v>
      </c>
      <c r="C39" s="4">
        <v>8</v>
      </c>
      <c r="D39" s="4">
        <v>1</v>
      </c>
      <c r="E39" s="4">
        <v>2</v>
      </c>
      <c r="F39" s="4">
        <v>1</v>
      </c>
      <c r="G39" s="4">
        <v>0</v>
      </c>
      <c r="H39" s="4">
        <v>29.3</v>
      </c>
    </row>
    <row r="40" spans="2:8" x14ac:dyDescent="0.2">
      <c r="B40" s="4">
        <v>3</v>
      </c>
      <c r="C40" s="4">
        <v>6</v>
      </c>
      <c r="D40" s="4">
        <v>0</v>
      </c>
      <c r="E40" s="4">
        <v>2</v>
      </c>
      <c r="F40" s="4">
        <v>1</v>
      </c>
      <c r="G40" s="4">
        <v>0</v>
      </c>
      <c r="H40" s="4">
        <v>35.9</v>
      </c>
    </row>
    <row r="41" spans="2:8" x14ac:dyDescent="0.2">
      <c r="B41" s="4">
        <v>3.5</v>
      </c>
      <c r="C41" s="4">
        <v>6</v>
      </c>
      <c r="D41" s="4">
        <v>1</v>
      </c>
      <c r="E41" s="4">
        <v>2</v>
      </c>
      <c r="F41" s="4">
        <v>1</v>
      </c>
      <c r="G41" s="4">
        <v>0</v>
      </c>
      <c r="H41" s="4">
        <v>36.200000000000003</v>
      </c>
    </row>
    <row r="42" spans="2:8" x14ac:dyDescent="0.2">
      <c r="B42" s="4">
        <v>3.5</v>
      </c>
      <c r="C42" s="4">
        <v>6</v>
      </c>
      <c r="D42" s="4">
        <v>1</v>
      </c>
      <c r="E42" s="4">
        <v>2</v>
      </c>
      <c r="F42" s="4">
        <v>1</v>
      </c>
      <c r="G42" s="4">
        <v>0</v>
      </c>
      <c r="H42" s="4">
        <v>34.5</v>
      </c>
    </row>
    <row r="43" spans="2:8" x14ac:dyDescent="0.2">
      <c r="B43" s="4">
        <v>3.5</v>
      </c>
      <c r="C43" s="4">
        <v>6</v>
      </c>
      <c r="D43" s="4">
        <v>0</v>
      </c>
      <c r="E43" s="4">
        <v>2</v>
      </c>
      <c r="F43" s="4">
        <v>1</v>
      </c>
      <c r="G43" s="4">
        <v>0</v>
      </c>
      <c r="H43" s="4">
        <v>34.792700000000004</v>
      </c>
    </row>
    <row r="44" spans="2:8" x14ac:dyDescent="0.2">
      <c r="B44" s="4">
        <v>5.5</v>
      </c>
      <c r="C44" s="4">
        <v>8</v>
      </c>
      <c r="D44" s="4">
        <v>1</v>
      </c>
      <c r="E44" s="4">
        <v>1</v>
      </c>
      <c r="F44" s="4">
        <v>1</v>
      </c>
      <c r="G44" s="4">
        <v>0</v>
      </c>
      <c r="H44" s="4">
        <v>30.8</v>
      </c>
    </row>
    <row r="45" spans="2:8" x14ac:dyDescent="0.2">
      <c r="B45" s="4">
        <v>1</v>
      </c>
      <c r="C45" s="4">
        <v>3</v>
      </c>
      <c r="D45" s="4">
        <v>1</v>
      </c>
      <c r="E45" s="4">
        <v>2</v>
      </c>
      <c r="F45" s="4">
        <v>1</v>
      </c>
      <c r="G45" s="4">
        <v>0</v>
      </c>
      <c r="H45" s="4">
        <v>57.8</v>
      </c>
    </row>
    <row r="46" spans="2:8" x14ac:dyDescent="0.2">
      <c r="B46" s="4">
        <v>1</v>
      </c>
      <c r="C46" s="4">
        <v>3</v>
      </c>
      <c r="D46" s="4">
        <v>1</v>
      </c>
      <c r="E46" s="4">
        <v>2</v>
      </c>
      <c r="F46" s="4">
        <v>1</v>
      </c>
      <c r="G46" s="4">
        <v>0</v>
      </c>
      <c r="H46" s="4">
        <v>57.8</v>
      </c>
    </row>
    <row r="47" spans="2:8" x14ac:dyDescent="0.2">
      <c r="B47" s="4">
        <v>3.7</v>
      </c>
      <c r="C47" s="4">
        <v>6</v>
      </c>
      <c r="D47" s="4">
        <v>1</v>
      </c>
      <c r="E47" s="4">
        <v>2</v>
      </c>
      <c r="F47" s="4">
        <v>1</v>
      </c>
      <c r="G47" s="4">
        <v>1</v>
      </c>
      <c r="H47" s="4">
        <v>35.980200000000004</v>
      </c>
    </row>
    <row r="48" spans="2:8" x14ac:dyDescent="0.2">
      <c r="B48" s="4">
        <v>3.7</v>
      </c>
      <c r="C48" s="4">
        <v>6</v>
      </c>
      <c r="D48" s="4">
        <v>1</v>
      </c>
      <c r="E48" s="4">
        <v>2</v>
      </c>
      <c r="F48" s="4">
        <v>1</v>
      </c>
      <c r="G48" s="4">
        <v>1</v>
      </c>
      <c r="H48" s="4">
        <v>36.9</v>
      </c>
    </row>
    <row r="49" spans="2:8" x14ac:dyDescent="0.2">
      <c r="B49" s="4">
        <v>3.7</v>
      </c>
      <c r="C49" s="4">
        <v>6</v>
      </c>
      <c r="D49" s="4">
        <v>1</v>
      </c>
      <c r="E49" s="4">
        <v>2</v>
      </c>
      <c r="F49" s="4">
        <v>1</v>
      </c>
      <c r="G49" s="4">
        <v>1</v>
      </c>
      <c r="H49" s="4">
        <v>34.583199999999998</v>
      </c>
    </row>
    <row r="50" spans="2:8" x14ac:dyDescent="0.2">
      <c r="B50" s="4">
        <v>3.7</v>
      </c>
      <c r="C50" s="4">
        <v>6</v>
      </c>
      <c r="D50" s="4">
        <v>0</v>
      </c>
      <c r="E50" s="4">
        <v>2</v>
      </c>
      <c r="F50" s="4">
        <v>1</v>
      </c>
      <c r="G50" s="4">
        <v>1</v>
      </c>
      <c r="H50" s="4">
        <v>34.9</v>
      </c>
    </row>
    <row r="51" spans="2:8" x14ac:dyDescent="0.2">
      <c r="B51" s="4">
        <v>2</v>
      </c>
      <c r="C51" s="4">
        <v>4</v>
      </c>
      <c r="D51" s="4">
        <v>1</v>
      </c>
      <c r="E51" s="4">
        <v>2</v>
      </c>
      <c r="F51" s="4">
        <v>1</v>
      </c>
      <c r="G51" s="4">
        <v>0</v>
      </c>
      <c r="H51" s="4">
        <v>37.5</v>
      </c>
    </row>
    <row r="52" spans="2:8" x14ac:dyDescent="0.2">
      <c r="B52" s="4">
        <v>2</v>
      </c>
      <c r="C52" s="4">
        <v>4</v>
      </c>
      <c r="D52" s="4">
        <v>0</v>
      </c>
      <c r="E52" s="4">
        <v>2</v>
      </c>
      <c r="F52" s="4">
        <v>1</v>
      </c>
      <c r="G52" s="4">
        <v>0</v>
      </c>
      <c r="H52" s="4">
        <v>40</v>
      </c>
    </row>
    <row r="53" spans="2:8" x14ac:dyDescent="0.2">
      <c r="B53" s="4">
        <v>2.4</v>
      </c>
      <c r="C53" s="4">
        <v>4</v>
      </c>
      <c r="D53" s="4">
        <v>1</v>
      </c>
      <c r="E53" s="4">
        <v>2</v>
      </c>
      <c r="F53" s="4">
        <v>1</v>
      </c>
      <c r="G53" s="4">
        <v>0</v>
      </c>
      <c r="H53" s="4">
        <v>33.6</v>
      </c>
    </row>
    <row r="54" spans="2:8" x14ac:dyDescent="0.2">
      <c r="B54" s="4">
        <v>2.4</v>
      </c>
      <c r="C54" s="4">
        <v>4</v>
      </c>
      <c r="D54" s="4">
        <v>0</v>
      </c>
      <c r="E54" s="4">
        <v>2</v>
      </c>
      <c r="F54" s="4">
        <v>1</v>
      </c>
      <c r="G54" s="4">
        <v>0</v>
      </c>
      <c r="H54" s="4">
        <v>36.4</v>
      </c>
    </row>
    <row r="55" spans="2:8" x14ac:dyDescent="0.2">
      <c r="B55" s="4">
        <v>3.8</v>
      </c>
      <c r="C55" s="4">
        <v>6</v>
      </c>
      <c r="D55" s="4">
        <v>0</v>
      </c>
      <c r="E55" s="4">
        <v>2</v>
      </c>
      <c r="F55" s="4">
        <v>1</v>
      </c>
      <c r="G55" s="4">
        <v>1</v>
      </c>
      <c r="H55" s="4">
        <v>28.5532</v>
      </c>
    </row>
    <row r="56" spans="2:8" x14ac:dyDescent="0.2">
      <c r="B56" s="4">
        <v>3.8</v>
      </c>
      <c r="C56" s="4">
        <v>6</v>
      </c>
      <c r="D56" s="4">
        <v>0</v>
      </c>
      <c r="E56" s="4">
        <v>2</v>
      </c>
      <c r="F56" s="4">
        <v>1</v>
      </c>
      <c r="G56" s="4">
        <v>1</v>
      </c>
      <c r="H56" s="4">
        <v>27.372</v>
      </c>
    </row>
    <row r="57" spans="2:8" x14ac:dyDescent="0.2">
      <c r="B57" s="4">
        <v>2.9</v>
      </c>
      <c r="C57" s="4">
        <v>6</v>
      </c>
      <c r="D57" s="4">
        <v>0</v>
      </c>
      <c r="E57" s="4">
        <v>2</v>
      </c>
      <c r="F57" s="4">
        <v>1</v>
      </c>
      <c r="G57" s="4">
        <v>1</v>
      </c>
      <c r="H57" s="4">
        <v>37.329599999999999</v>
      </c>
    </row>
    <row r="58" spans="2:8" x14ac:dyDescent="0.2">
      <c r="B58" s="4">
        <v>2.9</v>
      </c>
      <c r="C58" s="4">
        <v>6</v>
      </c>
      <c r="D58" s="4">
        <v>0</v>
      </c>
      <c r="E58" s="4">
        <v>2</v>
      </c>
      <c r="F58" s="4">
        <v>1</v>
      </c>
      <c r="G58" s="4">
        <v>1</v>
      </c>
      <c r="H58" s="4">
        <v>41.360799999999998</v>
      </c>
    </row>
    <row r="59" spans="2:8" x14ac:dyDescent="0.2">
      <c r="B59" s="4">
        <v>3.4</v>
      </c>
      <c r="C59" s="4">
        <v>6</v>
      </c>
      <c r="D59" s="4">
        <v>0</v>
      </c>
      <c r="E59" s="4">
        <v>2</v>
      </c>
      <c r="F59" s="4">
        <v>1</v>
      </c>
      <c r="G59" s="4">
        <v>1</v>
      </c>
      <c r="H59" s="4">
        <v>36.729900000000001</v>
      </c>
    </row>
    <row r="60" spans="2:8" x14ac:dyDescent="0.2">
      <c r="B60" s="4">
        <v>3.4</v>
      </c>
      <c r="C60" s="4">
        <v>6</v>
      </c>
      <c r="D60" s="4">
        <v>0</v>
      </c>
      <c r="E60" s="4">
        <v>2</v>
      </c>
      <c r="F60" s="4">
        <v>1</v>
      </c>
      <c r="G60" s="4">
        <v>1</v>
      </c>
      <c r="H60" s="4">
        <v>40.997799999999998</v>
      </c>
    </row>
    <row r="61" spans="2:8" x14ac:dyDescent="0.2">
      <c r="B61" s="4">
        <v>2.9</v>
      </c>
      <c r="C61" s="4">
        <v>6</v>
      </c>
      <c r="D61" s="4">
        <v>0</v>
      </c>
      <c r="E61" s="4">
        <v>2</v>
      </c>
      <c r="F61" s="4">
        <v>1</v>
      </c>
      <c r="G61" s="4">
        <v>1</v>
      </c>
      <c r="H61" s="4">
        <v>37.329599999999999</v>
      </c>
    </row>
    <row r="62" spans="2:8" x14ac:dyDescent="0.2">
      <c r="B62" s="4">
        <v>2.9</v>
      </c>
      <c r="C62" s="4">
        <v>6</v>
      </c>
      <c r="D62" s="4">
        <v>0</v>
      </c>
      <c r="E62" s="4">
        <v>2</v>
      </c>
      <c r="F62" s="4">
        <v>1</v>
      </c>
      <c r="G62" s="4">
        <v>1</v>
      </c>
      <c r="H62" s="4">
        <v>41.360799999999998</v>
      </c>
    </row>
    <row r="63" spans="2:8" x14ac:dyDescent="0.2">
      <c r="B63" s="4">
        <v>3.4</v>
      </c>
      <c r="C63" s="4">
        <v>6</v>
      </c>
      <c r="D63" s="4">
        <v>0</v>
      </c>
      <c r="E63" s="4">
        <v>2</v>
      </c>
      <c r="F63" s="4">
        <v>1</v>
      </c>
      <c r="G63" s="4">
        <v>1</v>
      </c>
      <c r="H63" s="4">
        <v>36.729900000000001</v>
      </c>
    </row>
    <row r="64" spans="2:8" x14ac:dyDescent="0.2">
      <c r="B64" s="4">
        <v>3.4</v>
      </c>
      <c r="C64" s="4">
        <v>6</v>
      </c>
      <c r="D64" s="4">
        <v>0</v>
      </c>
      <c r="E64" s="4">
        <v>2</v>
      </c>
      <c r="F64" s="4">
        <v>1</v>
      </c>
      <c r="G64" s="4">
        <v>1</v>
      </c>
      <c r="H64" s="4">
        <v>40.997799999999998</v>
      </c>
    </row>
    <row r="65" spans="2:8" x14ac:dyDescent="0.2">
      <c r="B65" s="4">
        <v>2</v>
      </c>
      <c r="C65" s="4">
        <v>4</v>
      </c>
      <c r="D65" s="4">
        <v>1</v>
      </c>
      <c r="E65" s="4">
        <v>2</v>
      </c>
      <c r="F65" s="4">
        <v>1</v>
      </c>
      <c r="G65" s="4">
        <v>0</v>
      </c>
      <c r="H65" s="4">
        <v>37.5</v>
      </c>
    </row>
    <row r="66" spans="2:8" x14ac:dyDescent="0.2">
      <c r="B66" s="4">
        <v>2</v>
      </c>
      <c r="C66" s="4">
        <v>4</v>
      </c>
      <c r="D66" s="4">
        <v>0</v>
      </c>
      <c r="E66" s="4">
        <v>2</v>
      </c>
      <c r="F66" s="4">
        <v>1</v>
      </c>
      <c r="G66" s="4">
        <v>0</v>
      </c>
      <c r="H66" s="4">
        <v>40</v>
      </c>
    </row>
    <row r="67" spans="2:8" x14ac:dyDescent="0.2">
      <c r="B67" s="4">
        <v>2.4</v>
      </c>
      <c r="C67" s="4">
        <v>4</v>
      </c>
      <c r="D67" s="4">
        <v>0</v>
      </c>
      <c r="E67" s="4">
        <v>2</v>
      </c>
      <c r="F67" s="4">
        <v>1</v>
      </c>
      <c r="G67" s="4">
        <v>0</v>
      </c>
      <c r="H67" s="4">
        <v>36.4</v>
      </c>
    </row>
    <row r="68" spans="2:8" x14ac:dyDescent="0.2">
      <c r="B68" s="4">
        <v>2.4</v>
      </c>
      <c r="C68" s="4">
        <v>4</v>
      </c>
      <c r="D68" s="4">
        <v>1</v>
      </c>
      <c r="E68" s="4">
        <v>2</v>
      </c>
      <c r="F68" s="4">
        <v>1</v>
      </c>
      <c r="G68" s="4">
        <v>0</v>
      </c>
      <c r="H68" s="4">
        <v>33.6</v>
      </c>
    </row>
    <row r="69" spans="2:8" x14ac:dyDescent="0.2">
      <c r="B69" s="4">
        <v>4.2</v>
      </c>
      <c r="C69" s="4">
        <v>8</v>
      </c>
      <c r="D69" s="4">
        <v>1</v>
      </c>
      <c r="E69" s="4">
        <v>2</v>
      </c>
      <c r="F69" s="4">
        <v>1</v>
      </c>
      <c r="G69" s="4">
        <v>0</v>
      </c>
      <c r="H69" s="4">
        <v>27.471</v>
      </c>
    </row>
    <row r="70" spans="2:8" x14ac:dyDescent="0.2">
      <c r="B70" s="4">
        <v>5.9</v>
      </c>
      <c r="C70" s="4">
        <v>12</v>
      </c>
      <c r="D70" s="4">
        <v>1</v>
      </c>
      <c r="E70" s="4">
        <v>2</v>
      </c>
      <c r="F70" s="4">
        <v>0</v>
      </c>
      <c r="G70" s="4">
        <v>0</v>
      </c>
      <c r="H70" s="4">
        <v>23.6523</v>
      </c>
    </row>
    <row r="71" spans="2:8" x14ac:dyDescent="0.2">
      <c r="B71" s="4">
        <v>5.9</v>
      </c>
      <c r="C71" s="4">
        <v>12</v>
      </c>
      <c r="D71" s="4">
        <v>1</v>
      </c>
      <c r="E71" s="4">
        <v>2</v>
      </c>
      <c r="F71" s="4">
        <v>0</v>
      </c>
      <c r="G71" s="4">
        <v>0</v>
      </c>
      <c r="H71" s="4">
        <v>27.2408</v>
      </c>
    </row>
    <row r="72" spans="2:8" x14ac:dyDescent="0.2">
      <c r="B72" s="4">
        <v>5.9</v>
      </c>
      <c r="C72" s="4">
        <v>12</v>
      </c>
      <c r="D72" s="4">
        <v>1</v>
      </c>
      <c r="E72" s="4">
        <v>2</v>
      </c>
      <c r="F72" s="4">
        <v>0</v>
      </c>
      <c r="G72" s="4">
        <v>0</v>
      </c>
      <c r="H72" s="4">
        <v>22.925799999999999</v>
      </c>
    </row>
    <row r="73" spans="2:8" x14ac:dyDescent="0.2">
      <c r="B73" s="4">
        <v>5.9</v>
      </c>
      <c r="C73" s="4">
        <v>12</v>
      </c>
      <c r="D73" s="4">
        <v>1</v>
      </c>
      <c r="E73" s="4">
        <v>2</v>
      </c>
      <c r="F73" s="4">
        <v>0</v>
      </c>
      <c r="G73" s="4">
        <v>0</v>
      </c>
      <c r="H73" s="4">
        <v>24.6983</v>
      </c>
    </row>
    <row r="74" spans="2:8" x14ac:dyDescent="0.2">
      <c r="B74" s="4">
        <v>4.3</v>
      </c>
      <c r="C74" s="4">
        <v>8</v>
      </c>
      <c r="D74" s="4">
        <v>0</v>
      </c>
      <c r="E74" s="4">
        <v>2</v>
      </c>
      <c r="F74" s="4">
        <v>1</v>
      </c>
      <c r="G74" s="4">
        <v>0</v>
      </c>
      <c r="H74" s="4">
        <v>26.1157</v>
      </c>
    </row>
    <row r="75" spans="2:8" x14ac:dyDescent="0.2">
      <c r="B75" s="4">
        <v>5</v>
      </c>
      <c r="C75" s="4">
        <v>8</v>
      </c>
      <c r="D75" s="4">
        <v>1</v>
      </c>
      <c r="E75" s="4">
        <v>2</v>
      </c>
      <c r="F75" s="4">
        <v>1</v>
      </c>
      <c r="G75" s="4">
        <v>1</v>
      </c>
      <c r="H75" s="4">
        <v>32.880800000000001</v>
      </c>
    </row>
    <row r="76" spans="2:8" x14ac:dyDescent="0.2">
      <c r="B76" s="4">
        <v>5</v>
      </c>
      <c r="C76" s="4">
        <v>8</v>
      </c>
      <c r="D76" s="4">
        <v>1</v>
      </c>
      <c r="E76" s="4">
        <v>2</v>
      </c>
      <c r="F76" s="4">
        <v>1</v>
      </c>
      <c r="G76" s="4">
        <v>0</v>
      </c>
      <c r="H76" s="4">
        <v>30.337800000000001</v>
      </c>
    </row>
    <row r="77" spans="2:8" x14ac:dyDescent="0.2">
      <c r="B77" s="4">
        <v>5</v>
      </c>
      <c r="C77" s="4">
        <v>8</v>
      </c>
      <c r="D77" s="4">
        <v>1</v>
      </c>
      <c r="E77" s="4">
        <v>2</v>
      </c>
      <c r="F77" s="4">
        <v>1</v>
      </c>
      <c r="G77" s="4">
        <v>1</v>
      </c>
      <c r="H77" s="4">
        <v>30.802700000000002</v>
      </c>
    </row>
    <row r="78" spans="2:8" x14ac:dyDescent="0.2">
      <c r="B78" s="4">
        <v>4.3</v>
      </c>
      <c r="C78" s="4">
        <v>8</v>
      </c>
      <c r="D78" s="4">
        <v>1</v>
      </c>
      <c r="E78" s="4">
        <v>2</v>
      </c>
      <c r="F78" s="4">
        <v>1</v>
      </c>
      <c r="G78" s="4">
        <v>0</v>
      </c>
      <c r="H78" s="4">
        <v>31.6</v>
      </c>
    </row>
    <row r="79" spans="2:8" x14ac:dyDescent="0.2">
      <c r="B79" s="4">
        <v>3.5</v>
      </c>
      <c r="C79" s="4">
        <v>6</v>
      </c>
      <c r="D79" s="4">
        <v>0</v>
      </c>
      <c r="E79" s="4">
        <v>2</v>
      </c>
      <c r="F79" s="4">
        <v>1</v>
      </c>
      <c r="G79" s="4">
        <v>0</v>
      </c>
      <c r="H79" s="4">
        <v>35.5</v>
      </c>
    </row>
    <row r="80" spans="2:8" x14ac:dyDescent="0.2">
      <c r="B80" s="4">
        <v>1.6</v>
      </c>
      <c r="C80" s="4">
        <v>4</v>
      </c>
      <c r="D80" s="4">
        <v>0</v>
      </c>
      <c r="E80" s="4">
        <v>2</v>
      </c>
      <c r="F80" s="4">
        <v>1</v>
      </c>
      <c r="G80" s="4">
        <v>1</v>
      </c>
      <c r="H80" s="4">
        <v>51.655500000000004</v>
      </c>
    </row>
    <row r="81" spans="2:8" x14ac:dyDescent="0.2">
      <c r="B81" s="4">
        <v>1.6</v>
      </c>
      <c r="C81" s="4">
        <v>4</v>
      </c>
      <c r="D81" s="4">
        <v>1</v>
      </c>
      <c r="E81" s="4">
        <v>2</v>
      </c>
      <c r="F81" s="4">
        <v>1</v>
      </c>
      <c r="G81" s="4">
        <v>1</v>
      </c>
      <c r="H81" s="4">
        <v>47.202500000000001</v>
      </c>
    </row>
    <row r="82" spans="2:8" x14ac:dyDescent="0.2">
      <c r="B82" s="4">
        <v>1.6</v>
      </c>
      <c r="C82" s="4">
        <v>4</v>
      </c>
      <c r="D82" s="4">
        <v>0</v>
      </c>
      <c r="E82" s="4">
        <v>2</v>
      </c>
      <c r="F82" s="4">
        <v>1</v>
      </c>
      <c r="G82" s="4">
        <v>1</v>
      </c>
      <c r="H82" s="4">
        <v>52</v>
      </c>
    </row>
    <row r="83" spans="2:8" x14ac:dyDescent="0.2">
      <c r="B83" s="4">
        <v>1.6</v>
      </c>
      <c r="C83" s="4">
        <v>4</v>
      </c>
      <c r="D83" s="4">
        <v>1</v>
      </c>
      <c r="E83" s="4">
        <v>2</v>
      </c>
      <c r="F83" s="4">
        <v>1</v>
      </c>
      <c r="G83" s="4">
        <v>1</v>
      </c>
      <c r="H83" s="4">
        <v>47.202500000000001</v>
      </c>
    </row>
    <row r="84" spans="2:8" x14ac:dyDescent="0.2">
      <c r="B84" s="4">
        <v>1.6</v>
      </c>
      <c r="C84" s="4">
        <v>4</v>
      </c>
      <c r="D84" s="4">
        <v>1</v>
      </c>
      <c r="E84" s="4">
        <v>2</v>
      </c>
      <c r="F84" s="4">
        <v>1</v>
      </c>
      <c r="G84" s="4">
        <v>0</v>
      </c>
      <c r="H84" s="4">
        <v>44.571399999999997</v>
      </c>
    </row>
    <row r="85" spans="2:8" x14ac:dyDescent="0.2">
      <c r="B85" s="4">
        <v>1.6</v>
      </c>
      <c r="C85" s="4">
        <v>4</v>
      </c>
      <c r="D85" s="4">
        <v>0</v>
      </c>
      <c r="E85" s="4">
        <v>2</v>
      </c>
      <c r="F85" s="4">
        <v>1</v>
      </c>
      <c r="G85" s="4">
        <v>0</v>
      </c>
      <c r="H85" s="4">
        <v>47.7592</v>
      </c>
    </row>
    <row r="86" spans="2:8" x14ac:dyDescent="0.2">
      <c r="B86" s="4">
        <v>1.6</v>
      </c>
      <c r="C86" s="4">
        <v>4</v>
      </c>
      <c r="D86" s="4">
        <v>1</v>
      </c>
      <c r="E86" s="4">
        <v>2</v>
      </c>
      <c r="F86" s="4">
        <v>1</v>
      </c>
      <c r="G86" s="4">
        <v>0</v>
      </c>
      <c r="H86" s="4">
        <v>44.571399999999997</v>
      </c>
    </row>
    <row r="87" spans="2:8" x14ac:dyDescent="0.2">
      <c r="B87" s="4">
        <v>1.6</v>
      </c>
      <c r="C87" s="4">
        <v>4</v>
      </c>
      <c r="D87" s="4">
        <v>0</v>
      </c>
      <c r="E87" s="4">
        <v>2</v>
      </c>
      <c r="F87" s="4">
        <v>1</v>
      </c>
      <c r="G87" s="4">
        <v>0</v>
      </c>
      <c r="H87" s="4">
        <v>47.7592</v>
      </c>
    </row>
    <row r="88" spans="2:8" x14ac:dyDescent="0.2">
      <c r="B88" s="4">
        <v>1.6</v>
      </c>
      <c r="C88" s="4">
        <v>4</v>
      </c>
      <c r="D88" s="4">
        <v>0</v>
      </c>
      <c r="E88" s="4">
        <v>2</v>
      </c>
      <c r="F88" s="4">
        <v>1</v>
      </c>
      <c r="G88" s="4">
        <v>1</v>
      </c>
      <c r="H88" s="4">
        <v>46.5047</v>
      </c>
    </row>
    <row r="89" spans="2:8" x14ac:dyDescent="0.2">
      <c r="B89" s="4">
        <v>1.6</v>
      </c>
      <c r="C89" s="4">
        <v>4</v>
      </c>
      <c r="D89" s="4">
        <v>0</v>
      </c>
      <c r="E89" s="4">
        <v>2</v>
      </c>
      <c r="F89" s="4">
        <v>1</v>
      </c>
      <c r="G89" s="4">
        <v>1</v>
      </c>
      <c r="H89" s="4">
        <v>46.5047</v>
      </c>
    </row>
    <row r="90" spans="2:8" x14ac:dyDescent="0.2">
      <c r="B90" s="4">
        <v>2.4</v>
      </c>
      <c r="C90" s="4">
        <v>4</v>
      </c>
      <c r="D90" s="4">
        <v>1</v>
      </c>
      <c r="E90" s="4">
        <v>2</v>
      </c>
      <c r="F90" s="4">
        <v>0</v>
      </c>
      <c r="G90" s="4">
        <v>1</v>
      </c>
      <c r="H90" s="4">
        <v>36.262799999999999</v>
      </c>
    </row>
    <row r="91" spans="2:8" x14ac:dyDescent="0.2">
      <c r="B91" s="4">
        <v>3.8</v>
      </c>
      <c r="C91" s="4">
        <v>6</v>
      </c>
      <c r="D91" s="4">
        <v>1</v>
      </c>
      <c r="E91" s="4">
        <v>2</v>
      </c>
      <c r="F91" s="4">
        <v>0</v>
      </c>
      <c r="G91" s="4">
        <v>1</v>
      </c>
      <c r="H91" s="4">
        <v>33.200000000000003</v>
      </c>
    </row>
    <row r="92" spans="2:8" x14ac:dyDescent="0.2">
      <c r="B92" s="4">
        <v>3.6</v>
      </c>
      <c r="C92" s="4">
        <v>6</v>
      </c>
      <c r="D92" s="4">
        <v>0</v>
      </c>
      <c r="E92" s="4">
        <v>2</v>
      </c>
      <c r="F92" s="4">
        <v>1</v>
      </c>
      <c r="G92" s="4">
        <v>1</v>
      </c>
      <c r="H92" s="4">
        <v>35.242699999999999</v>
      </c>
    </row>
    <row r="93" spans="2:8" x14ac:dyDescent="0.2">
      <c r="B93" s="4">
        <v>3.6</v>
      </c>
      <c r="C93" s="4">
        <v>6</v>
      </c>
      <c r="D93" s="4">
        <v>0</v>
      </c>
      <c r="E93" s="4">
        <v>2</v>
      </c>
      <c r="F93" s="4">
        <v>1</v>
      </c>
      <c r="G93" s="4">
        <v>1</v>
      </c>
      <c r="H93" s="4">
        <v>37.690800000000003</v>
      </c>
    </row>
    <row r="94" spans="2:8" x14ac:dyDescent="0.2">
      <c r="B94" s="4">
        <v>3.6</v>
      </c>
      <c r="C94" s="4">
        <v>6</v>
      </c>
      <c r="D94" s="4">
        <v>0</v>
      </c>
      <c r="E94" s="4">
        <v>2</v>
      </c>
      <c r="F94" s="4">
        <v>1</v>
      </c>
      <c r="G94" s="4">
        <v>1</v>
      </c>
      <c r="H94" s="4">
        <v>34.875399999999999</v>
      </c>
    </row>
    <row r="95" spans="2:8" x14ac:dyDescent="0.2">
      <c r="B95" s="4">
        <v>3.6</v>
      </c>
      <c r="C95" s="4">
        <v>6</v>
      </c>
      <c r="D95" s="4">
        <v>0</v>
      </c>
      <c r="E95" s="4">
        <v>2</v>
      </c>
      <c r="F95" s="4">
        <v>1</v>
      </c>
      <c r="G95" s="4">
        <v>1</v>
      </c>
      <c r="H95" s="4">
        <v>36.756300000000003</v>
      </c>
    </row>
    <row r="96" spans="2:8" x14ac:dyDescent="0.2">
      <c r="B96" s="4">
        <v>3.6</v>
      </c>
      <c r="C96" s="4">
        <v>6</v>
      </c>
      <c r="D96" s="4">
        <v>0</v>
      </c>
      <c r="E96" s="4">
        <v>2</v>
      </c>
      <c r="F96" s="4">
        <v>1</v>
      </c>
      <c r="G96" s="4">
        <v>1</v>
      </c>
      <c r="H96" s="4">
        <v>34.875399999999999</v>
      </c>
    </row>
    <row r="97" spans="2:8" x14ac:dyDescent="0.2">
      <c r="B97" s="4">
        <v>3.6</v>
      </c>
      <c r="C97" s="4">
        <v>6</v>
      </c>
      <c r="D97" s="4">
        <v>0</v>
      </c>
      <c r="E97" s="4">
        <v>2</v>
      </c>
      <c r="F97" s="4">
        <v>1</v>
      </c>
      <c r="G97" s="4">
        <v>1</v>
      </c>
      <c r="H97" s="4">
        <v>36.439500000000002</v>
      </c>
    </row>
    <row r="98" spans="2:8" x14ac:dyDescent="0.2">
      <c r="B98" s="4">
        <v>3.6</v>
      </c>
      <c r="C98" s="4">
        <v>6</v>
      </c>
      <c r="D98" s="4">
        <v>0</v>
      </c>
      <c r="E98" s="4">
        <v>2</v>
      </c>
      <c r="F98" s="4">
        <v>1</v>
      </c>
      <c r="G98" s="4">
        <v>1</v>
      </c>
      <c r="H98" s="4">
        <v>34.875399999999999</v>
      </c>
    </row>
    <row r="99" spans="2:8" x14ac:dyDescent="0.2">
      <c r="B99" s="4">
        <v>3.6</v>
      </c>
      <c r="C99" s="4">
        <v>6</v>
      </c>
      <c r="D99" s="4">
        <v>0</v>
      </c>
      <c r="E99" s="4">
        <v>2</v>
      </c>
      <c r="F99" s="4">
        <v>1</v>
      </c>
      <c r="G99" s="4">
        <v>1</v>
      </c>
      <c r="H99" s="4">
        <v>36.439500000000002</v>
      </c>
    </row>
    <row r="100" spans="2:8" x14ac:dyDescent="0.2">
      <c r="B100" s="4">
        <v>3.8</v>
      </c>
      <c r="C100" s="4">
        <v>6</v>
      </c>
      <c r="D100" s="4">
        <v>0</v>
      </c>
      <c r="E100" s="4">
        <v>2</v>
      </c>
      <c r="F100" s="4">
        <v>1</v>
      </c>
      <c r="G100" s="4">
        <v>1</v>
      </c>
      <c r="H100" s="4">
        <v>34.514800000000001</v>
      </c>
    </row>
    <row r="101" spans="2:8" x14ac:dyDescent="0.2">
      <c r="B101" s="4">
        <v>3.8</v>
      </c>
      <c r="C101" s="4">
        <v>6</v>
      </c>
      <c r="D101" s="4">
        <v>0</v>
      </c>
      <c r="E101" s="4">
        <v>2</v>
      </c>
      <c r="F101" s="4">
        <v>1</v>
      </c>
      <c r="G101" s="4">
        <v>1</v>
      </c>
      <c r="H101" s="4">
        <v>36.012999999999998</v>
      </c>
    </row>
    <row r="102" spans="2:8" x14ac:dyDescent="0.2">
      <c r="B102" s="4">
        <v>3.8</v>
      </c>
      <c r="C102" s="4">
        <v>6</v>
      </c>
      <c r="D102" s="4">
        <v>0</v>
      </c>
      <c r="E102" s="4">
        <v>2</v>
      </c>
      <c r="F102" s="4">
        <v>1</v>
      </c>
      <c r="G102" s="4">
        <v>1</v>
      </c>
      <c r="H102" s="4">
        <v>34.514800000000001</v>
      </c>
    </row>
    <row r="103" spans="2:8" x14ac:dyDescent="0.2">
      <c r="B103" s="4">
        <v>3.8</v>
      </c>
      <c r="C103" s="4">
        <v>6</v>
      </c>
      <c r="D103" s="4">
        <v>0</v>
      </c>
      <c r="E103" s="4">
        <v>2</v>
      </c>
      <c r="F103" s="4">
        <v>1</v>
      </c>
      <c r="G103" s="4">
        <v>1</v>
      </c>
      <c r="H103" s="4">
        <v>37.076900000000002</v>
      </c>
    </row>
    <row r="104" spans="2:8" x14ac:dyDescent="0.2">
      <c r="B104" s="4">
        <v>3.8</v>
      </c>
      <c r="C104" s="4">
        <v>6</v>
      </c>
      <c r="D104" s="4">
        <v>0</v>
      </c>
      <c r="E104" s="4">
        <v>2</v>
      </c>
      <c r="F104" s="4">
        <v>1</v>
      </c>
      <c r="G104" s="4">
        <v>1</v>
      </c>
      <c r="H104" s="4">
        <v>34.514800000000001</v>
      </c>
    </row>
    <row r="105" spans="2:8" x14ac:dyDescent="0.2">
      <c r="B105" s="4">
        <v>3.8</v>
      </c>
      <c r="C105" s="4">
        <v>6</v>
      </c>
      <c r="D105" s="4">
        <v>0</v>
      </c>
      <c r="E105" s="4">
        <v>2</v>
      </c>
      <c r="F105" s="4">
        <v>1</v>
      </c>
      <c r="G105" s="4">
        <v>1</v>
      </c>
      <c r="H105" s="4">
        <v>37.076900000000002</v>
      </c>
    </row>
    <row r="106" spans="2:8" x14ac:dyDescent="0.2">
      <c r="B106" s="4">
        <v>3.6</v>
      </c>
      <c r="C106" s="4">
        <v>6</v>
      </c>
      <c r="D106" s="4">
        <v>0</v>
      </c>
      <c r="E106" s="4">
        <v>2</v>
      </c>
      <c r="F106" s="4">
        <v>1</v>
      </c>
      <c r="G106" s="4">
        <v>1</v>
      </c>
      <c r="H106" s="4">
        <v>35.242699999999999</v>
      </c>
    </row>
    <row r="107" spans="2:8" x14ac:dyDescent="0.2">
      <c r="B107" s="4">
        <v>3.6</v>
      </c>
      <c r="C107" s="4">
        <v>6</v>
      </c>
      <c r="D107" s="4">
        <v>0</v>
      </c>
      <c r="E107" s="4">
        <v>2</v>
      </c>
      <c r="F107" s="4">
        <v>1</v>
      </c>
      <c r="G107" s="4">
        <v>1</v>
      </c>
      <c r="H107" s="4">
        <v>37.690800000000003</v>
      </c>
    </row>
    <row r="108" spans="2:8" x14ac:dyDescent="0.2">
      <c r="B108" s="4">
        <v>3.8</v>
      </c>
      <c r="C108" s="4">
        <v>6</v>
      </c>
      <c r="D108" s="4">
        <v>0</v>
      </c>
      <c r="E108" s="4">
        <v>2</v>
      </c>
      <c r="F108" s="4">
        <v>1</v>
      </c>
      <c r="G108" s="4">
        <v>1</v>
      </c>
      <c r="H108" s="4">
        <v>35.359400000000001</v>
      </c>
    </row>
    <row r="109" spans="2:8" x14ac:dyDescent="0.2">
      <c r="B109" s="4">
        <v>3.8</v>
      </c>
      <c r="C109" s="4">
        <v>6</v>
      </c>
      <c r="D109" s="4">
        <v>0</v>
      </c>
      <c r="E109" s="4">
        <v>2</v>
      </c>
      <c r="F109" s="4">
        <v>1</v>
      </c>
      <c r="G109" s="4">
        <v>1</v>
      </c>
      <c r="H109" s="4">
        <v>36.934699999999999</v>
      </c>
    </row>
    <row r="110" spans="2:8" x14ac:dyDescent="0.2">
      <c r="B110" s="4">
        <v>3.8</v>
      </c>
      <c r="C110" s="4">
        <v>6</v>
      </c>
      <c r="D110" s="4">
        <v>0</v>
      </c>
      <c r="E110" s="4">
        <v>2</v>
      </c>
      <c r="F110" s="4">
        <v>1</v>
      </c>
      <c r="G110" s="4">
        <v>1</v>
      </c>
      <c r="H110" s="4">
        <v>36.934699999999999</v>
      </c>
    </row>
    <row r="111" spans="2:8" x14ac:dyDescent="0.2">
      <c r="B111" s="4">
        <v>3.8</v>
      </c>
      <c r="C111" s="4">
        <v>6</v>
      </c>
      <c r="D111" s="4">
        <v>0</v>
      </c>
      <c r="E111" s="4">
        <v>2</v>
      </c>
      <c r="F111" s="4">
        <v>1</v>
      </c>
      <c r="G111" s="4">
        <v>1</v>
      </c>
      <c r="H111" s="4">
        <v>35.359400000000001</v>
      </c>
    </row>
    <row r="112" spans="2:8" x14ac:dyDescent="0.2">
      <c r="B112" s="4">
        <v>3.8</v>
      </c>
      <c r="C112" s="4">
        <v>6</v>
      </c>
      <c r="D112" s="4">
        <v>1</v>
      </c>
      <c r="E112" s="4">
        <v>2</v>
      </c>
      <c r="F112" s="4">
        <v>1</v>
      </c>
      <c r="G112" s="4">
        <v>1</v>
      </c>
      <c r="H112" s="4">
        <v>33.848199999999999</v>
      </c>
    </row>
    <row r="113" spans="2:8" x14ac:dyDescent="0.2">
      <c r="B113" s="4">
        <v>3.8</v>
      </c>
      <c r="C113" s="4">
        <v>6</v>
      </c>
      <c r="D113" s="4">
        <v>0</v>
      </c>
      <c r="E113" s="4">
        <v>2</v>
      </c>
      <c r="F113" s="4">
        <v>1</v>
      </c>
      <c r="G113" s="4">
        <v>1</v>
      </c>
      <c r="H113" s="4">
        <v>33.164900000000003</v>
      </c>
    </row>
    <row r="114" spans="2:8" x14ac:dyDescent="0.2">
      <c r="B114" s="4">
        <v>3.8</v>
      </c>
      <c r="C114" s="4">
        <v>6</v>
      </c>
      <c r="D114" s="4">
        <v>1</v>
      </c>
      <c r="E114" s="4">
        <v>2</v>
      </c>
      <c r="F114" s="4">
        <v>1</v>
      </c>
      <c r="G114" s="4">
        <v>1</v>
      </c>
      <c r="H114" s="4">
        <v>34.255000000000003</v>
      </c>
    </row>
    <row r="115" spans="2:8" x14ac:dyDescent="0.2">
      <c r="B115" s="4">
        <v>3.8</v>
      </c>
      <c r="C115" s="4">
        <v>6</v>
      </c>
      <c r="D115" s="4">
        <v>0</v>
      </c>
      <c r="E115" s="4">
        <v>2</v>
      </c>
      <c r="F115" s="4">
        <v>1</v>
      </c>
      <c r="G115" s="4">
        <v>1</v>
      </c>
      <c r="H115" s="4">
        <v>33.235700000000001</v>
      </c>
    </row>
    <row r="116" spans="2:8" x14ac:dyDescent="0.2">
      <c r="B116" s="4">
        <v>3.8</v>
      </c>
      <c r="C116" s="4">
        <v>6</v>
      </c>
      <c r="D116" s="4">
        <v>1</v>
      </c>
      <c r="E116" s="4">
        <v>2</v>
      </c>
      <c r="F116" s="4">
        <v>1</v>
      </c>
      <c r="G116" s="4">
        <v>1</v>
      </c>
      <c r="H116" s="4">
        <v>33.848199999999999</v>
      </c>
    </row>
    <row r="117" spans="2:8" x14ac:dyDescent="0.2">
      <c r="B117" s="4">
        <v>3.8</v>
      </c>
      <c r="C117" s="4">
        <v>6</v>
      </c>
      <c r="D117" s="4">
        <v>1</v>
      </c>
      <c r="E117" s="4">
        <v>2</v>
      </c>
      <c r="F117" s="4">
        <v>1</v>
      </c>
      <c r="G117" s="4">
        <v>1</v>
      </c>
      <c r="H117" s="4">
        <v>34.255000000000003</v>
      </c>
    </row>
    <row r="118" spans="2:8" x14ac:dyDescent="0.2">
      <c r="B118" s="4">
        <v>2.5</v>
      </c>
      <c r="C118" s="4">
        <v>5</v>
      </c>
      <c r="D118" s="4">
        <v>0</v>
      </c>
      <c r="E118" s="4">
        <v>2</v>
      </c>
      <c r="F118" s="4">
        <v>1</v>
      </c>
      <c r="G118" s="4">
        <v>0</v>
      </c>
      <c r="H118" s="4">
        <v>39.726700000000001</v>
      </c>
    </row>
    <row r="119" spans="2:8" x14ac:dyDescent="0.2">
      <c r="B119" s="4">
        <v>5.9</v>
      </c>
      <c r="C119" s="4">
        <v>12</v>
      </c>
      <c r="D119" s="4">
        <v>1</v>
      </c>
      <c r="E119" s="4">
        <v>2</v>
      </c>
      <c r="F119" s="4">
        <v>0</v>
      </c>
      <c r="G119" s="4">
        <v>0</v>
      </c>
      <c r="H119" s="4">
        <v>26.620799999999999</v>
      </c>
    </row>
    <row r="120" spans="2:8" x14ac:dyDescent="0.2">
      <c r="B120" s="4">
        <v>2</v>
      </c>
      <c r="C120" s="4">
        <v>4</v>
      </c>
      <c r="D120" s="4">
        <v>0</v>
      </c>
      <c r="E120" s="4">
        <v>2</v>
      </c>
      <c r="F120" s="4">
        <v>1</v>
      </c>
      <c r="G120" s="4">
        <v>1</v>
      </c>
      <c r="H120" s="4">
        <v>42.774299999999997</v>
      </c>
    </row>
    <row r="121" spans="2:8" x14ac:dyDescent="0.2">
      <c r="B121" s="4">
        <v>2</v>
      </c>
      <c r="C121" s="4">
        <v>4</v>
      </c>
      <c r="D121" s="4">
        <v>1</v>
      </c>
      <c r="E121" s="4">
        <v>2</v>
      </c>
      <c r="F121" s="4">
        <v>1</v>
      </c>
      <c r="G121" s="4">
        <v>1</v>
      </c>
      <c r="H121" s="4">
        <v>37</v>
      </c>
    </row>
    <row r="122" spans="2:8" x14ac:dyDescent="0.2">
      <c r="B122" s="4">
        <v>2</v>
      </c>
      <c r="C122" s="4">
        <v>4</v>
      </c>
      <c r="D122" s="4">
        <v>1</v>
      </c>
      <c r="E122" s="4">
        <v>2</v>
      </c>
      <c r="F122" s="4">
        <v>1</v>
      </c>
      <c r="G122" s="4">
        <v>1</v>
      </c>
      <c r="H122" s="4">
        <v>37.798900000000003</v>
      </c>
    </row>
    <row r="123" spans="2:8" x14ac:dyDescent="0.2">
      <c r="B123" s="4">
        <v>2</v>
      </c>
      <c r="C123" s="4">
        <v>4</v>
      </c>
      <c r="D123" s="4">
        <v>1</v>
      </c>
      <c r="E123" s="4">
        <v>2</v>
      </c>
      <c r="F123" s="4">
        <v>1</v>
      </c>
      <c r="G123" s="4">
        <v>1</v>
      </c>
      <c r="H123" s="4">
        <v>42.575000000000003</v>
      </c>
    </row>
    <row r="124" spans="2:8" x14ac:dyDescent="0.2">
      <c r="B124" s="4">
        <v>3.2</v>
      </c>
      <c r="C124" s="4">
        <v>6</v>
      </c>
      <c r="D124" s="4">
        <v>0</v>
      </c>
      <c r="E124" s="4">
        <v>2</v>
      </c>
      <c r="F124" s="4">
        <v>1</v>
      </c>
      <c r="G124" s="4">
        <v>1</v>
      </c>
      <c r="H124" s="4">
        <v>36.200000000000003</v>
      </c>
    </row>
    <row r="125" spans="2:8" x14ac:dyDescent="0.2">
      <c r="B125" s="4">
        <v>4.2</v>
      </c>
      <c r="C125" s="4">
        <v>8</v>
      </c>
      <c r="D125" s="4">
        <v>1</v>
      </c>
      <c r="E125" s="4">
        <v>2</v>
      </c>
      <c r="F125" s="4">
        <v>1</v>
      </c>
      <c r="G125" s="4">
        <v>0</v>
      </c>
      <c r="H125" s="4">
        <v>31</v>
      </c>
    </row>
    <row r="126" spans="2:8" x14ac:dyDescent="0.2">
      <c r="B126" s="4">
        <v>4.2</v>
      </c>
      <c r="C126" s="4">
        <v>8</v>
      </c>
      <c r="D126" s="4">
        <v>0</v>
      </c>
      <c r="E126" s="4">
        <v>2</v>
      </c>
      <c r="F126" s="4">
        <v>1</v>
      </c>
      <c r="G126" s="4">
        <v>0</v>
      </c>
      <c r="H126" s="4">
        <v>29.3</v>
      </c>
    </row>
    <row r="127" spans="2:8" x14ac:dyDescent="0.2">
      <c r="B127" s="4">
        <v>3</v>
      </c>
      <c r="C127" s="4">
        <v>6</v>
      </c>
      <c r="D127" s="4">
        <v>0</v>
      </c>
      <c r="E127" s="4">
        <v>2</v>
      </c>
      <c r="F127" s="4">
        <v>1</v>
      </c>
      <c r="G127" s="4">
        <v>0</v>
      </c>
      <c r="H127" s="4">
        <v>34</v>
      </c>
    </row>
    <row r="128" spans="2:8" x14ac:dyDescent="0.2">
      <c r="B128" s="4">
        <v>2</v>
      </c>
      <c r="C128" s="4">
        <v>4</v>
      </c>
      <c r="D128" s="4">
        <v>0</v>
      </c>
      <c r="E128" s="4">
        <v>2</v>
      </c>
      <c r="F128" s="4">
        <v>1</v>
      </c>
      <c r="G128" s="4">
        <v>0</v>
      </c>
      <c r="H128" s="4">
        <v>39.7256</v>
      </c>
    </row>
    <row r="129" spans="2:8" x14ac:dyDescent="0.2">
      <c r="B129" s="4">
        <v>6</v>
      </c>
      <c r="C129" s="4">
        <v>12</v>
      </c>
      <c r="D129" s="4">
        <v>1</v>
      </c>
      <c r="E129" s="4">
        <v>2</v>
      </c>
      <c r="F129" s="4">
        <v>1</v>
      </c>
      <c r="G129" s="4">
        <v>0</v>
      </c>
      <c r="H129" s="4">
        <v>23.2715</v>
      </c>
    </row>
    <row r="130" spans="2:8" x14ac:dyDescent="0.2">
      <c r="B130" s="4">
        <v>3</v>
      </c>
      <c r="C130" s="4">
        <v>6</v>
      </c>
      <c r="D130" s="4">
        <v>1</v>
      </c>
      <c r="E130" s="4">
        <v>2</v>
      </c>
      <c r="F130" s="4">
        <v>1</v>
      </c>
      <c r="G130" s="4">
        <v>1</v>
      </c>
      <c r="H130" s="4">
        <v>38.169600000000003</v>
      </c>
    </row>
    <row r="131" spans="2:8" x14ac:dyDescent="0.2">
      <c r="B131" s="4">
        <v>3</v>
      </c>
      <c r="C131" s="4">
        <v>6</v>
      </c>
      <c r="D131" s="4">
        <v>0</v>
      </c>
      <c r="E131" s="4">
        <v>2</v>
      </c>
      <c r="F131" s="4">
        <v>1</v>
      </c>
      <c r="G131" s="4">
        <v>1</v>
      </c>
      <c r="H131" s="4">
        <v>38.7896</v>
      </c>
    </row>
    <row r="132" spans="2:8" x14ac:dyDescent="0.2">
      <c r="B132" s="4">
        <v>3</v>
      </c>
      <c r="C132" s="4">
        <v>6</v>
      </c>
      <c r="D132" s="4">
        <v>1</v>
      </c>
      <c r="E132" s="4">
        <v>2</v>
      </c>
      <c r="F132" s="4">
        <v>1</v>
      </c>
      <c r="G132" s="4">
        <v>1</v>
      </c>
      <c r="H132" s="4">
        <v>39.710299999999997</v>
      </c>
    </row>
    <row r="133" spans="2:8" x14ac:dyDescent="0.2">
      <c r="B133" s="4">
        <v>3</v>
      </c>
      <c r="C133" s="4">
        <v>6</v>
      </c>
      <c r="D133" s="4">
        <v>0</v>
      </c>
      <c r="E133" s="4">
        <v>2</v>
      </c>
      <c r="F133" s="4">
        <v>1</v>
      </c>
      <c r="G133" s="4">
        <v>1</v>
      </c>
      <c r="H133" s="4">
        <v>38.7896</v>
      </c>
    </row>
    <row r="134" spans="2:8" x14ac:dyDescent="0.2">
      <c r="B134" s="4">
        <v>3</v>
      </c>
      <c r="C134" s="4">
        <v>6</v>
      </c>
      <c r="D134" s="4">
        <v>1</v>
      </c>
      <c r="E134" s="4">
        <v>2</v>
      </c>
      <c r="F134" s="4">
        <v>1</v>
      </c>
      <c r="G134" s="4">
        <v>0</v>
      </c>
      <c r="H134" s="4">
        <v>35.5</v>
      </c>
    </row>
    <row r="135" spans="2:8" x14ac:dyDescent="0.2">
      <c r="B135" s="4">
        <v>3</v>
      </c>
      <c r="C135" s="4">
        <v>6</v>
      </c>
      <c r="D135" s="4">
        <v>0</v>
      </c>
      <c r="E135" s="4">
        <v>2</v>
      </c>
      <c r="F135" s="4">
        <v>1</v>
      </c>
      <c r="G135" s="4">
        <v>0</v>
      </c>
      <c r="H135" s="4">
        <v>35.267800000000001</v>
      </c>
    </row>
    <row r="136" spans="2:8" x14ac:dyDescent="0.2">
      <c r="B136" s="4">
        <v>3</v>
      </c>
      <c r="C136" s="4">
        <v>6</v>
      </c>
      <c r="D136" s="4">
        <v>1</v>
      </c>
      <c r="E136" s="4">
        <v>2</v>
      </c>
      <c r="F136" s="4">
        <v>1</v>
      </c>
      <c r="G136" s="4">
        <v>0</v>
      </c>
      <c r="H136" s="4">
        <v>36.154800000000002</v>
      </c>
    </row>
    <row r="137" spans="2:8" x14ac:dyDescent="0.2">
      <c r="B137" s="4">
        <v>3</v>
      </c>
      <c r="C137" s="4">
        <v>6</v>
      </c>
      <c r="D137" s="4">
        <v>0</v>
      </c>
      <c r="E137" s="4">
        <v>2</v>
      </c>
      <c r="F137" s="4">
        <v>1</v>
      </c>
      <c r="G137" s="4">
        <v>0</v>
      </c>
      <c r="H137" s="4">
        <v>35.708100000000002</v>
      </c>
    </row>
    <row r="138" spans="2:8" x14ac:dyDescent="0.2">
      <c r="B138" s="4">
        <v>3</v>
      </c>
      <c r="C138" s="4">
        <v>6</v>
      </c>
      <c r="D138" s="4">
        <v>1</v>
      </c>
      <c r="E138" s="4">
        <v>2</v>
      </c>
      <c r="F138" s="4">
        <v>1</v>
      </c>
      <c r="G138" s="4">
        <v>1</v>
      </c>
      <c r="H138" s="4">
        <v>39.710299999999997</v>
      </c>
    </row>
    <row r="139" spans="2:8" x14ac:dyDescent="0.2">
      <c r="B139" s="4">
        <v>3</v>
      </c>
      <c r="C139" s="4">
        <v>6</v>
      </c>
      <c r="D139" s="4">
        <v>0</v>
      </c>
      <c r="E139" s="4">
        <v>2</v>
      </c>
      <c r="F139" s="4">
        <v>1</v>
      </c>
      <c r="G139" s="4">
        <v>1</v>
      </c>
      <c r="H139" s="4">
        <v>38.7896</v>
      </c>
    </row>
    <row r="140" spans="2:8" x14ac:dyDescent="0.2">
      <c r="B140" s="4">
        <v>3</v>
      </c>
      <c r="C140" s="4">
        <v>6</v>
      </c>
      <c r="D140" s="4">
        <v>1</v>
      </c>
      <c r="E140" s="4">
        <v>2</v>
      </c>
      <c r="F140" s="4">
        <v>1</v>
      </c>
      <c r="G140" s="4">
        <v>1</v>
      </c>
      <c r="H140" s="4">
        <v>38.169600000000003</v>
      </c>
    </row>
    <row r="141" spans="2:8" x14ac:dyDescent="0.2">
      <c r="B141" s="4">
        <v>3</v>
      </c>
      <c r="C141" s="4">
        <v>6</v>
      </c>
      <c r="D141" s="4">
        <v>1</v>
      </c>
      <c r="E141" s="4">
        <v>2</v>
      </c>
      <c r="F141" s="4">
        <v>1</v>
      </c>
      <c r="G141" s="4">
        <v>1</v>
      </c>
      <c r="H141" s="4">
        <v>36.798000000000002</v>
      </c>
    </row>
    <row r="142" spans="2:8" x14ac:dyDescent="0.2">
      <c r="B142" s="4">
        <v>3</v>
      </c>
      <c r="C142" s="4">
        <v>6</v>
      </c>
      <c r="D142" s="4">
        <v>1</v>
      </c>
      <c r="E142" s="4">
        <v>2</v>
      </c>
      <c r="F142" s="4">
        <v>1</v>
      </c>
      <c r="G142" s="4">
        <v>1</v>
      </c>
      <c r="H142" s="4">
        <v>35.540399999999998</v>
      </c>
    </row>
    <row r="143" spans="2:8" x14ac:dyDescent="0.2">
      <c r="B143" s="4">
        <v>3</v>
      </c>
      <c r="C143" s="4">
        <v>6</v>
      </c>
      <c r="D143" s="4">
        <v>0</v>
      </c>
      <c r="E143" s="4">
        <v>2</v>
      </c>
      <c r="F143" s="4">
        <v>1</v>
      </c>
      <c r="G143" s="4">
        <v>1</v>
      </c>
      <c r="H143" s="4">
        <v>35.460599999999999</v>
      </c>
    </row>
    <row r="144" spans="2:8" x14ac:dyDescent="0.2">
      <c r="B144" s="4">
        <v>3</v>
      </c>
      <c r="C144" s="4">
        <v>6</v>
      </c>
      <c r="D144" s="4">
        <v>1</v>
      </c>
      <c r="E144" s="4">
        <v>2</v>
      </c>
      <c r="F144" s="4">
        <v>1</v>
      </c>
      <c r="G144" s="4">
        <v>0</v>
      </c>
      <c r="H144" s="4">
        <v>36.154800000000002</v>
      </c>
    </row>
    <row r="145" spans="2:8" x14ac:dyDescent="0.2">
      <c r="B145" s="4">
        <v>3</v>
      </c>
      <c r="C145" s="4">
        <v>6</v>
      </c>
      <c r="D145" s="4">
        <v>0</v>
      </c>
      <c r="E145" s="4">
        <v>2</v>
      </c>
      <c r="F145" s="4">
        <v>1</v>
      </c>
      <c r="G145" s="4">
        <v>0</v>
      </c>
      <c r="H145" s="4">
        <v>35.708100000000002</v>
      </c>
    </row>
    <row r="146" spans="2:8" x14ac:dyDescent="0.2">
      <c r="B146" s="4">
        <v>3</v>
      </c>
      <c r="C146" s="4">
        <v>6</v>
      </c>
      <c r="D146" s="4">
        <v>1</v>
      </c>
      <c r="E146" s="4">
        <v>2</v>
      </c>
      <c r="F146" s="4">
        <v>1</v>
      </c>
      <c r="G146" s="4">
        <v>0</v>
      </c>
      <c r="H146" s="4">
        <v>36.154800000000002</v>
      </c>
    </row>
    <row r="147" spans="2:8" x14ac:dyDescent="0.2">
      <c r="B147" s="4">
        <v>3</v>
      </c>
      <c r="C147" s="4">
        <v>6</v>
      </c>
      <c r="D147" s="4">
        <v>0</v>
      </c>
      <c r="E147" s="4">
        <v>2</v>
      </c>
      <c r="F147" s="4">
        <v>1</v>
      </c>
      <c r="G147" s="4">
        <v>0</v>
      </c>
      <c r="H147" s="4">
        <v>35.708100000000002</v>
      </c>
    </row>
    <row r="148" spans="2:8" x14ac:dyDescent="0.2">
      <c r="B148" s="4">
        <v>3</v>
      </c>
      <c r="C148" s="4">
        <v>6</v>
      </c>
      <c r="D148" s="4">
        <v>1</v>
      </c>
      <c r="E148" s="4">
        <v>2</v>
      </c>
      <c r="F148" s="4">
        <v>1</v>
      </c>
      <c r="G148" s="4">
        <v>0</v>
      </c>
      <c r="H148" s="4">
        <v>34.7288</v>
      </c>
    </row>
    <row r="149" spans="2:8" x14ac:dyDescent="0.2">
      <c r="B149" s="4">
        <v>3</v>
      </c>
      <c r="C149" s="4">
        <v>6</v>
      </c>
      <c r="D149" s="4">
        <v>1</v>
      </c>
      <c r="E149" s="4">
        <v>2</v>
      </c>
      <c r="F149" s="4">
        <v>1</v>
      </c>
      <c r="G149" s="4">
        <v>0</v>
      </c>
      <c r="H149" s="4">
        <v>34.285299999999999</v>
      </c>
    </row>
    <row r="150" spans="2:8" x14ac:dyDescent="0.2">
      <c r="B150" s="4">
        <v>4.8</v>
      </c>
      <c r="C150" s="4">
        <v>8</v>
      </c>
      <c r="D150" s="4">
        <v>1</v>
      </c>
      <c r="E150" s="4">
        <v>2</v>
      </c>
      <c r="F150" s="4">
        <v>1</v>
      </c>
      <c r="G150" s="4">
        <v>1</v>
      </c>
      <c r="H150" s="4">
        <v>30.537500000000001</v>
      </c>
    </row>
    <row r="151" spans="2:8" x14ac:dyDescent="0.2">
      <c r="B151" s="4">
        <v>4.8</v>
      </c>
      <c r="C151" s="4">
        <v>8</v>
      </c>
      <c r="D151" s="4">
        <v>1</v>
      </c>
      <c r="E151" s="4">
        <v>2</v>
      </c>
      <c r="F151" s="4">
        <v>1</v>
      </c>
      <c r="G151" s="4">
        <v>1</v>
      </c>
      <c r="H151" s="4">
        <v>31.374700000000001</v>
      </c>
    </row>
    <row r="152" spans="2:8" x14ac:dyDescent="0.2">
      <c r="B152" s="4">
        <v>4.8</v>
      </c>
      <c r="C152" s="4">
        <v>8</v>
      </c>
      <c r="D152" s="4">
        <v>1</v>
      </c>
      <c r="E152" s="4">
        <v>2</v>
      </c>
      <c r="F152" s="4">
        <v>1</v>
      </c>
      <c r="G152" s="4">
        <v>1</v>
      </c>
      <c r="H152" s="4">
        <v>28.8</v>
      </c>
    </row>
    <row r="153" spans="2:8" x14ac:dyDescent="0.2">
      <c r="B153" s="4">
        <v>4.8</v>
      </c>
      <c r="C153" s="4">
        <v>8</v>
      </c>
      <c r="D153" s="4">
        <v>1</v>
      </c>
      <c r="E153" s="4">
        <v>2</v>
      </c>
      <c r="F153" s="4">
        <v>1</v>
      </c>
      <c r="G153" s="4">
        <v>1</v>
      </c>
      <c r="H153" s="4">
        <v>31.8</v>
      </c>
    </row>
    <row r="154" spans="2:8" x14ac:dyDescent="0.2">
      <c r="B154" s="4">
        <v>4</v>
      </c>
      <c r="C154" s="4">
        <v>8</v>
      </c>
      <c r="D154" s="4">
        <v>1</v>
      </c>
      <c r="E154" s="4">
        <v>2</v>
      </c>
      <c r="F154" s="4">
        <v>1</v>
      </c>
      <c r="G154" s="4">
        <v>0</v>
      </c>
      <c r="H154" s="4">
        <v>27.3704</v>
      </c>
    </row>
    <row r="155" spans="2:8" x14ac:dyDescent="0.2">
      <c r="B155" s="4">
        <v>4</v>
      </c>
      <c r="C155" s="4">
        <v>8</v>
      </c>
      <c r="D155" s="4">
        <v>0</v>
      </c>
      <c r="E155" s="4">
        <v>2</v>
      </c>
      <c r="F155" s="4">
        <v>1</v>
      </c>
      <c r="G155" s="4">
        <v>0</v>
      </c>
      <c r="H155" s="4">
        <v>27.3</v>
      </c>
    </row>
    <row r="156" spans="2:8" x14ac:dyDescent="0.2">
      <c r="B156" s="4">
        <v>4</v>
      </c>
      <c r="C156" s="4">
        <v>8</v>
      </c>
      <c r="D156" s="4">
        <v>0</v>
      </c>
      <c r="E156" s="4">
        <v>2</v>
      </c>
      <c r="F156" s="4">
        <v>1</v>
      </c>
      <c r="G156" s="4">
        <v>0</v>
      </c>
      <c r="H156" s="4">
        <v>28.4</v>
      </c>
    </row>
    <row r="157" spans="2:8" x14ac:dyDescent="0.2">
      <c r="B157" s="4">
        <v>4</v>
      </c>
      <c r="C157" s="4">
        <v>8</v>
      </c>
      <c r="D157" s="4">
        <v>1</v>
      </c>
      <c r="E157" s="4">
        <v>2</v>
      </c>
      <c r="F157" s="4">
        <v>1</v>
      </c>
      <c r="G157" s="4">
        <v>0</v>
      </c>
      <c r="H157" s="4">
        <v>27.9711</v>
      </c>
    </row>
    <row r="158" spans="2:8" x14ac:dyDescent="0.2">
      <c r="B158" s="4">
        <v>5</v>
      </c>
      <c r="C158" s="4">
        <v>10</v>
      </c>
      <c r="D158" s="4">
        <v>1</v>
      </c>
      <c r="E158" s="4">
        <v>2</v>
      </c>
      <c r="F158" s="4">
        <v>1</v>
      </c>
      <c r="G158" s="4">
        <v>0</v>
      </c>
      <c r="H158" s="4">
        <v>23.227</v>
      </c>
    </row>
    <row r="159" spans="2:8" x14ac:dyDescent="0.2">
      <c r="B159" s="4">
        <v>5</v>
      </c>
      <c r="C159" s="4">
        <v>10</v>
      </c>
      <c r="D159" s="4">
        <v>1</v>
      </c>
      <c r="E159" s="4">
        <v>2</v>
      </c>
      <c r="F159" s="4">
        <v>1</v>
      </c>
      <c r="G159" s="4">
        <v>0</v>
      </c>
      <c r="H159" s="4">
        <v>23.618200000000002</v>
      </c>
    </row>
    <row r="160" spans="2:8" x14ac:dyDescent="0.2">
      <c r="B160" s="4">
        <v>5</v>
      </c>
      <c r="C160" s="4">
        <v>10</v>
      </c>
      <c r="D160" s="4">
        <v>1</v>
      </c>
      <c r="E160" s="4">
        <v>2</v>
      </c>
      <c r="F160" s="4">
        <v>1</v>
      </c>
      <c r="G160" s="4">
        <v>0</v>
      </c>
      <c r="H160" s="4">
        <v>23.7</v>
      </c>
    </row>
    <row r="161" spans="2:8" x14ac:dyDescent="0.2">
      <c r="B161" s="4">
        <v>5</v>
      </c>
      <c r="C161" s="4">
        <v>10</v>
      </c>
      <c r="D161" s="4">
        <v>1</v>
      </c>
      <c r="E161" s="4">
        <v>2</v>
      </c>
      <c r="F161" s="4">
        <v>1</v>
      </c>
      <c r="G161" s="4">
        <v>0</v>
      </c>
      <c r="H161" s="4">
        <v>24.0505</v>
      </c>
    </row>
    <row r="162" spans="2:8" x14ac:dyDescent="0.2">
      <c r="B162" s="4">
        <v>1.6</v>
      </c>
      <c r="C162" s="4">
        <v>4</v>
      </c>
      <c r="D162" s="4">
        <v>1</v>
      </c>
      <c r="E162" s="4">
        <v>2</v>
      </c>
      <c r="F162" s="4">
        <v>1</v>
      </c>
      <c r="G162" s="4">
        <v>0</v>
      </c>
      <c r="H162" s="4">
        <v>47.9</v>
      </c>
    </row>
    <row r="163" spans="2:8" x14ac:dyDescent="0.2">
      <c r="B163" s="4">
        <v>1.6</v>
      </c>
      <c r="C163" s="4">
        <v>4</v>
      </c>
      <c r="D163" s="4">
        <v>0</v>
      </c>
      <c r="E163" s="4">
        <v>2</v>
      </c>
      <c r="F163" s="4">
        <v>1</v>
      </c>
      <c r="G163" s="4">
        <v>0</v>
      </c>
      <c r="H163" s="4">
        <v>48.9</v>
      </c>
    </row>
    <row r="164" spans="2:8" x14ac:dyDescent="0.2">
      <c r="B164" s="4">
        <v>2.2000000000000002</v>
      </c>
      <c r="C164" s="4">
        <v>4</v>
      </c>
      <c r="D164" s="4">
        <v>0</v>
      </c>
      <c r="E164" s="4">
        <v>2</v>
      </c>
      <c r="F164" s="4">
        <v>1</v>
      </c>
      <c r="G164" s="4">
        <v>0</v>
      </c>
      <c r="H164" s="4">
        <v>51.9</v>
      </c>
    </row>
    <row r="165" spans="2:8" x14ac:dyDescent="0.2">
      <c r="B165" s="4">
        <v>2.2000000000000002</v>
      </c>
      <c r="C165" s="4">
        <v>4</v>
      </c>
      <c r="D165" s="4">
        <v>1</v>
      </c>
      <c r="E165" s="4">
        <v>2</v>
      </c>
      <c r="F165" s="4">
        <v>1</v>
      </c>
      <c r="G165" s="4">
        <v>0</v>
      </c>
      <c r="H165" s="4">
        <v>46.8</v>
      </c>
    </row>
    <row r="166" spans="2:8" x14ac:dyDescent="0.2">
      <c r="B166" s="4">
        <v>2</v>
      </c>
      <c r="C166" s="4">
        <v>4</v>
      </c>
      <c r="D166" s="4">
        <v>0</v>
      </c>
      <c r="E166" s="4">
        <v>2</v>
      </c>
      <c r="F166" s="4">
        <v>1</v>
      </c>
      <c r="G166" s="4">
        <v>0</v>
      </c>
      <c r="H166" s="4">
        <v>41.9</v>
      </c>
    </row>
    <row r="167" spans="2:8" x14ac:dyDescent="0.2">
      <c r="B167" s="4">
        <v>2.2000000000000002</v>
      </c>
      <c r="C167" s="4">
        <v>4</v>
      </c>
      <c r="D167" s="4">
        <v>0</v>
      </c>
      <c r="E167" s="4">
        <v>2</v>
      </c>
      <c r="F167" s="4">
        <v>1</v>
      </c>
      <c r="G167" s="4">
        <v>0</v>
      </c>
      <c r="H167" s="4">
        <v>51.9</v>
      </c>
    </row>
    <row r="168" spans="2:8" x14ac:dyDescent="0.2">
      <c r="B168" s="4">
        <v>4</v>
      </c>
      <c r="C168" s="4">
        <v>6</v>
      </c>
      <c r="D168" s="4">
        <v>1</v>
      </c>
      <c r="E168" s="4">
        <v>1</v>
      </c>
      <c r="F168" s="4">
        <v>0</v>
      </c>
      <c r="G168" s="4">
        <v>0</v>
      </c>
      <c r="H168" s="4">
        <v>32.756799999999998</v>
      </c>
    </row>
    <row r="169" spans="2:8" x14ac:dyDescent="0.2">
      <c r="B169" s="4">
        <v>4</v>
      </c>
      <c r="C169" s="4">
        <v>6</v>
      </c>
      <c r="D169" s="4">
        <v>0</v>
      </c>
      <c r="E169" s="4">
        <v>1</v>
      </c>
      <c r="F169" s="4">
        <v>0</v>
      </c>
      <c r="G169" s="4">
        <v>0</v>
      </c>
      <c r="H169" s="4">
        <v>36.392600000000002</v>
      </c>
    </row>
    <row r="170" spans="2:8" x14ac:dyDescent="0.2">
      <c r="B170" s="4">
        <v>4.5999999999999996</v>
      </c>
      <c r="C170" s="4">
        <v>8</v>
      </c>
      <c r="D170" s="4">
        <v>1</v>
      </c>
      <c r="E170" s="4">
        <v>1</v>
      </c>
      <c r="F170" s="4">
        <v>1</v>
      </c>
      <c r="G170" s="4">
        <v>0</v>
      </c>
      <c r="H170" s="4">
        <v>32.110900000000001</v>
      </c>
    </row>
    <row r="171" spans="2:8" x14ac:dyDescent="0.2">
      <c r="B171" s="4">
        <v>4.5999999999999996</v>
      </c>
      <c r="C171" s="4">
        <v>8</v>
      </c>
      <c r="D171" s="4">
        <v>0</v>
      </c>
      <c r="E171" s="4">
        <v>1</v>
      </c>
      <c r="F171" s="4">
        <v>1</v>
      </c>
      <c r="G171" s="4">
        <v>0</v>
      </c>
      <c r="H171" s="4">
        <v>33.799999999999997</v>
      </c>
    </row>
    <row r="172" spans="2:8" x14ac:dyDescent="0.2">
      <c r="B172" s="4">
        <v>5.4</v>
      </c>
      <c r="C172" s="4">
        <v>8</v>
      </c>
      <c r="D172" s="4">
        <v>0</v>
      </c>
      <c r="E172" s="4">
        <v>2</v>
      </c>
      <c r="F172" s="4">
        <v>0</v>
      </c>
      <c r="G172" s="4">
        <v>0</v>
      </c>
      <c r="H172" s="4">
        <v>30.4</v>
      </c>
    </row>
    <row r="173" spans="2:8" x14ac:dyDescent="0.2">
      <c r="B173" s="4">
        <v>1.8</v>
      </c>
      <c r="C173" s="4">
        <v>4</v>
      </c>
      <c r="D173" s="4">
        <v>1</v>
      </c>
      <c r="E173" s="4">
        <v>2</v>
      </c>
      <c r="F173" s="4">
        <v>1</v>
      </c>
      <c r="G173" s="4">
        <v>1</v>
      </c>
      <c r="H173" s="4">
        <v>50.5</v>
      </c>
    </row>
    <row r="174" spans="2:8" x14ac:dyDescent="0.2">
      <c r="B174" s="4">
        <v>1.8</v>
      </c>
      <c r="C174" s="4">
        <v>4</v>
      </c>
      <c r="D174" s="4">
        <v>0</v>
      </c>
      <c r="E174" s="4">
        <v>2</v>
      </c>
      <c r="F174" s="4">
        <v>1</v>
      </c>
      <c r="G174" s="4">
        <v>1</v>
      </c>
      <c r="H174" s="4">
        <v>48.6</v>
      </c>
    </row>
    <row r="175" spans="2:8" x14ac:dyDescent="0.2">
      <c r="B175" s="4">
        <v>1.8</v>
      </c>
      <c r="C175" s="4">
        <v>4</v>
      </c>
      <c r="D175" s="4">
        <v>1</v>
      </c>
      <c r="E175" s="4">
        <v>2</v>
      </c>
      <c r="F175" s="4">
        <v>1</v>
      </c>
      <c r="G175" s="4">
        <v>1</v>
      </c>
      <c r="H175" s="4">
        <v>51.191499999999998</v>
      </c>
    </row>
    <row r="176" spans="2:8" x14ac:dyDescent="0.2">
      <c r="B176" s="4">
        <v>2</v>
      </c>
      <c r="C176" s="4">
        <v>4</v>
      </c>
      <c r="D176" s="4">
        <v>0</v>
      </c>
      <c r="E176" s="4">
        <v>2</v>
      </c>
      <c r="F176" s="4">
        <v>1</v>
      </c>
      <c r="G176" s="4">
        <v>1</v>
      </c>
      <c r="H176" s="4">
        <v>40.5</v>
      </c>
    </row>
    <row r="177" spans="2:8" x14ac:dyDescent="0.2">
      <c r="B177" s="4">
        <v>2</v>
      </c>
      <c r="C177" s="4">
        <v>4</v>
      </c>
      <c r="D177" s="4">
        <v>1</v>
      </c>
      <c r="E177" s="4">
        <v>2</v>
      </c>
      <c r="F177" s="4">
        <v>1</v>
      </c>
      <c r="G177" s="4">
        <v>0</v>
      </c>
      <c r="H177" s="4">
        <v>41.799799999999998</v>
      </c>
    </row>
    <row r="178" spans="2:8" x14ac:dyDescent="0.2">
      <c r="B178" s="4">
        <v>2</v>
      </c>
      <c r="C178" s="4">
        <v>4</v>
      </c>
      <c r="D178" s="4">
        <v>0</v>
      </c>
      <c r="E178" s="4">
        <v>2</v>
      </c>
      <c r="F178" s="4">
        <v>1</v>
      </c>
      <c r="G178" s="4">
        <v>0</v>
      </c>
      <c r="H178" s="4">
        <v>42</v>
      </c>
    </row>
    <row r="179" spans="2:8" x14ac:dyDescent="0.2">
      <c r="B179" s="4">
        <v>3.8</v>
      </c>
      <c r="C179" s="4">
        <v>6</v>
      </c>
      <c r="D179" s="4">
        <v>1</v>
      </c>
      <c r="E179" s="4">
        <v>2</v>
      </c>
      <c r="F179" s="4">
        <v>1</v>
      </c>
      <c r="G179" s="4">
        <v>0</v>
      </c>
      <c r="H179" s="4">
        <v>38.048400000000001</v>
      </c>
    </row>
    <row r="180" spans="2:8" x14ac:dyDescent="0.2">
      <c r="B180" s="4">
        <v>3.8</v>
      </c>
      <c r="C180" s="4">
        <v>6</v>
      </c>
      <c r="D180" s="4">
        <v>0</v>
      </c>
      <c r="E180" s="4">
        <v>2</v>
      </c>
      <c r="F180" s="4">
        <v>1</v>
      </c>
      <c r="G180" s="4">
        <v>0</v>
      </c>
      <c r="H180" s="4">
        <v>36.4</v>
      </c>
    </row>
    <row r="181" spans="2:8" x14ac:dyDescent="0.2">
      <c r="B181" s="4">
        <v>3.7</v>
      </c>
      <c r="C181" s="4">
        <v>6</v>
      </c>
      <c r="D181" s="4">
        <v>0</v>
      </c>
      <c r="E181" s="4">
        <v>2</v>
      </c>
      <c r="F181" s="4">
        <v>1</v>
      </c>
      <c r="G181" s="4">
        <v>1</v>
      </c>
      <c r="H181" s="4">
        <v>32.974800000000002</v>
      </c>
    </row>
    <row r="182" spans="2:8" x14ac:dyDescent="0.2">
      <c r="B182" s="4">
        <v>3.7</v>
      </c>
      <c r="C182" s="4">
        <v>6</v>
      </c>
      <c r="D182" s="4">
        <v>1</v>
      </c>
      <c r="E182" s="4">
        <v>2</v>
      </c>
      <c r="F182" s="4">
        <v>1</v>
      </c>
      <c r="G182" s="4">
        <v>1</v>
      </c>
      <c r="H182" s="4">
        <v>35.2288</v>
      </c>
    </row>
    <row r="183" spans="2:8" x14ac:dyDescent="0.2">
      <c r="B183" s="4">
        <v>3.7</v>
      </c>
      <c r="C183" s="4">
        <v>6</v>
      </c>
      <c r="D183" s="4">
        <v>0</v>
      </c>
      <c r="E183" s="4">
        <v>2</v>
      </c>
      <c r="F183" s="4">
        <v>1</v>
      </c>
      <c r="G183" s="4">
        <v>1</v>
      </c>
      <c r="H183" s="4">
        <v>34.730499999999999</v>
      </c>
    </row>
    <row r="184" spans="2:8" x14ac:dyDescent="0.2">
      <c r="B184" s="4">
        <v>3.7</v>
      </c>
      <c r="C184" s="4">
        <v>6</v>
      </c>
      <c r="D184" s="4">
        <v>1</v>
      </c>
      <c r="E184" s="4">
        <v>2</v>
      </c>
      <c r="F184" s="4">
        <v>1</v>
      </c>
      <c r="G184" s="4">
        <v>1</v>
      </c>
      <c r="H184" s="4">
        <v>37.064999999999998</v>
      </c>
    </row>
    <row r="185" spans="2:8" x14ac:dyDescent="0.2">
      <c r="B185" s="4">
        <v>3.7</v>
      </c>
      <c r="C185" s="4">
        <v>6</v>
      </c>
      <c r="D185" s="4">
        <v>1</v>
      </c>
      <c r="E185" s="4">
        <v>2</v>
      </c>
      <c r="F185" s="4">
        <v>1</v>
      </c>
      <c r="G185" s="4">
        <v>1</v>
      </c>
      <c r="H185" s="4">
        <v>35.161999999999999</v>
      </c>
    </row>
    <row r="186" spans="2:8" x14ac:dyDescent="0.2">
      <c r="B186" s="4">
        <v>2.5</v>
      </c>
      <c r="C186" s="4">
        <v>6</v>
      </c>
      <c r="D186" s="4">
        <v>1</v>
      </c>
      <c r="E186" s="4">
        <v>2</v>
      </c>
      <c r="F186" s="4">
        <v>1</v>
      </c>
      <c r="G186" s="4">
        <v>0</v>
      </c>
      <c r="H186" s="4">
        <v>36.290100000000002</v>
      </c>
    </row>
    <row r="187" spans="2:8" x14ac:dyDescent="0.2">
      <c r="B187" s="4">
        <v>2.5</v>
      </c>
      <c r="C187" s="4">
        <v>6</v>
      </c>
      <c r="D187" s="4">
        <v>0</v>
      </c>
      <c r="E187" s="4">
        <v>2</v>
      </c>
      <c r="F187" s="4">
        <v>1</v>
      </c>
      <c r="G187" s="4">
        <v>0</v>
      </c>
      <c r="H187" s="4">
        <v>36.704700000000003</v>
      </c>
    </row>
    <row r="188" spans="2:8" x14ac:dyDescent="0.2">
      <c r="B188" s="4">
        <v>2.5</v>
      </c>
      <c r="C188" s="4">
        <v>6</v>
      </c>
      <c r="D188" s="4">
        <v>1</v>
      </c>
      <c r="E188" s="4">
        <v>2</v>
      </c>
      <c r="F188" s="4">
        <v>1</v>
      </c>
      <c r="G188" s="4">
        <v>0</v>
      </c>
      <c r="H188" s="4">
        <v>40.8247</v>
      </c>
    </row>
    <row r="189" spans="2:8" x14ac:dyDescent="0.2">
      <c r="B189" s="4">
        <v>3.5</v>
      </c>
      <c r="C189" s="4">
        <v>6</v>
      </c>
      <c r="D189" s="4">
        <v>1</v>
      </c>
      <c r="E189" s="4">
        <v>2</v>
      </c>
      <c r="F189" s="4">
        <v>1</v>
      </c>
      <c r="G189" s="4">
        <v>0</v>
      </c>
      <c r="H189" s="4">
        <v>36.556399999999996</v>
      </c>
    </row>
    <row r="190" spans="2:8" x14ac:dyDescent="0.2">
      <c r="B190" s="4">
        <v>5</v>
      </c>
      <c r="C190" s="4">
        <v>8</v>
      </c>
      <c r="D190" s="4">
        <v>1</v>
      </c>
      <c r="E190" s="4">
        <v>2</v>
      </c>
      <c r="F190" s="4">
        <v>1</v>
      </c>
      <c r="G190" s="4">
        <v>0</v>
      </c>
      <c r="H190" s="4">
        <v>32.088799999999999</v>
      </c>
    </row>
    <row r="191" spans="2:8" x14ac:dyDescent="0.2">
      <c r="B191" s="4">
        <v>4.2</v>
      </c>
      <c r="C191" s="4">
        <v>8</v>
      </c>
      <c r="D191" s="4">
        <v>0</v>
      </c>
      <c r="E191" s="4">
        <v>2</v>
      </c>
      <c r="F191" s="4">
        <v>1</v>
      </c>
      <c r="G191" s="4">
        <v>0</v>
      </c>
      <c r="H191" s="4">
        <v>26.881699999999999</v>
      </c>
    </row>
    <row r="192" spans="2:8" x14ac:dyDescent="0.2">
      <c r="B192" s="4">
        <v>4.7</v>
      </c>
      <c r="C192" s="4">
        <v>8</v>
      </c>
      <c r="D192" s="4">
        <v>0</v>
      </c>
      <c r="E192" s="4">
        <v>2</v>
      </c>
      <c r="F192" s="4">
        <v>1</v>
      </c>
      <c r="G192" s="4">
        <v>0</v>
      </c>
      <c r="H192" s="4">
        <v>26.702200000000001</v>
      </c>
    </row>
    <row r="193" spans="2:8" x14ac:dyDescent="0.2">
      <c r="B193" s="4">
        <v>4.7</v>
      </c>
      <c r="C193" s="4">
        <v>8</v>
      </c>
      <c r="D193" s="4">
        <v>0</v>
      </c>
      <c r="E193" s="4">
        <v>2</v>
      </c>
      <c r="F193" s="4">
        <v>1</v>
      </c>
      <c r="G193" s="4">
        <v>0</v>
      </c>
      <c r="H193" s="4">
        <v>26.560400000000001</v>
      </c>
    </row>
    <row r="194" spans="2:8" x14ac:dyDescent="0.2">
      <c r="B194" s="4">
        <v>1.3</v>
      </c>
      <c r="C194" s="4">
        <v>2</v>
      </c>
      <c r="D194" s="4">
        <v>0</v>
      </c>
      <c r="E194" s="4">
        <v>0</v>
      </c>
      <c r="F194" s="4">
        <v>0</v>
      </c>
      <c r="G194" s="4">
        <v>0</v>
      </c>
      <c r="H194" s="4">
        <v>30.2</v>
      </c>
    </row>
    <row r="195" spans="2:8" x14ac:dyDescent="0.2">
      <c r="B195" s="4">
        <v>1.3</v>
      </c>
      <c r="C195" s="4">
        <v>2</v>
      </c>
      <c r="D195" s="4">
        <v>1</v>
      </c>
      <c r="E195" s="4">
        <v>0</v>
      </c>
      <c r="F195" s="4">
        <v>0</v>
      </c>
      <c r="G195" s="4">
        <v>0</v>
      </c>
      <c r="H195" s="4">
        <v>32.1</v>
      </c>
    </row>
    <row r="196" spans="2:8" x14ac:dyDescent="0.2">
      <c r="B196" s="4">
        <v>3.5</v>
      </c>
      <c r="C196" s="4">
        <v>6</v>
      </c>
      <c r="D196" s="4">
        <v>1</v>
      </c>
      <c r="E196" s="4">
        <v>2</v>
      </c>
      <c r="F196" s="4">
        <v>1</v>
      </c>
      <c r="G196" s="4">
        <v>0</v>
      </c>
      <c r="H196" s="4">
        <v>36.087600000000002</v>
      </c>
    </row>
    <row r="197" spans="2:8" x14ac:dyDescent="0.2">
      <c r="B197" s="4">
        <v>5.5</v>
      </c>
      <c r="C197" s="4">
        <v>8</v>
      </c>
      <c r="D197" s="4">
        <v>1</v>
      </c>
      <c r="E197" s="4">
        <v>2</v>
      </c>
      <c r="F197" s="4">
        <v>1</v>
      </c>
      <c r="G197" s="4">
        <v>0</v>
      </c>
      <c r="H197" s="4">
        <v>31.7</v>
      </c>
    </row>
    <row r="198" spans="2:8" x14ac:dyDescent="0.2">
      <c r="B198" s="4">
        <v>1.6</v>
      </c>
      <c r="C198" s="4">
        <v>4</v>
      </c>
      <c r="D198" s="4">
        <v>0</v>
      </c>
      <c r="E198" s="4">
        <v>2</v>
      </c>
      <c r="F198" s="4">
        <v>1</v>
      </c>
      <c r="G198" s="4">
        <v>1</v>
      </c>
      <c r="H198" s="4">
        <v>51.655500000000004</v>
      </c>
    </row>
    <row r="199" spans="2:8" x14ac:dyDescent="0.2">
      <c r="B199" s="4">
        <v>1.6</v>
      </c>
      <c r="C199" s="4">
        <v>4</v>
      </c>
      <c r="D199" s="4">
        <v>1</v>
      </c>
      <c r="E199" s="4">
        <v>2</v>
      </c>
      <c r="F199" s="4">
        <v>1</v>
      </c>
      <c r="G199" s="4">
        <v>1</v>
      </c>
      <c r="H199" s="4">
        <v>47.202500000000001</v>
      </c>
    </row>
    <row r="200" spans="2:8" x14ac:dyDescent="0.2">
      <c r="B200" s="4">
        <v>1.6</v>
      </c>
      <c r="C200" s="4">
        <v>4</v>
      </c>
      <c r="D200" s="4">
        <v>1</v>
      </c>
      <c r="E200" s="4">
        <v>2</v>
      </c>
      <c r="F200" s="4">
        <v>1</v>
      </c>
      <c r="G200" s="4">
        <v>0</v>
      </c>
      <c r="H200" s="4">
        <v>44.571399999999997</v>
      </c>
    </row>
    <row r="201" spans="2:8" x14ac:dyDescent="0.2">
      <c r="B201" s="4">
        <v>1.6</v>
      </c>
      <c r="C201" s="4">
        <v>4</v>
      </c>
      <c r="D201" s="4">
        <v>0</v>
      </c>
      <c r="E201" s="4">
        <v>2</v>
      </c>
      <c r="F201" s="4">
        <v>1</v>
      </c>
      <c r="G201" s="4">
        <v>0</v>
      </c>
      <c r="H201" s="4">
        <v>47.7592</v>
      </c>
    </row>
    <row r="202" spans="2:8" x14ac:dyDescent="0.2">
      <c r="B202" s="4">
        <v>1.6</v>
      </c>
      <c r="C202" s="4">
        <v>4</v>
      </c>
      <c r="D202" s="4">
        <v>0</v>
      </c>
      <c r="E202" s="4">
        <v>2</v>
      </c>
      <c r="F202" s="4">
        <v>1</v>
      </c>
      <c r="G202" s="4">
        <v>1</v>
      </c>
      <c r="H202" s="4">
        <v>46.5047</v>
      </c>
    </row>
    <row r="203" spans="2:8" x14ac:dyDescent="0.2">
      <c r="B203" s="4">
        <v>2.4</v>
      </c>
      <c r="C203" s="4">
        <v>4</v>
      </c>
      <c r="D203" s="4">
        <v>0</v>
      </c>
      <c r="E203" s="4">
        <v>2</v>
      </c>
      <c r="F203" s="4">
        <v>0</v>
      </c>
      <c r="G203" s="4">
        <v>1</v>
      </c>
      <c r="H203" s="4">
        <v>38.599499999999999</v>
      </c>
    </row>
    <row r="204" spans="2:8" x14ac:dyDescent="0.2">
      <c r="B204" s="4">
        <v>2.4</v>
      </c>
      <c r="C204" s="4">
        <v>4</v>
      </c>
      <c r="D204" s="4">
        <v>1</v>
      </c>
      <c r="E204" s="4">
        <v>2</v>
      </c>
      <c r="F204" s="4">
        <v>0</v>
      </c>
      <c r="G204" s="4">
        <v>1</v>
      </c>
      <c r="H204" s="4">
        <v>37.490200000000002</v>
      </c>
    </row>
    <row r="205" spans="2:8" x14ac:dyDescent="0.2">
      <c r="B205" s="4">
        <v>3.8</v>
      </c>
      <c r="C205" s="4">
        <v>6</v>
      </c>
      <c r="D205" s="4">
        <v>0</v>
      </c>
      <c r="E205" s="4">
        <v>2</v>
      </c>
      <c r="F205" s="4">
        <v>0</v>
      </c>
      <c r="G205" s="4">
        <v>1</v>
      </c>
      <c r="H205" s="4">
        <v>34.6</v>
      </c>
    </row>
    <row r="206" spans="2:8" x14ac:dyDescent="0.2">
      <c r="B206" s="4">
        <v>3.8</v>
      </c>
      <c r="C206" s="4">
        <v>6</v>
      </c>
      <c r="D206" s="4">
        <v>1</v>
      </c>
      <c r="E206" s="4">
        <v>2</v>
      </c>
      <c r="F206" s="4">
        <v>0</v>
      </c>
      <c r="G206" s="4">
        <v>1</v>
      </c>
      <c r="H206" s="4">
        <v>33.200000000000003</v>
      </c>
    </row>
    <row r="207" spans="2:8" x14ac:dyDescent="0.2">
      <c r="B207" s="4">
        <v>2.5</v>
      </c>
      <c r="C207" s="4">
        <v>4</v>
      </c>
      <c r="D207" s="4">
        <v>1</v>
      </c>
      <c r="E207" s="4">
        <v>2</v>
      </c>
      <c r="F207" s="4">
        <v>1</v>
      </c>
      <c r="G207" s="4">
        <v>0</v>
      </c>
      <c r="H207" s="4">
        <v>44.736499999999999</v>
      </c>
    </row>
    <row r="208" spans="2:8" x14ac:dyDescent="0.2">
      <c r="B208" s="4">
        <v>2.5</v>
      </c>
      <c r="C208" s="4">
        <v>4</v>
      </c>
      <c r="D208" s="4">
        <v>0</v>
      </c>
      <c r="E208" s="4">
        <v>2</v>
      </c>
      <c r="F208" s="4">
        <v>1</v>
      </c>
      <c r="G208" s="4">
        <v>0</v>
      </c>
      <c r="H208" s="4">
        <v>43.8</v>
      </c>
    </row>
    <row r="209" spans="2:8" x14ac:dyDescent="0.2">
      <c r="B209" s="4">
        <v>3.5</v>
      </c>
      <c r="C209" s="4">
        <v>6</v>
      </c>
      <c r="D209" s="4">
        <v>0</v>
      </c>
      <c r="E209" s="4">
        <v>2</v>
      </c>
      <c r="F209" s="4">
        <v>1</v>
      </c>
      <c r="G209" s="4">
        <v>0</v>
      </c>
      <c r="H209" s="4">
        <v>37.962800000000001</v>
      </c>
    </row>
    <row r="210" spans="2:8" x14ac:dyDescent="0.2">
      <c r="B210" s="4">
        <v>3.5</v>
      </c>
      <c r="C210" s="4">
        <v>6</v>
      </c>
      <c r="D210" s="4">
        <v>1</v>
      </c>
      <c r="E210" s="4">
        <v>2</v>
      </c>
      <c r="F210" s="4">
        <v>1</v>
      </c>
      <c r="G210" s="4">
        <v>0</v>
      </c>
      <c r="H210" s="4">
        <v>38.0169</v>
      </c>
    </row>
    <row r="211" spans="2:8" x14ac:dyDescent="0.2">
      <c r="B211" s="4">
        <v>3.8</v>
      </c>
      <c r="C211" s="4">
        <v>6</v>
      </c>
      <c r="D211" s="4">
        <v>1</v>
      </c>
      <c r="E211" s="4">
        <v>2</v>
      </c>
      <c r="F211" s="4">
        <v>1</v>
      </c>
      <c r="G211" s="4">
        <v>0</v>
      </c>
      <c r="H211" s="4">
        <v>29.0307</v>
      </c>
    </row>
    <row r="212" spans="2:8" x14ac:dyDescent="0.2">
      <c r="B212" s="4">
        <v>2.2000000000000002</v>
      </c>
      <c r="C212" s="4">
        <v>4</v>
      </c>
      <c r="D212" s="4">
        <v>0</v>
      </c>
      <c r="E212" s="4">
        <v>2</v>
      </c>
      <c r="F212" s="4">
        <v>1</v>
      </c>
      <c r="G212" s="4">
        <v>0</v>
      </c>
      <c r="H212" s="4">
        <v>51.9</v>
      </c>
    </row>
    <row r="213" spans="2:8" x14ac:dyDescent="0.2">
      <c r="B213" s="4">
        <v>2.2000000000000002</v>
      </c>
      <c r="C213" s="4">
        <v>4</v>
      </c>
      <c r="D213" s="4">
        <v>1</v>
      </c>
      <c r="E213" s="4">
        <v>2</v>
      </c>
      <c r="F213" s="4">
        <v>1</v>
      </c>
      <c r="G213" s="4">
        <v>0</v>
      </c>
      <c r="H213" s="4">
        <v>46.8</v>
      </c>
    </row>
    <row r="214" spans="2:8" x14ac:dyDescent="0.2">
      <c r="B214" s="4">
        <v>2.2000000000000002</v>
      </c>
      <c r="C214" s="4">
        <v>4</v>
      </c>
      <c r="D214" s="4">
        <v>1</v>
      </c>
      <c r="E214" s="4">
        <v>2</v>
      </c>
      <c r="F214" s="4">
        <v>1</v>
      </c>
      <c r="G214" s="4">
        <v>0</v>
      </c>
      <c r="H214" s="4">
        <v>46.8</v>
      </c>
    </row>
    <row r="215" spans="2:8" x14ac:dyDescent="0.2">
      <c r="B215" s="4">
        <v>2.2000000000000002</v>
      </c>
      <c r="C215" s="4">
        <v>4</v>
      </c>
      <c r="D215" s="4">
        <v>0</v>
      </c>
      <c r="E215" s="4">
        <v>2</v>
      </c>
      <c r="F215" s="4">
        <v>1</v>
      </c>
      <c r="G215" s="4">
        <v>0</v>
      </c>
      <c r="H215" s="4">
        <v>51.9</v>
      </c>
    </row>
    <row r="216" spans="2:8" x14ac:dyDescent="0.2">
      <c r="B216" s="4">
        <v>2.2000000000000002</v>
      </c>
      <c r="C216" s="4">
        <v>4</v>
      </c>
      <c r="D216" s="4">
        <v>0</v>
      </c>
      <c r="E216" s="4">
        <v>2</v>
      </c>
      <c r="F216" s="4">
        <v>1</v>
      </c>
      <c r="G216" s="4">
        <v>0</v>
      </c>
      <c r="H216" s="4">
        <v>51.9</v>
      </c>
    </row>
    <row r="217" spans="2:8" x14ac:dyDescent="0.2">
      <c r="B217" s="4">
        <v>4.5999999999999996</v>
      </c>
      <c r="C217" s="4">
        <v>8</v>
      </c>
      <c r="D217" s="4">
        <v>1</v>
      </c>
      <c r="E217" s="4">
        <v>1</v>
      </c>
      <c r="F217" s="4">
        <v>1</v>
      </c>
      <c r="G217" s="4">
        <v>0</v>
      </c>
      <c r="H217" s="4">
        <v>29.14</v>
      </c>
    </row>
    <row r="218" spans="2:8" x14ac:dyDescent="0.2">
      <c r="B218" s="4">
        <v>4.5999999999999996</v>
      </c>
      <c r="C218" s="4">
        <v>8</v>
      </c>
      <c r="D218" s="4">
        <v>0</v>
      </c>
      <c r="E218" s="4">
        <v>1</v>
      </c>
      <c r="F218" s="4">
        <v>1</v>
      </c>
      <c r="G218" s="4">
        <v>0</v>
      </c>
      <c r="H218" s="4">
        <v>31.61</v>
      </c>
    </row>
    <row r="219" spans="2:8" x14ac:dyDescent="0.2">
      <c r="B219" s="4">
        <v>2</v>
      </c>
      <c r="C219" s="4">
        <v>4</v>
      </c>
      <c r="D219" s="4">
        <v>0</v>
      </c>
      <c r="E219" s="4">
        <v>2</v>
      </c>
      <c r="F219" s="4">
        <v>0</v>
      </c>
      <c r="G219" s="4">
        <v>0</v>
      </c>
      <c r="H219" s="4">
        <v>41.2</v>
      </c>
    </row>
    <row r="220" spans="2:8" x14ac:dyDescent="0.2">
      <c r="B220" s="4">
        <v>2</v>
      </c>
      <c r="C220" s="4">
        <v>4</v>
      </c>
      <c r="D220" s="4">
        <v>1</v>
      </c>
      <c r="E220" s="4">
        <v>2</v>
      </c>
      <c r="F220" s="4">
        <v>0</v>
      </c>
      <c r="G220" s="4">
        <v>0</v>
      </c>
      <c r="H220" s="4">
        <v>37.5</v>
      </c>
    </row>
    <row r="221" spans="2:8" x14ac:dyDescent="0.2">
      <c r="B221" s="4">
        <v>1.6</v>
      </c>
      <c r="C221" s="4">
        <v>4</v>
      </c>
      <c r="D221" s="4">
        <v>0</v>
      </c>
      <c r="E221" s="4">
        <v>2</v>
      </c>
      <c r="F221" s="4">
        <v>1</v>
      </c>
      <c r="G221" s="4">
        <v>0</v>
      </c>
      <c r="H221" s="4">
        <v>48.9</v>
      </c>
    </row>
    <row r="222" spans="2:8" x14ac:dyDescent="0.2">
      <c r="B222" s="4">
        <v>1.6</v>
      </c>
      <c r="C222" s="4">
        <v>4</v>
      </c>
      <c r="D222" s="4">
        <v>1</v>
      </c>
      <c r="E222" s="4">
        <v>2</v>
      </c>
      <c r="F222" s="4">
        <v>1</v>
      </c>
      <c r="G222" s="4">
        <v>0</v>
      </c>
      <c r="H222" s="4">
        <v>42.1</v>
      </c>
    </row>
    <row r="223" spans="2:8" x14ac:dyDescent="0.2">
      <c r="B223" s="4">
        <v>2.4</v>
      </c>
      <c r="C223" s="4">
        <v>4</v>
      </c>
      <c r="D223" s="4">
        <v>1</v>
      </c>
      <c r="E223" s="4">
        <v>2</v>
      </c>
      <c r="F223" s="4">
        <v>1</v>
      </c>
      <c r="G223" s="4">
        <v>0</v>
      </c>
      <c r="H223" s="4">
        <v>40.200000000000003</v>
      </c>
    </row>
    <row r="224" spans="2:8" x14ac:dyDescent="0.2">
      <c r="B224" s="4">
        <v>2.4</v>
      </c>
      <c r="C224" s="4">
        <v>4</v>
      </c>
      <c r="D224" s="4">
        <v>0</v>
      </c>
      <c r="E224" s="4">
        <v>2</v>
      </c>
      <c r="F224" s="4">
        <v>1</v>
      </c>
      <c r="G224" s="4">
        <v>0</v>
      </c>
      <c r="H224" s="4">
        <v>38.200000000000003</v>
      </c>
    </row>
    <row r="225" spans="2:8" x14ac:dyDescent="0.2">
      <c r="B225" s="4">
        <v>1.8</v>
      </c>
      <c r="C225" s="4">
        <v>4</v>
      </c>
      <c r="D225" s="4">
        <v>1</v>
      </c>
      <c r="E225" s="4">
        <v>2</v>
      </c>
      <c r="F225" s="4">
        <v>1</v>
      </c>
      <c r="G225" s="4">
        <v>0</v>
      </c>
      <c r="H225" s="4">
        <v>47.2</v>
      </c>
    </row>
    <row r="226" spans="2:8" x14ac:dyDescent="0.2">
      <c r="B226" s="4">
        <v>1.8</v>
      </c>
      <c r="C226" s="4">
        <v>4</v>
      </c>
      <c r="D226" s="4">
        <v>0</v>
      </c>
      <c r="E226" s="4">
        <v>2</v>
      </c>
      <c r="F226" s="4">
        <v>1</v>
      </c>
      <c r="G226" s="4">
        <v>0</v>
      </c>
      <c r="H226" s="4">
        <v>46.9</v>
      </c>
    </row>
    <row r="227" spans="2:8" x14ac:dyDescent="0.2">
      <c r="B227" s="4">
        <v>1.5</v>
      </c>
      <c r="C227" s="4">
        <v>4</v>
      </c>
      <c r="D227" s="4">
        <v>1</v>
      </c>
      <c r="E227" s="4">
        <v>2</v>
      </c>
      <c r="F227" s="4">
        <v>1</v>
      </c>
      <c r="G227" s="4">
        <v>0</v>
      </c>
      <c r="H227" s="4">
        <v>48.862200000000001</v>
      </c>
    </row>
    <row r="228" spans="2:8" x14ac:dyDescent="0.2">
      <c r="B228" s="4">
        <v>1.5</v>
      </c>
      <c r="C228" s="4">
        <v>4</v>
      </c>
      <c r="D228" s="4">
        <v>0</v>
      </c>
      <c r="E228" s="4">
        <v>2</v>
      </c>
      <c r="F228" s="4">
        <v>1</v>
      </c>
      <c r="G228" s="4">
        <v>0</v>
      </c>
      <c r="H228" s="4">
        <v>50.672499999999999</v>
      </c>
    </row>
    <row r="229" spans="2:8" x14ac:dyDescent="0.2">
      <c r="B229" s="4">
        <v>2</v>
      </c>
      <c r="C229" s="4">
        <v>4</v>
      </c>
      <c r="D229" s="4">
        <v>0</v>
      </c>
      <c r="E229" s="4">
        <v>2</v>
      </c>
      <c r="F229" s="4">
        <v>1</v>
      </c>
      <c r="G229" s="4">
        <v>0</v>
      </c>
      <c r="H229" s="4">
        <v>41.521000000000001</v>
      </c>
    </row>
    <row r="230" spans="2:8" x14ac:dyDescent="0.2">
      <c r="B230" s="4">
        <v>2</v>
      </c>
      <c r="C230" s="4">
        <v>4</v>
      </c>
      <c r="D230" s="4">
        <v>0</v>
      </c>
      <c r="E230" s="4">
        <v>2</v>
      </c>
      <c r="F230" s="4">
        <v>1</v>
      </c>
      <c r="G230" s="4">
        <v>0</v>
      </c>
      <c r="H230" s="4">
        <v>41.315600000000003</v>
      </c>
    </row>
    <row r="231" spans="2:8" x14ac:dyDescent="0.2">
      <c r="B231" s="4">
        <v>2.5</v>
      </c>
      <c r="C231" s="4">
        <v>5</v>
      </c>
      <c r="D231" s="4">
        <v>0</v>
      </c>
      <c r="E231" s="4">
        <v>2</v>
      </c>
      <c r="F231" s="4">
        <v>1</v>
      </c>
      <c r="G231" s="4">
        <v>0</v>
      </c>
      <c r="H231" s="4">
        <v>40.799999999999997</v>
      </c>
    </row>
    <row r="232" spans="2:8" x14ac:dyDescent="0.2">
      <c r="B232" s="4">
        <v>2.5</v>
      </c>
      <c r="C232" s="4">
        <v>5</v>
      </c>
      <c r="D232" s="4">
        <v>0</v>
      </c>
      <c r="E232" s="4">
        <v>2</v>
      </c>
      <c r="F232" s="4">
        <v>1</v>
      </c>
      <c r="G232" s="4">
        <v>0</v>
      </c>
      <c r="H232" s="4">
        <v>39.375300000000003</v>
      </c>
    </row>
    <row r="233" spans="2:8" x14ac:dyDescent="0.2">
      <c r="B233" s="4">
        <v>2.5</v>
      </c>
      <c r="C233" s="4">
        <v>5</v>
      </c>
      <c r="D233" s="4">
        <v>1</v>
      </c>
      <c r="E233" s="4">
        <v>2</v>
      </c>
      <c r="F233" s="4">
        <v>1</v>
      </c>
      <c r="G233" s="4">
        <v>0</v>
      </c>
      <c r="H233" s="4">
        <v>38.4</v>
      </c>
    </row>
    <row r="234" spans="2:8" x14ac:dyDescent="0.2">
      <c r="B234" s="4">
        <v>2.5</v>
      </c>
      <c r="C234" s="4">
        <v>5</v>
      </c>
      <c r="D234" s="4">
        <v>0</v>
      </c>
      <c r="E234" s="4">
        <v>2</v>
      </c>
      <c r="F234" s="4">
        <v>1</v>
      </c>
      <c r="G234" s="4">
        <v>0</v>
      </c>
      <c r="H234" s="4">
        <v>38.6</v>
      </c>
    </row>
    <row r="235" spans="2:8" x14ac:dyDescent="0.2">
      <c r="B235" s="4">
        <v>2.4</v>
      </c>
      <c r="C235" s="4">
        <v>4</v>
      </c>
      <c r="D235" s="4">
        <v>0</v>
      </c>
      <c r="E235" s="4">
        <v>2</v>
      </c>
      <c r="F235" s="4">
        <v>1</v>
      </c>
      <c r="G235" s="4">
        <v>0</v>
      </c>
      <c r="H235" s="4">
        <v>39.299999999999997</v>
      </c>
    </row>
    <row r="236" spans="2:8" x14ac:dyDescent="0.2">
      <c r="B236" s="4">
        <v>2.4</v>
      </c>
      <c r="C236" s="4">
        <v>4</v>
      </c>
      <c r="D236" s="4">
        <v>1</v>
      </c>
      <c r="E236" s="4">
        <v>2</v>
      </c>
      <c r="F236" s="4">
        <v>1</v>
      </c>
      <c r="G236" s="4">
        <v>0</v>
      </c>
      <c r="H236" s="4">
        <v>42.3</v>
      </c>
    </row>
    <row r="237" spans="2:8" x14ac:dyDescent="0.2">
      <c r="B237" s="4">
        <v>3.5</v>
      </c>
      <c r="C237" s="4">
        <v>6</v>
      </c>
      <c r="D237" s="4">
        <v>1</v>
      </c>
      <c r="E237" s="4">
        <v>2</v>
      </c>
      <c r="F237" s="4">
        <v>1</v>
      </c>
      <c r="G237" s="4">
        <v>1</v>
      </c>
      <c r="H237" s="4">
        <v>37.6</v>
      </c>
    </row>
    <row r="238" spans="2:8" x14ac:dyDescent="0.2">
      <c r="B238" s="4">
        <v>2</v>
      </c>
      <c r="C238" s="4">
        <v>4</v>
      </c>
      <c r="D238" s="4">
        <v>0</v>
      </c>
      <c r="E238" s="4">
        <v>2</v>
      </c>
      <c r="F238" s="4">
        <v>1</v>
      </c>
      <c r="G238" s="4">
        <v>1</v>
      </c>
      <c r="H238" s="4">
        <v>42.774299999999997</v>
      </c>
    </row>
    <row r="239" spans="2:8" x14ac:dyDescent="0.2">
      <c r="B239" s="4">
        <v>2</v>
      </c>
      <c r="C239" s="4">
        <v>4</v>
      </c>
      <c r="D239" s="4">
        <v>1</v>
      </c>
      <c r="E239" s="4">
        <v>2</v>
      </c>
      <c r="F239" s="4">
        <v>1</v>
      </c>
      <c r="G239" s="4">
        <v>1</v>
      </c>
      <c r="H239" s="4">
        <v>37.798900000000003</v>
      </c>
    </row>
    <row r="240" spans="2:8" x14ac:dyDescent="0.2">
      <c r="B240" s="4">
        <v>2</v>
      </c>
      <c r="C240" s="4">
        <v>4</v>
      </c>
      <c r="D240" s="4">
        <v>1</v>
      </c>
      <c r="E240" s="4">
        <v>2</v>
      </c>
      <c r="F240" s="4">
        <v>1</v>
      </c>
      <c r="G240" s="4">
        <v>1</v>
      </c>
      <c r="H240" s="4">
        <v>42.575000000000003</v>
      </c>
    </row>
    <row r="241" spans="2:8" x14ac:dyDescent="0.2">
      <c r="B241" s="4">
        <v>3</v>
      </c>
      <c r="C241" s="4">
        <v>6</v>
      </c>
      <c r="D241" s="4">
        <v>0</v>
      </c>
      <c r="E241" s="4">
        <v>2</v>
      </c>
      <c r="F241" s="4">
        <v>1</v>
      </c>
      <c r="G241" s="4">
        <v>0</v>
      </c>
      <c r="H241" s="4">
        <v>34.1</v>
      </c>
    </row>
    <row r="242" spans="2:8" x14ac:dyDescent="0.2">
      <c r="B242" s="4">
        <v>3</v>
      </c>
      <c r="C242" s="4">
        <v>6</v>
      </c>
      <c r="D242" s="4">
        <v>0</v>
      </c>
      <c r="E242" s="4">
        <v>2</v>
      </c>
      <c r="F242" s="4">
        <v>1</v>
      </c>
      <c r="G242" s="4">
        <v>0</v>
      </c>
      <c r="H242" s="4">
        <v>35</v>
      </c>
    </row>
    <row r="243" spans="2:8" x14ac:dyDescent="0.2">
      <c r="B243" s="4">
        <v>6.8</v>
      </c>
      <c r="C243" s="4">
        <v>8</v>
      </c>
      <c r="D243" s="4">
        <v>0</v>
      </c>
      <c r="E243" s="4">
        <v>1</v>
      </c>
      <c r="F243" s="4">
        <v>0</v>
      </c>
      <c r="G243" s="4">
        <v>0</v>
      </c>
      <c r="H243" s="4">
        <v>21.006</v>
      </c>
    </row>
    <row r="244" spans="2:8" x14ac:dyDescent="0.2">
      <c r="B244" s="4">
        <v>6.8</v>
      </c>
      <c r="C244" s="4">
        <v>8</v>
      </c>
      <c r="D244" s="4">
        <v>0</v>
      </c>
      <c r="E244" s="4">
        <v>1</v>
      </c>
      <c r="F244" s="4">
        <v>0</v>
      </c>
      <c r="G244" s="4">
        <v>0</v>
      </c>
      <c r="H244" s="4">
        <v>21.006</v>
      </c>
    </row>
    <row r="245" spans="2:8" x14ac:dyDescent="0.2">
      <c r="B245" s="4">
        <v>6</v>
      </c>
      <c r="C245" s="4">
        <v>12</v>
      </c>
      <c r="D245" s="4">
        <v>1</v>
      </c>
      <c r="E245" s="4">
        <v>2</v>
      </c>
      <c r="F245" s="4">
        <v>1</v>
      </c>
      <c r="G245" s="4">
        <v>0</v>
      </c>
      <c r="H245" s="4">
        <v>23.8</v>
      </c>
    </row>
    <row r="246" spans="2:8" x14ac:dyDescent="0.2">
      <c r="B246" s="4">
        <v>3</v>
      </c>
      <c r="C246" s="4">
        <v>6</v>
      </c>
      <c r="D246" s="4">
        <v>1</v>
      </c>
      <c r="E246" s="4">
        <v>2</v>
      </c>
      <c r="F246" s="4">
        <v>1</v>
      </c>
      <c r="G246" s="4">
        <v>1</v>
      </c>
      <c r="H246" s="4">
        <v>39.710299999999997</v>
      </c>
    </row>
    <row r="247" spans="2:8" x14ac:dyDescent="0.2">
      <c r="B247" s="4">
        <v>3</v>
      </c>
      <c r="C247" s="4">
        <v>6</v>
      </c>
      <c r="D247" s="4">
        <v>0</v>
      </c>
      <c r="E247" s="4">
        <v>2</v>
      </c>
      <c r="F247" s="4">
        <v>1</v>
      </c>
      <c r="G247" s="4">
        <v>1</v>
      </c>
      <c r="H247" s="4">
        <v>38.7896</v>
      </c>
    </row>
    <row r="248" spans="2:8" x14ac:dyDescent="0.2">
      <c r="B248" s="4">
        <v>3</v>
      </c>
      <c r="C248" s="4">
        <v>6</v>
      </c>
      <c r="D248" s="4">
        <v>1</v>
      </c>
      <c r="E248" s="4">
        <v>2</v>
      </c>
      <c r="F248" s="4">
        <v>1</v>
      </c>
      <c r="G248" s="4">
        <v>1</v>
      </c>
      <c r="H248" s="4">
        <v>35.540399999999998</v>
      </c>
    </row>
    <row r="249" spans="2:8" x14ac:dyDescent="0.2">
      <c r="B249" s="4">
        <v>3</v>
      </c>
      <c r="C249" s="4">
        <v>6</v>
      </c>
      <c r="D249" s="4">
        <v>0</v>
      </c>
      <c r="E249" s="4">
        <v>2</v>
      </c>
      <c r="F249" s="4">
        <v>1</v>
      </c>
      <c r="G249" s="4">
        <v>1</v>
      </c>
      <c r="H249" s="4">
        <v>35.460599999999999</v>
      </c>
    </row>
    <row r="250" spans="2:8" x14ac:dyDescent="0.2">
      <c r="B250" s="4">
        <v>3</v>
      </c>
      <c r="C250" s="4">
        <v>6</v>
      </c>
      <c r="D250" s="4">
        <v>1</v>
      </c>
      <c r="E250" s="4">
        <v>2</v>
      </c>
      <c r="F250" s="4">
        <v>0</v>
      </c>
      <c r="G250" s="4">
        <v>0</v>
      </c>
      <c r="H250" s="4">
        <v>51.1</v>
      </c>
    </row>
    <row r="251" spans="2:8" x14ac:dyDescent="0.2">
      <c r="B251" s="4">
        <v>3</v>
      </c>
      <c r="C251" s="4">
        <v>6</v>
      </c>
      <c r="D251" s="4">
        <v>1</v>
      </c>
      <c r="E251" s="4">
        <v>2</v>
      </c>
      <c r="F251" s="4">
        <v>1</v>
      </c>
      <c r="G251" s="4">
        <v>0</v>
      </c>
      <c r="H251" s="4">
        <v>36.154800000000002</v>
      </c>
    </row>
    <row r="252" spans="2:8" x14ac:dyDescent="0.2">
      <c r="B252" s="4">
        <v>3</v>
      </c>
      <c r="C252" s="4">
        <v>6</v>
      </c>
      <c r="D252" s="4">
        <v>0</v>
      </c>
      <c r="E252" s="4">
        <v>2</v>
      </c>
      <c r="F252" s="4">
        <v>1</v>
      </c>
      <c r="G252" s="4">
        <v>0</v>
      </c>
      <c r="H252" s="4">
        <v>35.708100000000002</v>
      </c>
    </row>
    <row r="253" spans="2:8" x14ac:dyDescent="0.2">
      <c r="B253" s="4">
        <v>3</v>
      </c>
      <c r="C253" s="4">
        <v>6</v>
      </c>
      <c r="D253" s="4">
        <v>1</v>
      </c>
      <c r="E253" s="4">
        <v>2</v>
      </c>
      <c r="F253" s="4">
        <v>1</v>
      </c>
      <c r="G253" s="4">
        <v>0</v>
      </c>
      <c r="H253" s="4">
        <v>34.7288</v>
      </c>
    </row>
    <row r="254" spans="2:8" x14ac:dyDescent="0.2">
      <c r="B254" s="4">
        <v>3</v>
      </c>
      <c r="C254" s="4">
        <v>6</v>
      </c>
      <c r="D254" s="4">
        <v>1</v>
      </c>
      <c r="E254" s="4">
        <v>2</v>
      </c>
      <c r="F254" s="4">
        <v>1</v>
      </c>
      <c r="G254" s="4">
        <v>0</v>
      </c>
      <c r="H254" s="4">
        <v>34.285299999999999</v>
      </c>
    </row>
    <row r="255" spans="2:8" x14ac:dyDescent="0.2">
      <c r="B255" s="4">
        <v>4</v>
      </c>
      <c r="C255" s="4">
        <v>8</v>
      </c>
      <c r="D255" s="4">
        <v>0</v>
      </c>
      <c r="E255" s="4">
        <v>2</v>
      </c>
      <c r="F255" s="4">
        <v>1</v>
      </c>
      <c r="G255" s="4">
        <v>0</v>
      </c>
      <c r="H255" s="4">
        <v>28.4</v>
      </c>
    </row>
    <row r="256" spans="2:8" x14ac:dyDescent="0.2">
      <c r="B256" s="4">
        <v>4</v>
      </c>
      <c r="C256" s="4">
        <v>8</v>
      </c>
      <c r="D256" s="4">
        <v>1</v>
      </c>
      <c r="E256" s="4">
        <v>2</v>
      </c>
      <c r="F256" s="4">
        <v>1</v>
      </c>
      <c r="G256" s="4">
        <v>0</v>
      </c>
      <c r="H256" s="4">
        <v>27.9711</v>
      </c>
    </row>
    <row r="257" spans="2:8" x14ac:dyDescent="0.2">
      <c r="B257" s="4">
        <v>1.6</v>
      </c>
      <c r="C257" s="4">
        <v>4</v>
      </c>
      <c r="D257" s="4">
        <v>1</v>
      </c>
      <c r="E257" s="4">
        <v>2</v>
      </c>
      <c r="F257" s="4">
        <v>1</v>
      </c>
      <c r="G257" s="4">
        <v>0</v>
      </c>
      <c r="H257" s="4">
        <v>47.9</v>
      </c>
    </row>
    <row r="258" spans="2:8" x14ac:dyDescent="0.2">
      <c r="B258" s="4">
        <v>1.6</v>
      </c>
      <c r="C258" s="4">
        <v>4</v>
      </c>
      <c r="D258" s="4">
        <v>0</v>
      </c>
      <c r="E258" s="4">
        <v>2</v>
      </c>
      <c r="F258" s="4">
        <v>1</v>
      </c>
      <c r="G258" s="4">
        <v>0</v>
      </c>
      <c r="H258" s="4">
        <v>48.9</v>
      </c>
    </row>
    <row r="259" spans="2:8" x14ac:dyDescent="0.2">
      <c r="B259" s="4">
        <v>3.6</v>
      </c>
      <c r="C259" s="4">
        <v>6</v>
      </c>
      <c r="D259" s="4">
        <v>0</v>
      </c>
      <c r="E259" s="4">
        <v>2</v>
      </c>
      <c r="F259" s="4">
        <v>1</v>
      </c>
      <c r="G259" s="4">
        <v>0</v>
      </c>
      <c r="H259" s="4">
        <v>40.4</v>
      </c>
    </row>
    <row r="260" spans="2:8" x14ac:dyDescent="0.2">
      <c r="B260" s="4">
        <v>3.6</v>
      </c>
      <c r="C260" s="4">
        <v>6</v>
      </c>
      <c r="D260" s="4">
        <v>1</v>
      </c>
      <c r="E260" s="4">
        <v>2</v>
      </c>
      <c r="F260" s="4">
        <v>1</v>
      </c>
      <c r="G260" s="4">
        <v>0</v>
      </c>
      <c r="H260" s="4">
        <v>40</v>
      </c>
    </row>
    <row r="261" spans="2:8" x14ac:dyDescent="0.2">
      <c r="B261" s="4">
        <v>6.2</v>
      </c>
      <c r="C261" s="4">
        <v>8</v>
      </c>
      <c r="D261" s="4">
        <v>0</v>
      </c>
      <c r="E261" s="4">
        <v>1</v>
      </c>
      <c r="F261" s="4">
        <v>0</v>
      </c>
      <c r="G261" s="4">
        <v>0</v>
      </c>
      <c r="H261" s="4">
        <v>33.799999999999997</v>
      </c>
    </row>
    <row r="262" spans="2:8" x14ac:dyDescent="0.2">
      <c r="B262" s="4">
        <v>6.2</v>
      </c>
      <c r="C262" s="4">
        <v>8</v>
      </c>
      <c r="D262" s="4">
        <v>1</v>
      </c>
      <c r="E262" s="4">
        <v>1</v>
      </c>
      <c r="F262" s="4">
        <v>1</v>
      </c>
      <c r="G262" s="4">
        <v>0</v>
      </c>
      <c r="H262" s="4">
        <v>35.200000000000003</v>
      </c>
    </row>
    <row r="263" spans="2:8" x14ac:dyDescent="0.2">
      <c r="B263" s="4">
        <v>2.2000000000000002</v>
      </c>
      <c r="C263" s="4">
        <v>4</v>
      </c>
      <c r="D263" s="4">
        <v>0</v>
      </c>
      <c r="E263" s="4">
        <v>2</v>
      </c>
      <c r="F263" s="4">
        <v>1</v>
      </c>
      <c r="G263" s="4">
        <v>0</v>
      </c>
      <c r="H263" s="4">
        <v>51.9</v>
      </c>
    </row>
    <row r="264" spans="2:8" x14ac:dyDescent="0.2">
      <c r="B264" s="4">
        <v>2.2000000000000002</v>
      </c>
      <c r="C264" s="4">
        <v>4</v>
      </c>
      <c r="D264" s="4">
        <v>1</v>
      </c>
      <c r="E264" s="4">
        <v>2</v>
      </c>
      <c r="F264" s="4">
        <v>1</v>
      </c>
      <c r="G264" s="4">
        <v>0</v>
      </c>
      <c r="H264" s="4">
        <v>46.8</v>
      </c>
    </row>
    <row r="265" spans="2:8" x14ac:dyDescent="0.2">
      <c r="B265" s="4">
        <v>2.2000000000000002</v>
      </c>
      <c r="C265" s="4">
        <v>4</v>
      </c>
      <c r="D265" s="4">
        <v>0</v>
      </c>
      <c r="E265" s="4">
        <v>2</v>
      </c>
      <c r="F265" s="4">
        <v>1</v>
      </c>
      <c r="G265" s="4">
        <v>0</v>
      </c>
      <c r="H265" s="4">
        <v>51.9</v>
      </c>
    </row>
    <row r="266" spans="2:8" x14ac:dyDescent="0.2">
      <c r="B266" s="4">
        <v>2.4</v>
      </c>
      <c r="C266" s="4">
        <v>4</v>
      </c>
      <c r="D266" s="4">
        <v>1</v>
      </c>
      <c r="E266" s="4">
        <v>2</v>
      </c>
      <c r="F266" s="4">
        <v>1</v>
      </c>
      <c r="G266" s="4">
        <v>0</v>
      </c>
      <c r="H266" s="4">
        <v>40.1</v>
      </c>
    </row>
    <row r="267" spans="2:8" x14ac:dyDescent="0.2">
      <c r="B267" s="4">
        <v>2.7</v>
      </c>
      <c r="C267" s="4">
        <v>6</v>
      </c>
      <c r="D267" s="4">
        <v>1</v>
      </c>
      <c r="E267" s="4">
        <v>2</v>
      </c>
      <c r="F267" s="4">
        <v>0</v>
      </c>
      <c r="G267" s="4">
        <v>0</v>
      </c>
      <c r="H267" s="4">
        <v>36.5</v>
      </c>
    </row>
    <row r="268" spans="2:8" x14ac:dyDescent="0.2">
      <c r="B268" s="4">
        <v>3.5</v>
      </c>
      <c r="C268" s="4">
        <v>6</v>
      </c>
      <c r="D268" s="4">
        <v>1</v>
      </c>
      <c r="E268" s="4">
        <v>2</v>
      </c>
      <c r="F268" s="4">
        <v>0</v>
      </c>
      <c r="G268" s="4">
        <v>0</v>
      </c>
      <c r="H268" s="4">
        <v>37.6</v>
      </c>
    </row>
    <row r="269" spans="2:8" x14ac:dyDescent="0.2">
      <c r="B269" s="4">
        <v>3.5</v>
      </c>
      <c r="C269" s="4">
        <v>6</v>
      </c>
      <c r="D269" s="4">
        <v>1</v>
      </c>
      <c r="E269" s="4">
        <v>2</v>
      </c>
      <c r="F269" s="4">
        <v>0</v>
      </c>
      <c r="G269" s="4">
        <v>0</v>
      </c>
      <c r="H269" s="4">
        <v>34.700000000000003</v>
      </c>
    </row>
    <row r="270" spans="2:8" x14ac:dyDescent="0.2">
      <c r="B270" s="4">
        <v>5.7</v>
      </c>
      <c r="C270" s="4">
        <v>8</v>
      </c>
      <c r="D270" s="4">
        <v>1</v>
      </c>
      <c r="E270" s="4">
        <v>1</v>
      </c>
      <c r="F270" s="4">
        <v>1</v>
      </c>
      <c r="G270" s="4">
        <v>0</v>
      </c>
      <c r="H270" s="4">
        <v>34.5</v>
      </c>
    </row>
    <row r="271" spans="2:8" x14ac:dyDescent="0.2">
      <c r="B271" s="4">
        <v>5.7</v>
      </c>
      <c r="C271" s="4">
        <v>8</v>
      </c>
      <c r="D271" s="4">
        <v>0</v>
      </c>
      <c r="E271" s="4">
        <v>1</v>
      </c>
      <c r="F271" s="4">
        <v>1</v>
      </c>
      <c r="G271" s="4">
        <v>0</v>
      </c>
      <c r="H271" s="4">
        <v>33.6</v>
      </c>
    </row>
    <row r="272" spans="2:8" x14ac:dyDescent="0.2">
      <c r="B272" s="4">
        <v>6.1</v>
      </c>
      <c r="C272" s="4">
        <v>8</v>
      </c>
      <c r="D272" s="4">
        <v>0</v>
      </c>
      <c r="E272" s="4">
        <v>1</v>
      </c>
      <c r="F272" s="4">
        <v>0</v>
      </c>
      <c r="G272" s="4">
        <v>0</v>
      </c>
      <c r="H272" s="4">
        <v>30.1</v>
      </c>
    </row>
    <row r="273" spans="2:8" x14ac:dyDescent="0.2">
      <c r="B273" s="4">
        <v>6.1</v>
      </c>
      <c r="C273" s="4">
        <v>8</v>
      </c>
      <c r="D273" s="4">
        <v>1</v>
      </c>
      <c r="E273" s="4">
        <v>1</v>
      </c>
      <c r="F273" s="4">
        <v>0</v>
      </c>
      <c r="G273" s="4">
        <v>0</v>
      </c>
      <c r="H273" s="4">
        <v>26</v>
      </c>
    </row>
    <row r="274" spans="2:8" x14ac:dyDescent="0.2">
      <c r="B274" s="4">
        <v>2</v>
      </c>
      <c r="C274" s="4">
        <v>4</v>
      </c>
      <c r="D274" s="4">
        <v>1</v>
      </c>
      <c r="E274" s="4">
        <v>2</v>
      </c>
      <c r="F274" s="4">
        <v>0</v>
      </c>
      <c r="G274" s="4">
        <v>0</v>
      </c>
      <c r="H274" s="4">
        <v>47.327800000000003</v>
      </c>
    </row>
    <row r="275" spans="2:8" x14ac:dyDescent="0.2">
      <c r="B275" s="4">
        <v>2</v>
      </c>
      <c r="C275" s="4">
        <v>4</v>
      </c>
      <c r="D275" s="4">
        <v>0</v>
      </c>
      <c r="E275" s="4">
        <v>2</v>
      </c>
      <c r="F275" s="4">
        <v>0</v>
      </c>
      <c r="G275" s="4">
        <v>0</v>
      </c>
      <c r="H275" s="4">
        <v>49.3</v>
      </c>
    </row>
    <row r="276" spans="2:8" x14ac:dyDescent="0.2">
      <c r="B276" s="4">
        <v>2.4</v>
      </c>
      <c r="C276" s="4">
        <v>4</v>
      </c>
      <c r="D276" s="4">
        <v>0</v>
      </c>
      <c r="E276" s="4">
        <v>2</v>
      </c>
      <c r="F276" s="4">
        <v>1</v>
      </c>
      <c r="G276" s="4">
        <v>1</v>
      </c>
      <c r="H276" s="4">
        <v>43.5</v>
      </c>
    </row>
    <row r="277" spans="2:8" x14ac:dyDescent="0.2">
      <c r="B277" s="4">
        <v>2.4</v>
      </c>
      <c r="C277" s="4">
        <v>4</v>
      </c>
      <c r="D277" s="4">
        <v>1</v>
      </c>
      <c r="E277" s="4">
        <v>2</v>
      </c>
      <c r="F277" s="4">
        <v>1</v>
      </c>
      <c r="G277" s="4">
        <v>1</v>
      </c>
      <c r="H277" s="4">
        <v>43.3</v>
      </c>
    </row>
    <row r="278" spans="2:8" x14ac:dyDescent="0.2">
      <c r="B278" s="4">
        <v>3.5</v>
      </c>
      <c r="C278" s="4">
        <v>6</v>
      </c>
      <c r="D278" s="4">
        <v>0</v>
      </c>
      <c r="E278" s="4">
        <v>2</v>
      </c>
      <c r="F278" s="4">
        <v>1</v>
      </c>
      <c r="G278" s="4">
        <v>1</v>
      </c>
      <c r="H278" s="4">
        <v>35.5</v>
      </c>
    </row>
    <row r="279" spans="2:8" x14ac:dyDescent="0.2">
      <c r="B279" s="4">
        <v>3.5</v>
      </c>
      <c r="C279" s="4">
        <v>6</v>
      </c>
      <c r="D279" s="4">
        <v>1</v>
      </c>
      <c r="E279" s="4">
        <v>2</v>
      </c>
      <c r="F279" s="4">
        <v>1</v>
      </c>
      <c r="G279" s="4">
        <v>1</v>
      </c>
      <c r="H279" s="4">
        <v>39.9</v>
      </c>
    </row>
    <row r="280" spans="2:8" x14ac:dyDescent="0.2">
      <c r="B280" s="4">
        <v>1.3</v>
      </c>
      <c r="C280" s="4">
        <v>4</v>
      </c>
      <c r="D280" s="4">
        <v>1</v>
      </c>
      <c r="E280" s="4">
        <v>1</v>
      </c>
      <c r="F280" s="4">
        <v>1</v>
      </c>
      <c r="G280" s="4">
        <v>1</v>
      </c>
      <c r="H280" s="4">
        <v>65</v>
      </c>
    </row>
    <row r="281" spans="2:8" x14ac:dyDescent="0.2">
      <c r="B281" s="4">
        <v>1.3</v>
      </c>
      <c r="C281" s="4">
        <v>4</v>
      </c>
      <c r="D281" s="4">
        <v>1</v>
      </c>
      <c r="E281" s="4">
        <v>1</v>
      </c>
      <c r="F281" s="4">
        <v>1</v>
      </c>
      <c r="G281" s="4">
        <v>1</v>
      </c>
      <c r="H281" s="4">
        <v>62.267400000000002</v>
      </c>
    </row>
    <row r="282" spans="2:8" x14ac:dyDescent="0.2">
      <c r="B282" s="4">
        <v>1.3</v>
      </c>
      <c r="C282" s="4">
        <v>4</v>
      </c>
      <c r="D282" s="4">
        <v>1</v>
      </c>
      <c r="E282" s="4">
        <v>1</v>
      </c>
      <c r="F282" s="4">
        <v>1</v>
      </c>
      <c r="G282" s="4">
        <v>1</v>
      </c>
      <c r="H282" s="4">
        <v>61.2</v>
      </c>
    </row>
    <row r="283" spans="2:8" x14ac:dyDescent="0.2">
      <c r="B283" s="4">
        <v>1.6</v>
      </c>
      <c r="C283" s="4">
        <v>4</v>
      </c>
      <c r="D283" s="4">
        <v>1</v>
      </c>
      <c r="E283" s="4">
        <v>2</v>
      </c>
      <c r="F283" s="4">
        <v>1</v>
      </c>
      <c r="G283" s="4">
        <v>0</v>
      </c>
      <c r="H283" s="4">
        <v>50.4</v>
      </c>
    </row>
    <row r="284" spans="2:8" x14ac:dyDescent="0.2">
      <c r="B284" s="4">
        <v>1.6</v>
      </c>
      <c r="C284" s="4">
        <v>4</v>
      </c>
      <c r="D284" s="4">
        <v>0</v>
      </c>
      <c r="E284" s="4">
        <v>2</v>
      </c>
      <c r="F284" s="4">
        <v>1</v>
      </c>
      <c r="G284" s="4">
        <v>0</v>
      </c>
      <c r="H284" s="4">
        <v>48.2</v>
      </c>
    </row>
    <row r="285" spans="2:8" x14ac:dyDescent="0.2">
      <c r="B285" s="4">
        <v>1.6</v>
      </c>
      <c r="C285" s="4">
        <v>4</v>
      </c>
      <c r="D285" s="4">
        <v>0</v>
      </c>
      <c r="E285" s="4">
        <v>2</v>
      </c>
      <c r="F285" s="4">
        <v>1</v>
      </c>
      <c r="G285" s="4">
        <v>0</v>
      </c>
      <c r="H285" s="4">
        <v>50.820500000000003</v>
      </c>
    </row>
    <row r="286" spans="2:8" x14ac:dyDescent="0.2">
      <c r="B286" s="4">
        <v>2</v>
      </c>
      <c r="C286" s="4">
        <v>4</v>
      </c>
      <c r="D286" s="4">
        <v>1</v>
      </c>
      <c r="E286" s="4">
        <v>2</v>
      </c>
      <c r="F286" s="4">
        <v>1</v>
      </c>
      <c r="G286" s="4">
        <v>0</v>
      </c>
      <c r="H286" s="4">
        <v>47.296399999999998</v>
      </c>
    </row>
    <row r="287" spans="2:8" x14ac:dyDescent="0.2">
      <c r="B287" s="4">
        <v>2</v>
      </c>
      <c r="C287" s="4">
        <v>4</v>
      </c>
      <c r="D287" s="4">
        <v>1</v>
      </c>
      <c r="E287" s="4">
        <v>2</v>
      </c>
      <c r="F287" s="4">
        <v>1</v>
      </c>
      <c r="G287" s="4">
        <v>0</v>
      </c>
      <c r="H287" s="4">
        <v>50.9</v>
      </c>
    </row>
    <row r="288" spans="2:8" x14ac:dyDescent="0.2">
      <c r="B288" s="4">
        <v>2</v>
      </c>
      <c r="C288" s="4">
        <v>4</v>
      </c>
      <c r="D288" s="4">
        <v>0</v>
      </c>
      <c r="E288" s="4">
        <v>2</v>
      </c>
      <c r="F288" s="4">
        <v>1</v>
      </c>
      <c r="G288" s="4">
        <v>0</v>
      </c>
      <c r="H288" s="4">
        <v>47.4</v>
      </c>
    </row>
    <row r="289" spans="2:8" x14ac:dyDescent="0.2">
      <c r="B289" s="4">
        <v>2.4</v>
      </c>
      <c r="C289" s="4">
        <v>4</v>
      </c>
      <c r="D289" s="4">
        <v>1</v>
      </c>
      <c r="E289" s="4">
        <v>2</v>
      </c>
      <c r="F289" s="4">
        <v>1</v>
      </c>
      <c r="G289" s="4">
        <v>0</v>
      </c>
      <c r="H289" s="4">
        <v>44.344000000000001</v>
      </c>
    </row>
    <row r="290" spans="2:8" x14ac:dyDescent="0.2">
      <c r="B290" s="4">
        <v>2.4</v>
      </c>
      <c r="C290" s="4">
        <v>4</v>
      </c>
      <c r="D290" s="4">
        <v>0</v>
      </c>
      <c r="E290" s="4">
        <v>2</v>
      </c>
      <c r="F290" s="4">
        <v>1</v>
      </c>
      <c r="G290" s="4">
        <v>0</v>
      </c>
      <c r="H290" s="4">
        <v>44.6</v>
      </c>
    </row>
    <row r="291" spans="2:8" x14ac:dyDescent="0.2">
      <c r="B291" s="4">
        <v>1.6</v>
      </c>
      <c r="C291" s="4">
        <v>4</v>
      </c>
      <c r="D291" s="4">
        <v>1</v>
      </c>
      <c r="E291" s="4">
        <v>2</v>
      </c>
      <c r="F291" s="4">
        <v>1</v>
      </c>
      <c r="G291" s="4">
        <v>0</v>
      </c>
      <c r="H291" s="4">
        <v>50.2669</v>
      </c>
    </row>
    <row r="292" spans="2:8" x14ac:dyDescent="0.2">
      <c r="B292" s="4">
        <v>1.6</v>
      </c>
      <c r="C292" s="4">
        <v>4</v>
      </c>
      <c r="D292" s="4">
        <v>0</v>
      </c>
      <c r="E292" s="4">
        <v>2</v>
      </c>
      <c r="F292" s="4">
        <v>1</v>
      </c>
      <c r="G292" s="4">
        <v>0</v>
      </c>
      <c r="H292" s="4">
        <v>48.318800000000003</v>
      </c>
    </row>
    <row r="293" spans="2:8" x14ac:dyDescent="0.2">
      <c r="B293" s="4">
        <v>3.5</v>
      </c>
      <c r="C293" s="4">
        <v>6</v>
      </c>
      <c r="D293" s="4">
        <v>0</v>
      </c>
      <c r="E293" s="4">
        <v>2</v>
      </c>
      <c r="F293" s="4">
        <v>1</v>
      </c>
      <c r="G293" s="4">
        <v>0</v>
      </c>
      <c r="H293" s="4">
        <v>35.349400000000003</v>
      </c>
    </row>
    <row r="294" spans="2:8" x14ac:dyDescent="0.2">
      <c r="B294" s="4">
        <v>2.4</v>
      </c>
      <c r="C294" s="4">
        <v>4</v>
      </c>
      <c r="D294" s="4">
        <v>0</v>
      </c>
      <c r="E294" s="4">
        <v>2</v>
      </c>
      <c r="F294" s="4">
        <v>1</v>
      </c>
      <c r="G294" s="4">
        <v>0</v>
      </c>
      <c r="H294" s="4">
        <v>47.408099999999997</v>
      </c>
    </row>
    <row r="295" spans="2:8" x14ac:dyDescent="0.2">
      <c r="B295" s="4">
        <v>2</v>
      </c>
      <c r="C295" s="4">
        <v>4</v>
      </c>
      <c r="D295" s="4">
        <v>1</v>
      </c>
      <c r="E295" s="4">
        <v>2</v>
      </c>
      <c r="F295" s="4">
        <v>1</v>
      </c>
      <c r="G295" s="4">
        <v>0</v>
      </c>
      <c r="H295" s="4">
        <v>46.624000000000002</v>
      </c>
    </row>
    <row r="296" spans="2:8" x14ac:dyDescent="0.2">
      <c r="B296" s="4">
        <v>2</v>
      </c>
      <c r="C296" s="4">
        <v>4</v>
      </c>
      <c r="D296" s="4">
        <v>0</v>
      </c>
      <c r="E296" s="4">
        <v>2</v>
      </c>
      <c r="F296" s="4">
        <v>1</v>
      </c>
      <c r="G296" s="4">
        <v>0</v>
      </c>
      <c r="H296" s="4">
        <v>46.438699999999997</v>
      </c>
    </row>
    <row r="297" spans="2:8" x14ac:dyDescent="0.2">
      <c r="B297" s="4">
        <v>2.5</v>
      </c>
      <c r="C297" s="4">
        <v>4</v>
      </c>
      <c r="D297" s="4">
        <v>0</v>
      </c>
      <c r="E297" s="4">
        <v>2</v>
      </c>
      <c r="F297" s="4">
        <v>1</v>
      </c>
      <c r="G297" s="4">
        <v>0</v>
      </c>
      <c r="H297" s="4">
        <v>40.187600000000003</v>
      </c>
    </row>
    <row r="298" spans="2:8" x14ac:dyDescent="0.2">
      <c r="B298" s="4">
        <v>2.5</v>
      </c>
      <c r="C298" s="4">
        <v>4</v>
      </c>
      <c r="D298" s="4">
        <v>1</v>
      </c>
      <c r="E298" s="4">
        <v>2</v>
      </c>
      <c r="F298" s="4">
        <v>1</v>
      </c>
      <c r="G298" s="4">
        <v>0</v>
      </c>
      <c r="H298" s="4">
        <v>40.887300000000003</v>
      </c>
    </row>
    <row r="299" spans="2:8" x14ac:dyDescent="0.2">
      <c r="B299" s="4">
        <v>3</v>
      </c>
      <c r="C299" s="4">
        <v>6</v>
      </c>
      <c r="D299" s="4">
        <v>0</v>
      </c>
      <c r="E299" s="4">
        <v>2</v>
      </c>
      <c r="F299" s="4">
        <v>1</v>
      </c>
      <c r="G299" s="4">
        <v>0</v>
      </c>
      <c r="H299" s="4">
        <v>35.799999999999997</v>
      </c>
    </row>
    <row r="300" spans="2:8" x14ac:dyDescent="0.2">
      <c r="B300" s="4">
        <v>3</v>
      </c>
      <c r="C300" s="4">
        <v>6</v>
      </c>
      <c r="D300" s="4">
        <v>1</v>
      </c>
      <c r="E300" s="4">
        <v>2</v>
      </c>
      <c r="F300" s="4">
        <v>1</v>
      </c>
      <c r="G300" s="4">
        <v>0</v>
      </c>
      <c r="H300" s="4">
        <v>35.731099999999998</v>
      </c>
    </row>
    <row r="301" spans="2:8" x14ac:dyDescent="0.2">
      <c r="B301" s="4">
        <v>3.5</v>
      </c>
      <c r="C301" s="4">
        <v>6</v>
      </c>
      <c r="D301" s="4">
        <v>1</v>
      </c>
      <c r="E301" s="4">
        <v>2</v>
      </c>
      <c r="F301" s="4">
        <v>1</v>
      </c>
      <c r="G301" s="4">
        <v>0</v>
      </c>
      <c r="H301" s="4">
        <v>35.9</v>
      </c>
    </row>
    <row r="302" spans="2:8" x14ac:dyDescent="0.2">
      <c r="B302" s="4">
        <v>3</v>
      </c>
      <c r="C302" s="4">
        <v>6</v>
      </c>
      <c r="D302" s="4">
        <v>1</v>
      </c>
      <c r="E302" s="4">
        <v>2</v>
      </c>
      <c r="F302" s="4">
        <v>1</v>
      </c>
      <c r="G302" s="4">
        <v>0</v>
      </c>
      <c r="H302" s="4">
        <v>34.9</v>
      </c>
    </row>
    <row r="303" spans="2:8" x14ac:dyDescent="0.2">
      <c r="B303" s="4">
        <v>3.5</v>
      </c>
      <c r="C303" s="4">
        <v>6</v>
      </c>
      <c r="D303" s="4">
        <v>1</v>
      </c>
      <c r="E303" s="4">
        <v>2</v>
      </c>
      <c r="F303" s="4">
        <v>1</v>
      </c>
      <c r="G303" s="4">
        <v>0</v>
      </c>
      <c r="H303" s="4">
        <v>33.9</v>
      </c>
    </row>
    <row r="304" spans="2:8" x14ac:dyDescent="0.2">
      <c r="B304" s="4">
        <v>3.5</v>
      </c>
      <c r="C304" s="4">
        <v>6</v>
      </c>
      <c r="D304" s="4">
        <v>1</v>
      </c>
      <c r="E304" s="4">
        <v>2</v>
      </c>
      <c r="F304" s="4">
        <v>1</v>
      </c>
      <c r="G304" s="4">
        <v>0</v>
      </c>
      <c r="H304" s="4">
        <v>34.6</v>
      </c>
    </row>
    <row r="305" spans="2:8" x14ac:dyDescent="0.2">
      <c r="B305" s="4">
        <v>6.3</v>
      </c>
      <c r="C305" s="4">
        <v>8</v>
      </c>
      <c r="D305" s="4">
        <v>1</v>
      </c>
      <c r="E305" s="4">
        <v>2</v>
      </c>
      <c r="F305" s="4">
        <v>1</v>
      </c>
      <c r="G305" s="4">
        <v>0</v>
      </c>
      <c r="H305" s="4">
        <v>26.6722</v>
      </c>
    </row>
    <row r="306" spans="2:8" x14ac:dyDescent="0.2">
      <c r="B306" s="4">
        <v>5.5</v>
      </c>
      <c r="C306" s="4">
        <v>8</v>
      </c>
      <c r="D306" s="4">
        <v>1</v>
      </c>
      <c r="E306" s="4">
        <v>2</v>
      </c>
      <c r="F306" s="4">
        <v>1</v>
      </c>
      <c r="G306" s="4">
        <v>0</v>
      </c>
      <c r="H306" s="4">
        <v>29.2</v>
      </c>
    </row>
    <row r="307" spans="2:8" x14ac:dyDescent="0.2">
      <c r="B307" s="4">
        <v>5.5</v>
      </c>
      <c r="C307" s="4">
        <v>12</v>
      </c>
      <c r="D307" s="4">
        <v>1</v>
      </c>
      <c r="E307" s="4">
        <v>1</v>
      </c>
      <c r="F307" s="4">
        <v>1</v>
      </c>
      <c r="G307" s="4">
        <v>0</v>
      </c>
      <c r="H307" s="4">
        <v>23.9</v>
      </c>
    </row>
    <row r="308" spans="2:8" x14ac:dyDescent="0.2">
      <c r="B308" s="4">
        <v>6.3</v>
      </c>
      <c r="C308" s="4">
        <v>8</v>
      </c>
      <c r="D308" s="4">
        <v>1</v>
      </c>
      <c r="E308" s="4">
        <v>2</v>
      </c>
      <c r="F308" s="4">
        <v>1</v>
      </c>
      <c r="G308" s="4">
        <v>0</v>
      </c>
      <c r="H308" s="4">
        <v>24.7</v>
      </c>
    </row>
    <row r="309" spans="2:8" x14ac:dyDescent="0.2">
      <c r="B309" s="4">
        <v>6</v>
      </c>
      <c r="C309" s="4">
        <v>12</v>
      </c>
      <c r="D309" s="4">
        <v>1</v>
      </c>
      <c r="E309" s="4">
        <v>1</v>
      </c>
      <c r="F309" s="4">
        <v>1</v>
      </c>
      <c r="G309" s="4">
        <v>0</v>
      </c>
      <c r="H309" s="4">
        <v>23.4</v>
      </c>
    </row>
    <row r="310" spans="2:8" x14ac:dyDescent="0.2">
      <c r="B310" s="4">
        <v>5.5</v>
      </c>
      <c r="C310" s="4">
        <v>8</v>
      </c>
      <c r="D310" s="4">
        <v>1</v>
      </c>
      <c r="E310" s="4">
        <v>2</v>
      </c>
      <c r="F310" s="4">
        <v>1</v>
      </c>
      <c r="G310" s="4">
        <v>0</v>
      </c>
      <c r="H310" s="4">
        <v>29</v>
      </c>
    </row>
    <row r="311" spans="2:8" x14ac:dyDescent="0.2">
      <c r="B311" s="4">
        <v>6.3</v>
      </c>
      <c r="C311" s="4">
        <v>8</v>
      </c>
      <c r="D311" s="4">
        <v>1</v>
      </c>
      <c r="E311" s="4">
        <v>2</v>
      </c>
      <c r="F311" s="4">
        <v>1</v>
      </c>
      <c r="G311" s="4">
        <v>0</v>
      </c>
      <c r="H311" s="4">
        <v>24.8202</v>
      </c>
    </row>
    <row r="312" spans="2:8" x14ac:dyDescent="0.2">
      <c r="B312" s="4">
        <v>2</v>
      </c>
      <c r="C312" s="4">
        <v>4</v>
      </c>
      <c r="D312" s="4">
        <v>0</v>
      </c>
      <c r="E312" s="4">
        <v>2</v>
      </c>
      <c r="F312" s="4">
        <v>1</v>
      </c>
      <c r="G312" s="4">
        <v>0</v>
      </c>
      <c r="H312" s="4">
        <v>42.936300000000003</v>
      </c>
    </row>
    <row r="313" spans="2:8" x14ac:dyDescent="0.2">
      <c r="B313" s="4">
        <v>2</v>
      </c>
      <c r="C313" s="4">
        <v>4</v>
      </c>
      <c r="D313" s="4">
        <v>0</v>
      </c>
      <c r="E313" s="4">
        <v>2</v>
      </c>
      <c r="F313" s="4">
        <v>1</v>
      </c>
      <c r="G313" s="4">
        <v>0</v>
      </c>
      <c r="H313" s="4">
        <v>42.457900000000002</v>
      </c>
    </row>
    <row r="314" spans="2:8" x14ac:dyDescent="0.2">
      <c r="B314" s="4">
        <v>2</v>
      </c>
      <c r="C314" s="4">
        <v>4</v>
      </c>
      <c r="D314" s="4">
        <v>1</v>
      </c>
      <c r="E314" s="4">
        <v>2</v>
      </c>
      <c r="F314" s="4">
        <v>1</v>
      </c>
      <c r="G314" s="4">
        <v>0</v>
      </c>
      <c r="H314" s="4">
        <v>34.9</v>
      </c>
    </row>
    <row r="315" spans="2:8" x14ac:dyDescent="0.2">
      <c r="B315" s="4">
        <v>2.4</v>
      </c>
      <c r="C315" s="4">
        <v>4</v>
      </c>
      <c r="D315" s="4">
        <v>0</v>
      </c>
      <c r="E315" s="4">
        <v>2</v>
      </c>
      <c r="F315" s="4">
        <v>1</v>
      </c>
      <c r="G315" s="4">
        <v>0</v>
      </c>
      <c r="H315" s="4">
        <v>38.876899999999999</v>
      </c>
    </row>
    <row r="316" spans="2:8" x14ac:dyDescent="0.2">
      <c r="B316" s="4">
        <v>2.4</v>
      </c>
      <c r="C316" s="4">
        <v>4</v>
      </c>
      <c r="D316" s="4">
        <v>0</v>
      </c>
      <c r="E316" s="4">
        <v>2</v>
      </c>
      <c r="F316" s="4">
        <v>1</v>
      </c>
      <c r="G316" s="4">
        <v>0</v>
      </c>
      <c r="H316" s="4">
        <v>40.370600000000003</v>
      </c>
    </row>
    <row r="317" spans="2:8" x14ac:dyDescent="0.2">
      <c r="B317" s="4">
        <v>2</v>
      </c>
      <c r="C317" s="4">
        <v>4</v>
      </c>
      <c r="D317" s="4">
        <v>0</v>
      </c>
      <c r="E317" s="4">
        <v>2</v>
      </c>
      <c r="F317" s="4">
        <v>1</v>
      </c>
      <c r="G317" s="4">
        <v>0</v>
      </c>
      <c r="H317" s="4">
        <v>30.6</v>
      </c>
    </row>
    <row r="318" spans="2:8" x14ac:dyDescent="0.2">
      <c r="B318" s="4">
        <v>2</v>
      </c>
      <c r="C318" s="4">
        <v>4</v>
      </c>
      <c r="D318" s="4">
        <v>1</v>
      </c>
      <c r="E318" s="4">
        <v>2</v>
      </c>
      <c r="F318" s="4">
        <v>1</v>
      </c>
      <c r="G318" s="4">
        <v>0</v>
      </c>
      <c r="H318" s="4">
        <v>31.1</v>
      </c>
    </row>
    <row r="319" spans="2:8" x14ac:dyDescent="0.2">
      <c r="B319" s="4">
        <v>1.6</v>
      </c>
      <c r="C319" s="4">
        <v>4</v>
      </c>
      <c r="D319" s="4">
        <v>1</v>
      </c>
      <c r="E319" s="4">
        <v>2</v>
      </c>
      <c r="F319" s="4">
        <v>1</v>
      </c>
      <c r="G319" s="4">
        <v>0</v>
      </c>
      <c r="H319" s="4">
        <v>47.9</v>
      </c>
    </row>
    <row r="320" spans="2:8" x14ac:dyDescent="0.2">
      <c r="B320" s="4">
        <v>1.6</v>
      </c>
      <c r="C320" s="4">
        <v>4</v>
      </c>
      <c r="D320" s="4">
        <v>0</v>
      </c>
      <c r="E320" s="4">
        <v>2</v>
      </c>
      <c r="F320" s="4">
        <v>1</v>
      </c>
      <c r="G320" s="4">
        <v>0</v>
      </c>
      <c r="H320" s="4">
        <v>48.9</v>
      </c>
    </row>
    <row r="321" spans="2:8" x14ac:dyDescent="0.2">
      <c r="B321" s="4">
        <v>2.4</v>
      </c>
      <c r="C321" s="4">
        <v>4</v>
      </c>
      <c r="D321" s="4">
        <v>1</v>
      </c>
      <c r="E321" s="4">
        <v>2</v>
      </c>
      <c r="F321" s="4">
        <v>1</v>
      </c>
      <c r="G321" s="4">
        <v>0</v>
      </c>
      <c r="H321" s="4">
        <v>42.8</v>
      </c>
    </row>
    <row r="322" spans="2:8" x14ac:dyDescent="0.2">
      <c r="B322" s="4">
        <v>2.4</v>
      </c>
      <c r="C322" s="4">
        <v>4</v>
      </c>
      <c r="D322" s="4">
        <v>1</v>
      </c>
      <c r="E322" s="4">
        <v>2</v>
      </c>
      <c r="F322" s="4">
        <v>1</v>
      </c>
      <c r="G322" s="4">
        <v>0</v>
      </c>
      <c r="H322" s="4">
        <v>46.9</v>
      </c>
    </row>
    <row r="323" spans="2:8" x14ac:dyDescent="0.2">
      <c r="B323" s="4">
        <v>2.4</v>
      </c>
      <c r="C323" s="4">
        <v>4</v>
      </c>
      <c r="D323" s="4">
        <v>1</v>
      </c>
      <c r="E323" s="4">
        <v>2</v>
      </c>
      <c r="F323" s="4">
        <v>1</v>
      </c>
      <c r="G323" s="4">
        <v>0</v>
      </c>
      <c r="H323" s="4">
        <v>42.6</v>
      </c>
    </row>
    <row r="324" spans="2:8" x14ac:dyDescent="0.2">
      <c r="B324" s="4">
        <v>2.4</v>
      </c>
      <c r="C324" s="4">
        <v>4</v>
      </c>
      <c r="D324" s="4">
        <v>1</v>
      </c>
      <c r="E324" s="4">
        <v>2</v>
      </c>
      <c r="F324" s="4">
        <v>1</v>
      </c>
      <c r="G324" s="4">
        <v>0</v>
      </c>
      <c r="H324" s="4">
        <v>46.8</v>
      </c>
    </row>
    <row r="325" spans="2:8" x14ac:dyDescent="0.2">
      <c r="B325" s="4">
        <v>3.5</v>
      </c>
      <c r="C325" s="4">
        <v>6</v>
      </c>
      <c r="D325" s="4">
        <v>1</v>
      </c>
      <c r="E325" s="4">
        <v>1</v>
      </c>
      <c r="F325" s="4">
        <v>1</v>
      </c>
      <c r="G325" s="4">
        <v>0</v>
      </c>
      <c r="H325" s="4">
        <v>40.299999999999997</v>
      </c>
    </row>
    <row r="326" spans="2:8" x14ac:dyDescent="0.2">
      <c r="B326" s="4">
        <v>3.5</v>
      </c>
      <c r="C326" s="4">
        <v>6</v>
      </c>
      <c r="D326" s="4">
        <v>1</v>
      </c>
      <c r="E326" s="4">
        <v>1</v>
      </c>
      <c r="F326" s="4">
        <v>1</v>
      </c>
      <c r="G326" s="4">
        <v>0</v>
      </c>
      <c r="H326" s="4">
        <v>41.2</v>
      </c>
    </row>
    <row r="327" spans="2:8" x14ac:dyDescent="0.2">
      <c r="B327" s="4">
        <v>3.6</v>
      </c>
      <c r="C327" s="4">
        <v>6</v>
      </c>
      <c r="D327" s="4">
        <v>1</v>
      </c>
      <c r="E327" s="4">
        <v>2</v>
      </c>
      <c r="F327" s="4">
        <v>1</v>
      </c>
      <c r="G327" s="4">
        <v>0</v>
      </c>
      <c r="H327" s="4">
        <v>35.6</v>
      </c>
    </row>
    <row r="328" spans="2:8" x14ac:dyDescent="0.2">
      <c r="B328" s="4">
        <v>3.6</v>
      </c>
      <c r="C328" s="4">
        <v>6</v>
      </c>
      <c r="D328" s="4">
        <v>1</v>
      </c>
      <c r="E328" s="4">
        <v>2</v>
      </c>
      <c r="F328" s="4">
        <v>1</v>
      </c>
      <c r="G328" s="4">
        <v>0</v>
      </c>
      <c r="H328" s="4">
        <v>31</v>
      </c>
    </row>
    <row r="329" spans="2:8" x14ac:dyDescent="0.2">
      <c r="B329" s="4">
        <v>6.7</v>
      </c>
      <c r="C329" s="4">
        <v>12</v>
      </c>
      <c r="D329" s="4">
        <v>1</v>
      </c>
      <c r="E329" s="4">
        <v>2</v>
      </c>
      <c r="F329" s="4">
        <v>1</v>
      </c>
      <c r="G329" s="4">
        <v>0</v>
      </c>
      <c r="H329" s="4">
        <v>24.2</v>
      </c>
    </row>
    <row r="330" spans="2:8" x14ac:dyDescent="0.2">
      <c r="B330" s="4">
        <v>6.7</v>
      </c>
      <c r="C330" s="4">
        <v>12</v>
      </c>
      <c r="D330" s="4">
        <v>1</v>
      </c>
      <c r="E330" s="4">
        <v>2</v>
      </c>
      <c r="F330" s="4">
        <v>1</v>
      </c>
      <c r="G330" s="4">
        <v>0</v>
      </c>
      <c r="H330" s="4">
        <v>24.2</v>
      </c>
    </row>
    <row r="331" spans="2:8" x14ac:dyDescent="0.2">
      <c r="B331" s="4">
        <v>2</v>
      </c>
      <c r="C331" s="4">
        <v>4</v>
      </c>
      <c r="D331" s="4">
        <v>1</v>
      </c>
      <c r="E331" s="4">
        <v>2</v>
      </c>
      <c r="F331" s="4">
        <v>0</v>
      </c>
      <c r="G331" s="4">
        <v>0</v>
      </c>
      <c r="H331" s="4">
        <v>37.1</v>
      </c>
    </row>
    <row r="332" spans="2:8" x14ac:dyDescent="0.2">
      <c r="B332" s="4">
        <v>2</v>
      </c>
      <c r="C332" s="4">
        <v>4</v>
      </c>
      <c r="D332" s="4">
        <v>0</v>
      </c>
      <c r="E332" s="4">
        <v>2</v>
      </c>
      <c r="F332" s="4">
        <v>0</v>
      </c>
      <c r="G332" s="4">
        <v>0</v>
      </c>
      <c r="H332" s="4">
        <v>41.113199999999999</v>
      </c>
    </row>
    <row r="333" spans="2:8" x14ac:dyDescent="0.2">
      <c r="B333" s="4">
        <v>2</v>
      </c>
      <c r="C333" s="4">
        <v>4</v>
      </c>
      <c r="D333" s="4">
        <v>1</v>
      </c>
      <c r="E333" s="4">
        <v>2</v>
      </c>
      <c r="F333" s="4">
        <v>0</v>
      </c>
      <c r="G333" s="4">
        <v>0</v>
      </c>
      <c r="H333" s="4">
        <v>38.462699999999998</v>
      </c>
    </row>
    <row r="334" spans="2:8" x14ac:dyDescent="0.2">
      <c r="B334" s="4">
        <v>2</v>
      </c>
      <c r="C334" s="4">
        <v>4</v>
      </c>
      <c r="D334" s="4">
        <v>0</v>
      </c>
      <c r="E334" s="4">
        <v>2</v>
      </c>
      <c r="F334" s="4">
        <v>0</v>
      </c>
      <c r="G334" s="4">
        <v>0</v>
      </c>
      <c r="H334" s="4">
        <v>43.1</v>
      </c>
    </row>
    <row r="335" spans="2:8" x14ac:dyDescent="0.2">
      <c r="B335" s="4">
        <v>2</v>
      </c>
      <c r="C335" s="4">
        <v>4</v>
      </c>
      <c r="D335" s="4">
        <v>1</v>
      </c>
      <c r="E335" s="4">
        <v>2</v>
      </c>
      <c r="F335" s="4">
        <v>0</v>
      </c>
      <c r="G335" s="4">
        <v>0</v>
      </c>
      <c r="H335" s="4">
        <v>38.499699999999997</v>
      </c>
    </row>
    <row r="336" spans="2:8" x14ac:dyDescent="0.2">
      <c r="B336" s="4">
        <v>2.5</v>
      </c>
      <c r="C336" s="4">
        <v>4</v>
      </c>
      <c r="D336" s="4">
        <v>0</v>
      </c>
      <c r="E336" s="4">
        <v>2</v>
      </c>
      <c r="F336" s="4">
        <v>0</v>
      </c>
      <c r="G336" s="4">
        <v>1</v>
      </c>
      <c r="H336" s="4">
        <v>37.070999999999998</v>
      </c>
    </row>
    <row r="337" spans="2:8" x14ac:dyDescent="0.2">
      <c r="B337" s="4">
        <v>2.5</v>
      </c>
      <c r="C337" s="4">
        <v>4</v>
      </c>
      <c r="D337" s="4">
        <v>1</v>
      </c>
      <c r="E337" s="4">
        <v>2</v>
      </c>
      <c r="F337" s="4">
        <v>0</v>
      </c>
      <c r="G337" s="4">
        <v>1</v>
      </c>
      <c r="H337" s="4">
        <v>35.922600000000003</v>
      </c>
    </row>
    <row r="338" spans="2:8" x14ac:dyDescent="0.2">
      <c r="B338" s="4">
        <v>2.5</v>
      </c>
      <c r="C338" s="4">
        <v>4</v>
      </c>
      <c r="D338" s="4">
        <v>0</v>
      </c>
      <c r="E338" s="4">
        <v>2</v>
      </c>
      <c r="F338" s="4">
        <v>1</v>
      </c>
      <c r="G338" s="4">
        <v>0</v>
      </c>
      <c r="H338" s="4">
        <v>34.143500000000003</v>
      </c>
    </row>
    <row r="339" spans="2:8" x14ac:dyDescent="0.2">
      <c r="B339" s="4">
        <v>2.5</v>
      </c>
      <c r="C339" s="4">
        <v>4</v>
      </c>
      <c r="D339" s="4">
        <v>1</v>
      </c>
      <c r="E339" s="4">
        <v>2</v>
      </c>
      <c r="F339" s="4">
        <v>1</v>
      </c>
      <c r="G339" s="4">
        <v>0</v>
      </c>
      <c r="H339" s="4">
        <v>32.910299999999999</v>
      </c>
    </row>
    <row r="340" spans="2:8" x14ac:dyDescent="0.2">
      <c r="B340" s="4">
        <v>2.4</v>
      </c>
      <c r="C340" s="4">
        <v>4</v>
      </c>
      <c r="D340" s="4">
        <v>0</v>
      </c>
      <c r="E340" s="4">
        <v>2</v>
      </c>
      <c r="F340" s="4">
        <v>1</v>
      </c>
      <c r="G340" s="4">
        <v>0</v>
      </c>
      <c r="H340" s="4">
        <v>42.3947</v>
      </c>
    </row>
    <row r="341" spans="2:8" x14ac:dyDescent="0.2">
      <c r="B341" s="4">
        <v>2.4</v>
      </c>
      <c r="C341" s="4">
        <v>4</v>
      </c>
      <c r="D341" s="4">
        <v>0</v>
      </c>
      <c r="E341" s="4">
        <v>2</v>
      </c>
      <c r="F341" s="4">
        <v>1</v>
      </c>
      <c r="G341" s="4">
        <v>0</v>
      </c>
      <c r="H341" s="4">
        <v>41.395899999999997</v>
      </c>
    </row>
    <row r="342" spans="2:8" x14ac:dyDescent="0.2">
      <c r="B342" s="4">
        <v>2.4</v>
      </c>
      <c r="C342" s="4">
        <v>4</v>
      </c>
      <c r="D342" s="4">
        <v>0</v>
      </c>
      <c r="E342" s="4">
        <v>2</v>
      </c>
      <c r="F342" s="4">
        <v>1</v>
      </c>
      <c r="G342" s="4">
        <v>0</v>
      </c>
      <c r="H342" s="4">
        <v>40.832099999999997</v>
      </c>
    </row>
    <row r="343" spans="2:8" x14ac:dyDescent="0.2">
      <c r="B343" s="4">
        <v>2.4</v>
      </c>
      <c r="C343" s="4">
        <v>4</v>
      </c>
      <c r="D343" s="4">
        <v>0</v>
      </c>
      <c r="E343" s="4">
        <v>2</v>
      </c>
      <c r="F343" s="4">
        <v>1</v>
      </c>
      <c r="G343" s="4">
        <v>0</v>
      </c>
      <c r="H343" s="4">
        <v>44.081800000000001</v>
      </c>
    </row>
    <row r="344" spans="2:8" x14ac:dyDescent="0.2">
      <c r="B344" s="4">
        <v>2.4</v>
      </c>
      <c r="C344" s="4">
        <v>4</v>
      </c>
      <c r="D344" s="4">
        <v>0</v>
      </c>
      <c r="E344" s="4">
        <v>2</v>
      </c>
      <c r="F344" s="4">
        <v>1</v>
      </c>
      <c r="G344" s="4">
        <v>0</v>
      </c>
      <c r="H344" s="4">
        <v>43.003500000000003</v>
      </c>
    </row>
    <row r="345" spans="2:8" x14ac:dyDescent="0.2">
      <c r="B345" s="4">
        <v>2.4</v>
      </c>
      <c r="C345" s="4">
        <v>4</v>
      </c>
      <c r="D345" s="4">
        <v>0</v>
      </c>
      <c r="E345" s="4">
        <v>2</v>
      </c>
      <c r="F345" s="4">
        <v>1</v>
      </c>
      <c r="G345" s="4">
        <v>0</v>
      </c>
      <c r="H345" s="4">
        <v>41.585799999999999</v>
      </c>
    </row>
    <row r="346" spans="2:8" x14ac:dyDescent="0.2">
      <c r="B346" s="4">
        <v>2</v>
      </c>
      <c r="C346" s="4">
        <v>4</v>
      </c>
      <c r="D346" s="4">
        <v>0</v>
      </c>
      <c r="E346" s="4">
        <v>2</v>
      </c>
      <c r="F346" s="4">
        <v>1</v>
      </c>
      <c r="G346" s="4">
        <v>0</v>
      </c>
      <c r="H346" s="4">
        <v>46.362900000000003</v>
      </c>
    </row>
    <row r="347" spans="2:8" x14ac:dyDescent="0.2">
      <c r="B347" s="4">
        <v>2</v>
      </c>
      <c r="C347" s="4">
        <v>4</v>
      </c>
      <c r="D347" s="4">
        <v>1</v>
      </c>
      <c r="E347" s="4">
        <v>2</v>
      </c>
      <c r="F347" s="4">
        <v>1</v>
      </c>
      <c r="G347" s="4">
        <v>0</v>
      </c>
      <c r="H347" s="4">
        <v>45.190100000000001</v>
      </c>
    </row>
    <row r="348" spans="2:8" x14ac:dyDescent="0.2">
      <c r="B348" s="4">
        <v>2</v>
      </c>
      <c r="C348" s="4">
        <v>4</v>
      </c>
      <c r="D348" s="4">
        <v>0</v>
      </c>
      <c r="E348" s="4">
        <v>2</v>
      </c>
      <c r="F348" s="4">
        <v>1</v>
      </c>
      <c r="G348" s="4">
        <v>0</v>
      </c>
      <c r="H348" s="4">
        <v>44.707999999999998</v>
      </c>
    </row>
    <row r="349" spans="2:8" x14ac:dyDescent="0.2">
      <c r="B349" s="4">
        <v>2</v>
      </c>
      <c r="C349" s="4">
        <v>4</v>
      </c>
      <c r="D349" s="4">
        <v>1</v>
      </c>
      <c r="E349" s="4">
        <v>2</v>
      </c>
      <c r="F349" s="4">
        <v>1</v>
      </c>
      <c r="G349" s="4">
        <v>0</v>
      </c>
      <c r="H349" s="4">
        <v>41.566099999999999</v>
      </c>
    </row>
    <row r="350" spans="2:8" x14ac:dyDescent="0.2">
      <c r="B350" s="4">
        <v>1.8</v>
      </c>
      <c r="C350" s="4">
        <v>4</v>
      </c>
      <c r="D350" s="4">
        <v>1</v>
      </c>
      <c r="E350" s="4">
        <v>2</v>
      </c>
      <c r="F350" s="4">
        <v>1</v>
      </c>
      <c r="G350" s="4">
        <v>0</v>
      </c>
      <c r="H350" s="4">
        <v>48.4</v>
      </c>
    </row>
    <row r="351" spans="2:8" x14ac:dyDescent="0.2">
      <c r="B351" s="4">
        <v>1.8</v>
      </c>
      <c r="C351" s="4">
        <v>4</v>
      </c>
      <c r="D351" s="4">
        <v>0</v>
      </c>
      <c r="E351" s="4">
        <v>2</v>
      </c>
      <c r="F351" s="4">
        <v>1</v>
      </c>
      <c r="G351" s="4">
        <v>0</v>
      </c>
      <c r="H351" s="4">
        <v>50</v>
      </c>
    </row>
    <row r="352" spans="2:8" x14ac:dyDescent="0.2">
      <c r="B352" s="4">
        <v>2.4</v>
      </c>
      <c r="C352" s="4">
        <v>4</v>
      </c>
      <c r="D352" s="4">
        <v>0</v>
      </c>
      <c r="E352" s="4">
        <v>2</v>
      </c>
      <c r="F352" s="4">
        <v>1</v>
      </c>
      <c r="G352" s="4">
        <v>0</v>
      </c>
      <c r="H352" s="4">
        <v>42.2</v>
      </c>
    </row>
    <row r="353" spans="2:8" x14ac:dyDescent="0.2">
      <c r="B353" s="4">
        <v>2.4</v>
      </c>
      <c r="C353" s="4">
        <v>4</v>
      </c>
      <c r="D353" s="4">
        <v>1</v>
      </c>
      <c r="E353" s="4">
        <v>2</v>
      </c>
      <c r="F353" s="4">
        <v>1</v>
      </c>
      <c r="G353" s="4">
        <v>0</v>
      </c>
      <c r="H353" s="4">
        <v>42.6</v>
      </c>
    </row>
    <row r="354" spans="2:8" x14ac:dyDescent="0.2">
      <c r="B354" s="4">
        <v>2</v>
      </c>
      <c r="C354" s="4">
        <v>4</v>
      </c>
      <c r="D354" s="4">
        <v>0</v>
      </c>
      <c r="E354" s="4">
        <v>2</v>
      </c>
      <c r="F354" s="4">
        <v>1</v>
      </c>
      <c r="G354" s="4">
        <v>0</v>
      </c>
      <c r="H354" s="4">
        <v>42</v>
      </c>
    </row>
    <row r="355" spans="2:8" x14ac:dyDescent="0.2">
      <c r="B355" s="4">
        <v>2</v>
      </c>
      <c r="C355" s="4">
        <v>4</v>
      </c>
      <c r="D355" s="4">
        <v>0</v>
      </c>
      <c r="E355" s="4">
        <v>2</v>
      </c>
      <c r="F355" s="4">
        <v>1</v>
      </c>
      <c r="G355" s="4">
        <v>0</v>
      </c>
      <c r="H355" s="4">
        <v>41.521000000000001</v>
      </c>
    </row>
    <row r="356" spans="2:8" x14ac:dyDescent="0.2">
      <c r="B356" s="4">
        <v>3.6</v>
      </c>
      <c r="C356" s="4">
        <v>6</v>
      </c>
      <c r="D356" s="4">
        <v>0</v>
      </c>
      <c r="E356" s="4">
        <v>2</v>
      </c>
      <c r="F356" s="4">
        <v>1</v>
      </c>
      <c r="G356" s="4">
        <v>0</v>
      </c>
      <c r="H356" s="4">
        <v>35.1</v>
      </c>
    </row>
    <row r="357" spans="2:8" x14ac:dyDescent="0.2">
      <c r="B357" s="4">
        <v>3.6</v>
      </c>
      <c r="C357" s="4">
        <v>6</v>
      </c>
      <c r="D357" s="4">
        <v>0</v>
      </c>
      <c r="E357" s="4">
        <v>2</v>
      </c>
      <c r="F357" s="4">
        <v>1</v>
      </c>
      <c r="G357" s="4">
        <v>0</v>
      </c>
      <c r="H357" s="4">
        <v>33.5</v>
      </c>
    </row>
    <row r="358" spans="2:8" x14ac:dyDescent="0.2">
      <c r="B358" s="4">
        <v>2</v>
      </c>
      <c r="C358" s="4">
        <v>4</v>
      </c>
      <c r="D358" s="4">
        <v>0</v>
      </c>
      <c r="E358" s="4">
        <v>2</v>
      </c>
      <c r="F358" s="4">
        <v>0</v>
      </c>
      <c r="G358" s="4">
        <v>0</v>
      </c>
      <c r="H358" s="4">
        <v>60.1</v>
      </c>
    </row>
    <row r="359" spans="2:8" x14ac:dyDescent="0.2">
      <c r="B359" s="4">
        <v>2</v>
      </c>
      <c r="C359" s="4">
        <v>4</v>
      </c>
      <c r="D359" s="4">
        <v>0</v>
      </c>
      <c r="E359" s="4">
        <v>2</v>
      </c>
      <c r="F359" s="4">
        <v>0</v>
      </c>
      <c r="G359" s="4">
        <v>0</v>
      </c>
      <c r="H359" s="4">
        <v>58.534999999999997</v>
      </c>
    </row>
    <row r="360" spans="2:8" x14ac:dyDescent="0.2">
      <c r="B360" s="4">
        <v>2.5</v>
      </c>
      <c r="C360" s="4">
        <v>5</v>
      </c>
      <c r="D360" s="4">
        <v>0</v>
      </c>
      <c r="E360" s="4">
        <v>2</v>
      </c>
      <c r="F360" s="4">
        <v>1</v>
      </c>
      <c r="G360" s="4">
        <v>0</v>
      </c>
      <c r="H360" s="4">
        <v>39.614699999999999</v>
      </c>
    </row>
    <row r="361" spans="2:8" x14ac:dyDescent="0.2">
      <c r="B361" s="4">
        <v>2.5</v>
      </c>
      <c r="C361" s="4">
        <v>5</v>
      </c>
      <c r="D361" s="4">
        <v>0</v>
      </c>
      <c r="E361" s="4">
        <v>2</v>
      </c>
      <c r="F361" s="4">
        <v>1</v>
      </c>
      <c r="G361" s="4">
        <v>0</v>
      </c>
      <c r="H361" s="4">
        <v>40.240900000000003</v>
      </c>
    </row>
    <row r="362" spans="2:8" x14ac:dyDescent="0.2">
      <c r="B362" s="4">
        <v>2</v>
      </c>
      <c r="C362" s="4">
        <v>4</v>
      </c>
      <c r="D362" s="4">
        <v>0</v>
      </c>
      <c r="E362" s="4">
        <v>2</v>
      </c>
      <c r="F362" s="4">
        <v>1</v>
      </c>
      <c r="G362" s="4">
        <v>0</v>
      </c>
      <c r="H362" s="4">
        <v>43.541400000000003</v>
      </c>
    </row>
    <row r="363" spans="2:8" x14ac:dyDescent="0.2">
      <c r="B363" s="4">
        <v>2</v>
      </c>
      <c r="C363" s="4">
        <v>4</v>
      </c>
      <c r="D363" s="4">
        <v>0</v>
      </c>
      <c r="E363" s="4">
        <v>2</v>
      </c>
      <c r="F363" s="4">
        <v>1</v>
      </c>
      <c r="G363" s="4">
        <v>0</v>
      </c>
      <c r="H363" s="4">
        <v>41.521000000000001</v>
      </c>
    </row>
    <row r="364" spans="2:8" x14ac:dyDescent="0.2">
      <c r="B364" s="4">
        <v>2</v>
      </c>
      <c r="C364" s="4">
        <v>4</v>
      </c>
      <c r="D364" s="4">
        <v>0</v>
      </c>
      <c r="E364" s="4">
        <v>2</v>
      </c>
      <c r="F364" s="4">
        <v>1</v>
      </c>
      <c r="G364" s="4">
        <v>0</v>
      </c>
      <c r="H364" s="4">
        <v>43.541400000000003</v>
      </c>
    </row>
    <row r="365" spans="2:8" x14ac:dyDescent="0.2">
      <c r="B365" s="4">
        <v>2</v>
      </c>
      <c r="C365" s="4">
        <v>4</v>
      </c>
      <c r="D365" s="4">
        <v>0</v>
      </c>
      <c r="E365" s="4">
        <v>2</v>
      </c>
      <c r="F365" s="4">
        <v>1</v>
      </c>
      <c r="G365" s="4">
        <v>0</v>
      </c>
      <c r="H365" s="4">
        <v>41.521000000000001</v>
      </c>
    </row>
    <row r="366" spans="2:8" x14ac:dyDescent="0.2">
      <c r="B366" s="4">
        <v>2</v>
      </c>
      <c r="C366" s="4">
        <v>4</v>
      </c>
      <c r="D366" s="4">
        <v>0</v>
      </c>
      <c r="E366" s="4">
        <v>2</v>
      </c>
      <c r="F366" s="4">
        <v>0</v>
      </c>
      <c r="G366" s="4">
        <v>0</v>
      </c>
      <c r="H366" s="4">
        <v>60.1</v>
      </c>
    </row>
    <row r="367" spans="2:8" x14ac:dyDescent="0.2">
      <c r="B367" s="4">
        <v>2</v>
      </c>
      <c r="C367" s="4">
        <v>4</v>
      </c>
      <c r="D367" s="4">
        <v>0</v>
      </c>
      <c r="E367" s="4">
        <v>2</v>
      </c>
      <c r="F367" s="4">
        <v>0</v>
      </c>
      <c r="G367" s="4">
        <v>0</v>
      </c>
      <c r="H367" s="4">
        <v>58.534999999999997</v>
      </c>
    </row>
    <row r="368" spans="2:8" x14ac:dyDescent="0.2">
      <c r="B368" s="4">
        <v>2.5</v>
      </c>
      <c r="C368" s="4">
        <v>5</v>
      </c>
      <c r="D368" s="4">
        <v>0</v>
      </c>
      <c r="E368" s="4">
        <v>2</v>
      </c>
      <c r="F368" s="4">
        <v>1</v>
      </c>
      <c r="G368" s="4">
        <v>0</v>
      </c>
      <c r="H368" s="4">
        <v>39.571399999999997</v>
      </c>
    </row>
    <row r="369" spans="2:8" x14ac:dyDescent="0.2">
      <c r="B369" s="4">
        <v>2.5</v>
      </c>
      <c r="C369" s="4">
        <v>5</v>
      </c>
      <c r="D369" s="4">
        <v>0</v>
      </c>
      <c r="E369" s="4">
        <v>2</v>
      </c>
      <c r="F369" s="4">
        <v>1</v>
      </c>
      <c r="G369" s="4">
        <v>0</v>
      </c>
      <c r="H369" s="4">
        <v>40.0169</v>
      </c>
    </row>
    <row r="370" spans="2:8" x14ac:dyDescent="0.2">
      <c r="B370" s="4">
        <v>2.4</v>
      </c>
      <c r="C370" s="4">
        <v>5</v>
      </c>
      <c r="D370" s="4">
        <v>1</v>
      </c>
      <c r="E370" s="4">
        <v>2</v>
      </c>
      <c r="F370" s="4">
        <v>1</v>
      </c>
      <c r="G370" s="4">
        <v>0</v>
      </c>
      <c r="H370" s="4">
        <v>39.347999999999999</v>
      </c>
    </row>
    <row r="371" spans="2:8" x14ac:dyDescent="0.2">
      <c r="B371" s="4">
        <v>2.4</v>
      </c>
      <c r="C371" s="4">
        <v>5</v>
      </c>
      <c r="D371" s="4">
        <v>0</v>
      </c>
      <c r="E371" s="4">
        <v>2</v>
      </c>
      <c r="F371" s="4">
        <v>1</v>
      </c>
      <c r="G371" s="4">
        <v>0</v>
      </c>
      <c r="H371" s="4">
        <v>39.299999999999997</v>
      </c>
    </row>
    <row r="372" spans="2:8" x14ac:dyDescent="0.2">
      <c r="B372" s="4">
        <v>2.5</v>
      </c>
      <c r="C372" s="4">
        <v>5</v>
      </c>
      <c r="D372" s="4">
        <v>1</v>
      </c>
      <c r="E372" s="4">
        <v>2</v>
      </c>
      <c r="F372" s="4">
        <v>1</v>
      </c>
      <c r="G372" s="4">
        <v>0</v>
      </c>
      <c r="H372" s="4">
        <v>40.6</v>
      </c>
    </row>
    <row r="373" spans="2:8" x14ac:dyDescent="0.2">
      <c r="B373" s="4">
        <v>2.5</v>
      </c>
      <c r="C373" s="4">
        <v>5</v>
      </c>
      <c r="D373" s="4">
        <v>0</v>
      </c>
      <c r="E373" s="4">
        <v>2</v>
      </c>
      <c r="F373" s="4">
        <v>1</v>
      </c>
      <c r="G373" s="4">
        <v>0</v>
      </c>
      <c r="H373" s="4">
        <v>40.4</v>
      </c>
    </row>
    <row r="374" spans="2:8" x14ac:dyDescent="0.2">
      <c r="B374" s="4">
        <v>2.5</v>
      </c>
      <c r="C374" s="4">
        <v>5</v>
      </c>
      <c r="D374" s="4">
        <v>1</v>
      </c>
      <c r="E374" s="4">
        <v>2</v>
      </c>
      <c r="F374" s="4">
        <v>1</v>
      </c>
      <c r="G374" s="4">
        <v>0</v>
      </c>
      <c r="H374" s="4">
        <v>37.799999999999997</v>
      </c>
    </row>
    <row r="375" spans="2:8" x14ac:dyDescent="0.2">
      <c r="B375" s="4">
        <v>2.5</v>
      </c>
      <c r="C375" s="4">
        <v>5</v>
      </c>
      <c r="D375" s="4">
        <v>0</v>
      </c>
      <c r="E375" s="4">
        <v>2</v>
      </c>
      <c r="F375" s="4">
        <v>1</v>
      </c>
      <c r="G375" s="4">
        <v>0</v>
      </c>
      <c r="H375" s="4">
        <v>37.799999999999997</v>
      </c>
    </row>
    <row r="376" spans="2:8" x14ac:dyDescent="0.2">
      <c r="B376" s="4">
        <v>2.4</v>
      </c>
      <c r="C376" s="4">
        <v>5</v>
      </c>
      <c r="D376" s="4">
        <v>1</v>
      </c>
      <c r="E376" s="4">
        <v>2</v>
      </c>
      <c r="F376" s="4">
        <v>1</v>
      </c>
      <c r="G376" s="4">
        <v>0</v>
      </c>
      <c r="H376" s="4">
        <v>39.347999999999999</v>
      </c>
    </row>
    <row r="377" spans="2:8" x14ac:dyDescent="0.2">
      <c r="B377" s="4">
        <v>2.4</v>
      </c>
      <c r="C377" s="4">
        <v>5</v>
      </c>
      <c r="D377" s="4">
        <v>0</v>
      </c>
      <c r="E377" s="4">
        <v>2</v>
      </c>
      <c r="F377" s="4">
        <v>1</v>
      </c>
      <c r="G377" s="4">
        <v>0</v>
      </c>
      <c r="H377" s="4">
        <v>39.299999999999997</v>
      </c>
    </row>
    <row r="378" spans="2:8" x14ac:dyDescent="0.2">
      <c r="B378" s="4">
        <v>2.5</v>
      </c>
      <c r="C378" s="4">
        <v>5</v>
      </c>
      <c r="D378" s="4">
        <v>1</v>
      </c>
      <c r="E378" s="4">
        <v>2</v>
      </c>
      <c r="F378" s="4">
        <v>1</v>
      </c>
      <c r="G378" s="4">
        <v>0</v>
      </c>
      <c r="H378" s="4">
        <v>40.6</v>
      </c>
    </row>
    <row r="379" spans="2:8" x14ac:dyDescent="0.2">
      <c r="B379" s="4">
        <v>2.5</v>
      </c>
      <c r="C379" s="4">
        <v>5</v>
      </c>
      <c r="D379" s="4">
        <v>0</v>
      </c>
      <c r="E379" s="4">
        <v>2</v>
      </c>
      <c r="F379" s="4">
        <v>1</v>
      </c>
      <c r="G379" s="4">
        <v>0</v>
      </c>
      <c r="H379" s="4">
        <v>40.4</v>
      </c>
    </row>
    <row r="380" spans="2:8" x14ac:dyDescent="0.2">
      <c r="B380" s="4">
        <v>3.7</v>
      </c>
      <c r="C380" s="4">
        <v>6</v>
      </c>
      <c r="D380" s="4">
        <v>1</v>
      </c>
      <c r="E380" s="4">
        <v>2</v>
      </c>
      <c r="F380" s="4">
        <v>1</v>
      </c>
      <c r="G380" s="4">
        <v>1</v>
      </c>
      <c r="H380" s="4">
        <v>30.9</v>
      </c>
    </row>
    <row r="381" spans="2:8" x14ac:dyDescent="0.2">
      <c r="B381" s="4">
        <v>3.5</v>
      </c>
      <c r="C381" s="4">
        <v>6</v>
      </c>
      <c r="D381" s="4">
        <v>1</v>
      </c>
      <c r="E381" s="4">
        <v>2</v>
      </c>
      <c r="F381" s="4">
        <v>1</v>
      </c>
      <c r="G381" s="4">
        <v>1</v>
      </c>
      <c r="H381" s="4">
        <v>36.799999999999997</v>
      </c>
    </row>
    <row r="382" spans="2:8" x14ac:dyDescent="0.2">
      <c r="B382" s="4">
        <v>3.7</v>
      </c>
      <c r="C382" s="4">
        <v>6</v>
      </c>
      <c r="D382" s="4">
        <v>1</v>
      </c>
      <c r="E382" s="4">
        <v>2</v>
      </c>
      <c r="F382" s="4">
        <v>1</v>
      </c>
      <c r="G382" s="4">
        <v>1</v>
      </c>
      <c r="H382" s="4">
        <v>34.299999999999997</v>
      </c>
    </row>
    <row r="383" spans="2:8" x14ac:dyDescent="0.2">
      <c r="B383" s="4">
        <v>3.7</v>
      </c>
      <c r="C383" s="4">
        <v>6</v>
      </c>
      <c r="D383" s="4">
        <v>0</v>
      </c>
      <c r="E383" s="4">
        <v>2</v>
      </c>
      <c r="F383" s="4">
        <v>1</v>
      </c>
      <c r="G383" s="4">
        <v>1</v>
      </c>
      <c r="H383" s="4">
        <v>34.4</v>
      </c>
    </row>
    <row r="384" spans="2:8" x14ac:dyDescent="0.2">
      <c r="B384" s="4">
        <v>3.2</v>
      </c>
      <c r="C384" s="4">
        <v>6</v>
      </c>
      <c r="D384" s="4">
        <v>0</v>
      </c>
      <c r="E384" s="4">
        <v>2</v>
      </c>
      <c r="F384" s="4">
        <v>1</v>
      </c>
      <c r="G384" s="4">
        <v>1</v>
      </c>
      <c r="H384" s="4">
        <v>38.9</v>
      </c>
    </row>
    <row r="385" spans="2:8" x14ac:dyDescent="0.2">
      <c r="B385" s="4">
        <v>3</v>
      </c>
      <c r="C385" s="4">
        <v>6</v>
      </c>
      <c r="D385" s="4">
        <v>1</v>
      </c>
      <c r="E385" s="4">
        <v>2</v>
      </c>
      <c r="F385" s="4">
        <v>1</v>
      </c>
      <c r="G385" s="4">
        <v>0</v>
      </c>
      <c r="H385" s="4">
        <v>34.7286</v>
      </c>
    </row>
    <row r="386" spans="2:8" x14ac:dyDescent="0.2">
      <c r="B386" s="4">
        <v>4.2</v>
      </c>
      <c r="C386" s="4">
        <v>8</v>
      </c>
      <c r="D386" s="4">
        <v>1</v>
      </c>
      <c r="E386" s="4">
        <v>2</v>
      </c>
      <c r="F386" s="4">
        <v>1</v>
      </c>
      <c r="G386" s="4">
        <v>0</v>
      </c>
      <c r="H386" s="4">
        <v>31.5002</v>
      </c>
    </row>
    <row r="387" spans="2:8" x14ac:dyDescent="0.2">
      <c r="B387" s="4">
        <v>4.2</v>
      </c>
      <c r="C387" s="4">
        <v>8</v>
      </c>
      <c r="D387" s="4">
        <v>1</v>
      </c>
      <c r="E387" s="4">
        <v>2</v>
      </c>
      <c r="F387" s="4">
        <v>1</v>
      </c>
      <c r="G387" s="4">
        <v>0</v>
      </c>
      <c r="H387" s="4">
        <v>31.5002</v>
      </c>
    </row>
    <row r="388" spans="2:8" x14ac:dyDescent="0.2">
      <c r="B388" s="4">
        <v>5.2</v>
      </c>
      <c r="C388" s="4">
        <v>10</v>
      </c>
      <c r="D388" s="4">
        <v>0</v>
      </c>
      <c r="E388" s="4">
        <v>2</v>
      </c>
      <c r="F388" s="4">
        <v>1</v>
      </c>
      <c r="G388" s="4">
        <v>0</v>
      </c>
      <c r="H388" s="4">
        <v>26.7</v>
      </c>
    </row>
    <row r="389" spans="2:8" x14ac:dyDescent="0.2">
      <c r="B389" s="4">
        <v>6</v>
      </c>
      <c r="C389" s="4">
        <v>12</v>
      </c>
      <c r="D389" s="4">
        <v>1</v>
      </c>
      <c r="E389" s="4">
        <v>2</v>
      </c>
      <c r="F389" s="4">
        <v>1</v>
      </c>
      <c r="G389" s="4">
        <v>0</v>
      </c>
      <c r="H389" s="4">
        <v>23.2715</v>
      </c>
    </row>
    <row r="390" spans="2:8" x14ac:dyDescent="0.2">
      <c r="B390" s="4">
        <v>3</v>
      </c>
      <c r="C390" s="4">
        <v>6</v>
      </c>
      <c r="D390" s="4">
        <v>1</v>
      </c>
      <c r="E390" s="4">
        <v>2</v>
      </c>
      <c r="F390" s="4">
        <v>1</v>
      </c>
      <c r="G390" s="4">
        <v>1</v>
      </c>
      <c r="H390" s="4">
        <v>38.169600000000003</v>
      </c>
    </row>
    <row r="391" spans="2:8" x14ac:dyDescent="0.2">
      <c r="B391" s="4">
        <v>3</v>
      </c>
      <c r="C391" s="4">
        <v>6</v>
      </c>
      <c r="D391" s="4">
        <v>0</v>
      </c>
      <c r="E391" s="4">
        <v>2</v>
      </c>
      <c r="F391" s="4">
        <v>1</v>
      </c>
      <c r="G391" s="4">
        <v>1</v>
      </c>
      <c r="H391" s="4">
        <v>38.7896</v>
      </c>
    </row>
    <row r="392" spans="2:8" x14ac:dyDescent="0.2">
      <c r="B392" s="4">
        <v>3</v>
      </c>
      <c r="C392" s="4">
        <v>6</v>
      </c>
      <c r="D392" s="4">
        <v>1</v>
      </c>
      <c r="E392" s="4">
        <v>2</v>
      </c>
      <c r="F392" s="4">
        <v>1</v>
      </c>
      <c r="G392" s="4">
        <v>1</v>
      </c>
      <c r="H392" s="4">
        <v>34.781799999999997</v>
      </c>
    </row>
    <row r="393" spans="2:8" x14ac:dyDescent="0.2">
      <c r="B393" s="4">
        <v>3</v>
      </c>
      <c r="C393" s="4">
        <v>6</v>
      </c>
      <c r="D393" s="4">
        <v>0</v>
      </c>
      <c r="E393" s="4">
        <v>2</v>
      </c>
      <c r="F393" s="4">
        <v>1</v>
      </c>
      <c r="G393" s="4">
        <v>1</v>
      </c>
      <c r="H393" s="4">
        <v>35.460599999999999</v>
      </c>
    </row>
    <row r="394" spans="2:8" x14ac:dyDescent="0.2">
      <c r="B394" s="4">
        <v>3</v>
      </c>
      <c r="C394" s="4">
        <v>6</v>
      </c>
      <c r="D394" s="4">
        <v>1</v>
      </c>
      <c r="E394" s="4">
        <v>2</v>
      </c>
      <c r="F394" s="4">
        <v>1</v>
      </c>
      <c r="G394" s="4">
        <v>0</v>
      </c>
      <c r="H394" s="4">
        <v>35.883099999999999</v>
      </c>
    </row>
    <row r="395" spans="2:8" x14ac:dyDescent="0.2">
      <c r="B395" s="4">
        <v>3</v>
      </c>
      <c r="C395" s="4">
        <v>6</v>
      </c>
      <c r="D395" s="4">
        <v>0</v>
      </c>
      <c r="E395" s="4">
        <v>2</v>
      </c>
      <c r="F395" s="4">
        <v>1</v>
      </c>
      <c r="G395" s="4">
        <v>0</v>
      </c>
      <c r="H395" s="4">
        <v>35.708100000000002</v>
      </c>
    </row>
    <row r="396" spans="2:8" x14ac:dyDescent="0.2">
      <c r="B396" s="4">
        <v>3</v>
      </c>
      <c r="C396" s="4">
        <v>6</v>
      </c>
      <c r="D396" s="4">
        <v>1</v>
      </c>
      <c r="E396" s="4">
        <v>2</v>
      </c>
      <c r="F396" s="4">
        <v>1</v>
      </c>
      <c r="G396" s="4">
        <v>0</v>
      </c>
      <c r="H396" s="4">
        <v>34.7288</v>
      </c>
    </row>
    <row r="397" spans="2:8" x14ac:dyDescent="0.2">
      <c r="B397" s="4">
        <v>3</v>
      </c>
      <c r="C397" s="4">
        <v>6</v>
      </c>
      <c r="D397" s="4">
        <v>1</v>
      </c>
      <c r="E397" s="4">
        <v>2</v>
      </c>
      <c r="F397" s="4">
        <v>1</v>
      </c>
      <c r="G397" s="4">
        <v>0</v>
      </c>
      <c r="H397" s="4">
        <v>34.285299999999999</v>
      </c>
    </row>
    <row r="398" spans="2:8" x14ac:dyDescent="0.2">
      <c r="B398" s="4">
        <v>4.8</v>
      </c>
      <c r="C398" s="4">
        <v>8</v>
      </c>
      <c r="D398" s="4">
        <v>1</v>
      </c>
      <c r="E398" s="4">
        <v>2</v>
      </c>
      <c r="F398" s="4">
        <v>1</v>
      </c>
      <c r="G398" s="4">
        <v>1</v>
      </c>
      <c r="H398" s="4">
        <v>30.537500000000001</v>
      </c>
    </row>
    <row r="399" spans="2:8" x14ac:dyDescent="0.2">
      <c r="B399" s="4">
        <v>4.8</v>
      </c>
      <c r="C399" s="4">
        <v>8</v>
      </c>
      <c r="D399" s="4">
        <v>1</v>
      </c>
      <c r="E399" s="4">
        <v>2</v>
      </c>
      <c r="F399" s="4">
        <v>1</v>
      </c>
      <c r="G399" s="4">
        <v>1</v>
      </c>
      <c r="H399" s="4">
        <v>31.374700000000001</v>
      </c>
    </row>
    <row r="400" spans="2:8" x14ac:dyDescent="0.2">
      <c r="B400" s="4">
        <v>5</v>
      </c>
      <c r="C400" s="4">
        <v>10</v>
      </c>
      <c r="D400" s="4">
        <v>1</v>
      </c>
      <c r="E400" s="4">
        <v>2</v>
      </c>
      <c r="F400" s="4">
        <v>1</v>
      </c>
      <c r="G400" s="4">
        <v>0</v>
      </c>
      <c r="H400" s="4">
        <v>23.227</v>
      </c>
    </row>
    <row r="401" spans="2:8" x14ac:dyDescent="0.2">
      <c r="B401" s="4">
        <v>5</v>
      </c>
      <c r="C401" s="4">
        <v>10</v>
      </c>
      <c r="D401" s="4">
        <v>1</v>
      </c>
      <c r="E401" s="4">
        <v>2</v>
      </c>
      <c r="F401" s="4">
        <v>1</v>
      </c>
      <c r="G401" s="4">
        <v>0</v>
      </c>
      <c r="H401" s="4">
        <v>23.618200000000002</v>
      </c>
    </row>
    <row r="402" spans="2:8" x14ac:dyDescent="0.2">
      <c r="B402" s="4">
        <v>2.4</v>
      </c>
      <c r="C402" s="4">
        <v>4</v>
      </c>
      <c r="D402" s="4">
        <v>1</v>
      </c>
      <c r="E402" s="4">
        <v>2</v>
      </c>
      <c r="F402" s="4">
        <v>1</v>
      </c>
      <c r="G402" s="4">
        <v>0</v>
      </c>
      <c r="H402" s="4">
        <v>41.695999999999998</v>
      </c>
    </row>
    <row r="403" spans="2:8" x14ac:dyDescent="0.2">
      <c r="B403" s="4">
        <v>3</v>
      </c>
      <c r="C403" s="4">
        <v>6</v>
      </c>
      <c r="D403" s="4">
        <v>1</v>
      </c>
      <c r="E403" s="4">
        <v>2</v>
      </c>
      <c r="F403" s="4">
        <v>1</v>
      </c>
      <c r="G403" s="4">
        <v>0</v>
      </c>
      <c r="H403" s="4">
        <v>36.1</v>
      </c>
    </row>
    <row r="404" spans="2:8" x14ac:dyDescent="0.2">
      <c r="B404" s="4">
        <v>3.6</v>
      </c>
      <c r="C404" s="4">
        <v>6</v>
      </c>
      <c r="D404" s="4">
        <v>1</v>
      </c>
      <c r="E404" s="4">
        <v>2</v>
      </c>
      <c r="F404" s="4">
        <v>1</v>
      </c>
      <c r="G404" s="4">
        <v>0</v>
      </c>
      <c r="H404" s="4">
        <v>38.1</v>
      </c>
    </row>
    <row r="405" spans="2:8" x14ac:dyDescent="0.2">
      <c r="B405" s="4">
        <v>3</v>
      </c>
      <c r="C405" s="4">
        <v>6</v>
      </c>
      <c r="D405" s="4">
        <v>1</v>
      </c>
      <c r="E405" s="4">
        <v>2</v>
      </c>
      <c r="F405" s="4">
        <v>1</v>
      </c>
      <c r="G405" s="4">
        <v>0</v>
      </c>
      <c r="H405" s="4">
        <v>34.4</v>
      </c>
    </row>
    <row r="406" spans="2:8" x14ac:dyDescent="0.2">
      <c r="B406" s="4">
        <v>3</v>
      </c>
      <c r="C406" s="4">
        <v>6</v>
      </c>
      <c r="D406" s="4">
        <v>1</v>
      </c>
      <c r="E406" s="4">
        <v>2</v>
      </c>
      <c r="F406" s="4">
        <v>1</v>
      </c>
      <c r="G406" s="4">
        <v>0</v>
      </c>
      <c r="H406" s="4">
        <v>38.299999999999997</v>
      </c>
    </row>
    <row r="407" spans="2:8" x14ac:dyDescent="0.2">
      <c r="B407" s="4">
        <v>3</v>
      </c>
      <c r="C407" s="4">
        <v>6</v>
      </c>
      <c r="D407" s="4">
        <v>0</v>
      </c>
      <c r="E407" s="4">
        <v>2</v>
      </c>
      <c r="F407" s="4">
        <v>1</v>
      </c>
      <c r="G407" s="4">
        <v>0</v>
      </c>
      <c r="H407" s="4">
        <v>36</v>
      </c>
    </row>
    <row r="408" spans="2:8" x14ac:dyDescent="0.2">
      <c r="B408" s="4">
        <v>3.6</v>
      </c>
      <c r="C408" s="4">
        <v>6</v>
      </c>
      <c r="D408" s="4">
        <v>0</v>
      </c>
      <c r="E408" s="4">
        <v>2</v>
      </c>
      <c r="F408" s="4">
        <v>1</v>
      </c>
      <c r="G408" s="4">
        <v>0</v>
      </c>
      <c r="H408" s="4">
        <v>34.9</v>
      </c>
    </row>
    <row r="409" spans="2:8" x14ac:dyDescent="0.2">
      <c r="B409" s="4">
        <v>3.6</v>
      </c>
      <c r="C409" s="4">
        <v>6</v>
      </c>
      <c r="D409" s="4">
        <v>1</v>
      </c>
      <c r="E409" s="4">
        <v>2</v>
      </c>
      <c r="F409" s="4">
        <v>1</v>
      </c>
      <c r="G409" s="4">
        <v>0</v>
      </c>
      <c r="H409" s="4">
        <v>40</v>
      </c>
    </row>
    <row r="410" spans="2:8" x14ac:dyDescent="0.2">
      <c r="B410" s="4">
        <v>6.2</v>
      </c>
      <c r="C410" s="4">
        <v>8</v>
      </c>
      <c r="D410" s="4">
        <v>1</v>
      </c>
      <c r="E410" s="4">
        <v>1</v>
      </c>
      <c r="F410" s="4">
        <v>0</v>
      </c>
      <c r="G410" s="4">
        <v>0</v>
      </c>
      <c r="H410" s="4">
        <v>24.9754</v>
      </c>
    </row>
    <row r="411" spans="2:8" x14ac:dyDescent="0.2">
      <c r="B411" s="4">
        <v>6.2</v>
      </c>
      <c r="C411" s="4">
        <v>8</v>
      </c>
      <c r="D411" s="4">
        <v>0</v>
      </c>
      <c r="E411" s="4">
        <v>1</v>
      </c>
      <c r="F411" s="4">
        <v>0</v>
      </c>
      <c r="G411" s="4">
        <v>0</v>
      </c>
      <c r="H411" s="4">
        <v>26.299900000000001</v>
      </c>
    </row>
    <row r="412" spans="2:8" x14ac:dyDescent="0.2">
      <c r="B412" s="4">
        <v>3</v>
      </c>
      <c r="C412" s="4">
        <v>6</v>
      </c>
      <c r="D412" s="4">
        <v>1</v>
      </c>
      <c r="E412" s="4">
        <v>2</v>
      </c>
      <c r="F412" s="4">
        <v>1</v>
      </c>
      <c r="G412" s="4">
        <v>0</v>
      </c>
      <c r="H412" s="4">
        <v>36.1</v>
      </c>
    </row>
    <row r="413" spans="2:8" x14ac:dyDescent="0.2">
      <c r="B413" s="4">
        <v>3.6</v>
      </c>
      <c r="C413" s="4">
        <v>6</v>
      </c>
      <c r="D413" s="4">
        <v>1</v>
      </c>
      <c r="E413" s="4">
        <v>2</v>
      </c>
      <c r="F413" s="4">
        <v>1</v>
      </c>
      <c r="G413" s="4">
        <v>0</v>
      </c>
      <c r="H413" s="4">
        <v>37.200000000000003</v>
      </c>
    </row>
    <row r="414" spans="2:8" x14ac:dyDescent="0.2">
      <c r="B414" s="4">
        <v>3.6</v>
      </c>
      <c r="C414" s="4">
        <v>6</v>
      </c>
      <c r="D414" s="4">
        <v>1</v>
      </c>
      <c r="E414" s="4">
        <v>2</v>
      </c>
      <c r="F414" s="4">
        <v>1</v>
      </c>
      <c r="G414" s="4">
        <v>0</v>
      </c>
      <c r="H414" s="4">
        <v>40</v>
      </c>
    </row>
    <row r="415" spans="2:8" x14ac:dyDescent="0.2">
      <c r="B415" s="4">
        <v>4.5999999999999996</v>
      </c>
      <c r="C415" s="4">
        <v>8</v>
      </c>
      <c r="D415" s="4">
        <v>1</v>
      </c>
      <c r="E415" s="4">
        <v>2</v>
      </c>
      <c r="F415" s="4">
        <v>0</v>
      </c>
      <c r="G415" s="4">
        <v>0</v>
      </c>
      <c r="H415" s="4">
        <v>34.1</v>
      </c>
    </row>
    <row r="416" spans="2:8" x14ac:dyDescent="0.2">
      <c r="B416" s="4">
        <v>3.6</v>
      </c>
      <c r="C416" s="4">
        <v>6</v>
      </c>
      <c r="D416" s="4">
        <v>1</v>
      </c>
      <c r="E416" s="4">
        <v>2</v>
      </c>
      <c r="F416" s="4">
        <v>1</v>
      </c>
      <c r="G416" s="4">
        <v>0</v>
      </c>
      <c r="H416" s="4">
        <v>37.200000000000003</v>
      </c>
    </row>
    <row r="417" spans="2:8" x14ac:dyDescent="0.2">
      <c r="B417" s="4">
        <v>4.5999999999999996</v>
      </c>
      <c r="C417" s="4">
        <v>8</v>
      </c>
      <c r="D417" s="4">
        <v>1</v>
      </c>
      <c r="E417" s="4">
        <v>2</v>
      </c>
      <c r="F417" s="4">
        <v>0</v>
      </c>
      <c r="G417" s="4">
        <v>0</v>
      </c>
      <c r="H417" s="4">
        <v>30.299900000000001</v>
      </c>
    </row>
    <row r="418" spans="2:8" x14ac:dyDescent="0.2">
      <c r="B418" s="4">
        <v>2.4</v>
      </c>
      <c r="C418" s="4">
        <v>4</v>
      </c>
      <c r="D418" s="4">
        <v>1</v>
      </c>
      <c r="E418" s="4">
        <v>2</v>
      </c>
      <c r="F418" s="4">
        <v>1</v>
      </c>
      <c r="G418" s="4">
        <v>0</v>
      </c>
      <c r="H418" s="4">
        <v>42.8</v>
      </c>
    </row>
    <row r="419" spans="2:8" x14ac:dyDescent="0.2">
      <c r="B419" s="4">
        <v>2.4</v>
      </c>
      <c r="C419" s="4">
        <v>4</v>
      </c>
      <c r="D419" s="4">
        <v>1</v>
      </c>
      <c r="E419" s="4">
        <v>2</v>
      </c>
      <c r="F419" s="4">
        <v>1</v>
      </c>
      <c r="G419" s="4">
        <v>0</v>
      </c>
      <c r="H419" s="4">
        <v>46.9</v>
      </c>
    </row>
    <row r="420" spans="2:8" x14ac:dyDescent="0.2">
      <c r="B420" s="4">
        <v>2.4</v>
      </c>
      <c r="C420" s="4">
        <v>4</v>
      </c>
      <c r="D420" s="4">
        <v>1</v>
      </c>
      <c r="E420" s="4">
        <v>2</v>
      </c>
      <c r="F420" s="4">
        <v>1</v>
      </c>
      <c r="G420" s="4">
        <v>0</v>
      </c>
      <c r="H420" s="4">
        <v>42.6</v>
      </c>
    </row>
    <row r="421" spans="2:8" x14ac:dyDescent="0.2">
      <c r="B421" s="4">
        <v>2.4</v>
      </c>
      <c r="C421" s="4">
        <v>4</v>
      </c>
      <c r="D421" s="4">
        <v>1</v>
      </c>
      <c r="E421" s="4">
        <v>2</v>
      </c>
      <c r="F421" s="4">
        <v>1</v>
      </c>
      <c r="G421" s="4">
        <v>0</v>
      </c>
      <c r="H421" s="4">
        <v>46.8</v>
      </c>
    </row>
    <row r="422" spans="2:8" x14ac:dyDescent="0.2">
      <c r="B422" s="4">
        <v>3.5</v>
      </c>
      <c r="C422" s="4">
        <v>6</v>
      </c>
      <c r="D422" s="4">
        <v>1</v>
      </c>
      <c r="E422" s="4">
        <v>1</v>
      </c>
      <c r="F422" s="4">
        <v>1</v>
      </c>
      <c r="G422" s="4">
        <v>0</v>
      </c>
      <c r="H422" s="4">
        <v>40.299999999999997</v>
      </c>
    </row>
    <row r="423" spans="2:8" x14ac:dyDescent="0.2">
      <c r="B423" s="4">
        <v>3.5</v>
      </c>
      <c r="C423" s="4">
        <v>6</v>
      </c>
      <c r="D423" s="4">
        <v>1</v>
      </c>
      <c r="E423" s="4">
        <v>1</v>
      </c>
      <c r="F423" s="4">
        <v>1</v>
      </c>
      <c r="G423" s="4">
        <v>0</v>
      </c>
      <c r="H423" s="4">
        <v>41.2</v>
      </c>
    </row>
    <row r="424" spans="2:8" x14ac:dyDescent="0.2">
      <c r="B424" s="4">
        <v>3.6</v>
      </c>
      <c r="C424" s="4">
        <v>6</v>
      </c>
      <c r="D424" s="4">
        <v>1</v>
      </c>
      <c r="E424" s="4">
        <v>2</v>
      </c>
      <c r="F424" s="4">
        <v>1</v>
      </c>
      <c r="G424" s="4">
        <v>0</v>
      </c>
      <c r="H424" s="4">
        <v>35.6</v>
      </c>
    </row>
    <row r="425" spans="2:8" x14ac:dyDescent="0.2">
      <c r="B425" s="4">
        <v>2.4</v>
      </c>
      <c r="C425" s="4">
        <v>4</v>
      </c>
      <c r="D425" s="4">
        <v>1</v>
      </c>
      <c r="E425" s="4">
        <v>2</v>
      </c>
      <c r="F425" s="4">
        <v>1</v>
      </c>
      <c r="G425" s="4">
        <v>0</v>
      </c>
      <c r="H425" s="4">
        <v>48.1</v>
      </c>
    </row>
    <row r="426" spans="2:8" x14ac:dyDescent="0.2">
      <c r="B426" s="4">
        <v>2.4</v>
      </c>
      <c r="C426" s="4">
        <v>4</v>
      </c>
      <c r="D426" s="4">
        <v>1</v>
      </c>
      <c r="E426" s="4">
        <v>2</v>
      </c>
      <c r="F426" s="4">
        <v>1</v>
      </c>
      <c r="G426" s="4">
        <v>0</v>
      </c>
      <c r="H426" s="4">
        <v>41.699800000000003</v>
      </c>
    </row>
    <row r="427" spans="2:8" x14ac:dyDescent="0.2">
      <c r="B427" s="4">
        <v>2.7</v>
      </c>
      <c r="C427" s="4">
        <v>6</v>
      </c>
      <c r="D427" s="4">
        <v>1</v>
      </c>
      <c r="E427" s="4">
        <v>2</v>
      </c>
      <c r="F427" s="4">
        <v>0</v>
      </c>
      <c r="G427" s="4">
        <v>0</v>
      </c>
      <c r="H427" s="4">
        <v>38.299999999999997</v>
      </c>
    </row>
    <row r="428" spans="2:8" x14ac:dyDescent="0.2">
      <c r="B428" s="4">
        <v>3.5</v>
      </c>
      <c r="C428" s="4">
        <v>6</v>
      </c>
      <c r="D428" s="4">
        <v>1</v>
      </c>
      <c r="E428" s="4">
        <v>2</v>
      </c>
      <c r="F428" s="4">
        <v>0</v>
      </c>
      <c r="G428" s="4">
        <v>0</v>
      </c>
      <c r="H428" s="4">
        <v>37.6</v>
      </c>
    </row>
    <row r="429" spans="2:8" x14ac:dyDescent="0.2">
      <c r="B429" s="4">
        <v>2.4</v>
      </c>
      <c r="C429" s="4">
        <v>4</v>
      </c>
      <c r="D429" s="4">
        <v>1</v>
      </c>
      <c r="E429" s="4">
        <v>2</v>
      </c>
      <c r="F429" s="4">
        <v>1</v>
      </c>
      <c r="G429" s="4">
        <v>0</v>
      </c>
      <c r="H429" s="4">
        <v>41.699800000000003</v>
      </c>
    </row>
    <row r="430" spans="2:8" x14ac:dyDescent="0.2">
      <c r="B430" s="4">
        <v>2.7</v>
      </c>
      <c r="C430" s="4">
        <v>6</v>
      </c>
      <c r="D430" s="4">
        <v>1</v>
      </c>
      <c r="E430" s="4">
        <v>2</v>
      </c>
      <c r="F430" s="4">
        <v>0</v>
      </c>
      <c r="G430" s="4">
        <v>0</v>
      </c>
      <c r="H430" s="4">
        <v>38.299999999999997</v>
      </c>
    </row>
    <row r="431" spans="2:8" x14ac:dyDescent="0.2">
      <c r="B431" s="4">
        <v>3.5</v>
      </c>
      <c r="C431" s="4">
        <v>6</v>
      </c>
      <c r="D431" s="4">
        <v>1</v>
      </c>
      <c r="E431" s="4">
        <v>2</v>
      </c>
      <c r="F431" s="4">
        <v>0</v>
      </c>
      <c r="G431" s="4">
        <v>0</v>
      </c>
      <c r="H431" s="4">
        <v>37.6</v>
      </c>
    </row>
    <row r="432" spans="2:8" x14ac:dyDescent="0.2">
      <c r="B432" s="4">
        <v>5.7</v>
      </c>
      <c r="C432" s="4">
        <v>12</v>
      </c>
      <c r="D432" s="4">
        <v>0</v>
      </c>
      <c r="E432" s="4">
        <v>2</v>
      </c>
      <c r="F432" s="4">
        <v>1</v>
      </c>
      <c r="G432" s="4">
        <v>0</v>
      </c>
      <c r="H432" s="4">
        <v>21.7</v>
      </c>
    </row>
    <row r="433" spans="2:8" x14ac:dyDescent="0.2">
      <c r="B433" s="4">
        <v>5.7</v>
      </c>
      <c r="C433" s="4">
        <v>12</v>
      </c>
      <c r="D433" s="4">
        <v>0</v>
      </c>
      <c r="E433" s="4">
        <v>2</v>
      </c>
      <c r="F433" s="4">
        <v>1</v>
      </c>
      <c r="G433" s="4">
        <v>0</v>
      </c>
      <c r="H433" s="4">
        <v>21.3</v>
      </c>
    </row>
    <row r="434" spans="2:8" x14ac:dyDescent="0.2">
      <c r="B434" s="4">
        <v>3.5</v>
      </c>
      <c r="C434" s="4">
        <v>6</v>
      </c>
      <c r="D434" s="4">
        <v>1</v>
      </c>
      <c r="E434" s="4">
        <v>2</v>
      </c>
      <c r="F434" s="4">
        <v>1</v>
      </c>
      <c r="G434" s="4">
        <v>0</v>
      </c>
      <c r="H434" s="4">
        <v>33.5</v>
      </c>
    </row>
    <row r="435" spans="2:8" x14ac:dyDescent="0.2">
      <c r="B435" s="4">
        <v>3</v>
      </c>
      <c r="C435" s="4">
        <v>6</v>
      </c>
      <c r="D435" s="4">
        <v>1</v>
      </c>
      <c r="E435" s="4">
        <v>2</v>
      </c>
      <c r="F435" s="4">
        <v>1</v>
      </c>
      <c r="G435" s="4">
        <v>0</v>
      </c>
      <c r="H435" s="4">
        <v>35.465499999999999</v>
      </c>
    </row>
    <row r="436" spans="2:8" x14ac:dyDescent="0.2">
      <c r="B436" s="4">
        <v>2.5</v>
      </c>
      <c r="C436" s="4">
        <v>4</v>
      </c>
      <c r="D436" s="4">
        <v>1</v>
      </c>
      <c r="E436" s="4">
        <v>2</v>
      </c>
      <c r="F436" s="4">
        <v>1</v>
      </c>
      <c r="G436" s="4">
        <v>0</v>
      </c>
      <c r="H436" s="4">
        <v>42.908000000000001</v>
      </c>
    </row>
    <row r="437" spans="2:8" x14ac:dyDescent="0.2">
      <c r="B437" s="4">
        <v>2.5</v>
      </c>
      <c r="C437" s="4">
        <v>4</v>
      </c>
      <c r="D437" s="4">
        <v>0</v>
      </c>
      <c r="E437" s="4">
        <v>2</v>
      </c>
      <c r="F437" s="4">
        <v>1</v>
      </c>
      <c r="G437" s="4">
        <v>0</v>
      </c>
      <c r="H437" s="4">
        <v>40.200000000000003</v>
      </c>
    </row>
    <row r="438" spans="2:8" x14ac:dyDescent="0.2">
      <c r="B438" s="4">
        <v>3</v>
      </c>
      <c r="C438" s="4">
        <v>6</v>
      </c>
      <c r="D438" s="4">
        <v>1</v>
      </c>
      <c r="E438" s="4">
        <v>2</v>
      </c>
      <c r="F438" s="4">
        <v>1</v>
      </c>
      <c r="G438" s="4">
        <v>0</v>
      </c>
      <c r="H438" s="4">
        <v>37.9</v>
      </c>
    </row>
    <row r="439" spans="2:8" x14ac:dyDescent="0.2">
      <c r="B439" s="4">
        <v>3.5</v>
      </c>
      <c r="C439" s="4">
        <v>6</v>
      </c>
      <c r="D439" s="4">
        <v>1</v>
      </c>
      <c r="E439" s="4">
        <v>2</v>
      </c>
      <c r="F439" s="4">
        <v>1</v>
      </c>
      <c r="G439" s="4">
        <v>0</v>
      </c>
      <c r="H439" s="4">
        <v>37.4</v>
      </c>
    </row>
    <row r="440" spans="2:8" x14ac:dyDescent="0.2">
      <c r="B440" s="4">
        <v>2.5</v>
      </c>
      <c r="C440" s="4">
        <v>4</v>
      </c>
      <c r="D440" s="4">
        <v>0</v>
      </c>
      <c r="E440" s="4">
        <v>2</v>
      </c>
      <c r="F440" s="4">
        <v>1</v>
      </c>
      <c r="G440" s="4">
        <v>0</v>
      </c>
      <c r="H440" s="4">
        <v>51.6</v>
      </c>
    </row>
    <row r="441" spans="2:8" x14ac:dyDescent="0.2">
      <c r="B441" s="4">
        <v>2.5</v>
      </c>
      <c r="C441" s="4">
        <v>4</v>
      </c>
      <c r="D441" s="4">
        <v>0</v>
      </c>
      <c r="E441" s="4">
        <v>2</v>
      </c>
      <c r="F441" s="4">
        <v>1</v>
      </c>
      <c r="G441" s="4">
        <v>0</v>
      </c>
      <c r="H441" s="4">
        <v>44.2</v>
      </c>
    </row>
    <row r="442" spans="2:8" x14ac:dyDescent="0.2">
      <c r="B442" s="4">
        <v>2.5</v>
      </c>
      <c r="C442" s="4">
        <v>4</v>
      </c>
      <c r="D442" s="4">
        <v>1</v>
      </c>
      <c r="E442" s="4">
        <v>2</v>
      </c>
      <c r="F442" s="4">
        <v>1</v>
      </c>
      <c r="G442" s="4">
        <v>0</v>
      </c>
      <c r="H442" s="4">
        <v>47.649299999999997</v>
      </c>
    </row>
    <row r="443" spans="2:8" x14ac:dyDescent="0.2">
      <c r="B443" s="4">
        <v>2</v>
      </c>
      <c r="C443" s="4">
        <v>4</v>
      </c>
      <c r="D443" s="4">
        <v>1</v>
      </c>
      <c r="E443" s="4">
        <v>2</v>
      </c>
      <c r="F443" s="4">
        <v>1</v>
      </c>
      <c r="G443" s="4">
        <v>0</v>
      </c>
      <c r="H443" s="4">
        <v>47.7</v>
      </c>
    </row>
    <row r="444" spans="2:8" x14ac:dyDescent="0.2">
      <c r="B444" s="4">
        <v>2</v>
      </c>
      <c r="C444" s="4">
        <v>4</v>
      </c>
      <c r="D444" s="4">
        <v>0</v>
      </c>
      <c r="E444" s="4">
        <v>2</v>
      </c>
      <c r="F444" s="4">
        <v>1</v>
      </c>
      <c r="G444" s="4">
        <v>0</v>
      </c>
      <c r="H444" s="4">
        <v>48.2</v>
      </c>
    </row>
    <row r="445" spans="2:8" x14ac:dyDescent="0.2">
      <c r="B445" s="4">
        <v>2</v>
      </c>
      <c r="C445" s="4">
        <v>4</v>
      </c>
      <c r="D445" s="4">
        <v>0</v>
      </c>
      <c r="E445" s="4">
        <v>2</v>
      </c>
      <c r="F445" s="4">
        <v>1</v>
      </c>
      <c r="G445" s="4">
        <v>0</v>
      </c>
      <c r="H445" s="4">
        <v>49.216999999999999</v>
      </c>
    </row>
    <row r="446" spans="2:8" x14ac:dyDescent="0.2">
      <c r="B446" s="4">
        <v>3.7</v>
      </c>
      <c r="C446" s="4">
        <v>6</v>
      </c>
      <c r="D446" s="4">
        <v>0</v>
      </c>
      <c r="E446" s="4">
        <v>2</v>
      </c>
      <c r="F446" s="4">
        <v>1</v>
      </c>
      <c r="G446" s="4">
        <v>1</v>
      </c>
      <c r="H446" s="4">
        <v>34.730499999999999</v>
      </c>
    </row>
    <row r="447" spans="2:8" x14ac:dyDescent="0.2">
      <c r="B447" s="4">
        <v>3.7</v>
      </c>
      <c r="C447" s="4">
        <v>6</v>
      </c>
      <c r="D447" s="4">
        <v>1</v>
      </c>
      <c r="E447" s="4">
        <v>2</v>
      </c>
      <c r="F447" s="4">
        <v>1</v>
      </c>
      <c r="G447" s="4">
        <v>1</v>
      </c>
      <c r="H447" s="4">
        <v>37.064999999999998</v>
      </c>
    </row>
    <row r="448" spans="2:8" x14ac:dyDescent="0.2">
      <c r="B448" s="4">
        <v>3.7</v>
      </c>
      <c r="C448" s="4">
        <v>6</v>
      </c>
      <c r="D448" s="4">
        <v>1</v>
      </c>
      <c r="E448" s="4">
        <v>2</v>
      </c>
      <c r="F448" s="4">
        <v>1</v>
      </c>
      <c r="G448" s="4">
        <v>1</v>
      </c>
      <c r="H448" s="4">
        <v>35.161999999999999</v>
      </c>
    </row>
    <row r="449" spans="2:8" x14ac:dyDescent="0.2">
      <c r="B449" s="4">
        <v>4.2</v>
      </c>
      <c r="C449" s="4">
        <v>8</v>
      </c>
      <c r="D449" s="4">
        <v>1</v>
      </c>
      <c r="E449" s="4">
        <v>2</v>
      </c>
      <c r="F449" s="4">
        <v>1</v>
      </c>
      <c r="G449" s="4">
        <v>0</v>
      </c>
      <c r="H449" s="4">
        <v>34.485500000000002</v>
      </c>
    </row>
    <row r="450" spans="2:8" x14ac:dyDescent="0.2">
      <c r="B450" s="4">
        <v>5</v>
      </c>
      <c r="C450" s="4">
        <v>8</v>
      </c>
      <c r="D450" s="4">
        <v>1</v>
      </c>
      <c r="E450" s="4">
        <v>2</v>
      </c>
      <c r="F450" s="4">
        <v>1</v>
      </c>
      <c r="G450" s="4">
        <v>0</v>
      </c>
      <c r="H450" s="4">
        <v>29.7559</v>
      </c>
    </row>
    <row r="451" spans="2:8" x14ac:dyDescent="0.2">
      <c r="B451" s="4">
        <v>5</v>
      </c>
      <c r="C451" s="4">
        <v>8</v>
      </c>
      <c r="D451" s="4">
        <v>1</v>
      </c>
      <c r="E451" s="4">
        <v>2</v>
      </c>
      <c r="F451" s="4">
        <v>1</v>
      </c>
      <c r="G451" s="4">
        <v>1</v>
      </c>
      <c r="H451" s="4">
        <v>32.670099999999998</v>
      </c>
    </row>
    <row r="452" spans="2:8" x14ac:dyDescent="0.2">
      <c r="B452" s="4">
        <v>2.4</v>
      </c>
      <c r="C452" s="4">
        <v>4</v>
      </c>
      <c r="D452" s="4">
        <v>1</v>
      </c>
      <c r="E452" s="4">
        <v>2</v>
      </c>
      <c r="F452" s="4">
        <v>1</v>
      </c>
      <c r="G452" s="4">
        <v>0</v>
      </c>
      <c r="H452" s="4">
        <v>44.6</v>
      </c>
    </row>
    <row r="453" spans="2:8" x14ac:dyDescent="0.2">
      <c r="B453" s="4">
        <v>2.4</v>
      </c>
      <c r="C453" s="4">
        <v>4</v>
      </c>
      <c r="D453" s="4">
        <v>0</v>
      </c>
      <c r="E453" s="4">
        <v>2</v>
      </c>
      <c r="F453" s="4">
        <v>1</v>
      </c>
      <c r="G453" s="4">
        <v>0</v>
      </c>
      <c r="H453" s="4">
        <v>44.6</v>
      </c>
    </row>
    <row r="454" spans="2:8" x14ac:dyDescent="0.2">
      <c r="B454" s="4">
        <v>2.7</v>
      </c>
      <c r="C454" s="4">
        <v>6</v>
      </c>
      <c r="D454" s="4">
        <v>1</v>
      </c>
      <c r="E454" s="4">
        <v>2</v>
      </c>
      <c r="F454" s="4">
        <v>1</v>
      </c>
      <c r="G454" s="4">
        <v>0</v>
      </c>
      <c r="H454" s="4">
        <v>39.799999999999997</v>
      </c>
    </row>
    <row r="455" spans="2:8" x14ac:dyDescent="0.2">
      <c r="B455" s="4">
        <v>3.5</v>
      </c>
      <c r="C455" s="4">
        <v>6</v>
      </c>
      <c r="D455" s="4">
        <v>1</v>
      </c>
      <c r="E455" s="4">
        <v>2</v>
      </c>
      <c r="F455" s="4">
        <v>1</v>
      </c>
      <c r="G455" s="4">
        <v>0</v>
      </c>
      <c r="H455" s="4">
        <v>38.299999999999997</v>
      </c>
    </row>
    <row r="456" spans="2:8" x14ac:dyDescent="0.2">
      <c r="B456" s="4">
        <v>3.5</v>
      </c>
      <c r="C456" s="4">
        <v>6</v>
      </c>
      <c r="D456" s="4">
        <v>1</v>
      </c>
      <c r="E456" s="4">
        <v>2</v>
      </c>
      <c r="F456" s="4">
        <v>1</v>
      </c>
      <c r="G456" s="4">
        <v>0</v>
      </c>
      <c r="H456" s="4">
        <v>36.556399999999996</v>
      </c>
    </row>
    <row r="457" spans="2:8" x14ac:dyDescent="0.2">
      <c r="B457" s="4">
        <v>3.5</v>
      </c>
      <c r="C457" s="4">
        <v>6</v>
      </c>
      <c r="D457" s="4">
        <v>1</v>
      </c>
      <c r="E457" s="4">
        <v>2</v>
      </c>
      <c r="F457" s="4">
        <v>1</v>
      </c>
      <c r="G457" s="4">
        <v>0</v>
      </c>
      <c r="H457" s="4">
        <v>34.749400000000001</v>
      </c>
    </row>
    <row r="458" spans="2:8" x14ac:dyDescent="0.2">
      <c r="B458" s="4">
        <v>4.5999999999999996</v>
      </c>
      <c r="C458" s="4">
        <v>8</v>
      </c>
      <c r="D458" s="4">
        <v>1</v>
      </c>
      <c r="E458" s="4">
        <v>2</v>
      </c>
      <c r="F458" s="4">
        <v>1</v>
      </c>
      <c r="G458" s="4">
        <v>0</v>
      </c>
      <c r="H458" s="4">
        <v>34.049900000000001</v>
      </c>
    </row>
    <row r="459" spans="2:8" x14ac:dyDescent="0.2">
      <c r="B459" s="4">
        <v>4.5999999999999996</v>
      </c>
      <c r="C459" s="4">
        <v>8</v>
      </c>
      <c r="D459" s="4">
        <v>1</v>
      </c>
      <c r="E459" s="4">
        <v>2</v>
      </c>
      <c r="F459" s="4">
        <v>1</v>
      </c>
      <c r="G459" s="4">
        <v>0</v>
      </c>
      <c r="H459" s="4">
        <v>33.550899999999999</v>
      </c>
    </row>
    <row r="460" spans="2:8" x14ac:dyDescent="0.2">
      <c r="B460" s="4">
        <v>4.5999999999999996</v>
      </c>
      <c r="C460" s="4">
        <v>8</v>
      </c>
      <c r="D460" s="4">
        <v>1</v>
      </c>
      <c r="E460" s="4">
        <v>2</v>
      </c>
      <c r="F460" s="4">
        <v>1</v>
      </c>
      <c r="G460" s="4">
        <v>0</v>
      </c>
      <c r="H460" s="4">
        <v>32.149900000000002</v>
      </c>
    </row>
    <row r="461" spans="2:8" x14ac:dyDescent="0.2">
      <c r="B461" s="4">
        <v>4.5999999999999996</v>
      </c>
      <c r="C461" s="4">
        <v>8</v>
      </c>
      <c r="D461" s="4">
        <v>1</v>
      </c>
      <c r="E461" s="4">
        <v>2</v>
      </c>
      <c r="F461" s="4">
        <v>1</v>
      </c>
      <c r="G461" s="4">
        <v>0</v>
      </c>
      <c r="H461" s="4">
        <v>33.550899999999999</v>
      </c>
    </row>
    <row r="462" spans="2:8" x14ac:dyDescent="0.2">
      <c r="B462" s="4">
        <v>4.5999999999999996</v>
      </c>
      <c r="C462" s="4">
        <v>8</v>
      </c>
      <c r="D462" s="4">
        <v>1</v>
      </c>
      <c r="E462" s="4">
        <v>2</v>
      </c>
      <c r="F462" s="4">
        <v>1</v>
      </c>
      <c r="G462" s="4">
        <v>0</v>
      </c>
      <c r="H462" s="4">
        <v>32.149900000000002</v>
      </c>
    </row>
    <row r="463" spans="2:8" x14ac:dyDescent="0.2">
      <c r="B463" s="4">
        <v>5</v>
      </c>
      <c r="C463" s="4">
        <v>8</v>
      </c>
      <c r="D463" s="4">
        <v>0</v>
      </c>
      <c r="E463" s="4">
        <v>2</v>
      </c>
      <c r="F463" s="4">
        <v>1</v>
      </c>
      <c r="G463" s="4">
        <v>0</v>
      </c>
      <c r="H463" s="4">
        <v>30.3</v>
      </c>
    </row>
    <row r="464" spans="2:8" x14ac:dyDescent="0.2">
      <c r="B464" s="4">
        <v>3</v>
      </c>
      <c r="C464" s="4">
        <v>6</v>
      </c>
      <c r="D464" s="4">
        <v>1</v>
      </c>
      <c r="E464" s="4">
        <v>2</v>
      </c>
      <c r="F464" s="4">
        <v>1</v>
      </c>
      <c r="G464" s="4">
        <v>0</v>
      </c>
      <c r="H464" s="4">
        <v>35.465499999999999</v>
      </c>
    </row>
    <row r="465" spans="2:8" x14ac:dyDescent="0.2">
      <c r="B465" s="4">
        <v>2.5</v>
      </c>
      <c r="C465" s="4">
        <v>4</v>
      </c>
      <c r="D465" s="4">
        <v>1</v>
      </c>
      <c r="E465" s="4">
        <v>2</v>
      </c>
      <c r="F465" s="4">
        <v>1</v>
      </c>
      <c r="G465" s="4">
        <v>0</v>
      </c>
      <c r="H465" s="4">
        <v>42.908000000000001</v>
      </c>
    </row>
    <row r="466" spans="2:8" x14ac:dyDescent="0.2">
      <c r="B466" s="4">
        <v>2.5</v>
      </c>
      <c r="C466" s="4">
        <v>4</v>
      </c>
      <c r="D466" s="4">
        <v>0</v>
      </c>
      <c r="E466" s="4">
        <v>2</v>
      </c>
      <c r="F466" s="4">
        <v>1</v>
      </c>
      <c r="G466" s="4">
        <v>0</v>
      </c>
      <c r="H466" s="4">
        <v>40.200000000000003</v>
      </c>
    </row>
    <row r="467" spans="2:8" x14ac:dyDescent="0.2">
      <c r="B467" s="4">
        <v>3</v>
      </c>
      <c r="C467" s="4">
        <v>6</v>
      </c>
      <c r="D467" s="4">
        <v>1</v>
      </c>
      <c r="E467" s="4">
        <v>2</v>
      </c>
      <c r="F467" s="4">
        <v>1</v>
      </c>
      <c r="G467" s="4">
        <v>0</v>
      </c>
      <c r="H467" s="4">
        <v>37.9</v>
      </c>
    </row>
    <row r="468" spans="2:8" x14ac:dyDescent="0.2">
      <c r="B468" s="4">
        <v>2.5</v>
      </c>
      <c r="C468" s="4">
        <v>4</v>
      </c>
      <c r="D468" s="4">
        <v>0</v>
      </c>
      <c r="E468" s="4">
        <v>2</v>
      </c>
      <c r="F468" s="4">
        <v>1</v>
      </c>
      <c r="G468" s="4">
        <v>0</v>
      </c>
      <c r="H468" s="4">
        <v>51.6</v>
      </c>
    </row>
    <row r="469" spans="2:8" x14ac:dyDescent="0.2">
      <c r="B469" s="4">
        <v>2.5</v>
      </c>
      <c r="C469" s="4">
        <v>4</v>
      </c>
      <c r="D469" s="4">
        <v>1</v>
      </c>
      <c r="E469" s="4">
        <v>2</v>
      </c>
      <c r="F469" s="4">
        <v>1</v>
      </c>
      <c r="G469" s="4">
        <v>0</v>
      </c>
      <c r="H469" s="4">
        <v>47.649299999999997</v>
      </c>
    </row>
    <row r="470" spans="2:8" x14ac:dyDescent="0.2">
      <c r="B470" s="4">
        <v>2.5</v>
      </c>
      <c r="C470" s="4">
        <v>4</v>
      </c>
      <c r="D470" s="4">
        <v>0</v>
      </c>
      <c r="E470" s="4">
        <v>2</v>
      </c>
      <c r="F470" s="4">
        <v>1</v>
      </c>
      <c r="G470" s="4">
        <v>0</v>
      </c>
      <c r="H470" s="4">
        <v>44.2</v>
      </c>
    </row>
    <row r="471" spans="2:8" x14ac:dyDescent="0.2">
      <c r="B471" s="4">
        <v>3.5</v>
      </c>
      <c r="C471" s="4">
        <v>6</v>
      </c>
      <c r="D471" s="4">
        <v>1</v>
      </c>
      <c r="E471" s="4">
        <v>2</v>
      </c>
      <c r="F471" s="4">
        <v>1</v>
      </c>
      <c r="G471" s="4">
        <v>0</v>
      </c>
      <c r="H471" s="4">
        <v>33.5</v>
      </c>
    </row>
    <row r="472" spans="2:8" x14ac:dyDescent="0.2">
      <c r="B472" s="4">
        <v>3.5</v>
      </c>
      <c r="C472" s="4">
        <v>6</v>
      </c>
      <c r="D472" s="4">
        <v>1</v>
      </c>
      <c r="E472" s="4">
        <v>2</v>
      </c>
      <c r="F472" s="4">
        <v>1</v>
      </c>
      <c r="G472" s="4">
        <v>0</v>
      </c>
      <c r="H472" s="4">
        <v>37.4</v>
      </c>
    </row>
    <row r="473" spans="2:8" x14ac:dyDescent="0.2">
      <c r="B473" s="4">
        <v>2.5</v>
      </c>
      <c r="C473" s="4">
        <v>4</v>
      </c>
      <c r="D473" s="4">
        <v>0</v>
      </c>
      <c r="E473" s="4">
        <v>2</v>
      </c>
      <c r="F473" s="4">
        <v>1</v>
      </c>
      <c r="G473" s="4">
        <v>0</v>
      </c>
      <c r="H473" s="4">
        <v>40.193100000000001</v>
      </c>
    </row>
    <row r="474" spans="2:8" x14ac:dyDescent="0.2">
      <c r="B474" s="4">
        <v>2.5</v>
      </c>
      <c r="C474" s="4">
        <v>4</v>
      </c>
      <c r="D474" s="4">
        <v>1</v>
      </c>
      <c r="E474" s="4">
        <v>2</v>
      </c>
      <c r="F474" s="4">
        <v>1</v>
      </c>
      <c r="G474" s="4">
        <v>0</v>
      </c>
      <c r="H474" s="4">
        <v>41.664200000000001</v>
      </c>
    </row>
    <row r="475" spans="2:8" x14ac:dyDescent="0.2">
      <c r="B475" s="4">
        <v>3.7</v>
      </c>
      <c r="C475" s="4">
        <v>6</v>
      </c>
      <c r="D475" s="4">
        <v>1</v>
      </c>
      <c r="E475" s="4">
        <v>2</v>
      </c>
      <c r="F475" s="4">
        <v>1</v>
      </c>
      <c r="G475" s="4">
        <v>0</v>
      </c>
      <c r="H475" s="4">
        <v>34.823500000000003</v>
      </c>
    </row>
    <row r="476" spans="2:8" x14ac:dyDescent="0.2">
      <c r="B476" s="4">
        <v>2.2999999999999998</v>
      </c>
      <c r="C476" s="4">
        <v>4</v>
      </c>
      <c r="D476" s="4">
        <v>0</v>
      </c>
      <c r="E476" s="4">
        <v>2</v>
      </c>
      <c r="F476" s="4">
        <v>1</v>
      </c>
      <c r="G476" s="4">
        <v>0</v>
      </c>
      <c r="H476" s="4">
        <v>34.700000000000003</v>
      </c>
    </row>
    <row r="477" spans="2:8" x14ac:dyDescent="0.2">
      <c r="B477" s="4">
        <v>3.5</v>
      </c>
      <c r="C477" s="4">
        <v>6</v>
      </c>
      <c r="D477" s="4">
        <v>1</v>
      </c>
      <c r="E477" s="4">
        <v>2</v>
      </c>
      <c r="F477" s="4">
        <v>1</v>
      </c>
      <c r="G477" s="4">
        <v>0</v>
      </c>
      <c r="H477" s="4">
        <v>36.200000000000003</v>
      </c>
    </row>
    <row r="478" spans="2:8" x14ac:dyDescent="0.2">
      <c r="B478" s="4">
        <v>3.5</v>
      </c>
      <c r="C478" s="4">
        <v>6</v>
      </c>
      <c r="D478" s="4">
        <v>1</v>
      </c>
      <c r="E478" s="4">
        <v>2</v>
      </c>
      <c r="F478" s="4">
        <v>1</v>
      </c>
      <c r="G478" s="4">
        <v>0</v>
      </c>
      <c r="H478" s="4">
        <v>33.200000000000003</v>
      </c>
    </row>
    <row r="479" spans="2:8" x14ac:dyDescent="0.2">
      <c r="B479" s="4">
        <v>5.5</v>
      </c>
      <c r="C479" s="4">
        <v>8</v>
      </c>
      <c r="D479" s="4">
        <v>1</v>
      </c>
      <c r="E479" s="4">
        <v>2</v>
      </c>
      <c r="F479" s="4">
        <v>1</v>
      </c>
      <c r="G479" s="4">
        <v>0</v>
      </c>
      <c r="H479" s="4">
        <v>33</v>
      </c>
    </row>
    <row r="480" spans="2:8" x14ac:dyDescent="0.2">
      <c r="B480" s="4">
        <v>5.5</v>
      </c>
      <c r="C480" s="4">
        <v>8</v>
      </c>
      <c r="D480" s="4">
        <v>1</v>
      </c>
      <c r="E480" s="4">
        <v>2</v>
      </c>
      <c r="F480" s="4">
        <v>1</v>
      </c>
      <c r="G480" s="4">
        <v>0</v>
      </c>
      <c r="H480" s="4">
        <v>32.299999999999997</v>
      </c>
    </row>
    <row r="481" spans="2:8" x14ac:dyDescent="0.2">
      <c r="B481" s="4">
        <v>6.3</v>
      </c>
      <c r="C481" s="4">
        <v>8</v>
      </c>
      <c r="D481" s="4">
        <v>1</v>
      </c>
      <c r="E481" s="4">
        <v>2</v>
      </c>
      <c r="F481" s="4">
        <v>1</v>
      </c>
      <c r="G481" s="4">
        <v>0</v>
      </c>
      <c r="H481" s="4">
        <v>27.1158</v>
      </c>
    </row>
    <row r="482" spans="2:8" x14ac:dyDescent="0.2">
      <c r="B482" s="4">
        <v>2.4</v>
      </c>
      <c r="C482" s="4">
        <v>4</v>
      </c>
      <c r="D482" s="4">
        <v>1</v>
      </c>
      <c r="E482" s="4">
        <v>2</v>
      </c>
      <c r="F482" s="4">
        <v>0</v>
      </c>
      <c r="G482" s="4">
        <v>1</v>
      </c>
      <c r="H482" s="4">
        <v>42.214599999999997</v>
      </c>
    </row>
    <row r="483" spans="2:8" x14ac:dyDescent="0.2">
      <c r="B483" s="4">
        <v>2.5</v>
      </c>
      <c r="C483" s="4">
        <v>4</v>
      </c>
      <c r="D483" s="4">
        <v>1</v>
      </c>
      <c r="E483" s="4">
        <v>2</v>
      </c>
      <c r="F483" s="4">
        <v>1</v>
      </c>
      <c r="G483" s="4">
        <v>0</v>
      </c>
      <c r="H483" s="4">
        <v>45.672899999999998</v>
      </c>
    </row>
    <row r="484" spans="2:8" x14ac:dyDescent="0.2">
      <c r="B484" s="4">
        <v>3.5</v>
      </c>
      <c r="C484" s="4">
        <v>6</v>
      </c>
      <c r="D484" s="4">
        <v>0</v>
      </c>
      <c r="E484" s="4">
        <v>2</v>
      </c>
      <c r="F484" s="4">
        <v>1</v>
      </c>
      <c r="G484" s="4">
        <v>0</v>
      </c>
      <c r="H484" s="4">
        <v>37.9499</v>
      </c>
    </row>
    <row r="485" spans="2:8" x14ac:dyDescent="0.2">
      <c r="B485" s="4">
        <v>3.5</v>
      </c>
      <c r="C485" s="4">
        <v>6</v>
      </c>
      <c r="D485" s="4">
        <v>1</v>
      </c>
      <c r="E485" s="4">
        <v>2</v>
      </c>
      <c r="F485" s="4">
        <v>1</v>
      </c>
      <c r="G485" s="4">
        <v>0</v>
      </c>
      <c r="H485" s="4">
        <v>38.034700000000001</v>
      </c>
    </row>
    <row r="486" spans="2:8" x14ac:dyDescent="0.2">
      <c r="B486" s="4">
        <v>2.5</v>
      </c>
      <c r="C486" s="4">
        <v>4</v>
      </c>
      <c r="D486" s="4">
        <v>1</v>
      </c>
      <c r="E486" s="4">
        <v>2</v>
      </c>
      <c r="F486" s="4">
        <v>1</v>
      </c>
      <c r="G486" s="4">
        <v>0</v>
      </c>
      <c r="H486" s="4">
        <v>46.6</v>
      </c>
    </row>
    <row r="487" spans="2:8" x14ac:dyDescent="0.2">
      <c r="B487" s="4">
        <v>3.5</v>
      </c>
      <c r="C487" s="4">
        <v>6</v>
      </c>
      <c r="D487" s="4">
        <v>1</v>
      </c>
      <c r="E487" s="4">
        <v>2</v>
      </c>
      <c r="F487" s="4">
        <v>1</v>
      </c>
      <c r="G487" s="4">
        <v>0</v>
      </c>
      <c r="H487" s="4">
        <v>36.410200000000003</v>
      </c>
    </row>
    <row r="488" spans="2:8" x14ac:dyDescent="0.2">
      <c r="B488" s="4">
        <v>2</v>
      </c>
      <c r="C488" s="4">
        <v>4</v>
      </c>
      <c r="D488" s="4">
        <v>0</v>
      </c>
      <c r="E488" s="4">
        <v>2</v>
      </c>
      <c r="F488" s="4">
        <v>1</v>
      </c>
      <c r="G488" s="4">
        <v>0</v>
      </c>
      <c r="H488" s="4">
        <v>43</v>
      </c>
    </row>
    <row r="489" spans="2:8" x14ac:dyDescent="0.2">
      <c r="B489" s="4">
        <v>2</v>
      </c>
      <c r="C489" s="4">
        <v>4</v>
      </c>
      <c r="D489" s="4">
        <v>1</v>
      </c>
      <c r="E489" s="4">
        <v>2</v>
      </c>
      <c r="F489" s="4">
        <v>1</v>
      </c>
      <c r="G489" s="4">
        <v>0</v>
      </c>
      <c r="H489" s="4">
        <v>47.512900000000002</v>
      </c>
    </row>
    <row r="490" spans="2:8" x14ac:dyDescent="0.2">
      <c r="B490" s="4">
        <v>2.5</v>
      </c>
      <c r="C490" s="4">
        <v>4</v>
      </c>
      <c r="D490" s="4">
        <v>0</v>
      </c>
      <c r="E490" s="4">
        <v>2</v>
      </c>
      <c r="F490" s="4">
        <v>1</v>
      </c>
      <c r="G490" s="4">
        <v>0</v>
      </c>
      <c r="H490" s="4">
        <v>39.6</v>
      </c>
    </row>
    <row r="491" spans="2:8" x14ac:dyDescent="0.2">
      <c r="B491" s="4">
        <v>2.5</v>
      </c>
      <c r="C491" s="4">
        <v>4</v>
      </c>
      <c r="D491" s="4">
        <v>1</v>
      </c>
      <c r="E491" s="4">
        <v>2</v>
      </c>
      <c r="F491" s="4">
        <v>1</v>
      </c>
      <c r="G491" s="4">
        <v>0</v>
      </c>
      <c r="H491" s="4">
        <v>42.699800000000003</v>
      </c>
    </row>
    <row r="492" spans="2:8" x14ac:dyDescent="0.2">
      <c r="B492" s="4">
        <v>1.6</v>
      </c>
      <c r="C492" s="4">
        <v>4</v>
      </c>
      <c r="D492" s="4">
        <v>1</v>
      </c>
      <c r="E492" s="4">
        <v>2</v>
      </c>
      <c r="F492" s="4">
        <v>1</v>
      </c>
      <c r="G492" s="4">
        <v>0</v>
      </c>
      <c r="H492" s="4">
        <v>46.5</v>
      </c>
    </row>
    <row r="493" spans="2:8" x14ac:dyDescent="0.2">
      <c r="B493" s="4">
        <v>1.6</v>
      </c>
      <c r="C493" s="4">
        <v>4</v>
      </c>
      <c r="D493" s="4">
        <v>0</v>
      </c>
      <c r="E493" s="4">
        <v>2</v>
      </c>
      <c r="F493" s="4">
        <v>1</v>
      </c>
      <c r="G493" s="4">
        <v>0</v>
      </c>
      <c r="H493" s="4">
        <v>47.3</v>
      </c>
    </row>
    <row r="494" spans="2:8" x14ac:dyDescent="0.2">
      <c r="B494" s="4">
        <v>1.8</v>
      </c>
      <c r="C494" s="4">
        <v>4</v>
      </c>
      <c r="D494" s="4">
        <v>1</v>
      </c>
      <c r="E494" s="4">
        <v>2</v>
      </c>
      <c r="F494" s="4">
        <v>1</v>
      </c>
      <c r="G494" s="4">
        <v>0</v>
      </c>
      <c r="H494" s="4">
        <v>47.5</v>
      </c>
    </row>
    <row r="495" spans="2:8" x14ac:dyDescent="0.2">
      <c r="B495" s="4">
        <v>1.8</v>
      </c>
      <c r="C495" s="4">
        <v>4</v>
      </c>
      <c r="D495" s="4">
        <v>1</v>
      </c>
      <c r="E495" s="4">
        <v>2</v>
      </c>
      <c r="F495" s="4">
        <v>1</v>
      </c>
      <c r="G495" s="4">
        <v>0</v>
      </c>
      <c r="H495" s="4">
        <v>44.9</v>
      </c>
    </row>
    <row r="496" spans="2:8" x14ac:dyDescent="0.2">
      <c r="B496" s="4">
        <v>1.8</v>
      </c>
      <c r="C496" s="4">
        <v>4</v>
      </c>
      <c r="D496" s="4">
        <v>0</v>
      </c>
      <c r="E496" s="4">
        <v>2</v>
      </c>
      <c r="F496" s="4">
        <v>1</v>
      </c>
      <c r="G496" s="4">
        <v>0</v>
      </c>
      <c r="H496" s="4">
        <v>44.2</v>
      </c>
    </row>
    <row r="497" spans="2:8" x14ac:dyDescent="0.2">
      <c r="B497" s="4">
        <v>6.7</v>
      </c>
      <c r="C497" s="4">
        <v>12</v>
      </c>
      <c r="D497" s="4">
        <v>1</v>
      </c>
      <c r="E497" s="4">
        <v>2</v>
      </c>
      <c r="F497" s="4">
        <v>1</v>
      </c>
      <c r="G497" s="4">
        <v>0</v>
      </c>
      <c r="H497" s="4">
        <v>24.2</v>
      </c>
    </row>
    <row r="498" spans="2:8" x14ac:dyDescent="0.2">
      <c r="B498" s="4">
        <v>2.8</v>
      </c>
      <c r="C498" s="4">
        <v>6</v>
      </c>
      <c r="D498" s="4">
        <v>0</v>
      </c>
      <c r="E498" s="4">
        <v>2</v>
      </c>
      <c r="F498" s="4">
        <v>1</v>
      </c>
      <c r="G498" s="4">
        <v>0</v>
      </c>
      <c r="H498" s="4">
        <v>37.118499999999997</v>
      </c>
    </row>
    <row r="499" spans="2:8" x14ac:dyDescent="0.2">
      <c r="B499" s="4">
        <v>2.4</v>
      </c>
      <c r="C499" s="4">
        <v>4</v>
      </c>
      <c r="D499" s="4">
        <v>1</v>
      </c>
      <c r="E499" s="4">
        <v>2</v>
      </c>
      <c r="F499" s="4">
        <v>1</v>
      </c>
      <c r="G499" s="4">
        <v>0</v>
      </c>
      <c r="H499" s="4">
        <v>46.9</v>
      </c>
    </row>
    <row r="500" spans="2:8" x14ac:dyDescent="0.2">
      <c r="B500" s="4">
        <v>2.4</v>
      </c>
      <c r="C500" s="4">
        <v>4</v>
      </c>
      <c r="D500" s="4">
        <v>1</v>
      </c>
      <c r="E500" s="4">
        <v>2</v>
      </c>
      <c r="F500" s="4">
        <v>1</v>
      </c>
      <c r="G500" s="4">
        <v>0</v>
      </c>
      <c r="H500" s="4">
        <v>46.8</v>
      </c>
    </row>
    <row r="501" spans="2:8" x14ac:dyDescent="0.2">
      <c r="B501" s="4">
        <v>3.6</v>
      </c>
      <c r="C501" s="4">
        <v>6</v>
      </c>
      <c r="D501" s="4">
        <v>1</v>
      </c>
      <c r="E501" s="4">
        <v>2</v>
      </c>
      <c r="F501" s="4">
        <v>1</v>
      </c>
      <c r="G501" s="4">
        <v>0</v>
      </c>
      <c r="H501" s="4">
        <v>35.6</v>
      </c>
    </row>
    <row r="502" spans="2:8" x14ac:dyDescent="0.2">
      <c r="B502" s="4">
        <v>2.5</v>
      </c>
      <c r="C502" s="4">
        <v>4</v>
      </c>
      <c r="D502" s="4">
        <v>0</v>
      </c>
      <c r="E502" s="4">
        <v>2</v>
      </c>
      <c r="F502" s="4">
        <v>0</v>
      </c>
      <c r="G502" s="4">
        <v>1</v>
      </c>
      <c r="H502" s="4">
        <v>37.057400000000001</v>
      </c>
    </row>
    <row r="503" spans="2:8" x14ac:dyDescent="0.2">
      <c r="B503" s="4">
        <v>2.5</v>
      </c>
      <c r="C503" s="4">
        <v>4</v>
      </c>
      <c r="D503" s="4">
        <v>0</v>
      </c>
      <c r="E503" s="4">
        <v>2</v>
      </c>
      <c r="F503" s="4">
        <v>1</v>
      </c>
      <c r="G503" s="4">
        <v>0</v>
      </c>
      <c r="H503" s="4">
        <v>34.6</v>
      </c>
    </row>
    <row r="504" spans="2:8" x14ac:dyDescent="0.2">
      <c r="B504" s="4">
        <v>2.5</v>
      </c>
      <c r="C504" s="4">
        <v>4</v>
      </c>
      <c r="D504" s="4">
        <v>1</v>
      </c>
      <c r="E504" s="4">
        <v>2</v>
      </c>
      <c r="F504" s="4">
        <v>0</v>
      </c>
      <c r="G504" s="4">
        <v>1</v>
      </c>
      <c r="H504" s="4">
        <v>42.921500000000002</v>
      </c>
    </row>
    <row r="505" spans="2:8" x14ac:dyDescent="0.2">
      <c r="B505" s="4">
        <v>3.6</v>
      </c>
      <c r="C505" s="4">
        <v>6</v>
      </c>
      <c r="D505" s="4">
        <v>1</v>
      </c>
      <c r="E505" s="4">
        <v>2</v>
      </c>
      <c r="F505" s="4">
        <v>0</v>
      </c>
      <c r="G505" s="4">
        <v>1</v>
      </c>
      <c r="H505" s="4">
        <v>34.270800000000001</v>
      </c>
    </row>
    <row r="506" spans="2:8" x14ac:dyDescent="0.2">
      <c r="B506" s="4">
        <v>2.5</v>
      </c>
      <c r="C506" s="4">
        <v>4</v>
      </c>
      <c r="D506" s="4">
        <v>0</v>
      </c>
      <c r="E506" s="4">
        <v>2</v>
      </c>
      <c r="F506" s="4">
        <v>1</v>
      </c>
      <c r="G506" s="4">
        <v>0</v>
      </c>
      <c r="H506" s="4">
        <v>46.8</v>
      </c>
    </row>
    <row r="507" spans="2:8" x14ac:dyDescent="0.2">
      <c r="B507" s="4">
        <v>2.5</v>
      </c>
      <c r="C507" s="4">
        <v>4</v>
      </c>
      <c r="D507" s="4">
        <v>1</v>
      </c>
      <c r="E507" s="4">
        <v>2</v>
      </c>
      <c r="F507" s="4">
        <v>1</v>
      </c>
      <c r="G507" s="4">
        <v>0</v>
      </c>
      <c r="H507" s="4">
        <v>45.056600000000003</v>
      </c>
    </row>
    <row r="508" spans="2:8" x14ac:dyDescent="0.2">
      <c r="B508" s="4">
        <v>3.5</v>
      </c>
      <c r="C508" s="4">
        <v>6</v>
      </c>
      <c r="D508" s="4">
        <v>1</v>
      </c>
      <c r="E508" s="4">
        <v>2</v>
      </c>
      <c r="F508" s="4">
        <v>1</v>
      </c>
      <c r="G508" s="4">
        <v>0</v>
      </c>
      <c r="H508" s="4">
        <v>39.799999999999997</v>
      </c>
    </row>
    <row r="509" spans="2:8" x14ac:dyDescent="0.2">
      <c r="B509" s="4">
        <v>2.4</v>
      </c>
      <c r="C509" s="4">
        <v>4</v>
      </c>
      <c r="D509" s="4">
        <v>0</v>
      </c>
      <c r="E509" s="4">
        <v>2</v>
      </c>
      <c r="F509" s="4">
        <v>1</v>
      </c>
      <c r="G509" s="4">
        <v>0</v>
      </c>
      <c r="H509" s="4">
        <v>48.2</v>
      </c>
    </row>
    <row r="510" spans="2:8" x14ac:dyDescent="0.2">
      <c r="B510" s="4">
        <v>1.8</v>
      </c>
      <c r="C510" s="4">
        <v>4</v>
      </c>
      <c r="D510" s="4">
        <v>0</v>
      </c>
      <c r="E510" s="4">
        <v>2</v>
      </c>
      <c r="F510" s="4">
        <v>1</v>
      </c>
      <c r="G510" s="4">
        <v>0</v>
      </c>
      <c r="H510" s="4">
        <v>69.6404</v>
      </c>
    </row>
    <row r="511" spans="2:8" x14ac:dyDescent="0.2">
      <c r="B511" s="4">
        <v>2</v>
      </c>
      <c r="C511" s="4">
        <v>4</v>
      </c>
      <c r="D511" s="4">
        <v>0</v>
      </c>
      <c r="E511" s="4">
        <v>2</v>
      </c>
      <c r="F511" s="4">
        <v>1</v>
      </c>
      <c r="G511" s="4">
        <v>0</v>
      </c>
      <c r="H511" s="4">
        <v>42</v>
      </c>
    </row>
    <row r="512" spans="2:8" x14ac:dyDescent="0.2">
      <c r="B512" s="4">
        <v>3</v>
      </c>
      <c r="C512" s="4">
        <v>6</v>
      </c>
      <c r="D512" s="4">
        <v>1</v>
      </c>
      <c r="E512" s="4">
        <v>2</v>
      </c>
      <c r="F512" s="4">
        <v>1</v>
      </c>
      <c r="G512" s="4">
        <v>0</v>
      </c>
      <c r="H512" s="4">
        <v>32</v>
      </c>
    </row>
    <row r="513" spans="2:8" x14ac:dyDescent="0.2">
      <c r="B513" s="4">
        <v>4.4000000000000004</v>
      </c>
      <c r="C513" s="4">
        <v>8</v>
      </c>
      <c r="D513" s="4">
        <v>1</v>
      </c>
      <c r="E513" s="4">
        <v>2</v>
      </c>
      <c r="F513" s="4">
        <v>1</v>
      </c>
      <c r="G513" s="4">
        <v>0</v>
      </c>
      <c r="H513" s="4">
        <v>30.8</v>
      </c>
    </row>
    <row r="514" spans="2:8" x14ac:dyDescent="0.2">
      <c r="B514" s="4">
        <v>3.2</v>
      </c>
      <c r="C514" s="4">
        <v>6</v>
      </c>
      <c r="D514" s="4">
        <v>1</v>
      </c>
      <c r="E514" s="4">
        <v>2</v>
      </c>
      <c r="F514" s="4">
        <v>1</v>
      </c>
      <c r="G514" s="4">
        <v>0</v>
      </c>
      <c r="H514" s="4">
        <v>36.4</v>
      </c>
    </row>
    <row r="515" spans="2:8" x14ac:dyDescent="0.2">
      <c r="B515" s="4">
        <v>4.2</v>
      </c>
      <c r="C515" s="4">
        <v>8</v>
      </c>
      <c r="D515" s="4">
        <v>1</v>
      </c>
      <c r="E515" s="4">
        <v>2</v>
      </c>
      <c r="F515" s="4">
        <v>1</v>
      </c>
      <c r="G515" s="4">
        <v>0</v>
      </c>
      <c r="H515" s="4">
        <v>31.5002</v>
      </c>
    </row>
    <row r="516" spans="2:8" x14ac:dyDescent="0.2">
      <c r="B516" s="4">
        <v>3</v>
      </c>
      <c r="C516" s="4">
        <v>6</v>
      </c>
      <c r="D516" s="4">
        <v>1</v>
      </c>
      <c r="E516" s="4">
        <v>2</v>
      </c>
      <c r="F516" s="4">
        <v>1</v>
      </c>
      <c r="G516" s="4">
        <v>1</v>
      </c>
      <c r="H516" s="4">
        <v>39.493699999999997</v>
      </c>
    </row>
    <row r="517" spans="2:8" x14ac:dyDescent="0.2">
      <c r="B517" s="4">
        <v>4.4000000000000004</v>
      </c>
      <c r="C517" s="4">
        <v>8</v>
      </c>
      <c r="D517" s="4">
        <v>1</v>
      </c>
      <c r="E517" s="4">
        <v>2</v>
      </c>
      <c r="F517" s="4">
        <v>1</v>
      </c>
      <c r="G517" s="4">
        <v>0</v>
      </c>
      <c r="H517" s="4">
        <v>30.953700000000001</v>
      </c>
    </row>
    <row r="518" spans="2:8" x14ac:dyDescent="0.2">
      <c r="B518" s="4">
        <v>4.4000000000000004</v>
      </c>
      <c r="C518" s="4">
        <v>8</v>
      </c>
      <c r="D518" s="4">
        <v>1</v>
      </c>
      <c r="E518" s="4">
        <v>2</v>
      </c>
      <c r="F518" s="4">
        <v>1</v>
      </c>
      <c r="G518" s="4">
        <v>0</v>
      </c>
      <c r="H518" s="4">
        <v>30.562000000000001</v>
      </c>
    </row>
    <row r="519" spans="2:8" x14ac:dyDescent="0.2">
      <c r="B519" s="4">
        <v>4.4000000000000004</v>
      </c>
      <c r="C519" s="4">
        <v>8</v>
      </c>
      <c r="D519" s="4">
        <v>1</v>
      </c>
      <c r="E519" s="4">
        <v>2</v>
      </c>
      <c r="F519" s="4">
        <v>1</v>
      </c>
      <c r="G519" s="4">
        <v>0</v>
      </c>
      <c r="H519" s="4">
        <v>30.172599999999999</v>
      </c>
    </row>
    <row r="520" spans="2:8" x14ac:dyDescent="0.2">
      <c r="B520" s="4">
        <v>4.4000000000000004</v>
      </c>
      <c r="C520" s="4">
        <v>8</v>
      </c>
      <c r="D520" s="4">
        <v>1</v>
      </c>
      <c r="E520" s="4">
        <v>2</v>
      </c>
      <c r="F520" s="4">
        <v>1</v>
      </c>
      <c r="G520" s="4">
        <v>0</v>
      </c>
      <c r="H520" s="4">
        <v>27.7</v>
      </c>
    </row>
    <row r="521" spans="2:8" x14ac:dyDescent="0.2">
      <c r="B521" s="4">
        <v>4.4000000000000004</v>
      </c>
      <c r="C521" s="4">
        <v>8</v>
      </c>
      <c r="D521" s="4">
        <v>1</v>
      </c>
      <c r="E521" s="4">
        <v>2</v>
      </c>
      <c r="F521" s="4">
        <v>1</v>
      </c>
      <c r="G521" s="4">
        <v>0</v>
      </c>
      <c r="H521" s="4">
        <v>29.452100000000002</v>
      </c>
    </row>
    <row r="522" spans="2:8" x14ac:dyDescent="0.2">
      <c r="B522" s="4">
        <v>4.4000000000000004</v>
      </c>
      <c r="C522" s="4">
        <v>8</v>
      </c>
      <c r="D522" s="4">
        <v>1</v>
      </c>
      <c r="E522" s="4">
        <v>2</v>
      </c>
      <c r="F522" s="4">
        <v>1</v>
      </c>
      <c r="G522" s="4">
        <v>0</v>
      </c>
      <c r="H522" s="4">
        <v>27.7</v>
      </c>
    </row>
    <row r="523" spans="2:8" x14ac:dyDescent="0.2">
      <c r="B523" s="4">
        <v>6</v>
      </c>
      <c r="C523" s="4">
        <v>12</v>
      </c>
      <c r="D523" s="4">
        <v>1</v>
      </c>
      <c r="E523" s="4">
        <v>2</v>
      </c>
      <c r="F523" s="4">
        <v>1</v>
      </c>
      <c r="G523" s="4">
        <v>0</v>
      </c>
      <c r="H523" s="4">
        <v>26.749500000000001</v>
      </c>
    </row>
    <row r="524" spans="2:8" x14ac:dyDescent="0.2">
      <c r="B524" s="4">
        <v>3.9</v>
      </c>
      <c r="C524" s="4">
        <v>6</v>
      </c>
      <c r="D524" s="4">
        <v>1</v>
      </c>
      <c r="E524" s="4">
        <v>1</v>
      </c>
      <c r="F524" s="4">
        <v>1</v>
      </c>
      <c r="G524" s="4">
        <v>0</v>
      </c>
      <c r="H524" s="4">
        <v>37.299999999999997</v>
      </c>
    </row>
    <row r="525" spans="2:8" x14ac:dyDescent="0.2">
      <c r="B525" s="4">
        <v>3.9</v>
      </c>
      <c r="C525" s="4">
        <v>6</v>
      </c>
      <c r="D525" s="4">
        <v>1</v>
      </c>
      <c r="E525" s="4">
        <v>1</v>
      </c>
      <c r="F525" s="4">
        <v>1</v>
      </c>
      <c r="G525" s="4">
        <v>0</v>
      </c>
      <c r="H525" s="4">
        <v>36.6</v>
      </c>
    </row>
    <row r="526" spans="2:8" x14ac:dyDescent="0.2">
      <c r="B526" s="4">
        <v>4.5999999999999996</v>
      </c>
      <c r="C526" s="4">
        <v>8</v>
      </c>
      <c r="D526" s="4">
        <v>1</v>
      </c>
      <c r="E526" s="4">
        <v>2</v>
      </c>
      <c r="F526" s="4">
        <v>0</v>
      </c>
      <c r="G526" s="4">
        <v>0</v>
      </c>
      <c r="H526" s="4">
        <v>31.9</v>
      </c>
    </row>
    <row r="527" spans="2:8" x14ac:dyDescent="0.2">
      <c r="B527" s="4">
        <v>4.5999999999999996</v>
      </c>
      <c r="C527" s="4">
        <v>8</v>
      </c>
      <c r="D527" s="4">
        <v>1</v>
      </c>
      <c r="E527" s="4">
        <v>2</v>
      </c>
      <c r="F527" s="4">
        <v>0</v>
      </c>
      <c r="G527" s="4">
        <v>0</v>
      </c>
      <c r="H527" s="4">
        <v>31.9</v>
      </c>
    </row>
    <row r="528" spans="2:8" x14ac:dyDescent="0.2">
      <c r="B528" s="4">
        <v>4.5999999999999996</v>
      </c>
      <c r="C528" s="4">
        <v>8</v>
      </c>
      <c r="D528" s="4">
        <v>1</v>
      </c>
      <c r="E528" s="4">
        <v>2</v>
      </c>
      <c r="F528" s="4">
        <v>0</v>
      </c>
      <c r="G528" s="4">
        <v>0</v>
      </c>
      <c r="H528" s="4">
        <v>31.9</v>
      </c>
    </row>
    <row r="529" spans="2:8" x14ac:dyDescent="0.2">
      <c r="B529" s="4">
        <v>4.5999999999999996</v>
      </c>
      <c r="C529" s="4">
        <v>8</v>
      </c>
      <c r="D529" s="4">
        <v>1</v>
      </c>
      <c r="E529" s="4">
        <v>2</v>
      </c>
      <c r="F529" s="4">
        <v>0</v>
      </c>
      <c r="G529" s="4">
        <v>0</v>
      </c>
      <c r="H529" s="4">
        <v>22.7</v>
      </c>
    </row>
    <row r="530" spans="2:8" x14ac:dyDescent="0.2">
      <c r="B530" s="4">
        <v>4.5999999999999996</v>
      </c>
      <c r="C530" s="4">
        <v>8</v>
      </c>
      <c r="D530" s="4">
        <v>1</v>
      </c>
      <c r="E530" s="4">
        <v>2</v>
      </c>
      <c r="F530" s="4">
        <v>0</v>
      </c>
      <c r="G530" s="4">
        <v>0</v>
      </c>
      <c r="H530" s="4">
        <v>24.5</v>
      </c>
    </row>
    <row r="531" spans="2:8" x14ac:dyDescent="0.2">
      <c r="B531" s="4">
        <v>3.5</v>
      </c>
      <c r="C531" s="4">
        <v>6</v>
      </c>
      <c r="D531" s="4">
        <v>1</v>
      </c>
      <c r="E531" s="4">
        <v>1</v>
      </c>
      <c r="F531" s="4">
        <v>1</v>
      </c>
      <c r="G531" s="4">
        <v>0</v>
      </c>
      <c r="H531" s="4">
        <v>40.299999999999997</v>
      </c>
    </row>
    <row r="532" spans="2:8" x14ac:dyDescent="0.2">
      <c r="B532" s="4">
        <v>3.5</v>
      </c>
      <c r="C532" s="4">
        <v>6</v>
      </c>
      <c r="D532" s="4">
        <v>1</v>
      </c>
      <c r="E532" s="4">
        <v>1</v>
      </c>
      <c r="F532" s="4">
        <v>1</v>
      </c>
      <c r="G532" s="4">
        <v>0</v>
      </c>
      <c r="H532" s="4">
        <v>41.2</v>
      </c>
    </row>
    <row r="533" spans="2:8" x14ac:dyDescent="0.2">
      <c r="B533" s="4">
        <v>3.9</v>
      </c>
      <c r="C533" s="4">
        <v>6</v>
      </c>
      <c r="D533" s="4">
        <v>1</v>
      </c>
      <c r="E533" s="4">
        <v>1</v>
      </c>
      <c r="F533" s="4">
        <v>1</v>
      </c>
      <c r="G533" s="4">
        <v>0</v>
      </c>
      <c r="H533" s="4">
        <v>37.299999999999997</v>
      </c>
    </row>
    <row r="534" spans="2:8" x14ac:dyDescent="0.2">
      <c r="B534" s="4">
        <v>3.5</v>
      </c>
      <c r="C534" s="4">
        <v>6</v>
      </c>
      <c r="D534" s="4">
        <v>1</v>
      </c>
      <c r="E534" s="4">
        <v>2</v>
      </c>
      <c r="F534" s="4">
        <v>0</v>
      </c>
      <c r="G534" s="4">
        <v>0</v>
      </c>
      <c r="H534" s="4">
        <v>32.1</v>
      </c>
    </row>
    <row r="535" spans="2:8" x14ac:dyDescent="0.2">
      <c r="B535" s="4">
        <v>5.7</v>
      </c>
      <c r="C535" s="4">
        <v>8</v>
      </c>
      <c r="D535" s="4">
        <v>1</v>
      </c>
      <c r="E535" s="4">
        <v>1</v>
      </c>
      <c r="F535" s="4">
        <v>1</v>
      </c>
      <c r="G535" s="4">
        <v>0</v>
      </c>
      <c r="H535" s="4">
        <v>31.9</v>
      </c>
    </row>
    <row r="536" spans="2:8" x14ac:dyDescent="0.2">
      <c r="B536" s="4">
        <v>2.7</v>
      </c>
      <c r="C536" s="4">
        <v>6</v>
      </c>
      <c r="D536" s="4">
        <v>1</v>
      </c>
      <c r="E536" s="4">
        <v>2</v>
      </c>
      <c r="F536" s="4">
        <v>0</v>
      </c>
      <c r="G536" s="4">
        <v>0</v>
      </c>
      <c r="H536" s="4">
        <v>35.700000000000003</v>
      </c>
    </row>
    <row r="537" spans="2:8" x14ac:dyDescent="0.2">
      <c r="B537" s="4">
        <v>3.5</v>
      </c>
      <c r="C537" s="4">
        <v>6</v>
      </c>
      <c r="D537" s="4">
        <v>1</v>
      </c>
      <c r="E537" s="4">
        <v>2</v>
      </c>
      <c r="F537" s="4">
        <v>0</v>
      </c>
      <c r="G537" s="4">
        <v>0</v>
      </c>
      <c r="H537" s="4">
        <v>34.200000000000003</v>
      </c>
    </row>
    <row r="538" spans="2:8" x14ac:dyDescent="0.2">
      <c r="B538" s="4">
        <v>5.7</v>
      </c>
      <c r="C538" s="4">
        <v>8</v>
      </c>
      <c r="D538" s="4">
        <v>1</v>
      </c>
      <c r="E538" s="4">
        <v>1</v>
      </c>
      <c r="F538" s="4">
        <v>1</v>
      </c>
      <c r="G538" s="4">
        <v>0</v>
      </c>
      <c r="H538" s="4">
        <v>34.5</v>
      </c>
    </row>
    <row r="539" spans="2:8" x14ac:dyDescent="0.2">
      <c r="B539" s="4">
        <v>6.1</v>
      </c>
      <c r="C539" s="4">
        <v>8</v>
      </c>
      <c r="D539" s="4">
        <v>1</v>
      </c>
      <c r="E539" s="4">
        <v>1</v>
      </c>
      <c r="F539" s="4">
        <v>0</v>
      </c>
      <c r="G539" s="4">
        <v>0</v>
      </c>
      <c r="H539" s="4">
        <v>26</v>
      </c>
    </row>
    <row r="540" spans="2:8" x14ac:dyDescent="0.2">
      <c r="B540" s="4">
        <v>2.7</v>
      </c>
      <c r="C540" s="4">
        <v>6</v>
      </c>
      <c r="D540" s="4">
        <v>1</v>
      </c>
      <c r="E540" s="4">
        <v>2</v>
      </c>
      <c r="F540" s="4">
        <v>0</v>
      </c>
      <c r="G540" s="4">
        <v>0</v>
      </c>
      <c r="H540" s="4">
        <v>35.700000000000003</v>
      </c>
    </row>
    <row r="541" spans="2:8" x14ac:dyDescent="0.2">
      <c r="B541" s="4">
        <v>3.5</v>
      </c>
      <c r="C541" s="4">
        <v>6</v>
      </c>
      <c r="D541" s="4">
        <v>1</v>
      </c>
      <c r="E541" s="4">
        <v>2</v>
      </c>
      <c r="F541" s="4">
        <v>0</v>
      </c>
      <c r="G541" s="4">
        <v>0</v>
      </c>
      <c r="H541" s="4">
        <v>34.200000000000003</v>
      </c>
    </row>
    <row r="542" spans="2:8" x14ac:dyDescent="0.2">
      <c r="B542" s="4">
        <v>5.7</v>
      </c>
      <c r="C542" s="4">
        <v>8</v>
      </c>
      <c r="D542" s="4">
        <v>1</v>
      </c>
      <c r="E542" s="4">
        <v>1</v>
      </c>
      <c r="F542" s="4">
        <v>1</v>
      </c>
      <c r="G542" s="4">
        <v>0</v>
      </c>
      <c r="H542" s="4">
        <v>34.5</v>
      </c>
    </row>
    <row r="543" spans="2:8" x14ac:dyDescent="0.2">
      <c r="B543" s="4">
        <v>6.1</v>
      </c>
      <c r="C543" s="4">
        <v>8</v>
      </c>
      <c r="D543" s="4">
        <v>1</v>
      </c>
      <c r="E543" s="4">
        <v>1</v>
      </c>
      <c r="F543" s="4">
        <v>0</v>
      </c>
      <c r="G543" s="4">
        <v>0</v>
      </c>
      <c r="H543" s="4">
        <v>26</v>
      </c>
    </row>
    <row r="544" spans="2:8" x14ac:dyDescent="0.2">
      <c r="B544" s="4">
        <v>3.5</v>
      </c>
      <c r="C544" s="4">
        <v>6</v>
      </c>
      <c r="D544" s="4">
        <v>1</v>
      </c>
      <c r="E544" s="4">
        <v>2</v>
      </c>
      <c r="F544" s="4">
        <v>0</v>
      </c>
      <c r="G544" s="4">
        <v>0</v>
      </c>
      <c r="H544" s="4">
        <v>32.1</v>
      </c>
    </row>
    <row r="545" spans="2:8" x14ac:dyDescent="0.2">
      <c r="B545" s="4">
        <v>5.7</v>
      </c>
      <c r="C545" s="4">
        <v>8</v>
      </c>
      <c r="D545" s="4">
        <v>1</v>
      </c>
      <c r="E545" s="4">
        <v>1</v>
      </c>
      <c r="F545" s="4">
        <v>1</v>
      </c>
      <c r="G545" s="4">
        <v>0</v>
      </c>
      <c r="H545" s="4">
        <v>31.9</v>
      </c>
    </row>
    <row r="546" spans="2:8" x14ac:dyDescent="0.2">
      <c r="B546" s="4">
        <v>4.5999999999999996</v>
      </c>
      <c r="C546" s="4">
        <v>8</v>
      </c>
      <c r="D546" s="4">
        <v>1</v>
      </c>
      <c r="E546" s="4">
        <v>1</v>
      </c>
      <c r="F546" s="4">
        <v>0</v>
      </c>
      <c r="G546" s="4">
        <v>0</v>
      </c>
      <c r="H546" s="4">
        <v>33.305199999999999</v>
      </c>
    </row>
    <row r="547" spans="2:8" x14ac:dyDescent="0.2">
      <c r="B547" s="4">
        <v>3.5</v>
      </c>
      <c r="C547" s="4">
        <v>6</v>
      </c>
      <c r="D547" s="4">
        <v>1</v>
      </c>
      <c r="E547" s="4">
        <v>2</v>
      </c>
      <c r="F547" s="4">
        <v>1</v>
      </c>
      <c r="G547" s="4">
        <v>0</v>
      </c>
      <c r="H547" s="4">
        <v>34.9</v>
      </c>
    </row>
    <row r="548" spans="2:8" x14ac:dyDescent="0.2">
      <c r="B548" s="4">
        <v>3.5</v>
      </c>
      <c r="C548" s="4">
        <v>6</v>
      </c>
      <c r="D548" s="4">
        <v>1</v>
      </c>
      <c r="E548" s="4">
        <v>2</v>
      </c>
      <c r="F548" s="4">
        <v>1</v>
      </c>
      <c r="G548" s="4">
        <v>0</v>
      </c>
      <c r="H548" s="4">
        <v>34.700000000000003</v>
      </c>
    </row>
    <row r="549" spans="2:8" x14ac:dyDescent="0.2">
      <c r="B549" s="4">
        <v>3.5</v>
      </c>
      <c r="C549" s="4">
        <v>6</v>
      </c>
      <c r="D549" s="4">
        <v>1</v>
      </c>
      <c r="E549" s="4">
        <v>2</v>
      </c>
      <c r="F549" s="4">
        <v>1</v>
      </c>
      <c r="G549" s="4">
        <v>0</v>
      </c>
      <c r="H549" s="4">
        <v>37.4</v>
      </c>
    </row>
    <row r="550" spans="2:8" x14ac:dyDescent="0.2">
      <c r="B550" s="4">
        <v>3.5</v>
      </c>
      <c r="C550" s="4">
        <v>6</v>
      </c>
      <c r="D550" s="4">
        <v>1</v>
      </c>
      <c r="E550" s="4">
        <v>2</v>
      </c>
      <c r="F550" s="4">
        <v>1</v>
      </c>
      <c r="G550" s="4">
        <v>0</v>
      </c>
      <c r="H550" s="4">
        <v>27.8</v>
      </c>
    </row>
    <row r="551" spans="2:8" x14ac:dyDescent="0.2">
      <c r="B551" s="4">
        <v>2.4</v>
      </c>
      <c r="C551" s="4">
        <v>4</v>
      </c>
      <c r="D551" s="4">
        <v>0</v>
      </c>
      <c r="E551" s="4">
        <v>2</v>
      </c>
      <c r="F551" s="4">
        <v>1</v>
      </c>
      <c r="G551" s="4">
        <v>1</v>
      </c>
      <c r="H551" s="4">
        <v>43.104300000000002</v>
      </c>
    </row>
    <row r="552" spans="2:8" x14ac:dyDescent="0.2">
      <c r="B552" s="4">
        <v>2.4</v>
      </c>
      <c r="C552" s="4">
        <v>4</v>
      </c>
      <c r="D552" s="4">
        <v>1</v>
      </c>
      <c r="E552" s="4">
        <v>2</v>
      </c>
      <c r="F552" s="4">
        <v>1</v>
      </c>
      <c r="G552" s="4">
        <v>1</v>
      </c>
      <c r="H552" s="4">
        <v>43.291600000000003</v>
      </c>
    </row>
    <row r="553" spans="2:8" x14ac:dyDescent="0.2">
      <c r="B553" s="4">
        <v>3.5</v>
      </c>
      <c r="C553" s="4">
        <v>6</v>
      </c>
      <c r="D553" s="4">
        <v>1</v>
      </c>
      <c r="E553" s="4">
        <v>2</v>
      </c>
      <c r="F553" s="4">
        <v>1</v>
      </c>
      <c r="G553" s="4">
        <v>1</v>
      </c>
      <c r="H553" s="4">
        <v>41.2</v>
      </c>
    </row>
    <row r="554" spans="2:8" x14ac:dyDescent="0.2">
      <c r="B554" s="4">
        <v>3.3</v>
      </c>
      <c r="C554" s="4">
        <v>6</v>
      </c>
      <c r="D554" s="4">
        <v>1</v>
      </c>
      <c r="E554" s="4">
        <v>2</v>
      </c>
      <c r="F554" s="4">
        <v>1</v>
      </c>
      <c r="G554" s="4">
        <v>0</v>
      </c>
      <c r="H554" s="4">
        <v>36.200000000000003</v>
      </c>
    </row>
    <row r="555" spans="2:8" x14ac:dyDescent="0.2">
      <c r="B555" s="4">
        <v>3.8</v>
      </c>
      <c r="C555" s="4">
        <v>6</v>
      </c>
      <c r="D555" s="4">
        <v>1</v>
      </c>
      <c r="E555" s="4">
        <v>2</v>
      </c>
      <c r="F555" s="4">
        <v>1</v>
      </c>
      <c r="G555" s="4">
        <v>0</v>
      </c>
      <c r="H555" s="4">
        <v>35.6</v>
      </c>
    </row>
    <row r="556" spans="2:8" x14ac:dyDescent="0.2">
      <c r="B556" s="4">
        <v>3.8</v>
      </c>
      <c r="C556" s="4">
        <v>6</v>
      </c>
      <c r="D556" s="4">
        <v>1</v>
      </c>
      <c r="E556" s="4">
        <v>2</v>
      </c>
      <c r="F556" s="4">
        <v>1</v>
      </c>
      <c r="G556" s="4">
        <v>0</v>
      </c>
      <c r="H556" s="4">
        <v>38.299999999999997</v>
      </c>
    </row>
    <row r="557" spans="2:8" x14ac:dyDescent="0.2">
      <c r="B557" s="4">
        <v>4.5999999999999996</v>
      </c>
      <c r="C557" s="4">
        <v>8</v>
      </c>
      <c r="D557" s="4">
        <v>1</v>
      </c>
      <c r="E557" s="4">
        <v>2</v>
      </c>
      <c r="F557" s="4">
        <v>1</v>
      </c>
      <c r="G557" s="4">
        <v>0</v>
      </c>
      <c r="H557" s="4">
        <v>34.200000000000003</v>
      </c>
    </row>
    <row r="558" spans="2:8" x14ac:dyDescent="0.2">
      <c r="B558" s="4">
        <v>2.4</v>
      </c>
      <c r="C558" s="4">
        <v>4</v>
      </c>
      <c r="D558" s="4">
        <v>1</v>
      </c>
      <c r="E558" s="4">
        <v>2</v>
      </c>
      <c r="F558" s="4">
        <v>1</v>
      </c>
      <c r="G558" s="4">
        <v>0</v>
      </c>
      <c r="H558" s="4">
        <v>44.4</v>
      </c>
    </row>
    <row r="559" spans="2:8" x14ac:dyDescent="0.2">
      <c r="B559" s="4">
        <v>2.4</v>
      </c>
      <c r="C559" s="4">
        <v>4</v>
      </c>
      <c r="D559" s="4">
        <v>0</v>
      </c>
      <c r="E559" s="4">
        <v>2</v>
      </c>
      <c r="F559" s="4">
        <v>1</v>
      </c>
      <c r="G559" s="4">
        <v>0</v>
      </c>
      <c r="H559" s="4">
        <v>44.8</v>
      </c>
    </row>
    <row r="560" spans="2:8" x14ac:dyDescent="0.2">
      <c r="B560" s="4">
        <v>3.3</v>
      </c>
      <c r="C560" s="4">
        <v>6</v>
      </c>
      <c r="D560" s="4">
        <v>1</v>
      </c>
      <c r="E560" s="4">
        <v>2</v>
      </c>
      <c r="F560" s="4">
        <v>1</v>
      </c>
      <c r="G560" s="4">
        <v>0</v>
      </c>
      <c r="H560" s="4">
        <v>40.1</v>
      </c>
    </row>
    <row r="561" spans="2:8" x14ac:dyDescent="0.2">
      <c r="B561" s="4">
        <v>3.5</v>
      </c>
      <c r="C561" s="4">
        <v>6</v>
      </c>
      <c r="D561" s="4">
        <v>1</v>
      </c>
      <c r="E561" s="4">
        <v>2</v>
      </c>
      <c r="F561" s="4">
        <v>1</v>
      </c>
      <c r="G561" s="4">
        <v>0</v>
      </c>
      <c r="H561" s="4">
        <v>34.1997</v>
      </c>
    </row>
    <row r="562" spans="2:8" x14ac:dyDescent="0.2">
      <c r="B562" s="4">
        <v>3.5</v>
      </c>
      <c r="C562" s="4">
        <v>6</v>
      </c>
      <c r="D562" s="4">
        <v>1</v>
      </c>
      <c r="E562" s="4">
        <v>2</v>
      </c>
      <c r="F562" s="4">
        <v>1</v>
      </c>
      <c r="G562" s="4">
        <v>0</v>
      </c>
      <c r="H562" s="4">
        <v>30.549900000000001</v>
      </c>
    </row>
    <row r="563" spans="2:8" x14ac:dyDescent="0.2">
      <c r="B563" s="4">
        <v>4.5</v>
      </c>
      <c r="C563" s="4">
        <v>8</v>
      </c>
      <c r="D563" s="4">
        <v>1</v>
      </c>
      <c r="E563" s="4">
        <v>2</v>
      </c>
      <c r="F563" s="4">
        <v>1</v>
      </c>
      <c r="G563" s="4">
        <v>0</v>
      </c>
      <c r="H563" s="4">
        <v>29.6</v>
      </c>
    </row>
    <row r="564" spans="2:8" x14ac:dyDescent="0.2">
      <c r="B564" s="4">
        <v>4.5</v>
      </c>
      <c r="C564" s="4">
        <v>8</v>
      </c>
      <c r="D564" s="4">
        <v>1</v>
      </c>
      <c r="E564" s="4">
        <v>2</v>
      </c>
      <c r="F564" s="4">
        <v>1</v>
      </c>
      <c r="G564" s="4">
        <v>0</v>
      </c>
      <c r="H564" s="4">
        <v>27.2</v>
      </c>
    </row>
    <row r="565" spans="2:8" x14ac:dyDescent="0.2">
      <c r="B565" s="4">
        <v>5</v>
      </c>
      <c r="C565" s="4">
        <v>8</v>
      </c>
      <c r="D565" s="4">
        <v>1</v>
      </c>
      <c r="E565" s="4">
        <v>2</v>
      </c>
      <c r="F565" s="4">
        <v>1</v>
      </c>
      <c r="G565" s="4">
        <v>0</v>
      </c>
      <c r="H565" s="4">
        <v>29.7559</v>
      </c>
    </row>
    <row r="566" spans="2:8" x14ac:dyDescent="0.2">
      <c r="B566" s="4">
        <v>5</v>
      </c>
      <c r="C566" s="4">
        <v>8</v>
      </c>
      <c r="D566" s="4">
        <v>1</v>
      </c>
      <c r="E566" s="4">
        <v>2</v>
      </c>
      <c r="F566" s="4">
        <v>1</v>
      </c>
      <c r="G566" s="4">
        <v>1</v>
      </c>
      <c r="H566" s="4">
        <v>32.670099999999998</v>
      </c>
    </row>
    <row r="567" spans="2:8" x14ac:dyDescent="0.2">
      <c r="B567" s="4">
        <v>5</v>
      </c>
      <c r="C567" s="4">
        <v>8</v>
      </c>
      <c r="D567" s="4">
        <v>1</v>
      </c>
      <c r="E567" s="4">
        <v>2</v>
      </c>
      <c r="F567" s="4">
        <v>1</v>
      </c>
      <c r="G567" s="4">
        <v>1</v>
      </c>
      <c r="H567" s="4">
        <v>31.073599999999999</v>
      </c>
    </row>
    <row r="568" spans="2:8" x14ac:dyDescent="0.2">
      <c r="B568" s="4">
        <v>4.5999999999999996</v>
      </c>
      <c r="C568" s="4">
        <v>8</v>
      </c>
      <c r="D568" s="4">
        <v>1</v>
      </c>
      <c r="E568" s="4">
        <v>1</v>
      </c>
      <c r="F568" s="4">
        <v>0</v>
      </c>
      <c r="G568" s="4">
        <v>0</v>
      </c>
      <c r="H568" s="4">
        <v>33.305199999999999</v>
      </c>
    </row>
    <row r="569" spans="2:8" x14ac:dyDescent="0.2">
      <c r="B569" s="4">
        <v>3.5</v>
      </c>
      <c r="C569" s="4">
        <v>6</v>
      </c>
      <c r="D569" s="4">
        <v>1</v>
      </c>
      <c r="E569" s="4">
        <v>2</v>
      </c>
      <c r="F569" s="4">
        <v>1</v>
      </c>
      <c r="G569" s="4">
        <v>0</v>
      </c>
      <c r="H569" s="4">
        <v>31.5</v>
      </c>
    </row>
    <row r="570" spans="2:8" x14ac:dyDescent="0.2">
      <c r="B570" s="4">
        <v>3.5</v>
      </c>
      <c r="C570" s="4">
        <v>6</v>
      </c>
      <c r="D570" s="4">
        <v>1</v>
      </c>
      <c r="E570" s="4">
        <v>2</v>
      </c>
      <c r="F570" s="4">
        <v>1</v>
      </c>
      <c r="G570" s="4">
        <v>0</v>
      </c>
      <c r="H570" s="4">
        <v>34.700000000000003</v>
      </c>
    </row>
    <row r="571" spans="2:8" x14ac:dyDescent="0.2">
      <c r="B571" s="4">
        <v>3.5</v>
      </c>
      <c r="C571" s="4">
        <v>6</v>
      </c>
      <c r="D571" s="4">
        <v>1</v>
      </c>
      <c r="E571" s="4">
        <v>2</v>
      </c>
      <c r="F571" s="4">
        <v>1</v>
      </c>
      <c r="G571" s="4">
        <v>0</v>
      </c>
      <c r="H571" s="4">
        <v>33</v>
      </c>
    </row>
    <row r="572" spans="2:8" x14ac:dyDescent="0.2">
      <c r="B572" s="4">
        <v>4.5999999999999996</v>
      </c>
      <c r="C572" s="4">
        <v>8</v>
      </c>
      <c r="D572" s="4">
        <v>1</v>
      </c>
      <c r="E572" s="4">
        <v>1</v>
      </c>
      <c r="F572" s="4">
        <v>0</v>
      </c>
      <c r="G572" s="4">
        <v>0</v>
      </c>
      <c r="H572" s="4">
        <v>33.305199999999999</v>
      </c>
    </row>
    <row r="573" spans="2:8" x14ac:dyDescent="0.2">
      <c r="B573" s="4">
        <v>4.2</v>
      </c>
      <c r="C573" s="4">
        <v>8</v>
      </c>
      <c r="D573" s="4">
        <v>0</v>
      </c>
      <c r="E573" s="4">
        <v>2</v>
      </c>
      <c r="F573" s="4">
        <v>1</v>
      </c>
      <c r="G573" s="4">
        <v>0</v>
      </c>
      <c r="H573" s="4">
        <v>24.183700000000002</v>
      </c>
    </row>
    <row r="574" spans="2:8" x14ac:dyDescent="0.2">
      <c r="B574" s="4">
        <v>4.7</v>
      </c>
      <c r="C574" s="4">
        <v>8</v>
      </c>
      <c r="D574" s="4">
        <v>0</v>
      </c>
      <c r="E574" s="4">
        <v>2</v>
      </c>
      <c r="F574" s="4">
        <v>1</v>
      </c>
      <c r="G574" s="4">
        <v>0</v>
      </c>
      <c r="H574" s="4">
        <v>25.510200000000001</v>
      </c>
    </row>
    <row r="575" spans="2:8" x14ac:dyDescent="0.2">
      <c r="B575" s="4">
        <v>5.5</v>
      </c>
      <c r="C575" s="4">
        <v>12</v>
      </c>
      <c r="D575" s="4">
        <v>1</v>
      </c>
      <c r="E575" s="4">
        <v>1</v>
      </c>
      <c r="F575" s="4">
        <v>1</v>
      </c>
      <c r="G575" s="4">
        <v>0</v>
      </c>
      <c r="H575" s="4">
        <v>21.4</v>
      </c>
    </row>
    <row r="576" spans="2:8" x14ac:dyDescent="0.2">
      <c r="B576" s="4">
        <v>6</v>
      </c>
      <c r="C576" s="4">
        <v>12</v>
      </c>
      <c r="D576" s="4">
        <v>1</v>
      </c>
      <c r="E576" s="4">
        <v>1</v>
      </c>
      <c r="F576" s="4">
        <v>1</v>
      </c>
      <c r="G576" s="4">
        <v>0</v>
      </c>
      <c r="H576" s="4">
        <v>21.4</v>
      </c>
    </row>
    <row r="577" spans="2:8" x14ac:dyDescent="0.2">
      <c r="B577" s="4">
        <v>6</v>
      </c>
      <c r="C577" s="4">
        <v>12</v>
      </c>
      <c r="D577" s="4">
        <v>1</v>
      </c>
      <c r="E577" s="4">
        <v>1</v>
      </c>
      <c r="F577" s="4">
        <v>1</v>
      </c>
      <c r="G577" s="4">
        <v>0</v>
      </c>
      <c r="H577" s="4">
        <v>21.7</v>
      </c>
    </row>
    <row r="578" spans="2:8" x14ac:dyDescent="0.2">
      <c r="B578" s="4">
        <v>5.5</v>
      </c>
      <c r="C578" s="4">
        <v>8</v>
      </c>
      <c r="D578" s="4">
        <v>1</v>
      </c>
      <c r="E578" s="4">
        <v>2</v>
      </c>
      <c r="F578" s="4">
        <v>1</v>
      </c>
      <c r="G578" s="4">
        <v>0</v>
      </c>
      <c r="H578" s="4">
        <v>32</v>
      </c>
    </row>
    <row r="579" spans="2:8" x14ac:dyDescent="0.2">
      <c r="B579" s="4">
        <v>5.5</v>
      </c>
      <c r="C579" s="4">
        <v>8</v>
      </c>
      <c r="D579" s="4">
        <v>1</v>
      </c>
      <c r="E579" s="4">
        <v>2</v>
      </c>
      <c r="F579" s="4">
        <v>1</v>
      </c>
      <c r="G579" s="4">
        <v>0</v>
      </c>
      <c r="H579" s="4">
        <v>29.8</v>
      </c>
    </row>
    <row r="580" spans="2:8" x14ac:dyDescent="0.2">
      <c r="B580" s="4">
        <v>5.5</v>
      </c>
      <c r="C580" s="4">
        <v>12</v>
      </c>
      <c r="D580" s="4">
        <v>1</v>
      </c>
      <c r="E580" s="4">
        <v>1</v>
      </c>
      <c r="F580" s="4">
        <v>1</v>
      </c>
      <c r="G580" s="4">
        <v>0</v>
      </c>
      <c r="H580" s="4">
        <v>23.9</v>
      </c>
    </row>
    <row r="581" spans="2:8" x14ac:dyDescent="0.2">
      <c r="B581" s="4">
        <v>6.3</v>
      </c>
      <c r="C581" s="4">
        <v>8</v>
      </c>
      <c r="D581" s="4">
        <v>1</v>
      </c>
      <c r="E581" s="4">
        <v>2</v>
      </c>
      <c r="F581" s="4">
        <v>1</v>
      </c>
      <c r="G581" s="4">
        <v>0</v>
      </c>
      <c r="H581" s="4">
        <v>24.6</v>
      </c>
    </row>
    <row r="582" spans="2:8" x14ac:dyDescent="0.2">
      <c r="B582" s="4">
        <v>6</v>
      </c>
      <c r="C582" s="4">
        <v>12</v>
      </c>
      <c r="D582" s="4">
        <v>1</v>
      </c>
      <c r="E582" s="4">
        <v>1</v>
      </c>
      <c r="F582" s="4">
        <v>1</v>
      </c>
      <c r="G582" s="4">
        <v>0</v>
      </c>
      <c r="H582" s="4">
        <v>23.1</v>
      </c>
    </row>
    <row r="583" spans="2:8" x14ac:dyDescent="0.2">
      <c r="B583" s="4">
        <v>3.5</v>
      </c>
      <c r="C583" s="4">
        <v>6</v>
      </c>
      <c r="D583" s="4">
        <v>1</v>
      </c>
      <c r="E583" s="4">
        <v>2</v>
      </c>
      <c r="F583" s="4">
        <v>1</v>
      </c>
      <c r="G583" s="4">
        <v>0</v>
      </c>
      <c r="H583" s="4">
        <v>35</v>
      </c>
    </row>
    <row r="584" spans="2:8" x14ac:dyDescent="0.2">
      <c r="B584" s="4">
        <v>4.8</v>
      </c>
      <c r="C584" s="4">
        <v>8</v>
      </c>
      <c r="D584" s="4">
        <v>1</v>
      </c>
      <c r="E584" s="4">
        <v>2</v>
      </c>
      <c r="F584" s="4">
        <v>1</v>
      </c>
      <c r="G584" s="4">
        <v>1</v>
      </c>
      <c r="H584" s="4">
        <v>33.260300000000001</v>
      </c>
    </row>
    <row r="585" spans="2:8" x14ac:dyDescent="0.2">
      <c r="B585" s="4">
        <v>4.8</v>
      </c>
      <c r="C585" s="4">
        <v>8</v>
      </c>
      <c r="D585" s="4">
        <v>1</v>
      </c>
      <c r="E585" s="4">
        <v>2</v>
      </c>
      <c r="F585" s="4">
        <v>1</v>
      </c>
      <c r="G585" s="4">
        <v>1</v>
      </c>
      <c r="H585" s="4">
        <v>33.260300000000001</v>
      </c>
    </row>
    <row r="586" spans="2:8" x14ac:dyDescent="0.2">
      <c r="B586" s="4">
        <v>4.8</v>
      </c>
      <c r="C586" s="4">
        <v>8</v>
      </c>
      <c r="D586" s="4">
        <v>1</v>
      </c>
      <c r="E586" s="4">
        <v>2</v>
      </c>
      <c r="F586" s="4">
        <v>1</v>
      </c>
      <c r="G586" s="4">
        <v>1</v>
      </c>
      <c r="H586" s="4">
        <v>32.026299999999999</v>
      </c>
    </row>
    <row r="587" spans="2:8" x14ac:dyDescent="0.2">
      <c r="B587" s="4">
        <v>6.6</v>
      </c>
      <c r="C587" s="4">
        <v>12</v>
      </c>
      <c r="D587" s="4">
        <v>1</v>
      </c>
      <c r="E587" s="4">
        <v>2</v>
      </c>
      <c r="F587" s="4">
        <v>1</v>
      </c>
      <c r="G587" s="4">
        <v>0</v>
      </c>
      <c r="H587" s="4">
        <v>27.3</v>
      </c>
    </row>
    <row r="588" spans="2:8" x14ac:dyDescent="0.2">
      <c r="B588" s="4">
        <v>6.7</v>
      </c>
      <c r="C588" s="4">
        <v>12</v>
      </c>
      <c r="D588" s="4">
        <v>1</v>
      </c>
      <c r="E588" s="4">
        <v>2</v>
      </c>
      <c r="F588" s="4">
        <v>1</v>
      </c>
      <c r="G588" s="4">
        <v>0</v>
      </c>
      <c r="H588" s="4">
        <v>24.2</v>
      </c>
    </row>
    <row r="589" spans="2:8" x14ac:dyDescent="0.2">
      <c r="B589" s="4">
        <v>3.5</v>
      </c>
      <c r="C589" s="4">
        <v>6</v>
      </c>
      <c r="D589" s="4">
        <v>1</v>
      </c>
      <c r="E589" s="4">
        <v>2</v>
      </c>
      <c r="F589" s="4">
        <v>1</v>
      </c>
      <c r="G589" s="4">
        <v>0</v>
      </c>
      <c r="H589" s="4">
        <v>39.799999999999997</v>
      </c>
    </row>
    <row r="590" spans="2:8" x14ac:dyDescent="0.2">
      <c r="B590" s="4">
        <v>2</v>
      </c>
      <c r="C590" s="4">
        <v>4</v>
      </c>
      <c r="D590" s="4">
        <v>0</v>
      </c>
      <c r="E590" s="4">
        <v>2</v>
      </c>
      <c r="F590" s="4">
        <v>1</v>
      </c>
      <c r="G590" s="4">
        <v>0</v>
      </c>
      <c r="H590" s="4">
        <v>40.400300000000001</v>
      </c>
    </row>
    <row r="591" spans="2:8" x14ac:dyDescent="0.2">
      <c r="B591" s="4">
        <v>2</v>
      </c>
      <c r="C591" s="4">
        <v>4</v>
      </c>
      <c r="D591" s="4">
        <v>0</v>
      </c>
      <c r="E591" s="4">
        <v>2</v>
      </c>
      <c r="F591" s="4">
        <v>1</v>
      </c>
      <c r="G591" s="4">
        <v>0</v>
      </c>
      <c r="H591" s="4">
        <v>38.870199999999997</v>
      </c>
    </row>
    <row r="592" spans="2:8" x14ac:dyDescent="0.2">
      <c r="B592" s="4">
        <v>2</v>
      </c>
      <c r="C592" s="4">
        <v>4</v>
      </c>
      <c r="D592" s="4">
        <v>0</v>
      </c>
      <c r="E592" s="4">
        <v>2</v>
      </c>
      <c r="F592" s="4">
        <v>0</v>
      </c>
      <c r="G592" s="4">
        <v>0</v>
      </c>
      <c r="H592" s="4">
        <v>60.1</v>
      </c>
    </row>
    <row r="593" spans="2:8" x14ac:dyDescent="0.2">
      <c r="B593" s="4">
        <v>2</v>
      </c>
      <c r="C593" s="4">
        <v>4</v>
      </c>
      <c r="D593" s="4">
        <v>0</v>
      </c>
      <c r="E593" s="4">
        <v>2</v>
      </c>
      <c r="F593" s="4">
        <v>1</v>
      </c>
      <c r="G593" s="4">
        <v>0</v>
      </c>
      <c r="H593" s="4">
        <v>37.1</v>
      </c>
    </row>
    <row r="594" spans="2:8" x14ac:dyDescent="0.2">
      <c r="B594" s="4">
        <v>2</v>
      </c>
      <c r="C594" s="4">
        <v>4</v>
      </c>
      <c r="D594" s="4">
        <v>1</v>
      </c>
      <c r="E594" s="4">
        <v>2</v>
      </c>
      <c r="F594" s="4">
        <v>1</v>
      </c>
      <c r="G594" s="4">
        <v>1</v>
      </c>
      <c r="H594" s="4">
        <v>37.798900000000003</v>
      </c>
    </row>
    <row r="595" spans="2:8" x14ac:dyDescent="0.2">
      <c r="B595" s="4">
        <v>3</v>
      </c>
      <c r="C595" s="4">
        <v>6</v>
      </c>
      <c r="D595" s="4">
        <v>1</v>
      </c>
      <c r="E595" s="4">
        <v>2</v>
      </c>
      <c r="F595" s="4">
        <v>1</v>
      </c>
      <c r="G595" s="4">
        <v>1</v>
      </c>
      <c r="H595" s="4">
        <v>38.169600000000003</v>
      </c>
    </row>
    <row r="596" spans="2:8" x14ac:dyDescent="0.2">
      <c r="B596" s="4">
        <v>3</v>
      </c>
      <c r="C596" s="4">
        <v>6</v>
      </c>
      <c r="D596" s="4">
        <v>1</v>
      </c>
      <c r="E596" s="4">
        <v>2</v>
      </c>
      <c r="F596" s="4">
        <v>1</v>
      </c>
      <c r="G596" s="4">
        <v>1</v>
      </c>
      <c r="H596" s="4">
        <v>36.798000000000002</v>
      </c>
    </row>
    <row r="597" spans="2:8" x14ac:dyDescent="0.2">
      <c r="B597" s="4">
        <v>3</v>
      </c>
      <c r="C597" s="4">
        <v>6</v>
      </c>
      <c r="D597" s="4">
        <v>1</v>
      </c>
      <c r="E597" s="4">
        <v>2</v>
      </c>
      <c r="F597" s="4">
        <v>1</v>
      </c>
      <c r="G597" s="4">
        <v>1</v>
      </c>
      <c r="H597" s="4">
        <v>35.540399999999998</v>
      </c>
    </row>
    <row r="598" spans="2:8" x14ac:dyDescent="0.2">
      <c r="B598" s="4">
        <v>3</v>
      </c>
      <c r="C598" s="4">
        <v>6</v>
      </c>
      <c r="D598" s="4">
        <v>0</v>
      </c>
      <c r="E598" s="4">
        <v>2</v>
      </c>
      <c r="F598" s="4">
        <v>1</v>
      </c>
      <c r="G598" s="4">
        <v>1</v>
      </c>
      <c r="H598" s="4">
        <v>35.460599999999999</v>
      </c>
    </row>
    <row r="599" spans="2:8" x14ac:dyDescent="0.2">
      <c r="B599" s="4">
        <v>3</v>
      </c>
      <c r="C599" s="4">
        <v>6</v>
      </c>
      <c r="D599" s="4">
        <v>1</v>
      </c>
      <c r="E599" s="4">
        <v>2</v>
      </c>
      <c r="F599" s="4">
        <v>1</v>
      </c>
      <c r="G599" s="4">
        <v>0</v>
      </c>
      <c r="H599" s="4">
        <v>38.299999999999997</v>
      </c>
    </row>
    <row r="600" spans="2:8" x14ac:dyDescent="0.2">
      <c r="B600" s="4">
        <v>3.6</v>
      </c>
      <c r="C600" s="4">
        <v>6</v>
      </c>
      <c r="D600" s="4">
        <v>1</v>
      </c>
      <c r="E600" s="4">
        <v>2</v>
      </c>
      <c r="F600" s="4">
        <v>1</v>
      </c>
      <c r="G600" s="4">
        <v>0</v>
      </c>
      <c r="H600" s="4">
        <v>37</v>
      </c>
    </row>
    <row r="601" spans="2:8" x14ac:dyDescent="0.2">
      <c r="B601" s="4">
        <v>3</v>
      </c>
      <c r="C601" s="4">
        <v>6</v>
      </c>
      <c r="D601" s="4">
        <v>1</v>
      </c>
      <c r="E601" s="4">
        <v>2</v>
      </c>
      <c r="F601" s="4">
        <v>1</v>
      </c>
      <c r="G601" s="4">
        <v>0</v>
      </c>
      <c r="H601" s="4">
        <v>36.1</v>
      </c>
    </row>
    <row r="602" spans="2:8" x14ac:dyDescent="0.2">
      <c r="B602" s="4">
        <v>3.6</v>
      </c>
      <c r="C602" s="4">
        <v>6</v>
      </c>
      <c r="D602" s="4">
        <v>1</v>
      </c>
      <c r="E602" s="4">
        <v>2</v>
      </c>
      <c r="F602" s="4">
        <v>1</v>
      </c>
      <c r="G602" s="4">
        <v>0</v>
      </c>
      <c r="H602" s="4">
        <v>37.200000000000003</v>
      </c>
    </row>
    <row r="603" spans="2:8" x14ac:dyDescent="0.2">
      <c r="B603" s="4">
        <v>2</v>
      </c>
      <c r="C603" s="4">
        <v>4</v>
      </c>
      <c r="D603" s="4">
        <v>0</v>
      </c>
      <c r="E603" s="4">
        <v>2</v>
      </c>
      <c r="F603" s="4">
        <v>1</v>
      </c>
      <c r="G603" s="4">
        <v>0</v>
      </c>
      <c r="H603" s="4">
        <v>43.9</v>
      </c>
    </row>
    <row r="604" spans="2:8" x14ac:dyDescent="0.2">
      <c r="B604" s="4">
        <v>2</v>
      </c>
      <c r="C604" s="4">
        <v>4</v>
      </c>
      <c r="D604" s="4">
        <v>1</v>
      </c>
      <c r="E604" s="4">
        <v>2</v>
      </c>
      <c r="F604" s="4">
        <v>1</v>
      </c>
      <c r="G604" s="4">
        <v>0</v>
      </c>
      <c r="H604" s="4">
        <v>38</v>
      </c>
    </row>
    <row r="605" spans="2:8" x14ac:dyDescent="0.2">
      <c r="B605" s="4">
        <v>2.4</v>
      </c>
      <c r="C605" s="4">
        <v>4</v>
      </c>
      <c r="D605" s="4">
        <v>1</v>
      </c>
      <c r="E605" s="4">
        <v>2</v>
      </c>
      <c r="F605" s="4">
        <v>1</v>
      </c>
      <c r="G605" s="4">
        <v>0</v>
      </c>
      <c r="H605" s="4">
        <v>35.299999999999997</v>
      </c>
    </row>
    <row r="606" spans="2:8" x14ac:dyDescent="0.2">
      <c r="B606" s="4">
        <v>2.4</v>
      </c>
      <c r="C606" s="4">
        <v>4</v>
      </c>
      <c r="D606" s="4">
        <v>0</v>
      </c>
      <c r="E606" s="4">
        <v>2</v>
      </c>
      <c r="F606" s="4">
        <v>1</v>
      </c>
      <c r="G606" s="4">
        <v>0</v>
      </c>
      <c r="H606" s="4">
        <v>40.1</v>
      </c>
    </row>
    <row r="607" spans="2:8" x14ac:dyDescent="0.2">
      <c r="B607" s="4">
        <v>1.5</v>
      </c>
      <c r="C607" s="4">
        <v>4</v>
      </c>
      <c r="D607" s="4">
        <v>0</v>
      </c>
      <c r="E607" s="4">
        <v>2</v>
      </c>
      <c r="F607" s="4">
        <v>1</v>
      </c>
      <c r="G607" s="4">
        <v>0</v>
      </c>
      <c r="H607" s="4">
        <v>46.2622</v>
      </c>
    </row>
    <row r="608" spans="2:8" x14ac:dyDescent="0.2">
      <c r="B608" s="4">
        <v>1.5</v>
      </c>
      <c r="C608" s="4">
        <v>4</v>
      </c>
      <c r="D608" s="4">
        <v>1</v>
      </c>
      <c r="E608" s="4">
        <v>2</v>
      </c>
      <c r="F608" s="4">
        <v>1</v>
      </c>
      <c r="G608" s="4">
        <v>0</v>
      </c>
      <c r="H608" s="4">
        <v>49.3</v>
      </c>
    </row>
    <row r="609" spans="2:8" x14ac:dyDescent="0.2">
      <c r="B609" s="4">
        <v>1.5</v>
      </c>
      <c r="C609" s="4">
        <v>4</v>
      </c>
      <c r="D609" s="4">
        <v>1</v>
      </c>
      <c r="E609" s="4">
        <v>2</v>
      </c>
      <c r="F609" s="4">
        <v>1</v>
      </c>
      <c r="G609" s="4">
        <v>0</v>
      </c>
      <c r="H609" s="4">
        <v>47.4</v>
      </c>
    </row>
    <row r="610" spans="2:8" x14ac:dyDescent="0.2">
      <c r="B610" s="4">
        <v>2</v>
      </c>
      <c r="C610" s="4">
        <v>4</v>
      </c>
      <c r="D610" s="4">
        <v>1</v>
      </c>
      <c r="E610" s="4">
        <v>2</v>
      </c>
      <c r="F610" s="4">
        <v>1</v>
      </c>
      <c r="G610" s="4">
        <v>0</v>
      </c>
      <c r="H610" s="4">
        <v>42.6</v>
      </c>
    </row>
    <row r="611" spans="2:8" x14ac:dyDescent="0.2">
      <c r="B611" s="4">
        <v>2</v>
      </c>
      <c r="C611" s="4">
        <v>4</v>
      </c>
      <c r="D611" s="4">
        <v>0</v>
      </c>
      <c r="E611" s="4">
        <v>2</v>
      </c>
      <c r="F611" s="4">
        <v>1</v>
      </c>
      <c r="G611" s="4">
        <v>0</v>
      </c>
      <c r="H611" s="4">
        <v>43.5</v>
      </c>
    </row>
    <row r="612" spans="2:8" x14ac:dyDescent="0.2">
      <c r="B612" s="4">
        <v>3.5</v>
      </c>
      <c r="C612" s="4">
        <v>6</v>
      </c>
      <c r="D612" s="4">
        <v>1</v>
      </c>
      <c r="E612" s="4">
        <v>2</v>
      </c>
      <c r="F612" s="4">
        <v>1</v>
      </c>
      <c r="G612" s="4">
        <v>0</v>
      </c>
      <c r="H612" s="4">
        <v>33.299999999999997</v>
      </c>
    </row>
    <row r="613" spans="2:8" x14ac:dyDescent="0.2">
      <c r="B613" s="4">
        <v>3.5</v>
      </c>
      <c r="C613" s="4">
        <v>6</v>
      </c>
      <c r="D613" s="4">
        <v>1</v>
      </c>
      <c r="E613" s="4">
        <v>2</v>
      </c>
      <c r="F613" s="4">
        <v>1</v>
      </c>
      <c r="G613" s="4">
        <v>0</v>
      </c>
      <c r="H613" s="4">
        <v>32.348999999999997</v>
      </c>
    </row>
    <row r="614" spans="2:8" x14ac:dyDescent="0.2">
      <c r="B614" s="4">
        <v>1.6</v>
      </c>
      <c r="C614" s="4">
        <v>4</v>
      </c>
      <c r="D614" s="4">
        <v>1</v>
      </c>
      <c r="E614" s="4">
        <v>2</v>
      </c>
      <c r="F614" s="4">
        <v>1</v>
      </c>
      <c r="G614" s="4">
        <v>0</v>
      </c>
      <c r="H614" s="4">
        <v>43.5</v>
      </c>
    </row>
    <row r="615" spans="2:8" x14ac:dyDescent="0.2">
      <c r="B615" s="4">
        <v>1.6</v>
      </c>
      <c r="C615" s="4">
        <v>4</v>
      </c>
      <c r="D615" s="4">
        <v>0</v>
      </c>
      <c r="E615" s="4">
        <v>2</v>
      </c>
      <c r="F615" s="4">
        <v>1</v>
      </c>
      <c r="G615" s="4">
        <v>0</v>
      </c>
      <c r="H615" s="4">
        <v>44.2</v>
      </c>
    </row>
    <row r="616" spans="2:8" x14ac:dyDescent="0.2">
      <c r="B616" s="4">
        <v>2</v>
      </c>
      <c r="C616" s="4">
        <v>4</v>
      </c>
      <c r="D616" s="4">
        <v>1</v>
      </c>
      <c r="E616" s="4">
        <v>2</v>
      </c>
      <c r="F616" s="4">
        <v>1</v>
      </c>
      <c r="G616" s="4">
        <v>0</v>
      </c>
      <c r="H616" s="4">
        <v>41.8</v>
      </c>
    </row>
    <row r="617" spans="2:8" x14ac:dyDescent="0.2">
      <c r="B617" s="4">
        <v>2</v>
      </c>
      <c r="C617" s="4">
        <v>4</v>
      </c>
      <c r="D617" s="4">
        <v>0</v>
      </c>
      <c r="E617" s="4">
        <v>2</v>
      </c>
      <c r="F617" s="4">
        <v>1</v>
      </c>
      <c r="G617" s="4">
        <v>0</v>
      </c>
      <c r="H617" s="4">
        <v>42.8</v>
      </c>
    </row>
    <row r="618" spans="2:8" x14ac:dyDescent="0.2">
      <c r="B618" s="4">
        <v>2</v>
      </c>
      <c r="C618" s="4">
        <v>4</v>
      </c>
      <c r="D618" s="4">
        <v>1</v>
      </c>
      <c r="E618" s="4">
        <v>2</v>
      </c>
      <c r="F618" s="4">
        <v>1</v>
      </c>
      <c r="G618" s="4">
        <v>0</v>
      </c>
      <c r="H618" s="4">
        <v>34.700000000000003</v>
      </c>
    </row>
    <row r="619" spans="2:8" x14ac:dyDescent="0.2">
      <c r="B619" s="4">
        <v>2.4</v>
      </c>
      <c r="C619" s="4">
        <v>4</v>
      </c>
      <c r="D619" s="4">
        <v>0</v>
      </c>
      <c r="E619" s="4">
        <v>2</v>
      </c>
      <c r="F619" s="4">
        <v>1</v>
      </c>
      <c r="G619" s="4">
        <v>0</v>
      </c>
      <c r="H619" s="4">
        <v>37.221800000000002</v>
      </c>
    </row>
    <row r="620" spans="2:8" x14ac:dyDescent="0.2">
      <c r="B620" s="4">
        <v>2.4</v>
      </c>
      <c r="C620" s="4">
        <v>4</v>
      </c>
      <c r="D620" s="4">
        <v>0</v>
      </c>
      <c r="E620" s="4">
        <v>2</v>
      </c>
      <c r="F620" s="4">
        <v>1</v>
      </c>
      <c r="G620" s="4">
        <v>0</v>
      </c>
      <c r="H620" s="4">
        <v>37.491100000000003</v>
      </c>
    </row>
    <row r="621" spans="2:8" x14ac:dyDescent="0.2">
      <c r="B621" s="4">
        <v>1.8</v>
      </c>
      <c r="C621" s="4">
        <v>4</v>
      </c>
      <c r="D621" s="4">
        <v>0</v>
      </c>
      <c r="E621" s="4">
        <v>2</v>
      </c>
      <c r="F621" s="4">
        <v>1</v>
      </c>
      <c r="G621" s="4">
        <v>0</v>
      </c>
      <c r="H621" s="4">
        <v>41.798999999999999</v>
      </c>
    </row>
    <row r="622" spans="2:8" x14ac:dyDescent="0.2">
      <c r="B622" s="4">
        <v>1.8</v>
      </c>
      <c r="C622" s="4">
        <v>4</v>
      </c>
      <c r="D622" s="4">
        <v>1</v>
      </c>
      <c r="E622" s="4">
        <v>2</v>
      </c>
      <c r="F622" s="4">
        <v>1</v>
      </c>
      <c r="G622" s="4">
        <v>0</v>
      </c>
      <c r="H622" s="4">
        <v>43.260899999999999</v>
      </c>
    </row>
    <row r="623" spans="2:8" x14ac:dyDescent="0.2">
      <c r="B623" s="4">
        <v>1.8</v>
      </c>
      <c r="C623" s="4">
        <v>4</v>
      </c>
      <c r="D623" s="4">
        <v>1</v>
      </c>
      <c r="E623" s="4">
        <v>2</v>
      </c>
      <c r="F623" s="4">
        <v>1</v>
      </c>
      <c r="G623" s="4">
        <v>0</v>
      </c>
      <c r="H623" s="4">
        <v>43.7</v>
      </c>
    </row>
    <row r="624" spans="2:8" x14ac:dyDescent="0.2">
      <c r="B624" s="4">
        <v>1.8</v>
      </c>
      <c r="C624" s="4">
        <v>4</v>
      </c>
      <c r="D624" s="4">
        <v>0</v>
      </c>
      <c r="E624" s="4">
        <v>2</v>
      </c>
      <c r="F624" s="4">
        <v>1</v>
      </c>
      <c r="G624" s="4">
        <v>0</v>
      </c>
      <c r="H624" s="4">
        <v>44.8</v>
      </c>
    </row>
    <row r="625" spans="2:8" x14ac:dyDescent="0.2">
      <c r="B625" s="4">
        <v>2.4</v>
      </c>
      <c r="C625" s="4">
        <v>4</v>
      </c>
      <c r="D625" s="4">
        <v>1</v>
      </c>
      <c r="E625" s="4">
        <v>2</v>
      </c>
      <c r="F625" s="4">
        <v>1</v>
      </c>
      <c r="G625" s="4">
        <v>0</v>
      </c>
      <c r="H625" s="4">
        <v>40</v>
      </c>
    </row>
    <row r="626" spans="2:8" x14ac:dyDescent="0.2">
      <c r="B626" s="4">
        <v>2.4</v>
      </c>
      <c r="C626" s="4">
        <v>4</v>
      </c>
      <c r="D626" s="4">
        <v>0</v>
      </c>
      <c r="E626" s="4">
        <v>2</v>
      </c>
      <c r="F626" s="4">
        <v>1</v>
      </c>
      <c r="G626" s="4">
        <v>0</v>
      </c>
      <c r="H626" s="4">
        <v>38.6</v>
      </c>
    </row>
    <row r="627" spans="2:8" x14ac:dyDescent="0.2">
      <c r="B627" s="4">
        <v>2.4</v>
      </c>
      <c r="C627" s="4">
        <v>4</v>
      </c>
      <c r="D627" s="4">
        <v>1</v>
      </c>
      <c r="E627" s="4">
        <v>2</v>
      </c>
      <c r="F627" s="4">
        <v>1</v>
      </c>
      <c r="G627" s="4">
        <v>0</v>
      </c>
      <c r="H627" s="4">
        <v>35.587699999999998</v>
      </c>
    </row>
    <row r="628" spans="2:8" x14ac:dyDescent="0.2">
      <c r="B628" s="4">
        <v>2</v>
      </c>
      <c r="C628" s="4">
        <v>4</v>
      </c>
      <c r="D628" s="4">
        <v>1</v>
      </c>
      <c r="E628" s="4">
        <v>2</v>
      </c>
      <c r="F628" s="4">
        <v>0</v>
      </c>
      <c r="G628" s="4">
        <v>0</v>
      </c>
      <c r="H628" s="4">
        <v>37.5</v>
      </c>
    </row>
    <row r="629" spans="2:8" x14ac:dyDescent="0.2">
      <c r="B629" s="4">
        <v>2</v>
      </c>
      <c r="C629" s="4">
        <v>4</v>
      </c>
      <c r="D629" s="4">
        <v>0</v>
      </c>
      <c r="E629" s="4">
        <v>2</v>
      </c>
      <c r="F629" s="4">
        <v>0</v>
      </c>
      <c r="G629" s="4">
        <v>0</v>
      </c>
      <c r="H629" s="4">
        <v>43.1</v>
      </c>
    </row>
    <row r="630" spans="2:8" x14ac:dyDescent="0.2">
      <c r="B630" s="4">
        <v>2</v>
      </c>
      <c r="C630" s="4">
        <v>4</v>
      </c>
      <c r="D630" s="4">
        <v>0</v>
      </c>
      <c r="E630" s="4">
        <v>2</v>
      </c>
      <c r="F630" s="4">
        <v>0</v>
      </c>
      <c r="G630" s="4">
        <v>0</v>
      </c>
      <c r="H630" s="4">
        <v>41.0456</v>
      </c>
    </row>
    <row r="631" spans="2:8" x14ac:dyDescent="0.2">
      <c r="B631" s="4">
        <v>2</v>
      </c>
      <c r="C631" s="4">
        <v>4</v>
      </c>
      <c r="D631" s="4">
        <v>1</v>
      </c>
      <c r="E631" s="4">
        <v>2</v>
      </c>
      <c r="F631" s="4">
        <v>0</v>
      </c>
      <c r="G631" s="4">
        <v>0</v>
      </c>
      <c r="H631" s="4">
        <v>38.462699999999998</v>
      </c>
    </row>
    <row r="632" spans="2:8" x14ac:dyDescent="0.2">
      <c r="B632" s="4">
        <v>2</v>
      </c>
      <c r="C632" s="4">
        <v>4</v>
      </c>
      <c r="D632" s="4">
        <v>1</v>
      </c>
      <c r="E632" s="4">
        <v>2</v>
      </c>
      <c r="F632" s="4">
        <v>0</v>
      </c>
      <c r="G632" s="4">
        <v>0</v>
      </c>
      <c r="H632" s="4">
        <v>38.200000000000003</v>
      </c>
    </row>
    <row r="633" spans="2:8" x14ac:dyDescent="0.2">
      <c r="B633" s="4">
        <v>2.5</v>
      </c>
      <c r="C633" s="4">
        <v>4</v>
      </c>
      <c r="D633" s="4">
        <v>0</v>
      </c>
      <c r="E633" s="4">
        <v>2</v>
      </c>
      <c r="F633" s="4">
        <v>0</v>
      </c>
      <c r="G633" s="4">
        <v>1</v>
      </c>
      <c r="H633" s="4">
        <v>37.070999999999998</v>
      </c>
    </row>
    <row r="634" spans="2:8" x14ac:dyDescent="0.2">
      <c r="B634" s="4">
        <v>2.5</v>
      </c>
      <c r="C634" s="4">
        <v>4</v>
      </c>
      <c r="D634" s="4">
        <v>1</v>
      </c>
      <c r="E634" s="4">
        <v>2</v>
      </c>
      <c r="F634" s="4">
        <v>0</v>
      </c>
      <c r="G634" s="4">
        <v>1</v>
      </c>
      <c r="H634" s="4">
        <v>35.922600000000003</v>
      </c>
    </row>
    <row r="635" spans="2:8" x14ac:dyDescent="0.2">
      <c r="B635" s="4">
        <v>2.5</v>
      </c>
      <c r="C635" s="4">
        <v>4</v>
      </c>
      <c r="D635" s="4">
        <v>0</v>
      </c>
      <c r="E635" s="4">
        <v>2</v>
      </c>
      <c r="F635" s="4">
        <v>1</v>
      </c>
      <c r="G635" s="4">
        <v>0</v>
      </c>
      <c r="H635" s="4">
        <v>34.143500000000003</v>
      </c>
    </row>
    <row r="636" spans="2:8" x14ac:dyDescent="0.2">
      <c r="B636" s="4">
        <v>2.5</v>
      </c>
      <c r="C636" s="4">
        <v>4</v>
      </c>
      <c r="D636" s="4">
        <v>1</v>
      </c>
      <c r="E636" s="4">
        <v>2</v>
      </c>
      <c r="F636" s="4">
        <v>1</v>
      </c>
      <c r="G636" s="4">
        <v>0</v>
      </c>
      <c r="H636" s="4">
        <v>32.910299999999999</v>
      </c>
    </row>
    <row r="637" spans="2:8" x14ac:dyDescent="0.2">
      <c r="B637" s="4">
        <v>2.5</v>
      </c>
      <c r="C637" s="4">
        <v>4</v>
      </c>
      <c r="D637" s="4">
        <v>0</v>
      </c>
      <c r="E637" s="4">
        <v>2</v>
      </c>
      <c r="F637" s="4">
        <v>1</v>
      </c>
      <c r="G637" s="4">
        <v>0</v>
      </c>
      <c r="H637" s="4">
        <v>31.8</v>
      </c>
    </row>
    <row r="638" spans="2:8" x14ac:dyDescent="0.2">
      <c r="B638" s="4">
        <v>2</v>
      </c>
      <c r="C638" s="4">
        <v>4</v>
      </c>
      <c r="D638" s="4">
        <v>0</v>
      </c>
      <c r="E638" s="4">
        <v>2</v>
      </c>
      <c r="F638" s="4">
        <v>1</v>
      </c>
      <c r="G638" s="4">
        <v>0</v>
      </c>
      <c r="H638" s="4">
        <v>42.3461</v>
      </c>
    </row>
    <row r="639" spans="2:8" x14ac:dyDescent="0.2">
      <c r="B639" s="4">
        <v>2</v>
      </c>
      <c r="C639" s="4">
        <v>4</v>
      </c>
      <c r="D639" s="4">
        <v>1</v>
      </c>
      <c r="E639" s="4">
        <v>2</v>
      </c>
      <c r="F639" s="4">
        <v>1</v>
      </c>
      <c r="G639" s="4">
        <v>0</v>
      </c>
      <c r="H639" s="4">
        <v>41.566099999999999</v>
      </c>
    </row>
    <row r="640" spans="2:8" x14ac:dyDescent="0.2">
      <c r="B640" s="4">
        <v>2</v>
      </c>
      <c r="C640" s="4">
        <v>4</v>
      </c>
      <c r="D640" s="4">
        <v>0</v>
      </c>
      <c r="E640" s="4">
        <v>2</v>
      </c>
      <c r="F640" s="4">
        <v>1</v>
      </c>
      <c r="G640" s="4">
        <v>0</v>
      </c>
      <c r="H640" s="4">
        <v>41.707799999999999</v>
      </c>
    </row>
    <row r="641" spans="2:8" x14ac:dyDescent="0.2">
      <c r="B641" s="4">
        <v>2</v>
      </c>
      <c r="C641" s="4">
        <v>4</v>
      </c>
      <c r="D641" s="4">
        <v>1</v>
      </c>
      <c r="E641" s="4">
        <v>2</v>
      </c>
      <c r="F641" s="4">
        <v>1</v>
      </c>
      <c r="G641" s="4">
        <v>0</v>
      </c>
      <c r="H641" s="4">
        <v>40.234499999999997</v>
      </c>
    </row>
    <row r="642" spans="2:8" x14ac:dyDescent="0.2">
      <c r="B642" s="4">
        <v>1.8</v>
      </c>
      <c r="C642" s="4">
        <v>4</v>
      </c>
      <c r="D642" s="4">
        <v>1</v>
      </c>
      <c r="E642" s="4">
        <v>2</v>
      </c>
      <c r="F642" s="4">
        <v>1</v>
      </c>
      <c r="G642" s="4">
        <v>0</v>
      </c>
      <c r="H642" s="4">
        <v>43.628999999999998</v>
      </c>
    </row>
    <row r="643" spans="2:8" x14ac:dyDescent="0.2">
      <c r="B643" s="4">
        <v>1.8</v>
      </c>
      <c r="C643" s="4">
        <v>4</v>
      </c>
      <c r="D643" s="4">
        <v>0</v>
      </c>
      <c r="E643" s="4">
        <v>2</v>
      </c>
      <c r="F643" s="4">
        <v>1</v>
      </c>
      <c r="G643" s="4">
        <v>0</v>
      </c>
      <c r="H643" s="4">
        <v>44.7393</v>
      </c>
    </row>
    <row r="644" spans="2:8" x14ac:dyDescent="0.2">
      <c r="B644" s="4">
        <v>2.4</v>
      </c>
      <c r="C644" s="4">
        <v>4</v>
      </c>
      <c r="D644" s="4">
        <v>1</v>
      </c>
      <c r="E644" s="4">
        <v>2</v>
      </c>
      <c r="F644" s="4">
        <v>1</v>
      </c>
      <c r="G644" s="4">
        <v>0</v>
      </c>
      <c r="H644" s="4">
        <v>36.159599999999998</v>
      </c>
    </row>
    <row r="645" spans="2:8" x14ac:dyDescent="0.2">
      <c r="B645" s="4">
        <v>2.4</v>
      </c>
      <c r="C645" s="4">
        <v>4</v>
      </c>
      <c r="D645" s="4">
        <v>0</v>
      </c>
      <c r="E645" s="4">
        <v>2</v>
      </c>
      <c r="F645" s="4">
        <v>1</v>
      </c>
      <c r="G645" s="4">
        <v>0</v>
      </c>
      <c r="H645" s="4">
        <v>38.957500000000003</v>
      </c>
    </row>
    <row r="646" spans="2:8" x14ac:dyDescent="0.2">
      <c r="B646" s="4">
        <v>2.4</v>
      </c>
      <c r="C646" s="4">
        <v>4</v>
      </c>
      <c r="D646" s="4">
        <v>1</v>
      </c>
      <c r="E646" s="4">
        <v>2</v>
      </c>
      <c r="F646" s="4">
        <v>1</v>
      </c>
      <c r="G646" s="4">
        <v>0</v>
      </c>
      <c r="H646" s="4">
        <v>40.279600000000002</v>
      </c>
    </row>
    <row r="647" spans="2:8" x14ac:dyDescent="0.2">
      <c r="B647" s="4">
        <v>2.4</v>
      </c>
      <c r="C647" s="4">
        <v>4</v>
      </c>
      <c r="D647" s="4">
        <v>0</v>
      </c>
      <c r="E647" s="4">
        <v>2</v>
      </c>
      <c r="F647" s="4">
        <v>1</v>
      </c>
      <c r="G647" s="4">
        <v>0</v>
      </c>
      <c r="H647" s="4">
        <v>38.700000000000003</v>
      </c>
    </row>
    <row r="648" spans="2:8" x14ac:dyDescent="0.2">
      <c r="B648" s="4">
        <v>2.4</v>
      </c>
      <c r="C648" s="4">
        <v>4</v>
      </c>
      <c r="D648" s="4">
        <v>1</v>
      </c>
      <c r="E648" s="4">
        <v>2</v>
      </c>
      <c r="F648" s="4">
        <v>1</v>
      </c>
      <c r="G648" s="4">
        <v>0</v>
      </c>
      <c r="H648" s="4">
        <v>38.700000000000003</v>
      </c>
    </row>
    <row r="649" spans="2:8" x14ac:dyDescent="0.2">
      <c r="B649" s="4">
        <v>2</v>
      </c>
      <c r="C649" s="4">
        <v>4</v>
      </c>
      <c r="D649" s="4">
        <v>0</v>
      </c>
      <c r="E649" s="4">
        <v>2</v>
      </c>
      <c r="F649" s="4">
        <v>0</v>
      </c>
      <c r="G649" s="4">
        <v>0</v>
      </c>
      <c r="H649" s="4">
        <v>60.1</v>
      </c>
    </row>
    <row r="650" spans="2:8" x14ac:dyDescent="0.2">
      <c r="B650" s="4">
        <v>2</v>
      </c>
      <c r="C650" s="4">
        <v>4</v>
      </c>
      <c r="D650" s="4">
        <v>0</v>
      </c>
      <c r="E650" s="4">
        <v>2</v>
      </c>
      <c r="F650" s="4">
        <v>0</v>
      </c>
      <c r="G650" s="4">
        <v>0</v>
      </c>
      <c r="H650" s="4">
        <v>58.534999999999997</v>
      </c>
    </row>
    <row r="651" spans="2:8" x14ac:dyDescent="0.2">
      <c r="B651" s="4">
        <v>2.5</v>
      </c>
      <c r="C651" s="4">
        <v>5</v>
      </c>
      <c r="D651" s="4">
        <v>0</v>
      </c>
      <c r="E651" s="4">
        <v>2</v>
      </c>
      <c r="F651" s="4">
        <v>1</v>
      </c>
      <c r="G651" s="4">
        <v>0</v>
      </c>
      <c r="H651" s="4">
        <v>39.571399999999997</v>
      </c>
    </row>
    <row r="652" spans="2:8" x14ac:dyDescent="0.2">
      <c r="B652" s="4">
        <v>2.5</v>
      </c>
      <c r="C652" s="4">
        <v>5</v>
      </c>
      <c r="D652" s="4">
        <v>0</v>
      </c>
      <c r="E652" s="4">
        <v>2</v>
      </c>
      <c r="F652" s="4">
        <v>1</v>
      </c>
      <c r="G652" s="4">
        <v>0</v>
      </c>
      <c r="H652" s="4">
        <v>40.0169</v>
      </c>
    </row>
    <row r="653" spans="2:8" x14ac:dyDescent="0.2">
      <c r="B653" s="4">
        <v>2.5</v>
      </c>
      <c r="C653" s="4">
        <v>5</v>
      </c>
      <c r="D653" s="4">
        <v>1</v>
      </c>
      <c r="E653" s="4">
        <v>2</v>
      </c>
      <c r="F653" s="4">
        <v>1</v>
      </c>
      <c r="G653" s="4">
        <v>0</v>
      </c>
      <c r="H653" s="4">
        <v>37.6</v>
      </c>
    </row>
    <row r="654" spans="2:8" x14ac:dyDescent="0.2">
      <c r="B654" s="4">
        <v>2.5</v>
      </c>
      <c r="C654" s="4">
        <v>5</v>
      </c>
      <c r="D654" s="4">
        <v>0</v>
      </c>
      <c r="E654" s="4">
        <v>2</v>
      </c>
      <c r="F654" s="4">
        <v>1</v>
      </c>
      <c r="G654" s="4">
        <v>0</v>
      </c>
      <c r="H654" s="4">
        <v>37.5</v>
      </c>
    </row>
    <row r="655" spans="2:8" x14ac:dyDescent="0.2">
      <c r="B655" s="4">
        <v>2.4</v>
      </c>
      <c r="C655" s="4">
        <v>5</v>
      </c>
      <c r="D655" s="4">
        <v>1</v>
      </c>
      <c r="E655" s="4">
        <v>2</v>
      </c>
      <c r="F655" s="4">
        <v>1</v>
      </c>
      <c r="G655" s="4">
        <v>0</v>
      </c>
      <c r="H655" s="4">
        <v>39.347999999999999</v>
      </c>
    </row>
    <row r="656" spans="2:8" x14ac:dyDescent="0.2">
      <c r="B656" s="4">
        <v>2.5</v>
      </c>
      <c r="C656" s="4">
        <v>5</v>
      </c>
      <c r="D656" s="4">
        <v>0</v>
      </c>
      <c r="E656" s="4">
        <v>2</v>
      </c>
      <c r="F656" s="4">
        <v>1</v>
      </c>
      <c r="G656" s="4">
        <v>0</v>
      </c>
      <c r="H656" s="4">
        <v>40.4</v>
      </c>
    </row>
    <row r="657" spans="2:8" x14ac:dyDescent="0.2">
      <c r="B657" s="4">
        <v>2.5</v>
      </c>
      <c r="C657" s="4">
        <v>5</v>
      </c>
      <c r="D657" s="4">
        <v>1</v>
      </c>
      <c r="E657" s="4">
        <v>2</v>
      </c>
      <c r="F657" s="4">
        <v>1</v>
      </c>
      <c r="G657" s="4">
        <v>0</v>
      </c>
      <c r="H657" s="4">
        <v>40.6</v>
      </c>
    </row>
    <row r="658" spans="2:8" x14ac:dyDescent="0.2">
      <c r="B658" s="4">
        <v>3</v>
      </c>
      <c r="C658" s="4">
        <v>6</v>
      </c>
      <c r="D658" s="4">
        <v>1</v>
      </c>
      <c r="E658" s="4">
        <v>2</v>
      </c>
      <c r="F658" s="4">
        <v>1</v>
      </c>
      <c r="G658" s="4">
        <v>0</v>
      </c>
      <c r="H658" s="4">
        <v>34.7286</v>
      </c>
    </row>
    <row r="659" spans="2:8" x14ac:dyDescent="0.2">
      <c r="B659" s="4">
        <v>3</v>
      </c>
      <c r="C659" s="4">
        <v>6</v>
      </c>
      <c r="D659" s="4">
        <v>0</v>
      </c>
      <c r="E659" s="4">
        <v>2</v>
      </c>
      <c r="F659" s="4">
        <v>1</v>
      </c>
      <c r="G659" s="4">
        <v>0</v>
      </c>
      <c r="H659" s="4">
        <v>32.5289</v>
      </c>
    </row>
    <row r="660" spans="2:8" x14ac:dyDescent="0.2">
      <c r="B660" s="4">
        <v>3</v>
      </c>
      <c r="C660" s="4">
        <v>6</v>
      </c>
      <c r="D660" s="4">
        <v>1</v>
      </c>
      <c r="E660" s="4">
        <v>2</v>
      </c>
      <c r="F660" s="4">
        <v>1</v>
      </c>
      <c r="G660" s="4">
        <v>0</v>
      </c>
      <c r="H660" s="4">
        <v>33.722900000000003</v>
      </c>
    </row>
    <row r="661" spans="2:8" x14ac:dyDescent="0.2">
      <c r="B661" s="4">
        <v>2.4</v>
      </c>
      <c r="C661" s="4">
        <v>4</v>
      </c>
      <c r="D661" s="4">
        <v>1</v>
      </c>
      <c r="E661" s="4">
        <v>2</v>
      </c>
      <c r="F661" s="4">
        <v>1</v>
      </c>
      <c r="G661" s="4">
        <v>0</v>
      </c>
      <c r="H661" s="4">
        <v>37.071100000000001</v>
      </c>
    </row>
    <row r="662" spans="2:8" x14ac:dyDescent="0.2">
      <c r="B662" s="4">
        <v>2.7</v>
      </c>
      <c r="C662" s="4">
        <v>6</v>
      </c>
      <c r="D662" s="4">
        <v>1</v>
      </c>
      <c r="E662" s="4">
        <v>2</v>
      </c>
      <c r="F662" s="4">
        <v>1</v>
      </c>
      <c r="G662" s="4">
        <v>0</v>
      </c>
      <c r="H662" s="4">
        <v>35.9</v>
      </c>
    </row>
    <row r="663" spans="2:8" x14ac:dyDescent="0.2">
      <c r="B663" s="4">
        <v>2</v>
      </c>
      <c r="C663" s="4">
        <v>4</v>
      </c>
      <c r="D663" s="4">
        <v>0</v>
      </c>
      <c r="E663" s="4">
        <v>2</v>
      </c>
      <c r="F663" s="4">
        <v>1</v>
      </c>
      <c r="G663" s="4">
        <v>0</v>
      </c>
      <c r="H663" s="4">
        <v>42</v>
      </c>
    </row>
    <row r="664" spans="2:8" x14ac:dyDescent="0.2">
      <c r="B664" s="4">
        <v>3.2</v>
      </c>
      <c r="C664" s="4">
        <v>6</v>
      </c>
      <c r="D664" s="4">
        <v>1</v>
      </c>
      <c r="E664" s="4">
        <v>2</v>
      </c>
      <c r="F664" s="4">
        <v>1</v>
      </c>
      <c r="G664" s="4">
        <v>0</v>
      </c>
      <c r="H664" s="4">
        <v>36.4</v>
      </c>
    </row>
    <row r="665" spans="2:8" x14ac:dyDescent="0.2">
      <c r="B665" s="4">
        <v>2.9</v>
      </c>
      <c r="C665" s="4">
        <v>4</v>
      </c>
      <c r="D665" s="4">
        <v>1</v>
      </c>
      <c r="E665" s="4">
        <v>2</v>
      </c>
      <c r="F665" s="4">
        <v>0</v>
      </c>
      <c r="G665" s="4">
        <v>0</v>
      </c>
      <c r="H665" s="4">
        <v>34.151400000000002</v>
      </c>
    </row>
    <row r="666" spans="2:8" x14ac:dyDescent="0.2">
      <c r="B666" s="4">
        <v>2.9</v>
      </c>
      <c r="C666" s="4">
        <v>4</v>
      </c>
      <c r="D666" s="4">
        <v>0</v>
      </c>
      <c r="E666" s="4">
        <v>2</v>
      </c>
      <c r="F666" s="4">
        <v>0</v>
      </c>
      <c r="G666" s="4">
        <v>0</v>
      </c>
      <c r="H666" s="4">
        <v>35.323700000000002</v>
      </c>
    </row>
    <row r="667" spans="2:8" x14ac:dyDescent="0.2">
      <c r="B667" s="4">
        <v>3.7</v>
      </c>
      <c r="C667" s="4">
        <v>5</v>
      </c>
      <c r="D667" s="4">
        <v>1</v>
      </c>
      <c r="E667" s="4">
        <v>2</v>
      </c>
      <c r="F667" s="4">
        <v>0</v>
      </c>
      <c r="G667" s="4">
        <v>0</v>
      </c>
      <c r="H667" s="4">
        <v>31.8217</v>
      </c>
    </row>
    <row r="668" spans="2:8" x14ac:dyDescent="0.2">
      <c r="B668" s="4">
        <v>5.3</v>
      </c>
      <c r="C668" s="4">
        <v>8</v>
      </c>
      <c r="D668" s="4">
        <v>1</v>
      </c>
      <c r="E668" s="4">
        <v>1</v>
      </c>
      <c r="F668" s="4">
        <v>1</v>
      </c>
      <c r="G668" s="4">
        <v>0</v>
      </c>
      <c r="H668" s="4">
        <v>27.9</v>
      </c>
    </row>
    <row r="669" spans="2:8" x14ac:dyDescent="0.2">
      <c r="B669" s="4">
        <v>3.7</v>
      </c>
      <c r="C669" s="4">
        <v>5</v>
      </c>
      <c r="D669" s="4">
        <v>1</v>
      </c>
      <c r="E669" s="4">
        <v>2</v>
      </c>
      <c r="F669" s="4">
        <v>0</v>
      </c>
      <c r="G669" s="4">
        <v>0</v>
      </c>
      <c r="H669" s="4">
        <v>27</v>
      </c>
    </row>
    <row r="670" spans="2:8" x14ac:dyDescent="0.2">
      <c r="B670" s="4">
        <v>2.9</v>
      </c>
      <c r="C670" s="4">
        <v>4</v>
      </c>
      <c r="D670" s="4">
        <v>1</v>
      </c>
      <c r="E670" s="4">
        <v>2</v>
      </c>
      <c r="F670" s="4">
        <v>0</v>
      </c>
      <c r="G670" s="4">
        <v>0</v>
      </c>
      <c r="H670" s="4">
        <v>34.299999999999997</v>
      </c>
    </row>
    <row r="671" spans="2:8" x14ac:dyDescent="0.2">
      <c r="B671" s="4">
        <v>2.9</v>
      </c>
      <c r="C671" s="4">
        <v>4</v>
      </c>
      <c r="D671" s="4">
        <v>0</v>
      </c>
      <c r="E671" s="4">
        <v>2</v>
      </c>
      <c r="F671" s="4">
        <v>0</v>
      </c>
      <c r="G671" s="4">
        <v>0</v>
      </c>
      <c r="H671" s="4">
        <v>35.5</v>
      </c>
    </row>
    <row r="672" spans="2:8" x14ac:dyDescent="0.2">
      <c r="B672" s="4">
        <v>3.7</v>
      </c>
      <c r="C672" s="4">
        <v>5</v>
      </c>
      <c r="D672" s="4">
        <v>1</v>
      </c>
      <c r="E672" s="4">
        <v>2</v>
      </c>
      <c r="F672" s="4">
        <v>0</v>
      </c>
      <c r="G672" s="4">
        <v>0</v>
      </c>
      <c r="H672" s="4">
        <v>31.6</v>
      </c>
    </row>
    <row r="673" spans="2:8" x14ac:dyDescent="0.2">
      <c r="B673" s="4">
        <v>5.3</v>
      </c>
      <c r="C673" s="4">
        <v>8</v>
      </c>
      <c r="D673" s="4">
        <v>1</v>
      </c>
      <c r="E673" s="4">
        <v>1</v>
      </c>
      <c r="F673" s="4">
        <v>1</v>
      </c>
      <c r="G673" s="4">
        <v>0</v>
      </c>
      <c r="H673" s="4">
        <v>27.9</v>
      </c>
    </row>
    <row r="674" spans="2:8" x14ac:dyDescent="0.2">
      <c r="B674" s="4">
        <v>2.2999999999999998</v>
      </c>
      <c r="C674" s="4">
        <v>4</v>
      </c>
      <c r="D674" s="4">
        <v>1</v>
      </c>
      <c r="E674" s="4">
        <v>2</v>
      </c>
      <c r="F674" s="4">
        <v>0</v>
      </c>
      <c r="G674" s="4">
        <v>0</v>
      </c>
      <c r="H674" s="4">
        <v>32.8232</v>
      </c>
    </row>
    <row r="675" spans="2:8" x14ac:dyDescent="0.2">
      <c r="B675" s="4">
        <v>2.2999999999999998</v>
      </c>
      <c r="C675" s="4">
        <v>4</v>
      </c>
      <c r="D675" s="4">
        <v>0</v>
      </c>
      <c r="E675" s="4">
        <v>2</v>
      </c>
      <c r="F675" s="4">
        <v>0</v>
      </c>
      <c r="G675" s="4">
        <v>0</v>
      </c>
      <c r="H675" s="4">
        <v>37.700000000000003</v>
      </c>
    </row>
    <row r="676" spans="2:8" x14ac:dyDescent="0.2">
      <c r="B676" s="4">
        <v>4</v>
      </c>
      <c r="C676" s="4">
        <v>6</v>
      </c>
      <c r="D676" s="4">
        <v>0</v>
      </c>
      <c r="E676" s="4">
        <v>1</v>
      </c>
      <c r="F676" s="4">
        <v>0</v>
      </c>
      <c r="G676" s="4">
        <v>0</v>
      </c>
      <c r="H676" s="4">
        <v>28.6</v>
      </c>
    </row>
    <row r="677" spans="2:8" x14ac:dyDescent="0.2">
      <c r="B677" s="4">
        <v>4</v>
      </c>
      <c r="C677" s="4">
        <v>6</v>
      </c>
      <c r="D677" s="4">
        <v>1</v>
      </c>
      <c r="E677" s="4">
        <v>1</v>
      </c>
      <c r="F677" s="4">
        <v>0</v>
      </c>
      <c r="G677" s="4">
        <v>0</v>
      </c>
      <c r="H677" s="4">
        <v>28.5</v>
      </c>
    </row>
    <row r="678" spans="2:8" x14ac:dyDescent="0.2">
      <c r="B678" s="4">
        <v>2.9</v>
      </c>
      <c r="C678" s="4">
        <v>4</v>
      </c>
      <c r="D678" s="4">
        <v>1</v>
      </c>
      <c r="E678" s="4">
        <v>2</v>
      </c>
      <c r="F678" s="4">
        <v>0</v>
      </c>
      <c r="G678" s="4">
        <v>0</v>
      </c>
      <c r="H678" s="4">
        <v>34.179600000000001</v>
      </c>
    </row>
    <row r="679" spans="2:8" x14ac:dyDescent="0.2">
      <c r="B679" s="4">
        <v>2.9</v>
      </c>
      <c r="C679" s="4">
        <v>4</v>
      </c>
      <c r="D679" s="4">
        <v>0</v>
      </c>
      <c r="E679" s="4">
        <v>2</v>
      </c>
      <c r="F679" s="4">
        <v>0</v>
      </c>
      <c r="G679" s="4">
        <v>0</v>
      </c>
      <c r="H679" s="4">
        <v>35.258200000000002</v>
      </c>
    </row>
    <row r="680" spans="2:8" x14ac:dyDescent="0.2">
      <c r="B680" s="4">
        <v>3.7</v>
      </c>
      <c r="C680" s="4">
        <v>5</v>
      </c>
      <c r="D680" s="4">
        <v>1</v>
      </c>
      <c r="E680" s="4">
        <v>2</v>
      </c>
      <c r="F680" s="4">
        <v>0</v>
      </c>
      <c r="G680" s="4">
        <v>0</v>
      </c>
      <c r="H680" s="4">
        <v>31.846699999999998</v>
      </c>
    </row>
    <row r="681" spans="2:8" x14ac:dyDescent="0.2">
      <c r="B681" s="4">
        <v>5.3</v>
      </c>
      <c r="C681" s="4">
        <v>8</v>
      </c>
      <c r="D681" s="4">
        <v>1</v>
      </c>
      <c r="E681" s="4">
        <v>1</v>
      </c>
      <c r="F681" s="4">
        <v>1</v>
      </c>
      <c r="G681" s="4">
        <v>0</v>
      </c>
      <c r="H681" s="4">
        <v>27.9</v>
      </c>
    </row>
    <row r="682" spans="2:8" x14ac:dyDescent="0.2">
      <c r="B682" s="4">
        <v>3.7</v>
      </c>
      <c r="C682" s="4">
        <v>5</v>
      </c>
      <c r="D682" s="4">
        <v>1</v>
      </c>
      <c r="E682" s="4">
        <v>2</v>
      </c>
      <c r="F682" s="4">
        <v>0</v>
      </c>
      <c r="G682" s="4">
        <v>0</v>
      </c>
      <c r="H682" s="4">
        <v>27</v>
      </c>
    </row>
    <row r="683" spans="2:8" x14ac:dyDescent="0.2">
      <c r="B683" s="4">
        <v>2.9</v>
      </c>
      <c r="C683" s="4">
        <v>4</v>
      </c>
      <c r="D683" s="4">
        <v>1</v>
      </c>
      <c r="E683" s="4">
        <v>2</v>
      </c>
      <c r="F683" s="4">
        <v>0</v>
      </c>
      <c r="G683" s="4">
        <v>0</v>
      </c>
      <c r="H683" s="4">
        <v>34.299999999999997</v>
      </c>
    </row>
    <row r="684" spans="2:8" x14ac:dyDescent="0.2">
      <c r="B684" s="4">
        <v>2.9</v>
      </c>
      <c r="C684" s="4">
        <v>4</v>
      </c>
      <c r="D684" s="4">
        <v>0</v>
      </c>
      <c r="E684" s="4">
        <v>2</v>
      </c>
      <c r="F684" s="4">
        <v>0</v>
      </c>
      <c r="G684" s="4">
        <v>0</v>
      </c>
      <c r="H684" s="4">
        <v>35.5</v>
      </c>
    </row>
    <row r="685" spans="2:8" x14ac:dyDescent="0.2">
      <c r="B685" s="4">
        <v>3.7</v>
      </c>
      <c r="C685" s="4">
        <v>5</v>
      </c>
      <c r="D685" s="4">
        <v>1</v>
      </c>
      <c r="E685" s="4">
        <v>2</v>
      </c>
      <c r="F685" s="4">
        <v>0</v>
      </c>
      <c r="G685" s="4">
        <v>0</v>
      </c>
      <c r="H685" s="4">
        <v>31.6</v>
      </c>
    </row>
    <row r="686" spans="2:8" x14ac:dyDescent="0.2">
      <c r="B686" s="4">
        <v>5.3</v>
      </c>
      <c r="C686" s="4">
        <v>8</v>
      </c>
      <c r="D686" s="4">
        <v>1</v>
      </c>
      <c r="E686" s="4">
        <v>1</v>
      </c>
      <c r="F686" s="4">
        <v>1</v>
      </c>
      <c r="G686" s="4">
        <v>0</v>
      </c>
      <c r="H686" s="4">
        <v>27.9</v>
      </c>
    </row>
    <row r="687" spans="2:8" x14ac:dyDescent="0.2">
      <c r="B687" s="4">
        <v>2.5</v>
      </c>
      <c r="C687" s="4">
        <v>4</v>
      </c>
      <c r="D687" s="4">
        <v>1</v>
      </c>
      <c r="E687" s="4">
        <v>2</v>
      </c>
      <c r="F687" s="4">
        <v>1</v>
      </c>
      <c r="G687" s="4">
        <v>0</v>
      </c>
      <c r="H687" s="4">
        <v>30.168800000000001</v>
      </c>
    </row>
    <row r="688" spans="2:8" x14ac:dyDescent="0.2">
      <c r="B688" s="4">
        <v>2.5</v>
      </c>
      <c r="C688" s="4">
        <v>4</v>
      </c>
      <c r="D688" s="4">
        <v>0</v>
      </c>
      <c r="E688" s="4">
        <v>2</v>
      </c>
      <c r="F688" s="4">
        <v>1</v>
      </c>
      <c r="G688" s="4">
        <v>0</v>
      </c>
      <c r="H688" s="4">
        <v>31.7</v>
      </c>
    </row>
    <row r="689" spans="2:8" x14ac:dyDescent="0.2">
      <c r="B689" s="4">
        <v>4</v>
      </c>
      <c r="C689" s="4">
        <v>6</v>
      </c>
      <c r="D689" s="4">
        <v>1</v>
      </c>
      <c r="E689" s="4">
        <v>2</v>
      </c>
      <c r="F689" s="4">
        <v>1</v>
      </c>
      <c r="G689" s="4">
        <v>0</v>
      </c>
      <c r="H689" s="4">
        <v>27.736599999999999</v>
      </c>
    </row>
    <row r="690" spans="2:8" x14ac:dyDescent="0.2">
      <c r="B690" s="4">
        <v>4</v>
      </c>
      <c r="C690" s="4">
        <v>6</v>
      </c>
      <c r="D690" s="4">
        <v>0</v>
      </c>
      <c r="E690" s="4">
        <v>2</v>
      </c>
      <c r="F690" s="4">
        <v>1</v>
      </c>
      <c r="G690" s="4">
        <v>0</v>
      </c>
      <c r="H690" s="4">
        <v>27.589400000000001</v>
      </c>
    </row>
    <row r="691" spans="2:8" x14ac:dyDescent="0.2">
      <c r="B691" s="4">
        <v>2.5</v>
      </c>
      <c r="C691" s="4">
        <v>4</v>
      </c>
      <c r="D691" s="4">
        <v>1</v>
      </c>
      <c r="E691" s="4">
        <v>2</v>
      </c>
      <c r="F691" s="4">
        <v>1</v>
      </c>
      <c r="G691" s="4">
        <v>0</v>
      </c>
      <c r="H691" s="4">
        <v>30.2</v>
      </c>
    </row>
    <row r="692" spans="2:8" x14ac:dyDescent="0.2">
      <c r="B692" s="4">
        <v>2.5</v>
      </c>
      <c r="C692" s="4">
        <v>4</v>
      </c>
      <c r="D692" s="4">
        <v>0</v>
      </c>
      <c r="E692" s="4">
        <v>2</v>
      </c>
      <c r="F692" s="4">
        <v>1</v>
      </c>
      <c r="G692" s="4">
        <v>0</v>
      </c>
      <c r="H692" s="4">
        <v>31.8</v>
      </c>
    </row>
    <row r="693" spans="2:8" x14ac:dyDescent="0.2">
      <c r="B693" s="4">
        <v>4</v>
      </c>
      <c r="C693" s="4">
        <v>6</v>
      </c>
      <c r="D693" s="4">
        <v>1</v>
      </c>
      <c r="E693" s="4">
        <v>2</v>
      </c>
      <c r="F693" s="4">
        <v>1</v>
      </c>
      <c r="G693" s="4">
        <v>0</v>
      </c>
      <c r="H693" s="4">
        <v>27.785699999999999</v>
      </c>
    </row>
    <row r="694" spans="2:8" x14ac:dyDescent="0.2">
      <c r="B694" s="4">
        <v>2.7</v>
      </c>
      <c r="C694" s="4">
        <v>4</v>
      </c>
      <c r="D694" s="4">
        <v>1</v>
      </c>
      <c r="E694" s="4">
        <v>2</v>
      </c>
      <c r="F694" s="4">
        <v>1</v>
      </c>
      <c r="G694" s="4">
        <v>0</v>
      </c>
      <c r="H694" s="4">
        <v>35.429099999999998</v>
      </c>
    </row>
    <row r="695" spans="2:8" x14ac:dyDescent="0.2">
      <c r="B695" s="4">
        <v>2.7</v>
      </c>
      <c r="C695" s="4">
        <v>4</v>
      </c>
      <c r="D695" s="4">
        <v>0</v>
      </c>
      <c r="E695" s="4">
        <v>2</v>
      </c>
      <c r="F695" s="4">
        <v>1</v>
      </c>
      <c r="G695" s="4">
        <v>0</v>
      </c>
      <c r="H695" s="4">
        <v>36.146299999999997</v>
      </c>
    </row>
    <row r="696" spans="2:8" x14ac:dyDescent="0.2">
      <c r="B696" s="4">
        <v>4</v>
      </c>
      <c r="C696" s="4">
        <v>6</v>
      </c>
      <c r="D696" s="4">
        <v>1</v>
      </c>
      <c r="E696" s="4">
        <v>2</v>
      </c>
      <c r="F696" s="4">
        <v>1</v>
      </c>
      <c r="G696" s="4">
        <v>0</v>
      </c>
      <c r="H696" s="4">
        <v>29.2</v>
      </c>
    </row>
    <row r="697" spans="2:8" x14ac:dyDescent="0.2">
      <c r="B697" s="4">
        <v>4</v>
      </c>
      <c r="C697" s="4">
        <v>6</v>
      </c>
      <c r="D697" s="4">
        <v>0</v>
      </c>
      <c r="E697" s="4">
        <v>2</v>
      </c>
      <c r="F697" s="4">
        <v>1</v>
      </c>
      <c r="G697" s="4">
        <v>0</v>
      </c>
      <c r="H697" s="4">
        <v>25.3</v>
      </c>
    </row>
    <row r="698" spans="2:8" x14ac:dyDescent="0.2">
      <c r="B698" s="4">
        <v>2.9</v>
      </c>
      <c r="C698" s="4">
        <v>4</v>
      </c>
      <c r="D698" s="4">
        <v>1</v>
      </c>
      <c r="E698" s="4">
        <v>2</v>
      </c>
      <c r="F698" s="4">
        <v>0</v>
      </c>
      <c r="G698" s="4">
        <v>0</v>
      </c>
      <c r="H698" s="4">
        <v>32.4</v>
      </c>
    </row>
    <row r="699" spans="2:8" x14ac:dyDescent="0.2">
      <c r="B699" s="4">
        <v>2.9</v>
      </c>
      <c r="C699" s="4">
        <v>4</v>
      </c>
      <c r="D699" s="4">
        <v>0</v>
      </c>
      <c r="E699" s="4">
        <v>2</v>
      </c>
      <c r="F699" s="4">
        <v>0</v>
      </c>
      <c r="G699" s="4">
        <v>0</v>
      </c>
      <c r="H699" s="4">
        <v>34.1</v>
      </c>
    </row>
    <row r="700" spans="2:8" x14ac:dyDescent="0.2">
      <c r="B700" s="4">
        <v>3.7</v>
      </c>
      <c r="C700" s="4">
        <v>5</v>
      </c>
      <c r="D700" s="4">
        <v>1</v>
      </c>
      <c r="E700" s="4">
        <v>2</v>
      </c>
      <c r="F700" s="4">
        <v>0</v>
      </c>
      <c r="G700" s="4">
        <v>0</v>
      </c>
      <c r="H700" s="4">
        <v>31.411200000000001</v>
      </c>
    </row>
    <row r="701" spans="2:8" x14ac:dyDescent="0.2">
      <c r="B701" s="4">
        <v>5.3</v>
      </c>
      <c r="C701" s="4">
        <v>8</v>
      </c>
      <c r="D701" s="4">
        <v>1</v>
      </c>
      <c r="E701" s="4">
        <v>1</v>
      </c>
      <c r="F701" s="4">
        <v>1</v>
      </c>
      <c r="G701" s="4">
        <v>0</v>
      </c>
      <c r="H701" s="4">
        <v>26.6</v>
      </c>
    </row>
    <row r="702" spans="2:8" x14ac:dyDescent="0.2">
      <c r="B702" s="4">
        <v>3.7</v>
      </c>
      <c r="C702" s="4">
        <v>5</v>
      </c>
      <c r="D702" s="4">
        <v>1</v>
      </c>
      <c r="E702" s="4">
        <v>2</v>
      </c>
      <c r="F702" s="4">
        <v>0</v>
      </c>
      <c r="G702" s="4">
        <v>0</v>
      </c>
      <c r="H702" s="4">
        <v>29.799900000000001</v>
      </c>
    </row>
    <row r="703" spans="2:8" x14ac:dyDescent="0.2">
      <c r="B703" s="4">
        <v>3.7</v>
      </c>
      <c r="C703" s="4">
        <v>5</v>
      </c>
      <c r="D703" s="4">
        <v>1</v>
      </c>
      <c r="E703" s="4">
        <v>2</v>
      </c>
      <c r="F703" s="4">
        <v>0</v>
      </c>
      <c r="G703" s="4">
        <v>0</v>
      </c>
      <c r="H703" s="4">
        <v>29.799900000000001</v>
      </c>
    </row>
    <row r="704" spans="2:8" x14ac:dyDescent="0.2">
      <c r="B704" s="4">
        <v>5.3</v>
      </c>
      <c r="C704" s="4">
        <v>8</v>
      </c>
      <c r="D704" s="4">
        <v>1</v>
      </c>
      <c r="E704" s="4">
        <v>1</v>
      </c>
      <c r="F704" s="4">
        <v>1</v>
      </c>
      <c r="G704" s="4">
        <v>0</v>
      </c>
      <c r="H704" s="4">
        <v>26.6</v>
      </c>
    </row>
    <row r="705" spans="2:8" x14ac:dyDescent="0.2">
      <c r="B705" s="4">
        <v>4</v>
      </c>
      <c r="C705" s="4">
        <v>6</v>
      </c>
      <c r="D705" s="4">
        <v>0</v>
      </c>
      <c r="E705" s="4">
        <v>1</v>
      </c>
      <c r="F705" s="4">
        <v>0</v>
      </c>
      <c r="G705" s="4">
        <v>0</v>
      </c>
      <c r="H705" s="4">
        <v>26.2</v>
      </c>
    </row>
    <row r="706" spans="2:8" x14ac:dyDescent="0.2">
      <c r="B706" s="4">
        <v>4</v>
      </c>
      <c r="C706" s="4">
        <v>6</v>
      </c>
      <c r="D706" s="4">
        <v>1</v>
      </c>
      <c r="E706" s="4">
        <v>1</v>
      </c>
      <c r="F706" s="4">
        <v>0</v>
      </c>
      <c r="G706" s="4">
        <v>0</v>
      </c>
      <c r="H706" s="4">
        <v>24.6648</v>
      </c>
    </row>
    <row r="707" spans="2:8" x14ac:dyDescent="0.2">
      <c r="B707" s="4">
        <v>2.9</v>
      </c>
      <c r="C707" s="4">
        <v>4</v>
      </c>
      <c r="D707" s="4">
        <v>1</v>
      </c>
      <c r="E707" s="4">
        <v>2</v>
      </c>
      <c r="F707" s="4">
        <v>0</v>
      </c>
      <c r="G707" s="4">
        <v>0</v>
      </c>
      <c r="H707" s="4">
        <v>32.4</v>
      </c>
    </row>
    <row r="708" spans="2:8" x14ac:dyDescent="0.2">
      <c r="B708" s="4">
        <v>2.9</v>
      </c>
      <c r="C708" s="4">
        <v>4</v>
      </c>
      <c r="D708" s="4">
        <v>0</v>
      </c>
      <c r="E708" s="4">
        <v>2</v>
      </c>
      <c r="F708" s="4">
        <v>0</v>
      </c>
      <c r="G708" s="4">
        <v>0</v>
      </c>
      <c r="H708" s="4">
        <v>34.1</v>
      </c>
    </row>
    <row r="709" spans="2:8" x14ac:dyDescent="0.2">
      <c r="B709" s="4">
        <v>3.7</v>
      </c>
      <c r="C709" s="4">
        <v>5</v>
      </c>
      <c r="D709" s="4">
        <v>1</v>
      </c>
      <c r="E709" s="4">
        <v>2</v>
      </c>
      <c r="F709" s="4">
        <v>0</v>
      </c>
      <c r="G709" s="4">
        <v>0</v>
      </c>
      <c r="H709" s="4">
        <v>31.3858</v>
      </c>
    </row>
    <row r="710" spans="2:8" x14ac:dyDescent="0.2">
      <c r="B710" s="4">
        <v>5.3</v>
      </c>
      <c r="C710" s="4">
        <v>8</v>
      </c>
      <c r="D710" s="4">
        <v>1</v>
      </c>
      <c r="E710" s="4">
        <v>1</v>
      </c>
      <c r="F710" s="4">
        <v>1</v>
      </c>
      <c r="G710" s="4">
        <v>0</v>
      </c>
      <c r="H710" s="4">
        <v>26.6</v>
      </c>
    </row>
    <row r="711" spans="2:8" x14ac:dyDescent="0.2">
      <c r="B711" s="4">
        <v>3.7</v>
      </c>
      <c r="C711" s="4">
        <v>5</v>
      </c>
      <c r="D711" s="4">
        <v>1</v>
      </c>
      <c r="E711" s="4">
        <v>2</v>
      </c>
      <c r="F711" s="4">
        <v>0</v>
      </c>
      <c r="G711" s="4">
        <v>0</v>
      </c>
      <c r="H711" s="4">
        <v>29.799900000000001</v>
      </c>
    </row>
    <row r="712" spans="2:8" x14ac:dyDescent="0.2">
      <c r="B712" s="4">
        <v>3.7</v>
      </c>
      <c r="C712" s="4">
        <v>5</v>
      </c>
      <c r="D712" s="4">
        <v>1</v>
      </c>
      <c r="E712" s="4">
        <v>2</v>
      </c>
      <c r="F712" s="4">
        <v>0</v>
      </c>
      <c r="G712" s="4">
        <v>0</v>
      </c>
      <c r="H712" s="4">
        <v>29.799900000000001</v>
      </c>
    </row>
    <row r="713" spans="2:8" x14ac:dyDescent="0.2">
      <c r="B713" s="4">
        <v>5.3</v>
      </c>
      <c r="C713" s="4">
        <v>8</v>
      </c>
      <c r="D713" s="4">
        <v>1</v>
      </c>
      <c r="E713" s="4">
        <v>1</v>
      </c>
      <c r="F713" s="4">
        <v>1</v>
      </c>
      <c r="G713" s="4">
        <v>0</v>
      </c>
      <c r="H713" s="4">
        <v>26.6</v>
      </c>
    </row>
    <row r="714" spans="2:8" x14ac:dyDescent="0.2">
      <c r="B714" s="4">
        <v>4</v>
      </c>
      <c r="C714" s="4">
        <v>6</v>
      </c>
      <c r="D714" s="4">
        <v>0</v>
      </c>
      <c r="E714" s="4">
        <v>2</v>
      </c>
      <c r="F714" s="4">
        <v>1</v>
      </c>
      <c r="G714" s="4">
        <v>0</v>
      </c>
      <c r="H714" s="4">
        <v>26.82</v>
      </c>
    </row>
    <row r="715" spans="2:8" x14ac:dyDescent="0.2">
      <c r="B715" s="4">
        <v>4</v>
      </c>
      <c r="C715" s="4">
        <v>6</v>
      </c>
      <c r="D715" s="4">
        <v>1</v>
      </c>
      <c r="E715" s="4">
        <v>2</v>
      </c>
      <c r="F715" s="4">
        <v>1</v>
      </c>
      <c r="G715" s="4">
        <v>0</v>
      </c>
      <c r="H715" s="4">
        <v>26.6538</v>
      </c>
    </row>
    <row r="716" spans="2:8" x14ac:dyDescent="0.2">
      <c r="B716" s="4">
        <v>4</v>
      </c>
      <c r="C716" s="4">
        <v>6</v>
      </c>
      <c r="D716" s="4">
        <v>1</v>
      </c>
      <c r="E716" s="4">
        <v>2</v>
      </c>
      <c r="F716" s="4">
        <v>1</v>
      </c>
      <c r="G716" s="4">
        <v>0</v>
      </c>
      <c r="H716" s="4">
        <v>26.384599999999999</v>
      </c>
    </row>
    <row r="717" spans="2:8" x14ac:dyDescent="0.2">
      <c r="B717" s="4">
        <v>2.7</v>
      </c>
      <c r="C717" s="4">
        <v>4</v>
      </c>
      <c r="D717" s="4">
        <v>0</v>
      </c>
      <c r="E717" s="4">
        <v>2</v>
      </c>
      <c r="F717" s="4">
        <v>1</v>
      </c>
      <c r="G717" s="4">
        <v>0</v>
      </c>
      <c r="H717" s="4">
        <v>30.3</v>
      </c>
    </row>
    <row r="718" spans="2:8" x14ac:dyDescent="0.2">
      <c r="B718" s="4">
        <v>4</v>
      </c>
      <c r="C718" s="4">
        <v>6</v>
      </c>
      <c r="D718" s="4">
        <v>1</v>
      </c>
      <c r="E718" s="4">
        <v>2</v>
      </c>
      <c r="F718" s="4">
        <v>1</v>
      </c>
      <c r="G718" s="4">
        <v>0</v>
      </c>
      <c r="H718" s="4">
        <v>28.3</v>
      </c>
    </row>
    <row r="719" spans="2:8" x14ac:dyDescent="0.2">
      <c r="B719" s="4">
        <v>4</v>
      </c>
      <c r="C719" s="4">
        <v>6</v>
      </c>
      <c r="D719" s="4">
        <v>0</v>
      </c>
      <c r="E719" s="4">
        <v>2</v>
      </c>
      <c r="F719" s="4">
        <v>1</v>
      </c>
      <c r="G719" s="4">
        <v>0</v>
      </c>
      <c r="H719" s="4">
        <v>24.4</v>
      </c>
    </row>
    <row r="720" spans="2:8" x14ac:dyDescent="0.2">
      <c r="B720" s="4">
        <v>4.3</v>
      </c>
      <c r="C720" s="4">
        <v>6</v>
      </c>
      <c r="D720" s="4">
        <v>1</v>
      </c>
      <c r="E720" s="4">
        <v>1</v>
      </c>
      <c r="F720" s="4">
        <v>0</v>
      </c>
      <c r="G720" s="4">
        <v>0</v>
      </c>
      <c r="H720" s="4">
        <v>27.805499999999999</v>
      </c>
    </row>
    <row r="721" spans="2:8" x14ac:dyDescent="0.2">
      <c r="B721" s="4">
        <v>4.8</v>
      </c>
      <c r="C721" s="4">
        <v>8</v>
      </c>
      <c r="D721" s="4">
        <v>1</v>
      </c>
      <c r="E721" s="4">
        <v>1</v>
      </c>
      <c r="F721" s="4">
        <v>1</v>
      </c>
      <c r="G721" s="4">
        <v>0</v>
      </c>
      <c r="H721" s="4">
        <v>26.228300000000001</v>
      </c>
    </row>
    <row r="722" spans="2:8" x14ac:dyDescent="0.2">
      <c r="B722" s="4">
        <v>5.3</v>
      </c>
      <c r="C722" s="4">
        <v>8</v>
      </c>
      <c r="D722" s="4">
        <v>1</v>
      </c>
      <c r="E722" s="4">
        <v>1</v>
      </c>
      <c r="F722" s="4">
        <v>1</v>
      </c>
      <c r="G722" s="4">
        <v>0</v>
      </c>
      <c r="H722" s="4">
        <v>29.370799999999999</v>
      </c>
    </row>
    <row r="723" spans="2:8" x14ac:dyDescent="0.2">
      <c r="B723" s="4">
        <v>6.2</v>
      </c>
      <c r="C723" s="4">
        <v>8</v>
      </c>
      <c r="D723" s="4">
        <v>1</v>
      </c>
      <c r="E723" s="4">
        <v>1</v>
      </c>
      <c r="F723" s="4">
        <v>1</v>
      </c>
      <c r="G723" s="4">
        <v>0</v>
      </c>
      <c r="H723" s="4">
        <v>26.1</v>
      </c>
    </row>
    <row r="724" spans="2:8" x14ac:dyDescent="0.2">
      <c r="B724" s="4">
        <v>6</v>
      </c>
      <c r="C724" s="4">
        <v>8</v>
      </c>
      <c r="D724" s="4">
        <v>0</v>
      </c>
      <c r="E724" s="4">
        <v>1</v>
      </c>
      <c r="F724" s="4">
        <v>1</v>
      </c>
      <c r="G724" s="4">
        <v>0</v>
      </c>
      <c r="H724" s="4">
        <v>30.5</v>
      </c>
    </row>
    <row r="725" spans="2:8" x14ac:dyDescent="0.2">
      <c r="B725" s="4">
        <v>5.3</v>
      </c>
      <c r="C725" s="4">
        <v>8</v>
      </c>
      <c r="D725" s="4">
        <v>1</v>
      </c>
      <c r="E725" s="4">
        <v>1</v>
      </c>
      <c r="F725" s="4">
        <v>1</v>
      </c>
      <c r="G725" s="4">
        <v>0</v>
      </c>
      <c r="H725" s="4">
        <v>30.4</v>
      </c>
    </row>
    <row r="726" spans="2:8" x14ac:dyDescent="0.2">
      <c r="B726" s="4">
        <v>3.7</v>
      </c>
      <c r="C726" s="4">
        <v>6</v>
      </c>
      <c r="D726" s="4">
        <v>1</v>
      </c>
      <c r="E726" s="4">
        <v>1</v>
      </c>
      <c r="F726" s="4">
        <v>0</v>
      </c>
      <c r="G726" s="4">
        <v>0</v>
      </c>
      <c r="H726" s="4">
        <v>28.1</v>
      </c>
    </row>
    <row r="727" spans="2:8" x14ac:dyDescent="0.2">
      <c r="B727" s="4">
        <v>4.7</v>
      </c>
      <c r="C727" s="4">
        <v>8</v>
      </c>
      <c r="D727" s="4">
        <v>1</v>
      </c>
      <c r="E727" s="4">
        <v>1</v>
      </c>
      <c r="F727" s="4">
        <v>0</v>
      </c>
      <c r="G727" s="4">
        <v>0</v>
      </c>
      <c r="H727" s="4">
        <v>25.6</v>
      </c>
    </row>
    <row r="728" spans="2:8" x14ac:dyDescent="0.2">
      <c r="B728" s="4">
        <v>3.7</v>
      </c>
      <c r="C728" s="4">
        <v>6</v>
      </c>
      <c r="D728" s="4">
        <v>1</v>
      </c>
      <c r="E728" s="4">
        <v>1</v>
      </c>
      <c r="F728" s="4">
        <v>0</v>
      </c>
      <c r="G728" s="4">
        <v>0</v>
      </c>
      <c r="H728" s="4">
        <v>27.8</v>
      </c>
    </row>
    <row r="729" spans="2:8" x14ac:dyDescent="0.2">
      <c r="B729" s="4">
        <v>4.7</v>
      </c>
      <c r="C729" s="4">
        <v>8</v>
      </c>
      <c r="D729" s="4">
        <v>1</v>
      </c>
      <c r="E729" s="4">
        <v>1</v>
      </c>
      <c r="F729" s="4">
        <v>0</v>
      </c>
      <c r="G729" s="4">
        <v>0</v>
      </c>
      <c r="H729" s="4">
        <v>25.6</v>
      </c>
    </row>
    <row r="730" spans="2:8" x14ac:dyDescent="0.2">
      <c r="B730" s="4">
        <v>5.7</v>
      </c>
      <c r="C730" s="4">
        <v>8</v>
      </c>
      <c r="D730" s="4">
        <v>1</v>
      </c>
      <c r="E730" s="4">
        <v>1</v>
      </c>
      <c r="F730" s="4">
        <v>1</v>
      </c>
      <c r="G730" s="4">
        <v>0</v>
      </c>
      <c r="H730" s="4">
        <v>27.1</v>
      </c>
    </row>
    <row r="731" spans="2:8" x14ac:dyDescent="0.2">
      <c r="B731" s="4">
        <v>4</v>
      </c>
      <c r="C731" s="4">
        <v>6</v>
      </c>
      <c r="D731" s="4">
        <v>1</v>
      </c>
      <c r="E731" s="4">
        <v>1</v>
      </c>
      <c r="F731" s="4">
        <v>0</v>
      </c>
      <c r="G731" s="4">
        <v>0</v>
      </c>
      <c r="H731" s="4">
        <v>27.8</v>
      </c>
    </row>
    <row r="732" spans="2:8" x14ac:dyDescent="0.2">
      <c r="B732" s="4">
        <v>4.5999999999999996</v>
      </c>
      <c r="C732" s="4">
        <v>8</v>
      </c>
      <c r="D732" s="4">
        <v>1</v>
      </c>
      <c r="E732" s="4">
        <v>1</v>
      </c>
      <c r="F732" s="4">
        <v>0</v>
      </c>
      <c r="G732" s="4">
        <v>0</v>
      </c>
      <c r="H732" s="4">
        <v>29</v>
      </c>
    </row>
    <row r="733" spans="2:8" x14ac:dyDescent="0.2">
      <c r="B733" s="4">
        <v>5.4</v>
      </c>
      <c r="C733" s="4">
        <v>8</v>
      </c>
      <c r="D733" s="4">
        <v>1</v>
      </c>
      <c r="E733" s="4">
        <v>1</v>
      </c>
      <c r="F733" s="4">
        <v>0</v>
      </c>
      <c r="G733" s="4">
        <v>0</v>
      </c>
      <c r="H733" s="4">
        <v>27.0426</v>
      </c>
    </row>
    <row r="734" spans="2:8" x14ac:dyDescent="0.2">
      <c r="B734" s="4">
        <v>4.5999999999999996</v>
      </c>
      <c r="C734" s="4">
        <v>8</v>
      </c>
      <c r="D734" s="4">
        <v>1</v>
      </c>
      <c r="E734" s="4">
        <v>1</v>
      </c>
      <c r="F734" s="4">
        <v>0</v>
      </c>
      <c r="G734" s="4">
        <v>0</v>
      </c>
      <c r="H734" s="4">
        <v>26.782900000000001</v>
      </c>
    </row>
    <row r="735" spans="2:8" x14ac:dyDescent="0.2">
      <c r="B735" s="4">
        <v>4.5999999999999996</v>
      </c>
      <c r="C735" s="4">
        <v>8</v>
      </c>
      <c r="D735" s="4">
        <v>1</v>
      </c>
      <c r="E735" s="4">
        <v>1</v>
      </c>
      <c r="F735" s="4">
        <v>0</v>
      </c>
      <c r="G735" s="4">
        <v>0</v>
      </c>
      <c r="H735" s="4">
        <v>28.4633</v>
      </c>
    </row>
    <row r="736" spans="2:8" x14ac:dyDescent="0.2">
      <c r="B736" s="4">
        <v>4.3</v>
      </c>
      <c r="C736" s="4">
        <v>6</v>
      </c>
      <c r="D736" s="4">
        <v>1</v>
      </c>
      <c r="E736" s="4">
        <v>1</v>
      </c>
      <c r="F736" s="4">
        <v>0</v>
      </c>
      <c r="G736" s="4">
        <v>0</v>
      </c>
      <c r="H736" s="4">
        <v>27.8522</v>
      </c>
    </row>
    <row r="737" spans="2:8" x14ac:dyDescent="0.2">
      <c r="B737" s="4">
        <v>4.8</v>
      </c>
      <c r="C737" s="4">
        <v>8</v>
      </c>
      <c r="D737" s="4">
        <v>1</v>
      </c>
      <c r="E737" s="4">
        <v>1</v>
      </c>
      <c r="F737" s="4">
        <v>1</v>
      </c>
      <c r="G737" s="4">
        <v>0</v>
      </c>
      <c r="H737" s="4">
        <v>26.212499999999999</v>
      </c>
    </row>
    <row r="738" spans="2:8" x14ac:dyDescent="0.2">
      <c r="B738" s="4">
        <v>5.3</v>
      </c>
      <c r="C738" s="4">
        <v>8</v>
      </c>
      <c r="D738" s="4">
        <v>1</v>
      </c>
      <c r="E738" s="4">
        <v>1</v>
      </c>
      <c r="F738" s="4">
        <v>1</v>
      </c>
      <c r="G738" s="4">
        <v>0</v>
      </c>
      <c r="H738" s="4">
        <v>29.3645</v>
      </c>
    </row>
    <row r="739" spans="2:8" x14ac:dyDescent="0.2">
      <c r="B739" s="4">
        <v>6.2</v>
      </c>
      <c r="C739" s="4">
        <v>8</v>
      </c>
      <c r="D739" s="4">
        <v>1</v>
      </c>
      <c r="E739" s="4">
        <v>1</v>
      </c>
      <c r="F739" s="4">
        <v>1</v>
      </c>
      <c r="G739" s="4">
        <v>0</v>
      </c>
      <c r="H739" s="4">
        <v>26.1</v>
      </c>
    </row>
    <row r="740" spans="2:8" x14ac:dyDescent="0.2">
      <c r="B740" s="4">
        <v>6</v>
      </c>
      <c r="C740" s="4">
        <v>8</v>
      </c>
      <c r="D740" s="4">
        <v>0</v>
      </c>
      <c r="E740" s="4">
        <v>1</v>
      </c>
      <c r="F740" s="4">
        <v>1</v>
      </c>
      <c r="G740" s="4">
        <v>0</v>
      </c>
      <c r="H740" s="4">
        <v>30.5</v>
      </c>
    </row>
    <row r="741" spans="2:8" x14ac:dyDescent="0.2">
      <c r="B741" s="4">
        <v>5.3</v>
      </c>
      <c r="C741" s="4">
        <v>8</v>
      </c>
      <c r="D741" s="4">
        <v>1</v>
      </c>
      <c r="E741" s="4">
        <v>1</v>
      </c>
      <c r="F741" s="4">
        <v>1</v>
      </c>
      <c r="G741" s="4">
        <v>0</v>
      </c>
      <c r="H741" s="4">
        <v>30.4</v>
      </c>
    </row>
    <row r="742" spans="2:8" x14ac:dyDescent="0.2">
      <c r="B742" s="4">
        <v>5.6</v>
      </c>
      <c r="C742" s="4">
        <v>8</v>
      </c>
      <c r="D742" s="4">
        <v>1</v>
      </c>
      <c r="E742" s="4">
        <v>2</v>
      </c>
      <c r="F742" s="4">
        <v>1</v>
      </c>
      <c r="G742" s="4">
        <v>0</v>
      </c>
      <c r="H742" s="4">
        <v>24.9815</v>
      </c>
    </row>
    <row r="743" spans="2:8" x14ac:dyDescent="0.2">
      <c r="B743" s="4">
        <v>5.6</v>
      </c>
      <c r="C743" s="4">
        <v>8</v>
      </c>
      <c r="D743" s="4">
        <v>1</v>
      </c>
      <c r="E743" s="4">
        <v>2</v>
      </c>
      <c r="F743" s="4">
        <v>1</v>
      </c>
      <c r="G743" s="4">
        <v>0</v>
      </c>
      <c r="H743" s="4">
        <v>25.008900000000001</v>
      </c>
    </row>
    <row r="744" spans="2:8" x14ac:dyDescent="0.2">
      <c r="B744" s="4">
        <v>4</v>
      </c>
      <c r="C744" s="4">
        <v>6</v>
      </c>
      <c r="D744" s="4">
        <v>1</v>
      </c>
      <c r="E744" s="4">
        <v>2</v>
      </c>
      <c r="F744" s="4">
        <v>1</v>
      </c>
      <c r="G744" s="4">
        <v>0</v>
      </c>
      <c r="H744" s="4">
        <v>25.7499</v>
      </c>
    </row>
    <row r="745" spans="2:8" x14ac:dyDescent="0.2">
      <c r="B745" s="4">
        <v>4.5999999999999996</v>
      </c>
      <c r="C745" s="4">
        <v>8</v>
      </c>
      <c r="D745" s="4">
        <v>1</v>
      </c>
      <c r="E745" s="4">
        <v>2</v>
      </c>
      <c r="F745" s="4">
        <v>1</v>
      </c>
      <c r="G745" s="4">
        <v>0</v>
      </c>
      <c r="H745" s="4">
        <v>28.0212</v>
      </c>
    </row>
    <row r="746" spans="2:8" x14ac:dyDescent="0.2">
      <c r="B746" s="4">
        <v>5.7</v>
      </c>
      <c r="C746" s="4">
        <v>8</v>
      </c>
      <c r="D746" s="4">
        <v>1</v>
      </c>
      <c r="E746" s="4">
        <v>2</v>
      </c>
      <c r="F746" s="4">
        <v>1</v>
      </c>
      <c r="G746" s="4">
        <v>0</v>
      </c>
      <c r="H746" s="4">
        <v>25.555099999999999</v>
      </c>
    </row>
    <row r="747" spans="2:8" x14ac:dyDescent="0.2">
      <c r="B747" s="4">
        <v>4.3</v>
      </c>
      <c r="C747" s="4">
        <v>6</v>
      </c>
      <c r="D747" s="4">
        <v>1</v>
      </c>
      <c r="E747" s="4">
        <v>1</v>
      </c>
      <c r="F747" s="4">
        <v>0</v>
      </c>
      <c r="G747" s="4">
        <v>0</v>
      </c>
      <c r="H747" s="4">
        <v>24.1937</v>
      </c>
    </row>
    <row r="748" spans="2:8" x14ac:dyDescent="0.2">
      <c r="B748" s="4">
        <v>4.8</v>
      </c>
      <c r="C748" s="4">
        <v>8</v>
      </c>
      <c r="D748" s="4">
        <v>1</v>
      </c>
      <c r="E748" s="4">
        <v>1</v>
      </c>
      <c r="F748" s="4">
        <v>1</v>
      </c>
      <c r="G748" s="4">
        <v>0</v>
      </c>
      <c r="H748" s="4">
        <v>24.1496</v>
      </c>
    </row>
    <row r="749" spans="2:8" x14ac:dyDescent="0.2">
      <c r="B749" s="4">
        <v>5.3</v>
      </c>
      <c r="C749" s="4">
        <v>8</v>
      </c>
      <c r="D749" s="4">
        <v>1</v>
      </c>
      <c r="E749" s="4">
        <v>1</v>
      </c>
      <c r="F749" s="4">
        <v>1</v>
      </c>
      <c r="G749" s="4">
        <v>0</v>
      </c>
      <c r="H749" s="4">
        <v>29.020499999999998</v>
      </c>
    </row>
    <row r="750" spans="2:8" x14ac:dyDescent="0.2">
      <c r="B750" s="4">
        <v>6.2</v>
      </c>
      <c r="C750" s="4">
        <v>8</v>
      </c>
      <c r="D750" s="4">
        <v>1</v>
      </c>
      <c r="E750" s="4">
        <v>1</v>
      </c>
      <c r="F750" s="4">
        <v>1</v>
      </c>
      <c r="G750" s="4">
        <v>0</v>
      </c>
      <c r="H750" s="4">
        <v>25.799900000000001</v>
      </c>
    </row>
    <row r="751" spans="2:8" x14ac:dyDescent="0.2">
      <c r="B751" s="4">
        <v>6</v>
      </c>
      <c r="C751" s="4">
        <v>8</v>
      </c>
      <c r="D751" s="4">
        <v>0</v>
      </c>
      <c r="E751" s="4">
        <v>1</v>
      </c>
      <c r="F751" s="4">
        <v>1</v>
      </c>
      <c r="G751" s="4">
        <v>0</v>
      </c>
      <c r="H751" s="4">
        <v>30.299900000000001</v>
      </c>
    </row>
    <row r="752" spans="2:8" x14ac:dyDescent="0.2">
      <c r="B752" s="4">
        <v>3.7</v>
      </c>
      <c r="C752" s="4">
        <v>6</v>
      </c>
      <c r="D752" s="4">
        <v>1</v>
      </c>
      <c r="E752" s="4">
        <v>1</v>
      </c>
      <c r="F752" s="4">
        <v>0</v>
      </c>
      <c r="G752" s="4">
        <v>0</v>
      </c>
      <c r="H752" s="4">
        <v>24.4</v>
      </c>
    </row>
    <row r="753" spans="2:8" x14ac:dyDescent="0.2">
      <c r="B753" s="4">
        <v>4.7</v>
      </c>
      <c r="C753" s="4">
        <v>8</v>
      </c>
      <c r="D753" s="4">
        <v>1</v>
      </c>
      <c r="E753" s="4">
        <v>1</v>
      </c>
      <c r="F753" s="4">
        <v>0</v>
      </c>
      <c r="G753" s="4">
        <v>0</v>
      </c>
      <c r="H753" s="4">
        <v>25.6</v>
      </c>
    </row>
    <row r="754" spans="2:8" x14ac:dyDescent="0.2">
      <c r="B754" s="4">
        <v>4.7</v>
      </c>
      <c r="C754" s="4">
        <v>8</v>
      </c>
      <c r="D754" s="4">
        <v>1</v>
      </c>
      <c r="E754" s="4">
        <v>1</v>
      </c>
      <c r="F754" s="4">
        <v>1</v>
      </c>
      <c r="G754" s="4">
        <v>0</v>
      </c>
      <c r="H754" s="4">
        <v>24.5</v>
      </c>
    </row>
    <row r="755" spans="2:8" x14ac:dyDescent="0.2">
      <c r="B755" s="4">
        <v>5.7</v>
      </c>
      <c r="C755" s="4">
        <v>8</v>
      </c>
      <c r="D755" s="4">
        <v>1</v>
      </c>
      <c r="E755" s="4">
        <v>1</v>
      </c>
      <c r="F755" s="4">
        <v>1</v>
      </c>
      <c r="G755" s="4">
        <v>0</v>
      </c>
      <c r="H755" s="4">
        <v>25.4</v>
      </c>
    </row>
    <row r="756" spans="2:8" x14ac:dyDescent="0.2">
      <c r="B756" s="4">
        <v>4</v>
      </c>
      <c r="C756" s="4">
        <v>6</v>
      </c>
      <c r="D756" s="4">
        <v>1</v>
      </c>
      <c r="E756" s="4">
        <v>1</v>
      </c>
      <c r="F756" s="4">
        <v>0</v>
      </c>
      <c r="G756" s="4">
        <v>0</v>
      </c>
      <c r="H756" s="4">
        <v>25.753499999999999</v>
      </c>
    </row>
    <row r="757" spans="2:8" x14ac:dyDescent="0.2">
      <c r="B757" s="4">
        <v>4.5999999999999996</v>
      </c>
      <c r="C757" s="4">
        <v>8</v>
      </c>
      <c r="D757" s="4">
        <v>1</v>
      </c>
      <c r="E757" s="4">
        <v>1</v>
      </c>
      <c r="F757" s="4">
        <v>0</v>
      </c>
      <c r="G757" s="4">
        <v>0</v>
      </c>
      <c r="H757" s="4">
        <v>26.662199999999999</v>
      </c>
    </row>
    <row r="758" spans="2:8" x14ac:dyDescent="0.2">
      <c r="B758" s="4">
        <v>5.4</v>
      </c>
      <c r="C758" s="4">
        <v>8</v>
      </c>
      <c r="D758" s="4">
        <v>1</v>
      </c>
      <c r="E758" s="4">
        <v>1</v>
      </c>
      <c r="F758" s="4">
        <v>0</v>
      </c>
      <c r="G758" s="4">
        <v>0</v>
      </c>
      <c r="H758" s="4">
        <v>24.793900000000001</v>
      </c>
    </row>
    <row r="759" spans="2:8" x14ac:dyDescent="0.2">
      <c r="B759" s="4">
        <v>4.5999999999999996</v>
      </c>
      <c r="C759" s="4">
        <v>8</v>
      </c>
      <c r="D759" s="4">
        <v>1</v>
      </c>
      <c r="E759" s="4">
        <v>1</v>
      </c>
      <c r="F759" s="4">
        <v>0</v>
      </c>
      <c r="G759" s="4">
        <v>0</v>
      </c>
      <c r="H759" s="4">
        <v>27.106100000000001</v>
      </c>
    </row>
    <row r="760" spans="2:8" x14ac:dyDescent="0.2">
      <c r="B760" s="4">
        <v>4.5999999999999996</v>
      </c>
      <c r="C760" s="4">
        <v>8</v>
      </c>
      <c r="D760" s="4">
        <v>1</v>
      </c>
      <c r="E760" s="4">
        <v>1</v>
      </c>
      <c r="F760" s="4">
        <v>0</v>
      </c>
      <c r="G760" s="4">
        <v>0</v>
      </c>
      <c r="H760" s="4">
        <v>25.229800000000001</v>
      </c>
    </row>
    <row r="761" spans="2:8" x14ac:dyDescent="0.2">
      <c r="B761" s="4">
        <v>4.3</v>
      </c>
      <c r="C761" s="4">
        <v>6</v>
      </c>
      <c r="D761" s="4">
        <v>1</v>
      </c>
      <c r="E761" s="4">
        <v>1</v>
      </c>
      <c r="F761" s="4">
        <v>0</v>
      </c>
      <c r="G761" s="4">
        <v>0</v>
      </c>
      <c r="H761" s="4">
        <v>24.1937</v>
      </c>
    </row>
    <row r="762" spans="2:8" x14ac:dyDescent="0.2">
      <c r="B762" s="4">
        <v>4.8</v>
      </c>
      <c r="C762" s="4">
        <v>8</v>
      </c>
      <c r="D762" s="4">
        <v>1</v>
      </c>
      <c r="E762" s="4">
        <v>1</v>
      </c>
      <c r="F762" s="4">
        <v>1</v>
      </c>
      <c r="G762" s="4">
        <v>0</v>
      </c>
      <c r="H762" s="4">
        <v>24.153400000000001</v>
      </c>
    </row>
    <row r="763" spans="2:8" x14ac:dyDescent="0.2">
      <c r="B763" s="4">
        <v>5.3</v>
      </c>
      <c r="C763" s="4">
        <v>8</v>
      </c>
      <c r="D763" s="4">
        <v>1</v>
      </c>
      <c r="E763" s="4">
        <v>1</v>
      </c>
      <c r="F763" s="4">
        <v>1</v>
      </c>
      <c r="G763" s="4">
        <v>0</v>
      </c>
      <c r="H763" s="4">
        <v>29.0185</v>
      </c>
    </row>
    <row r="764" spans="2:8" x14ac:dyDescent="0.2">
      <c r="B764" s="4">
        <v>6.2</v>
      </c>
      <c r="C764" s="4">
        <v>8</v>
      </c>
      <c r="D764" s="4">
        <v>1</v>
      </c>
      <c r="E764" s="4">
        <v>1</v>
      </c>
      <c r="F764" s="4">
        <v>1</v>
      </c>
      <c r="G764" s="4">
        <v>0</v>
      </c>
      <c r="H764" s="4">
        <v>25.802600000000002</v>
      </c>
    </row>
    <row r="765" spans="2:8" x14ac:dyDescent="0.2">
      <c r="B765" s="4">
        <v>6</v>
      </c>
      <c r="C765" s="4">
        <v>8</v>
      </c>
      <c r="D765" s="4">
        <v>0</v>
      </c>
      <c r="E765" s="4">
        <v>1</v>
      </c>
      <c r="F765" s="4">
        <v>1</v>
      </c>
      <c r="G765" s="4">
        <v>0</v>
      </c>
      <c r="H765" s="4">
        <v>30.299900000000001</v>
      </c>
    </row>
    <row r="766" spans="2:8" x14ac:dyDescent="0.2">
      <c r="B766" s="4">
        <v>6.2</v>
      </c>
      <c r="C766" s="4">
        <v>8</v>
      </c>
      <c r="D766" s="4">
        <v>1</v>
      </c>
      <c r="E766" s="4">
        <v>1</v>
      </c>
      <c r="F766" s="4">
        <v>1</v>
      </c>
      <c r="G766" s="4">
        <v>0</v>
      </c>
      <c r="H766" s="4">
        <v>25.799900000000001</v>
      </c>
    </row>
    <row r="767" spans="2:8" x14ac:dyDescent="0.2">
      <c r="B767" s="4">
        <v>3.5</v>
      </c>
      <c r="C767" s="4">
        <v>6</v>
      </c>
      <c r="D767" s="4">
        <v>1</v>
      </c>
      <c r="E767" s="4">
        <v>2</v>
      </c>
      <c r="F767" s="4">
        <v>1</v>
      </c>
      <c r="G767" s="4">
        <v>1</v>
      </c>
      <c r="H767" s="4">
        <v>28.2</v>
      </c>
    </row>
    <row r="768" spans="2:8" x14ac:dyDescent="0.2">
      <c r="B768" s="4">
        <v>3.7</v>
      </c>
      <c r="C768" s="4">
        <v>5</v>
      </c>
      <c r="D768" s="4">
        <v>0</v>
      </c>
      <c r="E768" s="4">
        <v>2</v>
      </c>
      <c r="F768" s="4">
        <v>0</v>
      </c>
      <c r="G768" s="4">
        <v>0</v>
      </c>
      <c r="H768" s="4">
        <v>25.2</v>
      </c>
    </row>
    <row r="769" spans="2:8" x14ac:dyDescent="0.2">
      <c r="B769" s="4">
        <v>3.7</v>
      </c>
      <c r="C769" s="4">
        <v>5</v>
      </c>
      <c r="D769" s="4">
        <v>1</v>
      </c>
      <c r="E769" s="4">
        <v>2</v>
      </c>
      <c r="F769" s="4">
        <v>0</v>
      </c>
      <c r="G769" s="4">
        <v>0</v>
      </c>
      <c r="H769" s="4">
        <v>25.1</v>
      </c>
    </row>
    <row r="770" spans="2:8" x14ac:dyDescent="0.2">
      <c r="B770" s="4">
        <v>5.3</v>
      </c>
      <c r="C770" s="4">
        <v>8</v>
      </c>
      <c r="D770" s="4">
        <v>1</v>
      </c>
      <c r="E770" s="4">
        <v>1</v>
      </c>
      <c r="F770" s="4">
        <v>1</v>
      </c>
      <c r="G770" s="4">
        <v>0</v>
      </c>
      <c r="H770" s="4">
        <v>22.299900000000001</v>
      </c>
    </row>
    <row r="771" spans="2:8" x14ac:dyDescent="0.2">
      <c r="B771" s="4">
        <v>5.6</v>
      </c>
      <c r="C771" s="4">
        <v>8</v>
      </c>
      <c r="D771" s="4">
        <v>1</v>
      </c>
      <c r="E771" s="4">
        <v>2</v>
      </c>
      <c r="F771" s="4">
        <v>1</v>
      </c>
      <c r="G771" s="4">
        <v>0</v>
      </c>
      <c r="H771" s="4">
        <v>23.061</v>
      </c>
    </row>
    <row r="772" spans="2:8" x14ac:dyDescent="0.2">
      <c r="B772" s="4">
        <v>5.6</v>
      </c>
      <c r="C772" s="4">
        <v>8</v>
      </c>
      <c r="D772" s="4">
        <v>1</v>
      </c>
      <c r="E772" s="4">
        <v>2</v>
      </c>
      <c r="F772" s="4">
        <v>1</v>
      </c>
      <c r="G772" s="4">
        <v>0</v>
      </c>
      <c r="H772" s="4">
        <v>23.110900000000001</v>
      </c>
    </row>
    <row r="773" spans="2:8" x14ac:dyDescent="0.2">
      <c r="B773" s="4">
        <v>4.5999999999999996</v>
      </c>
      <c r="C773" s="4">
        <v>8</v>
      </c>
      <c r="D773" s="4">
        <v>1</v>
      </c>
      <c r="E773" s="4">
        <v>2</v>
      </c>
      <c r="F773" s="4">
        <v>1</v>
      </c>
      <c r="G773" s="4">
        <v>0</v>
      </c>
      <c r="H773" s="4">
        <v>26.229500000000002</v>
      </c>
    </row>
    <row r="774" spans="2:8" x14ac:dyDescent="0.2">
      <c r="B774" s="4">
        <v>5.7</v>
      </c>
      <c r="C774" s="4">
        <v>8</v>
      </c>
      <c r="D774" s="4">
        <v>1</v>
      </c>
      <c r="E774" s="4">
        <v>2</v>
      </c>
      <c r="F774" s="4">
        <v>1</v>
      </c>
      <c r="G774" s="4">
        <v>0</v>
      </c>
      <c r="H774" s="4">
        <v>23.431799999999999</v>
      </c>
    </row>
    <row r="775" spans="2:8" x14ac:dyDescent="0.2">
      <c r="B775" s="4">
        <v>5.7</v>
      </c>
      <c r="C775" s="4">
        <v>8</v>
      </c>
      <c r="D775" s="4">
        <v>1</v>
      </c>
      <c r="E775" s="4">
        <v>2</v>
      </c>
      <c r="F775" s="4">
        <v>1</v>
      </c>
      <c r="G775" s="4">
        <v>0</v>
      </c>
      <c r="H775" s="4">
        <v>23.999300000000002</v>
      </c>
    </row>
    <row r="776" spans="2:8" x14ac:dyDescent="0.2">
      <c r="B776" s="4">
        <v>4.3</v>
      </c>
      <c r="C776" s="4">
        <v>6</v>
      </c>
      <c r="D776" s="4">
        <v>1</v>
      </c>
      <c r="E776" s="4">
        <v>1</v>
      </c>
      <c r="F776" s="4">
        <v>0</v>
      </c>
      <c r="G776" s="4">
        <v>0</v>
      </c>
      <c r="H776" s="4">
        <v>27.6</v>
      </c>
    </row>
    <row r="777" spans="2:8" x14ac:dyDescent="0.2">
      <c r="B777" s="4">
        <v>5.3</v>
      </c>
      <c r="C777" s="4">
        <v>8</v>
      </c>
      <c r="D777" s="4">
        <v>1</v>
      </c>
      <c r="E777" s="4">
        <v>1</v>
      </c>
      <c r="F777" s="4">
        <v>1</v>
      </c>
      <c r="G777" s="4">
        <v>0</v>
      </c>
      <c r="H777" s="4">
        <v>24.299900000000001</v>
      </c>
    </row>
    <row r="778" spans="2:8" x14ac:dyDescent="0.2">
      <c r="B778" s="4">
        <v>5.3</v>
      </c>
      <c r="C778" s="4">
        <v>8</v>
      </c>
      <c r="D778" s="4">
        <v>1</v>
      </c>
      <c r="E778" s="4">
        <v>1</v>
      </c>
      <c r="F778" s="4">
        <v>1</v>
      </c>
      <c r="G778" s="4">
        <v>0</v>
      </c>
      <c r="H778" s="4">
        <v>23.299900000000001</v>
      </c>
    </row>
    <row r="779" spans="2:8" x14ac:dyDescent="0.2">
      <c r="B779" s="4">
        <v>5.3</v>
      </c>
      <c r="C779" s="4">
        <v>8</v>
      </c>
      <c r="D779" s="4">
        <v>1</v>
      </c>
      <c r="E779" s="4">
        <v>1</v>
      </c>
      <c r="F779" s="4">
        <v>1</v>
      </c>
      <c r="G779" s="4">
        <v>0</v>
      </c>
      <c r="H779" s="4">
        <v>22.761900000000001</v>
      </c>
    </row>
    <row r="780" spans="2:8" x14ac:dyDescent="0.2">
      <c r="B780" s="4">
        <v>5.3</v>
      </c>
      <c r="C780" s="4">
        <v>8</v>
      </c>
      <c r="D780" s="4">
        <v>1</v>
      </c>
      <c r="E780" s="4">
        <v>1</v>
      </c>
      <c r="F780" s="4">
        <v>1</v>
      </c>
      <c r="G780" s="4">
        <v>0</v>
      </c>
      <c r="H780" s="4">
        <v>22.9</v>
      </c>
    </row>
    <row r="781" spans="2:8" x14ac:dyDescent="0.2">
      <c r="B781" s="4">
        <v>4.3</v>
      </c>
      <c r="C781" s="4">
        <v>6</v>
      </c>
      <c r="D781" s="4">
        <v>1</v>
      </c>
      <c r="E781" s="4">
        <v>1</v>
      </c>
      <c r="F781" s="4">
        <v>0</v>
      </c>
      <c r="G781" s="4">
        <v>0</v>
      </c>
      <c r="H781" s="4">
        <v>27.6</v>
      </c>
    </row>
    <row r="782" spans="2:8" x14ac:dyDescent="0.2">
      <c r="B782" s="4">
        <v>5.3</v>
      </c>
      <c r="C782" s="4">
        <v>8</v>
      </c>
      <c r="D782" s="4">
        <v>1</v>
      </c>
      <c r="E782" s="4">
        <v>1</v>
      </c>
      <c r="F782" s="4">
        <v>1</v>
      </c>
      <c r="G782" s="4">
        <v>0</v>
      </c>
      <c r="H782" s="4">
        <v>24.299900000000001</v>
      </c>
    </row>
    <row r="783" spans="2:8" x14ac:dyDescent="0.2">
      <c r="B783" s="4">
        <v>5.3</v>
      </c>
      <c r="C783" s="4">
        <v>8</v>
      </c>
      <c r="D783" s="4">
        <v>1</v>
      </c>
      <c r="E783" s="4">
        <v>1</v>
      </c>
      <c r="F783" s="4">
        <v>1</v>
      </c>
      <c r="G783" s="4">
        <v>0</v>
      </c>
      <c r="H783" s="4">
        <v>23.299900000000001</v>
      </c>
    </row>
    <row r="784" spans="2:8" x14ac:dyDescent="0.2">
      <c r="B784" s="4">
        <v>5.3</v>
      </c>
      <c r="C784" s="4">
        <v>8</v>
      </c>
      <c r="D784" s="4">
        <v>1</v>
      </c>
      <c r="E784" s="4">
        <v>1</v>
      </c>
      <c r="F784" s="4">
        <v>1</v>
      </c>
      <c r="G784" s="4">
        <v>0</v>
      </c>
      <c r="H784" s="4">
        <v>22.761900000000001</v>
      </c>
    </row>
    <row r="785" spans="2:8" x14ac:dyDescent="0.2">
      <c r="B785" s="4">
        <v>5.3</v>
      </c>
      <c r="C785" s="4">
        <v>8</v>
      </c>
      <c r="D785" s="4">
        <v>1</v>
      </c>
      <c r="E785" s="4">
        <v>1</v>
      </c>
      <c r="F785" s="4">
        <v>1</v>
      </c>
      <c r="G785" s="4">
        <v>0</v>
      </c>
      <c r="H785" s="4">
        <v>22.9</v>
      </c>
    </row>
    <row r="786" spans="2:8" x14ac:dyDescent="0.2">
      <c r="B786" s="4">
        <v>5.3</v>
      </c>
      <c r="C786" s="4">
        <v>8</v>
      </c>
      <c r="D786" s="4">
        <v>1</v>
      </c>
      <c r="E786" s="4">
        <v>1</v>
      </c>
      <c r="F786" s="4">
        <v>1</v>
      </c>
      <c r="G786" s="4">
        <v>0</v>
      </c>
      <c r="H786" s="4">
        <v>23.299900000000001</v>
      </c>
    </row>
    <row r="787" spans="2:8" x14ac:dyDescent="0.2">
      <c r="B787" s="4">
        <v>5.3</v>
      </c>
      <c r="C787" s="4">
        <v>8</v>
      </c>
      <c r="D787" s="4">
        <v>1</v>
      </c>
      <c r="E787" s="4">
        <v>1</v>
      </c>
      <c r="F787" s="4">
        <v>1</v>
      </c>
      <c r="G787" s="4">
        <v>0</v>
      </c>
      <c r="H787" s="4">
        <v>22.9</v>
      </c>
    </row>
    <row r="788" spans="2:8" x14ac:dyDescent="0.2">
      <c r="B788" s="4">
        <v>5.3</v>
      </c>
      <c r="C788" s="4">
        <v>8</v>
      </c>
      <c r="D788" s="4">
        <v>1</v>
      </c>
      <c r="E788" s="4">
        <v>1</v>
      </c>
      <c r="F788" s="4">
        <v>1</v>
      </c>
      <c r="G788" s="4">
        <v>0</v>
      </c>
      <c r="H788" s="4">
        <v>23.299900000000001</v>
      </c>
    </row>
    <row r="789" spans="2:8" x14ac:dyDescent="0.2">
      <c r="B789" s="4">
        <v>5.3</v>
      </c>
      <c r="C789" s="4">
        <v>8</v>
      </c>
      <c r="D789" s="4">
        <v>1</v>
      </c>
      <c r="E789" s="4">
        <v>1</v>
      </c>
      <c r="F789" s="4">
        <v>1</v>
      </c>
      <c r="G789" s="4">
        <v>0</v>
      </c>
      <c r="H789" s="4">
        <v>22.9</v>
      </c>
    </row>
    <row r="790" spans="2:8" x14ac:dyDescent="0.2">
      <c r="B790" s="4">
        <v>2</v>
      </c>
      <c r="C790" s="4">
        <v>4</v>
      </c>
      <c r="D790" s="4">
        <v>1</v>
      </c>
      <c r="E790" s="4">
        <v>2</v>
      </c>
      <c r="F790" s="4">
        <v>0</v>
      </c>
      <c r="G790" s="4">
        <v>0</v>
      </c>
      <c r="H790" s="4">
        <v>35</v>
      </c>
    </row>
    <row r="791" spans="2:8" x14ac:dyDescent="0.2">
      <c r="B791" s="4">
        <v>3.3</v>
      </c>
      <c r="C791" s="4">
        <v>6</v>
      </c>
      <c r="D791" s="4">
        <v>1</v>
      </c>
      <c r="E791" s="4">
        <v>1</v>
      </c>
      <c r="F791" s="4">
        <v>0</v>
      </c>
      <c r="G791" s="4">
        <v>0</v>
      </c>
      <c r="H791" s="4">
        <v>33.098799999999997</v>
      </c>
    </row>
    <row r="792" spans="2:8" x14ac:dyDescent="0.2">
      <c r="B792" s="4">
        <v>3.8</v>
      </c>
      <c r="C792" s="4">
        <v>6</v>
      </c>
      <c r="D792" s="4">
        <v>1</v>
      </c>
      <c r="E792" s="4">
        <v>1</v>
      </c>
      <c r="F792" s="4">
        <v>0</v>
      </c>
      <c r="G792" s="4">
        <v>0</v>
      </c>
      <c r="H792" s="4">
        <v>31.9</v>
      </c>
    </row>
    <row r="793" spans="2:8" x14ac:dyDescent="0.2">
      <c r="B793" s="4">
        <v>4</v>
      </c>
      <c r="C793" s="4">
        <v>6</v>
      </c>
      <c r="D793" s="4">
        <v>1</v>
      </c>
      <c r="E793" s="4">
        <v>2</v>
      </c>
      <c r="F793" s="4">
        <v>0</v>
      </c>
      <c r="G793" s="4">
        <v>0</v>
      </c>
      <c r="H793" s="4">
        <v>35.200000000000003</v>
      </c>
    </row>
    <row r="794" spans="2:8" x14ac:dyDescent="0.2">
      <c r="B794" s="4">
        <v>3.3</v>
      </c>
      <c r="C794" s="4">
        <v>6</v>
      </c>
      <c r="D794" s="4">
        <v>1</v>
      </c>
      <c r="E794" s="4">
        <v>1</v>
      </c>
      <c r="F794" s="4">
        <v>0</v>
      </c>
      <c r="G794" s="4">
        <v>0</v>
      </c>
      <c r="H794" s="4">
        <v>33.098799999999997</v>
      </c>
    </row>
    <row r="795" spans="2:8" x14ac:dyDescent="0.2">
      <c r="B795" s="4">
        <v>3.8</v>
      </c>
      <c r="C795" s="4">
        <v>6</v>
      </c>
      <c r="D795" s="4">
        <v>1</v>
      </c>
      <c r="E795" s="4">
        <v>1</v>
      </c>
      <c r="F795" s="4">
        <v>0</v>
      </c>
      <c r="G795" s="4">
        <v>0</v>
      </c>
      <c r="H795" s="4">
        <v>31.9</v>
      </c>
    </row>
    <row r="796" spans="2:8" x14ac:dyDescent="0.2">
      <c r="B796" s="4">
        <v>4</v>
      </c>
      <c r="C796" s="4">
        <v>6</v>
      </c>
      <c r="D796" s="4">
        <v>1</v>
      </c>
      <c r="E796" s="4">
        <v>2</v>
      </c>
      <c r="F796" s="4">
        <v>0</v>
      </c>
      <c r="G796" s="4">
        <v>0</v>
      </c>
      <c r="H796" s="4">
        <v>35.200000000000003</v>
      </c>
    </row>
    <row r="797" spans="2:8" x14ac:dyDescent="0.2">
      <c r="B797" s="4">
        <v>3.5</v>
      </c>
      <c r="C797" s="4">
        <v>6</v>
      </c>
      <c r="D797" s="4">
        <v>1</v>
      </c>
      <c r="E797" s="4">
        <v>2</v>
      </c>
      <c r="F797" s="4">
        <v>1</v>
      </c>
      <c r="G797" s="4">
        <v>0</v>
      </c>
      <c r="H797" s="4">
        <v>35.5</v>
      </c>
    </row>
    <row r="798" spans="2:8" x14ac:dyDescent="0.2">
      <c r="B798" s="4">
        <v>3.5</v>
      </c>
      <c r="C798" s="4">
        <v>6</v>
      </c>
      <c r="D798" s="4">
        <v>1</v>
      </c>
      <c r="E798" s="4">
        <v>2</v>
      </c>
      <c r="F798" s="4">
        <v>1</v>
      </c>
      <c r="G798" s="4">
        <v>0</v>
      </c>
      <c r="H798" s="4">
        <v>32.4</v>
      </c>
    </row>
    <row r="799" spans="2:8" x14ac:dyDescent="0.2">
      <c r="B799" s="4">
        <v>3.8</v>
      </c>
      <c r="C799" s="4">
        <v>6</v>
      </c>
      <c r="D799" s="4">
        <v>1</v>
      </c>
      <c r="E799" s="4">
        <v>2</v>
      </c>
      <c r="F799" s="4">
        <v>1</v>
      </c>
      <c r="G799" s="4">
        <v>0</v>
      </c>
      <c r="H799" s="4">
        <v>32.4</v>
      </c>
    </row>
    <row r="800" spans="2:8" x14ac:dyDescent="0.2">
      <c r="B800" s="4">
        <v>3.8</v>
      </c>
      <c r="C800" s="4">
        <v>6</v>
      </c>
      <c r="D800" s="4">
        <v>1</v>
      </c>
      <c r="E800" s="4">
        <v>2</v>
      </c>
      <c r="F800" s="4">
        <v>1</v>
      </c>
      <c r="G800" s="4">
        <v>0</v>
      </c>
      <c r="H800" s="4">
        <v>32.4</v>
      </c>
    </row>
    <row r="801" spans="2:8" x14ac:dyDescent="0.2">
      <c r="B801" s="4">
        <v>2.2999999999999998</v>
      </c>
      <c r="C801" s="4">
        <v>4</v>
      </c>
      <c r="D801" s="4">
        <v>0</v>
      </c>
      <c r="E801" s="4">
        <v>2</v>
      </c>
      <c r="F801" s="4">
        <v>1</v>
      </c>
      <c r="G801" s="4">
        <v>0</v>
      </c>
      <c r="H801" s="4">
        <v>39.200000000000003</v>
      </c>
    </row>
    <row r="802" spans="2:8" x14ac:dyDescent="0.2">
      <c r="B802" s="4">
        <v>2.2999999999999998</v>
      </c>
      <c r="C802" s="4">
        <v>4</v>
      </c>
      <c r="D802" s="4">
        <v>1</v>
      </c>
      <c r="E802" s="4">
        <v>2</v>
      </c>
      <c r="F802" s="4">
        <v>1</v>
      </c>
      <c r="G802" s="4">
        <v>0</v>
      </c>
      <c r="H802" s="4">
        <v>38.1</v>
      </c>
    </row>
    <row r="803" spans="2:8" x14ac:dyDescent="0.2">
      <c r="B803" s="4">
        <v>3.5</v>
      </c>
      <c r="C803" s="4">
        <v>6</v>
      </c>
      <c r="D803" s="4">
        <v>1</v>
      </c>
      <c r="E803" s="4">
        <v>2</v>
      </c>
      <c r="F803" s="4">
        <v>1</v>
      </c>
      <c r="G803" s="4">
        <v>0</v>
      </c>
      <c r="H803" s="4">
        <v>34</v>
      </c>
    </row>
    <row r="804" spans="2:8" x14ac:dyDescent="0.2">
      <c r="B804" s="4">
        <v>3.8</v>
      </c>
      <c r="C804" s="4">
        <v>6</v>
      </c>
      <c r="D804" s="4">
        <v>1</v>
      </c>
      <c r="E804" s="4">
        <v>1</v>
      </c>
      <c r="F804" s="4">
        <v>0</v>
      </c>
      <c r="G804" s="4">
        <v>0</v>
      </c>
      <c r="H804" s="4">
        <v>31.9</v>
      </c>
    </row>
    <row r="805" spans="2:8" x14ac:dyDescent="0.2">
      <c r="B805" s="4">
        <v>4</v>
      </c>
      <c r="C805" s="4">
        <v>6</v>
      </c>
      <c r="D805" s="4">
        <v>1</v>
      </c>
      <c r="E805" s="4">
        <v>2</v>
      </c>
      <c r="F805" s="4">
        <v>0</v>
      </c>
      <c r="G805" s="4">
        <v>0</v>
      </c>
      <c r="H805" s="4">
        <v>35.200000000000003</v>
      </c>
    </row>
    <row r="806" spans="2:8" x14ac:dyDescent="0.2">
      <c r="B806" s="4">
        <v>3.5</v>
      </c>
      <c r="C806" s="4">
        <v>6</v>
      </c>
      <c r="D806" s="4">
        <v>1</v>
      </c>
      <c r="E806" s="4">
        <v>2</v>
      </c>
      <c r="F806" s="4">
        <v>1</v>
      </c>
      <c r="G806" s="4">
        <v>0</v>
      </c>
      <c r="H806" s="4">
        <v>29.2</v>
      </c>
    </row>
    <row r="807" spans="2:8" x14ac:dyDescent="0.2">
      <c r="B807" s="4">
        <v>2.2999999999999998</v>
      </c>
      <c r="C807" s="4">
        <v>4</v>
      </c>
      <c r="D807" s="4">
        <v>1</v>
      </c>
      <c r="E807" s="4">
        <v>2</v>
      </c>
      <c r="F807" s="4">
        <v>1</v>
      </c>
      <c r="G807" s="4">
        <v>1</v>
      </c>
      <c r="H807" s="4">
        <v>34.4</v>
      </c>
    </row>
    <row r="808" spans="2:8" x14ac:dyDescent="0.2">
      <c r="B808" s="4">
        <v>3.6</v>
      </c>
      <c r="C808" s="4">
        <v>6</v>
      </c>
      <c r="D808" s="4">
        <v>1</v>
      </c>
      <c r="E808" s="4">
        <v>2</v>
      </c>
      <c r="F808" s="4">
        <v>1</v>
      </c>
      <c r="G808" s="4">
        <v>0</v>
      </c>
      <c r="H808" s="4">
        <v>33</v>
      </c>
    </row>
    <row r="809" spans="2:8" x14ac:dyDescent="0.2">
      <c r="B809" s="4">
        <v>6.2</v>
      </c>
      <c r="C809" s="4">
        <v>8</v>
      </c>
      <c r="D809" s="4">
        <v>1</v>
      </c>
      <c r="E809" s="4">
        <v>1</v>
      </c>
      <c r="F809" s="4">
        <v>1</v>
      </c>
      <c r="G809" s="4">
        <v>0</v>
      </c>
      <c r="H809" s="4">
        <v>28.4</v>
      </c>
    </row>
    <row r="810" spans="2:8" x14ac:dyDescent="0.2">
      <c r="B810" s="4">
        <v>6</v>
      </c>
      <c r="C810" s="4">
        <v>8</v>
      </c>
      <c r="D810" s="4">
        <v>0</v>
      </c>
      <c r="E810" s="4">
        <v>1</v>
      </c>
      <c r="F810" s="4">
        <v>1</v>
      </c>
      <c r="G810" s="4">
        <v>0</v>
      </c>
      <c r="H810" s="4">
        <v>30.5</v>
      </c>
    </row>
    <row r="811" spans="2:8" x14ac:dyDescent="0.2">
      <c r="B811" s="4">
        <v>6.2</v>
      </c>
      <c r="C811" s="4">
        <v>8</v>
      </c>
      <c r="D811" s="4">
        <v>1</v>
      </c>
      <c r="E811" s="4">
        <v>1</v>
      </c>
      <c r="F811" s="4">
        <v>1</v>
      </c>
      <c r="G811" s="4">
        <v>0</v>
      </c>
      <c r="H811" s="4">
        <v>28.4</v>
      </c>
    </row>
    <row r="812" spans="2:8" x14ac:dyDescent="0.2">
      <c r="B812" s="4">
        <v>3</v>
      </c>
      <c r="C812" s="4">
        <v>6</v>
      </c>
      <c r="D812" s="4">
        <v>1</v>
      </c>
      <c r="E812" s="4">
        <v>2</v>
      </c>
      <c r="F812" s="4">
        <v>1</v>
      </c>
      <c r="G812" s="4">
        <v>0</v>
      </c>
      <c r="H812" s="4">
        <v>34.5</v>
      </c>
    </row>
    <row r="813" spans="2:8" x14ac:dyDescent="0.2">
      <c r="B813" s="4">
        <v>5.3</v>
      </c>
      <c r="C813" s="4">
        <v>8</v>
      </c>
      <c r="D813" s="4">
        <v>1</v>
      </c>
      <c r="E813" s="4">
        <v>1</v>
      </c>
      <c r="F813" s="4">
        <v>1</v>
      </c>
      <c r="G813" s="4">
        <v>0</v>
      </c>
      <c r="H813" s="4">
        <v>28.993500000000001</v>
      </c>
    </row>
    <row r="814" spans="2:8" x14ac:dyDescent="0.2">
      <c r="B814" s="4">
        <v>6.2</v>
      </c>
      <c r="C814" s="4">
        <v>8</v>
      </c>
      <c r="D814" s="4">
        <v>1</v>
      </c>
      <c r="E814" s="4">
        <v>1</v>
      </c>
      <c r="F814" s="4">
        <v>1</v>
      </c>
      <c r="G814" s="4">
        <v>0</v>
      </c>
      <c r="H814" s="4">
        <v>26</v>
      </c>
    </row>
    <row r="815" spans="2:8" x14ac:dyDescent="0.2">
      <c r="B815" s="4">
        <v>5.3</v>
      </c>
      <c r="C815" s="4">
        <v>8</v>
      </c>
      <c r="D815" s="4">
        <v>1</v>
      </c>
      <c r="E815" s="4">
        <v>1</v>
      </c>
      <c r="F815" s="4">
        <v>1</v>
      </c>
      <c r="G815" s="4">
        <v>0</v>
      </c>
      <c r="H815" s="4">
        <v>28.993500000000001</v>
      </c>
    </row>
    <row r="816" spans="2:8" x14ac:dyDescent="0.2">
      <c r="B816" s="4">
        <v>6.2</v>
      </c>
      <c r="C816" s="4">
        <v>8</v>
      </c>
      <c r="D816" s="4">
        <v>1</v>
      </c>
      <c r="E816" s="4">
        <v>1</v>
      </c>
      <c r="F816" s="4">
        <v>1</v>
      </c>
      <c r="G816" s="4">
        <v>0</v>
      </c>
      <c r="H816" s="4">
        <v>26</v>
      </c>
    </row>
    <row r="817" spans="2:8" x14ac:dyDescent="0.2">
      <c r="B817" s="4">
        <v>5.3</v>
      </c>
      <c r="C817" s="4">
        <v>8</v>
      </c>
      <c r="D817" s="4">
        <v>1</v>
      </c>
      <c r="E817" s="4">
        <v>1</v>
      </c>
      <c r="F817" s="4">
        <v>1</v>
      </c>
      <c r="G817" s="4">
        <v>0</v>
      </c>
      <c r="H817" s="4">
        <v>28.993500000000001</v>
      </c>
    </row>
    <row r="818" spans="2:8" x14ac:dyDescent="0.2">
      <c r="B818" s="4">
        <v>6</v>
      </c>
      <c r="C818" s="4">
        <v>8</v>
      </c>
      <c r="D818" s="4">
        <v>0</v>
      </c>
      <c r="E818" s="4">
        <v>1</v>
      </c>
      <c r="F818" s="4">
        <v>1</v>
      </c>
      <c r="G818" s="4">
        <v>0</v>
      </c>
      <c r="H818" s="4">
        <v>30.5</v>
      </c>
    </row>
    <row r="819" spans="2:8" x14ac:dyDescent="0.2">
      <c r="B819" s="4">
        <v>2.4</v>
      </c>
      <c r="C819" s="4">
        <v>4</v>
      </c>
      <c r="D819" s="4">
        <v>1</v>
      </c>
      <c r="E819" s="4">
        <v>2</v>
      </c>
      <c r="F819" s="4">
        <v>1</v>
      </c>
      <c r="G819" s="4">
        <v>0</v>
      </c>
      <c r="H819" s="4">
        <v>45.1</v>
      </c>
    </row>
    <row r="820" spans="2:8" x14ac:dyDescent="0.2">
      <c r="B820" s="4">
        <v>3</v>
      </c>
      <c r="C820" s="4">
        <v>6</v>
      </c>
      <c r="D820" s="4">
        <v>1</v>
      </c>
      <c r="E820" s="4">
        <v>2</v>
      </c>
      <c r="F820" s="4">
        <v>1</v>
      </c>
      <c r="G820" s="4">
        <v>0</v>
      </c>
      <c r="H820" s="4">
        <v>34.548200000000001</v>
      </c>
    </row>
    <row r="821" spans="2:8" x14ac:dyDescent="0.2">
      <c r="B821" s="4">
        <v>2</v>
      </c>
      <c r="C821" s="4">
        <v>4</v>
      </c>
      <c r="D821" s="4">
        <v>1</v>
      </c>
      <c r="E821" s="4">
        <v>2</v>
      </c>
      <c r="F821" s="4">
        <v>1</v>
      </c>
      <c r="G821" s="4">
        <v>0</v>
      </c>
      <c r="H821" s="4">
        <v>40.299999999999997</v>
      </c>
    </row>
    <row r="822" spans="2:8" x14ac:dyDescent="0.2">
      <c r="B822" s="4">
        <v>2</v>
      </c>
      <c r="C822" s="4">
        <v>4</v>
      </c>
      <c r="D822" s="4">
        <v>0</v>
      </c>
      <c r="E822" s="4">
        <v>2</v>
      </c>
      <c r="F822" s="4">
        <v>1</v>
      </c>
      <c r="G822" s="4">
        <v>0</v>
      </c>
      <c r="H822" s="4">
        <v>40.6</v>
      </c>
    </row>
    <row r="823" spans="2:8" x14ac:dyDescent="0.2">
      <c r="B823" s="4">
        <v>2.2000000000000002</v>
      </c>
      <c r="C823" s="4">
        <v>4</v>
      </c>
      <c r="D823" s="4">
        <v>1</v>
      </c>
      <c r="E823" s="4">
        <v>2</v>
      </c>
      <c r="F823" s="4">
        <v>1</v>
      </c>
      <c r="G823" s="4">
        <v>0</v>
      </c>
      <c r="H823" s="4">
        <v>42.399099999999997</v>
      </c>
    </row>
    <row r="824" spans="2:8" x14ac:dyDescent="0.2">
      <c r="B824" s="4">
        <v>2.2000000000000002</v>
      </c>
      <c r="C824" s="4">
        <v>4</v>
      </c>
      <c r="D824" s="4">
        <v>0</v>
      </c>
      <c r="E824" s="4">
        <v>2</v>
      </c>
      <c r="F824" s="4">
        <v>1</v>
      </c>
      <c r="G824" s="4">
        <v>0</v>
      </c>
      <c r="H824" s="4">
        <v>44.999099999999999</v>
      </c>
    </row>
    <row r="825" spans="2:8" x14ac:dyDescent="0.2">
      <c r="B825" s="4">
        <v>2.4</v>
      </c>
      <c r="C825" s="4">
        <v>4</v>
      </c>
      <c r="D825" s="4">
        <v>0</v>
      </c>
      <c r="E825" s="4">
        <v>2</v>
      </c>
      <c r="F825" s="4">
        <v>1</v>
      </c>
      <c r="G825" s="4">
        <v>0</v>
      </c>
      <c r="H825" s="4">
        <v>41.9</v>
      </c>
    </row>
    <row r="826" spans="2:8" x14ac:dyDescent="0.2">
      <c r="B826" s="4">
        <v>2.4</v>
      </c>
      <c r="C826" s="4">
        <v>4</v>
      </c>
      <c r="D826" s="4">
        <v>1</v>
      </c>
      <c r="E826" s="4">
        <v>2</v>
      </c>
      <c r="F826" s="4">
        <v>1</v>
      </c>
      <c r="G826" s="4">
        <v>0</v>
      </c>
      <c r="H826" s="4">
        <v>41.5</v>
      </c>
    </row>
    <row r="827" spans="2:8" x14ac:dyDescent="0.2">
      <c r="B827" s="4">
        <v>2.2000000000000002</v>
      </c>
      <c r="C827" s="4">
        <v>4</v>
      </c>
      <c r="D827" s="4">
        <v>1</v>
      </c>
      <c r="E827" s="4">
        <v>2</v>
      </c>
      <c r="F827" s="4">
        <v>1</v>
      </c>
      <c r="G827" s="4">
        <v>0</v>
      </c>
      <c r="H827" s="4">
        <v>42.399099999999997</v>
      </c>
    </row>
    <row r="828" spans="2:8" x14ac:dyDescent="0.2">
      <c r="B828" s="4">
        <v>2.2000000000000002</v>
      </c>
      <c r="C828" s="4">
        <v>4</v>
      </c>
      <c r="D828" s="4">
        <v>0</v>
      </c>
      <c r="E828" s="4">
        <v>2</v>
      </c>
      <c r="F828" s="4">
        <v>1</v>
      </c>
      <c r="G828" s="4">
        <v>0</v>
      </c>
      <c r="H828" s="4">
        <v>44.999099999999999</v>
      </c>
    </row>
    <row r="829" spans="2:8" x14ac:dyDescent="0.2">
      <c r="B829" s="4">
        <v>2.4</v>
      </c>
      <c r="C829" s="4">
        <v>4</v>
      </c>
      <c r="D829" s="4">
        <v>0</v>
      </c>
      <c r="E829" s="4">
        <v>2</v>
      </c>
      <c r="F829" s="4">
        <v>1</v>
      </c>
      <c r="G829" s="4">
        <v>0</v>
      </c>
      <c r="H829" s="4">
        <v>41.9</v>
      </c>
    </row>
    <row r="830" spans="2:8" x14ac:dyDescent="0.2">
      <c r="B830" s="4">
        <v>2.4</v>
      </c>
      <c r="C830" s="4">
        <v>4</v>
      </c>
      <c r="D830" s="4">
        <v>1</v>
      </c>
      <c r="E830" s="4">
        <v>2</v>
      </c>
      <c r="F830" s="4">
        <v>1</v>
      </c>
      <c r="G830" s="4">
        <v>0</v>
      </c>
      <c r="H830" s="4">
        <v>41.5</v>
      </c>
    </row>
    <row r="831" spans="2:8" x14ac:dyDescent="0.2">
      <c r="B831" s="4">
        <v>3.6</v>
      </c>
      <c r="C831" s="4">
        <v>6</v>
      </c>
      <c r="D831" s="4">
        <v>1</v>
      </c>
      <c r="E831" s="4">
        <v>2</v>
      </c>
      <c r="F831" s="4">
        <v>1</v>
      </c>
      <c r="G831" s="4">
        <v>0</v>
      </c>
      <c r="H831" s="4">
        <v>33</v>
      </c>
    </row>
    <row r="832" spans="2:8" x14ac:dyDescent="0.2">
      <c r="B832" s="4">
        <v>2.4</v>
      </c>
      <c r="C832" s="4">
        <v>4</v>
      </c>
      <c r="D832" s="4">
        <v>1</v>
      </c>
      <c r="E832" s="4">
        <v>2</v>
      </c>
      <c r="F832" s="4">
        <v>0</v>
      </c>
      <c r="G832" s="4">
        <v>0</v>
      </c>
      <c r="H832" s="4">
        <v>34.1</v>
      </c>
    </row>
    <row r="833" spans="2:8" x14ac:dyDescent="0.2">
      <c r="B833" s="4">
        <v>2.4</v>
      </c>
      <c r="C833" s="4">
        <v>4</v>
      </c>
      <c r="D833" s="4">
        <v>1</v>
      </c>
      <c r="E833" s="4">
        <v>2</v>
      </c>
      <c r="F833" s="4">
        <v>1</v>
      </c>
      <c r="G833" s="4">
        <v>0</v>
      </c>
      <c r="H833" s="4">
        <v>35</v>
      </c>
    </row>
    <row r="834" spans="2:8" x14ac:dyDescent="0.2">
      <c r="B834" s="4">
        <v>3.5</v>
      </c>
      <c r="C834" s="4">
        <v>6</v>
      </c>
      <c r="D834" s="4">
        <v>1</v>
      </c>
      <c r="E834" s="4">
        <v>2</v>
      </c>
      <c r="F834" s="4">
        <v>0</v>
      </c>
      <c r="G834" s="4">
        <v>0</v>
      </c>
      <c r="H834" s="4">
        <v>33.200000000000003</v>
      </c>
    </row>
    <row r="835" spans="2:8" x14ac:dyDescent="0.2">
      <c r="B835" s="4">
        <v>3.7</v>
      </c>
      <c r="C835" s="4">
        <v>6</v>
      </c>
      <c r="D835" s="4">
        <v>1</v>
      </c>
      <c r="E835" s="4">
        <v>1</v>
      </c>
      <c r="F835" s="4">
        <v>0</v>
      </c>
      <c r="G835" s="4">
        <v>0</v>
      </c>
      <c r="H835" s="4">
        <v>30.5</v>
      </c>
    </row>
    <row r="836" spans="2:8" x14ac:dyDescent="0.2">
      <c r="B836" s="4">
        <v>4</v>
      </c>
      <c r="C836" s="4">
        <v>6</v>
      </c>
      <c r="D836" s="4">
        <v>1</v>
      </c>
      <c r="E836" s="4">
        <v>2</v>
      </c>
      <c r="F836" s="4">
        <v>0</v>
      </c>
      <c r="G836" s="4">
        <v>0</v>
      </c>
      <c r="H836" s="4">
        <v>29.4</v>
      </c>
    </row>
    <row r="837" spans="2:8" x14ac:dyDescent="0.2">
      <c r="B837" s="4">
        <v>3.5</v>
      </c>
      <c r="C837" s="4">
        <v>6</v>
      </c>
      <c r="D837" s="4">
        <v>1</v>
      </c>
      <c r="E837" s="4">
        <v>2</v>
      </c>
      <c r="F837" s="4">
        <v>0</v>
      </c>
      <c r="G837" s="4">
        <v>0</v>
      </c>
      <c r="H837" s="4">
        <v>34.200000000000003</v>
      </c>
    </row>
    <row r="838" spans="2:8" x14ac:dyDescent="0.2">
      <c r="B838" s="4">
        <v>2.5</v>
      </c>
      <c r="C838" s="4">
        <v>4</v>
      </c>
      <c r="D838" s="4">
        <v>1</v>
      </c>
      <c r="E838" s="4">
        <v>2</v>
      </c>
      <c r="F838" s="4">
        <v>1</v>
      </c>
      <c r="G838" s="4">
        <v>0</v>
      </c>
      <c r="H838" s="4">
        <v>39.200000000000003</v>
      </c>
    </row>
    <row r="839" spans="2:8" x14ac:dyDescent="0.2">
      <c r="B839" s="4">
        <v>2.5</v>
      </c>
      <c r="C839" s="4">
        <v>4</v>
      </c>
      <c r="D839" s="4">
        <v>0</v>
      </c>
      <c r="E839" s="4">
        <v>2</v>
      </c>
      <c r="F839" s="4">
        <v>1</v>
      </c>
      <c r="G839" s="4">
        <v>0</v>
      </c>
      <c r="H839" s="4">
        <v>38.6</v>
      </c>
    </row>
    <row r="840" spans="2:8" x14ac:dyDescent="0.2">
      <c r="B840" s="4">
        <v>3</v>
      </c>
      <c r="C840" s="4">
        <v>6</v>
      </c>
      <c r="D840" s="4">
        <v>1</v>
      </c>
      <c r="E840" s="4">
        <v>2</v>
      </c>
      <c r="F840" s="4">
        <v>1</v>
      </c>
      <c r="G840" s="4">
        <v>0</v>
      </c>
      <c r="H840" s="4">
        <v>34.799999999999997</v>
      </c>
    </row>
    <row r="841" spans="2:8" x14ac:dyDescent="0.2">
      <c r="B841" s="4">
        <v>2.5</v>
      </c>
      <c r="C841" s="4">
        <v>4</v>
      </c>
      <c r="D841" s="4">
        <v>0</v>
      </c>
      <c r="E841" s="4">
        <v>2</v>
      </c>
      <c r="F841" s="4">
        <v>1</v>
      </c>
      <c r="G841" s="4">
        <v>0</v>
      </c>
      <c r="H841" s="4">
        <v>42.9</v>
      </c>
    </row>
    <row r="842" spans="2:8" x14ac:dyDescent="0.2">
      <c r="B842" s="4">
        <v>5.4</v>
      </c>
      <c r="C842" s="4">
        <v>8</v>
      </c>
      <c r="D842" s="4">
        <v>1</v>
      </c>
      <c r="E842" s="4">
        <v>1</v>
      </c>
      <c r="F842" s="4">
        <v>0</v>
      </c>
      <c r="G842" s="4">
        <v>0</v>
      </c>
      <c r="H842" s="4">
        <v>27</v>
      </c>
    </row>
    <row r="843" spans="2:8" x14ac:dyDescent="0.2">
      <c r="B843" s="4">
        <v>4</v>
      </c>
      <c r="C843" s="4">
        <v>6</v>
      </c>
      <c r="D843" s="4">
        <v>1</v>
      </c>
      <c r="E843" s="4">
        <v>1</v>
      </c>
      <c r="F843" s="4">
        <v>0</v>
      </c>
      <c r="G843" s="4">
        <v>0</v>
      </c>
      <c r="H843" s="4">
        <v>27.8</v>
      </c>
    </row>
    <row r="844" spans="2:8" x14ac:dyDescent="0.2">
      <c r="B844" s="4">
        <v>4.5999999999999996</v>
      </c>
      <c r="C844" s="4">
        <v>8</v>
      </c>
      <c r="D844" s="4">
        <v>1</v>
      </c>
      <c r="E844" s="4">
        <v>1</v>
      </c>
      <c r="F844" s="4">
        <v>0</v>
      </c>
      <c r="G844" s="4">
        <v>0</v>
      </c>
      <c r="H844" s="4">
        <v>29</v>
      </c>
    </row>
    <row r="845" spans="2:8" x14ac:dyDescent="0.2">
      <c r="B845" s="4">
        <v>3.5</v>
      </c>
      <c r="C845" s="4">
        <v>6</v>
      </c>
      <c r="D845" s="4">
        <v>1</v>
      </c>
      <c r="E845" s="4">
        <v>2</v>
      </c>
      <c r="F845" s="4">
        <v>0</v>
      </c>
      <c r="G845" s="4">
        <v>0</v>
      </c>
      <c r="H845" s="4">
        <v>34.200000000000003</v>
      </c>
    </row>
    <row r="846" spans="2:8" x14ac:dyDescent="0.2">
      <c r="B846" s="4">
        <v>3.6</v>
      </c>
      <c r="C846" s="4">
        <v>6</v>
      </c>
      <c r="D846" s="4">
        <v>1</v>
      </c>
      <c r="E846" s="4">
        <v>2</v>
      </c>
      <c r="F846" s="4">
        <v>1</v>
      </c>
      <c r="G846" s="4">
        <v>0</v>
      </c>
      <c r="H846" s="4">
        <v>33</v>
      </c>
    </row>
    <row r="847" spans="2:8" x14ac:dyDescent="0.2">
      <c r="B847" s="4">
        <v>5.3</v>
      </c>
      <c r="C847" s="4">
        <v>8</v>
      </c>
      <c r="D847" s="4">
        <v>1</v>
      </c>
      <c r="E847" s="4">
        <v>1</v>
      </c>
      <c r="F847" s="4">
        <v>1</v>
      </c>
      <c r="G847" s="4">
        <v>0</v>
      </c>
      <c r="H847" s="4">
        <v>28.993500000000001</v>
      </c>
    </row>
    <row r="848" spans="2:8" x14ac:dyDescent="0.2">
      <c r="B848" s="4">
        <v>6.2</v>
      </c>
      <c r="C848" s="4">
        <v>8</v>
      </c>
      <c r="D848" s="4">
        <v>1</v>
      </c>
      <c r="E848" s="4">
        <v>1</v>
      </c>
      <c r="F848" s="4">
        <v>1</v>
      </c>
      <c r="G848" s="4">
        <v>0</v>
      </c>
      <c r="H848" s="4">
        <v>28.4</v>
      </c>
    </row>
    <row r="849" spans="2:8" x14ac:dyDescent="0.2">
      <c r="B849" s="4">
        <v>6</v>
      </c>
      <c r="C849" s="4">
        <v>8</v>
      </c>
      <c r="D849" s="4">
        <v>0</v>
      </c>
      <c r="E849" s="4">
        <v>1</v>
      </c>
      <c r="F849" s="4">
        <v>1</v>
      </c>
      <c r="G849" s="4">
        <v>0</v>
      </c>
      <c r="H849" s="4">
        <v>30.5</v>
      </c>
    </row>
    <row r="850" spans="2:8" x14ac:dyDescent="0.2">
      <c r="B850" s="4">
        <v>5.3</v>
      </c>
      <c r="C850" s="4">
        <v>8</v>
      </c>
      <c r="D850" s="4">
        <v>1</v>
      </c>
      <c r="E850" s="4">
        <v>1</v>
      </c>
      <c r="F850" s="4">
        <v>1</v>
      </c>
      <c r="G850" s="4">
        <v>0</v>
      </c>
      <c r="H850" s="4">
        <v>28.993500000000001</v>
      </c>
    </row>
    <row r="851" spans="2:8" x14ac:dyDescent="0.2">
      <c r="B851" s="4">
        <v>6.2</v>
      </c>
      <c r="C851" s="4">
        <v>8</v>
      </c>
      <c r="D851" s="4">
        <v>1</v>
      </c>
      <c r="E851" s="4">
        <v>1</v>
      </c>
      <c r="F851" s="4">
        <v>1</v>
      </c>
      <c r="G851" s="4">
        <v>0</v>
      </c>
      <c r="H851" s="4">
        <v>28.4</v>
      </c>
    </row>
    <row r="852" spans="2:8" x14ac:dyDescent="0.2">
      <c r="B852" s="4">
        <v>6.2</v>
      </c>
      <c r="C852" s="4">
        <v>8</v>
      </c>
      <c r="D852" s="4">
        <v>1</v>
      </c>
      <c r="E852" s="4">
        <v>1</v>
      </c>
      <c r="F852" s="4">
        <v>1</v>
      </c>
      <c r="G852" s="4">
        <v>0</v>
      </c>
      <c r="H852" s="4">
        <v>26</v>
      </c>
    </row>
    <row r="853" spans="2:8" x14ac:dyDescent="0.2">
      <c r="B853" s="4">
        <v>2.4</v>
      </c>
      <c r="C853" s="4">
        <v>4</v>
      </c>
      <c r="D853" s="4">
        <v>1</v>
      </c>
      <c r="E853" s="4">
        <v>2</v>
      </c>
      <c r="F853" s="4">
        <v>1</v>
      </c>
      <c r="G853" s="4">
        <v>0</v>
      </c>
      <c r="H853" s="4">
        <v>45.1</v>
      </c>
    </row>
    <row r="854" spans="2:8" x14ac:dyDescent="0.2">
      <c r="B854" s="4">
        <v>3</v>
      </c>
      <c r="C854" s="4">
        <v>6</v>
      </c>
      <c r="D854" s="4">
        <v>1</v>
      </c>
      <c r="E854" s="4">
        <v>2</v>
      </c>
      <c r="F854" s="4">
        <v>1</v>
      </c>
      <c r="G854" s="4">
        <v>0</v>
      </c>
      <c r="H854" s="4">
        <v>34.548200000000001</v>
      </c>
    </row>
    <row r="855" spans="2:8" x14ac:dyDescent="0.2">
      <c r="B855" s="4">
        <v>3.5</v>
      </c>
      <c r="C855" s="4">
        <v>6</v>
      </c>
      <c r="D855" s="4">
        <v>1</v>
      </c>
      <c r="E855" s="4">
        <v>2</v>
      </c>
      <c r="F855" s="4">
        <v>1</v>
      </c>
      <c r="G855" s="4">
        <v>1</v>
      </c>
      <c r="H855" s="4">
        <v>38.299999999999997</v>
      </c>
    </row>
    <row r="856" spans="2:8" x14ac:dyDescent="0.2">
      <c r="B856" s="4">
        <v>2.4</v>
      </c>
      <c r="C856" s="4">
        <v>4</v>
      </c>
      <c r="D856" s="4">
        <v>1</v>
      </c>
      <c r="E856" s="4">
        <v>2</v>
      </c>
      <c r="F856" s="4">
        <v>1</v>
      </c>
      <c r="G856" s="4">
        <v>1</v>
      </c>
      <c r="H856" s="4">
        <v>39.200000000000003</v>
      </c>
    </row>
    <row r="857" spans="2:8" x14ac:dyDescent="0.2">
      <c r="B857" s="4">
        <v>2.4</v>
      </c>
      <c r="C857" s="4">
        <v>4</v>
      </c>
      <c r="D857" s="4">
        <v>1</v>
      </c>
      <c r="E857" s="4">
        <v>2</v>
      </c>
      <c r="F857" s="4">
        <v>1</v>
      </c>
      <c r="G857" s="4">
        <v>1</v>
      </c>
      <c r="H857" s="4">
        <v>34.299999999999997</v>
      </c>
    </row>
    <row r="858" spans="2:8" x14ac:dyDescent="0.2">
      <c r="B858" s="4">
        <v>2.4</v>
      </c>
      <c r="C858" s="4">
        <v>4</v>
      </c>
      <c r="D858" s="4">
        <v>0</v>
      </c>
      <c r="E858" s="4">
        <v>2</v>
      </c>
      <c r="F858" s="4">
        <v>1</v>
      </c>
      <c r="G858" s="4">
        <v>1</v>
      </c>
      <c r="H858" s="4">
        <v>31.9</v>
      </c>
    </row>
    <row r="859" spans="2:8" x14ac:dyDescent="0.2">
      <c r="B859" s="4">
        <v>3.5</v>
      </c>
      <c r="C859" s="4">
        <v>6</v>
      </c>
      <c r="D859" s="4">
        <v>1</v>
      </c>
      <c r="E859" s="4">
        <v>2</v>
      </c>
      <c r="F859" s="4">
        <v>1</v>
      </c>
      <c r="G859" s="4">
        <v>1</v>
      </c>
      <c r="H859" s="4">
        <v>31.947500000000002</v>
      </c>
    </row>
    <row r="860" spans="2:8" x14ac:dyDescent="0.2">
      <c r="B860" s="4">
        <v>2.4</v>
      </c>
      <c r="C860" s="4">
        <v>4</v>
      </c>
      <c r="D860" s="4">
        <v>1</v>
      </c>
      <c r="E860" s="4">
        <v>2</v>
      </c>
      <c r="F860" s="4">
        <v>1</v>
      </c>
      <c r="G860" s="4">
        <v>0</v>
      </c>
      <c r="H860" s="4">
        <v>38.6</v>
      </c>
    </row>
    <row r="861" spans="2:8" x14ac:dyDescent="0.2">
      <c r="B861" s="4">
        <v>2.4</v>
      </c>
      <c r="C861" s="4">
        <v>4</v>
      </c>
      <c r="D861" s="4">
        <v>0</v>
      </c>
      <c r="E861" s="4">
        <v>2</v>
      </c>
      <c r="F861" s="4">
        <v>1</v>
      </c>
      <c r="G861" s="4">
        <v>0</v>
      </c>
      <c r="H861" s="4">
        <v>36.700000000000003</v>
      </c>
    </row>
    <row r="862" spans="2:8" x14ac:dyDescent="0.2">
      <c r="B862" s="4">
        <v>3.5</v>
      </c>
      <c r="C862" s="4">
        <v>6</v>
      </c>
      <c r="D862" s="4">
        <v>1</v>
      </c>
      <c r="E862" s="4">
        <v>2</v>
      </c>
      <c r="F862" s="4">
        <v>1</v>
      </c>
      <c r="G862" s="4">
        <v>0</v>
      </c>
      <c r="H862" s="4">
        <v>36.4</v>
      </c>
    </row>
    <row r="863" spans="2:8" x14ac:dyDescent="0.2">
      <c r="B863" s="4">
        <v>2.4</v>
      </c>
      <c r="C863" s="4">
        <v>4</v>
      </c>
      <c r="D863" s="4">
        <v>0</v>
      </c>
      <c r="E863" s="4">
        <v>2</v>
      </c>
      <c r="F863" s="4">
        <v>1</v>
      </c>
      <c r="G863" s="4">
        <v>0</v>
      </c>
      <c r="H863" s="4">
        <v>41.6</v>
      </c>
    </row>
    <row r="864" spans="2:8" x14ac:dyDescent="0.2">
      <c r="B864" s="4">
        <v>2.4</v>
      </c>
      <c r="C864" s="4">
        <v>4</v>
      </c>
      <c r="D864" s="4">
        <v>1</v>
      </c>
      <c r="E864" s="4">
        <v>2</v>
      </c>
      <c r="F864" s="4">
        <v>1</v>
      </c>
      <c r="G864" s="4">
        <v>0</v>
      </c>
      <c r="H864" s="4">
        <v>43.2286</v>
      </c>
    </row>
    <row r="865" spans="2:8" x14ac:dyDescent="0.2">
      <c r="B865" s="4">
        <v>3.8</v>
      </c>
      <c r="C865" s="4">
        <v>6</v>
      </c>
      <c r="D865" s="4">
        <v>1</v>
      </c>
      <c r="E865" s="4">
        <v>2</v>
      </c>
      <c r="F865" s="4">
        <v>1</v>
      </c>
      <c r="G865" s="4">
        <v>0</v>
      </c>
      <c r="H865" s="4">
        <v>32.5</v>
      </c>
    </row>
    <row r="866" spans="2:8" x14ac:dyDescent="0.2">
      <c r="B866" s="4">
        <v>3.5</v>
      </c>
      <c r="C866" s="4">
        <v>6</v>
      </c>
      <c r="D866" s="4">
        <v>1</v>
      </c>
      <c r="E866" s="4">
        <v>2</v>
      </c>
      <c r="F866" s="4">
        <v>1</v>
      </c>
      <c r="G866" s="4">
        <v>0</v>
      </c>
      <c r="H866" s="4">
        <v>31.496099999999998</v>
      </c>
    </row>
    <row r="867" spans="2:8" x14ac:dyDescent="0.2">
      <c r="B867" s="4">
        <v>5.6</v>
      </c>
      <c r="C867" s="4">
        <v>8</v>
      </c>
      <c r="D867" s="4">
        <v>1</v>
      </c>
      <c r="E867" s="4">
        <v>2</v>
      </c>
      <c r="F867" s="4">
        <v>1</v>
      </c>
      <c r="G867" s="4">
        <v>0</v>
      </c>
      <c r="H867" s="4">
        <v>24.2</v>
      </c>
    </row>
    <row r="868" spans="2:8" x14ac:dyDescent="0.2">
      <c r="B868" s="4">
        <v>3.7</v>
      </c>
      <c r="C868" s="4">
        <v>6</v>
      </c>
      <c r="D868" s="4">
        <v>1</v>
      </c>
      <c r="E868" s="4">
        <v>1</v>
      </c>
      <c r="F868" s="4">
        <v>0</v>
      </c>
      <c r="G868" s="4">
        <v>0</v>
      </c>
      <c r="H868" s="4">
        <v>27.2</v>
      </c>
    </row>
    <row r="869" spans="2:8" x14ac:dyDescent="0.2">
      <c r="B869" s="4">
        <v>5.7</v>
      </c>
      <c r="C869" s="4">
        <v>8</v>
      </c>
      <c r="D869" s="4">
        <v>1</v>
      </c>
      <c r="E869" s="4">
        <v>1</v>
      </c>
      <c r="F869" s="4">
        <v>1</v>
      </c>
      <c r="G869" s="4">
        <v>0</v>
      </c>
      <c r="H869" s="4">
        <v>27.1</v>
      </c>
    </row>
    <row r="870" spans="2:8" x14ac:dyDescent="0.2">
      <c r="B870" s="4">
        <v>2</v>
      </c>
      <c r="C870" s="4">
        <v>4</v>
      </c>
      <c r="D870" s="4">
        <v>0</v>
      </c>
      <c r="E870" s="4">
        <v>2</v>
      </c>
      <c r="F870" s="4">
        <v>1</v>
      </c>
      <c r="G870" s="4">
        <v>0</v>
      </c>
      <c r="H870" s="4">
        <v>40.239699999999999</v>
      </c>
    </row>
    <row r="871" spans="2:8" x14ac:dyDescent="0.2">
      <c r="B871" s="4">
        <v>2</v>
      </c>
      <c r="C871" s="4">
        <v>4</v>
      </c>
      <c r="D871" s="4">
        <v>1</v>
      </c>
      <c r="E871" s="4">
        <v>2</v>
      </c>
      <c r="F871" s="4">
        <v>1</v>
      </c>
      <c r="G871" s="4">
        <v>0</v>
      </c>
      <c r="H871" s="4">
        <v>38</v>
      </c>
    </row>
    <row r="872" spans="2:8" x14ac:dyDescent="0.2">
      <c r="B872" s="4">
        <v>2.4</v>
      </c>
      <c r="C872" s="4">
        <v>4</v>
      </c>
      <c r="D872" s="4">
        <v>0</v>
      </c>
      <c r="E872" s="4">
        <v>2</v>
      </c>
      <c r="F872" s="4">
        <v>1</v>
      </c>
      <c r="G872" s="4">
        <v>0</v>
      </c>
      <c r="H872" s="4">
        <v>39.200000000000003</v>
      </c>
    </row>
    <row r="873" spans="2:8" x14ac:dyDescent="0.2">
      <c r="B873" s="4">
        <v>2.4</v>
      </c>
      <c r="C873" s="4">
        <v>4</v>
      </c>
      <c r="D873" s="4">
        <v>1</v>
      </c>
      <c r="E873" s="4">
        <v>2</v>
      </c>
      <c r="F873" s="4">
        <v>1</v>
      </c>
      <c r="G873" s="4">
        <v>0</v>
      </c>
      <c r="H873" s="4">
        <v>34.700000000000003</v>
      </c>
    </row>
    <row r="874" spans="2:8" x14ac:dyDescent="0.2">
      <c r="B874" s="4">
        <v>3.7</v>
      </c>
      <c r="C874" s="4">
        <v>6</v>
      </c>
      <c r="D874" s="4">
        <v>1</v>
      </c>
      <c r="E874" s="4">
        <v>1</v>
      </c>
      <c r="F874" s="4">
        <v>0</v>
      </c>
      <c r="G874" s="4">
        <v>0</v>
      </c>
      <c r="H874" s="4">
        <v>28.8</v>
      </c>
    </row>
    <row r="875" spans="2:8" x14ac:dyDescent="0.2">
      <c r="B875" s="4">
        <v>5.7</v>
      </c>
      <c r="C875" s="4">
        <v>8</v>
      </c>
      <c r="D875" s="4">
        <v>1</v>
      </c>
      <c r="E875" s="4">
        <v>1</v>
      </c>
      <c r="F875" s="4">
        <v>1</v>
      </c>
      <c r="G875" s="4">
        <v>0</v>
      </c>
      <c r="H875" s="4">
        <v>27.1</v>
      </c>
    </row>
    <row r="876" spans="2:8" x14ac:dyDescent="0.2">
      <c r="B876" s="4">
        <v>3.7</v>
      </c>
      <c r="C876" s="4">
        <v>6</v>
      </c>
      <c r="D876" s="4">
        <v>1</v>
      </c>
      <c r="E876" s="4">
        <v>1</v>
      </c>
      <c r="F876" s="4">
        <v>0</v>
      </c>
      <c r="G876" s="4">
        <v>0</v>
      </c>
      <c r="H876" s="4">
        <v>30.5</v>
      </c>
    </row>
    <row r="877" spans="2:8" x14ac:dyDescent="0.2">
      <c r="B877" s="4">
        <v>2</v>
      </c>
      <c r="C877" s="4">
        <v>4</v>
      </c>
      <c r="D877" s="4">
        <v>0</v>
      </c>
      <c r="E877" s="4">
        <v>2</v>
      </c>
      <c r="F877" s="4">
        <v>1</v>
      </c>
      <c r="G877" s="4">
        <v>0</v>
      </c>
      <c r="H877" s="4">
        <v>40.239699999999999</v>
      </c>
    </row>
    <row r="878" spans="2:8" x14ac:dyDescent="0.2">
      <c r="B878" s="4">
        <v>2</v>
      </c>
      <c r="C878" s="4">
        <v>4</v>
      </c>
      <c r="D878" s="4">
        <v>1</v>
      </c>
      <c r="E878" s="4">
        <v>2</v>
      </c>
      <c r="F878" s="4">
        <v>1</v>
      </c>
      <c r="G878" s="4">
        <v>0</v>
      </c>
      <c r="H878" s="4">
        <v>38</v>
      </c>
    </row>
    <row r="879" spans="2:8" x14ac:dyDescent="0.2">
      <c r="B879" s="4">
        <v>2.4</v>
      </c>
      <c r="C879" s="4">
        <v>4</v>
      </c>
      <c r="D879" s="4">
        <v>0</v>
      </c>
      <c r="E879" s="4">
        <v>2</v>
      </c>
      <c r="F879" s="4">
        <v>1</v>
      </c>
      <c r="G879" s="4">
        <v>0</v>
      </c>
      <c r="H879" s="4">
        <v>39.200000000000003</v>
      </c>
    </row>
    <row r="880" spans="2:8" x14ac:dyDescent="0.2">
      <c r="B880" s="4">
        <v>2.4</v>
      </c>
      <c r="C880" s="4">
        <v>4</v>
      </c>
      <c r="D880" s="4">
        <v>1</v>
      </c>
      <c r="E880" s="4">
        <v>2</v>
      </c>
      <c r="F880" s="4">
        <v>1</v>
      </c>
      <c r="G880" s="4">
        <v>0</v>
      </c>
      <c r="H880" s="4">
        <v>34.700000000000003</v>
      </c>
    </row>
    <row r="881" spans="2:8" x14ac:dyDescent="0.2">
      <c r="B881" s="4">
        <v>3.8</v>
      </c>
      <c r="C881" s="4">
        <v>6</v>
      </c>
      <c r="D881" s="4">
        <v>1</v>
      </c>
      <c r="E881" s="4">
        <v>1</v>
      </c>
      <c r="F881" s="4">
        <v>0</v>
      </c>
      <c r="G881" s="4">
        <v>0</v>
      </c>
      <c r="H881" s="4">
        <v>28.2</v>
      </c>
    </row>
    <row r="882" spans="2:8" x14ac:dyDescent="0.2">
      <c r="B882" s="4">
        <v>3.8</v>
      </c>
      <c r="C882" s="4">
        <v>6</v>
      </c>
      <c r="D882" s="4">
        <v>1</v>
      </c>
      <c r="E882" s="4">
        <v>2</v>
      </c>
      <c r="F882" s="4">
        <v>1</v>
      </c>
      <c r="G882" s="4">
        <v>0</v>
      </c>
      <c r="H882" s="4">
        <v>29.5</v>
      </c>
    </row>
    <row r="883" spans="2:8" x14ac:dyDescent="0.2">
      <c r="B883" s="4">
        <v>4.5999999999999996</v>
      </c>
      <c r="C883" s="4">
        <v>8</v>
      </c>
      <c r="D883" s="4">
        <v>1</v>
      </c>
      <c r="E883" s="4">
        <v>2</v>
      </c>
      <c r="F883" s="4">
        <v>1</v>
      </c>
      <c r="G883" s="4">
        <v>0</v>
      </c>
      <c r="H883" s="4">
        <v>29.9</v>
      </c>
    </row>
    <row r="884" spans="2:8" x14ac:dyDescent="0.2">
      <c r="B884" s="4">
        <v>2</v>
      </c>
      <c r="C884" s="4">
        <v>4</v>
      </c>
      <c r="D884" s="4">
        <v>1</v>
      </c>
      <c r="E884" s="4">
        <v>2</v>
      </c>
      <c r="F884" s="4">
        <v>1</v>
      </c>
      <c r="G884" s="4">
        <v>0</v>
      </c>
      <c r="H884" s="4">
        <v>34.5</v>
      </c>
    </row>
    <row r="885" spans="2:8" x14ac:dyDescent="0.2">
      <c r="B885" s="4">
        <v>2</v>
      </c>
      <c r="C885" s="4">
        <v>4</v>
      </c>
      <c r="D885" s="4">
        <v>0</v>
      </c>
      <c r="E885" s="4">
        <v>2</v>
      </c>
      <c r="F885" s="4">
        <v>1</v>
      </c>
      <c r="G885" s="4">
        <v>0</v>
      </c>
      <c r="H885" s="4">
        <v>35.299999999999997</v>
      </c>
    </row>
    <row r="886" spans="2:8" x14ac:dyDescent="0.2">
      <c r="B886" s="4">
        <v>2.7</v>
      </c>
      <c r="C886" s="4">
        <v>6</v>
      </c>
      <c r="D886" s="4">
        <v>1</v>
      </c>
      <c r="E886" s="4">
        <v>2</v>
      </c>
      <c r="F886" s="4">
        <v>0</v>
      </c>
      <c r="G886" s="4">
        <v>0</v>
      </c>
      <c r="H886" s="4">
        <v>32.700000000000003</v>
      </c>
    </row>
    <row r="887" spans="2:8" x14ac:dyDescent="0.2">
      <c r="B887" s="4">
        <v>3.5</v>
      </c>
      <c r="C887" s="4">
        <v>6</v>
      </c>
      <c r="D887" s="4">
        <v>1</v>
      </c>
      <c r="E887" s="4">
        <v>2</v>
      </c>
      <c r="F887" s="4">
        <v>1</v>
      </c>
      <c r="G887" s="4">
        <v>0</v>
      </c>
      <c r="H887" s="4">
        <v>34.5</v>
      </c>
    </row>
    <row r="888" spans="2:8" x14ac:dyDescent="0.2">
      <c r="B888" s="4">
        <v>3.5</v>
      </c>
      <c r="C888" s="4">
        <v>6</v>
      </c>
      <c r="D888" s="4">
        <v>0</v>
      </c>
      <c r="E888" s="4">
        <v>2</v>
      </c>
      <c r="F888" s="4">
        <v>1</v>
      </c>
      <c r="G888" s="4">
        <v>0</v>
      </c>
      <c r="H888" s="4">
        <v>39.0959</v>
      </c>
    </row>
    <row r="889" spans="2:8" x14ac:dyDescent="0.2">
      <c r="B889" s="4">
        <v>3.5</v>
      </c>
      <c r="C889" s="4">
        <v>6</v>
      </c>
      <c r="D889" s="4">
        <v>1</v>
      </c>
      <c r="E889" s="4">
        <v>2</v>
      </c>
      <c r="F889" s="4">
        <v>1</v>
      </c>
      <c r="G889" s="4">
        <v>0</v>
      </c>
      <c r="H889" s="4">
        <v>32.200000000000003</v>
      </c>
    </row>
    <row r="890" spans="2:8" x14ac:dyDescent="0.2">
      <c r="B890" s="4">
        <v>3.5</v>
      </c>
      <c r="C890" s="4">
        <v>6</v>
      </c>
      <c r="D890" s="4">
        <v>1</v>
      </c>
      <c r="E890" s="4">
        <v>2</v>
      </c>
      <c r="F890" s="4">
        <v>0</v>
      </c>
      <c r="G890" s="4">
        <v>0</v>
      </c>
      <c r="H890" s="4">
        <v>34.200000000000003</v>
      </c>
    </row>
    <row r="891" spans="2:8" x14ac:dyDescent="0.2">
      <c r="B891" s="4">
        <v>5.4</v>
      </c>
      <c r="C891" s="4">
        <v>8</v>
      </c>
      <c r="D891" s="4">
        <v>1</v>
      </c>
      <c r="E891" s="4">
        <v>1</v>
      </c>
      <c r="F891" s="4">
        <v>0</v>
      </c>
      <c r="G891" s="4">
        <v>0</v>
      </c>
      <c r="H891" s="4">
        <v>27</v>
      </c>
    </row>
    <row r="892" spans="2:8" x14ac:dyDescent="0.2">
      <c r="B892" s="4">
        <v>2.2999999999999998</v>
      </c>
      <c r="C892" s="4">
        <v>4</v>
      </c>
      <c r="D892" s="4">
        <v>1</v>
      </c>
      <c r="E892" s="4">
        <v>2</v>
      </c>
      <c r="F892" s="4">
        <v>1</v>
      </c>
      <c r="G892" s="4">
        <v>0</v>
      </c>
      <c r="H892" s="4">
        <v>34.700000000000003</v>
      </c>
    </row>
    <row r="893" spans="2:8" x14ac:dyDescent="0.2">
      <c r="B893" s="4">
        <v>2.5</v>
      </c>
      <c r="C893" s="4">
        <v>4</v>
      </c>
      <c r="D893" s="4">
        <v>1</v>
      </c>
      <c r="E893" s="4">
        <v>2</v>
      </c>
      <c r="F893" s="4">
        <v>1</v>
      </c>
      <c r="G893" s="4">
        <v>0</v>
      </c>
      <c r="H893" s="4">
        <v>38.6</v>
      </c>
    </row>
    <row r="894" spans="2:8" x14ac:dyDescent="0.2">
      <c r="B894" s="4">
        <v>3.7</v>
      </c>
      <c r="C894" s="4">
        <v>6</v>
      </c>
      <c r="D894" s="4">
        <v>1</v>
      </c>
      <c r="E894" s="4">
        <v>2</v>
      </c>
      <c r="F894" s="4">
        <v>1</v>
      </c>
      <c r="G894" s="4">
        <v>0</v>
      </c>
      <c r="H894" s="4">
        <v>30.5</v>
      </c>
    </row>
    <row r="895" spans="2:8" x14ac:dyDescent="0.2">
      <c r="B895" s="4">
        <v>2.5</v>
      </c>
      <c r="C895" s="4">
        <v>4</v>
      </c>
      <c r="D895" s="4">
        <v>0</v>
      </c>
      <c r="E895" s="4">
        <v>2</v>
      </c>
      <c r="F895" s="4">
        <v>1</v>
      </c>
      <c r="G895" s="4">
        <v>0</v>
      </c>
      <c r="H895" s="4">
        <v>38.6</v>
      </c>
    </row>
    <row r="896" spans="2:8" x14ac:dyDescent="0.2">
      <c r="B896" s="4">
        <v>2.5</v>
      </c>
      <c r="C896" s="4">
        <v>4</v>
      </c>
      <c r="D896" s="4">
        <v>1</v>
      </c>
      <c r="E896" s="4">
        <v>2</v>
      </c>
      <c r="F896" s="4">
        <v>1</v>
      </c>
      <c r="G896" s="4">
        <v>0</v>
      </c>
      <c r="H896" s="4">
        <v>39.200000000000003</v>
      </c>
    </row>
    <row r="897" spans="2:8" x14ac:dyDescent="0.2">
      <c r="B897" s="4">
        <v>3</v>
      </c>
      <c r="C897" s="4">
        <v>6</v>
      </c>
      <c r="D897" s="4">
        <v>1</v>
      </c>
      <c r="E897" s="4">
        <v>2</v>
      </c>
      <c r="F897" s="4">
        <v>1</v>
      </c>
      <c r="G897" s="4">
        <v>0</v>
      </c>
      <c r="H897" s="4">
        <v>34.799999999999997</v>
      </c>
    </row>
    <row r="898" spans="2:8" x14ac:dyDescent="0.2">
      <c r="B898" s="4">
        <v>2.5</v>
      </c>
      <c r="C898" s="4">
        <v>4</v>
      </c>
      <c r="D898" s="4">
        <v>0</v>
      </c>
      <c r="E898" s="4">
        <v>2</v>
      </c>
      <c r="F898" s="4">
        <v>1</v>
      </c>
      <c r="G898" s="4">
        <v>0</v>
      </c>
      <c r="H898" s="4">
        <v>42.9</v>
      </c>
    </row>
    <row r="899" spans="2:8" x14ac:dyDescent="0.2">
      <c r="B899" s="4">
        <v>3.5</v>
      </c>
      <c r="C899" s="4">
        <v>6</v>
      </c>
      <c r="D899" s="4">
        <v>1</v>
      </c>
      <c r="E899" s="4">
        <v>2</v>
      </c>
      <c r="F899" s="4">
        <v>1</v>
      </c>
      <c r="G899" s="4">
        <v>0</v>
      </c>
      <c r="H899" s="4">
        <v>30.6</v>
      </c>
    </row>
    <row r="900" spans="2:8" x14ac:dyDescent="0.2">
      <c r="B900" s="4">
        <v>3.5</v>
      </c>
      <c r="C900" s="4">
        <v>6</v>
      </c>
      <c r="D900" s="4">
        <v>1</v>
      </c>
      <c r="E900" s="4">
        <v>2</v>
      </c>
      <c r="F900" s="4">
        <v>1</v>
      </c>
      <c r="G900" s="4">
        <v>0</v>
      </c>
      <c r="H900" s="4">
        <v>28.7</v>
      </c>
    </row>
    <row r="901" spans="2:8" x14ac:dyDescent="0.2">
      <c r="B901" s="4">
        <v>2.5</v>
      </c>
      <c r="C901" s="4">
        <v>4</v>
      </c>
      <c r="D901" s="4">
        <v>1</v>
      </c>
      <c r="E901" s="4">
        <v>2</v>
      </c>
      <c r="F901" s="4">
        <v>1</v>
      </c>
      <c r="G901" s="4">
        <v>0</v>
      </c>
      <c r="H901" s="4">
        <v>39.200000000000003</v>
      </c>
    </row>
    <row r="902" spans="2:8" x14ac:dyDescent="0.2">
      <c r="B902" s="4">
        <v>3</v>
      </c>
      <c r="C902" s="4">
        <v>6</v>
      </c>
      <c r="D902" s="4">
        <v>1</v>
      </c>
      <c r="E902" s="4">
        <v>2</v>
      </c>
      <c r="F902" s="4">
        <v>1</v>
      </c>
      <c r="G902" s="4">
        <v>0</v>
      </c>
      <c r="H902" s="4">
        <v>34.799999999999997</v>
      </c>
    </row>
    <row r="903" spans="2:8" x14ac:dyDescent="0.2">
      <c r="B903" s="4">
        <v>2.5</v>
      </c>
      <c r="C903" s="4">
        <v>4</v>
      </c>
      <c r="D903" s="4">
        <v>0</v>
      </c>
      <c r="E903" s="4">
        <v>2</v>
      </c>
      <c r="F903" s="4">
        <v>1</v>
      </c>
      <c r="G903" s="4">
        <v>0</v>
      </c>
      <c r="H903" s="4">
        <v>42.9</v>
      </c>
    </row>
    <row r="904" spans="2:8" x14ac:dyDescent="0.2">
      <c r="B904" s="4">
        <v>4</v>
      </c>
      <c r="C904" s="4">
        <v>6</v>
      </c>
      <c r="D904" s="4">
        <v>1</v>
      </c>
      <c r="E904" s="4">
        <v>1</v>
      </c>
      <c r="F904" s="4">
        <v>0</v>
      </c>
      <c r="G904" s="4">
        <v>0</v>
      </c>
      <c r="H904" s="4">
        <v>27.8</v>
      </c>
    </row>
    <row r="905" spans="2:8" x14ac:dyDescent="0.2">
      <c r="B905" s="4">
        <v>4.5999999999999996</v>
      </c>
      <c r="C905" s="4">
        <v>8</v>
      </c>
      <c r="D905" s="4">
        <v>1</v>
      </c>
      <c r="E905" s="4">
        <v>1</v>
      </c>
      <c r="F905" s="4">
        <v>0</v>
      </c>
      <c r="G905" s="4">
        <v>0</v>
      </c>
      <c r="H905" s="4">
        <v>29</v>
      </c>
    </row>
    <row r="906" spans="2:8" x14ac:dyDescent="0.2">
      <c r="B906" s="4">
        <v>2.4</v>
      </c>
      <c r="C906" s="4">
        <v>4</v>
      </c>
      <c r="D906" s="4">
        <v>0</v>
      </c>
      <c r="E906" s="4">
        <v>2</v>
      </c>
      <c r="F906" s="4">
        <v>1</v>
      </c>
      <c r="G906" s="4">
        <v>0</v>
      </c>
      <c r="H906" s="4">
        <v>37.976399999999998</v>
      </c>
    </row>
    <row r="907" spans="2:8" x14ac:dyDescent="0.2">
      <c r="B907" s="4">
        <v>3</v>
      </c>
      <c r="C907" s="4">
        <v>6</v>
      </c>
      <c r="D907" s="4">
        <v>1</v>
      </c>
      <c r="E907" s="4">
        <v>2</v>
      </c>
      <c r="F907" s="4">
        <v>0</v>
      </c>
      <c r="G907" s="4">
        <v>1</v>
      </c>
      <c r="H907" s="4">
        <v>35.288699999999999</v>
      </c>
    </row>
    <row r="908" spans="2:8" x14ac:dyDescent="0.2">
      <c r="B908" s="4">
        <v>3.8</v>
      </c>
      <c r="C908" s="4">
        <v>6</v>
      </c>
      <c r="D908" s="4">
        <v>1</v>
      </c>
      <c r="E908" s="4">
        <v>2</v>
      </c>
      <c r="F908" s="4">
        <v>0</v>
      </c>
      <c r="G908" s="4">
        <v>1</v>
      </c>
      <c r="H908" s="4">
        <v>29.809899999999999</v>
      </c>
    </row>
    <row r="909" spans="2:8" x14ac:dyDescent="0.2">
      <c r="B909" s="4">
        <v>5.6</v>
      </c>
      <c r="C909" s="4">
        <v>8</v>
      </c>
      <c r="D909" s="4">
        <v>1</v>
      </c>
      <c r="E909" s="4">
        <v>2</v>
      </c>
      <c r="F909" s="4">
        <v>1</v>
      </c>
      <c r="G909" s="4">
        <v>0</v>
      </c>
      <c r="H909" s="4">
        <v>24.947700000000001</v>
      </c>
    </row>
    <row r="910" spans="2:8" x14ac:dyDescent="0.2">
      <c r="B910" s="4">
        <v>5.6</v>
      </c>
      <c r="C910" s="4">
        <v>8</v>
      </c>
      <c r="D910" s="4">
        <v>1</v>
      </c>
      <c r="E910" s="4">
        <v>2</v>
      </c>
      <c r="F910" s="4">
        <v>1</v>
      </c>
      <c r="G910" s="4">
        <v>0</v>
      </c>
      <c r="H910" s="4">
        <v>25.1952</v>
      </c>
    </row>
    <row r="911" spans="2:8" x14ac:dyDescent="0.2">
      <c r="B911" s="4">
        <v>3.5</v>
      </c>
      <c r="C911" s="4">
        <v>6</v>
      </c>
      <c r="D911" s="4">
        <v>1</v>
      </c>
      <c r="E911" s="4">
        <v>2</v>
      </c>
      <c r="F911" s="4">
        <v>1</v>
      </c>
      <c r="G911" s="4">
        <v>0</v>
      </c>
      <c r="H911" s="4">
        <v>32.407600000000002</v>
      </c>
    </row>
    <row r="912" spans="2:8" x14ac:dyDescent="0.2">
      <c r="B912" s="4">
        <v>4</v>
      </c>
      <c r="C912" s="4">
        <v>6</v>
      </c>
      <c r="D912" s="4">
        <v>1</v>
      </c>
      <c r="E912" s="4">
        <v>2</v>
      </c>
      <c r="F912" s="4">
        <v>1</v>
      </c>
      <c r="G912" s="4">
        <v>0</v>
      </c>
      <c r="H912" s="4">
        <v>29.9</v>
      </c>
    </row>
    <row r="913" spans="2:8" x14ac:dyDescent="0.2">
      <c r="B913" s="4">
        <v>4</v>
      </c>
      <c r="C913" s="4">
        <v>6</v>
      </c>
      <c r="D913" s="4">
        <v>1</v>
      </c>
      <c r="E913" s="4">
        <v>2</v>
      </c>
      <c r="F913" s="4">
        <v>1</v>
      </c>
      <c r="G913" s="4">
        <v>0</v>
      </c>
      <c r="H913" s="4">
        <v>30.9375</v>
      </c>
    </row>
    <row r="914" spans="2:8" x14ac:dyDescent="0.2">
      <c r="B914" s="4">
        <v>2.5</v>
      </c>
      <c r="C914" s="4">
        <v>4</v>
      </c>
      <c r="D914" s="4">
        <v>1</v>
      </c>
      <c r="E914" s="4">
        <v>2</v>
      </c>
      <c r="F914" s="4">
        <v>1</v>
      </c>
      <c r="G914" s="4">
        <v>0</v>
      </c>
      <c r="H914" s="4">
        <v>38.029899999999998</v>
      </c>
    </row>
    <row r="915" spans="2:8" x14ac:dyDescent="0.2">
      <c r="B915" s="4">
        <v>4</v>
      </c>
      <c r="C915" s="4">
        <v>6</v>
      </c>
      <c r="D915" s="4">
        <v>0</v>
      </c>
      <c r="E915" s="4">
        <v>2</v>
      </c>
      <c r="F915" s="4">
        <v>1</v>
      </c>
      <c r="G915" s="4">
        <v>0</v>
      </c>
      <c r="H915" s="4">
        <v>28.0488</v>
      </c>
    </row>
    <row r="916" spans="2:8" x14ac:dyDescent="0.2">
      <c r="B916" s="4">
        <v>4</v>
      </c>
      <c r="C916" s="4">
        <v>6</v>
      </c>
      <c r="D916" s="4">
        <v>1</v>
      </c>
      <c r="E916" s="4">
        <v>2</v>
      </c>
      <c r="F916" s="4">
        <v>1</v>
      </c>
      <c r="G916" s="4">
        <v>0</v>
      </c>
      <c r="H916" s="4">
        <v>28.654900000000001</v>
      </c>
    </row>
    <row r="917" spans="2:8" x14ac:dyDescent="0.2">
      <c r="B917" s="4">
        <v>3.6</v>
      </c>
      <c r="C917" s="4">
        <v>6</v>
      </c>
      <c r="D917" s="4">
        <v>1</v>
      </c>
      <c r="E917" s="4">
        <v>2</v>
      </c>
      <c r="F917" s="4">
        <v>1</v>
      </c>
      <c r="G917" s="4">
        <v>0</v>
      </c>
      <c r="H917" s="4">
        <v>33</v>
      </c>
    </row>
    <row r="918" spans="2:8" x14ac:dyDescent="0.2">
      <c r="B918" s="4">
        <v>2.4</v>
      </c>
      <c r="C918" s="4">
        <v>4</v>
      </c>
      <c r="D918" s="4">
        <v>1</v>
      </c>
      <c r="E918" s="4">
        <v>2</v>
      </c>
      <c r="F918" s="4">
        <v>1</v>
      </c>
      <c r="G918" s="4">
        <v>0</v>
      </c>
      <c r="H918" s="4">
        <v>37</v>
      </c>
    </row>
    <row r="919" spans="2:8" x14ac:dyDescent="0.2">
      <c r="B919" s="4">
        <v>3.6</v>
      </c>
      <c r="C919" s="4">
        <v>6</v>
      </c>
      <c r="D919" s="4">
        <v>1</v>
      </c>
      <c r="E919" s="4">
        <v>2</v>
      </c>
      <c r="F919" s="4">
        <v>1</v>
      </c>
      <c r="G919" s="4">
        <v>0</v>
      </c>
      <c r="H919" s="4">
        <v>33</v>
      </c>
    </row>
    <row r="920" spans="2:8" x14ac:dyDescent="0.2">
      <c r="B920" s="4">
        <v>3.6</v>
      </c>
      <c r="C920" s="4">
        <v>6</v>
      </c>
      <c r="D920" s="4">
        <v>1</v>
      </c>
      <c r="E920" s="4">
        <v>2</v>
      </c>
      <c r="F920" s="4">
        <v>1</v>
      </c>
      <c r="G920" s="4">
        <v>0</v>
      </c>
      <c r="H920" s="4">
        <v>33.200000000000003</v>
      </c>
    </row>
    <row r="921" spans="2:8" x14ac:dyDescent="0.2">
      <c r="B921" s="4">
        <v>2.4</v>
      </c>
      <c r="C921" s="4">
        <v>4</v>
      </c>
      <c r="D921" s="4">
        <v>1</v>
      </c>
      <c r="E921" s="4">
        <v>2</v>
      </c>
      <c r="F921" s="4">
        <v>1</v>
      </c>
      <c r="G921" s="4">
        <v>0</v>
      </c>
      <c r="H921" s="4">
        <v>45.3</v>
      </c>
    </row>
    <row r="922" spans="2:8" x14ac:dyDescent="0.2">
      <c r="B922" s="4">
        <v>2.4</v>
      </c>
      <c r="C922" s="4">
        <v>4</v>
      </c>
      <c r="D922" s="4">
        <v>0</v>
      </c>
      <c r="E922" s="4">
        <v>2</v>
      </c>
      <c r="F922" s="4">
        <v>1</v>
      </c>
      <c r="G922" s="4">
        <v>0</v>
      </c>
      <c r="H922" s="4">
        <v>35.810299999999998</v>
      </c>
    </row>
    <row r="923" spans="2:8" x14ac:dyDescent="0.2">
      <c r="B923" s="4">
        <v>2.4</v>
      </c>
      <c r="C923" s="4">
        <v>4</v>
      </c>
      <c r="D923" s="4">
        <v>1</v>
      </c>
      <c r="E923" s="4">
        <v>2</v>
      </c>
      <c r="F923" s="4">
        <v>1</v>
      </c>
      <c r="G923" s="4">
        <v>0</v>
      </c>
      <c r="H923" s="4">
        <v>34.283099999999997</v>
      </c>
    </row>
    <row r="924" spans="2:8" x14ac:dyDescent="0.2">
      <c r="B924" s="4">
        <v>3.2</v>
      </c>
      <c r="C924" s="4">
        <v>6</v>
      </c>
      <c r="D924" s="4">
        <v>1</v>
      </c>
      <c r="E924" s="4">
        <v>2</v>
      </c>
      <c r="F924" s="4">
        <v>1</v>
      </c>
      <c r="G924" s="4">
        <v>0</v>
      </c>
      <c r="H924" s="4">
        <v>33.762799999999999</v>
      </c>
    </row>
    <row r="925" spans="2:8" x14ac:dyDescent="0.2">
      <c r="B925" s="4">
        <v>2.7</v>
      </c>
      <c r="C925" s="4">
        <v>4</v>
      </c>
      <c r="D925" s="4">
        <v>1</v>
      </c>
      <c r="E925" s="4">
        <v>2</v>
      </c>
      <c r="F925" s="4">
        <v>1</v>
      </c>
      <c r="G925" s="4">
        <v>0</v>
      </c>
      <c r="H925" s="4">
        <v>31.7</v>
      </c>
    </row>
    <row r="926" spans="2:8" x14ac:dyDescent="0.2">
      <c r="B926" s="4">
        <v>4</v>
      </c>
      <c r="C926" s="4">
        <v>6</v>
      </c>
      <c r="D926" s="4">
        <v>1</v>
      </c>
      <c r="E926" s="4">
        <v>2</v>
      </c>
      <c r="F926" s="4">
        <v>1</v>
      </c>
      <c r="G926" s="4">
        <v>0</v>
      </c>
      <c r="H926" s="4">
        <v>31.4</v>
      </c>
    </row>
    <row r="927" spans="2:8" x14ac:dyDescent="0.2">
      <c r="B927" s="4">
        <v>4</v>
      </c>
      <c r="C927" s="4">
        <v>6</v>
      </c>
      <c r="D927" s="4">
        <v>1</v>
      </c>
      <c r="E927" s="4">
        <v>2</v>
      </c>
      <c r="F927" s="4">
        <v>1</v>
      </c>
      <c r="G927" s="4">
        <v>0</v>
      </c>
      <c r="H927" s="4">
        <v>30.2</v>
      </c>
    </row>
    <row r="928" spans="2:8" x14ac:dyDescent="0.2">
      <c r="B928" s="4">
        <v>2.7</v>
      </c>
      <c r="C928" s="4">
        <v>4</v>
      </c>
      <c r="D928" s="4">
        <v>1</v>
      </c>
      <c r="E928" s="4">
        <v>2</v>
      </c>
      <c r="F928" s="4">
        <v>1</v>
      </c>
      <c r="G928" s="4">
        <v>0</v>
      </c>
      <c r="H928" s="4">
        <v>37.799999999999997</v>
      </c>
    </row>
    <row r="929" spans="2:8" x14ac:dyDescent="0.2">
      <c r="B929" s="4">
        <v>3.5</v>
      </c>
      <c r="C929" s="4">
        <v>6</v>
      </c>
      <c r="D929" s="4">
        <v>1</v>
      </c>
      <c r="E929" s="4">
        <v>2</v>
      </c>
      <c r="F929" s="4">
        <v>1</v>
      </c>
      <c r="G929" s="4">
        <v>0</v>
      </c>
      <c r="H929" s="4">
        <v>33.1</v>
      </c>
    </row>
    <row r="930" spans="2:8" x14ac:dyDescent="0.2">
      <c r="B930" s="4">
        <v>2.5</v>
      </c>
      <c r="C930" s="4">
        <v>4</v>
      </c>
      <c r="D930" s="4">
        <v>1</v>
      </c>
      <c r="E930" s="4">
        <v>2</v>
      </c>
      <c r="F930" s="4">
        <v>1</v>
      </c>
      <c r="G930" s="4">
        <v>0</v>
      </c>
      <c r="H930" s="4">
        <v>39.700000000000003</v>
      </c>
    </row>
    <row r="931" spans="2:8" x14ac:dyDescent="0.2">
      <c r="B931" s="4">
        <v>3.5</v>
      </c>
      <c r="C931" s="4">
        <v>6</v>
      </c>
      <c r="D931" s="4">
        <v>1</v>
      </c>
      <c r="E931" s="4">
        <v>2</v>
      </c>
      <c r="F931" s="4">
        <v>1</v>
      </c>
      <c r="G931" s="4">
        <v>0</v>
      </c>
      <c r="H931" s="4">
        <v>37.349899999999998</v>
      </c>
    </row>
    <row r="932" spans="2:8" x14ac:dyDescent="0.2">
      <c r="B932" s="4">
        <v>4.5999999999999996</v>
      </c>
      <c r="C932" s="4">
        <v>8</v>
      </c>
      <c r="D932" s="4">
        <v>1</v>
      </c>
      <c r="E932" s="4">
        <v>2</v>
      </c>
      <c r="F932" s="4">
        <v>1</v>
      </c>
      <c r="G932" s="4">
        <v>0</v>
      </c>
      <c r="H932" s="4">
        <v>26.548400000000001</v>
      </c>
    </row>
    <row r="933" spans="2:8" x14ac:dyDescent="0.2">
      <c r="B933" s="4">
        <v>5.7</v>
      </c>
      <c r="C933" s="4">
        <v>8</v>
      </c>
      <c r="D933" s="4">
        <v>1</v>
      </c>
      <c r="E933" s="4">
        <v>2</v>
      </c>
      <c r="F933" s="4">
        <v>1</v>
      </c>
      <c r="G933" s="4">
        <v>0</v>
      </c>
      <c r="H933" s="4">
        <v>25.617899999999999</v>
      </c>
    </row>
    <row r="934" spans="2:8" x14ac:dyDescent="0.2">
      <c r="B934" s="4">
        <v>2.7</v>
      </c>
      <c r="C934" s="4">
        <v>4</v>
      </c>
      <c r="D934" s="4">
        <v>1</v>
      </c>
      <c r="E934" s="4">
        <v>2</v>
      </c>
      <c r="F934" s="4">
        <v>1</v>
      </c>
      <c r="G934" s="4">
        <v>0</v>
      </c>
      <c r="H934" s="4">
        <v>40.6</v>
      </c>
    </row>
    <row r="935" spans="2:8" x14ac:dyDescent="0.2">
      <c r="B935" s="4">
        <v>3.5</v>
      </c>
      <c r="C935" s="4">
        <v>6</v>
      </c>
      <c r="D935" s="4">
        <v>1</v>
      </c>
      <c r="E935" s="4">
        <v>2</v>
      </c>
      <c r="F935" s="4">
        <v>1</v>
      </c>
      <c r="G935" s="4">
        <v>0</v>
      </c>
      <c r="H935" s="4">
        <v>36.6</v>
      </c>
    </row>
    <row r="936" spans="2:8" x14ac:dyDescent="0.2">
      <c r="B936" s="4">
        <v>2</v>
      </c>
      <c r="C936" s="4">
        <v>4</v>
      </c>
      <c r="D936" s="4">
        <v>0</v>
      </c>
      <c r="E936" s="4">
        <v>2</v>
      </c>
      <c r="F936" s="4">
        <v>1</v>
      </c>
      <c r="G936" s="4">
        <v>0</v>
      </c>
      <c r="H936" s="4">
        <v>34.1</v>
      </c>
    </row>
    <row r="937" spans="2:8" x14ac:dyDescent="0.2">
      <c r="B937" s="4">
        <v>2</v>
      </c>
      <c r="C937" s="4">
        <v>4</v>
      </c>
      <c r="D937" s="4">
        <v>0</v>
      </c>
      <c r="E937" s="4">
        <v>2</v>
      </c>
      <c r="F937" s="4">
        <v>1</v>
      </c>
      <c r="G937" s="4">
        <v>0</v>
      </c>
      <c r="H937" s="4">
        <v>36.200000000000003</v>
      </c>
    </row>
    <row r="938" spans="2:8" x14ac:dyDescent="0.2">
      <c r="B938" s="4">
        <v>3.2</v>
      </c>
      <c r="C938" s="4">
        <v>6</v>
      </c>
      <c r="D938" s="4">
        <v>1</v>
      </c>
      <c r="E938" s="4">
        <v>2</v>
      </c>
      <c r="F938" s="4">
        <v>1</v>
      </c>
      <c r="G938" s="4">
        <v>0</v>
      </c>
      <c r="H938" s="4">
        <v>36.4</v>
      </c>
    </row>
    <row r="939" spans="2:8" x14ac:dyDescent="0.2">
      <c r="B939" s="4">
        <v>3.2</v>
      </c>
      <c r="C939" s="4">
        <v>6</v>
      </c>
      <c r="D939" s="4">
        <v>1</v>
      </c>
      <c r="E939" s="4">
        <v>2</v>
      </c>
      <c r="F939" s="4">
        <v>1</v>
      </c>
      <c r="G939" s="4">
        <v>0</v>
      </c>
      <c r="H939" s="4">
        <v>29.7</v>
      </c>
    </row>
    <row r="940" spans="2:8" x14ac:dyDescent="0.2">
      <c r="B940" s="4">
        <v>3.5</v>
      </c>
      <c r="C940" s="4">
        <v>6</v>
      </c>
      <c r="D940" s="4">
        <v>1</v>
      </c>
      <c r="E940" s="4">
        <v>2</v>
      </c>
      <c r="F940" s="4">
        <v>1</v>
      </c>
      <c r="G940" s="4">
        <v>1</v>
      </c>
      <c r="H940" s="4">
        <v>28.7</v>
      </c>
    </row>
    <row r="941" spans="2:8" x14ac:dyDescent="0.2">
      <c r="B941" s="4">
        <v>2.2999999999999998</v>
      </c>
      <c r="C941" s="4">
        <v>4</v>
      </c>
      <c r="D941" s="4">
        <v>1</v>
      </c>
      <c r="E941" s="4">
        <v>2</v>
      </c>
      <c r="F941" s="4">
        <v>1</v>
      </c>
      <c r="G941" s="4">
        <v>1</v>
      </c>
      <c r="H941" s="4">
        <v>31.9</v>
      </c>
    </row>
    <row r="942" spans="2:8" x14ac:dyDescent="0.2">
      <c r="B942" s="4">
        <v>3.7</v>
      </c>
      <c r="C942" s="4">
        <v>6</v>
      </c>
      <c r="D942" s="4">
        <v>1</v>
      </c>
      <c r="E942" s="4">
        <v>2</v>
      </c>
      <c r="F942" s="4">
        <v>1</v>
      </c>
      <c r="G942" s="4">
        <v>1</v>
      </c>
      <c r="H942" s="4">
        <v>31.6</v>
      </c>
    </row>
    <row r="943" spans="2:8" x14ac:dyDescent="0.2">
      <c r="B943" s="4">
        <v>3.2</v>
      </c>
      <c r="C943" s="4">
        <v>6</v>
      </c>
      <c r="D943" s="4">
        <v>0</v>
      </c>
      <c r="E943" s="4">
        <v>2</v>
      </c>
      <c r="F943" s="4">
        <v>1</v>
      </c>
      <c r="G943" s="4">
        <v>1</v>
      </c>
      <c r="H943" s="4">
        <v>30.7</v>
      </c>
    </row>
    <row r="944" spans="2:8" x14ac:dyDescent="0.2">
      <c r="B944" s="4">
        <v>3</v>
      </c>
      <c r="C944" s="4">
        <v>6</v>
      </c>
      <c r="D944" s="4">
        <v>0</v>
      </c>
      <c r="E944" s="4">
        <v>2</v>
      </c>
      <c r="F944" s="4">
        <v>0</v>
      </c>
      <c r="G944" s="4">
        <v>0</v>
      </c>
      <c r="H944" s="4">
        <v>33.200000000000003</v>
      </c>
    </row>
    <row r="945" spans="2:8" x14ac:dyDescent="0.2">
      <c r="B945" s="4">
        <v>3.6</v>
      </c>
      <c r="C945" s="4">
        <v>6</v>
      </c>
      <c r="D945" s="4">
        <v>0</v>
      </c>
      <c r="E945" s="4">
        <v>2</v>
      </c>
      <c r="F945" s="4">
        <v>1</v>
      </c>
      <c r="G945" s="4">
        <v>0</v>
      </c>
      <c r="H945" s="4">
        <v>26.1066</v>
      </c>
    </row>
    <row r="946" spans="2:8" x14ac:dyDescent="0.2">
      <c r="B946" s="4">
        <v>4.2</v>
      </c>
      <c r="C946" s="4">
        <v>8</v>
      </c>
      <c r="D946" s="4">
        <v>1</v>
      </c>
      <c r="E946" s="4">
        <v>2</v>
      </c>
      <c r="F946" s="4">
        <v>1</v>
      </c>
      <c r="G946" s="4">
        <v>0</v>
      </c>
      <c r="H946" s="4">
        <v>24.6</v>
      </c>
    </row>
    <row r="947" spans="2:8" x14ac:dyDescent="0.2">
      <c r="B947" s="4">
        <v>4.4000000000000004</v>
      </c>
      <c r="C947" s="4">
        <v>8</v>
      </c>
      <c r="D947" s="4">
        <v>1</v>
      </c>
      <c r="E947" s="4">
        <v>2</v>
      </c>
      <c r="F947" s="4">
        <v>1</v>
      </c>
      <c r="G947" s="4">
        <v>0</v>
      </c>
      <c r="H947" s="4">
        <v>26.6</v>
      </c>
    </row>
    <row r="948" spans="2:8" x14ac:dyDescent="0.2">
      <c r="B948" s="4">
        <v>3</v>
      </c>
      <c r="C948" s="4">
        <v>6</v>
      </c>
      <c r="D948" s="4">
        <v>1</v>
      </c>
      <c r="E948" s="4">
        <v>2</v>
      </c>
      <c r="F948" s="4">
        <v>1</v>
      </c>
      <c r="G948" s="4">
        <v>1</v>
      </c>
      <c r="H948" s="4">
        <v>33</v>
      </c>
    </row>
    <row r="949" spans="2:8" x14ac:dyDescent="0.2">
      <c r="B949" s="4">
        <v>3</v>
      </c>
      <c r="C949" s="4">
        <v>6</v>
      </c>
      <c r="D949" s="4">
        <v>0</v>
      </c>
      <c r="E949" s="4">
        <v>2</v>
      </c>
      <c r="F949" s="4">
        <v>1</v>
      </c>
      <c r="G949" s="4">
        <v>1</v>
      </c>
      <c r="H949" s="4">
        <v>33.6</v>
      </c>
    </row>
    <row r="950" spans="2:8" x14ac:dyDescent="0.2">
      <c r="B950" s="4">
        <v>3</v>
      </c>
      <c r="C950" s="4">
        <v>6</v>
      </c>
      <c r="D950" s="4">
        <v>1</v>
      </c>
      <c r="E950" s="4">
        <v>2</v>
      </c>
      <c r="F950" s="4">
        <v>1</v>
      </c>
      <c r="G950" s="4">
        <v>1</v>
      </c>
      <c r="H950" s="4">
        <v>29.6</v>
      </c>
    </row>
    <row r="951" spans="2:8" x14ac:dyDescent="0.2">
      <c r="B951" s="4">
        <v>3</v>
      </c>
      <c r="C951" s="4">
        <v>6</v>
      </c>
      <c r="D951" s="4">
        <v>1</v>
      </c>
      <c r="E951" s="4">
        <v>2</v>
      </c>
      <c r="F951" s="4">
        <v>0</v>
      </c>
      <c r="G951" s="4">
        <v>0</v>
      </c>
      <c r="H951" s="4">
        <v>36.558999999999997</v>
      </c>
    </row>
    <row r="952" spans="2:8" x14ac:dyDescent="0.2">
      <c r="B952" s="4">
        <v>4.8</v>
      </c>
      <c r="C952" s="4">
        <v>8</v>
      </c>
      <c r="D952" s="4">
        <v>1</v>
      </c>
      <c r="E952" s="4">
        <v>2</v>
      </c>
      <c r="F952" s="4">
        <v>1</v>
      </c>
      <c r="G952" s="4">
        <v>1</v>
      </c>
      <c r="H952" s="4">
        <v>26.794599999999999</v>
      </c>
    </row>
    <row r="953" spans="2:8" x14ac:dyDescent="0.2">
      <c r="B953" s="4">
        <v>4.4000000000000004</v>
      </c>
      <c r="C953" s="4">
        <v>8</v>
      </c>
      <c r="D953" s="4">
        <v>1</v>
      </c>
      <c r="E953" s="4">
        <v>2</v>
      </c>
      <c r="F953" s="4">
        <v>1</v>
      </c>
      <c r="G953" s="4">
        <v>0</v>
      </c>
      <c r="H953" s="4">
        <v>23.152100000000001</v>
      </c>
    </row>
    <row r="954" spans="2:8" x14ac:dyDescent="0.2">
      <c r="B954" s="4">
        <v>3</v>
      </c>
      <c r="C954" s="4">
        <v>6</v>
      </c>
      <c r="D954" s="4">
        <v>1</v>
      </c>
      <c r="E954" s="4">
        <v>2</v>
      </c>
      <c r="F954" s="4">
        <v>1</v>
      </c>
      <c r="G954" s="4">
        <v>0</v>
      </c>
      <c r="H954" s="4">
        <v>29.5</v>
      </c>
    </row>
    <row r="955" spans="2:8" x14ac:dyDescent="0.2">
      <c r="B955" s="4">
        <v>4.4000000000000004</v>
      </c>
      <c r="C955" s="4">
        <v>8</v>
      </c>
      <c r="D955" s="4">
        <v>1</v>
      </c>
      <c r="E955" s="4">
        <v>2</v>
      </c>
      <c r="F955" s="4">
        <v>1</v>
      </c>
      <c r="G955" s="4">
        <v>0</v>
      </c>
      <c r="H955" s="4">
        <v>24.9</v>
      </c>
    </row>
    <row r="956" spans="2:8" x14ac:dyDescent="0.2">
      <c r="B956" s="4">
        <v>4.4000000000000004</v>
      </c>
      <c r="C956" s="4">
        <v>8</v>
      </c>
      <c r="D956" s="4">
        <v>1</v>
      </c>
      <c r="E956" s="4">
        <v>2</v>
      </c>
      <c r="F956" s="4">
        <v>1</v>
      </c>
      <c r="G956" s="4">
        <v>0</v>
      </c>
      <c r="H956" s="4">
        <v>23.152100000000001</v>
      </c>
    </row>
    <row r="957" spans="2:8" x14ac:dyDescent="0.2">
      <c r="B957" s="4">
        <v>3.6</v>
      </c>
      <c r="C957" s="4">
        <v>6</v>
      </c>
      <c r="D957" s="4">
        <v>1</v>
      </c>
      <c r="E957" s="4">
        <v>2</v>
      </c>
      <c r="F957" s="4">
        <v>1</v>
      </c>
      <c r="G957" s="4">
        <v>0</v>
      </c>
      <c r="H957" s="4">
        <v>30.9</v>
      </c>
    </row>
    <row r="958" spans="2:8" x14ac:dyDescent="0.2">
      <c r="B958" s="4">
        <v>6.2</v>
      </c>
      <c r="C958" s="4">
        <v>8</v>
      </c>
      <c r="D958" s="4">
        <v>1</v>
      </c>
      <c r="E958" s="4">
        <v>1</v>
      </c>
      <c r="F958" s="4">
        <v>1</v>
      </c>
      <c r="G958" s="4">
        <v>0</v>
      </c>
      <c r="H958" s="4">
        <v>27.4</v>
      </c>
    </row>
    <row r="959" spans="2:8" x14ac:dyDescent="0.2">
      <c r="B959" s="4">
        <v>2.8</v>
      </c>
      <c r="C959" s="4">
        <v>6</v>
      </c>
      <c r="D959" s="4">
        <v>1</v>
      </c>
      <c r="E959" s="4">
        <v>2</v>
      </c>
      <c r="F959" s="4">
        <v>1</v>
      </c>
      <c r="G959" s="4">
        <v>0</v>
      </c>
      <c r="H959" s="4">
        <v>30.299299999999999</v>
      </c>
    </row>
    <row r="960" spans="2:8" x14ac:dyDescent="0.2">
      <c r="B960" s="4">
        <v>3</v>
      </c>
      <c r="C960" s="4">
        <v>6</v>
      </c>
      <c r="D960" s="4">
        <v>1</v>
      </c>
      <c r="E960" s="4">
        <v>2</v>
      </c>
      <c r="F960" s="4">
        <v>1</v>
      </c>
      <c r="G960" s="4">
        <v>0</v>
      </c>
      <c r="H960" s="4">
        <v>31.3</v>
      </c>
    </row>
    <row r="961" spans="2:8" x14ac:dyDescent="0.2">
      <c r="B961" s="4">
        <v>2.4</v>
      </c>
      <c r="C961" s="4">
        <v>4</v>
      </c>
      <c r="D961" s="4">
        <v>1</v>
      </c>
      <c r="E961" s="4">
        <v>2</v>
      </c>
      <c r="F961" s="4">
        <v>1</v>
      </c>
      <c r="G961" s="4">
        <v>0</v>
      </c>
      <c r="H961" s="4">
        <v>40.299999999999997</v>
      </c>
    </row>
    <row r="962" spans="2:8" x14ac:dyDescent="0.2">
      <c r="B962" s="4">
        <v>3</v>
      </c>
      <c r="C962" s="4">
        <v>6</v>
      </c>
      <c r="D962" s="4">
        <v>1</v>
      </c>
      <c r="E962" s="4">
        <v>2</v>
      </c>
      <c r="F962" s="4">
        <v>1</v>
      </c>
      <c r="G962" s="4">
        <v>0</v>
      </c>
      <c r="H962" s="4">
        <v>33.1</v>
      </c>
    </row>
    <row r="963" spans="2:8" x14ac:dyDescent="0.2">
      <c r="B963" s="4">
        <v>5.3</v>
      </c>
      <c r="C963" s="4">
        <v>8</v>
      </c>
      <c r="D963" s="4">
        <v>1</v>
      </c>
      <c r="E963" s="4">
        <v>1</v>
      </c>
      <c r="F963" s="4">
        <v>1</v>
      </c>
      <c r="G963" s="4">
        <v>0</v>
      </c>
      <c r="H963" s="4">
        <v>29</v>
      </c>
    </row>
    <row r="964" spans="2:8" x14ac:dyDescent="0.2">
      <c r="B964" s="4">
        <v>6</v>
      </c>
      <c r="C964" s="4">
        <v>8</v>
      </c>
      <c r="D964" s="4">
        <v>0</v>
      </c>
      <c r="E964" s="4">
        <v>1</v>
      </c>
      <c r="F964" s="4">
        <v>1</v>
      </c>
      <c r="G964" s="4">
        <v>0</v>
      </c>
      <c r="H964" s="4">
        <v>30.299900000000001</v>
      </c>
    </row>
    <row r="965" spans="2:8" x14ac:dyDescent="0.2">
      <c r="B965" s="4">
        <v>3.6</v>
      </c>
      <c r="C965" s="4">
        <v>6</v>
      </c>
      <c r="D965" s="4">
        <v>1</v>
      </c>
      <c r="E965" s="4">
        <v>2</v>
      </c>
      <c r="F965" s="4">
        <v>1</v>
      </c>
      <c r="G965" s="4">
        <v>0</v>
      </c>
      <c r="H965" s="4">
        <v>31.6</v>
      </c>
    </row>
    <row r="966" spans="2:8" x14ac:dyDescent="0.2">
      <c r="B966" s="4">
        <v>3.5</v>
      </c>
      <c r="C966" s="4">
        <v>6</v>
      </c>
      <c r="D966" s="4">
        <v>1</v>
      </c>
      <c r="E966" s="4">
        <v>2</v>
      </c>
      <c r="F966" s="4">
        <v>0</v>
      </c>
      <c r="G966" s="4">
        <v>0</v>
      </c>
      <c r="H966" s="4">
        <v>31.9</v>
      </c>
    </row>
    <row r="967" spans="2:8" x14ac:dyDescent="0.2">
      <c r="B967" s="4">
        <v>3.7</v>
      </c>
      <c r="C967" s="4">
        <v>6</v>
      </c>
      <c r="D967" s="4">
        <v>1</v>
      </c>
      <c r="E967" s="4">
        <v>1</v>
      </c>
      <c r="F967" s="4">
        <v>0</v>
      </c>
      <c r="G967" s="4">
        <v>0</v>
      </c>
      <c r="H967" s="4">
        <v>28.5</v>
      </c>
    </row>
    <row r="968" spans="2:8" x14ac:dyDescent="0.2">
      <c r="B968" s="4">
        <v>4</v>
      </c>
      <c r="C968" s="4">
        <v>6</v>
      </c>
      <c r="D968" s="4">
        <v>1</v>
      </c>
      <c r="E968" s="4">
        <v>2</v>
      </c>
      <c r="F968" s="4">
        <v>0</v>
      </c>
      <c r="G968" s="4">
        <v>0</v>
      </c>
      <c r="H968" s="4">
        <v>28.4</v>
      </c>
    </row>
    <row r="969" spans="2:8" x14ac:dyDescent="0.2">
      <c r="B969" s="4">
        <v>3.5</v>
      </c>
      <c r="C969" s="4">
        <v>6</v>
      </c>
      <c r="D969" s="4">
        <v>1</v>
      </c>
      <c r="E969" s="4">
        <v>2</v>
      </c>
      <c r="F969" s="4">
        <v>0</v>
      </c>
      <c r="G969" s="4">
        <v>0</v>
      </c>
      <c r="H969" s="4">
        <v>31.4</v>
      </c>
    </row>
    <row r="970" spans="2:8" x14ac:dyDescent="0.2">
      <c r="B970" s="4">
        <v>2.5</v>
      </c>
      <c r="C970" s="4">
        <v>4</v>
      </c>
      <c r="D970" s="4">
        <v>1</v>
      </c>
      <c r="E970" s="4">
        <v>2</v>
      </c>
      <c r="F970" s="4">
        <v>1</v>
      </c>
      <c r="G970" s="4">
        <v>0</v>
      </c>
      <c r="H970" s="4">
        <v>36.030700000000003</v>
      </c>
    </row>
    <row r="971" spans="2:8" x14ac:dyDescent="0.2">
      <c r="B971" s="4">
        <v>3</v>
      </c>
      <c r="C971" s="4">
        <v>6</v>
      </c>
      <c r="D971" s="4">
        <v>1</v>
      </c>
      <c r="E971" s="4">
        <v>2</v>
      </c>
      <c r="F971" s="4">
        <v>1</v>
      </c>
      <c r="G971" s="4">
        <v>0</v>
      </c>
      <c r="H971" s="4">
        <v>31.3917</v>
      </c>
    </row>
    <row r="972" spans="2:8" x14ac:dyDescent="0.2">
      <c r="B972" s="4">
        <v>2.5</v>
      </c>
      <c r="C972" s="4">
        <v>4</v>
      </c>
      <c r="D972" s="4">
        <v>0</v>
      </c>
      <c r="E972" s="4">
        <v>2</v>
      </c>
      <c r="F972" s="4">
        <v>1</v>
      </c>
      <c r="G972" s="4">
        <v>0</v>
      </c>
      <c r="H972" s="4">
        <v>37.9</v>
      </c>
    </row>
    <row r="973" spans="2:8" x14ac:dyDescent="0.2">
      <c r="B973" s="4">
        <v>5.4</v>
      </c>
      <c r="C973" s="4">
        <v>8</v>
      </c>
      <c r="D973" s="4">
        <v>1</v>
      </c>
      <c r="E973" s="4">
        <v>1</v>
      </c>
      <c r="F973" s="4">
        <v>0</v>
      </c>
      <c r="G973" s="4">
        <v>0</v>
      </c>
      <c r="H973" s="4">
        <v>23.898299999999999</v>
      </c>
    </row>
    <row r="974" spans="2:8" x14ac:dyDescent="0.2">
      <c r="B974" s="4">
        <v>4</v>
      </c>
      <c r="C974" s="4">
        <v>6</v>
      </c>
      <c r="D974" s="4">
        <v>1</v>
      </c>
      <c r="E974" s="4">
        <v>1</v>
      </c>
      <c r="F974" s="4">
        <v>0</v>
      </c>
      <c r="G974" s="4">
        <v>0</v>
      </c>
      <c r="H974" s="4">
        <v>25.753499999999999</v>
      </c>
    </row>
    <row r="975" spans="2:8" x14ac:dyDescent="0.2">
      <c r="B975" s="4">
        <v>4.5999999999999996</v>
      </c>
      <c r="C975" s="4">
        <v>8</v>
      </c>
      <c r="D975" s="4">
        <v>1</v>
      </c>
      <c r="E975" s="4">
        <v>1</v>
      </c>
      <c r="F975" s="4">
        <v>0</v>
      </c>
      <c r="G975" s="4">
        <v>0</v>
      </c>
      <c r="H975" s="4">
        <v>26.662199999999999</v>
      </c>
    </row>
    <row r="976" spans="2:8" x14ac:dyDescent="0.2">
      <c r="B976" s="4">
        <v>3.5</v>
      </c>
      <c r="C976" s="4">
        <v>6</v>
      </c>
      <c r="D976" s="4">
        <v>1</v>
      </c>
      <c r="E976" s="4">
        <v>2</v>
      </c>
      <c r="F976" s="4">
        <v>0</v>
      </c>
      <c r="G976" s="4">
        <v>0</v>
      </c>
      <c r="H976" s="4">
        <v>30.380500000000001</v>
      </c>
    </row>
    <row r="977" spans="2:8" x14ac:dyDescent="0.2">
      <c r="B977" s="4">
        <v>3.5</v>
      </c>
      <c r="C977" s="4">
        <v>6</v>
      </c>
      <c r="D977" s="4">
        <v>1</v>
      </c>
      <c r="E977" s="4">
        <v>2</v>
      </c>
      <c r="F977" s="4">
        <v>1</v>
      </c>
      <c r="G977" s="4">
        <v>0</v>
      </c>
      <c r="H977" s="4">
        <v>30.2</v>
      </c>
    </row>
    <row r="978" spans="2:8" x14ac:dyDescent="0.2">
      <c r="B978" s="4">
        <v>3.6</v>
      </c>
      <c r="C978" s="4">
        <v>6</v>
      </c>
      <c r="D978" s="4">
        <v>1</v>
      </c>
      <c r="E978" s="4">
        <v>2</v>
      </c>
      <c r="F978" s="4">
        <v>1</v>
      </c>
      <c r="G978" s="4">
        <v>0</v>
      </c>
      <c r="H978" s="4">
        <v>31.6</v>
      </c>
    </row>
    <row r="979" spans="2:8" x14ac:dyDescent="0.2">
      <c r="B979" s="4">
        <v>5.3</v>
      </c>
      <c r="C979" s="4">
        <v>8</v>
      </c>
      <c r="D979" s="4">
        <v>1</v>
      </c>
      <c r="E979" s="4">
        <v>1</v>
      </c>
      <c r="F979" s="4">
        <v>1</v>
      </c>
      <c r="G979" s="4">
        <v>0</v>
      </c>
      <c r="H979" s="4">
        <v>29</v>
      </c>
    </row>
    <row r="980" spans="2:8" x14ac:dyDescent="0.2">
      <c r="B980" s="4">
        <v>6</v>
      </c>
      <c r="C980" s="4">
        <v>8</v>
      </c>
      <c r="D980" s="4">
        <v>0</v>
      </c>
      <c r="E980" s="4">
        <v>1</v>
      </c>
      <c r="F980" s="4">
        <v>1</v>
      </c>
      <c r="G980" s="4">
        <v>0</v>
      </c>
      <c r="H980" s="4">
        <v>30.299900000000001</v>
      </c>
    </row>
    <row r="981" spans="2:8" x14ac:dyDescent="0.2">
      <c r="B981" s="4">
        <v>6.2</v>
      </c>
      <c r="C981" s="4">
        <v>8</v>
      </c>
      <c r="D981" s="4">
        <v>1</v>
      </c>
      <c r="E981" s="4">
        <v>1</v>
      </c>
      <c r="F981" s="4">
        <v>1</v>
      </c>
      <c r="G981" s="4">
        <v>0</v>
      </c>
      <c r="H981" s="4">
        <v>27.4</v>
      </c>
    </row>
    <row r="982" spans="2:8" x14ac:dyDescent="0.2">
      <c r="B982" s="4">
        <v>2.4</v>
      </c>
      <c r="C982" s="4">
        <v>4</v>
      </c>
      <c r="D982" s="4">
        <v>1</v>
      </c>
      <c r="E982" s="4">
        <v>2</v>
      </c>
      <c r="F982" s="4">
        <v>1</v>
      </c>
      <c r="G982" s="4">
        <v>0</v>
      </c>
      <c r="H982" s="4">
        <v>40.299999999999997</v>
      </c>
    </row>
    <row r="983" spans="2:8" x14ac:dyDescent="0.2">
      <c r="B983" s="4">
        <v>3</v>
      </c>
      <c r="C983" s="4">
        <v>6</v>
      </c>
      <c r="D983" s="4">
        <v>1</v>
      </c>
      <c r="E983" s="4">
        <v>2</v>
      </c>
      <c r="F983" s="4">
        <v>1</v>
      </c>
      <c r="G983" s="4">
        <v>0</v>
      </c>
      <c r="H983" s="4">
        <v>33.1</v>
      </c>
    </row>
    <row r="984" spans="2:8" x14ac:dyDescent="0.2">
      <c r="B984" s="4">
        <v>3.5</v>
      </c>
      <c r="C984" s="4">
        <v>6</v>
      </c>
      <c r="D984" s="4">
        <v>1</v>
      </c>
      <c r="E984" s="4">
        <v>2</v>
      </c>
      <c r="F984" s="4">
        <v>1</v>
      </c>
      <c r="G984" s="4">
        <v>1</v>
      </c>
      <c r="H984" s="4">
        <v>34.6</v>
      </c>
    </row>
    <row r="985" spans="2:8" x14ac:dyDescent="0.2">
      <c r="B985" s="4">
        <v>2.4</v>
      </c>
      <c r="C985" s="4">
        <v>4</v>
      </c>
      <c r="D985" s="4">
        <v>1</v>
      </c>
      <c r="E985" s="4">
        <v>2</v>
      </c>
      <c r="F985" s="4">
        <v>1</v>
      </c>
      <c r="G985" s="4">
        <v>1</v>
      </c>
      <c r="H985" s="4">
        <v>37.709800000000001</v>
      </c>
    </row>
    <row r="986" spans="2:8" x14ac:dyDescent="0.2">
      <c r="B986" s="4">
        <v>2.4</v>
      </c>
      <c r="C986" s="4">
        <v>4</v>
      </c>
      <c r="D986" s="4">
        <v>0</v>
      </c>
      <c r="E986" s="4">
        <v>2</v>
      </c>
      <c r="F986" s="4">
        <v>1</v>
      </c>
      <c r="G986" s="4">
        <v>1</v>
      </c>
      <c r="H986" s="4">
        <v>31.3</v>
      </c>
    </row>
    <row r="987" spans="2:8" x14ac:dyDescent="0.2">
      <c r="B987" s="4">
        <v>2.4</v>
      </c>
      <c r="C987" s="4">
        <v>4</v>
      </c>
      <c r="D987" s="4">
        <v>1</v>
      </c>
      <c r="E987" s="4">
        <v>2</v>
      </c>
      <c r="F987" s="4">
        <v>1</v>
      </c>
      <c r="G987" s="4">
        <v>1</v>
      </c>
      <c r="H987" s="4">
        <v>33.5</v>
      </c>
    </row>
    <row r="988" spans="2:8" x14ac:dyDescent="0.2">
      <c r="B988" s="4">
        <v>3.5</v>
      </c>
      <c r="C988" s="4">
        <v>6</v>
      </c>
      <c r="D988" s="4">
        <v>1</v>
      </c>
      <c r="E988" s="4">
        <v>2</v>
      </c>
      <c r="F988" s="4">
        <v>1</v>
      </c>
      <c r="G988" s="4">
        <v>1</v>
      </c>
      <c r="H988" s="4">
        <v>30.5</v>
      </c>
    </row>
    <row r="989" spans="2:8" x14ac:dyDescent="0.2">
      <c r="B989" s="4">
        <v>3.7</v>
      </c>
      <c r="C989" s="4">
        <v>5</v>
      </c>
      <c r="D989" s="4">
        <v>0</v>
      </c>
      <c r="E989" s="4">
        <v>2</v>
      </c>
      <c r="F989" s="4">
        <v>0</v>
      </c>
      <c r="G989" s="4">
        <v>0</v>
      </c>
      <c r="H989" s="4">
        <v>25.2</v>
      </c>
    </row>
    <row r="990" spans="2:8" x14ac:dyDescent="0.2">
      <c r="B990" s="4">
        <v>3.7</v>
      </c>
      <c r="C990" s="4">
        <v>5</v>
      </c>
      <c r="D990" s="4">
        <v>1</v>
      </c>
      <c r="E990" s="4">
        <v>2</v>
      </c>
      <c r="F990" s="4">
        <v>0</v>
      </c>
      <c r="G990" s="4">
        <v>0</v>
      </c>
      <c r="H990" s="4">
        <v>25.1</v>
      </c>
    </row>
    <row r="991" spans="2:8" x14ac:dyDescent="0.2">
      <c r="B991" s="4">
        <v>5.3</v>
      </c>
      <c r="C991" s="4">
        <v>8</v>
      </c>
      <c r="D991" s="4">
        <v>1</v>
      </c>
      <c r="E991" s="4">
        <v>1</v>
      </c>
      <c r="F991" s="4">
        <v>1</v>
      </c>
      <c r="G991" s="4">
        <v>0</v>
      </c>
      <c r="H991" s="4">
        <v>22.299900000000001</v>
      </c>
    </row>
    <row r="992" spans="2:8" x14ac:dyDescent="0.2">
      <c r="B992" s="4">
        <v>2.4</v>
      </c>
      <c r="C992" s="4">
        <v>4</v>
      </c>
      <c r="D992" s="4">
        <v>1</v>
      </c>
      <c r="E992" s="4">
        <v>2</v>
      </c>
      <c r="F992" s="4">
        <v>1</v>
      </c>
      <c r="G992" s="4">
        <v>0</v>
      </c>
      <c r="H992" s="4">
        <v>37.6</v>
      </c>
    </row>
    <row r="993" spans="2:8" x14ac:dyDescent="0.2">
      <c r="B993" s="4">
        <v>3.5</v>
      </c>
      <c r="C993" s="4">
        <v>6</v>
      </c>
      <c r="D993" s="4">
        <v>1</v>
      </c>
      <c r="E993" s="4">
        <v>2</v>
      </c>
      <c r="F993" s="4">
        <v>1</v>
      </c>
      <c r="G993" s="4">
        <v>0</v>
      </c>
      <c r="H993" s="4">
        <v>36</v>
      </c>
    </row>
    <row r="994" spans="2:8" x14ac:dyDescent="0.2">
      <c r="B994" s="4">
        <v>2.4</v>
      </c>
      <c r="C994" s="4">
        <v>4</v>
      </c>
      <c r="D994" s="4">
        <v>1</v>
      </c>
      <c r="E994" s="4">
        <v>2</v>
      </c>
      <c r="F994" s="4">
        <v>1</v>
      </c>
      <c r="G994" s="4">
        <v>0</v>
      </c>
      <c r="H994" s="4">
        <v>39.204099999999997</v>
      </c>
    </row>
    <row r="995" spans="2:8" x14ac:dyDescent="0.2">
      <c r="B995" s="4">
        <v>2.4</v>
      </c>
      <c r="C995" s="4">
        <v>4</v>
      </c>
      <c r="D995" s="4">
        <v>0</v>
      </c>
      <c r="E995" s="4">
        <v>2</v>
      </c>
      <c r="F995" s="4">
        <v>1</v>
      </c>
      <c r="G995" s="4">
        <v>0</v>
      </c>
      <c r="H995" s="4">
        <v>38.6</v>
      </c>
    </row>
    <row r="996" spans="2:8" x14ac:dyDescent="0.2">
      <c r="B996" s="4">
        <v>3.8</v>
      </c>
      <c r="C996" s="4">
        <v>6</v>
      </c>
      <c r="D996" s="4">
        <v>1</v>
      </c>
      <c r="E996" s="4">
        <v>2</v>
      </c>
      <c r="F996" s="4">
        <v>1</v>
      </c>
      <c r="G996" s="4">
        <v>0</v>
      </c>
      <c r="H996" s="4">
        <v>31.1</v>
      </c>
    </row>
    <row r="997" spans="2:8" x14ac:dyDescent="0.2">
      <c r="B997" s="4">
        <v>3.5</v>
      </c>
      <c r="C997" s="4">
        <v>6</v>
      </c>
      <c r="D997" s="4">
        <v>1</v>
      </c>
      <c r="E997" s="4">
        <v>2</v>
      </c>
      <c r="F997" s="4">
        <v>1</v>
      </c>
      <c r="G997" s="4">
        <v>0</v>
      </c>
      <c r="H997" s="4">
        <v>29.773399999999999</v>
      </c>
    </row>
    <row r="998" spans="2:8" x14ac:dyDescent="0.2">
      <c r="B998" s="4">
        <v>5</v>
      </c>
      <c r="C998" s="4">
        <v>8</v>
      </c>
      <c r="D998" s="4">
        <v>1</v>
      </c>
      <c r="E998" s="4">
        <v>2</v>
      </c>
      <c r="F998" s="4">
        <v>1</v>
      </c>
      <c r="G998" s="4">
        <v>1</v>
      </c>
      <c r="H998" s="4">
        <v>27.251100000000001</v>
      </c>
    </row>
    <row r="999" spans="2:8" x14ac:dyDescent="0.2">
      <c r="B999" s="4">
        <v>5.6</v>
      </c>
      <c r="C999" s="4">
        <v>8</v>
      </c>
      <c r="D999" s="4">
        <v>1</v>
      </c>
      <c r="E999" s="4">
        <v>2</v>
      </c>
      <c r="F999" s="4">
        <v>1</v>
      </c>
      <c r="G999" s="4">
        <v>0</v>
      </c>
      <c r="H999" s="4">
        <v>23.6</v>
      </c>
    </row>
    <row r="1000" spans="2:8" x14ac:dyDescent="0.2">
      <c r="B1000" s="4">
        <v>3.7</v>
      </c>
      <c r="C1000" s="4">
        <v>6</v>
      </c>
      <c r="D1000" s="4">
        <v>1</v>
      </c>
      <c r="E1000" s="4">
        <v>1</v>
      </c>
      <c r="F1000" s="4">
        <v>0</v>
      </c>
      <c r="G1000" s="4">
        <v>0</v>
      </c>
      <c r="H1000" s="4">
        <v>26.6</v>
      </c>
    </row>
    <row r="1001" spans="2:8" x14ac:dyDescent="0.2">
      <c r="B1001" s="4">
        <v>5.7</v>
      </c>
      <c r="C1001" s="4">
        <v>8</v>
      </c>
      <c r="D1001" s="4">
        <v>1</v>
      </c>
      <c r="E1001" s="4">
        <v>1</v>
      </c>
      <c r="F1001" s="4">
        <v>1</v>
      </c>
      <c r="G1001" s="4">
        <v>0</v>
      </c>
      <c r="H1001" s="4">
        <v>26</v>
      </c>
    </row>
    <row r="1002" spans="2:8" x14ac:dyDescent="0.2">
      <c r="B1002" s="4">
        <v>2.4</v>
      </c>
      <c r="C1002" s="4">
        <v>4</v>
      </c>
      <c r="D1002" s="4">
        <v>0</v>
      </c>
      <c r="E1002" s="4">
        <v>2</v>
      </c>
      <c r="F1002" s="4">
        <v>1</v>
      </c>
      <c r="G1002" s="4">
        <v>0</v>
      </c>
      <c r="H1002" s="4">
        <v>38.6</v>
      </c>
    </row>
    <row r="1003" spans="2:8" x14ac:dyDescent="0.2">
      <c r="B1003" s="4">
        <v>2.4</v>
      </c>
      <c r="C1003" s="4">
        <v>4</v>
      </c>
      <c r="D1003" s="4">
        <v>1</v>
      </c>
      <c r="E1003" s="4">
        <v>2</v>
      </c>
      <c r="F1003" s="4">
        <v>1</v>
      </c>
      <c r="G1003" s="4">
        <v>0</v>
      </c>
      <c r="H1003" s="4">
        <v>33.6</v>
      </c>
    </row>
    <row r="1004" spans="2:8" x14ac:dyDescent="0.2">
      <c r="B1004" s="4">
        <v>3.7</v>
      </c>
      <c r="C1004" s="4">
        <v>6</v>
      </c>
      <c r="D1004" s="4">
        <v>1</v>
      </c>
      <c r="E1004" s="4">
        <v>1</v>
      </c>
      <c r="F1004" s="4">
        <v>0</v>
      </c>
      <c r="G1004" s="4">
        <v>0</v>
      </c>
      <c r="H1004" s="4">
        <v>27.5</v>
      </c>
    </row>
    <row r="1005" spans="2:8" x14ac:dyDescent="0.2">
      <c r="B1005" s="4">
        <v>5.7</v>
      </c>
      <c r="C1005" s="4">
        <v>8</v>
      </c>
      <c r="D1005" s="4">
        <v>1</v>
      </c>
      <c r="E1005" s="4">
        <v>1</v>
      </c>
      <c r="F1005" s="4">
        <v>1</v>
      </c>
      <c r="G1005" s="4">
        <v>0</v>
      </c>
      <c r="H1005" s="4">
        <v>26</v>
      </c>
    </row>
    <row r="1006" spans="2:8" x14ac:dyDescent="0.2">
      <c r="B1006" s="4">
        <v>6.1</v>
      </c>
      <c r="C1006" s="4">
        <v>8</v>
      </c>
      <c r="D1006" s="4">
        <v>1</v>
      </c>
      <c r="E1006" s="4">
        <v>1</v>
      </c>
      <c r="F1006" s="4">
        <v>0</v>
      </c>
      <c r="G1006" s="4">
        <v>0</v>
      </c>
      <c r="H1006" s="4">
        <v>20.9</v>
      </c>
    </row>
    <row r="1007" spans="2:8" x14ac:dyDescent="0.2">
      <c r="B1007" s="4">
        <v>3.7</v>
      </c>
      <c r="C1007" s="4">
        <v>6</v>
      </c>
      <c r="D1007" s="4">
        <v>1</v>
      </c>
      <c r="E1007" s="4">
        <v>1</v>
      </c>
      <c r="F1007" s="4">
        <v>0</v>
      </c>
      <c r="G1007" s="4">
        <v>0</v>
      </c>
      <c r="H1007" s="4">
        <v>28.5</v>
      </c>
    </row>
    <row r="1008" spans="2:8" x14ac:dyDescent="0.2">
      <c r="B1008" s="4">
        <v>2.4</v>
      </c>
      <c r="C1008" s="4">
        <v>4</v>
      </c>
      <c r="D1008" s="4">
        <v>0</v>
      </c>
      <c r="E1008" s="4">
        <v>2</v>
      </c>
      <c r="F1008" s="4">
        <v>1</v>
      </c>
      <c r="G1008" s="4">
        <v>0</v>
      </c>
      <c r="H1008" s="4">
        <v>38.6</v>
      </c>
    </row>
    <row r="1009" spans="2:8" x14ac:dyDescent="0.2">
      <c r="B1009" s="4">
        <v>2.4</v>
      </c>
      <c r="C1009" s="4">
        <v>4</v>
      </c>
      <c r="D1009" s="4">
        <v>1</v>
      </c>
      <c r="E1009" s="4">
        <v>2</v>
      </c>
      <c r="F1009" s="4">
        <v>1</v>
      </c>
      <c r="G1009" s="4">
        <v>0</v>
      </c>
      <c r="H1009" s="4">
        <v>33.6</v>
      </c>
    </row>
    <row r="1010" spans="2:8" x14ac:dyDescent="0.2">
      <c r="B1010" s="4">
        <v>2.4</v>
      </c>
      <c r="C1010" s="4">
        <v>4</v>
      </c>
      <c r="D1010" s="4">
        <v>1</v>
      </c>
      <c r="E1010" s="4">
        <v>2</v>
      </c>
      <c r="F1010" s="4">
        <v>1</v>
      </c>
      <c r="G1010" s="4">
        <v>0</v>
      </c>
      <c r="H1010" s="4">
        <v>33.6</v>
      </c>
    </row>
    <row r="1011" spans="2:8" x14ac:dyDescent="0.2">
      <c r="B1011" s="4">
        <v>3.8</v>
      </c>
      <c r="C1011" s="4">
        <v>6</v>
      </c>
      <c r="D1011" s="4">
        <v>1</v>
      </c>
      <c r="E1011" s="4">
        <v>1</v>
      </c>
      <c r="F1011" s="4">
        <v>0</v>
      </c>
      <c r="G1011" s="4">
        <v>0</v>
      </c>
      <c r="H1011" s="4">
        <v>26.163</v>
      </c>
    </row>
    <row r="1012" spans="2:8" x14ac:dyDescent="0.2">
      <c r="B1012" s="4">
        <v>3.8</v>
      </c>
      <c r="C1012" s="4">
        <v>6</v>
      </c>
      <c r="D1012" s="4">
        <v>1</v>
      </c>
      <c r="E1012" s="4">
        <v>1</v>
      </c>
      <c r="F1012" s="4">
        <v>0</v>
      </c>
      <c r="G1012" s="4">
        <v>0</v>
      </c>
      <c r="H1012" s="4">
        <v>26.563199999999998</v>
      </c>
    </row>
    <row r="1013" spans="2:8" x14ac:dyDescent="0.2">
      <c r="B1013" s="4">
        <v>3.8</v>
      </c>
      <c r="C1013" s="4">
        <v>6</v>
      </c>
      <c r="D1013" s="4">
        <v>1</v>
      </c>
      <c r="E1013" s="4">
        <v>2</v>
      </c>
      <c r="F1013" s="4">
        <v>1</v>
      </c>
      <c r="G1013" s="4">
        <v>0</v>
      </c>
      <c r="H1013" s="4">
        <v>29.2986</v>
      </c>
    </row>
    <row r="1014" spans="2:8" x14ac:dyDescent="0.2">
      <c r="B1014" s="4">
        <v>4.5999999999999996</v>
      </c>
      <c r="C1014" s="4">
        <v>8</v>
      </c>
      <c r="D1014" s="4">
        <v>1</v>
      </c>
      <c r="E1014" s="4">
        <v>2</v>
      </c>
      <c r="F1014" s="4">
        <v>1</v>
      </c>
      <c r="G1014" s="4">
        <v>0</v>
      </c>
      <c r="H1014" s="4">
        <v>28.4</v>
      </c>
    </row>
    <row r="1015" spans="2:8" x14ac:dyDescent="0.2">
      <c r="B1015" s="4">
        <v>2</v>
      </c>
      <c r="C1015" s="4">
        <v>4</v>
      </c>
      <c r="D1015" s="4">
        <v>0</v>
      </c>
      <c r="E1015" s="4">
        <v>2</v>
      </c>
      <c r="F1015" s="4">
        <v>1</v>
      </c>
      <c r="G1015" s="4">
        <v>0</v>
      </c>
      <c r="H1015" s="4">
        <v>33.4</v>
      </c>
    </row>
    <row r="1016" spans="2:8" x14ac:dyDescent="0.2">
      <c r="B1016" s="4">
        <v>2.7</v>
      </c>
      <c r="C1016" s="4">
        <v>6</v>
      </c>
      <c r="D1016" s="4">
        <v>1</v>
      </c>
      <c r="E1016" s="4">
        <v>2</v>
      </c>
      <c r="F1016" s="4">
        <v>0</v>
      </c>
      <c r="G1016" s="4">
        <v>0</v>
      </c>
      <c r="H1016" s="4">
        <v>31.3</v>
      </c>
    </row>
    <row r="1017" spans="2:8" x14ac:dyDescent="0.2">
      <c r="B1017" s="4">
        <v>3.2</v>
      </c>
      <c r="C1017" s="4">
        <v>6</v>
      </c>
      <c r="D1017" s="4">
        <v>1</v>
      </c>
      <c r="E1017" s="4">
        <v>2</v>
      </c>
      <c r="F1017" s="4">
        <v>1</v>
      </c>
      <c r="G1017" s="4">
        <v>1</v>
      </c>
      <c r="H1017" s="4">
        <v>30.347000000000001</v>
      </c>
    </row>
    <row r="1018" spans="2:8" x14ac:dyDescent="0.2">
      <c r="B1018" s="4">
        <v>5</v>
      </c>
      <c r="C1018" s="4">
        <v>8</v>
      </c>
      <c r="D1018" s="4">
        <v>1</v>
      </c>
      <c r="E1018" s="4">
        <v>2</v>
      </c>
      <c r="F1018" s="4">
        <v>1</v>
      </c>
      <c r="G1018" s="4">
        <v>1</v>
      </c>
      <c r="H1018" s="4">
        <v>23.820399999999999</v>
      </c>
    </row>
    <row r="1019" spans="2:8" x14ac:dyDescent="0.2">
      <c r="B1019" s="4">
        <v>5</v>
      </c>
      <c r="C1019" s="4">
        <v>8</v>
      </c>
      <c r="D1019" s="4">
        <v>1</v>
      </c>
      <c r="E1019" s="4">
        <v>2</v>
      </c>
      <c r="F1019" s="4">
        <v>1</v>
      </c>
      <c r="G1019" s="4">
        <v>0</v>
      </c>
      <c r="H1019" s="4">
        <v>24.572199999999999</v>
      </c>
    </row>
    <row r="1020" spans="2:8" x14ac:dyDescent="0.2">
      <c r="B1020" s="4">
        <v>5</v>
      </c>
      <c r="C1020" s="4">
        <v>8</v>
      </c>
      <c r="D1020" s="4">
        <v>1</v>
      </c>
      <c r="E1020" s="4">
        <v>2</v>
      </c>
      <c r="F1020" s="4">
        <v>1</v>
      </c>
      <c r="G1020" s="4">
        <v>1</v>
      </c>
      <c r="H1020" s="4">
        <v>25.508199999999999</v>
      </c>
    </row>
    <row r="1021" spans="2:8" x14ac:dyDescent="0.2">
      <c r="B1021" s="4">
        <v>5</v>
      </c>
      <c r="C1021" s="4">
        <v>8</v>
      </c>
      <c r="D1021" s="4">
        <v>1</v>
      </c>
      <c r="E1021" s="4">
        <v>2</v>
      </c>
      <c r="F1021" s="4">
        <v>1</v>
      </c>
      <c r="G1021" s="4">
        <v>0</v>
      </c>
      <c r="H1021" s="4">
        <v>23.574300000000001</v>
      </c>
    </row>
    <row r="1022" spans="2:8" x14ac:dyDescent="0.2">
      <c r="B1022" s="4">
        <v>5</v>
      </c>
      <c r="C1022" s="4">
        <v>8</v>
      </c>
      <c r="D1022" s="4">
        <v>1</v>
      </c>
      <c r="E1022" s="4">
        <v>2</v>
      </c>
      <c r="F1022" s="4">
        <v>1</v>
      </c>
      <c r="G1022" s="4">
        <v>1</v>
      </c>
      <c r="H1022" s="4">
        <v>24.7928</v>
      </c>
    </row>
    <row r="1023" spans="2:8" x14ac:dyDescent="0.2">
      <c r="B1023" s="4">
        <v>4.5999999999999996</v>
      </c>
      <c r="C1023" s="4">
        <v>8</v>
      </c>
      <c r="D1023" s="4">
        <v>1</v>
      </c>
      <c r="E1023" s="4">
        <v>2</v>
      </c>
      <c r="F1023" s="4">
        <v>1</v>
      </c>
      <c r="G1023" s="4">
        <v>0</v>
      </c>
      <c r="H1023" s="4">
        <v>28.3</v>
      </c>
    </row>
    <row r="1024" spans="2:8" x14ac:dyDescent="0.2">
      <c r="B1024" s="4">
        <v>5.7</v>
      </c>
      <c r="C1024" s="4">
        <v>8</v>
      </c>
      <c r="D1024" s="4">
        <v>1</v>
      </c>
      <c r="E1024" s="4">
        <v>2</v>
      </c>
      <c r="F1024" s="4">
        <v>1</v>
      </c>
      <c r="G1024" s="4">
        <v>0</v>
      </c>
      <c r="H1024" s="4">
        <v>24.149100000000001</v>
      </c>
    </row>
    <row r="1025" spans="2:8" x14ac:dyDescent="0.2">
      <c r="B1025" s="4">
        <v>3.5</v>
      </c>
      <c r="C1025" s="4">
        <v>6</v>
      </c>
      <c r="D1025" s="4">
        <v>1</v>
      </c>
      <c r="E1025" s="4">
        <v>2</v>
      </c>
      <c r="F1025" s="4">
        <v>1</v>
      </c>
      <c r="G1025" s="4">
        <v>0</v>
      </c>
      <c r="H1025" s="4">
        <v>33.793700000000001</v>
      </c>
    </row>
    <row r="1026" spans="2:8" x14ac:dyDescent="0.2">
      <c r="B1026" s="4">
        <v>3.5</v>
      </c>
      <c r="C1026" s="4">
        <v>6</v>
      </c>
      <c r="D1026" s="4">
        <v>0</v>
      </c>
      <c r="E1026" s="4">
        <v>2</v>
      </c>
      <c r="F1026" s="4">
        <v>1</v>
      </c>
      <c r="G1026" s="4">
        <v>0</v>
      </c>
      <c r="H1026" s="4">
        <v>38.719299999999997</v>
      </c>
    </row>
    <row r="1027" spans="2:8" x14ac:dyDescent="0.2">
      <c r="B1027" s="4">
        <v>3.5</v>
      </c>
      <c r="C1027" s="4">
        <v>6</v>
      </c>
      <c r="D1027" s="4">
        <v>1</v>
      </c>
      <c r="E1027" s="4">
        <v>2</v>
      </c>
      <c r="F1027" s="4">
        <v>1</v>
      </c>
      <c r="G1027" s="4">
        <v>0</v>
      </c>
      <c r="H1027" s="4">
        <v>29.9849</v>
      </c>
    </row>
    <row r="1028" spans="2:8" x14ac:dyDescent="0.2">
      <c r="B1028" s="4">
        <v>3.5</v>
      </c>
      <c r="C1028" s="4">
        <v>6</v>
      </c>
      <c r="D1028" s="4">
        <v>1</v>
      </c>
      <c r="E1028" s="4">
        <v>2</v>
      </c>
      <c r="F1028" s="4">
        <v>1</v>
      </c>
      <c r="G1028" s="4">
        <v>0</v>
      </c>
      <c r="H1028" s="4">
        <v>30.2</v>
      </c>
    </row>
    <row r="1029" spans="2:8" x14ac:dyDescent="0.2">
      <c r="B1029" s="4">
        <v>3.5</v>
      </c>
      <c r="C1029" s="4">
        <v>6</v>
      </c>
      <c r="D1029" s="4">
        <v>1</v>
      </c>
      <c r="E1029" s="4">
        <v>2</v>
      </c>
      <c r="F1029" s="4">
        <v>0</v>
      </c>
      <c r="G1029" s="4">
        <v>0</v>
      </c>
      <c r="H1029" s="4">
        <v>31.4</v>
      </c>
    </row>
    <row r="1030" spans="2:8" x14ac:dyDescent="0.2">
      <c r="B1030" s="4">
        <v>2.2999999999999998</v>
      </c>
      <c r="C1030" s="4">
        <v>4</v>
      </c>
      <c r="D1030" s="4">
        <v>1</v>
      </c>
      <c r="E1030" s="4">
        <v>2</v>
      </c>
      <c r="F1030" s="4">
        <v>1</v>
      </c>
      <c r="G1030" s="4">
        <v>0</v>
      </c>
      <c r="H1030" s="4">
        <v>31.7</v>
      </c>
    </row>
    <row r="1031" spans="2:8" x14ac:dyDescent="0.2">
      <c r="B1031" s="4">
        <v>3.7</v>
      </c>
      <c r="C1031" s="4">
        <v>6</v>
      </c>
      <c r="D1031" s="4">
        <v>1</v>
      </c>
      <c r="E1031" s="4">
        <v>2</v>
      </c>
      <c r="F1031" s="4">
        <v>1</v>
      </c>
      <c r="G1031" s="4">
        <v>0</v>
      </c>
      <c r="H1031" s="4">
        <v>28.7</v>
      </c>
    </row>
    <row r="1032" spans="2:8" x14ac:dyDescent="0.2">
      <c r="B1032" s="4">
        <v>2.5</v>
      </c>
      <c r="C1032" s="4">
        <v>4</v>
      </c>
      <c r="D1032" s="4">
        <v>1</v>
      </c>
      <c r="E1032" s="4">
        <v>2</v>
      </c>
      <c r="F1032" s="4">
        <v>1</v>
      </c>
      <c r="G1032" s="4">
        <v>0</v>
      </c>
      <c r="H1032" s="4">
        <v>37</v>
      </c>
    </row>
    <row r="1033" spans="2:8" x14ac:dyDescent="0.2">
      <c r="B1033" s="4">
        <v>3</v>
      </c>
      <c r="C1033" s="4">
        <v>6</v>
      </c>
      <c r="D1033" s="4">
        <v>1</v>
      </c>
      <c r="E1033" s="4">
        <v>2</v>
      </c>
      <c r="F1033" s="4">
        <v>1</v>
      </c>
      <c r="G1033" s="4">
        <v>0</v>
      </c>
      <c r="H1033" s="4">
        <v>32.1</v>
      </c>
    </row>
    <row r="1034" spans="2:8" x14ac:dyDescent="0.2">
      <c r="B1034" s="4">
        <v>2.5</v>
      </c>
      <c r="C1034" s="4">
        <v>4</v>
      </c>
      <c r="D1034" s="4">
        <v>0</v>
      </c>
      <c r="E1034" s="4">
        <v>2</v>
      </c>
      <c r="F1034" s="4">
        <v>1</v>
      </c>
      <c r="G1034" s="4">
        <v>0</v>
      </c>
      <c r="H1034" s="4">
        <v>37.9</v>
      </c>
    </row>
    <row r="1035" spans="2:8" x14ac:dyDescent="0.2">
      <c r="B1035" s="4">
        <v>5.4</v>
      </c>
      <c r="C1035" s="4">
        <v>8</v>
      </c>
      <c r="D1035" s="4">
        <v>1</v>
      </c>
      <c r="E1035" s="4">
        <v>1</v>
      </c>
      <c r="F1035" s="4">
        <v>1</v>
      </c>
      <c r="G1035" s="4">
        <v>0</v>
      </c>
      <c r="H1035" s="4">
        <v>20.7</v>
      </c>
    </row>
    <row r="1036" spans="2:8" x14ac:dyDescent="0.2">
      <c r="B1036" s="4">
        <v>5.5</v>
      </c>
      <c r="C1036" s="4">
        <v>8</v>
      </c>
      <c r="D1036" s="4">
        <v>1</v>
      </c>
      <c r="E1036" s="4">
        <v>2</v>
      </c>
      <c r="F1036" s="4">
        <v>1</v>
      </c>
      <c r="G1036" s="4">
        <v>0</v>
      </c>
      <c r="H1036" s="4">
        <v>20.100000000000001</v>
      </c>
    </row>
    <row r="1037" spans="2:8" x14ac:dyDescent="0.2">
      <c r="B1037" s="4">
        <v>3</v>
      </c>
      <c r="C1037" s="4">
        <v>6</v>
      </c>
      <c r="D1037" s="4">
        <v>1</v>
      </c>
      <c r="E1037" s="4">
        <v>2</v>
      </c>
      <c r="F1037" s="4">
        <v>1</v>
      </c>
      <c r="G1037" s="4">
        <v>0</v>
      </c>
      <c r="H1037" s="4">
        <v>31.5</v>
      </c>
    </row>
    <row r="1038" spans="2:8" x14ac:dyDescent="0.2">
      <c r="B1038" s="4">
        <v>4.7</v>
      </c>
      <c r="C1038" s="4">
        <v>8</v>
      </c>
      <c r="D1038" s="4">
        <v>1</v>
      </c>
      <c r="E1038" s="4">
        <v>2</v>
      </c>
      <c r="F1038" s="4">
        <v>1</v>
      </c>
      <c r="G1038" s="4">
        <v>0</v>
      </c>
      <c r="H1038" s="4">
        <v>23.8</v>
      </c>
    </row>
    <row r="1039" spans="2:8" x14ac:dyDescent="0.2">
      <c r="B1039" s="4">
        <v>5.5</v>
      </c>
      <c r="C1039" s="4">
        <v>8</v>
      </c>
      <c r="D1039" s="4">
        <v>1</v>
      </c>
      <c r="E1039" s="4">
        <v>2</v>
      </c>
      <c r="F1039" s="4">
        <v>1</v>
      </c>
      <c r="G1039" s="4">
        <v>0</v>
      </c>
      <c r="H1039" s="4">
        <v>23.2</v>
      </c>
    </row>
    <row r="1040" spans="2:8" x14ac:dyDescent="0.2">
      <c r="B1040" s="4">
        <v>3.5</v>
      </c>
      <c r="C1040" s="4">
        <v>6</v>
      </c>
      <c r="D1040" s="4">
        <v>1</v>
      </c>
      <c r="E1040" s="4">
        <v>2</v>
      </c>
      <c r="F1040" s="4">
        <v>1</v>
      </c>
      <c r="G1040" s="4">
        <v>0</v>
      </c>
      <c r="H1040" s="4">
        <v>28.668299999999999</v>
      </c>
    </row>
    <row r="1041" spans="2:8" x14ac:dyDescent="0.2">
      <c r="B1041" s="4">
        <v>3.5</v>
      </c>
      <c r="C1041" s="4">
        <v>6</v>
      </c>
      <c r="D1041" s="4">
        <v>1</v>
      </c>
      <c r="E1041" s="4">
        <v>2</v>
      </c>
      <c r="F1041" s="4">
        <v>1</v>
      </c>
      <c r="G1041" s="4">
        <v>0</v>
      </c>
      <c r="H1041" s="4">
        <v>27.3</v>
      </c>
    </row>
    <row r="1042" spans="2:8" x14ac:dyDescent="0.2">
      <c r="B1042" s="4">
        <v>3</v>
      </c>
      <c r="C1042" s="4">
        <v>6</v>
      </c>
      <c r="D1042" s="4">
        <v>1</v>
      </c>
      <c r="E1042" s="4">
        <v>2</v>
      </c>
      <c r="F1042" s="4">
        <v>1</v>
      </c>
      <c r="G1042" s="4">
        <v>0</v>
      </c>
      <c r="H1042" s="4">
        <v>34.4</v>
      </c>
    </row>
    <row r="1043" spans="2:8" x14ac:dyDescent="0.2">
      <c r="B1043" s="4">
        <v>5.5</v>
      </c>
      <c r="C1043" s="4">
        <v>8</v>
      </c>
      <c r="D1043" s="4">
        <v>1</v>
      </c>
      <c r="E1043" s="4">
        <v>2</v>
      </c>
      <c r="F1043" s="4">
        <v>1</v>
      </c>
      <c r="G1043" s="4">
        <v>0</v>
      </c>
      <c r="H1043" s="4">
        <v>24.6</v>
      </c>
    </row>
    <row r="1044" spans="2:8" x14ac:dyDescent="0.2">
      <c r="B1044" s="4">
        <v>6.3</v>
      </c>
      <c r="C1044" s="4">
        <v>8</v>
      </c>
      <c r="D1044" s="4">
        <v>1</v>
      </c>
      <c r="E1044" s="4">
        <v>2</v>
      </c>
      <c r="F1044" s="4">
        <v>1</v>
      </c>
      <c r="G1044" s="4">
        <v>0</v>
      </c>
      <c r="H1044" s="4">
        <v>19.7</v>
      </c>
    </row>
    <row r="1045" spans="2:8" x14ac:dyDescent="0.2">
      <c r="B1045" s="4">
        <v>3.5</v>
      </c>
      <c r="C1045" s="4">
        <v>6</v>
      </c>
      <c r="D1045" s="4">
        <v>0</v>
      </c>
      <c r="E1045" s="4">
        <v>2</v>
      </c>
      <c r="F1045" s="4">
        <v>1</v>
      </c>
      <c r="G1045" s="4">
        <v>0</v>
      </c>
      <c r="H1045" s="4">
        <v>33.700000000000003</v>
      </c>
    </row>
    <row r="1046" spans="2:8" x14ac:dyDescent="0.2">
      <c r="B1046" s="4">
        <v>3.5</v>
      </c>
      <c r="C1046" s="4">
        <v>6</v>
      </c>
      <c r="D1046" s="4">
        <v>1</v>
      </c>
      <c r="E1046" s="4">
        <v>2</v>
      </c>
      <c r="F1046" s="4">
        <v>1</v>
      </c>
      <c r="G1046" s="4">
        <v>0</v>
      </c>
      <c r="H1046" s="4">
        <v>25.8</v>
      </c>
    </row>
    <row r="1047" spans="2:8" x14ac:dyDescent="0.2">
      <c r="B1047" s="4">
        <v>3</v>
      </c>
      <c r="C1047" s="4">
        <v>6</v>
      </c>
      <c r="D1047" s="4">
        <v>1</v>
      </c>
      <c r="E1047" s="4">
        <v>2</v>
      </c>
      <c r="F1047" s="4">
        <v>1</v>
      </c>
      <c r="G1047" s="4">
        <v>0</v>
      </c>
      <c r="H1047" s="4">
        <v>33.299999999999997</v>
      </c>
    </row>
    <row r="1048" spans="2:8" x14ac:dyDescent="0.2">
      <c r="B1048" s="4">
        <v>2.5</v>
      </c>
      <c r="C1048" s="4">
        <v>4</v>
      </c>
      <c r="D1048" s="4">
        <v>1</v>
      </c>
      <c r="E1048" s="4">
        <v>2</v>
      </c>
      <c r="F1048" s="4">
        <v>1</v>
      </c>
      <c r="G1048" s="4">
        <v>0</v>
      </c>
      <c r="H1048" s="4">
        <v>36.030700000000003</v>
      </c>
    </row>
    <row r="1049" spans="2:8" x14ac:dyDescent="0.2">
      <c r="B1049" s="4">
        <v>3</v>
      </c>
      <c r="C1049" s="4">
        <v>6</v>
      </c>
      <c r="D1049" s="4">
        <v>1</v>
      </c>
      <c r="E1049" s="4">
        <v>2</v>
      </c>
      <c r="F1049" s="4">
        <v>1</v>
      </c>
      <c r="G1049" s="4">
        <v>0</v>
      </c>
      <c r="H1049" s="4">
        <v>31.3917</v>
      </c>
    </row>
    <row r="1050" spans="2:8" x14ac:dyDescent="0.2">
      <c r="B1050" s="4">
        <v>2.5</v>
      </c>
      <c r="C1050" s="4">
        <v>4</v>
      </c>
      <c r="D1050" s="4">
        <v>0</v>
      </c>
      <c r="E1050" s="4">
        <v>2</v>
      </c>
      <c r="F1050" s="4">
        <v>1</v>
      </c>
      <c r="G1050" s="4">
        <v>0</v>
      </c>
      <c r="H1050" s="4">
        <v>37.9</v>
      </c>
    </row>
    <row r="1051" spans="2:8" x14ac:dyDescent="0.2">
      <c r="B1051" s="4">
        <v>4</v>
      </c>
      <c r="C1051" s="4">
        <v>6</v>
      </c>
      <c r="D1051" s="4">
        <v>1</v>
      </c>
      <c r="E1051" s="4">
        <v>1</v>
      </c>
      <c r="F1051" s="4">
        <v>0</v>
      </c>
      <c r="G1051" s="4">
        <v>0</v>
      </c>
      <c r="H1051" s="4">
        <v>25.753499999999999</v>
      </c>
    </row>
    <row r="1052" spans="2:8" x14ac:dyDescent="0.2">
      <c r="B1052" s="4">
        <v>4.5999999999999996</v>
      </c>
      <c r="C1052" s="4">
        <v>8</v>
      </c>
      <c r="D1052" s="4">
        <v>1</v>
      </c>
      <c r="E1052" s="4">
        <v>1</v>
      </c>
      <c r="F1052" s="4">
        <v>0</v>
      </c>
      <c r="G1052" s="4">
        <v>0</v>
      </c>
      <c r="H1052" s="4">
        <v>26.662199999999999</v>
      </c>
    </row>
    <row r="1053" spans="2:8" x14ac:dyDescent="0.2">
      <c r="B1053" s="4">
        <v>2.4</v>
      </c>
      <c r="C1053" s="4">
        <v>4</v>
      </c>
      <c r="D1053" s="4">
        <v>0</v>
      </c>
      <c r="E1053" s="4">
        <v>2</v>
      </c>
      <c r="F1053" s="4">
        <v>1</v>
      </c>
      <c r="G1053" s="4">
        <v>0</v>
      </c>
      <c r="H1053" s="4">
        <v>35.241799999999998</v>
      </c>
    </row>
    <row r="1054" spans="2:8" x14ac:dyDescent="0.2">
      <c r="B1054" s="4">
        <v>3</v>
      </c>
      <c r="C1054" s="4">
        <v>6</v>
      </c>
      <c r="D1054" s="4">
        <v>1</v>
      </c>
      <c r="E1054" s="4">
        <v>2</v>
      </c>
      <c r="F1054" s="4">
        <v>0</v>
      </c>
      <c r="G1054" s="4">
        <v>1</v>
      </c>
      <c r="H1054" s="4">
        <v>32.954799999999999</v>
      </c>
    </row>
    <row r="1055" spans="2:8" x14ac:dyDescent="0.2">
      <c r="B1055" s="4">
        <v>3.8</v>
      </c>
      <c r="C1055" s="4">
        <v>6</v>
      </c>
      <c r="D1055" s="4">
        <v>1</v>
      </c>
      <c r="E1055" s="4">
        <v>2</v>
      </c>
      <c r="F1055" s="4">
        <v>0</v>
      </c>
      <c r="G1055" s="4">
        <v>1</v>
      </c>
      <c r="H1055" s="4">
        <v>26.9</v>
      </c>
    </row>
    <row r="1056" spans="2:8" x14ac:dyDescent="0.2">
      <c r="B1056" s="4">
        <v>5.6</v>
      </c>
      <c r="C1056" s="4">
        <v>8</v>
      </c>
      <c r="D1056" s="4">
        <v>1</v>
      </c>
      <c r="E1056" s="4">
        <v>2</v>
      </c>
      <c r="F1056" s="4">
        <v>1</v>
      </c>
      <c r="G1056" s="4">
        <v>0</v>
      </c>
      <c r="H1056" s="4">
        <v>24.192399999999999</v>
      </c>
    </row>
    <row r="1057" spans="2:8" x14ac:dyDescent="0.2">
      <c r="B1057" s="4">
        <v>5.6</v>
      </c>
      <c r="C1057" s="4">
        <v>8</v>
      </c>
      <c r="D1057" s="4">
        <v>1</v>
      </c>
      <c r="E1057" s="4">
        <v>2</v>
      </c>
      <c r="F1057" s="4">
        <v>1</v>
      </c>
      <c r="G1057" s="4">
        <v>0</v>
      </c>
      <c r="H1057" s="4">
        <v>24.149100000000001</v>
      </c>
    </row>
    <row r="1058" spans="2:8" x14ac:dyDescent="0.2">
      <c r="B1058" s="4">
        <v>3.5</v>
      </c>
      <c r="C1058" s="4">
        <v>6</v>
      </c>
      <c r="D1058" s="4">
        <v>1</v>
      </c>
      <c r="E1058" s="4">
        <v>2</v>
      </c>
      <c r="F1058" s="4">
        <v>1</v>
      </c>
      <c r="G1058" s="4">
        <v>0</v>
      </c>
      <c r="H1058" s="4">
        <v>31.708200000000001</v>
      </c>
    </row>
    <row r="1059" spans="2:8" x14ac:dyDescent="0.2">
      <c r="B1059" s="4">
        <v>4</v>
      </c>
      <c r="C1059" s="4">
        <v>6</v>
      </c>
      <c r="D1059" s="4">
        <v>1</v>
      </c>
      <c r="E1059" s="4">
        <v>2</v>
      </c>
      <c r="F1059" s="4">
        <v>1</v>
      </c>
      <c r="G1059" s="4">
        <v>0</v>
      </c>
      <c r="H1059" s="4">
        <v>27.234000000000002</v>
      </c>
    </row>
    <row r="1060" spans="2:8" x14ac:dyDescent="0.2">
      <c r="B1060" s="4">
        <v>5.6</v>
      </c>
      <c r="C1060" s="4">
        <v>8</v>
      </c>
      <c r="D1060" s="4">
        <v>1</v>
      </c>
      <c r="E1060" s="4">
        <v>2</v>
      </c>
      <c r="F1060" s="4">
        <v>1</v>
      </c>
      <c r="G1060" s="4">
        <v>0</v>
      </c>
      <c r="H1060" s="4">
        <v>24.299600000000002</v>
      </c>
    </row>
    <row r="1061" spans="2:8" x14ac:dyDescent="0.2">
      <c r="B1061" s="4">
        <v>2.5</v>
      </c>
      <c r="C1061" s="4">
        <v>4</v>
      </c>
      <c r="D1061" s="4">
        <v>1</v>
      </c>
      <c r="E1061" s="4">
        <v>2</v>
      </c>
      <c r="F1061" s="4">
        <v>1</v>
      </c>
      <c r="G1061" s="4">
        <v>0</v>
      </c>
      <c r="H1061" s="4">
        <v>35.860599999999998</v>
      </c>
    </row>
    <row r="1062" spans="2:8" x14ac:dyDescent="0.2">
      <c r="B1062" s="4">
        <v>4</v>
      </c>
      <c r="C1062" s="4">
        <v>6</v>
      </c>
      <c r="D1062" s="4">
        <v>0</v>
      </c>
      <c r="E1062" s="4">
        <v>2</v>
      </c>
      <c r="F1062" s="4">
        <v>1</v>
      </c>
      <c r="G1062" s="4">
        <v>0</v>
      </c>
      <c r="H1062" s="4">
        <v>27.1846</v>
      </c>
    </row>
    <row r="1063" spans="2:8" x14ac:dyDescent="0.2">
      <c r="B1063" s="4">
        <v>4</v>
      </c>
      <c r="C1063" s="4">
        <v>6</v>
      </c>
      <c r="D1063" s="4">
        <v>1</v>
      </c>
      <c r="E1063" s="4">
        <v>2</v>
      </c>
      <c r="F1063" s="4">
        <v>1</v>
      </c>
      <c r="G1063" s="4">
        <v>0</v>
      </c>
      <c r="H1063" s="4">
        <v>27.566500000000001</v>
      </c>
    </row>
    <row r="1064" spans="2:8" x14ac:dyDescent="0.2">
      <c r="B1064" s="4">
        <v>3.6</v>
      </c>
      <c r="C1064" s="4">
        <v>6</v>
      </c>
      <c r="D1064" s="4">
        <v>1</v>
      </c>
      <c r="E1064" s="4">
        <v>2</v>
      </c>
      <c r="F1064" s="4">
        <v>1</v>
      </c>
      <c r="G1064" s="4">
        <v>1</v>
      </c>
      <c r="H1064" s="4">
        <v>27.581099999999999</v>
      </c>
    </row>
    <row r="1065" spans="2:8" x14ac:dyDescent="0.2">
      <c r="B1065" s="4">
        <v>3.6</v>
      </c>
      <c r="C1065" s="4">
        <v>6</v>
      </c>
      <c r="D1065" s="4">
        <v>0</v>
      </c>
      <c r="E1065" s="4">
        <v>2</v>
      </c>
      <c r="F1065" s="4">
        <v>1</v>
      </c>
      <c r="G1065" s="4">
        <v>1</v>
      </c>
      <c r="H1065" s="4">
        <v>28.1127</v>
      </c>
    </row>
    <row r="1066" spans="2:8" x14ac:dyDescent="0.2">
      <c r="B1066" s="4">
        <v>4.8</v>
      </c>
      <c r="C1066" s="4">
        <v>8</v>
      </c>
      <c r="D1066" s="4">
        <v>1</v>
      </c>
      <c r="E1066" s="4">
        <v>2</v>
      </c>
      <c r="F1066" s="4">
        <v>1</v>
      </c>
      <c r="G1066" s="4">
        <v>1</v>
      </c>
      <c r="H1066" s="4">
        <v>25.56</v>
      </c>
    </row>
    <row r="1067" spans="2:8" x14ac:dyDescent="0.2">
      <c r="B1067" s="4">
        <v>4.8</v>
      </c>
      <c r="C1067" s="4">
        <v>8</v>
      </c>
      <c r="D1067" s="4">
        <v>0</v>
      </c>
      <c r="E1067" s="4">
        <v>2</v>
      </c>
      <c r="F1067" s="4">
        <v>1</v>
      </c>
      <c r="G1067" s="4">
        <v>1</v>
      </c>
      <c r="H1067" s="4">
        <v>23.577999999999999</v>
      </c>
    </row>
    <row r="1068" spans="2:8" x14ac:dyDescent="0.2">
      <c r="B1068" s="4">
        <v>4.8</v>
      </c>
      <c r="C1068" s="4">
        <v>8</v>
      </c>
      <c r="D1068" s="4">
        <v>1</v>
      </c>
      <c r="E1068" s="4">
        <v>2</v>
      </c>
      <c r="F1068" s="4">
        <v>1</v>
      </c>
      <c r="G1068" s="4">
        <v>1</v>
      </c>
      <c r="H1068" s="4">
        <v>26.388000000000002</v>
      </c>
    </row>
    <row r="1069" spans="2:8" x14ac:dyDescent="0.2">
      <c r="B1069" s="4">
        <v>4.8</v>
      </c>
      <c r="C1069" s="4">
        <v>8</v>
      </c>
      <c r="D1069" s="4">
        <v>0</v>
      </c>
      <c r="E1069" s="4">
        <v>2</v>
      </c>
      <c r="F1069" s="4">
        <v>1</v>
      </c>
      <c r="G1069" s="4">
        <v>1</v>
      </c>
      <c r="H1069" s="4">
        <v>23.577999999999999</v>
      </c>
    </row>
    <row r="1070" spans="2:8" x14ac:dyDescent="0.2">
      <c r="B1070" s="4">
        <v>4.8</v>
      </c>
      <c r="C1070" s="4">
        <v>8</v>
      </c>
      <c r="D1070" s="4">
        <v>1</v>
      </c>
      <c r="E1070" s="4">
        <v>2</v>
      </c>
      <c r="F1070" s="4">
        <v>1</v>
      </c>
      <c r="G1070" s="4">
        <v>1</v>
      </c>
      <c r="H1070" s="4">
        <v>25.7761</v>
      </c>
    </row>
    <row r="1071" spans="2:8" x14ac:dyDescent="0.2">
      <c r="B1071" s="4">
        <v>4.8</v>
      </c>
      <c r="C1071" s="4">
        <v>8</v>
      </c>
      <c r="D1071" s="4">
        <v>1</v>
      </c>
      <c r="E1071" s="4">
        <v>2</v>
      </c>
      <c r="F1071" s="4">
        <v>1</v>
      </c>
      <c r="G1071" s="4">
        <v>1</v>
      </c>
      <c r="H1071" s="4">
        <v>25.7761</v>
      </c>
    </row>
    <row r="1072" spans="2:8" x14ac:dyDescent="0.2">
      <c r="B1072" s="4">
        <v>4.8</v>
      </c>
      <c r="C1072" s="4">
        <v>8</v>
      </c>
      <c r="D1072" s="4">
        <v>1</v>
      </c>
      <c r="E1072" s="4">
        <v>2</v>
      </c>
      <c r="F1072" s="4">
        <v>1</v>
      </c>
      <c r="G1072" s="4">
        <v>1</v>
      </c>
      <c r="H1072" s="4">
        <v>25.7761</v>
      </c>
    </row>
    <row r="1073" spans="2:8" x14ac:dyDescent="0.2">
      <c r="B1073" s="4">
        <v>3.6</v>
      </c>
      <c r="C1073" s="4">
        <v>6</v>
      </c>
      <c r="D1073" s="4">
        <v>1</v>
      </c>
      <c r="E1073" s="4">
        <v>2</v>
      </c>
      <c r="F1073" s="4">
        <v>1</v>
      </c>
      <c r="G1073" s="4">
        <v>0</v>
      </c>
      <c r="H1073" s="4">
        <v>31.6</v>
      </c>
    </row>
    <row r="1074" spans="2:8" x14ac:dyDescent="0.2">
      <c r="B1074" s="4">
        <v>3.5</v>
      </c>
      <c r="C1074" s="4">
        <v>6</v>
      </c>
      <c r="D1074" s="4">
        <v>1</v>
      </c>
      <c r="E1074" s="4">
        <v>1</v>
      </c>
      <c r="F1074" s="4">
        <v>1</v>
      </c>
      <c r="G1074" s="4">
        <v>0</v>
      </c>
      <c r="H1074" s="4">
        <v>32.200000000000003</v>
      </c>
    </row>
    <row r="1075" spans="2:8" x14ac:dyDescent="0.2">
      <c r="B1075" s="4">
        <v>3.6</v>
      </c>
      <c r="C1075" s="4">
        <v>6</v>
      </c>
      <c r="D1075" s="4">
        <v>1</v>
      </c>
      <c r="E1075" s="4">
        <v>2</v>
      </c>
      <c r="F1075" s="4">
        <v>1</v>
      </c>
      <c r="G1075" s="4">
        <v>0</v>
      </c>
      <c r="H1075" s="4">
        <v>32.1</v>
      </c>
    </row>
    <row r="1076" spans="2:8" x14ac:dyDescent="0.2">
      <c r="B1076" s="4">
        <v>3.6</v>
      </c>
      <c r="C1076" s="4">
        <v>6</v>
      </c>
      <c r="D1076" s="4">
        <v>1</v>
      </c>
      <c r="E1076" s="4">
        <v>2</v>
      </c>
      <c r="F1076" s="4">
        <v>1</v>
      </c>
      <c r="G1076" s="4">
        <v>0</v>
      </c>
      <c r="H1076" s="4">
        <v>32.6</v>
      </c>
    </row>
    <row r="1077" spans="2:8" x14ac:dyDescent="0.2">
      <c r="B1077" s="4">
        <v>2.5</v>
      </c>
      <c r="C1077" s="4">
        <v>4</v>
      </c>
      <c r="D1077" s="4">
        <v>0</v>
      </c>
      <c r="E1077" s="4">
        <v>2</v>
      </c>
      <c r="F1077" s="4">
        <v>0</v>
      </c>
      <c r="G1077" s="4">
        <v>1</v>
      </c>
      <c r="H1077" s="4">
        <v>37.070999999999998</v>
      </c>
    </row>
    <row r="1078" spans="2:8" x14ac:dyDescent="0.2">
      <c r="B1078" s="4">
        <v>2.5</v>
      </c>
      <c r="C1078" s="4">
        <v>4</v>
      </c>
      <c r="D1078" s="4">
        <v>1</v>
      </c>
      <c r="E1078" s="4">
        <v>2</v>
      </c>
      <c r="F1078" s="4">
        <v>0</v>
      </c>
      <c r="G1078" s="4">
        <v>1</v>
      </c>
      <c r="H1078" s="4">
        <v>35.922600000000003</v>
      </c>
    </row>
    <row r="1079" spans="2:8" x14ac:dyDescent="0.2">
      <c r="B1079" s="4">
        <v>2.5</v>
      </c>
      <c r="C1079" s="4">
        <v>4</v>
      </c>
      <c r="D1079" s="4">
        <v>1</v>
      </c>
      <c r="E1079" s="4">
        <v>2</v>
      </c>
      <c r="F1079" s="4">
        <v>1</v>
      </c>
      <c r="G1079" s="4">
        <v>0</v>
      </c>
      <c r="H1079" s="4">
        <v>32.910299999999999</v>
      </c>
    </row>
    <row r="1080" spans="2:8" x14ac:dyDescent="0.2">
      <c r="B1080" s="4">
        <v>2.5</v>
      </c>
      <c r="C1080" s="4">
        <v>4</v>
      </c>
      <c r="D1080" s="4">
        <v>1</v>
      </c>
      <c r="E1080" s="4">
        <v>2</v>
      </c>
      <c r="F1080" s="4">
        <v>0</v>
      </c>
      <c r="G1080" s="4">
        <v>1</v>
      </c>
      <c r="H1080" s="4">
        <v>40.081600000000002</v>
      </c>
    </row>
    <row r="1081" spans="2:8" x14ac:dyDescent="0.2">
      <c r="B1081" s="4">
        <v>2.5</v>
      </c>
      <c r="C1081" s="4">
        <v>4</v>
      </c>
      <c r="D1081" s="4">
        <v>0</v>
      </c>
      <c r="E1081" s="4">
        <v>2</v>
      </c>
      <c r="F1081" s="4">
        <v>0</v>
      </c>
      <c r="G1081" s="4">
        <v>1</v>
      </c>
      <c r="H1081" s="4">
        <v>37.057400000000001</v>
      </c>
    </row>
    <row r="1082" spans="2:8" x14ac:dyDescent="0.2">
      <c r="B1082" s="4">
        <v>3.6</v>
      </c>
      <c r="C1082" s="4">
        <v>6</v>
      </c>
      <c r="D1082" s="4">
        <v>1</v>
      </c>
      <c r="E1082" s="4">
        <v>2</v>
      </c>
      <c r="F1082" s="4">
        <v>0</v>
      </c>
      <c r="G1082" s="4">
        <v>1</v>
      </c>
      <c r="H1082" s="4">
        <v>34.270800000000001</v>
      </c>
    </row>
    <row r="1083" spans="2:8" x14ac:dyDescent="0.2">
      <c r="B1083" s="4">
        <v>3.6</v>
      </c>
      <c r="C1083" s="4">
        <v>6</v>
      </c>
      <c r="D1083" s="4">
        <v>1</v>
      </c>
      <c r="E1083" s="4">
        <v>2</v>
      </c>
      <c r="F1083" s="4">
        <v>0</v>
      </c>
      <c r="G1083" s="4">
        <v>1</v>
      </c>
      <c r="H1083" s="4">
        <v>29.5</v>
      </c>
    </row>
    <row r="1084" spans="2:8" x14ac:dyDescent="0.2">
      <c r="B1084" s="4">
        <v>2.4</v>
      </c>
      <c r="C1084" s="4">
        <v>4</v>
      </c>
      <c r="D1084" s="4">
        <v>0</v>
      </c>
      <c r="E1084" s="4">
        <v>2</v>
      </c>
      <c r="F1084" s="4">
        <v>1</v>
      </c>
      <c r="G1084" s="4">
        <v>0</v>
      </c>
      <c r="H1084" s="4">
        <v>34.251300000000001</v>
      </c>
    </row>
    <row r="1085" spans="2:8" x14ac:dyDescent="0.2">
      <c r="B1085" s="4">
        <v>2.4</v>
      </c>
      <c r="C1085" s="4">
        <v>4</v>
      </c>
      <c r="D1085" s="4">
        <v>1</v>
      </c>
      <c r="E1085" s="4">
        <v>2</v>
      </c>
      <c r="F1085" s="4">
        <v>1</v>
      </c>
      <c r="G1085" s="4">
        <v>0</v>
      </c>
      <c r="H1085" s="4">
        <v>32.276499999999999</v>
      </c>
    </row>
    <row r="1086" spans="2:8" x14ac:dyDescent="0.2">
      <c r="B1086" s="4">
        <v>3.2</v>
      </c>
      <c r="C1086" s="4">
        <v>6</v>
      </c>
      <c r="D1086" s="4">
        <v>1</v>
      </c>
      <c r="E1086" s="4">
        <v>2</v>
      </c>
      <c r="F1086" s="4">
        <v>1</v>
      </c>
      <c r="G1086" s="4">
        <v>0</v>
      </c>
      <c r="H1086" s="4">
        <v>32.274700000000003</v>
      </c>
    </row>
    <row r="1087" spans="2:8" x14ac:dyDescent="0.2">
      <c r="B1087" s="4">
        <v>4</v>
      </c>
      <c r="C1087" s="4">
        <v>6</v>
      </c>
      <c r="D1087" s="4">
        <v>1</v>
      </c>
      <c r="E1087" s="4">
        <v>2</v>
      </c>
      <c r="F1087" s="4">
        <v>1</v>
      </c>
      <c r="G1087" s="4">
        <v>0</v>
      </c>
      <c r="H1087" s="4">
        <v>30</v>
      </c>
    </row>
    <row r="1088" spans="2:8" x14ac:dyDescent="0.2">
      <c r="B1088" s="4">
        <v>4</v>
      </c>
      <c r="C1088" s="4">
        <v>6</v>
      </c>
      <c r="D1088" s="4">
        <v>1</v>
      </c>
      <c r="E1088" s="4">
        <v>2</v>
      </c>
      <c r="F1088" s="4">
        <v>1</v>
      </c>
      <c r="G1088" s="4">
        <v>0</v>
      </c>
      <c r="H1088" s="4">
        <v>30</v>
      </c>
    </row>
    <row r="1089" spans="2:8" x14ac:dyDescent="0.2">
      <c r="B1089" s="4">
        <v>4</v>
      </c>
      <c r="C1089" s="4">
        <v>6</v>
      </c>
      <c r="D1089" s="4">
        <v>1</v>
      </c>
      <c r="E1089" s="4">
        <v>2</v>
      </c>
      <c r="F1089" s="4">
        <v>1</v>
      </c>
      <c r="G1089" s="4">
        <v>0</v>
      </c>
      <c r="H1089" s="4">
        <v>28.918199999999999</v>
      </c>
    </row>
    <row r="1090" spans="2:8" x14ac:dyDescent="0.2">
      <c r="B1090" s="4">
        <v>4</v>
      </c>
      <c r="C1090" s="4">
        <v>6</v>
      </c>
      <c r="D1090" s="4">
        <v>0</v>
      </c>
      <c r="E1090" s="4">
        <v>2</v>
      </c>
      <c r="F1090" s="4">
        <v>1</v>
      </c>
      <c r="G1090" s="4">
        <v>0</v>
      </c>
      <c r="H1090" s="4">
        <v>26.813700000000001</v>
      </c>
    </row>
    <row r="1091" spans="2:8" x14ac:dyDescent="0.2">
      <c r="B1091" s="4">
        <v>3.5</v>
      </c>
      <c r="C1091" s="4">
        <v>6</v>
      </c>
      <c r="D1091" s="4">
        <v>1</v>
      </c>
      <c r="E1091" s="4">
        <v>2</v>
      </c>
      <c r="F1091" s="4">
        <v>1</v>
      </c>
      <c r="G1091" s="4">
        <v>0</v>
      </c>
      <c r="H1091" s="4">
        <v>31.3</v>
      </c>
    </row>
    <row r="1092" spans="2:8" x14ac:dyDescent="0.2">
      <c r="B1092" s="4">
        <v>3.3</v>
      </c>
      <c r="C1092" s="4">
        <v>6</v>
      </c>
      <c r="D1092" s="4">
        <v>0</v>
      </c>
      <c r="E1092" s="4">
        <v>2</v>
      </c>
      <c r="F1092" s="4">
        <v>1</v>
      </c>
      <c r="G1092" s="4">
        <v>0</v>
      </c>
      <c r="H1092" s="4">
        <v>34.998899999999999</v>
      </c>
    </row>
    <row r="1093" spans="2:8" x14ac:dyDescent="0.2">
      <c r="B1093" s="4">
        <v>5.7</v>
      </c>
      <c r="C1093" s="4">
        <v>8</v>
      </c>
      <c r="D1093" s="4">
        <v>1</v>
      </c>
      <c r="E1093" s="4">
        <v>2</v>
      </c>
      <c r="F1093" s="4">
        <v>1</v>
      </c>
      <c r="G1093" s="4">
        <v>0</v>
      </c>
      <c r="H1093" s="4">
        <v>24.749099999999999</v>
      </c>
    </row>
    <row r="1094" spans="2:8" x14ac:dyDescent="0.2">
      <c r="B1094" s="4">
        <v>2.5</v>
      </c>
      <c r="C1094" s="4">
        <v>4</v>
      </c>
      <c r="D1094" s="4">
        <v>1</v>
      </c>
      <c r="E1094" s="4">
        <v>2</v>
      </c>
      <c r="F1094" s="4">
        <v>1</v>
      </c>
      <c r="G1094" s="4">
        <v>0</v>
      </c>
      <c r="H1094" s="4">
        <v>38.377800000000001</v>
      </c>
    </row>
    <row r="1095" spans="2:8" x14ac:dyDescent="0.2">
      <c r="B1095" s="4">
        <v>3.5</v>
      </c>
      <c r="C1095" s="4">
        <v>6</v>
      </c>
      <c r="D1095" s="4">
        <v>1</v>
      </c>
      <c r="E1095" s="4">
        <v>2</v>
      </c>
      <c r="F1095" s="4">
        <v>1</v>
      </c>
      <c r="G1095" s="4">
        <v>0</v>
      </c>
      <c r="H1095" s="4">
        <v>35.749400000000001</v>
      </c>
    </row>
    <row r="1096" spans="2:8" x14ac:dyDescent="0.2">
      <c r="B1096" s="4">
        <v>4.5999999999999996</v>
      </c>
      <c r="C1096" s="4">
        <v>8</v>
      </c>
      <c r="D1096" s="4">
        <v>1</v>
      </c>
      <c r="E1096" s="4">
        <v>2</v>
      </c>
      <c r="F1096" s="4">
        <v>1</v>
      </c>
      <c r="G1096" s="4">
        <v>0</v>
      </c>
      <c r="H1096" s="4">
        <v>24.8718</v>
      </c>
    </row>
    <row r="1097" spans="2:8" x14ac:dyDescent="0.2">
      <c r="B1097" s="4">
        <v>5.7</v>
      </c>
      <c r="C1097" s="4">
        <v>8</v>
      </c>
      <c r="D1097" s="4">
        <v>1</v>
      </c>
      <c r="E1097" s="4">
        <v>2</v>
      </c>
      <c r="F1097" s="4">
        <v>1</v>
      </c>
      <c r="G1097" s="4">
        <v>0</v>
      </c>
      <c r="H1097" s="4">
        <v>24.5</v>
      </c>
    </row>
    <row r="1098" spans="2:8" x14ac:dyDescent="0.2">
      <c r="B1098" s="4">
        <v>5.7</v>
      </c>
      <c r="C1098" s="4">
        <v>8</v>
      </c>
      <c r="D1098" s="4">
        <v>1</v>
      </c>
      <c r="E1098" s="4">
        <v>2</v>
      </c>
      <c r="F1098" s="4">
        <v>1</v>
      </c>
      <c r="G1098" s="4">
        <v>0</v>
      </c>
      <c r="H1098" s="4">
        <v>24.220600000000001</v>
      </c>
    </row>
    <row r="1099" spans="2:8" x14ac:dyDescent="0.2">
      <c r="B1099" s="4">
        <v>2.7</v>
      </c>
      <c r="C1099" s="4">
        <v>4</v>
      </c>
      <c r="D1099" s="4">
        <v>1</v>
      </c>
      <c r="E1099" s="4">
        <v>2</v>
      </c>
      <c r="F1099" s="4">
        <v>1</v>
      </c>
      <c r="G1099" s="4">
        <v>0</v>
      </c>
      <c r="H1099" s="4">
        <v>38.700000000000003</v>
      </c>
    </row>
    <row r="1100" spans="2:8" x14ac:dyDescent="0.2">
      <c r="B1100" s="4">
        <v>3.5</v>
      </c>
      <c r="C1100" s="4">
        <v>6</v>
      </c>
      <c r="D1100" s="4">
        <v>1</v>
      </c>
      <c r="E1100" s="4">
        <v>2</v>
      </c>
      <c r="F1100" s="4">
        <v>1</v>
      </c>
      <c r="G1100" s="4">
        <v>0</v>
      </c>
      <c r="H1100" s="4">
        <v>35</v>
      </c>
    </row>
    <row r="1101" spans="2:8" x14ac:dyDescent="0.2">
      <c r="B1101" s="4">
        <v>2</v>
      </c>
      <c r="C1101" s="4">
        <v>4</v>
      </c>
      <c r="D1101" s="4">
        <v>0</v>
      </c>
      <c r="E1101" s="4">
        <v>2</v>
      </c>
      <c r="F1101" s="4">
        <v>1</v>
      </c>
      <c r="G1101" s="4">
        <v>0</v>
      </c>
      <c r="H1101" s="4">
        <v>33.299999999999997</v>
      </c>
    </row>
    <row r="1102" spans="2:8" x14ac:dyDescent="0.2">
      <c r="B1102" s="4">
        <v>3</v>
      </c>
      <c r="C1102" s="4">
        <v>6</v>
      </c>
      <c r="D1102" s="4">
        <v>0</v>
      </c>
      <c r="E1102" s="4">
        <v>2</v>
      </c>
      <c r="F1102" s="4">
        <v>0</v>
      </c>
      <c r="G1102" s="4">
        <v>0</v>
      </c>
      <c r="H1102" s="4">
        <v>34.4</v>
      </c>
    </row>
    <row r="1103" spans="2:8" x14ac:dyDescent="0.2">
      <c r="B1103" s="4">
        <v>3.6</v>
      </c>
      <c r="C1103" s="4">
        <v>6</v>
      </c>
      <c r="D1103" s="4">
        <v>0</v>
      </c>
      <c r="E1103" s="4">
        <v>2</v>
      </c>
      <c r="F1103" s="4">
        <v>1</v>
      </c>
      <c r="G1103" s="4">
        <v>0</v>
      </c>
      <c r="H1103" s="4">
        <v>26.1066</v>
      </c>
    </row>
    <row r="1104" spans="2:8" x14ac:dyDescent="0.2">
      <c r="B1104" s="4">
        <v>3</v>
      </c>
      <c r="C1104" s="4">
        <v>6</v>
      </c>
      <c r="D1104" s="4">
        <v>1</v>
      </c>
      <c r="E1104" s="4">
        <v>2</v>
      </c>
      <c r="F1104" s="4">
        <v>1</v>
      </c>
      <c r="G1104" s="4">
        <v>0</v>
      </c>
      <c r="H1104" s="4">
        <v>29.789200000000001</v>
      </c>
    </row>
    <row r="1105" spans="2:8" x14ac:dyDescent="0.2">
      <c r="B1105" s="4">
        <v>3.2</v>
      </c>
      <c r="C1105" s="4">
        <v>6</v>
      </c>
      <c r="D1105" s="4">
        <v>1</v>
      </c>
      <c r="E1105" s="4">
        <v>2</v>
      </c>
      <c r="F1105" s="4">
        <v>1</v>
      </c>
      <c r="G1105" s="4">
        <v>0</v>
      </c>
      <c r="H1105" s="4">
        <v>30.492599999999999</v>
      </c>
    </row>
    <row r="1106" spans="2:8" x14ac:dyDescent="0.2">
      <c r="B1106" s="4">
        <v>3</v>
      </c>
      <c r="C1106" s="4">
        <v>6</v>
      </c>
      <c r="D1106" s="4">
        <v>1</v>
      </c>
      <c r="E1106" s="4">
        <v>2</v>
      </c>
      <c r="F1106" s="4">
        <v>1</v>
      </c>
      <c r="G1106" s="4">
        <v>0</v>
      </c>
      <c r="H1106" s="4">
        <v>29.789200000000001</v>
      </c>
    </row>
    <row r="1107" spans="2:8" x14ac:dyDescent="0.2">
      <c r="B1107" s="4">
        <v>3.2</v>
      </c>
      <c r="C1107" s="4">
        <v>6</v>
      </c>
      <c r="D1107" s="4">
        <v>1</v>
      </c>
      <c r="E1107" s="4">
        <v>2</v>
      </c>
      <c r="F1107" s="4">
        <v>1</v>
      </c>
      <c r="G1107" s="4">
        <v>0</v>
      </c>
      <c r="H1107" s="4">
        <v>30.492599999999999</v>
      </c>
    </row>
    <row r="1108" spans="2:8" x14ac:dyDescent="0.2">
      <c r="B1108" s="4">
        <v>3.2</v>
      </c>
      <c r="C1108" s="4">
        <v>6</v>
      </c>
      <c r="D1108" s="4">
        <v>1</v>
      </c>
      <c r="E1108" s="4">
        <v>2</v>
      </c>
      <c r="F1108" s="4">
        <v>1</v>
      </c>
      <c r="G1108" s="4">
        <v>0</v>
      </c>
      <c r="H1108" s="4">
        <v>29.743099999999998</v>
      </c>
    </row>
    <row r="1109" spans="2:8" x14ac:dyDescent="0.2">
      <c r="B1109" s="4">
        <v>4.4000000000000004</v>
      </c>
      <c r="C1109" s="4">
        <v>8</v>
      </c>
      <c r="D1109" s="4">
        <v>1</v>
      </c>
      <c r="E1109" s="4">
        <v>2</v>
      </c>
      <c r="F1109" s="4">
        <v>1</v>
      </c>
      <c r="G1109" s="4">
        <v>0</v>
      </c>
      <c r="H1109" s="4">
        <v>26.2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P1111"/>
  <sheetViews>
    <sheetView workbookViewId="0">
      <selection activeCell="T15" sqref="T15"/>
    </sheetView>
  </sheetViews>
  <sheetFormatPr defaultRowHeight="12.75" x14ac:dyDescent="0.2"/>
  <cols>
    <col min="1" max="1" width="3.42578125" style="2" customWidth="1"/>
    <col min="2" max="2" width="3.28515625" style="2" customWidth="1"/>
    <col min="3" max="3" width="13.42578125" style="2" customWidth="1"/>
    <col min="4" max="4" width="12.5703125" style="2" customWidth="1"/>
    <col min="5" max="5" width="7.28515625" style="2" customWidth="1"/>
    <col min="6" max="6" width="14.28515625" style="2" customWidth="1"/>
    <col min="7" max="7" width="2.140625" style="2" customWidth="1"/>
    <col min="8" max="8" width="4.7109375" style="2" customWidth="1"/>
    <col min="9" max="9" width="14.28515625" style="2" bestFit="1" customWidth="1"/>
    <col min="10" max="10" width="11.5703125" style="2" customWidth="1"/>
    <col min="11" max="11" width="5" style="2" customWidth="1"/>
    <col min="12" max="12" width="6" style="2" customWidth="1"/>
    <col min="13" max="13" width="7.28515625" style="2" customWidth="1"/>
    <col min="14" max="14" width="7" style="2" customWidth="1"/>
    <col min="15" max="15" width="7.28515625" style="2" customWidth="1"/>
    <col min="16" max="16" width="6" style="2" customWidth="1"/>
    <col min="17" max="17" width="2.140625" style="2" customWidth="1"/>
    <col min="18" max="16384" width="9.140625" style="2"/>
  </cols>
  <sheetData>
    <row r="3" spans="2:16" ht="15" x14ac:dyDescent="0.2">
      <c r="B3" s="1"/>
      <c r="H3" s="39"/>
      <c r="I3" s="40" t="s">
        <v>85</v>
      </c>
      <c r="J3" s="40" t="s">
        <v>82</v>
      </c>
      <c r="K3" s="40" t="s">
        <v>45</v>
      </c>
      <c r="L3" s="40" t="s">
        <v>46</v>
      </c>
      <c r="M3" s="40" t="s">
        <v>47</v>
      </c>
      <c r="N3" s="40" t="s">
        <v>48</v>
      </c>
      <c r="O3" s="40" t="s">
        <v>49</v>
      </c>
      <c r="P3" s="40" t="s">
        <v>51</v>
      </c>
    </row>
    <row r="4" spans="2:16" x14ac:dyDescent="0.2">
      <c r="B4" s="5"/>
      <c r="H4" s="3"/>
      <c r="I4" s="4">
        <v>0</v>
      </c>
      <c r="J4" s="4">
        <v>28.0198</v>
      </c>
      <c r="K4" s="6">
        <f>AVERAGE($I$4:$I$1110)</f>
        <v>0.16711833785004518</v>
      </c>
      <c r="L4" s="6">
        <f>AVERAGE($J$4:$J$1110)</f>
        <v>34.706489069557364</v>
      </c>
      <c r="M4" s="6">
        <f>I4-K4</f>
        <v>-0.16711833785004518</v>
      </c>
      <c r="N4" s="6">
        <f>J4-L4</f>
        <v>-6.6866890695573638</v>
      </c>
      <c r="O4" s="7">
        <f>I4*J4</f>
        <v>0</v>
      </c>
      <c r="P4" s="6">
        <f>I4^2</f>
        <v>0</v>
      </c>
    </row>
    <row r="5" spans="2:16" ht="14.25" x14ac:dyDescent="0.25">
      <c r="B5" s="5"/>
      <c r="C5" s="8" t="s">
        <v>43</v>
      </c>
      <c r="D5" s="9" t="s">
        <v>52</v>
      </c>
      <c r="E5" s="10">
        <f>SLOPE(J4:J1110,I4:I1110)</f>
        <v>1.9327395907838743</v>
      </c>
      <c r="F5" s="13"/>
      <c r="G5" s="13"/>
      <c r="H5" s="3"/>
      <c r="I5" s="4">
        <v>0</v>
      </c>
      <c r="J5" s="4">
        <v>25.609400000000001</v>
      </c>
      <c r="K5" s="6">
        <f t="shared" ref="K5:K68" si="0">AVERAGE($I$4:$I$1110)</f>
        <v>0.16711833785004518</v>
      </c>
      <c r="L5" s="6">
        <f t="shared" ref="L5:L68" si="1">AVERAGE($J$4:$J$1110)</f>
        <v>34.706489069557364</v>
      </c>
      <c r="M5" s="6">
        <f t="shared" ref="M5:N68" si="2">I5-K5</f>
        <v>-0.16711833785004518</v>
      </c>
      <c r="N5" s="6">
        <f t="shared" si="2"/>
        <v>-9.097089069557363</v>
      </c>
      <c r="O5" s="7">
        <f t="shared" ref="O5:O68" si="3">I5*J5</f>
        <v>0</v>
      </c>
      <c r="P5" s="6">
        <f t="shared" ref="P5:P68" si="4">I5^2</f>
        <v>0</v>
      </c>
    </row>
    <row r="6" spans="2:16" ht="14.25" x14ac:dyDescent="0.25">
      <c r="B6" s="5"/>
      <c r="C6" s="8" t="s">
        <v>21</v>
      </c>
      <c r="D6" s="9" t="s">
        <v>53</v>
      </c>
      <c r="E6" s="10">
        <f>INTERCEPT(J4:J1110,I4:I1110)</f>
        <v>34.383492841648589</v>
      </c>
      <c r="F6" s="13"/>
      <c r="G6" s="13"/>
      <c r="H6" s="3"/>
      <c r="I6" s="4">
        <v>0</v>
      </c>
      <c r="J6" s="4">
        <v>26.8</v>
      </c>
      <c r="K6" s="6">
        <f t="shared" si="0"/>
        <v>0.16711833785004518</v>
      </c>
      <c r="L6" s="6">
        <f t="shared" si="1"/>
        <v>34.706489069557364</v>
      </c>
      <c r="M6" s="6">
        <f t="shared" si="2"/>
        <v>-0.16711833785004518</v>
      </c>
      <c r="N6" s="6">
        <f t="shared" si="2"/>
        <v>-7.9064890695573631</v>
      </c>
      <c r="O6" s="7">
        <f t="shared" si="3"/>
        <v>0</v>
      </c>
      <c r="P6" s="6">
        <f t="shared" si="4"/>
        <v>0</v>
      </c>
    </row>
    <row r="7" spans="2:16" x14ac:dyDescent="0.2">
      <c r="B7" s="5"/>
      <c r="C7" s="67" t="s">
        <v>44</v>
      </c>
      <c r="D7" s="67"/>
      <c r="E7" s="10">
        <f>CORREL(J4:J1110,I4:I1110)</f>
        <v>9.6211274745917286E-2</v>
      </c>
      <c r="F7" s="13"/>
      <c r="G7" s="13"/>
      <c r="H7" s="3"/>
      <c r="I7" s="4">
        <v>0</v>
      </c>
      <c r="J7" s="4">
        <v>25.045100000000001</v>
      </c>
      <c r="K7" s="6">
        <f t="shared" si="0"/>
        <v>0.16711833785004518</v>
      </c>
      <c r="L7" s="6">
        <f t="shared" si="1"/>
        <v>34.706489069557364</v>
      </c>
      <c r="M7" s="6">
        <f t="shared" si="2"/>
        <v>-0.16711833785004518</v>
      </c>
      <c r="N7" s="6">
        <f t="shared" si="2"/>
        <v>-9.6613890695573623</v>
      </c>
      <c r="O7" s="7">
        <f t="shared" si="3"/>
        <v>0</v>
      </c>
      <c r="P7" s="6">
        <f t="shared" si="4"/>
        <v>0</v>
      </c>
    </row>
    <row r="8" spans="2:16" ht="15" x14ac:dyDescent="0.2">
      <c r="B8" s="5"/>
      <c r="C8" s="8"/>
      <c r="D8" s="11" t="s">
        <v>54</v>
      </c>
      <c r="E8" s="12">
        <f>E7^2</f>
        <v>9.2566093882343811E-3</v>
      </c>
      <c r="F8" s="14"/>
      <c r="G8" s="14"/>
      <c r="H8" s="3"/>
      <c r="I8" s="4">
        <v>0</v>
      </c>
      <c r="J8" s="4">
        <v>24.8</v>
      </c>
      <c r="K8" s="6">
        <f t="shared" si="0"/>
        <v>0.16711833785004518</v>
      </c>
      <c r="L8" s="6">
        <f t="shared" si="1"/>
        <v>34.706489069557364</v>
      </c>
      <c r="M8" s="6">
        <f t="shared" si="2"/>
        <v>-0.16711833785004518</v>
      </c>
      <c r="N8" s="6">
        <f t="shared" si="2"/>
        <v>-9.9064890695573631</v>
      </c>
      <c r="O8" s="7">
        <f t="shared" si="3"/>
        <v>0</v>
      </c>
      <c r="P8" s="6">
        <f t="shared" si="4"/>
        <v>0</v>
      </c>
    </row>
    <row r="9" spans="2:16" ht="15" x14ac:dyDescent="0.2">
      <c r="B9" s="5"/>
      <c r="C9" s="68" t="s">
        <v>80</v>
      </c>
      <c r="D9" s="68"/>
      <c r="E9" s="8">
        <f>COUNT(I$4:I$1110)</f>
        <v>1107</v>
      </c>
      <c r="F9" s="15"/>
      <c r="G9" s="15"/>
      <c r="H9" s="3"/>
      <c r="I9" s="4">
        <v>0</v>
      </c>
      <c r="J9" s="4">
        <v>23.9</v>
      </c>
      <c r="K9" s="6">
        <f t="shared" si="0"/>
        <v>0.16711833785004518</v>
      </c>
      <c r="L9" s="6">
        <f t="shared" si="1"/>
        <v>34.706489069557364</v>
      </c>
      <c r="M9" s="6">
        <f t="shared" si="2"/>
        <v>-0.16711833785004518</v>
      </c>
      <c r="N9" s="6">
        <f t="shared" si="2"/>
        <v>-10.806489069557365</v>
      </c>
      <c r="O9" s="7">
        <f t="shared" si="3"/>
        <v>0</v>
      </c>
      <c r="P9" s="6">
        <f t="shared" si="4"/>
        <v>0</v>
      </c>
    </row>
    <row r="10" spans="2:16" ht="13.5" thickBot="1" x14ac:dyDescent="0.25">
      <c r="B10" s="5"/>
      <c r="C10" s="16"/>
      <c r="D10" s="25"/>
      <c r="E10" s="16"/>
      <c r="F10" s="16"/>
      <c r="G10" s="16"/>
      <c r="H10" s="3"/>
      <c r="I10" s="4">
        <v>0</v>
      </c>
      <c r="J10" s="4">
        <v>39.7256</v>
      </c>
      <c r="K10" s="6">
        <f t="shared" si="0"/>
        <v>0.16711833785004518</v>
      </c>
      <c r="L10" s="6">
        <f t="shared" si="1"/>
        <v>34.706489069557364</v>
      </c>
      <c r="M10" s="6">
        <f t="shared" si="2"/>
        <v>-0.16711833785004518</v>
      </c>
      <c r="N10" s="6">
        <f t="shared" si="2"/>
        <v>5.0191109304426362</v>
      </c>
      <c r="O10" s="7">
        <f t="shared" si="3"/>
        <v>0</v>
      </c>
      <c r="P10" s="6">
        <f t="shared" si="4"/>
        <v>0</v>
      </c>
    </row>
    <row r="11" spans="2:16" x14ac:dyDescent="0.2">
      <c r="B11" s="19" t="s">
        <v>55</v>
      </c>
      <c r="C11" s="20" t="s">
        <v>71</v>
      </c>
      <c r="D11" s="26">
        <f>O1111</f>
        <v>6718.5030000000006</v>
      </c>
      <c r="E11" s="20" t="s">
        <v>63</v>
      </c>
      <c r="F11" s="33">
        <f>D12*D13</f>
        <v>7107715.4290000005</v>
      </c>
      <c r="G11" s="16"/>
      <c r="H11" s="3"/>
      <c r="I11" s="4">
        <v>0</v>
      </c>
      <c r="J11" s="4">
        <v>24.4</v>
      </c>
      <c r="K11" s="6">
        <f t="shared" si="0"/>
        <v>0.16711833785004518</v>
      </c>
      <c r="L11" s="6">
        <f t="shared" si="1"/>
        <v>34.706489069557364</v>
      </c>
      <c r="M11" s="6">
        <f t="shared" si="2"/>
        <v>-0.16711833785004518</v>
      </c>
      <c r="N11" s="6">
        <f t="shared" si="2"/>
        <v>-10.306489069557365</v>
      </c>
      <c r="O11" s="7">
        <f t="shared" si="3"/>
        <v>0</v>
      </c>
      <c r="P11" s="6">
        <f t="shared" si="4"/>
        <v>0</v>
      </c>
    </row>
    <row r="12" spans="2:16" x14ac:dyDescent="0.2">
      <c r="B12" s="21" t="s">
        <v>56</v>
      </c>
      <c r="C12" s="11" t="s">
        <v>72</v>
      </c>
      <c r="D12" s="27">
        <f>I1111</f>
        <v>185</v>
      </c>
      <c r="E12" s="11" t="s">
        <v>60</v>
      </c>
      <c r="F12" s="34">
        <f>F11/D14</f>
        <v>6420.7004778681121</v>
      </c>
      <c r="G12" s="16"/>
      <c r="H12" s="3"/>
      <c r="I12" s="4">
        <v>1</v>
      </c>
      <c r="J12" s="4">
        <v>39.710299999999997</v>
      </c>
      <c r="K12" s="6">
        <f t="shared" si="0"/>
        <v>0.16711833785004518</v>
      </c>
      <c r="L12" s="6">
        <f t="shared" si="1"/>
        <v>34.706489069557364</v>
      </c>
      <c r="M12" s="6">
        <f t="shared" si="2"/>
        <v>0.83288166214995485</v>
      </c>
      <c r="N12" s="6">
        <f t="shared" si="2"/>
        <v>5.0038109304426328</v>
      </c>
      <c r="O12" s="7">
        <f t="shared" si="3"/>
        <v>39.710299999999997</v>
      </c>
      <c r="P12" s="6">
        <f t="shared" si="4"/>
        <v>1</v>
      </c>
    </row>
    <row r="13" spans="2:16" x14ac:dyDescent="0.2">
      <c r="B13" s="21" t="s">
        <v>57</v>
      </c>
      <c r="C13" s="11" t="s">
        <v>73</v>
      </c>
      <c r="D13" s="27">
        <f>J1111</f>
        <v>38420.083400000003</v>
      </c>
      <c r="E13" s="11" t="s">
        <v>62</v>
      </c>
      <c r="F13" s="35">
        <f>D11-F12</f>
        <v>297.80252213188851</v>
      </c>
      <c r="G13" s="16"/>
      <c r="H13" s="3"/>
      <c r="I13" s="4">
        <v>1</v>
      </c>
      <c r="J13" s="4">
        <v>38.7896</v>
      </c>
      <c r="K13" s="6">
        <f t="shared" si="0"/>
        <v>0.16711833785004518</v>
      </c>
      <c r="L13" s="6">
        <f t="shared" si="1"/>
        <v>34.706489069557364</v>
      </c>
      <c r="M13" s="6">
        <f t="shared" si="2"/>
        <v>0.83288166214995485</v>
      </c>
      <c r="N13" s="6">
        <f t="shared" si="2"/>
        <v>4.0831109304426363</v>
      </c>
      <c r="O13" s="7">
        <f t="shared" si="3"/>
        <v>38.7896</v>
      </c>
      <c r="P13" s="6">
        <f t="shared" si="4"/>
        <v>1</v>
      </c>
    </row>
    <row r="14" spans="2:16" x14ac:dyDescent="0.2">
      <c r="B14" s="21" t="s">
        <v>58</v>
      </c>
      <c r="C14" s="11" t="s">
        <v>50</v>
      </c>
      <c r="D14" s="51">
        <f>E9</f>
        <v>1107</v>
      </c>
      <c r="E14" s="11" t="s">
        <v>69</v>
      </c>
      <c r="F14" s="35">
        <f>I1111^2</f>
        <v>34225</v>
      </c>
      <c r="G14" s="16"/>
      <c r="H14" s="3"/>
      <c r="I14" s="4">
        <v>0</v>
      </c>
      <c r="J14" s="4">
        <v>33.629600000000003</v>
      </c>
      <c r="K14" s="6">
        <f t="shared" si="0"/>
        <v>0.16711833785004518</v>
      </c>
      <c r="L14" s="6">
        <f t="shared" si="1"/>
        <v>34.706489069557364</v>
      </c>
      <c r="M14" s="6">
        <f t="shared" si="2"/>
        <v>-0.16711833785004518</v>
      </c>
      <c r="N14" s="6">
        <f t="shared" si="2"/>
        <v>-1.0768890695573603</v>
      </c>
      <c r="O14" s="7">
        <f t="shared" si="3"/>
        <v>0</v>
      </c>
      <c r="P14" s="6">
        <f t="shared" si="4"/>
        <v>0</v>
      </c>
    </row>
    <row r="15" spans="2:16" ht="15" x14ac:dyDescent="0.2">
      <c r="B15" s="21" t="s">
        <v>59</v>
      </c>
      <c r="C15" s="11" t="s">
        <v>74</v>
      </c>
      <c r="D15" s="27">
        <f>P1111</f>
        <v>185</v>
      </c>
      <c r="E15" s="11" t="s">
        <v>61</v>
      </c>
      <c r="F15" s="35">
        <f>F14/D14</f>
        <v>30.916892502258357</v>
      </c>
      <c r="G15" s="16"/>
      <c r="H15" s="3"/>
      <c r="I15" s="4">
        <v>0</v>
      </c>
      <c r="J15" s="4">
        <v>35.267800000000001</v>
      </c>
      <c r="K15" s="6">
        <f t="shared" si="0"/>
        <v>0.16711833785004518</v>
      </c>
      <c r="L15" s="6">
        <f t="shared" si="1"/>
        <v>34.706489069557364</v>
      </c>
      <c r="M15" s="6">
        <f t="shared" si="2"/>
        <v>-0.16711833785004518</v>
      </c>
      <c r="N15" s="6">
        <f t="shared" si="2"/>
        <v>0.56131093044263736</v>
      </c>
      <c r="O15" s="7">
        <f t="shared" si="3"/>
        <v>0</v>
      </c>
      <c r="P15" s="6">
        <f t="shared" si="4"/>
        <v>0</v>
      </c>
    </row>
    <row r="16" spans="2:16" ht="13.5" thickBot="1" x14ac:dyDescent="0.25">
      <c r="B16" s="22"/>
      <c r="C16" s="23"/>
      <c r="D16" s="29"/>
      <c r="E16" s="23" t="s">
        <v>64</v>
      </c>
      <c r="F16" s="36">
        <f>D15-F15</f>
        <v>154.08310749774165</v>
      </c>
      <c r="G16" s="16"/>
      <c r="H16" s="3"/>
      <c r="I16" s="4">
        <v>0</v>
      </c>
      <c r="J16" s="4">
        <v>17.8</v>
      </c>
      <c r="K16" s="6">
        <f t="shared" si="0"/>
        <v>0.16711833785004518</v>
      </c>
      <c r="L16" s="6">
        <f t="shared" si="1"/>
        <v>34.706489069557364</v>
      </c>
      <c r="M16" s="6">
        <f t="shared" si="2"/>
        <v>-0.16711833785004518</v>
      </c>
      <c r="N16" s="6">
        <f t="shared" si="2"/>
        <v>-16.906489069557363</v>
      </c>
      <c r="O16" s="7">
        <f t="shared" si="3"/>
        <v>0</v>
      </c>
      <c r="P16" s="6">
        <f t="shared" si="4"/>
        <v>0</v>
      </c>
    </row>
    <row r="17" spans="2:16" ht="13.5" thickBot="1" x14ac:dyDescent="0.25">
      <c r="B17" s="17"/>
      <c r="C17" s="18" t="s">
        <v>75</v>
      </c>
      <c r="D17" s="30"/>
      <c r="E17" s="18" t="s">
        <v>77</v>
      </c>
      <c r="F17" s="37">
        <f>F13/F16</f>
        <v>1.9327395907838458</v>
      </c>
      <c r="G17" s="16"/>
      <c r="H17" s="3"/>
      <c r="I17" s="4">
        <v>0</v>
      </c>
      <c r="J17" s="4">
        <v>27.1</v>
      </c>
      <c r="K17" s="6">
        <f t="shared" si="0"/>
        <v>0.16711833785004518</v>
      </c>
      <c r="L17" s="6">
        <f t="shared" si="1"/>
        <v>34.706489069557364</v>
      </c>
      <c r="M17" s="6">
        <f t="shared" si="2"/>
        <v>-0.16711833785004518</v>
      </c>
      <c r="N17" s="6">
        <f t="shared" si="2"/>
        <v>-7.6064890695573624</v>
      </c>
      <c r="O17" s="7">
        <f t="shared" si="3"/>
        <v>0</v>
      </c>
      <c r="P17" s="6">
        <f t="shared" si="4"/>
        <v>0</v>
      </c>
    </row>
    <row r="18" spans="2:16" x14ac:dyDescent="0.2">
      <c r="B18" s="19" t="s">
        <v>67</v>
      </c>
      <c r="C18" s="20" t="s">
        <v>65</v>
      </c>
      <c r="D18" s="26">
        <f>L44</f>
        <v>34.706489069557364</v>
      </c>
      <c r="E18" s="20" t="s">
        <v>70</v>
      </c>
      <c r="F18" s="33">
        <f>D18</f>
        <v>34.706489069557364</v>
      </c>
      <c r="H18" s="3"/>
      <c r="I18" s="4">
        <v>0</v>
      </c>
      <c r="J18" s="4">
        <v>34.349299999999999</v>
      </c>
      <c r="K18" s="6">
        <f t="shared" si="0"/>
        <v>0.16711833785004518</v>
      </c>
      <c r="L18" s="6">
        <f t="shared" si="1"/>
        <v>34.706489069557364</v>
      </c>
      <c r="M18" s="6">
        <f t="shared" si="2"/>
        <v>-0.16711833785004518</v>
      </c>
      <c r="N18" s="6">
        <f t="shared" si="2"/>
        <v>-0.35718906955736429</v>
      </c>
      <c r="O18" s="7">
        <f t="shared" si="3"/>
        <v>0</v>
      </c>
      <c r="P18" s="6">
        <f t="shared" si="4"/>
        <v>0</v>
      </c>
    </row>
    <row r="19" spans="2:16" ht="13.5" thickBot="1" x14ac:dyDescent="0.25">
      <c r="B19" s="24" t="s">
        <v>68</v>
      </c>
      <c r="C19" s="23" t="s">
        <v>66</v>
      </c>
      <c r="D19" s="31">
        <f>K44</f>
        <v>0.16711833785004518</v>
      </c>
      <c r="E19" s="23" t="s">
        <v>78</v>
      </c>
      <c r="F19" s="38">
        <f>F17*D19</f>
        <v>0.3229962279087728</v>
      </c>
      <c r="H19" s="3"/>
      <c r="I19" s="4">
        <v>0</v>
      </c>
      <c r="J19" s="4">
        <v>35.799999999999997</v>
      </c>
      <c r="K19" s="6">
        <f t="shared" si="0"/>
        <v>0.16711833785004518</v>
      </c>
      <c r="L19" s="6">
        <f t="shared" si="1"/>
        <v>34.706489069557364</v>
      </c>
      <c r="M19" s="6">
        <f t="shared" si="2"/>
        <v>-0.16711833785004518</v>
      </c>
      <c r="N19" s="6">
        <f t="shared" si="2"/>
        <v>1.0935109304426334</v>
      </c>
      <c r="O19" s="7">
        <f t="shared" si="3"/>
        <v>0</v>
      </c>
      <c r="P19" s="6">
        <f t="shared" si="4"/>
        <v>0</v>
      </c>
    </row>
    <row r="20" spans="2:16" ht="13.5" thickBot="1" x14ac:dyDescent="0.25">
      <c r="B20" s="17"/>
      <c r="C20" s="18" t="s">
        <v>76</v>
      </c>
      <c r="D20" s="32"/>
      <c r="E20" s="18" t="s">
        <v>79</v>
      </c>
      <c r="F20" s="37">
        <f>F18-F19</f>
        <v>34.383492841648589</v>
      </c>
      <c r="H20" s="3"/>
      <c r="I20" s="4">
        <v>0</v>
      </c>
      <c r="J20" s="4">
        <v>33.700000000000003</v>
      </c>
      <c r="K20" s="6">
        <f t="shared" si="0"/>
        <v>0.16711833785004518</v>
      </c>
      <c r="L20" s="6">
        <f t="shared" si="1"/>
        <v>34.706489069557364</v>
      </c>
      <c r="M20" s="6">
        <f t="shared" si="2"/>
        <v>-0.16711833785004518</v>
      </c>
      <c r="N20" s="6">
        <f t="shared" si="2"/>
        <v>-1.0064890695573609</v>
      </c>
      <c r="O20" s="7">
        <f t="shared" si="3"/>
        <v>0</v>
      </c>
      <c r="P20" s="6">
        <f t="shared" si="4"/>
        <v>0</v>
      </c>
    </row>
    <row r="21" spans="2:16" x14ac:dyDescent="0.2">
      <c r="H21" s="3"/>
      <c r="I21" s="4">
        <v>0</v>
      </c>
      <c r="J21" s="4">
        <v>30</v>
      </c>
      <c r="K21" s="6">
        <f t="shared" si="0"/>
        <v>0.16711833785004518</v>
      </c>
      <c r="L21" s="6">
        <f t="shared" si="1"/>
        <v>34.706489069557364</v>
      </c>
      <c r="M21" s="6">
        <f t="shared" si="2"/>
        <v>-0.16711833785004518</v>
      </c>
      <c r="N21" s="6">
        <f t="shared" si="2"/>
        <v>-4.7064890695573638</v>
      </c>
      <c r="O21" s="7">
        <f t="shared" si="3"/>
        <v>0</v>
      </c>
      <c r="P21" s="6">
        <f t="shared" si="4"/>
        <v>0</v>
      </c>
    </row>
    <row r="22" spans="2:16" x14ac:dyDescent="0.2">
      <c r="H22" s="3"/>
      <c r="I22" s="4">
        <v>0</v>
      </c>
      <c r="J22" s="4">
        <v>30</v>
      </c>
      <c r="K22" s="6">
        <f t="shared" si="0"/>
        <v>0.16711833785004518</v>
      </c>
      <c r="L22" s="6">
        <f t="shared" si="1"/>
        <v>34.706489069557364</v>
      </c>
      <c r="M22" s="6">
        <f t="shared" si="2"/>
        <v>-0.16711833785004518</v>
      </c>
      <c r="N22" s="6">
        <f t="shared" si="2"/>
        <v>-4.7064890695573638</v>
      </c>
      <c r="O22" s="7">
        <f t="shared" si="3"/>
        <v>0</v>
      </c>
      <c r="P22" s="6">
        <f t="shared" si="4"/>
        <v>0</v>
      </c>
    </row>
    <row r="23" spans="2:16" x14ac:dyDescent="0.2">
      <c r="H23" s="3"/>
      <c r="I23" s="4">
        <v>0</v>
      </c>
      <c r="J23" s="4">
        <v>24.349900000000002</v>
      </c>
      <c r="K23" s="6">
        <f t="shared" si="0"/>
        <v>0.16711833785004518</v>
      </c>
      <c r="L23" s="6">
        <f t="shared" si="1"/>
        <v>34.706489069557364</v>
      </c>
      <c r="M23" s="6">
        <f t="shared" si="2"/>
        <v>-0.16711833785004518</v>
      </c>
      <c r="N23" s="6">
        <f t="shared" si="2"/>
        <v>-10.356589069557362</v>
      </c>
      <c r="O23" s="7">
        <f t="shared" si="3"/>
        <v>0</v>
      </c>
      <c r="P23" s="6">
        <f t="shared" si="4"/>
        <v>0</v>
      </c>
    </row>
    <row r="24" spans="2:16" x14ac:dyDescent="0.2">
      <c r="H24" s="3"/>
      <c r="I24" s="4">
        <v>0</v>
      </c>
      <c r="J24" s="4">
        <v>20.99</v>
      </c>
      <c r="K24" s="6">
        <f t="shared" si="0"/>
        <v>0.16711833785004518</v>
      </c>
      <c r="L24" s="6">
        <f t="shared" si="1"/>
        <v>34.706489069557364</v>
      </c>
      <c r="M24" s="6">
        <f t="shared" si="2"/>
        <v>-0.16711833785004518</v>
      </c>
      <c r="N24" s="6">
        <f t="shared" si="2"/>
        <v>-13.716489069557365</v>
      </c>
      <c r="O24" s="7">
        <f t="shared" si="3"/>
        <v>0</v>
      </c>
      <c r="P24" s="6">
        <f t="shared" si="4"/>
        <v>0</v>
      </c>
    </row>
    <row r="25" spans="2:16" x14ac:dyDescent="0.2">
      <c r="H25" s="3"/>
      <c r="I25" s="4">
        <v>0</v>
      </c>
      <c r="J25" s="4">
        <v>21.1</v>
      </c>
      <c r="K25" s="6">
        <f t="shared" si="0"/>
        <v>0.16711833785004518</v>
      </c>
      <c r="L25" s="6">
        <f t="shared" si="1"/>
        <v>34.706489069557364</v>
      </c>
      <c r="M25" s="6">
        <f t="shared" si="2"/>
        <v>-0.16711833785004518</v>
      </c>
      <c r="N25" s="6">
        <f t="shared" si="2"/>
        <v>-13.606489069557362</v>
      </c>
      <c r="O25" s="7">
        <f t="shared" si="3"/>
        <v>0</v>
      </c>
      <c r="P25" s="6">
        <f t="shared" si="4"/>
        <v>0</v>
      </c>
    </row>
    <row r="26" spans="2:16" x14ac:dyDescent="0.2">
      <c r="H26" s="3"/>
      <c r="I26" s="4">
        <v>0</v>
      </c>
      <c r="J26" s="4">
        <v>25.4</v>
      </c>
      <c r="K26" s="6">
        <f t="shared" si="0"/>
        <v>0.16711833785004518</v>
      </c>
      <c r="L26" s="6">
        <f t="shared" si="1"/>
        <v>34.706489069557364</v>
      </c>
      <c r="M26" s="6">
        <f t="shared" si="2"/>
        <v>-0.16711833785004518</v>
      </c>
      <c r="N26" s="6">
        <f t="shared" si="2"/>
        <v>-9.3064890695573652</v>
      </c>
      <c r="O26" s="7">
        <f t="shared" si="3"/>
        <v>0</v>
      </c>
      <c r="P26" s="6">
        <f t="shared" si="4"/>
        <v>0</v>
      </c>
    </row>
    <row r="27" spans="2:16" x14ac:dyDescent="0.2">
      <c r="H27" s="3"/>
      <c r="I27" s="4">
        <v>0</v>
      </c>
      <c r="J27" s="4">
        <v>24</v>
      </c>
      <c r="K27" s="6">
        <f t="shared" si="0"/>
        <v>0.16711833785004518</v>
      </c>
      <c r="L27" s="6">
        <f t="shared" si="1"/>
        <v>34.706489069557364</v>
      </c>
      <c r="M27" s="6">
        <f t="shared" si="2"/>
        <v>-0.16711833785004518</v>
      </c>
      <c r="N27" s="6">
        <f t="shared" si="2"/>
        <v>-10.706489069557364</v>
      </c>
      <c r="O27" s="7">
        <f t="shared" si="3"/>
        <v>0</v>
      </c>
      <c r="P27" s="6">
        <f t="shared" si="4"/>
        <v>0</v>
      </c>
    </row>
    <row r="28" spans="2:16" x14ac:dyDescent="0.2">
      <c r="B28" s="5"/>
      <c r="H28" s="3"/>
      <c r="I28" s="4">
        <v>0</v>
      </c>
      <c r="J28" s="4">
        <v>25.4</v>
      </c>
      <c r="K28" s="6">
        <f t="shared" si="0"/>
        <v>0.16711833785004518</v>
      </c>
      <c r="L28" s="6">
        <f t="shared" si="1"/>
        <v>34.706489069557364</v>
      </c>
      <c r="M28" s="6">
        <f t="shared" si="2"/>
        <v>-0.16711833785004518</v>
      </c>
      <c r="N28" s="6">
        <f t="shared" si="2"/>
        <v>-9.3064890695573652</v>
      </c>
      <c r="O28" s="7">
        <f t="shared" si="3"/>
        <v>0</v>
      </c>
      <c r="P28" s="6">
        <f t="shared" si="4"/>
        <v>0</v>
      </c>
    </row>
    <row r="29" spans="2:16" x14ac:dyDescent="0.2">
      <c r="B29" s="5"/>
      <c r="H29" s="3"/>
      <c r="I29" s="4">
        <v>0</v>
      </c>
      <c r="J29" s="4">
        <v>22.6</v>
      </c>
      <c r="K29" s="6">
        <f t="shared" si="0"/>
        <v>0.16711833785004518</v>
      </c>
      <c r="L29" s="6">
        <f t="shared" si="1"/>
        <v>34.706489069557364</v>
      </c>
      <c r="M29" s="6">
        <f t="shared" si="2"/>
        <v>-0.16711833785004518</v>
      </c>
      <c r="N29" s="6">
        <f t="shared" si="2"/>
        <v>-12.106489069557362</v>
      </c>
      <c r="O29" s="7">
        <f t="shared" si="3"/>
        <v>0</v>
      </c>
      <c r="P29" s="6">
        <f t="shared" si="4"/>
        <v>0</v>
      </c>
    </row>
    <row r="30" spans="2:16" x14ac:dyDescent="0.2">
      <c r="B30" s="5"/>
      <c r="H30" s="3"/>
      <c r="I30" s="4">
        <v>0</v>
      </c>
      <c r="J30" s="4">
        <v>17.5</v>
      </c>
      <c r="K30" s="6">
        <f t="shared" si="0"/>
        <v>0.16711833785004518</v>
      </c>
      <c r="L30" s="6">
        <f t="shared" si="1"/>
        <v>34.706489069557364</v>
      </c>
      <c r="M30" s="6">
        <f t="shared" si="2"/>
        <v>-0.16711833785004518</v>
      </c>
      <c r="N30" s="6">
        <f t="shared" si="2"/>
        <v>-17.206489069557364</v>
      </c>
      <c r="O30" s="7">
        <f t="shared" si="3"/>
        <v>0</v>
      </c>
      <c r="P30" s="6">
        <f t="shared" si="4"/>
        <v>0</v>
      </c>
    </row>
    <row r="31" spans="2:16" x14ac:dyDescent="0.2">
      <c r="B31" s="5"/>
      <c r="H31" s="3"/>
      <c r="I31" s="4">
        <v>0</v>
      </c>
      <c r="J31" s="4">
        <v>19.899999999999999</v>
      </c>
      <c r="K31" s="6">
        <f t="shared" si="0"/>
        <v>0.16711833785004518</v>
      </c>
      <c r="L31" s="6">
        <f t="shared" si="1"/>
        <v>34.706489069557364</v>
      </c>
      <c r="M31" s="6">
        <f t="shared" si="2"/>
        <v>-0.16711833785004518</v>
      </c>
      <c r="N31" s="6">
        <f t="shared" si="2"/>
        <v>-14.806489069557365</v>
      </c>
      <c r="O31" s="7">
        <f t="shared" si="3"/>
        <v>0</v>
      </c>
      <c r="P31" s="6">
        <f t="shared" si="4"/>
        <v>0</v>
      </c>
    </row>
    <row r="32" spans="2:16" x14ac:dyDescent="0.2">
      <c r="B32" s="5"/>
      <c r="H32" s="3"/>
      <c r="I32" s="4">
        <v>0</v>
      </c>
      <c r="J32" s="4">
        <v>19.899999999999999</v>
      </c>
      <c r="K32" s="6">
        <f t="shared" si="0"/>
        <v>0.16711833785004518</v>
      </c>
      <c r="L32" s="6">
        <f t="shared" si="1"/>
        <v>34.706489069557364</v>
      </c>
      <c r="M32" s="6">
        <f t="shared" si="2"/>
        <v>-0.16711833785004518</v>
      </c>
      <c r="N32" s="6">
        <f t="shared" si="2"/>
        <v>-14.806489069557365</v>
      </c>
      <c r="O32" s="7">
        <f t="shared" si="3"/>
        <v>0</v>
      </c>
      <c r="P32" s="6">
        <f t="shared" si="4"/>
        <v>0</v>
      </c>
    </row>
    <row r="33" spans="2:16" x14ac:dyDescent="0.2">
      <c r="B33" s="5"/>
      <c r="H33" s="3"/>
      <c r="I33" s="4">
        <v>0</v>
      </c>
      <c r="J33" s="4">
        <v>17.5</v>
      </c>
      <c r="K33" s="6">
        <f t="shared" si="0"/>
        <v>0.16711833785004518</v>
      </c>
      <c r="L33" s="6">
        <f t="shared" si="1"/>
        <v>34.706489069557364</v>
      </c>
      <c r="M33" s="6">
        <f t="shared" si="2"/>
        <v>-0.16711833785004518</v>
      </c>
      <c r="N33" s="6">
        <f t="shared" si="2"/>
        <v>-17.206489069557364</v>
      </c>
      <c r="O33" s="7">
        <f t="shared" si="3"/>
        <v>0</v>
      </c>
      <c r="P33" s="6">
        <f t="shared" si="4"/>
        <v>0</v>
      </c>
    </row>
    <row r="34" spans="2:16" x14ac:dyDescent="0.2">
      <c r="B34" s="5"/>
      <c r="H34" s="3"/>
      <c r="I34" s="4">
        <v>0</v>
      </c>
      <c r="J34" s="4">
        <v>19.899999999999999</v>
      </c>
      <c r="K34" s="6">
        <f t="shared" si="0"/>
        <v>0.16711833785004518</v>
      </c>
      <c r="L34" s="6">
        <f t="shared" si="1"/>
        <v>34.706489069557364</v>
      </c>
      <c r="M34" s="6">
        <f t="shared" si="2"/>
        <v>-0.16711833785004518</v>
      </c>
      <c r="N34" s="6">
        <f t="shared" si="2"/>
        <v>-14.806489069557365</v>
      </c>
      <c r="O34" s="7">
        <f t="shared" si="3"/>
        <v>0</v>
      </c>
      <c r="P34" s="6">
        <f t="shared" si="4"/>
        <v>0</v>
      </c>
    </row>
    <row r="35" spans="2:16" x14ac:dyDescent="0.2">
      <c r="B35" s="5"/>
      <c r="H35" s="3"/>
      <c r="I35" s="4">
        <v>1</v>
      </c>
      <c r="J35" s="4">
        <v>37.619999999999997</v>
      </c>
      <c r="K35" s="6">
        <f t="shared" si="0"/>
        <v>0.16711833785004518</v>
      </c>
      <c r="L35" s="6">
        <f t="shared" si="1"/>
        <v>34.706489069557364</v>
      </c>
      <c r="M35" s="6">
        <f t="shared" si="2"/>
        <v>0.83288166214995485</v>
      </c>
      <c r="N35" s="6">
        <f t="shared" si="2"/>
        <v>2.9135109304426337</v>
      </c>
      <c r="O35" s="7">
        <f t="shared" si="3"/>
        <v>37.619999999999997</v>
      </c>
      <c r="P35" s="6">
        <f t="shared" si="4"/>
        <v>1</v>
      </c>
    </row>
    <row r="36" spans="2:16" x14ac:dyDescent="0.2">
      <c r="H36" s="3"/>
      <c r="I36" s="4">
        <v>1</v>
      </c>
      <c r="J36" s="4">
        <v>37.002800000000001</v>
      </c>
      <c r="K36" s="6">
        <f t="shared" si="0"/>
        <v>0.16711833785004518</v>
      </c>
      <c r="L36" s="6">
        <f t="shared" si="1"/>
        <v>34.706489069557364</v>
      </c>
      <c r="M36" s="6">
        <f t="shared" si="2"/>
        <v>0.83288166214995485</v>
      </c>
      <c r="N36" s="6">
        <f t="shared" si="2"/>
        <v>2.2963109304426368</v>
      </c>
      <c r="O36" s="7">
        <f t="shared" si="3"/>
        <v>37.002800000000001</v>
      </c>
      <c r="P36" s="6">
        <f t="shared" si="4"/>
        <v>1</v>
      </c>
    </row>
    <row r="37" spans="2:16" x14ac:dyDescent="0.2">
      <c r="H37" s="3"/>
      <c r="I37" s="4">
        <v>0</v>
      </c>
      <c r="J37" s="4">
        <v>38.995899999999999</v>
      </c>
      <c r="K37" s="6">
        <f t="shared" si="0"/>
        <v>0.16711833785004518</v>
      </c>
      <c r="L37" s="6">
        <f t="shared" si="1"/>
        <v>34.706489069557364</v>
      </c>
      <c r="M37" s="6">
        <f t="shared" si="2"/>
        <v>-0.16711833785004518</v>
      </c>
      <c r="N37" s="6">
        <f t="shared" si="2"/>
        <v>4.2894109304426351</v>
      </c>
      <c r="O37" s="7">
        <f t="shared" si="3"/>
        <v>0</v>
      </c>
      <c r="P37" s="6">
        <f t="shared" si="4"/>
        <v>0</v>
      </c>
    </row>
    <row r="38" spans="2:16" x14ac:dyDescent="0.2">
      <c r="H38" s="3"/>
      <c r="I38" s="4">
        <v>0</v>
      </c>
      <c r="J38" s="4">
        <v>39</v>
      </c>
      <c r="K38" s="6">
        <f t="shared" si="0"/>
        <v>0.16711833785004518</v>
      </c>
      <c r="L38" s="6">
        <f t="shared" si="1"/>
        <v>34.706489069557364</v>
      </c>
      <c r="M38" s="6">
        <f t="shared" si="2"/>
        <v>-0.16711833785004518</v>
      </c>
      <c r="N38" s="6">
        <f t="shared" si="2"/>
        <v>4.2935109304426362</v>
      </c>
      <c r="O38" s="7">
        <f t="shared" si="3"/>
        <v>0</v>
      </c>
      <c r="P38" s="6">
        <f t="shared" si="4"/>
        <v>0</v>
      </c>
    </row>
    <row r="39" spans="2:16" x14ac:dyDescent="0.2">
      <c r="H39" s="3"/>
      <c r="I39" s="4">
        <v>0</v>
      </c>
      <c r="J39" s="4">
        <v>38.512</v>
      </c>
      <c r="K39" s="6">
        <f t="shared" si="0"/>
        <v>0.16711833785004518</v>
      </c>
      <c r="L39" s="6">
        <f t="shared" si="1"/>
        <v>34.706489069557364</v>
      </c>
      <c r="M39" s="6">
        <f t="shared" si="2"/>
        <v>-0.16711833785004518</v>
      </c>
      <c r="N39" s="6">
        <f t="shared" si="2"/>
        <v>3.8055109304426367</v>
      </c>
      <c r="O39" s="7">
        <f t="shared" si="3"/>
        <v>0</v>
      </c>
      <c r="P39" s="6">
        <f t="shared" si="4"/>
        <v>0</v>
      </c>
    </row>
    <row r="40" spans="2:16" x14ac:dyDescent="0.2">
      <c r="H40" s="3"/>
      <c r="I40" s="4">
        <v>0</v>
      </c>
      <c r="J40" s="4">
        <v>29.3</v>
      </c>
      <c r="K40" s="6">
        <f t="shared" si="0"/>
        <v>0.16711833785004518</v>
      </c>
      <c r="L40" s="6">
        <f t="shared" si="1"/>
        <v>34.706489069557364</v>
      </c>
      <c r="M40" s="6">
        <f t="shared" si="2"/>
        <v>-0.16711833785004518</v>
      </c>
      <c r="N40" s="6">
        <f t="shared" si="2"/>
        <v>-5.4064890695573631</v>
      </c>
      <c r="O40" s="7">
        <f t="shared" si="3"/>
        <v>0</v>
      </c>
      <c r="P40" s="6">
        <f t="shared" si="4"/>
        <v>0</v>
      </c>
    </row>
    <row r="41" spans="2:16" x14ac:dyDescent="0.2">
      <c r="H41" s="3"/>
      <c r="I41" s="4">
        <v>0</v>
      </c>
      <c r="J41" s="4">
        <v>35.9</v>
      </c>
      <c r="K41" s="6">
        <f t="shared" si="0"/>
        <v>0.16711833785004518</v>
      </c>
      <c r="L41" s="6">
        <f t="shared" si="1"/>
        <v>34.706489069557364</v>
      </c>
      <c r="M41" s="6">
        <f t="shared" si="2"/>
        <v>-0.16711833785004518</v>
      </c>
      <c r="N41" s="6">
        <f t="shared" si="2"/>
        <v>1.1935109304426348</v>
      </c>
      <c r="O41" s="7">
        <f t="shared" si="3"/>
        <v>0</v>
      </c>
      <c r="P41" s="6">
        <f t="shared" si="4"/>
        <v>0</v>
      </c>
    </row>
    <row r="42" spans="2:16" x14ac:dyDescent="0.2">
      <c r="H42" s="3"/>
      <c r="I42" s="4">
        <v>0</v>
      </c>
      <c r="J42" s="4">
        <v>36.200000000000003</v>
      </c>
      <c r="K42" s="6">
        <f t="shared" si="0"/>
        <v>0.16711833785004518</v>
      </c>
      <c r="L42" s="6">
        <f t="shared" si="1"/>
        <v>34.706489069557364</v>
      </c>
      <c r="M42" s="6">
        <f t="shared" si="2"/>
        <v>-0.16711833785004518</v>
      </c>
      <c r="N42" s="6">
        <f t="shared" si="2"/>
        <v>1.4935109304426391</v>
      </c>
      <c r="O42" s="7">
        <f t="shared" si="3"/>
        <v>0</v>
      </c>
      <c r="P42" s="6">
        <f t="shared" si="4"/>
        <v>0</v>
      </c>
    </row>
    <row r="43" spans="2:16" x14ac:dyDescent="0.2">
      <c r="H43" s="3"/>
      <c r="I43" s="4">
        <v>0</v>
      </c>
      <c r="J43" s="4">
        <v>34.5</v>
      </c>
      <c r="K43" s="6">
        <f t="shared" si="0"/>
        <v>0.16711833785004518</v>
      </c>
      <c r="L43" s="6">
        <f t="shared" si="1"/>
        <v>34.706489069557364</v>
      </c>
      <c r="M43" s="6">
        <f t="shared" si="2"/>
        <v>-0.16711833785004518</v>
      </c>
      <c r="N43" s="6">
        <f t="shared" si="2"/>
        <v>-0.20648906955736379</v>
      </c>
      <c r="O43" s="7">
        <f t="shared" si="3"/>
        <v>0</v>
      </c>
      <c r="P43" s="6">
        <f t="shared" si="4"/>
        <v>0</v>
      </c>
    </row>
    <row r="44" spans="2:16" x14ac:dyDescent="0.2">
      <c r="H44" s="3"/>
      <c r="I44" s="4">
        <v>0</v>
      </c>
      <c r="J44" s="4">
        <v>34.792700000000004</v>
      </c>
      <c r="K44" s="6">
        <f t="shared" si="0"/>
        <v>0.16711833785004518</v>
      </c>
      <c r="L44" s="6">
        <f t="shared" si="1"/>
        <v>34.706489069557364</v>
      </c>
      <c r="M44" s="6">
        <f t="shared" si="2"/>
        <v>-0.16711833785004518</v>
      </c>
      <c r="N44" s="6">
        <f t="shared" si="2"/>
        <v>8.6210930442639722E-2</v>
      </c>
      <c r="O44" s="7">
        <f t="shared" si="3"/>
        <v>0</v>
      </c>
      <c r="P44" s="6">
        <f t="shared" si="4"/>
        <v>0</v>
      </c>
    </row>
    <row r="45" spans="2:16" x14ac:dyDescent="0.2">
      <c r="H45" s="3"/>
      <c r="I45" s="4">
        <v>0</v>
      </c>
      <c r="J45" s="4">
        <v>30.8</v>
      </c>
      <c r="K45" s="6">
        <f t="shared" si="0"/>
        <v>0.16711833785004518</v>
      </c>
      <c r="L45" s="6">
        <f t="shared" si="1"/>
        <v>34.706489069557364</v>
      </c>
      <c r="M45" s="6">
        <f t="shared" si="2"/>
        <v>-0.16711833785004518</v>
      </c>
      <c r="N45" s="6">
        <f t="shared" si="2"/>
        <v>-3.9064890695573631</v>
      </c>
      <c r="O45" s="7">
        <f t="shared" si="3"/>
        <v>0</v>
      </c>
      <c r="P45" s="6">
        <f t="shared" si="4"/>
        <v>0</v>
      </c>
    </row>
    <row r="46" spans="2:16" x14ac:dyDescent="0.2">
      <c r="H46" s="3"/>
      <c r="I46" s="4">
        <v>0</v>
      </c>
      <c r="J46" s="4">
        <v>57.8</v>
      </c>
      <c r="K46" s="6">
        <f t="shared" si="0"/>
        <v>0.16711833785004518</v>
      </c>
      <c r="L46" s="6">
        <f t="shared" si="1"/>
        <v>34.706489069557364</v>
      </c>
      <c r="M46" s="6">
        <f t="shared" si="2"/>
        <v>-0.16711833785004518</v>
      </c>
      <c r="N46" s="6">
        <f t="shared" si="2"/>
        <v>23.093510930442633</v>
      </c>
      <c r="O46" s="7">
        <f t="shared" si="3"/>
        <v>0</v>
      </c>
      <c r="P46" s="6">
        <f t="shared" si="4"/>
        <v>0</v>
      </c>
    </row>
    <row r="47" spans="2:16" x14ac:dyDescent="0.2">
      <c r="B47" s="5"/>
      <c r="H47" s="3"/>
      <c r="I47" s="4">
        <v>0</v>
      </c>
      <c r="J47" s="4">
        <v>57.8</v>
      </c>
      <c r="K47" s="6">
        <f t="shared" si="0"/>
        <v>0.16711833785004518</v>
      </c>
      <c r="L47" s="6">
        <f t="shared" si="1"/>
        <v>34.706489069557364</v>
      </c>
      <c r="M47" s="6">
        <f t="shared" si="2"/>
        <v>-0.16711833785004518</v>
      </c>
      <c r="N47" s="6">
        <f t="shared" si="2"/>
        <v>23.093510930442633</v>
      </c>
      <c r="O47" s="7">
        <f t="shared" si="3"/>
        <v>0</v>
      </c>
      <c r="P47" s="6">
        <f t="shared" si="4"/>
        <v>0</v>
      </c>
    </row>
    <row r="48" spans="2:16" x14ac:dyDescent="0.2">
      <c r="B48" s="5"/>
      <c r="H48" s="3"/>
      <c r="I48" s="4">
        <v>1</v>
      </c>
      <c r="J48" s="4">
        <v>35.980200000000004</v>
      </c>
      <c r="K48" s="6">
        <f t="shared" si="0"/>
        <v>0.16711833785004518</v>
      </c>
      <c r="L48" s="6">
        <f t="shared" si="1"/>
        <v>34.706489069557364</v>
      </c>
      <c r="M48" s="6">
        <f t="shared" si="2"/>
        <v>0.83288166214995485</v>
      </c>
      <c r="N48" s="6">
        <f t="shared" si="2"/>
        <v>1.2737109304426397</v>
      </c>
      <c r="O48" s="7">
        <f t="shared" si="3"/>
        <v>35.980200000000004</v>
      </c>
      <c r="P48" s="6">
        <f t="shared" si="4"/>
        <v>1</v>
      </c>
    </row>
    <row r="49" spans="2:16" x14ac:dyDescent="0.2">
      <c r="B49" s="5"/>
      <c r="H49" s="3"/>
      <c r="I49" s="4">
        <v>1</v>
      </c>
      <c r="J49" s="4">
        <v>36.9</v>
      </c>
      <c r="K49" s="6">
        <f t="shared" si="0"/>
        <v>0.16711833785004518</v>
      </c>
      <c r="L49" s="6">
        <f t="shared" si="1"/>
        <v>34.706489069557364</v>
      </c>
      <c r="M49" s="6">
        <f t="shared" si="2"/>
        <v>0.83288166214995485</v>
      </c>
      <c r="N49" s="6">
        <f t="shared" si="2"/>
        <v>2.1935109304426348</v>
      </c>
      <c r="O49" s="7">
        <f t="shared" si="3"/>
        <v>36.9</v>
      </c>
      <c r="P49" s="6">
        <f t="shared" si="4"/>
        <v>1</v>
      </c>
    </row>
    <row r="50" spans="2:16" x14ac:dyDescent="0.2">
      <c r="B50" s="5"/>
      <c r="H50" s="3"/>
      <c r="I50" s="4">
        <v>1</v>
      </c>
      <c r="J50" s="4">
        <v>34.583199999999998</v>
      </c>
      <c r="K50" s="6">
        <f t="shared" si="0"/>
        <v>0.16711833785004518</v>
      </c>
      <c r="L50" s="6">
        <f t="shared" si="1"/>
        <v>34.706489069557364</v>
      </c>
      <c r="M50" s="6">
        <f t="shared" si="2"/>
        <v>0.83288166214995485</v>
      </c>
      <c r="N50" s="6">
        <f t="shared" si="2"/>
        <v>-0.12328906955736585</v>
      </c>
      <c r="O50" s="7">
        <f t="shared" si="3"/>
        <v>34.583199999999998</v>
      </c>
      <c r="P50" s="6">
        <f t="shared" si="4"/>
        <v>1</v>
      </c>
    </row>
    <row r="51" spans="2:16" x14ac:dyDescent="0.2">
      <c r="B51" s="5"/>
      <c r="H51" s="3"/>
      <c r="I51" s="4">
        <v>1</v>
      </c>
      <c r="J51" s="4">
        <v>34.9</v>
      </c>
      <c r="K51" s="6">
        <f t="shared" si="0"/>
        <v>0.16711833785004518</v>
      </c>
      <c r="L51" s="6">
        <f t="shared" si="1"/>
        <v>34.706489069557364</v>
      </c>
      <c r="M51" s="6">
        <f t="shared" si="2"/>
        <v>0.83288166214995485</v>
      </c>
      <c r="N51" s="6">
        <f t="shared" si="2"/>
        <v>0.19351093044263479</v>
      </c>
      <c r="O51" s="7">
        <f t="shared" si="3"/>
        <v>34.9</v>
      </c>
      <c r="P51" s="6">
        <f t="shared" si="4"/>
        <v>1</v>
      </c>
    </row>
    <row r="52" spans="2:16" x14ac:dyDescent="0.2">
      <c r="B52" s="5"/>
      <c r="H52" s="3"/>
      <c r="I52" s="4">
        <v>0</v>
      </c>
      <c r="J52" s="4">
        <v>37.5</v>
      </c>
      <c r="K52" s="6">
        <f t="shared" si="0"/>
        <v>0.16711833785004518</v>
      </c>
      <c r="L52" s="6">
        <f t="shared" si="1"/>
        <v>34.706489069557364</v>
      </c>
      <c r="M52" s="6">
        <f t="shared" si="2"/>
        <v>-0.16711833785004518</v>
      </c>
      <c r="N52" s="6">
        <f t="shared" si="2"/>
        <v>2.7935109304426362</v>
      </c>
      <c r="O52" s="7">
        <f t="shared" si="3"/>
        <v>0</v>
      </c>
      <c r="P52" s="6">
        <f t="shared" si="4"/>
        <v>0</v>
      </c>
    </row>
    <row r="53" spans="2:16" x14ac:dyDescent="0.2">
      <c r="B53" s="5"/>
      <c r="H53" s="3"/>
      <c r="I53" s="4">
        <v>0</v>
      </c>
      <c r="J53" s="4">
        <v>40</v>
      </c>
      <c r="K53" s="6">
        <f t="shared" si="0"/>
        <v>0.16711833785004518</v>
      </c>
      <c r="L53" s="6">
        <f t="shared" si="1"/>
        <v>34.706489069557364</v>
      </c>
      <c r="M53" s="6">
        <f t="shared" si="2"/>
        <v>-0.16711833785004518</v>
      </c>
      <c r="N53" s="6">
        <f t="shared" si="2"/>
        <v>5.2935109304426362</v>
      </c>
      <c r="O53" s="7">
        <f t="shared" si="3"/>
        <v>0</v>
      </c>
      <c r="P53" s="6">
        <f t="shared" si="4"/>
        <v>0</v>
      </c>
    </row>
    <row r="54" spans="2:16" x14ac:dyDescent="0.2">
      <c r="B54" s="5"/>
      <c r="H54" s="3"/>
      <c r="I54" s="4">
        <v>0</v>
      </c>
      <c r="J54" s="4">
        <v>33.6</v>
      </c>
      <c r="K54" s="6">
        <f t="shared" si="0"/>
        <v>0.16711833785004518</v>
      </c>
      <c r="L54" s="6">
        <f t="shared" si="1"/>
        <v>34.706489069557364</v>
      </c>
      <c r="M54" s="6">
        <f t="shared" si="2"/>
        <v>-0.16711833785004518</v>
      </c>
      <c r="N54" s="6">
        <f t="shared" si="2"/>
        <v>-1.1064890695573624</v>
      </c>
      <c r="O54" s="7">
        <f t="shared" si="3"/>
        <v>0</v>
      </c>
      <c r="P54" s="6">
        <f t="shared" si="4"/>
        <v>0</v>
      </c>
    </row>
    <row r="55" spans="2:16" x14ac:dyDescent="0.2">
      <c r="B55" s="5"/>
      <c r="H55" s="3"/>
      <c r="I55" s="4">
        <v>0</v>
      </c>
      <c r="J55" s="4">
        <v>36.4</v>
      </c>
      <c r="K55" s="6">
        <f t="shared" si="0"/>
        <v>0.16711833785004518</v>
      </c>
      <c r="L55" s="6">
        <f t="shared" si="1"/>
        <v>34.706489069557364</v>
      </c>
      <c r="M55" s="6">
        <f t="shared" si="2"/>
        <v>-0.16711833785004518</v>
      </c>
      <c r="N55" s="6">
        <f t="shared" si="2"/>
        <v>1.6935109304426348</v>
      </c>
      <c r="O55" s="7">
        <f t="shared" si="3"/>
        <v>0</v>
      </c>
      <c r="P55" s="6">
        <f t="shared" si="4"/>
        <v>0</v>
      </c>
    </row>
    <row r="56" spans="2:16" x14ac:dyDescent="0.2">
      <c r="B56" s="5"/>
      <c r="H56" s="3"/>
      <c r="I56" s="4">
        <v>1</v>
      </c>
      <c r="J56" s="4">
        <v>28.5532</v>
      </c>
      <c r="K56" s="6">
        <f t="shared" si="0"/>
        <v>0.16711833785004518</v>
      </c>
      <c r="L56" s="6">
        <f t="shared" si="1"/>
        <v>34.706489069557364</v>
      </c>
      <c r="M56" s="6">
        <f t="shared" si="2"/>
        <v>0.83288166214995485</v>
      </c>
      <c r="N56" s="6">
        <f t="shared" si="2"/>
        <v>-6.1532890695573634</v>
      </c>
      <c r="O56" s="7">
        <f t="shared" si="3"/>
        <v>28.5532</v>
      </c>
      <c r="P56" s="6">
        <f t="shared" si="4"/>
        <v>1</v>
      </c>
    </row>
    <row r="57" spans="2:16" x14ac:dyDescent="0.2">
      <c r="B57" s="5"/>
      <c r="H57" s="3"/>
      <c r="I57" s="4">
        <v>1</v>
      </c>
      <c r="J57" s="4">
        <v>27.372</v>
      </c>
      <c r="K57" s="6">
        <f t="shared" si="0"/>
        <v>0.16711833785004518</v>
      </c>
      <c r="L57" s="6">
        <f t="shared" si="1"/>
        <v>34.706489069557364</v>
      </c>
      <c r="M57" s="6">
        <f t="shared" si="2"/>
        <v>0.83288166214995485</v>
      </c>
      <c r="N57" s="6">
        <f t="shared" si="2"/>
        <v>-7.3344890695573639</v>
      </c>
      <c r="O57" s="7">
        <f t="shared" si="3"/>
        <v>27.372</v>
      </c>
      <c r="P57" s="6">
        <f t="shared" si="4"/>
        <v>1</v>
      </c>
    </row>
    <row r="58" spans="2:16" x14ac:dyDescent="0.2">
      <c r="B58" s="5"/>
      <c r="H58" s="3"/>
      <c r="I58" s="4">
        <v>1</v>
      </c>
      <c r="J58" s="4">
        <v>37.329599999999999</v>
      </c>
      <c r="K58" s="6">
        <f t="shared" si="0"/>
        <v>0.16711833785004518</v>
      </c>
      <c r="L58" s="6">
        <f t="shared" si="1"/>
        <v>34.706489069557364</v>
      </c>
      <c r="M58" s="6">
        <f t="shared" si="2"/>
        <v>0.83288166214995485</v>
      </c>
      <c r="N58" s="6">
        <f t="shared" si="2"/>
        <v>2.6231109304426354</v>
      </c>
      <c r="O58" s="7">
        <f t="shared" si="3"/>
        <v>37.329599999999999</v>
      </c>
      <c r="P58" s="6">
        <f t="shared" si="4"/>
        <v>1</v>
      </c>
    </row>
    <row r="59" spans="2:16" x14ac:dyDescent="0.2">
      <c r="B59" s="5"/>
      <c r="H59" s="3"/>
      <c r="I59" s="4">
        <v>1</v>
      </c>
      <c r="J59" s="4">
        <v>41.360799999999998</v>
      </c>
      <c r="K59" s="6">
        <f t="shared" si="0"/>
        <v>0.16711833785004518</v>
      </c>
      <c r="L59" s="6">
        <f t="shared" si="1"/>
        <v>34.706489069557364</v>
      </c>
      <c r="M59" s="6">
        <f t="shared" si="2"/>
        <v>0.83288166214995485</v>
      </c>
      <c r="N59" s="6">
        <f t="shared" si="2"/>
        <v>6.6543109304426338</v>
      </c>
      <c r="O59" s="7">
        <f t="shared" si="3"/>
        <v>41.360799999999998</v>
      </c>
      <c r="P59" s="6">
        <f t="shared" si="4"/>
        <v>1</v>
      </c>
    </row>
    <row r="60" spans="2:16" x14ac:dyDescent="0.2">
      <c r="B60" s="5"/>
      <c r="H60" s="3"/>
      <c r="I60" s="4">
        <v>1</v>
      </c>
      <c r="J60" s="4">
        <v>36.729900000000001</v>
      </c>
      <c r="K60" s="6">
        <f t="shared" si="0"/>
        <v>0.16711833785004518</v>
      </c>
      <c r="L60" s="6">
        <f t="shared" si="1"/>
        <v>34.706489069557364</v>
      </c>
      <c r="M60" s="6">
        <f t="shared" si="2"/>
        <v>0.83288166214995485</v>
      </c>
      <c r="N60" s="6">
        <f t="shared" si="2"/>
        <v>2.0234109304426369</v>
      </c>
      <c r="O60" s="7">
        <f t="shared" si="3"/>
        <v>36.729900000000001</v>
      </c>
      <c r="P60" s="6">
        <f t="shared" si="4"/>
        <v>1</v>
      </c>
    </row>
    <row r="61" spans="2:16" x14ac:dyDescent="0.2">
      <c r="B61" s="5"/>
      <c r="H61" s="3"/>
      <c r="I61" s="4">
        <v>1</v>
      </c>
      <c r="J61" s="4">
        <v>40.997799999999998</v>
      </c>
      <c r="K61" s="6">
        <f t="shared" si="0"/>
        <v>0.16711833785004518</v>
      </c>
      <c r="L61" s="6">
        <f t="shared" si="1"/>
        <v>34.706489069557364</v>
      </c>
      <c r="M61" s="6">
        <f t="shared" si="2"/>
        <v>0.83288166214995485</v>
      </c>
      <c r="N61" s="6">
        <f t="shared" si="2"/>
        <v>6.2913109304426342</v>
      </c>
      <c r="O61" s="7">
        <f t="shared" si="3"/>
        <v>40.997799999999998</v>
      </c>
      <c r="P61" s="6">
        <f t="shared" si="4"/>
        <v>1</v>
      </c>
    </row>
    <row r="62" spans="2:16" x14ac:dyDescent="0.2">
      <c r="B62" s="5"/>
      <c r="H62" s="3"/>
      <c r="I62" s="4">
        <v>1</v>
      </c>
      <c r="J62" s="4">
        <v>37.329599999999999</v>
      </c>
      <c r="K62" s="6">
        <f t="shared" si="0"/>
        <v>0.16711833785004518</v>
      </c>
      <c r="L62" s="6">
        <f t="shared" si="1"/>
        <v>34.706489069557364</v>
      </c>
      <c r="M62" s="6">
        <f t="shared" si="2"/>
        <v>0.83288166214995485</v>
      </c>
      <c r="N62" s="6">
        <f t="shared" si="2"/>
        <v>2.6231109304426354</v>
      </c>
      <c r="O62" s="7">
        <f t="shared" si="3"/>
        <v>37.329599999999999</v>
      </c>
      <c r="P62" s="6">
        <f t="shared" si="4"/>
        <v>1</v>
      </c>
    </row>
    <row r="63" spans="2:16" x14ac:dyDescent="0.2">
      <c r="B63" s="5"/>
      <c r="H63" s="3"/>
      <c r="I63" s="4">
        <v>1</v>
      </c>
      <c r="J63" s="4">
        <v>41.360799999999998</v>
      </c>
      <c r="K63" s="6">
        <f t="shared" si="0"/>
        <v>0.16711833785004518</v>
      </c>
      <c r="L63" s="6">
        <f t="shared" si="1"/>
        <v>34.706489069557364</v>
      </c>
      <c r="M63" s="6">
        <f t="shared" si="2"/>
        <v>0.83288166214995485</v>
      </c>
      <c r="N63" s="6">
        <f t="shared" si="2"/>
        <v>6.6543109304426338</v>
      </c>
      <c r="O63" s="7">
        <f t="shared" si="3"/>
        <v>41.360799999999998</v>
      </c>
      <c r="P63" s="6">
        <f t="shared" si="4"/>
        <v>1</v>
      </c>
    </row>
    <row r="64" spans="2:16" x14ac:dyDescent="0.2">
      <c r="B64" s="5"/>
      <c r="H64" s="3"/>
      <c r="I64" s="4">
        <v>1</v>
      </c>
      <c r="J64" s="4">
        <v>36.729900000000001</v>
      </c>
      <c r="K64" s="6">
        <f t="shared" si="0"/>
        <v>0.16711833785004518</v>
      </c>
      <c r="L64" s="6">
        <f t="shared" si="1"/>
        <v>34.706489069557364</v>
      </c>
      <c r="M64" s="6">
        <f t="shared" si="2"/>
        <v>0.83288166214995485</v>
      </c>
      <c r="N64" s="6">
        <f t="shared" si="2"/>
        <v>2.0234109304426369</v>
      </c>
      <c r="O64" s="7">
        <f t="shared" si="3"/>
        <v>36.729900000000001</v>
      </c>
      <c r="P64" s="6">
        <f t="shared" si="4"/>
        <v>1</v>
      </c>
    </row>
    <row r="65" spans="2:16" x14ac:dyDescent="0.2">
      <c r="B65" s="5"/>
      <c r="H65" s="3"/>
      <c r="I65" s="4">
        <v>1</v>
      </c>
      <c r="J65" s="4">
        <v>40.997799999999998</v>
      </c>
      <c r="K65" s="6">
        <f t="shared" si="0"/>
        <v>0.16711833785004518</v>
      </c>
      <c r="L65" s="6">
        <f t="shared" si="1"/>
        <v>34.706489069557364</v>
      </c>
      <c r="M65" s="6">
        <f t="shared" si="2"/>
        <v>0.83288166214995485</v>
      </c>
      <c r="N65" s="6">
        <f t="shared" si="2"/>
        <v>6.2913109304426342</v>
      </c>
      <c r="O65" s="7">
        <f t="shared" si="3"/>
        <v>40.997799999999998</v>
      </c>
      <c r="P65" s="6">
        <f t="shared" si="4"/>
        <v>1</v>
      </c>
    </row>
    <row r="66" spans="2:16" x14ac:dyDescent="0.2">
      <c r="B66" s="5"/>
      <c r="H66" s="3"/>
      <c r="I66" s="4">
        <v>0</v>
      </c>
      <c r="J66" s="4">
        <v>37.5</v>
      </c>
      <c r="K66" s="6">
        <f t="shared" si="0"/>
        <v>0.16711833785004518</v>
      </c>
      <c r="L66" s="6">
        <f t="shared" si="1"/>
        <v>34.706489069557364</v>
      </c>
      <c r="M66" s="6">
        <f t="shared" si="2"/>
        <v>-0.16711833785004518</v>
      </c>
      <c r="N66" s="6">
        <f t="shared" si="2"/>
        <v>2.7935109304426362</v>
      </c>
      <c r="O66" s="7">
        <f t="shared" si="3"/>
        <v>0</v>
      </c>
      <c r="P66" s="6">
        <f t="shared" si="4"/>
        <v>0</v>
      </c>
    </row>
    <row r="67" spans="2:16" x14ac:dyDescent="0.2">
      <c r="B67" s="5"/>
      <c r="H67" s="3"/>
      <c r="I67" s="4">
        <v>0</v>
      </c>
      <c r="J67" s="4">
        <v>40</v>
      </c>
      <c r="K67" s="6">
        <f t="shared" si="0"/>
        <v>0.16711833785004518</v>
      </c>
      <c r="L67" s="6">
        <f t="shared" si="1"/>
        <v>34.706489069557364</v>
      </c>
      <c r="M67" s="6">
        <f t="shared" si="2"/>
        <v>-0.16711833785004518</v>
      </c>
      <c r="N67" s="6">
        <f t="shared" si="2"/>
        <v>5.2935109304426362</v>
      </c>
      <c r="O67" s="7">
        <f t="shared" si="3"/>
        <v>0</v>
      </c>
      <c r="P67" s="6">
        <f t="shared" si="4"/>
        <v>0</v>
      </c>
    </row>
    <row r="68" spans="2:16" x14ac:dyDescent="0.2">
      <c r="B68" s="5"/>
      <c r="H68" s="3"/>
      <c r="I68" s="4">
        <v>0</v>
      </c>
      <c r="J68" s="4">
        <v>36.4</v>
      </c>
      <c r="K68" s="6">
        <f t="shared" si="0"/>
        <v>0.16711833785004518</v>
      </c>
      <c r="L68" s="6">
        <f t="shared" si="1"/>
        <v>34.706489069557364</v>
      </c>
      <c r="M68" s="6">
        <f t="shared" si="2"/>
        <v>-0.16711833785004518</v>
      </c>
      <c r="N68" s="6">
        <f t="shared" si="2"/>
        <v>1.6935109304426348</v>
      </c>
      <c r="O68" s="7">
        <f t="shared" si="3"/>
        <v>0</v>
      </c>
      <c r="P68" s="6">
        <f t="shared" si="4"/>
        <v>0</v>
      </c>
    </row>
    <row r="69" spans="2:16" x14ac:dyDescent="0.2">
      <c r="B69" s="5"/>
      <c r="H69" s="3"/>
      <c r="I69" s="4">
        <v>0</v>
      </c>
      <c r="J69" s="4">
        <v>33.6</v>
      </c>
      <c r="K69" s="6">
        <f t="shared" ref="K69:K132" si="5">AVERAGE($I$4:$I$1110)</f>
        <v>0.16711833785004518</v>
      </c>
      <c r="L69" s="6">
        <f t="shared" ref="L69:L132" si="6">AVERAGE($J$4:$J$1110)</f>
        <v>34.706489069557364</v>
      </c>
      <c r="M69" s="6">
        <f t="shared" ref="M69:N132" si="7">I69-K69</f>
        <v>-0.16711833785004518</v>
      </c>
      <c r="N69" s="6">
        <f t="shared" si="7"/>
        <v>-1.1064890695573624</v>
      </c>
      <c r="O69" s="7">
        <f t="shared" ref="O69:O132" si="8">I69*J69</f>
        <v>0</v>
      </c>
      <c r="P69" s="6">
        <f t="shared" ref="P69:P132" si="9">I69^2</f>
        <v>0</v>
      </c>
    </row>
    <row r="70" spans="2:16" x14ac:dyDescent="0.2">
      <c r="B70" s="5"/>
      <c r="H70" s="3"/>
      <c r="I70" s="4">
        <v>0</v>
      </c>
      <c r="J70" s="4">
        <v>27.471</v>
      </c>
      <c r="K70" s="6">
        <f t="shared" si="5"/>
        <v>0.16711833785004518</v>
      </c>
      <c r="L70" s="6">
        <f t="shared" si="6"/>
        <v>34.706489069557364</v>
      </c>
      <c r="M70" s="6">
        <f t="shared" si="7"/>
        <v>-0.16711833785004518</v>
      </c>
      <c r="N70" s="6">
        <f t="shared" si="7"/>
        <v>-7.2354890695573637</v>
      </c>
      <c r="O70" s="7">
        <f t="shared" si="8"/>
        <v>0</v>
      </c>
      <c r="P70" s="6">
        <f t="shared" si="9"/>
        <v>0</v>
      </c>
    </row>
    <row r="71" spans="2:16" x14ac:dyDescent="0.2">
      <c r="B71" s="5"/>
      <c r="H71" s="3"/>
      <c r="I71" s="4">
        <v>0</v>
      </c>
      <c r="J71" s="4">
        <v>23.6523</v>
      </c>
      <c r="K71" s="6">
        <f t="shared" si="5"/>
        <v>0.16711833785004518</v>
      </c>
      <c r="L71" s="6">
        <f t="shared" si="6"/>
        <v>34.706489069557364</v>
      </c>
      <c r="M71" s="6">
        <f t="shared" si="7"/>
        <v>-0.16711833785004518</v>
      </c>
      <c r="N71" s="6">
        <f t="shared" si="7"/>
        <v>-11.054189069557363</v>
      </c>
      <c r="O71" s="7">
        <f t="shared" si="8"/>
        <v>0</v>
      </c>
      <c r="P71" s="6">
        <f t="shared" si="9"/>
        <v>0</v>
      </c>
    </row>
    <row r="72" spans="2:16" x14ac:dyDescent="0.2">
      <c r="B72" s="5"/>
      <c r="H72" s="3"/>
      <c r="I72" s="4">
        <v>0</v>
      </c>
      <c r="J72" s="4">
        <v>27.2408</v>
      </c>
      <c r="K72" s="6">
        <f t="shared" si="5"/>
        <v>0.16711833785004518</v>
      </c>
      <c r="L72" s="6">
        <f t="shared" si="6"/>
        <v>34.706489069557364</v>
      </c>
      <c r="M72" s="6">
        <f t="shared" si="7"/>
        <v>-0.16711833785004518</v>
      </c>
      <c r="N72" s="6">
        <f t="shared" si="7"/>
        <v>-7.4656890695573637</v>
      </c>
      <c r="O72" s="7">
        <f t="shared" si="8"/>
        <v>0</v>
      </c>
      <c r="P72" s="6">
        <f t="shared" si="9"/>
        <v>0</v>
      </c>
    </row>
    <row r="73" spans="2:16" x14ac:dyDescent="0.2">
      <c r="B73" s="5"/>
      <c r="H73" s="3"/>
      <c r="I73" s="4">
        <v>0</v>
      </c>
      <c r="J73" s="4">
        <v>22.925799999999999</v>
      </c>
      <c r="K73" s="6">
        <f t="shared" si="5"/>
        <v>0.16711833785004518</v>
      </c>
      <c r="L73" s="6">
        <f t="shared" si="6"/>
        <v>34.706489069557364</v>
      </c>
      <c r="M73" s="6">
        <f t="shared" si="7"/>
        <v>-0.16711833785004518</v>
      </c>
      <c r="N73" s="6">
        <f t="shared" si="7"/>
        <v>-11.780689069557365</v>
      </c>
      <c r="O73" s="7">
        <f t="shared" si="8"/>
        <v>0</v>
      </c>
      <c r="P73" s="6">
        <f t="shared" si="9"/>
        <v>0</v>
      </c>
    </row>
    <row r="74" spans="2:16" x14ac:dyDescent="0.2">
      <c r="B74" s="5"/>
      <c r="H74" s="3"/>
      <c r="I74" s="4">
        <v>0</v>
      </c>
      <c r="J74" s="4">
        <v>24.6983</v>
      </c>
      <c r="K74" s="6">
        <f t="shared" si="5"/>
        <v>0.16711833785004518</v>
      </c>
      <c r="L74" s="6">
        <f t="shared" si="6"/>
        <v>34.706489069557364</v>
      </c>
      <c r="M74" s="6">
        <f t="shared" si="7"/>
        <v>-0.16711833785004518</v>
      </c>
      <c r="N74" s="6">
        <f t="shared" si="7"/>
        <v>-10.008189069557364</v>
      </c>
      <c r="O74" s="7">
        <f t="shared" si="8"/>
        <v>0</v>
      </c>
      <c r="P74" s="6">
        <f t="shared" si="9"/>
        <v>0</v>
      </c>
    </row>
    <row r="75" spans="2:16" x14ac:dyDescent="0.2">
      <c r="B75" s="5"/>
      <c r="H75" s="3"/>
      <c r="I75" s="4">
        <v>0</v>
      </c>
      <c r="J75" s="4">
        <v>26.1157</v>
      </c>
      <c r="K75" s="6">
        <f t="shared" si="5"/>
        <v>0.16711833785004518</v>
      </c>
      <c r="L75" s="6">
        <f t="shared" si="6"/>
        <v>34.706489069557364</v>
      </c>
      <c r="M75" s="6">
        <f t="shared" si="7"/>
        <v>-0.16711833785004518</v>
      </c>
      <c r="N75" s="6">
        <f t="shared" si="7"/>
        <v>-8.5907890695573634</v>
      </c>
      <c r="O75" s="7">
        <f t="shared" si="8"/>
        <v>0</v>
      </c>
      <c r="P75" s="6">
        <f t="shared" si="9"/>
        <v>0</v>
      </c>
    </row>
    <row r="76" spans="2:16" x14ac:dyDescent="0.2">
      <c r="B76" s="5"/>
      <c r="H76" s="3"/>
      <c r="I76" s="4">
        <v>1</v>
      </c>
      <c r="J76" s="4">
        <v>32.880800000000001</v>
      </c>
      <c r="K76" s="6">
        <f t="shared" si="5"/>
        <v>0.16711833785004518</v>
      </c>
      <c r="L76" s="6">
        <f t="shared" si="6"/>
        <v>34.706489069557364</v>
      </c>
      <c r="M76" s="6">
        <f t="shared" si="7"/>
        <v>0.83288166214995485</v>
      </c>
      <c r="N76" s="6">
        <f t="shared" si="7"/>
        <v>-1.8256890695573631</v>
      </c>
      <c r="O76" s="7">
        <f t="shared" si="8"/>
        <v>32.880800000000001</v>
      </c>
      <c r="P76" s="6">
        <f t="shared" si="9"/>
        <v>1</v>
      </c>
    </row>
    <row r="77" spans="2:16" x14ac:dyDescent="0.2">
      <c r="B77" s="5"/>
      <c r="H77" s="3"/>
      <c r="I77" s="4">
        <v>0</v>
      </c>
      <c r="J77" s="4">
        <v>30.337800000000001</v>
      </c>
      <c r="K77" s="6">
        <f t="shared" si="5"/>
        <v>0.16711833785004518</v>
      </c>
      <c r="L77" s="6">
        <f t="shared" si="6"/>
        <v>34.706489069557364</v>
      </c>
      <c r="M77" s="6">
        <f t="shared" si="7"/>
        <v>-0.16711833785004518</v>
      </c>
      <c r="N77" s="6">
        <f t="shared" si="7"/>
        <v>-4.3686890695573624</v>
      </c>
      <c r="O77" s="7">
        <f t="shared" si="8"/>
        <v>0</v>
      </c>
      <c r="P77" s="6">
        <f t="shared" si="9"/>
        <v>0</v>
      </c>
    </row>
    <row r="78" spans="2:16" x14ac:dyDescent="0.2">
      <c r="B78" s="5"/>
      <c r="H78" s="3"/>
      <c r="I78" s="4">
        <v>1</v>
      </c>
      <c r="J78" s="4">
        <v>30.802700000000002</v>
      </c>
      <c r="K78" s="6">
        <f t="shared" si="5"/>
        <v>0.16711833785004518</v>
      </c>
      <c r="L78" s="6">
        <f t="shared" si="6"/>
        <v>34.706489069557364</v>
      </c>
      <c r="M78" s="6">
        <f t="shared" si="7"/>
        <v>0.83288166214995485</v>
      </c>
      <c r="N78" s="6">
        <f t="shared" si="7"/>
        <v>-3.9037890695573623</v>
      </c>
      <c r="O78" s="7">
        <f t="shared" si="8"/>
        <v>30.802700000000002</v>
      </c>
      <c r="P78" s="6">
        <f t="shared" si="9"/>
        <v>1</v>
      </c>
    </row>
    <row r="79" spans="2:16" x14ac:dyDescent="0.2">
      <c r="B79" s="5"/>
      <c r="H79" s="3"/>
      <c r="I79" s="4">
        <v>0</v>
      </c>
      <c r="J79" s="4">
        <v>31.6</v>
      </c>
      <c r="K79" s="6">
        <f t="shared" si="5"/>
        <v>0.16711833785004518</v>
      </c>
      <c r="L79" s="6">
        <f t="shared" si="6"/>
        <v>34.706489069557364</v>
      </c>
      <c r="M79" s="6">
        <f t="shared" si="7"/>
        <v>-0.16711833785004518</v>
      </c>
      <c r="N79" s="6">
        <f t="shared" si="7"/>
        <v>-3.1064890695573624</v>
      </c>
      <c r="O79" s="7">
        <f t="shared" si="8"/>
        <v>0</v>
      </c>
      <c r="P79" s="6">
        <f t="shared" si="9"/>
        <v>0</v>
      </c>
    </row>
    <row r="80" spans="2:16" x14ac:dyDescent="0.2">
      <c r="B80" s="5"/>
      <c r="H80" s="3"/>
      <c r="I80" s="4">
        <v>0</v>
      </c>
      <c r="J80" s="4">
        <v>35.5</v>
      </c>
      <c r="K80" s="6">
        <f t="shared" si="5"/>
        <v>0.16711833785004518</v>
      </c>
      <c r="L80" s="6">
        <f t="shared" si="6"/>
        <v>34.706489069557364</v>
      </c>
      <c r="M80" s="6">
        <f t="shared" si="7"/>
        <v>-0.16711833785004518</v>
      </c>
      <c r="N80" s="6">
        <f t="shared" si="7"/>
        <v>0.79351093044263621</v>
      </c>
      <c r="O80" s="7">
        <f t="shared" si="8"/>
        <v>0</v>
      </c>
      <c r="P80" s="6">
        <f t="shared" si="9"/>
        <v>0</v>
      </c>
    </row>
    <row r="81" spans="2:16" x14ac:dyDescent="0.2">
      <c r="B81" s="5"/>
      <c r="H81" s="3"/>
      <c r="I81" s="4">
        <v>1</v>
      </c>
      <c r="J81" s="4">
        <v>51.655500000000004</v>
      </c>
      <c r="K81" s="6">
        <f t="shared" si="5"/>
        <v>0.16711833785004518</v>
      </c>
      <c r="L81" s="6">
        <f t="shared" si="6"/>
        <v>34.706489069557364</v>
      </c>
      <c r="M81" s="6">
        <f t="shared" si="7"/>
        <v>0.83288166214995485</v>
      </c>
      <c r="N81" s="6">
        <f t="shared" si="7"/>
        <v>16.94901093044264</v>
      </c>
      <c r="O81" s="7">
        <f t="shared" si="8"/>
        <v>51.655500000000004</v>
      </c>
      <c r="P81" s="6">
        <f t="shared" si="9"/>
        <v>1</v>
      </c>
    </row>
    <row r="82" spans="2:16" x14ac:dyDescent="0.2">
      <c r="B82" s="5"/>
      <c r="H82" s="3"/>
      <c r="I82" s="4">
        <v>1</v>
      </c>
      <c r="J82" s="4">
        <v>47.202500000000001</v>
      </c>
      <c r="K82" s="6">
        <f t="shared" si="5"/>
        <v>0.16711833785004518</v>
      </c>
      <c r="L82" s="6">
        <f t="shared" si="6"/>
        <v>34.706489069557364</v>
      </c>
      <c r="M82" s="6">
        <f t="shared" si="7"/>
        <v>0.83288166214995485</v>
      </c>
      <c r="N82" s="6">
        <f t="shared" si="7"/>
        <v>12.496010930442637</v>
      </c>
      <c r="O82" s="7">
        <f t="shared" si="8"/>
        <v>47.202500000000001</v>
      </c>
      <c r="P82" s="6">
        <f t="shared" si="9"/>
        <v>1</v>
      </c>
    </row>
    <row r="83" spans="2:16" x14ac:dyDescent="0.2">
      <c r="B83" s="5"/>
      <c r="H83" s="3"/>
      <c r="I83" s="4">
        <v>1</v>
      </c>
      <c r="J83" s="4">
        <v>52</v>
      </c>
      <c r="K83" s="6">
        <f t="shared" si="5"/>
        <v>0.16711833785004518</v>
      </c>
      <c r="L83" s="6">
        <f t="shared" si="6"/>
        <v>34.706489069557364</v>
      </c>
      <c r="M83" s="6">
        <f t="shared" si="7"/>
        <v>0.83288166214995485</v>
      </c>
      <c r="N83" s="6">
        <f t="shared" si="7"/>
        <v>17.293510930442636</v>
      </c>
      <c r="O83" s="7">
        <f t="shared" si="8"/>
        <v>52</v>
      </c>
      <c r="P83" s="6">
        <f t="shared" si="9"/>
        <v>1</v>
      </c>
    </row>
    <row r="84" spans="2:16" x14ac:dyDescent="0.2">
      <c r="B84" s="5"/>
      <c r="H84" s="3"/>
      <c r="I84" s="4">
        <v>1</v>
      </c>
      <c r="J84" s="4">
        <v>47.202500000000001</v>
      </c>
      <c r="K84" s="6">
        <f t="shared" si="5"/>
        <v>0.16711833785004518</v>
      </c>
      <c r="L84" s="6">
        <f t="shared" si="6"/>
        <v>34.706489069557364</v>
      </c>
      <c r="M84" s="6">
        <f t="shared" si="7"/>
        <v>0.83288166214995485</v>
      </c>
      <c r="N84" s="6">
        <f t="shared" si="7"/>
        <v>12.496010930442637</v>
      </c>
      <c r="O84" s="7">
        <f t="shared" si="8"/>
        <v>47.202500000000001</v>
      </c>
      <c r="P84" s="6">
        <f t="shared" si="9"/>
        <v>1</v>
      </c>
    </row>
    <row r="85" spans="2:16" x14ac:dyDescent="0.2">
      <c r="B85" s="5"/>
      <c r="H85" s="3"/>
      <c r="I85" s="4">
        <v>0</v>
      </c>
      <c r="J85" s="4">
        <v>44.571399999999997</v>
      </c>
      <c r="K85" s="6">
        <f t="shared" si="5"/>
        <v>0.16711833785004518</v>
      </c>
      <c r="L85" s="6">
        <f t="shared" si="6"/>
        <v>34.706489069557364</v>
      </c>
      <c r="M85" s="6">
        <f t="shared" si="7"/>
        <v>-0.16711833785004518</v>
      </c>
      <c r="N85" s="6">
        <f t="shared" si="7"/>
        <v>9.8649109304426332</v>
      </c>
      <c r="O85" s="7">
        <f t="shared" si="8"/>
        <v>0</v>
      </c>
      <c r="P85" s="6">
        <f t="shared" si="9"/>
        <v>0</v>
      </c>
    </row>
    <row r="86" spans="2:16" x14ac:dyDescent="0.2">
      <c r="B86" s="5"/>
      <c r="H86" s="3"/>
      <c r="I86" s="4">
        <v>0</v>
      </c>
      <c r="J86" s="4">
        <v>47.7592</v>
      </c>
      <c r="K86" s="6">
        <f t="shared" si="5"/>
        <v>0.16711833785004518</v>
      </c>
      <c r="L86" s="6">
        <f t="shared" si="6"/>
        <v>34.706489069557364</v>
      </c>
      <c r="M86" s="6">
        <f t="shared" si="7"/>
        <v>-0.16711833785004518</v>
      </c>
      <c r="N86" s="6">
        <f t="shared" si="7"/>
        <v>13.052710930442636</v>
      </c>
      <c r="O86" s="7">
        <f t="shared" si="8"/>
        <v>0</v>
      </c>
      <c r="P86" s="6">
        <f t="shared" si="9"/>
        <v>0</v>
      </c>
    </row>
    <row r="87" spans="2:16" x14ac:dyDescent="0.2">
      <c r="B87" s="5"/>
      <c r="H87" s="3"/>
      <c r="I87" s="4">
        <v>0</v>
      </c>
      <c r="J87" s="4">
        <v>44.571399999999997</v>
      </c>
      <c r="K87" s="6">
        <f t="shared" si="5"/>
        <v>0.16711833785004518</v>
      </c>
      <c r="L87" s="6">
        <f t="shared" si="6"/>
        <v>34.706489069557364</v>
      </c>
      <c r="M87" s="6">
        <f t="shared" si="7"/>
        <v>-0.16711833785004518</v>
      </c>
      <c r="N87" s="6">
        <f t="shared" si="7"/>
        <v>9.8649109304426332</v>
      </c>
      <c r="O87" s="7">
        <f t="shared" si="8"/>
        <v>0</v>
      </c>
      <c r="P87" s="6">
        <f t="shared" si="9"/>
        <v>0</v>
      </c>
    </row>
    <row r="88" spans="2:16" x14ac:dyDescent="0.2">
      <c r="B88" s="5"/>
      <c r="H88" s="3"/>
      <c r="I88" s="4">
        <v>0</v>
      </c>
      <c r="J88" s="4">
        <v>47.7592</v>
      </c>
      <c r="K88" s="6">
        <f t="shared" si="5"/>
        <v>0.16711833785004518</v>
      </c>
      <c r="L88" s="6">
        <f t="shared" si="6"/>
        <v>34.706489069557364</v>
      </c>
      <c r="M88" s="6">
        <f t="shared" si="7"/>
        <v>-0.16711833785004518</v>
      </c>
      <c r="N88" s="6">
        <f t="shared" si="7"/>
        <v>13.052710930442636</v>
      </c>
      <c r="O88" s="7">
        <f t="shared" si="8"/>
        <v>0</v>
      </c>
      <c r="P88" s="6">
        <f t="shared" si="9"/>
        <v>0</v>
      </c>
    </row>
    <row r="89" spans="2:16" x14ac:dyDescent="0.2">
      <c r="B89" s="5"/>
      <c r="H89" s="3"/>
      <c r="I89" s="4">
        <v>1</v>
      </c>
      <c r="J89" s="4">
        <v>46.5047</v>
      </c>
      <c r="K89" s="6">
        <f t="shared" si="5"/>
        <v>0.16711833785004518</v>
      </c>
      <c r="L89" s="6">
        <f t="shared" si="6"/>
        <v>34.706489069557364</v>
      </c>
      <c r="M89" s="6">
        <f t="shared" si="7"/>
        <v>0.83288166214995485</v>
      </c>
      <c r="N89" s="6">
        <f t="shared" si="7"/>
        <v>11.798210930442636</v>
      </c>
      <c r="O89" s="7">
        <f t="shared" si="8"/>
        <v>46.5047</v>
      </c>
      <c r="P89" s="6">
        <f t="shared" si="9"/>
        <v>1</v>
      </c>
    </row>
    <row r="90" spans="2:16" x14ac:dyDescent="0.2">
      <c r="B90" s="5"/>
      <c r="H90" s="3"/>
      <c r="I90" s="4">
        <v>1</v>
      </c>
      <c r="J90" s="4">
        <v>46.5047</v>
      </c>
      <c r="K90" s="6">
        <f t="shared" si="5"/>
        <v>0.16711833785004518</v>
      </c>
      <c r="L90" s="6">
        <f t="shared" si="6"/>
        <v>34.706489069557364</v>
      </c>
      <c r="M90" s="6">
        <f t="shared" si="7"/>
        <v>0.83288166214995485</v>
      </c>
      <c r="N90" s="6">
        <f t="shared" si="7"/>
        <v>11.798210930442636</v>
      </c>
      <c r="O90" s="7">
        <f t="shared" si="8"/>
        <v>46.5047</v>
      </c>
      <c r="P90" s="6">
        <f t="shared" si="9"/>
        <v>1</v>
      </c>
    </row>
    <row r="91" spans="2:16" x14ac:dyDescent="0.2">
      <c r="B91" s="5"/>
      <c r="H91" s="3"/>
      <c r="I91" s="4">
        <v>1</v>
      </c>
      <c r="J91" s="4">
        <v>36.262799999999999</v>
      </c>
      <c r="K91" s="6">
        <f t="shared" si="5"/>
        <v>0.16711833785004518</v>
      </c>
      <c r="L91" s="6">
        <f t="shared" si="6"/>
        <v>34.706489069557364</v>
      </c>
      <c r="M91" s="6">
        <f t="shared" si="7"/>
        <v>0.83288166214995485</v>
      </c>
      <c r="N91" s="6">
        <f t="shared" si="7"/>
        <v>1.5563109304426348</v>
      </c>
      <c r="O91" s="7">
        <f t="shared" si="8"/>
        <v>36.262799999999999</v>
      </c>
      <c r="P91" s="6">
        <f t="shared" si="9"/>
        <v>1</v>
      </c>
    </row>
    <row r="92" spans="2:16" x14ac:dyDescent="0.2">
      <c r="B92" s="5"/>
      <c r="H92" s="3"/>
      <c r="I92" s="4">
        <v>1</v>
      </c>
      <c r="J92" s="4">
        <v>33.200000000000003</v>
      </c>
      <c r="K92" s="6">
        <f t="shared" si="5"/>
        <v>0.16711833785004518</v>
      </c>
      <c r="L92" s="6">
        <f t="shared" si="6"/>
        <v>34.706489069557364</v>
      </c>
      <c r="M92" s="6">
        <f t="shared" si="7"/>
        <v>0.83288166214995485</v>
      </c>
      <c r="N92" s="6">
        <f t="shared" si="7"/>
        <v>-1.5064890695573609</v>
      </c>
      <c r="O92" s="7">
        <f t="shared" si="8"/>
        <v>33.200000000000003</v>
      </c>
      <c r="P92" s="6">
        <f t="shared" si="9"/>
        <v>1</v>
      </c>
    </row>
    <row r="93" spans="2:16" x14ac:dyDescent="0.2">
      <c r="B93" s="5"/>
      <c r="H93" s="3"/>
      <c r="I93" s="4">
        <v>1</v>
      </c>
      <c r="J93" s="4">
        <v>35.242699999999999</v>
      </c>
      <c r="K93" s="6">
        <f t="shared" si="5"/>
        <v>0.16711833785004518</v>
      </c>
      <c r="L93" s="6">
        <f t="shared" si="6"/>
        <v>34.706489069557364</v>
      </c>
      <c r="M93" s="6">
        <f t="shared" si="7"/>
        <v>0.83288166214995485</v>
      </c>
      <c r="N93" s="6">
        <f t="shared" si="7"/>
        <v>0.53621093044263546</v>
      </c>
      <c r="O93" s="7">
        <f t="shared" si="8"/>
        <v>35.242699999999999</v>
      </c>
      <c r="P93" s="6">
        <f t="shared" si="9"/>
        <v>1</v>
      </c>
    </row>
    <row r="94" spans="2:16" x14ac:dyDescent="0.2">
      <c r="B94" s="5"/>
      <c r="H94" s="3"/>
      <c r="I94" s="4">
        <v>1</v>
      </c>
      <c r="J94" s="4">
        <v>37.690800000000003</v>
      </c>
      <c r="K94" s="6">
        <f t="shared" si="5"/>
        <v>0.16711833785004518</v>
      </c>
      <c r="L94" s="6">
        <f t="shared" si="6"/>
        <v>34.706489069557364</v>
      </c>
      <c r="M94" s="6">
        <f t="shared" si="7"/>
        <v>0.83288166214995485</v>
      </c>
      <c r="N94" s="6">
        <f t="shared" si="7"/>
        <v>2.9843109304426392</v>
      </c>
      <c r="O94" s="7">
        <f t="shared" si="8"/>
        <v>37.690800000000003</v>
      </c>
      <c r="P94" s="6">
        <f t="shared" si="9"/>
        <v>1</v>
      </c>
    </row>
    <row r="95" spans="2:16" x14ac:dyDescent="0.2">
      <c r="B95" s="5"/>
      <c r="H95" s="3"/>
      <c r="I95" s="4">
        <v>1</v>
      </c>
      <c r="J95" s="4">
        <v>34.875399999999999</v>
      </c>
      <c r="K95" s="6">
        <f t="shared" si="5"/>
        <v>0.16711833785004518</v>
      </c>
      <c r="L95" s="6">
        <f t="shared" si="6"/>
        <v>34.706489069557364</v>
      </c>
      <c r="M95" s="6">
        <f t="shared" si="7"/>
        <v>0.83288166214995485</v>
      </c>
      <c r="N95" s="6">
        <f t="shared" si="7"/>
        <v>0.16891093044263528</v>
      </c>
      <c r="O95" s="7">
        <f t="shared" si="8"/>
        <v>34.875399999999999</v>
      </c>
      <c r="P95" s="6">
        <f t="shared" si="9"/>
        <v>1</v>
      </c>
    </row>
    <row r="96" spans="2:16" x14ac:dyDescent="0.2">
      <c r="B96" s="5"/>
      <c r="H96" s="3"/>
      <c r="I96" s="4">
        <v>1</v>
      </c>
      <c r="J96" s="4">
        <v>36.756300000000003</v>
      </c>
      <c r="K96" s="6">
        <f t="shared" si="5"/>
        <v>0.16711833785004518</v>
      </c>
      <c r="L96" s="6">
        <f t="shared" si="6"/>
        <v>34.706489069557364</v>
      </c>
      <c r="M96" s="6">
        <f t="shared" si="7"/>
        <v>0.83288166214995485</v>
      </c>
      <c r="N96" s="6">
        <f t="shared" si="7"/>
        <v>2.0498109304426393</v>
      </c>
      <c r="O96" s="7">
        <f t="shared" si="8"/>
        <v>36.756300000000003</v>
      </c>
      <c r="P96" s="6">
        <f t="shared" si="9"/>
        <v>1</v>
      </c>
    </row>
    <row r="97" spans="2:16" x14ac:dyDescent="0.2">
      <c r="B97" s="5"/>
      <c r="H97" s="3"/>
      <c r="I97" s="4">
        <v>1</v>
      </c>
      <c r="J97" s="4">
        <v>34.875399999999999</v>
      </c>
      <c r="K97" s="6">
        <f t="shared" si="5"/>
        <v>0.16711833785004518</v>
      </c>
      <c r="L97" s="6">
        <f t="shared" si="6"/>
        <v>34.706489069557364</v>
      </c>
      <c r="M97" s="6">
        <f t="shared" si="7"/>
        <v>0.83288166214995485</v>
      </c>
      <c r="N97" s="6">
        <f t="shared" si="7"/>
        <v>0.16891093044263528</v>
      </c>
      <c r="O97" s="7">
        <f t="shared" si="8"/>
        <v>34.875399999999999</v>
      </c>
      <c r="P97" s="6">
        <f t="shared" si="9"/>
        <v>1</v>
      </c>
    </row>
    <row r="98" spans="2:16" x14ac:dyDescent="0.2">
      <c r="B98" s="5"/>
      <c r="H98" s="3"/>
      <c r="I98" s="4">
        <v>1</v>
      </c>
      <c r="J98" s="4">
        <v>36.439500000000002</v>
      </c>
      <c r="K98" s="6">
        <f t="shared" si="5"/>
        <v>0.16711833785004518</v>
      </c>
      <c r="L98" s="6">
        <f t="shared" si="6"/>
        <v>34.706489069557364</v>
      </c>
      <c r="M98" s="6">
        <f t="shared" si="7"/>
        <v>0.83288166214995485</v>
      </c>
      <c r="N98" s="6">
        <f t="shared" si="7"/>
        <v>1.7330109304426387</v>
      </c>
      <c r="O98" s="7">
        <f t="shared" si="8"/>
        <v>36.439500000000002</v>
      </c>
      <c r="P98" s="6">
        <f t="shared" si="9"/>
        <v>1</v>
      </c>
    </row>
    <row r="99" spans="2:16" x14ac:dyDescent="0.2">
      <c r="B99" s="5"/>
      <c r="H99" s="3"/>
      <c r="I99" s="4">
        <v>1</v>
      </c>
      <c r="J99" s="4">
        <v>34.875399999999999</v>
      </c>
      <c r="K99" s="6">
        <f t="shared" si="5"/>
        <v>0.16711833785004518</v>
      </c>
      <c r="L99" s="6">
        <f t="shared" si="6"/>
        <v>34.706489069557364</v>
      </c>
      <c r="M99" s="6">
        <f t="shared" si="7"/>
        <v>0.83288166214995485</v>
      </c>
      <c r="N99" s="6">
        <f t="shared" si="7"/>
        <v>0.16891093044263528</v>
      </c>
      <c r="O99" s="7">
        <f t="shared" si="8"/>
        <v>34.875399999999999</v>
      </c>
      <c r="P99" s="6">
        <f t="shared" si="9"/>
        <v>1</v>
      </c>
    </row>
    <row r="100" spans="2:16" x14ac:dyDescent="0.2">
      <c r="B100" s="5"/>
      <c r="H100" s="3"/>
      <c r="I100" s="4">
        <v>1</v>
      </c>
      <c r="J100" s="4">
        <v>36.439500000000002</v>
      </c>
      <c r="K100" s="6">
        <f t="shared" si="5"/>
        <v>0.16711833785004518</v>
      </c>
      <c r="L100" s="6">
        <f t="shared" si="6"/>
        <v>34.706489069557364</v>
      </c>
      <c r="M100" s="6">
        <f t="shared" si="7"/>
        <v>0.83288166214995485</v>
      </c>
      <c r="N100" s="6">
        <f t="shared" si="7"/>
        <v>1.7330109304426387</v>
      </c>
      <c r="O100" s="7">
        <f t="shared" si="8"/>
        <v>36.439500000000002</v>
      </c>
      <c r="P100" s="6">
        <f t="shared" si="9"/>
        <v>1</v>
      </c>
    </row>
    <row r="101" spans="2:16" x14ac:dyDescent="0.2">
      <c r="B101" s="5"/>
      <c r="H101" s="3"/>
      <c r="I101" s="4">
        <v>1</v>
      </c>
      <c r="J101" s="4">
        <v>34.514800000000001</v>
      </c>
      <c r="K101" s="6">
        <f t="shared" si="5"/>
        <v>0.16711833785004518</v>
      </c>
      <c r="L101" s="6">
        <f t="shared" si="6"/>
        <v>34.706489069557364</v>
      </c>
      <c r="M101" s="6">
        <f t="shared" si="7"/>
        <v>0.83288166214995485</v>
      </c>
      <c r="N101" s="6">
        <f t="shared" si="7"/>
        <v>-0.19168906955736276</v>
      </c>
      <c r="O101" s="7">
        <f t="shared" si="8"/>
        <v>34.514800000000001</v>
      </c>
      <c r="P101" s="6">
        <f t="shared" si="9"/>
        <v>1</v>
      </c>
    </row>
    <row r="102" spans="2:16" x14ac:dyDescent="0.2">
      <c r="B102" s="5"/>
      <c r="H102" s="3"/>
      <c r="I102" s="4">
        <v>1</v>
      </c>
      <c r="J102" s="4">
        <v>36.012999999999998</v>
      </c>
      <c r="K102" s="6">
        <f t="shared" si="5"/>
        <v>0.16711833785004518</v>
      </c>
      <c r="L102" s="6">
        <f t="shared" si="6"/>
        <v>34.706489069557364</v>
      </c>
      <c r="M102" s="6">
        <f t="shared" si="7"/>
        <v>0.83288166214995485</v>
      </c>
      <c r="N102" s="6">
        <f t="shared" si="7"/>
        <v>1.3065109304426343</v>
      </c>
      <c r="O102" s="7">
        <f t="shared" si="8"/>
        <v>36.012999999999998</v>
      </c>
      <c r="P102" s="6">
        <f t="shared" si="9"/>
        <v>1</v>
      </c>
    </row>
    <row r="103" spans="2:16" x14ac:dyDescent="0.2">
      <c r="B103" s="5"/>
      <c r="H103" s="3"/>
      <c r="I103" s="4">
        <v>1</v>
      </c>
      <c r="J103" s="4">
        <v>34.514800000000001</v>
      </c>
      <c r="K103" s="6">
        <f t="shared" si="5"/>
        <v>0.16711833785004518</v>
      </c>
      <c r="L103" s="6">
        <f t="shared" si="6"/>
        <v>34.706489069557364</v>
      </c>
      <c r="M103" s="6">
        <f t="shared" si="7"/>
        <v>0.83288166214995485</v>
      </c>
      <c r="N103" s="6">
        <f t="shared" si="7"/>
        <v>-0.19168906955736276</v>
      </c>
      <c r="O103" s="7">
        <f t="shared" si="8"/>
        <v>34.514800000000001</v>
      </c>
      <c r="P103" s="6">
        <f t="shared" si="9"/>
        <v>1</v>
      </c>
    </row>
    <row r="104" spans="2:16" x14ac:dyDescent="0.2">
      <c r="B104" s="5"/>
      <c r="H104" s="3"/>
      <c r="I104" s="4">
        <v>1</v>
      </c>
      <c r="J104" s="4">
        <v>37.076900000000002</v>
      </c>
      <c r="K104" s="6">
        <f t="shared" si="5"/>
        <v>0.16711833785004518</v>
      </c>
      <c r="L104" s="6">
        <f t="shared" si="6"/>
        <v>34.706489069557364</v>
      </c>
      <c r="M104" s="6">
        <f t="shared" si="7"/>
        <v>0.83288166214995485</v>
      </c>
      <c r="N104" s="6">
        <f t="shared" si="7"/>
        <v>2.3704109304426382</v>
      </c>
      <c r="O104" s="7">
        <f t="shared" si="8"/>
        <v>37.076900000000002</v>
      </c>
      <c r="P104" s="6">
        <f t="shared" si="9"/>
        <v>1</v>
      </c>
    </row>
    <row r="105" spans="2:16" x14ac:dyDescent="0.2">
      <c r="B105" s="5"/>
      <c r="H105" s="3"/>
      <c r="I105" s="4">
        <v>1</v>
      </c>
      <c r="J105" s="4">
        <v>34.514800000000001</v>
      </c>
      <c r="K105" s="6">
        <f t="shared" si="5"/>
        <v>0.16711833785004518</v>
      </c>
      <c r="L105" s="6">
        <f t="shared" si="6"/>
        <v>34.706489069557364</v>
      </c>
      <c r="M105" s="6">
        <f t="shared" si="7"/>
        <v>0.83288166214995485</v>
      </c>
      <c r="N105" s="6">
        <f t="shared" si="7"/>
        <v>-0.19168906955736276</v>
      </c>
      <c r="O105" s="7">
        <f t="shared" si="8"/>
        <v>34.514800000000001</v>
      </c>
      <c r="P105" s="6">
        <f t="shared" si="9"/>
        <v>1</v>
      </c>
    </row>
    <row r="106" spans="2:16" x14ac:dyDescent="0.2">
      <c r="B106" s="5"/>
      <c r="H106" s="3"/>
      <c r="I106" s="4">
        <v>1</v>
      </c>
      <c r="J106" s="4">
        <v>37.076900000000002</v>
      </c>
      <c r="K106" s="6">
        <f t="shared" si="5"/>
        <v>0.16711833785004518</v>
      </c>
      <c r="L106" s="6">
        <f t="shared" si="6"/>
        <v>34.706489069557364</v>
      </c>
      <c r="M106" s="6">
        <f t="shared" si="7"/>
        <v>0.83288166214995485</v>
      </c>
      <c r="N106" s="6">
        <f t="shared" si="7"/>
        <v>2.3704109304426382</v>
      </c>
      <c r="O106" s="7">
        <f t="shared" si="8"/>
        <v>37.076900000000002</v>
      </c>
      <c r="P106" s="6">
        <f t="shared" si="9"/>
        <v>1</v>
      </c>
    </row>
    <row r="107" spans="2:16" x14ac:dyDescent="0.2">
      <c r="B107" s="5"/>
      <c r="H107" s="3"/>
      <c r="I107" s="4">
        <v>1</v>
      </c>
      <c r="J107" s="4">
        <v>35.242699999999999</v>
      </c>
      <c r="K107" s="6">
        <f t="shared" si="5"/>
        <v>0.16711833785004518</v>
      </c>
      <c r="L107" s="6">
        <f t="shared" si="6"/>
        <v>34.706489069557364</v>
      </c>
      <c r="M107" s="6">
        <f t="shared" si="7"/>
        <v>0.83288166214995485</v>
      </c>
      <c r="N107" s="6">
        <f t="shared" si="7"/>
        <v>0.53621093044263546</v>
      </c>
      <c r="O107" s="7">
        <f t="shared" si="8"/>
        <v>35.242699999999999</v>
      </c>
      <c r="P107" s="6">
        <f t="shared" si="9"/>
        <v>1</v>
      </c>
    </row>
    <row r="108" spans="2:16" x14ac:dyDescent="0.2">
      <c r="B108" s="5"/>
      <c r="H108" s="3"/>
      <c r="I108" s="4">
        <v>1</v>
      </c>
      <c r="J108" s="4">
        <v>37.690800000000003</v>
      </c>
      <c r="K108" s="6">
        <f t="shared" si="5"/>
        <v>0.16711833785004518</v>
      </c>
      <c r="L108" s="6">
        <f t="shared" si="6"/>
        <v>34.706489069557364</v>
      </c>
      <c r="M108" s="6">
        <f t="shared" si="7"/>
        <v>0.83288166214995485</v>
      </c>
      <c r="N108" s="6">
        <f t="shared" si="7"/>
        <v>2.9843109304426392</v>
      </c>
      <c r="O108" s="7">
        <f t="shared" si="8"/>
        <v>37.690800000000003</v>
      </c>
      <c r="P108" s="6">
        <f t="shared" si="9"/>
        <v>1</v>
      </c>
    </row>
    <row r="109" spans="2:16" x14ac:dyDescent="0.2">
      <c r="B109" s="5"/>
      <c r="H109" s="3"/>
      <c r="I109" s="4">
        <v>1</v>
      </c>
      <c r="J109" s="4">
        <v>35.359400000000001</v>
      </c>
      <c r="K109" s="6">
        <f t="shared" si="5"/>
        <v>0.16711833785004518</v>
      </c>
      <c r="L109" s="6">
        <f t="shared" si="6"/>
        <v>34.706489069557364</v>
      </c>
      <c r="M109" s="6">
        <f t="shared" si="7"/>
        <v>0.83288166214995485</v>
      </c>
      <c r="N109" s="6">
        <f t="shared" si="7"/>
        <v>0.65291093044263704</v>
      </c>
      <c r="O109" s="7">
        <f t="shared" si="8"/>
        <v>35.359400000000001</v>
      </c>
      <c r="P109" s="6">
        <f t="shared" si="9"/>
        <v>1</v>
      </c>
    </row>
    <row r="110" spans="2:16" x14ac:dyDescent="0.2">
      <c r="B110" s="5"/>
      <c r="H110" s="3"/>
      <c r="I110" s="4">
        <v>1</v>
      </c>
      <c r="J110" s="4">
        <v>36.934699999999999</v>
      </c>
      <c r="K110" s="6">
        <f t="shared" si="5"/>
        <v>0.16711833785004518</v>
      </c>
      <c r="L110" s="6">
        <f t="shared" si="6"/>
        <v>34.706489069557364</v>
      </c>
      <c r="M110" s="6">
        <f t="shared" si="7"/>
        <v>0.83288166214995485</v>
      </c>
      <c r="N110" s="6">
        <f t="shared" si="7"/>
        <v>2.2282109304426356</v>
      </c>
      <c r="O110" s="7">
        <f t="shared" si="8"/>
        <v>36.934699999999999</v>
      </c>
      <c r="P110" s="6">
        <f t="shared" si="9"/>
        <v>1</v>
      </c>
    </row>
    <row r="111" spans="2:16" x14ac:dyDescent="0.2">
      <c r="B111" s="5"/>
      <c r="H111" s="3"/>
      <c r="I111" s="4">
        <v>1</v>
      </c>
      <c r="J111" s="4">
        <v>36.934699999999999</v>
      </c>
      <c r="K111" s="6">
        <f t="shared" si="5"/>
        <v>0.16711833785004518</v>
      </c>
      <c r="L111" s="6">
        <f t="shared" si="6"/>
        <v>34.706489069557364</v>
      </c>
      <c r="M111" s="6">
        <f t="shared" si="7"/>
        <v>0.83288166214995485</v>
      </c>
      <c r="N111" s="6">
        <f t="shared" si="7"/>
        <v>2.2282109304426356</v>
      </c>
      <c r="O111" s="7">
        <f t="shared" si="8"/>
        <v>36.934699999999999</v>
      </c>
      <c r="P111" s="6">
        <f t="shared" si="9"/>
        <v>1</v>
      </c>
    </row>
    <row r="112" spans="2:16" x14ac:dyDescent="0.2">
      <c r="B112" s="5"/>
      <c r="H112" s="3"/>
      <c r="I112" s="4">
        <v>1</v>
      </c>
      <c r="J112" s="4">
        <v>35.359400000000001</v>
      </c>
      <c r="K112" s="6">
        <f t="shared" si="5"/>
        <v>0.16711833785004518</v>
      </c>
      <c r="L112" s="6">
        <f t="shared" si="6"/>
        <v>34.706489069557364</v>
      </c>
      <c r="M112" s="6">
        <f t="shared" si="7"/>
        <v>0.83288166214995485</v>
      </c>
      <c r="N112" s="6">
        <f t="shared" si="7"/>
        <v>0.65291093044263704</v>
      </c>
      <c r="O112" s="7">
        <f t="shared" si="8"/>
        <v>35.359400000000001</v>
      </c>
      <c r="P112" s="6">
        <f t="shared" si="9"/>
        <v>1</v>
      </c>
    </row>
    <row r="113" spans="2:16" x14ac:dyDescent="0.2">
      <c r="B113" s="5"/>
      <c r="H113" s="3"/>
      <c r="I113" s="4">
        <v>1</v>
      </c>
      <c r="J113" s="4">
        <v>33.848199999999999</v>
      </c>
      <c r="K113" s="6">
        <f t="shared" si="5"/>
        <v>0.16711833785004518</v>
      </c>
      <c r="L113" s="6">
        <f t="shared" si="6"/>
        <v>34.706489069557364</v>
      </c>
      <c r="M113" s="6">
        <f t="shared" si="7"/>
        <v>0.83288166214995485</v>
      </c>
      <c r="N113" s="6">
        <f t="shared" si="7"/>
        <v>-0.85828906955736528</v>
      </c>
      <c r="O113" s="7">
        <f t="shared" si="8"/>
        <v>33.848199999999999</v>
      </c>
      <c r="P113" s="6">
        <f t="shared" si="9"/>
        <v>1</v>
      </c>
    </row>
    <row r="114" spans="2:16" x14ac:dyDescent="0.2">
      <c r="B114" s="5"/>
      <c r="H114" s="3"/>
      <c r="I114" s="4">
        <v>1</v>
      </c>
      <c r="J114" s="4">
        <v>33.164900000000003</v>
      </c>
      <c r="K114" s="6">
        <f t="shared" si="5"/>
        <v>0.16711833785004518</v>
      </c>
      <c r="L114" s="6">
        <f t="shared" si="6"/>
        <v>34.706489069557364</v>
      </c>
      <c r="M114" s="6">
        <f t="shared" si="7"/>
        <v>0.83288166214995485</v>
      </c>
      <c r="N114" s="6">
        <f t="shared" si="7"/>
        <v>-1.5415890695573609</v>
      </c>
      <c r="O114" s="7">
        <f t="shared" si="8"/>
        <v>33.164900000000003</v>
      </c>
      <c r="P114" s="6">
        <f t="shared" si="9"/>
        <v>1</v>
      </c>
    </row>
    <row r="115" spans="2:16" x14ac:dyDescent="0.2">
      <c r="B115" s="5"/>
      <c r="H115" s="3"/>
      <c r="I115" s="4">
        <v>1</v>
      </c>
      <c r="J115" s="4">
        <v>34.255000000000003</v>
      </c>
      <c r="K115" s="6">
        <f t="shared" si="5"/>
        <v>0.16711833785004518</v>
      </c>
      <c r="L115" s="6">
        <f t="shared" si="6"/>
        <v>34.706489069557364</v>
      </c>
      <c r="M115" s="6">
        <f t="shared" si="7"/>
        <v>0.83288166214995485</v>
      </c>
      <c r="N115" s="6">
        <f t="shared" si="7"/>
        <v>-0.45148906955736123</v>
      </c>
      <c r="O115" s="7">
        <f t="shared" si="8"/>
        <v>34.255000000000003</v>
      </c>
      <c r="P115" s="6">
        <f t="shared" si="9"/>
        <v>1</v>
      </c>
    </row>
    <row r="116" spans="2:16" x14ac:dyDescent="0.2">
      <c r="B116" s="5"/>
      <c r="H116" s="3"/>
      <c r="I116" s="4">
        <v>1</v>
      </c>
      <c r="J116" s="4">
        <v>33.235700000000001</v>
      </c>
      <c r="K116" s="6">
        <f t="shared" si="5"/>
        <v>0.16711833785004518</v>
      </c>
      <c r="L116" s="6">
        <f t="shared" si="6"/>
        <v>34.706489069557364</v>
      </c>
      <c r="M116" s="6">
        <f t="shared" si="7"/>
        <v>0.83288166214995485</v>
      </c>
      <c r="N116" s="6">
        <f t="shared" si="7"/>
        <v>-1.4707890695573624</v>
      </c>
      <c r="O116" s="7">
        <f t="shared" si="8"/>
        <v>33.235700000000001</v>
      </c>
      <c r="P116" s="6">
        <f t="shared" si="9"/>
        <v>1</v>
      </c>
    </row>
    <row r="117" spans="2:16" x14ac:dyDescent="0.2">
      <c r="B117" s="5"/>
      <c r="H117" s="3"/>
      <c r="I117" s="4">
        <v>1</v>
      </c>
      <c r="J117" s="4">
        <v>33.848199999999999</v>
      </c>
      <c r="K117" s="6">
        <f t="shared" si="5"/>
        <v>0.16711833785004518</v>
      </c>
      <c r="L117" s="6">
        <f t="shared" si="6"/>
        <v>34.706489069557364</v>
      </c>
      <c r="M117" s="6">
        <f t="shared" si="7"/>
        <v>0.83288166214995485</v>
      </c>
      <c r="N117" s="6">
        <f t="shared" si="7"/>
        <v>-0.85828906955736528</v>
      </c>
      <c r="O117" s="7">
        <f t="shared" si="8"/>
        <v>33.848199999999999</v>
      </c>
      <c r="P117" s="6">
        <f t="shared" si="9"/>
        <v>1</v>
      </c>
    </row>
    <row r="118" spans="2:16" x14ac:dyDescent="0.2">
      <c r="B118" s="5"/>
      <c r="H118" s="3"/>
      <c r="I118" s="4">
        <v>1</v>
      </c>
      <c r="J118" s="4">
        <v>34.255000000000003</v>
      </c>
      <c r="K118" s="6">
        <f t="shared" si="5"/>
        <v>0.16711833785004518</v>
      </c>
      <c r="L118" s="6">
        <f t="shared" si="6"/>
        <v>34.706489069557364</v>
      </c>
      <c r="M118" s="6">
        <f t="shared" si="7"/>
        <v>0.83288166214995485</v>
      </c>
      <c r="N118" s="6">
        <f t="shared" si="7"/>
        <v>-0.45148906955736123</v>
      </c>
      <c r="O118" s="7">
        <f t="shared" si="8"/>
        <v>34.255000000000003</v>
      </c>
      <c r="P118" s="6">
        <f t="shared" si="9"/>
        <v>1</v>
      </c>
    </row>
    <row r="119" spans="2:16" x14ac:dyDescent="0.2">
      <c r="B119" s="5"/>
      <c r="H119" s="3"/>
      <c r="I119" s="4">
        <v>0</v>
      </c>
      <c r="J119" s="4">
        <v>39.726700000000001</v>
      </c>
      <c r="K119" s="6">
        <f t="shared" si="5"/>
        <v>0.16711833785004518</v>
      </c>
      <c r="L119" s="6">
        <f t="shared" si="6"/>
        <v>34.706489069557364</v>
      </c>
      <c r="M119" s="6">
        <f t="shared" si="7"/>
        <v>-0.16711833785004518</v>
      </c>
      <c r="N119" s="6">
        <f t="shared" si="7"/>
        <v>5.0202109304426372</v>
      </c>
      <c r="O119" s="7">
        <f t="shared" si="8"/>
        <v>0</v>
      </c>
      <c r="P119" s="6">
        <f t="shared" si="9"/>
        <v>0</v>
      </c>
    </row>
    <row r="120" spans="2:16" x14ac:dyDescent="0.2">
      <c r="B120" s="5"/>
      <c r="H120" s="3"/>
      <c r="I120" s="4">
        <v>0</v>
      </c>
      <c r="J120" s="4">
        <v>26.620799999999999</v>
      </c>
      <c r="K120" s="6">
        <f t="shared" si="5"/>
        <v>0.16711833785004518</v>
      </c>
      <c r="L120" s="6">
        <f t="shared" si="6"/>
        <v>34.706489069557364</v>
      </c>
      <c r="M120" s="6">
        <f t="shared" si="7"/>
        <v>-0.16711833785004518</v>
      </c>
      <c r="N120" s="6">
        <f t="shared" si="7"/>
        <v>-8.0856890695573647</v>
      </c>
      <c r="O120" s="7">
        <f t="shared" si="8"/>
        <v>0</v>
      </c>
      <c r="P120" s="6">
        <f t="shared" si="9"/>
        <v>0</v>
      </c>
    </row>
    <row r="121" spans="2:16" x14ac:dyDescent="0.2">
      <c r="B121" s="5"/>
      <c r="H121" s="3"/>
      <c r="I121" s="4">
        <v>1</v>
      </c>
      <c r="J121" s="4">
        <v>42.774299999999997</v>
      </c>
      <c r="K121" s="6">
        <f t="shared" si="5"/>
        <v>0.16711833785004518</v>
      </c>
      <c r="L121" s="6">
        <f t="shared" si="6"/>
        <v>34.706489069557364</v>
      </c>
      <c r="M121" s="6">
        <f t="shared" si="7"/>
        <v>0.83288166214995485</v>
      </c>
      <c r="N121" s="6">
        <f t="shared" si="7"/>
        <v>8.0678109304426329</v>
      </c>
      <c r="O121" s="7">
        <f t="shared" si="8"/>
        <v>42.774299999999997</v>
      </c>
      <c r="P121" s="6">
        <f t="shared" si="9"/>
        <v>1</v>
      </c>
    </row>
    <row r="122" spans="2:16" x14ac:dyDescent="0.2">
      <c r="B122" s="5"/>
      <c r="H122" s="3"/>
      <c r="I122" s="4">
        <v>1</v>
      </c>
      <c r="J122" s="4">
        <v>37</v>
      </c>
      <c r="K122" s="6">
        <f t="shared" si="5"/>
        <v>0.16711833785004518</v>
      </c>
      <c r="L122" s="6">
        <f t="shared" si="6"/>
        <v>34.706489069557364</v>
      </c>
      <c r="M122" s="6">
        <f t="shared" si="7"/>
        <v>0.83288166214995485</v>
      </c>
      <c r="N122" s="6">
        <f t="shared" si="7"/>
        <v>2.2935109304426362</v>
      </c>
      <c r="O122" s="7">
        <f t="shared" si="8"/>
        <v>37</v>
      </c>
      <c r="P122" s="6">
        <f t="shared" si="9"/>
        <v>1</v>
      </c>
    </row>
    <row r="123" spans="2:16" x14ac:dyDescent="0.2">
      <c r="B123" s="5"/>
      <c r="H123" s="3"/>
      <c r="I123" s="4">
        <v>1</v>
      </c>
      <c r="J123" s="4">
        <v>37.798900000000003</v>
      </c>
      <c r="K123" s="6">
        <f t="shared" si="5"/>
        <v>0.16711833785004518</v>
      </c>
      <c r="L123" s="6">
        <f t="shared" si="6"/>
        <v>34.706489069557364</v>
      </c>
      <c r="M123" s="6">
        <f t="shared" si="7"/>
        <v>0.83288166214995485</v>
      </c>
      <c r="N123" s="6">
        <f t="shared" si="7"/>
        <v>3.0924109304426395</v>
      </c>
      <c r="O123" s="7">
        <f t="shared" si="8"/>
        <v>37.798900000000003</v>
      </c>
      <c r="P123" s="6">
        <f t="shared" si="9"/>
        <v>1</v>
      </c>
    </row>
    <row r="124" spans="2:16" x14ac:dyDescent="0.2">
      <c r="B124" s="5"/>
      <c r="H124" s="3"/>
      <c r="I124" s="4">
        <v>1</v>
      </c>
      <c r="J124" s="4">
        <v>42.575000000000003</v>
      </c>
      <c r="K124" s="6">
        <f t="shared" si="5"/>
        <v>0.16711833785004518</v>
      </c>
      <c r="L124" s="6">
        <f t="shared" si="6"/>
        <v>34.706489069557364</v>
      </c>
      <c r="M124" s="6">
        <f t="shared" si="7"/>
        <v>0.83288166214995485</v>
      </c>
      <c r="N124" s="6">
        <f t="shared" si="7"/>
        <v>7.8685109304426391</v>
      </c>
      <c r="O124" s="7">
        <f t="shared" si="8"/>
        <v>42.575000000000003</v>
      </c>
      <c r="P124" s="6">
        <f t="shared" si="9"/>
        <v>1</v>
      </c>
    </row>
    <row r="125" spans="2:16" x14ac:dyDescent="0.2">
      <c r="B125" s="5"/>
      <c r="H125" s="3"/>
      <c r="I125" s="4">
        <v>1</v>
      </c>
      <c r="J125" s="4">
        <v>36.200000000000003</v>
      </c>
      <c r="K125" s="6">
        <f t="shared" si="5"/>
        <v>0.16711833785004518</v>
      </c>
      <c r="L125" s="6">
        <f t="shared" si="6"/>
        <v>34.706489069557364</v>
      </c>
      <c r="M125" s="6">
        <f t="shared" si="7"/>
        <v>0.83288166214995485</v>
      </c>
      <c r="N125" s="6">
        <f t="shared" si="7"/>
        <v>1.4935109304426391</v>
      </c>
      <c r="O125" s="7">
        <f t="shared" si="8"/>
        <v>36.200000000000003</v>
      </c>
      <c r="P125" s="6">
        <f t="shared" si="9"/>
        <v>1</v>
      </c>
    </row>
    <row r="126" spans="2:16" x14ac:dyDescent="0.2">
      <c r="B126" s="5"/>
      <c r="H126" s="3"/>
      <c r="I126" s="4">
        <v>0</v>
      </c>
      <c r="J126" s="4">
        <v>31</v>
      </c>
      <c r="K126" s="6">
        <f t="shared" si="5"/>
        <v>0.16711833785004518</v>
      </c>
      <c r="L126" s="6">
        <f t="shared" si="6"/>
        <v>34.706489069557364</v>
      </c>
      <c r="M126" s="6">
        <f t="shared" si="7"/>
        <v>-0.16711833785004518</v>
      </c>
      <c r="N126" s="6">
        <f t="shared" si="7"/>
        <v>-3.7064890695573638</v>
      </c>
      <c r="O126" s="7">
        <f t="shared" si="8"/>
        <v>0</v>
      </c>
      <c r="P126" s="6">
        <f t="shared" si="9"/>
        <v>0</v>
      </c>
    </row>
    <row r="127" spans="2:16" x14ac:dyDescent="0.2">
      <c r="B127" s="5"/>
      <c r="H127" s="3"/>
      <c r="I127" s="4">
        <v>0</v>
      </c>
      <c r="J127" s="4">
        <v>29.3</v>
      </c>
      <c r="K127" s="6">
        <f t="shared" si="5"/>
        <v>0.16711833785004518</v>
      </c>
      <c r="L127" s="6">
        <f t="shared" si="6"/>
        <v>34.706489069557364</v>
      </c>
      <c r="M127" s="6">
        <f t="shared" si="7"/>
        <v>-0.16711833785004518</v>
      </c>
      <c r="N127" s="6">
        <f t="shared" si="7"/>
        <v>-5.4064890695573631</v>
      </c>
      <c r="O127" s="7">
        <f t="shared" si="8"/>
        <v>0</v>
      </c>
      <c r="P127" s="6">
        <f t="shared" si="9"/>
        <v>0</v>
      </c>
    </row>
    <row r="128" spans="2:16" x14ac:dyDescent="0.2">
      <c r="B128" s="5"/>
      <c r="H128" s="3"/>
      <c r="I128" s="4">
        <v>0</v>
      </c>
      <c r="J128" s="4">
        <v>34</v>
      </c>
      <c r="K128" s="6">
        <f t="shared" si="5"/>
        <v>0.16711833785004518</v>
      </c>
      <c r="L128" s="6">
        <f t="shared" si="6"/>
        <v>34.706489069557364</v>
      </c>
      <c r="M128" s="6">
        <f t="shared" si="7"/>
        <v>-0.16711833785004518</v>
      </c>
      <c r="N128" s="6">
        <f t="shared" si="7"/>
        <v>-0.70648906955736379</v>
      </c>
      <c r="O128" s="7">
        <f t="shared" si="8"/>
        <v>0</v>
      </c>
      <c r="P128" s="6">
        <f t="shared" si="9"/>
        <v>0</v>
      </c>
    </row>
    <row r="129" spans="2:16" x14ac:dyDescent="0.2">
      <c r="B129" s="5"/>
      <c r="H129" s="3"/>
      <c r="I129" s="4">
        <v>0</v>
      </c>
      <c r="J129" s="4">
        <v>39.7256</v>
      </c>
      <c r="K129" s="6">
        <f t="shared" si="5"/>
        <v>0.16711833785004518</v>
      </c>
      <c r="L129" s="6">
        <f t="shared" si="6"/>
        <v>34.706489069557364</v>
      </c>
      <c r="M129" s="6">
        <f t="shared" si="7"/>
        <v>-0.16711833785004518</v>
      </c>
      <c r="N129" s="6">
        <f t="shared" si="7"/>
        <v>5.0191109304426362</v>
      </c>
      <c r="O129" s="7">
        <f t="shared" si="8"/>
        <v>0</v>
      </c>
      <c r="P129" s="6">
        <f t="shared" si="9"/>
        <v>0</v>
      </c>
    </row>
    <row r="130" spans="2:16" x14ac:dyDescent="0.2">
      <c r="B130" s="5"/>
      <c r="H130" s="3"/>
      <c r="I130" s="4">
        <v>0</v>
      </c>
      <c r="J130" s="4">
        <v>23.2715</v>
      </c>
      <c r="K130" s="6">
        <f t="shared" si="5"/>
        <v>0.16711833785004518</v>
      </c>
      <c r="L130" s="6">
        <f t="shared" si="6"/>
        <v>34.706489069557364</v>
      </c>
      <c r="M130" s="6">
        <f t="shared" si="7"/>
        <v>-0.16711833785004518</v>
      </c>
      <c r="N130" s="6">
        <f t="shared" si="7"/>
        <v>-11.434989069557364</v>
      </c>
      <c r="O130" s="7">
        <f t="shared" si="8"/>
        <v>0</v>
      </c>
      <c r="P130" s="6">
        <f t="shared" si="9"/>
        <v>0</v>
      </c>
    </row>
    <row r="131" spans="2:16" x14ac:dyDescent="0.2">
      <c r="B131" s="5"/>
      <c r="H131" s="3"/>
      <c r="I131" s="4">
        <v>1</v>
      </c>
      <c r="J131" s="4">
        <v>38.169600000000003</v>
      </c>
      <c r="K131" s="6">
        <f t="shared" si="5"/>
        <v>0.16711833785004518</v>
      </c>
      <c r="L131" s="6">
        <f t="shared" si="6"/>
        <v>34.706489069557364</v>
      </c>
      <c r="M131" s="6">
        <f t="shared" si="7"/>
        <v>0.83288166214995485</v>
      </c>
      <c r="N131" s="6">
        <f t="shared" si="7"/>
        <v>3.4631109304426388</v>
      </c>
      <c r="O131" s="7">
        <f t="shared" si="8"/>
        <v>38.169600000000003</v>
      </c>
      <c r="P131" s="6">
        <f t="shared" si="9"/>
        <v>1</v>
      </c>
    </row>
    <row r="132" spans="2:16" x14ac:dyDescent="0.2">
      <c r="B132" s="5"/>
      <c r="H132" s="3"/>
      <c r="I132" s="4">
        <v>1</v>
      </c>
      <c r="J132" s="4">
        <v>38.7896</v>
      </c>
      <c r="K132" s="6">
        <f t="shared" si="5"/>
        <v>0.16711833785004518</v>
      </c>
      <c r="L132" s="6">
        <f t="shared" si="6"/>
        <v>34.706489069557364</v>
      </c>
      <c r="M132" s="6">
        <f t="shared" si="7"/>
        <v>0.83288166214995485</v>
      </c>
      <c r="N132" s="6">
        <f t="shared" si="7"/>
        <v>4.0831109304426363</v>
      </c>
      <c r="O132" s="7">
        <f t="shared" si="8"/>
        <v>38.7896</v>
      </c>
      <c r="P132" s="6">
        <f t="shared" si="9"/>
        <v>1</v>
      </c>
    </row>
    <row r="133" spans="2:16" x14ac:dyDescent="0.2">
      <c r="B133" s="5"/>
      <c r="H133" s="3"/>
      <c r="I133" s="4">
        <v>1</v>
      </c>
      <c r="J133" s="4">
        <v>39.710299999999997</v>
      </c>
      <c r="K133" s="6">
        <f t="shared" ref="K133:K196" si="10">AVERAGE($I$4:$I$1110)</f>
        <v>0.16711833785004518</v>
      </c>
      <c r="L133" s="6">
        <f t="shared" ref="L133:L196" si="11">AVERAGE($J$4:$J$1110)</f>
        <v>34.706489069557364</v>
      </c>
      <c r="M133" s="6">
        <f t="shared" ref="M133:N196" si="12">I133-K133</f>
        <v>0.83288166214995485</v>
      </c>
      <c r="N133" s="6">
        <f t="shared" si="12"/>
        <v>5.0038109304426328</v>
      </c>
      <c r="O133" s="7">
        <f t="shared" ref="O133:O196" si="13">I133*J133</f>
        <v>39.710299999999997</v>
      </c>
      <c r="P133" s="6">
        <f t="shared" ref="P133:P196" si="14">I133^2</f>
        <v>1</v>
      </c>
    </row>
    <row r="134" spans="2:16" x14ac:dyDescent="0.2">
      <c r="B134" s="5"/>
      <c r="H134" s="3"/>
      <c r="I134" s="4">
        <v>1</v>
      </c>
      <c r="J134" s="4">
        <v>38.7896</v>
      </c>
      <c r="K134" s="6">
        <f t="shared" si="10"/>
        <v>0.16711833785004518</v>
      </c>
      <c r="L134" s="6">
        <f t="shared" si="11"/>
        <v>34.706489069557364</v>
      </c>
      <c r="M134" s="6">
        <f t="shared" si="12"/>
        <v>0.83288166214995485</v>
      </c>
      <c r="N134" s="6">
        <f t="shared" si="12"/>
        <v>4.0831109304426363</v>
      </c>
      <c r="O134" s="7">
        <f t="shared" si="13"/>
        <v>38.7896</v>
      </c>
      <c r="P134" s="6">
        <f t="shared" si="14"/>
        <v>1</v>
      </c>
    </row>
    <row r="135" spans="2:16" x14ac:dyDescent="0.2">
      <c r="B135" s="5"/>
      <c r="H135" s="3"/>
      <c r="I135" s="4">
        <v>0</v>
      </c>
      <c r="J135" s="4">
        <v>35.5</v>
      </c>
      <c r="K135" s="6">
        <f t="shared" si="10"/>
        <v>0.16711833785004518</v>
      </c>
      <c r="L135" s="6">
        <f t="shared" si="11"/>
        <v>34.706489069557364</v>
      </c>
      <c r="M135" s="6">
        <f t="shared" si="12"/>
        <v>-0.16711833785004518</v>
      </c>
      <c r="N135" s="6">
        <f t="shared" si="12"/>
        <v>0.79351093044263621</v>
      </c>
      <c r="O135" s="7">
        <f t="shared" si="13"/>
        <v>0</v>
      </c>
      <c r="P135" s="6">
        <f t="shared" si="14"/>
        <v>0</v>
      </c>
    </row>
    <row r="136" spans="2:16" x14ac:dyDescent="0.2">
      <c r="B136" s="5"/>
      <c r="H136" s="3"/>
      <c r="I136" s="4">
        <v>0</v>
      </c>
      <c r="J136" s="4">
        <v>35.267800000000001</v>
      </c>
      <c r="K136" s="6">
        <f t="shared" si="10"/>
        <v>0.16711833785004518</v>
      </c>
      <c r="L136" s="6">
        <f t="shared" si="11"/>
        <v>34.706489069557364</v>
      </c>
      <c r="M136" s="6">
        <f t="shared" si="12"/>
        <v>-0.16711833785004518</v>
      </c>
      <c r="N136" s="6">
        <f t="shared" si="12"/>
        <v>0.56131093044263736</v>
      </c>
      <c r="O136" s="7">
        <f t="shared" si="13"/>
        <v>0</v>
      </c>
      <c r="P136" s="6">
        <f t="shared" si="14"/>
        <v>0</v>
      </c>
    </row>
    <row r="137" spans="2:16" x14ac:dyDescent="0.2">
      <c r="B137" s="5"/>
      <c r="H137" s="3"/>
      <c r="I137" s="4">
        <v>0</v>
      </c>
      <c r="J137" s="4">
        <v>36.154800000000002</v>
      </c>
      <c r="K137" s="6">
        <f t="shared" si="10"/>
        <v>0.16711833785004518</v>
      </c>
      <c r="L137" s="6">
        <f t="shared" si="11"/>
        <v>34.706489069557364</v>
      </c>
      <c r="M137" s="6">
        <f t="shared" si="12"/>
        <v>-0.16711833785004518</v>
      </c>
      <c r="N137" s="6">
        <f t="shared" si="12"/>
        <v>1.4483109304426378</v>
      </c>
      <c r="O137" s="7">
        <f t="shared" si="13"/>
        <v>0</v>
      </c>
      <c r="P137" s="6">
        <f t="shared" si="14"/>
        <v>0</v>
      </c>
    </row>
    <row r="138" spans="2:16" x14ac:dyDescent="0.2">
      <c r="B138" s="5"/>
      <c r="H138" s="3"/>
      <c r="I138" s="4">
        <v>0</v>
      </c>
      <c r="J138" s="4">
        <v>35.708100000000002</v>
      </c>
      <c r="K138" s="6">
        <f t="shared" si="10"/>
        <v>0.16711833785004518</v>
      </c>
      <c r="L138" s="6">
        <f t="shared" si="11"/>
        <v>34.706489069557364</v>
      </c>
      <c r="M138" s="6">
        <f t="shared" si="12"/>
        <v>-0.16711833785004518</v>
      </c>
      <c r="N138" s="6">
        <f t="shared" si="12"/>
        <v>1.0016109304426379</v>
      </c>
      <c r="O138" s="7">
        <f t="shared" si="13"/>
        <v>0</v>
      </c>
      <c r="P138" s="6">
        <f t="shared" si="14"/>
        <v>0</v>
      </c>
    </row>
    <row r="139" spans="2:16" x14ac:dyDescent="0.2">
      <c r="B139" s="5"/>
      <c r="H139" s="3"/>
      <c r="I139" s="4">
        <v>1</v>
      </c>
      <c r="J139" s="4">
        <v>39.710299999999997</v>
      </c>
      <c r="K139" s="6">
        <f t="shared" si="10"/>
        <v>0.16711833785004518</v>
      </c>
      <c r="L139" s="6">
        <f t="shared" si="11"/>
        <v>34.706489069557364</v>
      </c>
      <c r="M139" s="6">
        <f t="shared" si="12"/>
        <v>0.83288166214995485</v>
      </c>
      <c r="N139" s="6">
        <f t="shared" si="12"/>
        <v>5.0038109304426328</v>
      </c>
      <c r="O139" s="7">
        <f t="shared" si="13"/>
        <v>39.710299999999997</v>
      </c>
      <c r="P139" s="6">
        <f t="shared" si="14"/>
        <v>1</v>
      </c>
    </row>
    <row r="140" spans="2:16" x14ac:dyDescent="0.2">
      <c r="B140" s="5"/>
      <c r="H140" s="3"/>
      <c r="I140" s="4">
        <v>1</v>
      </c>
      <c r="J140" s="4">
        <v>38.7896</v>
      </c>
      <c r="K140" s="6">
        <f t="shared" si="10"/>
        <v>0.16711833785004518</v>
      </c>
      <c r="L140" s="6">
        <f t="shared" si="11"/>
        <v>34.706489069557364</v>
      </c>
      <c r="M140" s="6">
        <f t="shared" si="12"/>
        <v>0.83288166214995485</v>
      </c>
      <c r="N140" s="6">
        <f t="shared" si="12"/>
        <v>4.0831109304426363</v>
      </c>
      <c r="O140" s="7">
        <f t="shared" si="13"/>
        <v>38.7896</v>
      </c>
      <c r="P140" s="6">
        <f t="shared" si="14"/>
        <v>1</v>
      </c>
    </row>
    <row r="141" spans="2:16" x14ac:dyDescent="0.2">
      <c r="B141" s="5"/>
      <c r="H141" s="3"/>
      <c r="I141" s="4">
        <v>1</v>
      </c>
      <c r="J141" s="4">
        <v>38.169600000000003</v>
      </c>
      <c r="K141" s="6">
        <f t="shared" si="10"/>
        <v>0.16711833785004518</v>
      </c>
      <c r="L141" s="6">
        <f t="shared" si="11"/>
        <v>34.706489069557364</v>
      </c>
      <c r="M141" s="6">
        <f t="shared" si="12"/>
        <v>0.83288166214995485</v>
      </c>
      <c r="N141" s="6">
        <f t="shared" si="12"/>
        <v>3.4631109304426388</v>
      </c>
      <c r="O141" s="7">
        <f t="shared" si="13"/>
        <v>38.169600000000003</v>
      </c>
      <c r="P141" s="6">
        <f t="shared" si="14"/>
        <v>1</v>
      </c>
    </row>
    <row r="142" spans="2:16" x14ac:dyDescent="0.2">
      <c r="B142" s="5"/>
      <c r="H142" s="3"/>
      <c r="I142" s="4">
        <v>1</v>
      </c>
      <c r="J142" s="4">
        <v>36.798000000000002</v>
      </c>
      <c r="K142" s="6">
        <f t="shared" si="10"/>
        <v>0.16711833785004518</v>
      </c>
      <c r="L142" s="6">
        <f t="shared" si="11"/>
        <v>34.706489069557364</v>
      </c>
      <c r="M142" s="6">
        <f t="shared" si="12"/>
        <v>0.83288166214995485</v>
      </c>
      <c r="N142" s="6">
        <f t="shared" si="12"/>
        <v>2.091510930442638</v>
      </c>
      <c r="O142" s="7">
        <f t="shared" si="13"/>
        <v>36.798000000000002</v>
      </c>
      <c r="P142" s="6">
        <f t="shared" si="14"/>
        <v>1</v>
      </c>
    </row>
    <row r="143" spans="2:16" x14ac:dyDescent="0.2">
      <c r="B143" s="5"/>
      <c r="H143" s="3"/>
      <c r="I143" s="4">
        <v>1</v>
      </c>
      <c r="J143" s="4">
        <v>35.540399999999998</v>
      </c>
      <c r="K143" s="6">
        <f t="shared" si="10"/>
        <v>0.16711833785004518</v>
      </c>
      <c r="L143" s="6">
        <f t="shared" si="11"/>
        <v>34.706489069557364</v>
      </c>
      <c r="M143" s="6">
        <f t="shared" si="12"/>
        <v>0.83288166214995485</v>
      </c>
      <c r="N143" s="6">
        <f t="shared" si="12"/>
        <v>0.83391093044263442</v>
      </c>
      <c r="O143" s="7">
        <f t="shared" si="13"/>
        <v>35.540399999999998</v>
      </c>
      <c r="P143" s="6">
        <f t="shared" si="14"/>
        <v>1</v>
      </c>
    </row>
    <row r="144" spans="2:16" x14ac:dyDescent="0.2">
      <c r="B144" s="5"/>
      <c r="H144" s="3"/>
      <c r="I144" s="4">
        <v>1</v>
      </c>
      <c r="J144" s="4">
        <v>35.460599999999999</v>
      </c>
      <c r="K144" s="6">
        <f t="shared" si="10"/>
        <v>0.16711833785004518</v>
      </c>
      <c r="L144" s="6">
        <f t="shared" si="11"/>
        <v>34.706489069557364</v>
      </c>
      <c r="M144" s="6">
        <f t="shared" si="12"/>
        <v>0.83288166214995485</v>
      </c>
      <c r="N144" s="6">
        <f t="shared" si="12"/>
        <v>0.75411093044263566</v>
      </c>
      <c r="O144" s="7">
        <f t="shared" si="13"/>
        <v>35.460599999999999</v>
      </c>
      <c r="P144" s="6">
        <f t="shared" si="14"/>
        <v>1</v>
      </c>
    </row>
    <row r="145" spans="2:16" x14ac:dyDescent="0.2">
      <c r="B145" s="5"/>
      <c r="H145" s="3"/>
      <c r="I145" s="4">
        <v>0</v>
      </c>
      <c r="J145" s="4">
        <v>36.154800000000002</v>
      </c>
      <c r="K145" s="6">
        <f t="shared" si="10"/>
        <v>0.16711833785004518</v>
      </c>
      <c r="L145" s="6">
        <f t="shared" si="11"/>
        <v>34.706489069557364</v>
      </c>
      <c r="M145" s="6">
        <f t="shared" si="12"/>
        <v>-0.16711833785004518</v>
      </c>
      <c r="N145" s="6">
        <f t="shared" si="12"/>
        <v>1.4483109304426378</v>
      </c>
      <c r="O145" s="7">
        <f t="shared" si="13"/>
        <v>0</v>
      </c>
      <c r="P145" s="6">
        <f t="shared" si="14"/>
        <v>0</v>
      </c>
    </row>
    <row r="146" spans="2:16" x14ac:dyDescent="0.2">
      <c r="B146" s="5"/>
      <c r="H146" s="3"/>
      <c r="I146" s="4">
        <v>0</v>
      </c>
      <c r="J146" s="4">
        <v>35.708100000000002</v>
      </c>
      <c r="K146" s="6">
        <f t="shared" si="10"/>
        <v>0.16711833785004518</v>
      </c>
      <c r="L146" s="6">
        <f t="shared" si="11"/>
        <v>34.706489069557364</v>
      </c>
      <c r="M146" s="6">
        <f t="shared" si="12"/>
        <v>-0.16711833785004518</v>
      </c>
      <c r="N146" s="6">
        <f t="shared" si="12"/>
        <v>1.0016109304426379</v>
      </c>
      <c r="O146" s="7">
        <f t="shared" si="13"/>
        <v>0</v>
      </c>
      <c r="P146" s="6">
        <f t="shared" si="14"/>
        <v>0</v>
      </c>
    </row>
    <row r="147" spans="2:16" x14ac:dyDescent="0.2">
      <c r="B147" s="5"/>
      <c r="H147" s="3"/>
      <c r="I147" s="4">
        <v>0</v>
      </c>
      <c r="J147" s="4">
        <v>36.154800000000002</v>
      </c>
      <c r="K147" s="6">
        <f t="shared" si="10"/>
        <v>0.16711833785004518</v>
      </c>
      <c r="L147" s="6">
        <f t="shared" si="11"/>
        <v>34.706489069557364</v>
      </c>
      <c r="M147" s="6">
        <f t="shared" si="12"/>
        <v>-0.16711833785004518</v>
      </c>
      <c r="N147" s="6">
        <f t="shared" si="12"/>
        <v>1.4483109304426378</v>
      </c>
      <c r="O147" s="7">
        <f t="shared" si="13"/>
        <v>0</v>
      </c>
      <c r="P147" s="6">
        <f t="shared" si="14"/>
        <v>0</v>
      </c>
    </row>
    <row r="148" spans="2:16" x14ac:dyDescent="0.2">
      <c r="B148" s="5"/>
      <c r="H148" s="3"/>
      <c r="I148" s="4">
        <v>0</v>
      </c>
      <c r="J148" s="4">
        <v>35.708100000000002</v>
      </c>
      <c r="K148" s="6">
        <f t="shared" si="10"/>
        <v>0.16711833785004518</v>
      </c>
      <c r="L148" s="6">
        <f t="shared" si="11"/>
        <v>34.706489069557364</v>
      </c>
      <c r="M148" s="6">
        <f t="shared" si="12"/>
        <v>-0.16711833785004518</v>
      </c>
      <c r="N148" s="6">
        <f t="shared" si="12"/>
        <v>1.0016109304426379</v>
      </c>
      <c r="O148" s="7">
        <f t="shared" si="13"/>
        <v>0</v>
      </c>
      <c r="P148" s="6">
        <f t="shared" si="14"/>
        <v>0</v>
      </c>
    </row>
    <row r="149" spans="2:16" x14ac:dyDescent="0.2">
      <c r="B149" s="5"/>
      <c r="H149" s="3"/>
      <c r="I149" s="4">
        <v>0</v>
      </c>
      <c r="J149" s="4">
        <v>34.7288</v>
      </c>
      <c r="K149" s="6">
        <f t="shared" si="10"/>
        <v>0.16711833785004518</v>
      </c>
      <c r="L149" s="6">
        <f t="shared" si="11"/>
        <v>34.706489069557364</v>
      </c>
      <c r="M149" s="6">
        <f t="shared" si="12"/>
        <v>-0.16711833785004518</v>
      </c>
      <c r="N149" s="6">
        <f t="shared" si="12"/>
        <v>2.2310930442635879E-2</v>
      </c>
      <c r="O149" s="7">
        <f t="shared" si="13"/>
        <v>0</v>
      </c>
      <c r="P149" s="6">
        <f t="shared" si="14"/>
        <v>0</v>
      </c>
    </row>
    <row r="150" spans="2:16" x14ac:dyDescent="0.2">
      <c r="B150" s="5"/>
      <c r="H150" s="3"/>
      <c r="I150" s="4">
        <v>0</v>
      </c>
      <c r="J150" s="4">
        <v>34.285299999999999</v>
      </c>
      <c r="K150" s="6">
        <f t="shared" si="10"/>
        <v>0.16711833785004518</v>
      </c>
      <c r="L150" s="6">
        <f t="shared" si="11"/>
        <v>34.706489069557364</v>
      </c>
      <c r="M150" s="6">
        <f t="shared" si="12"/>
        <v>-0.16711833785004518</v>
      </c>
      <c r="N150" s="6">
        <f t="shared" si="12"/>
        <v>-0.42118906955736435</v>
      </c>
      <c r="O150" s="7">
        <f t="shared" si="13"/>
        <v>0</v>
      </c>
      <c r="P150" s="6">
        <f t="shared" si="14"/>
        <v>0</v>
      </c>
    </row>
    <row r="151" spans="2:16" x14ac:dyDescent="0.2">
      <c r="B151" s="5"/>
      <c r="H151" s="3"/>
      <c r="I151" s="4">
        <v>1</v>
      </c>
      <c r="J151" s="4">
        <v>30.537500000000001</v>
      </c>
      <c r="K151" s="6">
        <f t="shared" si="10"/>
        <v>0.16711833785004518</v>
      </c>
      <c r="L151" s="6">
        <f t="shared" si="11"/>
        <v>34.706489069557364</v>
      </c>
      <c r="M151" s="6">
        <f t="shared" si="12"/>
        <v>0.83288166214995485</v>
      </c>
      <c r="N151" s="6">
        <f t="shared" si="12"/>
        <v>-4.1689890695573624</v>
      </c>
      <c r="O151" s="7">
        <f t="shared" si="13"/>
        <v>30.537500000000001</v>
      </c>
      <c r="P151" s="6">
        <f t="shared" si="14"/>
        <v>1</v>
      </c>
    </row>
    <row r="152" spans="2:16" x14ac:dyDescent="0.2">
      <c r="B152" s="5"/>
      <c r="H152" s="3"/>
      <c r="I152" s="4">
        <v>1</v>
      </c>
      <c r="J152" s="4">
        <v>31.374700000000001</v>
      </c>
      <c r="K152" s="6">
        <f t="shared" si="10"/>
        <v>0.16711833785004518</v>
      </c>
      <c r="L152" s="6">
        <f t="shared" si="11"/>
        <v>34.706489069557364</v>
      </c>
      <c r="M152" s="6">
        <f t="shared" si="12"/>
        <v>0.83288166214995485</v>
      </c>
      <c r="N152" s="6">
        <f t="shared" si="12"/>
        <v>-3.3317890695573631</v>
      </c>
      <c r="O152" s="7">
        <f t="shared" si="13"/>
        <v>31.374700000000001</v>
      </c>
      <c r="P152" s="6">
        <f t="shared" si="14"/>
        <v>1</v>
      </c>
    </row>
    <row r="153" spans="2:16" x14ac:dyDescent="0.2">
      <c r="B153" s="5"/>
      <c r="H153" s="3"/>
      <c r="I153" s="4">
        <v>1</v>
      </c>
      <c r="J153" s="4">
        <v>28.8</v>
      </c>
      <c r="K153" s="6">
        <f t="shared" si="10"/>
        <v>0.16711833785004518</v>
      </c>
      <c r="L153" s="6">
        <f t="shared" si="11"/>
        <v>34.706489069557364</v>
      </c>
      <c r="M153" s="6">
        <f t="shared" si="12"/>
        <v>0.83288166214995485</v>
      </c>
      <c r="N153" s="6">
        <f t="shared" si="12"/>
        <v>-5.9064890695573631</v>
      </c>
      <c r="O153" s="7">
        <f t="shared" si="13"/>
        <v>28.8</v>
      </c>
      <c r="P153" s="6">
        <f t="shared" si="14"/>
        <v>1</v>
      </c>
    </row>
    <row r="154" spans="2:16" x14ac:dyDescent="0.2">
      <c r="B154" s="5"/>
      <c r="H154" s="3"/>
      <c r="I154" s="4">
        <v>1</v>
      </c>
      <c r="J154" s="4">
        <v>31.8</v>
      </c>
      <c r="K154" s="6">
        <f t="shared" si="10"/>
        <v>0.16711833785004518</v>
      </c>
      <c r="L154" s="6">
        <f t="shared" si="11"/>
        <v>34.706489069557364</v>
      </c>
      <c r="M154" s="6">
        <f t="shared" si="12"/>
        <v>0.83288166214995485</v>
      </c>
      <c r="N154" s="6">
        <f t="shared" si="12"/>
        <v>-2.9064890695573631</v>
      </c>
      <c r="O154" s="7">
        <f t="shared" si="13"/>
        <v>31.8</v>
      </c>
      <c r="P154" s="6">
        <f t="shared" si="14"/>
        <v>1</v>
      </c>
    </row>
    <row r="155" spans="2:16" x14ac:dyDescent="0.2">
      <c r="B155" s="5"/>
      <c r="H155" s="3"/>
      <c r="I155" s="4">
        <v>0</v>
      </c>
      <c r="J155" s="4">
        <v>27.3704</v>
      </c>
      <c r="K155" s="6">
        <f t="shared" si="10"/>
        <v>0.16711833785004518</v>
      </c>
      <c r="L155" s="6">
        <f t="shared" si="11"/>
        <v>34.706489069557364</v>
      </c>
      <c r="M155" s="6">
        <f t="shared" si="12"/>
        <v>-0.16711833785004518</v>
      </c>
      <c r="N155" s="6">
        <f t="shared" si="12"/>
        <v>-7.3360890695573637</v>
      </c>
      <c r="O155" s="7">
        <f t="shared" si="13"/>
        <v>0</v>
      </c>
      <c r="P155" s="6">
        <f t="shared" si="14"/>
        <v>0</v>
      </c>
    </row>
    <row r="156" spans="2:16" x14ac:dyDescent="0.2">
      <c r="B156" s="5"/>
      <c r="H156" s="3"/>
      <c r="I156" s="4">
        <v>0</v>
      </c>
      <c r="J156" s="4">
        <v>27.3</v>
      </c>
      <c r="K156" s="6">
        <f t="shared" si="10"/>
        <v>0.16711833785004518</v>
      </c>
      <c r="L156" s="6">
        <f t="shared" si="11"/>
        <v>34.706489069557364</v>
      </c>
      <c r="M156" s="6">
        <f t="shared" si="12"/>
        <v>-0.16711833785004518</v>
      </c>
      <c r="N156" s="6">
        <f t="shared" si="12"/>
        <v>-7.4064890695573631</v>
      </c>
      <c r="O156" s="7">
        <f t="shared" si="13"/>
        <v>0</v>
      </c>
      <c r="P156" s="6">
        <f t="shared" si="14"/>
        <v>0</v>
      </c>
    </row>
    <row r="157" spans="2:16" x14ac:dyDescent="0.2">
      <c r="B157" s="5"/>
      <c r="H157" s="3"/>
      <c r="I157" s="4">
        <v>0</v>
      </c>
      <c r="J157" s="4">
        <v>28.4</v>
      </c>
      <c r="K157" s="6">
        <f t="shared" si="10"/>
        <v>0.16711833785004518</v>
      </c>
      <c r="L157" s="6">
        <f t="shared" si="11"/>
        <v>34.706489069557364</v>
      </c>
      <c r="M157" s="6">
        <f t="shared" si="12"/>
        <v>-0.16711833785004518</v>
      </c>
      <c r="N157" s="6">
        <f t="shared" si="12"/>
        <v>-6.3064890695573652</v>
      </c>
      <c r="O157" s="7">
        <f t="shared" si="13"/>
        <v>0</v>
      </c>
      <c r="P157" s="6">
        <f t="shared" si="14"/>
        <v>0</v>
      </c>
    </row>
    <row r="158" spans="2:16" x14ac:dyDescent="0.2">
      <c r="B158" s="5"/>
      <c r="H158" s="3"/>
      <c r="I158" s="4">
        <v>0</v>
      </c>
      <c r="J158" s="4">
        <v>27.9711</v>
      </c>
      <c r="K158" s="6">
        <f t="shared" si="10"/>
        <v>0.16711833785004518</v>
      </c>
      <c r="L158" s="6">
        <f t="shared" si="11"/>
        <v>34.706489069557364</v>
      </c>
      <c r="M158" s="6">
        <f t="shared" si="12"/>
        <v>-0.16711833785004518</v>
      </c>
      <c r="N158" s="6">
        <f t="shared" si="12"/>
        <v>-6.7353890695573639</v>
      </c>
      <c r="O158" s="7">
        <f t="shared" si="13"/>
        <v>0</v>
      </c>
      <c r="P158" s="6">
        <f t="shared" si="14"/>
        <v>0</v>
      </c>
    </row>
    <row r="159" spans="2:16" x14ac:dyDescent="0.2">
      <c r="B159" s="5"/>
      <c r="H159" s="3"/>
      <c r="I159" s="4">
        <v>0</v>
      </c>
      <c r="J159" s="4">
        <v>23.227</v>
      </c>
      <c r="K159" s="6">
        <f t="shared" si="10"/>
        <v>0.16711833785004518</v>
      </c>
      <c r="L159" s="6">
        <f t="shared" si="11"/>
        <v>34.706489069557364</v>
      </c>
      <c r="M159" s="6">
        <f t="shared" si="12"/>
        <v>-0.16711833785004518</v>
      </c>
      <c r="N159" s="6">
        <f t="shared" si="12"/>
        <v>-11.479489069557363</v>
      </c>
      <c r="O159" s="7">
        <f t="shared" si="13"/>
        <v>0</v>
      </c>
      <c r="P159" s="6">
        <f t="shared" si="14"/>
        <v>0</v>
      </c>
    </row>
    <row r="160" spans="2:16" x14ac:dyDescent="0.2">
      <c r="B160" s="5"/>
      <c r="H160" s="3"/>
      <c r="I160" s="4">
        <v>0</v>
      </c>
      <c r="J160" s="4">
        <v>23.618200000000002</v>
      </c>
      <c r="K160" s="6">
        <f t="shared" si="10"/>
        <v>0.16711833785004518</v>
      </c>
      <c r="L160" s="6">
        <f t="shared" si="11"/>
        <v>34.706489069557364</v>
      </c>
      <c r="M160" s="6">
        <f t="shared" si="12"/>
        <v>-0.16711833785004518</v>
      </c>
      <c r="N160" s="6">
        <f t="shared" si="12"/>
        <v>-11.088289069557362</v>
      </c>
      <c r="O160" s="7">
        <f t="shared" si="13"/>
        <v>0</v>
      </c>
      <c r="P160" s="6">
        <f t="shared" si="14"/>
        <v>0</v>
      </c>
    </row>
    <row r="161" spans="2:16" x14ac:dyDescent="0.2">
      <c r="B161" s="5"/>
      <c r="H161" s="3"/>
      <c r="I161" s="4">
        <v>0</v>
      </c>
      <c r="J161" s="4">
        <v>23.7</v>
      </c>
      <c r="K161" s="6">
        <f t="shared" si="10"/>
        <v>0.16711833785004518</v>
      </c>
      <c r="L161" s="6">
        <f t="shared" si="11"/>
        <v>34.706489069557364</v>
      </c>
      <c r="M161" s="6">
        <f t="shared" si="12"/>
        <v>-0.16711833785004518</v>
      </c>
      <c r="N161" s="6">
        <f t="shared" si="12"/>
        <v>-11.006489069557365</v>
      </c>
      <c r="O161" s="7">
        <f t="shared" si="13"/>
        <v>0</v>
      </c>
      <c r="P161" s="6">
        <f t="shared" si="14"/>
        <v>0</v>
      </c>
    </row>
    <row r="162" spans="2:16" x14ac:dyDescent="0.2">
      <c r="B162" s="5"/>
      <c r="H162" s="3"/>
      <c r="I162" s="4">
        <v>0</v>
      </c>
      <c r="J162" s="4">
        <v>24.0505</v>
      </c>
      <c r="K162" s="6">
        <f t="shared" si="10"/>
        <v>0.16711833785004518</v>
      </c>
      <c r="L162" s="6">
        <f t="shared" si="11"/>
        <v>34.706489069557364</v>
      </c>
      <c r="M162" s="6">
        <f t="shared" si="12"/>
        <v>-0.16711833785004518</v>
      </c>
      <c r="N162" s="6">
        <f t="shared" si="12"/>
        <v>-10.655989069557364</v>
      </c>
      <c r="O162" s="7">
        <f t="shared" si="13"/>
        <v>0</v>
      </c>
      <c r="P162" s="6">
        <f t="shared" si="14"/>
        <v>0</v>
      </c>
    </row>
    <row r="163" spans="2:16" x14ac:dyDescent="0.2">
      <c r="B163" s="5"/>
      <c r="H163" s="3"/>
      <c r="I163" s="4">
        <v>0</v>
      </c>
      <c r="J163" s="4">
        <v>47.9</v>
      </c>
      <c r="K163" s="6">
        <f t="shared" si="10"/>
        <v>0.16711833785004518</v>
      </c>
      <c r="L163" s="6">
        <f t="shared" si="11"/>
        <v>34.706489069557364</v>
      </c>
      <c r="M163" s="6">
        <f t="shared" si="12"/>
        <v>-0.16711833785004518</v>
      </c>
      <c r="N163" s="6">
        <f t="shared" si="12"/>
        <v>13.193510930442635</v>
      </c>
      <c r="O163" s="7">
        <f t="shared" si="13"/>
        <v>0</v>
      </c>
      <c r="P163" s="6">
        <f t="shared" si="14"/>
        <v>0</v>
      </c>
    </row>
    <row r="164" spans="2:16" x14ac:dyDescent="0.2">
      <c r="B164" s="5"/>
      <c r="H164" s="3"/>
      <c r="I164" s="4">
        <v>0</v>
      </c>
      <c r="J164" s="4">
        <v>48.9</v>
      </c>
      <c r="K164" s="6">
        <f t="shared" si="10"/>
        <v>0.16711833785004518</v>
      </c>
      <c r="L164" s="6">
        <f t="shared" si="11"/>
        <v>34.706489069557364</v>
      </c>
      <c r="M164" s="6">
        <f t="shared" si="12"/>
        <v>-0.16711833785004518</v>
      </c>
      <c r="N164" s="6">
        <f t="shared" si="12"/>
        <v>14.193510930442635</v>
      </c>
      <c r="O164" s="7">
        <f t="shared" si="13"/>
        <v>0</v>
      </c>
      <c r="P164" s="6">
        <f t="shared" si="14"/>
        <v>0</v>
      </c>
    </row>
    <row r="165" spans="2:16" x14ac:dyDescent="0.2">
      <c r="B165" s="5"/>
      <c r="H165" s="3"/>
      <c r="I165" s="4">
        <v>0</v>
      </c>
      <c r="J165" s="4">
        <v>51.9</v>
      </c>
      <c r="K165" s="6">
        <f t="shared" si="10"/>
        <v>0.16711833785004518</v>
      </c>
      <c r="L165" s="6">
        <f t="shared" si="11"/>
        <v>34.706489069557364</v>
      </c>
      <c r="M165" s="6">
        <f t="shared" si="12"/>
        <v>-0.16711833785004518</v>
      </c>
      <c r="N165" s="6">
        <f t="shared" si="12"/>
        <v>17.193510930442635</v>
      </c>
      <c r="O165" s="7">
        <f t="shared" si="13"/>
        <v>0</v>
      </c>
      <c r="P165" s="6">
        <f t="shared" si="14"/>
        <v>0</v>
      </c>
    </row>
    <row r="166" spans="2:16" x14ac:dyDescent="0.2">
      <c r="B166" s="5"/>
      <c r="H166" s="3"/>
      <c r="I166" s="4">
        <v>0</v>
      </c>
      <c r="J166" s="4">
        <v>46.8</v>
      </c>
      <c r="K166" s="6">
        <f t="shared" si="10"/>
        <v>0.16711833785004518</v>
      </c>
      <c r="L166" s="6">
        <f t="shared" si="11"/>
        <v>34.706489069557364</v>
      </c>
      <c r="M166" s="6">
        <f t="shared" si="12"/>
        <v>-0.16711833785004518</v>
      </c>
      <c r="N166" s="6">
        <f t="shared" si="12"/>
        <v>12.093510930442633</v>
      </c>
      <c r="O166" s="7">
        <f t="shared" si="13"/>
        <v>0</v>
      </c>
      <c r="P166" s="6">
        <f t="shared" si="14"/>
        <v>0</v>
      </c>
    </row>
    <row r="167" spans="2:16" x14ac:dyDescent="0.2">
      <c r="B167" s="5"/>
      <c r="H167" s="3"/>
      <c r="I167" s="4">
        <v>0</v>
      </c>
      <c r="J167" s="4">
        <v>41.9</v>
      </c>
      <c r="K167" s="6">
        <f t="shared" si="10"/>
        <v>0.16711833785004518</v>
      </c>
      <c r="L167" s="6">
        <f t="shared" si="11"/>
        <v>34.706489069557364</v>
      </c>
      <c r="M167" s="6">
        <f t="shared" si="12"/>
        <v>-0.16711833785004518</v>
      </c>
      <c r="N167" s="6">
        <f t="shared" si="12"/>
        <v>7.1935109304426348</v>
      </c>
      <c r="O167" s="7">
        <f t="shared" si="13"/>
        <v>0</v>
      </c>
      <c r="P167" s="6">
        <f t="shared" si="14"/>
        <v>0</v>
      </c>
    </row>
    <row r="168" spans="2:16" x14ac:dyDescent="0.2">
      <c r="B168" s="5"/>
      <c r="H168" s="3"/>
      <c r="I168" s="4">
        <v>0</v>
      </c>
      <c r="J168" s="4">
        <v>51.9</v>
      </c>
      <c r="K168" s="6">
        <f t="shared" si="10"/>
        <v>0.16711833785004518</v>
      </c>
      <c r="L168" s="6">
        <f t="shared" si="11"/>
        <v>34.706489069557364</v>
      </c>
      <c r="M168" s="6">
        <f t="shared" si="12"/>
        <v>-0.16711833785004518</v>
      </c>
      <c r="N168" s="6">
        <f t="shared" si="12"/>
        <v>17.193510930442635</v>
      </c>
      <c r="O168" s="7">
        <f t="shared" si="13"/>
        <v>0</v>
      </c>
      <c r="P168" s="6">
        <f t="shared" si="14"/>
        <v>0</v>
      </c>
    </row>
    <row r="169" spans="2:16" x14ac:dyDescent="0.2">
      <c r="B169" s="5"/>
      <c r="H169" s="3"/>
      <c r="I169" s="4">
        <v>0</v>
      </c>
      <c r="J169" s="4">
        <v>32.756799999999998</v>
      </c>
      <c r="K169" s="6">
        <f t="shared" si="10"/>
        <v>0.16711833785004518</v>
      </c>
      <c r="L169" s="6">
        <f t="shared" si="11"/>
        <v>34.706489069557364</v>
      </c>
      <c r="M169" s="6">
        <f t="shared" si="12"/>
        <v>-0.16711833785004518</v>
      </c>
      <c r="N169" s="6">
        <f t="shared" si="12"/>
        <v>-1.9496890695573654</v>
      </c>
      <c r="O169" s="7">
        <f t="shared" si="13"/>
        <v>0</v>
      </c>
      <c r="P169" s="6">
        <f t="shared" si="14"/>
        <v>0</v>
      </c>
    </row>
    <row r="170" spans="2:16" x14ac:dyDescent="0.2">
      <c r="B170" s="5"/>
      <c r="H170" s="3"/>
      <c r="I170" s="4">
        <v>0</v>
      </c>
      <c r="J170" s="4">
        <v>36.392600000000002</v>
      </c>
      <c r="K170" s="6">
        <f t="shared" si="10"/>
        <v>0.16711833785004518</v>
      </c>
      <c r="L170" s="6">
        <f t="shared" si="11"/>
        <v>34.706489069557364</v>
      </c>
      <c r="M170" s="6">
        <f t="shared" si="12"/>
        <v>-0.16711833785004518</v>
      </c>
      <c r="N170" s="6">
        <f t="shared" si="12"/>
        <v>1.6861109304426378</v>
      </c>
      <c r="O170" s="7">
        <f t="shared" si="13"/>
        <v>0</v>
      </c>
      <c r="P170" s="6">
        <f t="shared" si="14"/>
        <v>0</v>
      </c>
    </row>
    <row r="171" spans="2:16" x14ac:dyDescent="0.2">
      <c r="B171" s="5"/>
      <c r="H171" s="3"/>
      <c r="I171" s="4">
        <v>0</v>
      </c>
      <c r="J171" s="4">
        <v>32.110900000000001</v>
      </c>
      <c r="K171" s="6">
        <f t="shared" si="10"/>
        <v>0.16711833785004518</v>
      </c>
      <c r="L171" s="6">
        <f t="shared" si="11"/>
        <v>34.706489069557364</v>
      </c>
      <c r="M171" s="6">
        <f t="shared" si="12"/>
        <v>-0.16711833785004518</v>
      </c>
      <c r="N171" s="6">
        <f t="shared" si="12"/>
        <v>-2.5955890695573629</v>
      </c>
      <c r="O171" s="7">
        <f t="shared" si="13"/>
        <v>0</v>
      </c>
      <c r="P171" s="6">
        <f t="shared" si="14"/>
        <v>0</v>
      </c>
    </row>
    <row r="172" spans="2:16" x14ac:dyDescent="0.2">
      <c r="B172" s="5"/>
      <c r="H172" s="3"/>
      <c r="I172" s="4">
        <v>0</v>
      </c>
      <c r="J172" s="4">
        <v>33.799999999999997</v>
      </c>
      <c r="K172" s="6">
        <f t="shared" si="10"/>
        <v>0.16711833785004518</v>
      </c>
      <c r="L172" s="6">
        <f t="shared" si="11"/>
        <v>34.706489069557364</v>
      </c>
      <c r="M172" s="6">
        <f t="shared" si="12"/>
        <v>-0.16711833785004518</v>
      </c>
      <c r="N172" s="6">
        <f t="shared" si="12"/>
        <v>-0.90648906955736663</v>
      </c>
      <c r="O172" s="7">
        <f t="shared" si="13"/>
        <v>0</v>
      </c>
      <c r="P172" s="6">
        <f t="shared" si="14"/>
        <v>0</v>
      </c>
    </row>
    <row r="173" spans="2:16" x14ac:dyDescent="0.2">
      <c r="B173" s="5"/>
      <c r="H173" s="3"/>
      <c r="I173" s="4">
        <v>0</v>
      </c>
      <c r="J173" s="4">
        <v>30.4</v>
      </c>
      <c r="K173" s="6">
        <f t="shared" si="10"/>
        <v>0.16711833785004518</v>
      </c>
      <c r="L173" s="6">
        <f t="shared" si="11"/>
        <v>34.706489069557364</v>
      </c>
      <c r="M173" s="6">
        <f t="shared" si="12"/>
        <v>-0.16711833785004518</v>
      </c>
      <c r="N173" s="6">
        <f t="shared" si="12"/>
        <v>-4.3064890695573652</v>
      </c>
      <c r="O173" s="7">
        <f t="shared" si="13"/>
        <v>0</v>
      </c>
      <c r="P173" s="6">
        <f t="shared" si="14"/>
        <v>0</v>
      </c>
    </row>
    <row r="174" spans="2:16" x14ac:dyDescent="0.2">
      <c r="B174" s="5"/>
      <c r="H174" s="3"/>
      <c r="I174" s="4">
        <v>1</v>
      </c>
      <c r="J174" s="4">
        <v>50.5</v>
      </c>
      <c r="K174" s="6">
        <f t="shared" si="10"/>
        <v>0.16711833785004518</v>
      </c>
      <c r="L174" s="6">
        <f t="shared" si="11"/>
        <v>34.706489069557364</v>
      </c>
      <c r="M174" s="6">
        <f t="shared" si="12"/>
        <v>0.83288166214995485</v>
      </c>
      <c r="N174" s="6">
        <f t="shared" si="12"/>
        <v>15.793510930442636</v>
      </c>
      <c r="O174" s="7">
        <f t="shared" si="13"/>
        <v>50.5</v>
      </c>
      <c r="P174" s="6">
        <f t="shared" si="14"/>
        <v>1</v>
      </c>
    </row>
    <row r="175" spans="2:16" x14ac:dyDescent="0.2">
      <c r="B175" s="5"/>
      <c r="H175" s="3"/>
      <c r="I175" s="4">
        <v>1</v>
      </c>
      <c r="J175" s="4">
        <v>48.6</v>
      </c>
      <c r="K175" s="6">
        <f t="shared" si="10"/>
        <v>0.16711833785004518</v>
      </c>
      <c r="L175" s="6">
        <f t="shared" si="11"/>
        <v>34.706489069557364</v>
      </c>
      <c r="M175" s="6">
        <f t="shared" si="12"/>
        <v>0.83288166214995485</v>
      </c>
      <c r="N175" s="6">
        <f t="shared" si="12"/>
        <v>13.893510930442638</v>
      </c>
      <c r="O175" s="7">
        <f t="shared" si="13"/>
        <v>48.6</v>
      </c>
      <c r="P175" s="6">
        <f t="shared" si="14"/>
        <v>1</v>
      </c>
    </row>
    <row r="176" spans="2:16" x14ac:dyDescent="0.2">
      <c r="B176" s="5"/>
      <c r="H176" s="3"/>
      <c r="I176" s="4">
        <v>1</v>
      </c>
      <c r="J176" s="4">
        <v>51.191499999999998</v>
      </c>
      <c r="K176" s="6">
        <f t="shared" si="10"/>
        <v>0.16711833785004518</v>
      </c>
      <c r="L176" s="6">
        <f t="shared" si="11"/>
        <v>34.706489069557364</v>
      </c>
      <c r="M176" s="6">
        <f t="shared" si="12"/>
        <v>0.83288166214995485</v>
      </c>
      <c r="N176" s="6">
        <f t="shared" si="12"/>
        <v>16.485010930442634</v>
      </c>
      <c r="O176" s="7">
        <f t="shared" si="13"/>
        <v>51.191499999999998</v>
      </c>
      <c r="P176" s="6">
        <f t="shared" si="14"/>
        <v>1</v>
      </c>
    </row>
    <row r="177" spans="2:16" x14ac:dyDescent="0.2">
      <c r="B177" s="5"/>
      <c r="H177" s="3"/>
      <c r="I177" s="4">
        <v>1</v>
      </c>
      <c r="J177" s="4">
        <v>40.5</v>
      </c>
      <c r="K177" s="6">
        <f t="shared" si="10"/>
        <v>0.16711833785004518</v>
      </c>
      <c r="L177" s="6">
        <f t="shared" si="11"/>
        <v>34.706489069557364</v>
      </c>
      <c r="M177" s="6">
        <f t="shared" si="12"/>
        <v>0.83288166214995485</v>
      </c>
      <c r="N177" s="6">
        <f t="shared" si="12"/>
        <v>5.7935109304426362</v>
      </c>
      <c r="O177" s="7">
        <f t="shared" si="13"/>
        <v>40.5</v>
      </c>
      <c r="P177" s="6">
        <f t="shared" si="14"/>
        <v>1</v>
      </c>
    </row>
    <row r="178" spans="2:16" x14ac:dyDescent="0.2">
      <c r="B178" s="5"/>
      <c r="H178" s="3"/>
      <c r="I178" s="4">
        <v>0</v>
      </c>
      <c r="J178" s="4">
        <v>41.799799999999998</v>
      </c>
      <c r="K178" s="6">
        <f t="shared" si="10"/>
        <v>0.16711833785004518</v>
      </c>
      <c r="L178" s="6">
        <f t="shared" si="11"/>
        <v>34.706489069557364</v>
      </c>
      <c r="M178" s="6">
        <f t="shared" si="12"/>
        <v>-0.16711833785004518</v>
      </c>
      <c r="N178" s="6">
        <f t="shared" si="12"/>
        <v>7.0933109304426338</v>
      </c>
      <c r="O178" s="7">
        <f t="shared" si="13"/>
        <v>0</v>
      </c>
      <c r="P178" s="6">
        <f t="shared" si="14"/>
        <v>0</v>
      </c>
    </row>
    <row r="179" spans="2:16" x14ac:dyDescent="0.2">
      <c r="B179" s="5"/>
      <c r="H179" s="3"/>
      <c r="I179" s="4">
        <v>0</v>
      </c>
      <c r="J179" s="4">
        <v>42</v>
      </c>
      <c r="K179" s="6">
        <f t="shared" si="10"/>
        <v>0.16711833785004518</v>
      </c>
      <c r="L179" s="6">
        <f t="shared" si="11"/>
        <v>34.706489069557364</v>
      </c>
      <c r="M179" s="6">
        <f t="shared" si="12"/>
        <v>-0.16711833785004518</v>
      </c>
      <c r="N179" s="6">
        <f t="shared" si="12"/>
        <v>7.2935109304426362</v>
      </c>
      <c r="O179" s="7">
        <f t="shared" si="13"/>
        <v>0</v>
      </c>
      <c r="P179" s="6">
        <f t="shared" si="14"/>
        <v>0</v>
      </c>
    </row>
    <row r="180" spans="2:16" x14ac:dyDescent="0.2">
      <c r="B180" s="5"/>
      <c r="H180" s="3"/>
      <c r="I180" s="4">
        <v>0</v>
      </c>
      <c r="J180" s="4">
        <v>38.048400000000001</v>
      </c>
      <c r="K180" s="6">
        <f t="shared" si="10"/>
        <v>0.16711833785004518</v>
      </c>
      <c r="L180" s="6">
        <f t="shared" si="11"/>
        <v>34.706489069557364</v>
      </c>
      <c r="M180" s="6">
        <f t="shared" si="12"/>
        <v>-0.16711833785004518</v>
      </c>
      <c r="N180" s="6">
        <f t="shared" si="12"/>
        <v>3.3419109304426371</v>
      </c>
      <c r="O180" s="7">
        <f t="shared" si="13"/>
        <v>0</v>
      </c>
      <c r="P180" s="6">
        <f t="shared" si="14"/>
        <v>0</v>
      </c>
    </row>
    <row r="181" spans="2:16" x14ac:dyDescent="0.2">
      <c r="B181" s="5"/>
      <c r="H181" s="3"/>
      <c r="I181" s="4">
        <v>0</v>
      </c>
      <c r="J181" s="4">
        <v>36.4</v>
      </c>
      <c r="K181" s="6">
        <f t="shared" si="10"/>
        <v>0.16711833785004518</v>
      </c>
      <c r="L181" s="6">
        <f t="shared" si="11"/>
        <v>34.706489069557364</v>
      </c>
      <c r="M181" s="6">
        <f t="shared" si="12"/>
        <v>-0.16711833785004518</v>
      </c>
      <c r="N181" s="6">
        <f t="shared" si="12"/>
        <v>1.6935109304426348</v>
      </c>
      <c r="O181" s="7">
        <f t="shared" si="13"/>
        <v>0</v>
      </c>
      <c r="P181" s="6">
        <f t="shared" si="14"/>
        <v>0</v>
      </c>
    </row>
    <row r="182" spans="2:16" x14ac:dyDescent="0.2">
      <c r="B182" s="5"/>
      <c r="H182" s="3"/>
      <c r="I182" s="4">
        <v>1</v>
      </c>
      <c r="J182" s="4">
        <v>32.974800000000002</v>
      </c>
      <c r="K182" s="6">
        <f t="shared" si="10"/>
        <v>0.16711833785004518</v>
      </c>
      <c r="L182" s="6">
        <f t="shared" si="11"/>
        <v>34.706489069557364</v>
      </c>
      <c r="M182" s="6">
        <f t="shared" si="12"/>
        <v>0.83288166214995485</v>
      </c>
      <c r="N182" s="6">
        <f t="shared" si="12"/>
        <v>-1.7316890695573619</v>
      </c>
      <c r="O182" s="7">
        <f t="shared" si="13"/>
        <v>32.974800000000002</v>
      </c>
      <c r="P182" s="6">
        <f t="shared" si="14"/>
        <v>1</v>
      </c>
    </row>
    <row r="183" spans="2:16" x14ac:dyDescent="0.2">
      <c r="B183" s="5"/>
      <c r="H183" s="3"/>
      <c r="I183" s="4">
        <v>1</v>
      </c>
      <c r="J183" s="4">
        <v>35.2288</v>
      </c>
      <c r="K183" s="6">
        <f t="shared" si="10"/>
        <v>0.16711833785004518</v>
      </c>
      <c r="L183" s="6">
        <f t="shared" si="11"/>
        <v>34.706489069557364</v>
      </c>
      <c r="M183" s="6">
        <f t="shared" si="12"/>
        <v>0.83288166214995485</v>
      </c>
      <c r="N183" s="6">
        <f t="shared" si="12"/>
        <v>0.52231093044263588</v>
      </c>
      <c r="O183" s="7">
        <f t="shared" si="13"/>
        <v>35.2288</v>
      </c>
      <c r="P183" s="6">
        <f t="shared" si="14"/>
        <v>1</v>
      </c>
    </row>
    <row r="184" spans="2:16" x14ac:dyDescent="0.2">
      <c r="B184" s="5"/>
      <c r="H184" s="3"/>
      <c r="I184" s="4">
        <v>1</v>
      </c>
      <c r="J184" s="4">
        <v>34.730499999999999</v>
      </c>
      <c r="K184" s="6">
        <f t="shared" si="10"/>
        <v>0.16711833785004518</v>
      </c>
      <c r="L184" s="6">
        <f t="shared" si="11"/>
        <v>34.706489069557364</v>
      </c>
      <c r="M184" s="6">
        <f t="shared" si="12"/>
        <v>0.83288166214995485</v>
      </c>
      <c r="N184" s="6">
        <f t="shared" si="12"/>
        <v>2.401093044263547E-2</v>
      </c>
      <c r="O184" s="7">
        <f t="shared" si="13"/>
        <v>34.730499999999999</v>
      </c>
      <c r="P184" s="6">
        <f t="shared" si="14"/>
        <v>1</v>
      </c>
    </row>
    <row r="185" spans="2:16" x14ac:dyDescent="0.2">
      <c r="B185" s="5"/>
      <c r="H185" s="3"/>
      <c r="I185" s="4">
        <v>1</v>
      </c>
      <c r="J185" s="4">
        <v>37.064999999999998</v>
      </c>
      <c r="K185" s="6">
        <f t="shared" si="10"/>
        <v>0.16711833785004518</v>
      </c>
      <c r="L185" s="6">
        <f t="shared" si="11"/>
        <v>34.706489069557364</v>
      </c>
      <c r="M185" s="6">
        <f t="shared" si="12"/>
        <v>0.83288166214995485</v>
      </c>
      <c r="N185" s="6">
        <f t="shared" si="12"/>
        <v>2.3585109304426339</v>
      </c>
      <c r="O185" s="7">
        <f t="shared" si="13"/>
        <v>37.064999999999998</v>
      </c>
      <c r="P185" s="6">
        <f t="shared" si="14"/>
        <v>1</v>
      </c>
    </row>
    <row r="186" spans="2:16" x14ac:dyDescent="0.2">
      <c r="B186" s="5"/>
      <c r="H186" s="3"/>
      <c r="I186" s="4">
        <v>1</v>
      </c>
      <c r="J186" s="4">
        <v>35.161999999999999</v>
      </c>
      <c r="K186" s="6">
        <f t="shared" si="10"/>
        <v>0.16711833785004518</v>
      </c>
      <c r="L186" s="6">
        <f t="shared" si="11"/>
        <v>34.706489069557364</v>
      </c>
      <c r="M186" s="6">
        <f t="shared" si="12"/>
        <v>0.83288166214995485</v>
      </c>
      <c r="N186" s="6">
        <f t="shared" si="12"/>
        <v>0.45551093044263524</v>
      </c>
      <c r="O186" s="7">
        <f t="shared" si="13"/>
        <v>35.161999999999999</v>
      </c>
      <c r="P186" s="6">
        <f t="shared" si="14"/>
        <v>1</v>
      </c>
    </row>
    <row r="187" spans="2:16" x14ac:dyDescent="0.2">
      <c r="B187" s="5"/>
      <c r="H187" s="3"/>
      <c r="I187" s="4">
        <v>0</v>
      </c>
      <c r="J187" s="4">
        <v>36.290100000000002</v>
      </c>
      <c r="K187" s="6">
        <f t="shared" si="10"/>
        <v>0.16711833785004518</v>
      </c>
      <c r="L187" s="6">
        <f t="shared" si="11"/>
        <v>34.706489069557364</v>
      </c>
      <c r="M187" s="6">
        <f t="shared" si="12"/>
        <v>-0.16711833785004518</v>
      </c>
      <c r="N187" s="6">
        <f t="shared" si="12"/>
        <v>1.5836109304426387</v>
      </c>
      <c r="O187" s="7">
        <f t="shared" si="13"/>
        <v>0</v>
      </c>
      <c r="P187" s="6">
        <f t="shared" si="14"/>
        <v>0</v>
      </c>
    </row>
    <row r="188" spans="2:16" x14ac:dyDescent="0.2">
      <c r="B188" s="5"/>
      <c r="H188" s="3"/>
      <c r="I188" s="4">
        <v>0</v>
      </c>
      <c r="J188" s="4">
        <v>36.704700000000003</v>
      </c>
      <c r="K188" s="6">
        <f t="shared" si="10"/>
        <v>0.16711833785004518</v>
      </c>
      <c r="L188" s="6">
        <f t="shared" si="11"/>
        <v>34.706489069557364</v>
      </c>
      <c r="M188" s="6">
        <f t="shared" si="12"/>
        <v>-0.16711833785004518</v>
      </c>
      <c r="N188" s="6">
        <f t="shared" si="12"/>
        <v>1.9982109304426388</v>
      </c>
      <c r="O188" s="7">
        <f t="shared" si="13"/>
        <v>0</v>
      </c>
      <c r="P188" s="6">
        <f t="shared" si="14"/>
        <v>0</v>
      </c>
    </row>
    <row r="189" spans="2:16" x14ac:dyDescent="0.2">
      <c r="B189" s="5"/>
      <c r="H189" s="3"/>
      <c r="I189" s="4">
        <v>0</v>
      </c>
      <c r="J189" s="4">
        <v>40.8247</v>
      </c>
      <c r="K189" s="6">
        <f t="shared" si="10"/>
        <v>0.16711833785004518</v>
      </c>
      <c r="L189" s="6">
        <f t="shared" si="11"/>
        <v>34.706489069557364</v>
      </c>
      <c r="M189" s="6">
        <f t="shared" si="12"/>
        <v>-0.16711833785004518</v>
      </c>
      <c r="N189" s="6">
        <f t="shared" si="12"/>
        <v>6.1182109304426362</v>
      </c>
      <c r="O189" s="7">
        <f t="shared" si="13"/>
        <v>0</v>
      </c>
      <c r="P189" s="6">
        <f t="shared" si="14"/>
        <v>0</v>
      </c>
    </row>
    <row r="190" spans="2:16" x14ac:dyDescent="0.2">
      <c r="B190" s="5"/>
      <c r="H190" s="3"/>
      <c r="I190" s="4">
        <v>0</v>
      </c>
      <c r="J190" s="4">
        <v>36.556399999999996</v>
      </c>
      <c r="K190" s="6">
        <f t="shared" si="10"/>
        <v>0.16711833785004518</v>
      </c>
      <c r="L190" s="6">
        <f t="shared" si="11"/>
        <v>34.706489069557364</v>
      </c>
      <c r="M190" s="6">
        <f t="shared" si="12"/>
        <v>-0.16711833785004518</v>
      </c>
      <c r="N190" s="6">
        <f t="shared" si="12"/>
        <v>1.8499109304426327</v>
      </c>
      <c r="O190" s="7">
        <f t="shared" si="13"/>
        <v>0</v>
      </c>
      <c r="P190" s="6">
        <f t="shared" si="14"/>
        <v>0</v>
      </c>
    </row>
    <row r="191" spans="2:16" x14ac:dyDescent="0.2">
      <c r="B191" s="5"/>
      <c r="H191" s="3"/>
      <c r="I191" s="4">
        <v>0</v>
      </c>
      <c r="J191" s="4">
        <v>32.088799999999999</v>
      </c>
      <c r="K191" s="6">
        <f t="shared" si="10"/>
        <v>0.16711833785004518</v>
      </c>
      <c r="L191" s="6">
        <f t="shared" si="11"/>
        <v>34.706489069557364</v>
      </c>
      <c r="M191" s="6">
        <f t="shared" si="12"/>
        <v>-0.16711833785004518</v>
      </c>
      <c r="N191" s="6">
        <f t="shared" si="12"/>
        <v>-2.6176890695573647</v>
      </c>
      <c r="O191" s="7">
        <f t="shared" si="13"/>
        <v>0</v>
      </c>
      <c r="P191" s="6">
        <f t="shared" si="14"/>
        <v>0</v>
      </c>
    </row>
    <row r="192" spans="2:16" x14ac:dyDescent="0.2">
      <c r="B192" s="5"/>
      <c r="H192" s="3"/>
      <c r="I192" s="4">
        <v>0</v>
      </c>
      <c r="J192" s="4">
        <v>26.881699999999999</v>
      </c>
      <c r="K192" s="6">
        <f t="shared" si="10"/>
        <v>0.16711833785004518</v>
      </c>
      <c r="L192" s="6">
        <f t="shared" si="11"/>
        <v>34.706489069557364</v>
      </c>
      <c r="M192" s="6">
        <f t="shared" si="12"/>
        <v>-0.16711833785004518</v>
      </c>
      <c r="N192" s="6">
        <f t="shared" si="12"/>
        <v>-7.8247890695573652</v>
      </c>
      <c r="O192" s="7">
        <f t="shared" si="13"/>
        <v>0</v>
      </c>
      <c r="P192" s="6">
        <f t="shared" si="14"/>
        <v>0</v>
      </c>
    </row>
    <row r="193" spans="2:16" x14ac:dyDescent="0.2">
      <c r="B193" s="5"/>
      <c r="H193" s="3"/>
      <c r="I193" s="4">
        <v>0</v>
      </c>
      <c r="J193" s="4">
        <v>26.702200000000001</v>
      </c>
      <c r="K193" s="6">
        <f t="shared" si="10"/>
        <v>0.16711833785004518</v>
      </c>
      <c r="L193" s="6">
        <f t="shared" si="11"/>
        <v>34.706489069557364</v>
      </c>
      <c r="M193" s="6">
        <f t="shared" si="12"/>
        <v>-0.16711833785004518</v>
      </c>
      <c r="N193" s="6">
        <f t="shared" si="12"/>
        <v>-8.0042890695573625</v>
      </c>
      <c r="O193" s="7">
        <f t="shared" si="13"/>
        <v>0</v>
      </c>
      <c r="P193" s="6">
        <f t="shared" si="14"/>
        <v>0</v>
      </c>
    </row>
    <row r="194" spans="2:16" x14ac:dyDescent="0.2">
      <c r="B194" s="5"/>
      <c r="H194" s="3"/>
      <c r="I194" s="4">
        <v>0</v>
      </c>
      <c r="J194" s="4">
        <v>26.560400000000001</v>
      </c>
      <c r="K194" s="6">
        <f t="shared" si="10"/>
        <v>0.16711833785004518</v>
      </c>
      <c r="L194" s="6">
        <f t="shared" si="11"/>
        <v>34.706489069557364</v>
      </c>
      <c r="M194" s="6">
        <f t="shared" si="12"/>
        <v>-0.16711833785004518</v>
      </c>
      <c r="N194" s="6">
        <f t="shared" si="12"/>
        <v>-8.1460890695573624</v>
      </c>
      <c r="O194" s="7">
        <f t="shared" si="13"/>
        <v>0</v>
      </c>
      <c r="P194" s="6">
        <f t="shared" si="14"/>
        <v>0</v>
      </c>
    </row>
    <row r="195" spans="2:16" x14ac:dyDescent="0.2">
      <c r="B195" s="5"/>
      <c r="H195" s="3"/>
      <c r="I195" s="4">
        <v>0</v>
      </c>
      <c r="J195" s="4">
        <v>30.2</v>
      </c>
      <c r="K195" s="6">
        <f t="shared" si="10"/>
        <v>0.16711833785004518</v>
      </c>
      <c r="L195" s="6">
        <f t="shared" si="11"/>
        <v>34.706489069557364</v>
      </c>
      <c r="M195" s="6">
        <f t="shared" si="12"/>
        <v>-0.16711833785004518</v>
      </c>
      <c r="N195" s="6">
        <f t="shared" si="12"/>
        <v>-4.5064890695573645</v>
      </c>
      <c r="O195" s="7">
        <f t="shared" si="13"/>
        <v>0</v>
      </c>
      <c r="P195" s="6">
        <f t="shared" si="14"/>
        <v>0</v>
      </c>
    </row>
    <row r="196" spans="2:16" x14ac:dyDescent="0.2">
      <c r="B196" s="5"/>
      <c r="H196" s="3"/>
      <c r="I196" s="4">
        <v>0</v>
      </c>
      <c r="J196" s="4">
        <v>32.1</v>
      </c>
      <c r="K196" s="6">
        <f t="shared" si="10"/>
        <v>0.16711833785004518</v>
      </c>
      <c r="L196" s="6">
        <f t="shared" si="11"/>
        <v>34.706489069557364</v>
      </c>
      <c r="M196" s="6">
        <f t="shared" si="12"/>
        <v>-0.16711833785004518</v>
      </c>
      <c r="N196" s="6">
        <f t="shared" si="12"/>
        <v>-2.6064890695573624</v>
      </c>
      <c r="O196" s="7">
        <f t="shared" si="13"/>
        <v>0</v>
      </c>
      <c r="P196" s="6">
        <f t="shared" si="14"/>
        <v>0</v>
      </c>
    </row>
    <row r="197" spans="2:16" x14ac:dyDescent="0.2">
      <c r="B197" s="5"/>
      <c r="H197" s="3"/>
      <c r="I197" s="4">
        <v>0</v>
      </c>
      <c r="J197" s="4">
        <v>36.087600000000002</v>
      </c>
      <c r="K197" s="6">
        <f t="shared" ref="K197:K260" si="15">AVERAGE($I$4:$I$1110)</f>
        <v>0.16711833785004518</v>
      </c>
      <c r="L197" s="6">
        <f t="shared" ref="L197:L260" si="16">AVERAGE($J$4:$J$1110)</f>
        <v>34.706489069557364</v>
      </c>
      <c r="M197" s="6">
        <f t="shared" ref="M197:N260" si="17">I197-K197</f>
        <v>-0.16711833785004518</v>
      </c>
      <c r="N197" s="6">
        <f t="shared" si="17"/>
        <v>1.3811109304426381</v>
      </c>
      <c r="O197" s="7">
        <f t="shared" ref="O197:O260" si="18">I197*J197</f>
        <v>0</v>
      </c>
      <c r="P197" s="6">
        <f t="shared" ref="P197:P260" si="19">I197^2</f>
        <v>0</v>
      </c>
    </row>
    <row r="198" spans="2:16" x14ac:dyDescent="0.2">
      <c r="B198" s="5"/>
      <c r="H198" s="3"/>
      <c r="I198" s="4">
        <v>0</v>
      </c>
      <c r="J198" s="4">
        <v>31.7</v>
      </c>
      <c r="K198" s="6">
        <f t="shared" si="15"/>
        <v>0.16711833785004518</v>
      </c>
      <c r="L198" s="6">
        <f t="shared" si="16"/>
        <v>34.706489069557364</v>
      </c>
      <c r="M198" s="6">
        <f t="shared" si="17"/>
        <v>-0.16711833785004518</v>
      </c>
      <c r="N198" s="6">
        <f t="shared" si="17"/>
        <v>-3.0064890695573645</v>
      </c>
      <c r="O198" s="7">
        <f t="shared" si="18"/>
        <v>0</v>
      </c>
      <c r="P198" s="6">
        <f t="shared" si="19"/>
        <v>0</v>
      </c>
    </row>
    <row r="199" spans="2:16" x14ac:dyDescent="0.2">
      <c r="B199" s="5"/>
      <c r="H199" s="3"/>
      <c r="I199" s="4">
        <v>1</v>
      </c>
      <c r="J199" s="4">
        <v>51.655500000000004</v>
      </c>
      <c r="K199" s="6">
        <f t="shared" si="15"/>
        <v>0.16711833785004518</v>
      </c>
      <c r="L199" s="6">
        <f t="shared" si="16"/>
        <v>34.706489069557364</v>
      </c>
      <c r="M199" s="6">
        <f t="shared" si="17"/>
        <v>0.83288166214995485</v>
      </c>
      <c r="N199" s="6">
        <f t="shared" si="17"/>
        <v>16.94901093044264</v>
      </c>
      <c r="O199" s="7">
        <f t="shared" si="18"/>
        <v>51.655500000000004</v>
      </c>
      <c r="P199" s="6">
        <f t="shared" si="19"/>
        <v>1</v>
      </c>
    </row>
    <row r="200" spans="2:16" x14ac:dyDescent="0.2">
      <c r="B200" s="5"/>
      <c r="H200" s="3"/>
      <c r="I200" s="4">
        <v>1</v>
      </c>
      <c r="J200" s="4">
        <v>47.202500000000001</v>
      </c>
      <c r="K200" s="6">
        <f t="shared" si="15"/>
        <v>0.16711833785004518</v>
      </c>
      <c r="L200" s="6">
        <f t="shared" si="16"/>
        <v>34.706489069557364</v>
      </c>
      <c r="M200" s="6">
        <f t="shared" si="17"/>
        <v>0.83288166214995485</v>
      </c>
      <c r="N200" s="6">
        <f t="shared" si="17"/>
        <v>12.496010930442637</v>
      </c>
      <c r="O200" s="7">
        <f t="shared" si="18"/>
        <v>47.202500000000001</v>
      </c>
      <c r="P200" s="6">
        <f t="shared" si="19"/>
        <v>1</v>
      </c>
    </row>
    <row r="201" spans="2:16" x14ac:dyDescent="0.2">
      <c r="B201" s="5"/>
      <c r="H201" s="3"/>
      <c r="I201" s="4">
        <v>0</v>
      </c>
      <c r="J201" s="4">
        <v>44.571399999999997</v>
      </c>
      <c r="K201" s="6">
        <f t="shared" si="15"/>
        <v>0.16711833785004518</v>
      </c>
      <c r="L201" s="6">
        <f t="shared" si="16"/>
        <v>34.706489069557364</v>
      </c>
      <c r="M201" s="6">
        <f t="shared" si="17"/>
        <v>-0.16711833785004518</v>
      </c>
      <c r="N201" s="6">
        <f t="shared" si="17"/>
        <v>9.8649109304426332</v>
      </c>
      <c r="O201" s="7">
        <f t="shared" si="18"/>
        <v>0</v>
      </c>
      <c r="P201" s="6">
        <f t="shared" si="19"/>
        <v>0</v>
      </c>
    </row>
    <row r="202" spans="2:16" x14ac:dyDescent="0.2">
      <c r="B202" s="5"/>
      <c r="H202" s="3"/>
      <c r="I202" s="4">
        <v>0</v>
      </c>
      <c r="J202" s="4">
        <v>47.7592</v>
      </c>
      <c r="K202" s="6">
        <f t="shared" si="15"/>
        <v>0.16711833785004518</v>
      </c>
      <c r="L202" s="6">
        <f t="shared" si="16"/>
        <v>34.706489069557364</v>
      </c>
      <c r="M202" s="6">
        <f t="shared" si="17"/>
        <v>-0.16711833785004518</v>
      </c>
      <c r="N202" s="6">
        <f t="shared" si="17"/>
        <v>13.052710930442636</v>
      </c>
      <c r="O202" s="7">
        <f t="shared" si="18"/>
        <v>0</v>
      </c>
      <c r="P202" s="6">
        <f t="shared" si="19"/>
        <v>0</v>
      </c>
    </row>
    <row r="203" spans="2:16" x14ac:dyDescent="0.2">
      <c r="B203" s="5"/>
      <c r="H203" s="3"/>
      <c r="I203" s="4">
        <v>1</v>
      </c>
      <c r="J203" s="4">
        <v>46.5047</v>
      </c>
      <c r="K203" s="6">
        <f t="shared" si="15"/>
        <v>0.16711833785004518</v>
      </c>
      <c r="L203" s="6">
        <f t="shared" si="16"/>
        <v>34.706489069557364</v>
      </c>
      <c r="M203" s="6">
        <f t="shared" si="17"/>
        <v>0.83288166214995485</v>
      </c>
      <c r="N203" s="6">
        <f t="shared" si="17"/>
        <v>11.798210930442636</v>
      </c>
      <c r="O203" s="7">
        <f t="shared" si="18"/>
        <v>46.5047</v>
      </c>
      <c r="P203" s="6">
        <f t="shared" si="19"/>
        <v>1</v>
      </c>
    </row>
    <row r="204" spans="2:16" x14ac:dyDescent="0.2">
      <c r="B204" s="5"/>
      <c r="H204" s="3"/>
      <c r="I204" s="4">
        <v>1</v>
      </c>
      <c r="J204" s="4">
        <v>38.599499999999999</v>
      </c>
      <c r="K204" s="6">
        <f t="shared" si="15"/>
        <v>0.16711833785004518</v>
      </c>
      <c r="L204" s="6">
        <f t="shared" si="16"/>
        <v>34.706489069557364</v>
      </c>
      <c r="M204" s="6">
        <f t="shared" si="17"/>
        <v>0.83288166214995485</v>
      </c>
      <c r="N204" s="6">
        <f t="shared" si="17"/>
        <v>3.8930109304426352</v>
      </c>
      <c r="O204" s="7">
        <f t="shared" si="18"/>
        <v>38.599499999999999</v>
      </c>
      <c r="P204" s="6">
        <f t="shared" si="19"/>
        <v>1</v>
      </c>
    </row>
    <row r="205" spans="2:16" x14ac:dyDescent="0.2">
      <c r="B205" s="5"/>
      <c r="H205" s="3"/>
      <c r="I205" s="4">
        <v>1</v>
      </c>
      <c r="J205" s="4">
        <v>37.490200000000002</v>
      </c>
      <c r="K205" s="6">
        <f t="shared" si="15"/>
        <v>0.16711833785004518</v>
      </c>
      <c r="L205" s="6">
        <f t="shared" si="16"/>
        <v>34.706489069557364</v>
      </c>
      <c r="M205" s="6">
        <f t="shared" si="17"/>
        <v>0.83288166214995485</v>
      </c>
      <c r="N205" s="6">
        <f t="shared" si="17"/>
        <v>2.7837109304426377</v>
      </c>
      <c r="O205" s="7">
        <f t="shared" si="18"/>
        <v>37.490200000000002</v>
      </c>
      <c r="P205" s="6">
        <f t="shared" si="19"/>
        <v>1</v>
      </c>
    </row>
    <row r="206" spans="2:16" x14ac:dyDescent="0.2">
      <c r="B206" s="5"/>
      <c r="H206" s="3"/>
      <c r="I206" s="4">
        <v>1</v>
      </c>
      <c r="J206" s="4">
        <v>34.6</v>
      </c>
      <c r="K206" s="6">
        <f t="shared" si="15"/>
        <v>0.16711833785004518</v>
      </c>
      <c r="L206" s="6">
        <f t="shared" si="16"/>
        <v>34.706489069557364</v>
      </c>
      <c r="M206" s="6">
        <f t="shared" si="17"/>
        <v>0.83288166214995485</v>
      </c>
      <c r="N206" s="6">
        <f t="shared" si="17"/>
        <v>-0.10648906955736237</v>
      </c>
      <c r="O206" s="7">
        <f t="shared" si="18"/>
        <v>34.6</v>
      </c>
      <c r="P206" s="6">
        <f t="shared" si="19"/>
        <v>1</v>
      </c>
    </row>
    <row r="207" spans="2:16" x14ac:dyDescent="0.2">
      <c r="B207" s="5"/>
      <c r="H207" s="3"/>
      <c r="I207" s="4">
        <v>1</v>
      </c>
      <c r="J207" s="4">
        <v>33.200000000000003</v>
      </c>
      <c r="K207" s="6">
        <f t="shared" si="15"/>
        <v>0.16711833785004518</v>
      </c>
      <c r="L207" s="6">
        <f t="shared" si="16"/>
        <v>34.706489069557364</v>
      </c>
      <c r="M207" s="6">
        <f t="shared" si="17"/>
        <v>0.83288166214995485</v>
      </c>
      <c r="N207" s="6">
        <f t="shared" si="17"/>
        <v>-1.5064890695573609</v>
      </c>
      <c r="O207" s="7">
        <f t="shared" si="18"/>
        <v>33.200000000000003</v>
      </c>
      <c r="P207" s="6">
        <f t="shared" si="19"/>
        <v>1</v>
      </c>
    </row>
    <row r="208" spans="2:16" x14ac:dyDescent="0.2">
      <c r="B208" s="5"/>
      <c r="H208" s="3"/>
      <c r="I208" s="4">
        <v>0</v>
      </c>
      <c r="J208" s="4">
        <v>44.736499999999999</v>
      </c>
      <c r="K208" s="6">
        <f t="shared" si="15"/>
        <v>0.16711833785004518</v>
      </c>
      <c r="L208" s="6">
        <f t="shared" si="16"/>
        <v>34.706489069557364</v>
      </c>
      <c r="M208" s="6">
        <f t="shared" si="17"/>
        <v>-0.16711833785004518</v>
      </c>
      <c r="N208" s="6">
        <f t="shared" si="17"/>
        <v>10.030010930442636</v>
      </c>
      <c r="O208" s="7">
        <f t="shared" si="18"/>
        <v>0</v>
      </c>
      <c r="P208" s="6">
        <f t="shared" si="19"/>
        <v>0</v>
      </c>
    </row>
    <row r="209" spans="2:16" x14ac:dyDescent="0.2">
      <c r="B209" s="5"/>
      <c r="H209" s="3"/>
      <c r="I209" s="4">
        <v>0</v>
      </c>
      <c r="J209" s="4">
        <v>43.8</v>
      </c>
      <c r="K209" s="6">
        <f t="shared" si="15"/>
        <v>0.16711833785004518</v>
      </c>
      <c r="L209" s="6">
        <f t="shared" si="16"/>
        <v>34.706489069557364</v>
      </c>
      <c r="M209" s="6">
        <f t="shared" si="17"/>
        <v>-0.16711833785004518</v>
      </c>
      <c r="N209" s="6">
        <f t="shared" si="17"/>
        <v>9.0935109304426334</v>
      </c>
      <c r="O209" s="7">
        <f t="shared" si="18"/>
        <v>0</v>
      </c>
      <c r="P209" s="6">
        <f t="shared" si="19"/>
        <v>0</v>
      </c>
    </row>
    <row r="210" spans="2:16" x14ac:dyDescent="0.2">
      <c r="B210" s="5"/>
      <c r="H210" s="3"/>
      <c r="I210" s="4">
        <v>0</v>
      </c>
      <c r="J210" s="4">
        <v>37.962800000000001</v>
      </c>
      <c r="K210" s="6">
        <f t="shared" si="15"/>
        <v>0.16711833785004518</v>
      </c>
      <c r="L210" s="6">
        <f t="shared" si="16"/>
        <v>34.706489069557364</v>
      </c>
      <c r="M210" s="6">
        <f t="shared" si="17"/>
        <v>-0.16711833785004518</v>
      </c>
      <c r="N210" s="6">
        <f t="shared" si="17"/>
        <v>3.2563109304426376</v>
      </c>
      <c r="O210" s="7">
        <f t="shared" si="18"/>
        <v>0</v>
      </c>
      <c r="P210" s="6">
        <f t="shared" si="19"/>
        <v>0</v>
      </c>
    </row>
    <row r="211" spans="2:16" x14ac:dyDescent="0.2">
      <c r="B211" s="5"/>
      <c r="H211" s="3"/>
      <c r="I211" s="4">
        <v>0</v>
      </c>
      <c r="J211" s="4">
        <v>38.0169</v>
      </c>
      <c r="K211" s="6">
        <f t="shared" si="15"/>
        <v>0.16711833785004518</v>
      </c>
      <c r="L211" s="6">
        <f t="shared" si="16"/>
        <v>34.706489069557364</v>
      </c>
      <c r="M211" s="6">
        <f t="shared" si="17"/>
        <v>-0.16711833785004518</v>
      </c>
      <c r="N211" s="6">
        <f t="shared" si="17"/>
        <v>3.3104109304426359</v>
      </c>
      <c r="O211" s="7">
        <f t="shared" si="18"/>
        <v>0</v>
      </c>
      <c r="P211" s="6">
        <f t="shared" si="19"/>
        <v>0</v>
      </c>
    </row>
    <row r="212" spans="2:16" x14ac:dyDescent="0.2">
      <c r="B212" s="5"/>
      <c r="H212" s="3"/>
      <c r="I212" s="4">
        <v>0</v>
      </c>
      <c r="J212" s="4">
        <v>29.0307</v>
      </c>
      <c r="K212" s="6">
        <f t="shared" si="15"/>
        <v>0.16711833785004518</v>
      </c>
      <c r="L212" s="6">
        <f t="shared" si="16"/>
        <v>34.706489069557364</v>
      </c>
      <c r="M212" s="6">
        <f t="shared" si="17"/>
        <v>-0.16711833785004518</v>
      </c>
      <c r="N212" s="6">
        <f t="shared" si="17"/>
        <v>-5.6757890695573643</v>
      </c>
      <c r="O212" s="7">
        <f t="shared" si="18"/>
        <v>0</v>
      </c>
      <c r="P212" s="6">
        <f t="shared" si="19"/>
        <v>0</v>
      </c>
    </row>
    <row r="213" spans="2:16" x14ac:dyDescent="0.2">
      <c r="B213" s="5"/>
      <c r="H213" s="3"/>
      <c r="I213" s="4">
        <v>0</v>
      </c>
      <c r="J213" s="4">
        <v>51.9</v>
      </c>
      <c r="K213" s="6">
        <f t="shared" si="15"/>
        <v>0.16711833785004518</v>
      </c>
      <c r="L213" s="6">
        <f t="shared" si="16"/>
        <v>34.706489069557364</v>
      </c>
      <c r="M213" s="6">
        <f t="shared" si="17"/>
        <v>-0.16711833785004518</v>
      </c>
      <c r="N213" s="6">
        <f t="shared" si="17"/>
        <v>17.193510930442635</v>
      </c>
      <c r="O213" s="7">
        <f t="shared" si="18"/>
        <v>0</v>
      </c>
      <c r="P213" s="6">
        <f t="shared" si="19"/>
        <v>0</v>
      </c>
    </row>
    <row r="214" spans="2:16" x14ac:dyDescent="0.2">
      <c r="B214" s="5"/>
      <c r="H214" s="3"/>
      <c r="I214" s="4">
        <v>0</v>
      </c>
      <c r="J214" s="4">
        <v>46.8</v>
      </c>
      <c r="K214" s="6">
        <f t="shared" si="15"/>
        <v>0.16711833785004518</v>
      </c>
      <c r="L214" s="6">
        <f t="shared" si="16"/>
        <v>34.706489069557364</v>
      </c>
      <c r="M214" s="6">
        <f t="shared" si="17"/>
        <v>-0.16711833785004518</v>
      </c>
      <c r="N214" s="6">
        <f t="shared" si="17"/>
        <v>12.093510930442633</v>
      </c>
      <c r="O214" s="7">
        <f t="shared" si="18"/>
        <v>0</v>
      </c>
      <c r="P214" s="6">
        <f t="shared" si="19"/>
        <v>0</v>
      </c>
    </row>
    <row r="215" spans="2:16" x14ac:dyDescent="0.2">
      <c r="B215" s="5"/>
      <c r="H215" s="3"/>
      <c r="I215" s="4">
        <v>0</v>
      </c>
      <c r="J215" s="4">
        <v>46.8</v>
      </c>
      <c r="K215" s="6">
        <f t="shared" si="15"/>
        <v>0.16711833785004518</v>
      </c>
      <c r="L215" s="6">
        <f t="shared" si="16"/>
        <v>34.706489069557364</v>
      </c>
      <c r="M215" s="6">
        <f t="shared" si="17"/>
        <v>-0.16711833785004518</v>
      </c>
      <c r="N215" s="6">
        <f t="shared" si="17"/>
        <v>12.093510930442633</v>
      </c>
      <c r="O215" s="7">
        <f t="shared" si="18"/>
        <v>0</v>
      </c>
      <c r="P215" s="6">
        <f t="shared" si="19"/>
        <v>0</v>
      </c>
    </row>
    <row r="216" spans="2:16" x14ac:dyDescent="0.2">
      <c r="B216" s="5"/>
      <c r="H216" s="3"/>
      <c r="I216" s="4">
        <v>0</v>
      </c>
      <c r="J216" s="4">
        <v>51.9</v>
      </c>
      <c r="K216" s="6">
        <f t="shared" si="15"/>
        <v>0.16711833785004518</v>
      </c>
      <c r="L216" s="6">
        <f t="shared" si="16"/>
        <v>34.706489069557364</v>
      </c>
      <c r="M216" s="6">
        <f t="shared" si="17"/>
        <v>-0.16711833785004518</v>
      </c>
      <c r="N216" s="6">
        <f t="shared" si="17"/>
        <v>17.193510930442635</v>
      </c>
      <c r="O216" s="7">
        <f t="shared" si="18"/>
        <v>0</v>
      </c>
      <c r="P216" s="6">
        <f t="shared" si="19"/>
        <v>0</v>
      </c>
    </row>
    <row r="217" spans="2:16" x14ac:dyDescent="0.2">
      <c r="B217" s="5"/>
      <c r="H217" s="3"/>
      <c r="I217" s="4">
        <v>0</v>
      </c>
      <c r="J217" s="4">
        <v>51.9</v>
      </c>
      <c r="K217" s="6">
        <f t="shared" si="15"/>
        <v>0.16711833785004518</v>
      </c>
      <c r="L217" s="6">
        <f t="shared" si="16"/>
        <v>34.706489069557364</v>
      </c>
      <c r="M217" s="6">
        <f t="shared" si="17"/>
        <v>-0.16711833785004518</v>
      </c>
      <c r="N217" s="6">
        <f t="shared" si="17"/>
        <v>17.193510930442635</v>
      </c>
      <c r="O217" s="7">
        <f t="shared" si="18"/>
        <v>0</v>
      </c>
      <c r="P217" s="6">
        <f t="shared" si="19"/>
        <v>0</v>
      </c>
    </row>
    <row r="218" spans="2:16" x14ac:dyDescent="0.2">
      <c r="B218" s="5"/>
      <c r="H218" s="3"/>
      <c r="I218" s="4">
        <v>0</v>
      </c>
      <c r="J218" s="4">
        <v>29.14</v>
      </c>
      <c r="K218" s="6">
        <f t="shared" si="15"/>
        <v>0.16711833785004518</v>
      </c>
      <c r="L218" s="6">
        <f t="shared" si="16"/>
        <v>34.706489069557364</v>
      </c>
      <c r="M218" s="6">
        <f t="shared" si="17"/>
        <v>-0.16711833785004518</v>
      </c>
      <c r="N218" s="6">
        <f t="shared" si="17"/>
        <v>-5.5664890695573632</v>
      </c>
      <c r="O218" s="7">
        <f t="shared" si="18"/>
        <v>0</v>
      </c>
      <c r="P218" s="6">
        <f t="shared" si="19"/>
        <v>0</v>
      </c>
    </row>
    <row r="219" spans="2:16" x14ac:dyDescent="0.2">
      <c r="B219" s="5"/>
      <c r="H219" s="3"/>
      <c r="I219" s="4">
        <v>0</v>
      </c>
      <c r="J219" s="4">
        <v>31.61</v>
      </c>
      <c r="K219" s="6">
        <f t="shared" si="15"/>
        <v>0.16711833785004518</v>
      </c>
      <c r="L219" s="6">
        <f t="shared" si="16"/>
        <v>34.706489069557364</v>
      </c>
      <c r="M219" s="6">
        <f t="shared" si="17"/>
        <v>-0.16711833785004518</v>
      </c>
      <c r="N219" s="6">
        <f t="shared" si="17"/>
        <v>-3.0964890695573644</v>
      </c>
      <c r="O219" s="7">
        <f t="shared" si="18"/>
        <v>0</v>
      </c>
      <c r="P219" s="6">
        <f t="shared" si="19"/>
        <v>0</v>
      </c>
    </row>
    <row r="220" spans="2:16" x14ac:dyDescent="0.2">
      <c r="B220" s="5"/>
      <c r="H220" s="3"/>
      <c r="I220" s="4">
        <v>0</v>
      </c>
      <c r="J220" s="4">
        <v>41.2</v>
      </c>
      <c r="K220" s="6">
        <f t="shared" si="15"/>
        <v>0.16711833785004518</v>
      </c>
      <c r="L220" s="6">
        <f t="shared" si="16"/>
        <v>34.706489069557364</v>
      </c>
      <c r="M220" s="6">
        <f t="shared" si="17"/>
        <v>-0.16711833785004518</v>
      </c>
      <c r="N220" s="6">
        <f t="shared" si="17"/>
        <v>6.4935109304426391</v>
      </c>
      <c r="O220" s="7">
        <f t="shared" si="18"/>
        <v>0</v>
      </c>
      <c r="P220" s="6">
        <f t="shared" si="19"/>
        <v>0</v>
      </c>
    </row>
    <row r="221" spans="2:16" x14ac:dyDescent="0.2">
      <c r="B221" s="5"/>
      <c r="H221" s="3"/>
      <c r="I221" s="4">
        <v>0</v>
      </c>
      <c r="J221" s="4">
        <v>37.5</v>
      </c>
      <c r="K221" s="6">
        <f t="shared" si="15"/>
        <v>0.16711833785004518</v>
      </c>
      <c r="L221" s="6">
        <f t="shared" si="16"/>
        <v>34.706489069557364</v>
      </c>
      <c r="M221" s="6">
        <f t="shared" si="17"/>
        <v>-0.16711833785004518</v>
      </c>
      <c r="N221" s="6">
        <f t="shared" si="17"/>
        <v>2.7935109304426362</v>
      </c>
      <c r="O221" s="7">
        <f t="shared" si="18"/>
        <v>0</v>
      </c>
      <c r="P221" s="6">
        <f t="shared" si="19"/>
        <v>0</v>
      </c>
    </row>
    <row r="222" spans="2:16" x14ac:dyDescent="0.2">
      <c r="B222" s="5"/>
      <c r="H222" s="3"/>
      <c r="I222" s="4">
        <v>0</v>
      </c>
      <c r="J222" s="4">
        <v>48.9</v>
      </c>
      <c r="K222" s="6">
        <f t="shared" si="15"/>
        <v>0.16711833785004518</v>
      </c>
      <c r="L222" s="6">
        <f t="shared" si="16"/>
        <v>34.706489069557364</v>
      </c>
      <c r="M222" s="6">
        <f t="shared" si="17"/>
        <v>-0.16711833785004518</v>
      </c>
      <c r="N222" s="6">
        <f t="shared" si="17"/>
        <v>14.193510930442635</v>
      </c>
      <c r="O222" s="7">
        <f t="shared" si="18"/>
        <v>0</v>
      </c>
      <c r="P222" s="6">
        <f t="shared" si="19"/>
        <v>0</v>
      </c>
    </row>
    <row r="223" spans="2:16" x14ac:dyDescent="0.2">
      <c r="B223" s="5"/>
      <c r="H223" s="3"/>
      <c r="I223" s="4">
        <v>0</v>
      </c>
      <c r="J223" s="4">
        <v>42.1</v>
      </c>
      <c r="K223" s="6">
        <f t="shared" si="15"/>
        <v>0.16711833785004518</v>
      </c>
      <c r="L223" s="6">
        <f t="shared" si="16"/>
        <v>34.706489069557364</v>
      </c>
      <c r="M223" s="6">
        <f t="shared" si="17"/>
        <v>-0.16711833785004518</v>
      </c>
      <c r="N223" s="6">
        <f t="shared" si="17"/>
        <v>7.3935109304426376</v>
      </c>
      <c r="O223" s="7">
        <f t="shared" si="18"/>
        <v>0</v>
      </c>
      <c r="P223" s="6">
        <f t="shared" si="19"/>
        <v>0</v>
      </c>
    </row>
    <row r="224" spans="2:16" x14ac:dyDescent="0.2">
      <c r="B224" s="5"/>
      <c r="H224" s="3"/>
      <c r="I224" s="4">
        <v>0</v>
      </c>
      <c r="J224" s="4">
        <v>40.200000000000003</v>
      </c>
      <c r="K224" s="6">
        <f t="shared" si="15"/>
        <v>0.16711833785004518</v>
      </c>
      <c r="L224" s="6">
        <f t="shared" si="16"/>
        <v>34.706489069557364</v>
      </c>
      <c r="M224" s="6">
        <f t="shared" si="17"/>
        <v>-0.16711833785004518</v>
      </c>
      <c r="N224" s="6">
        <f t="shared" si="17"/>
        <v>5.4935109304426391</v>
      </c>
      <c r="O224" s="7">
        <f t="shared" si="18"/>
        <v>0</v>
      </c>
      <c r="P224" s="6">
        <f t="shared" si="19"/>
        <v>0</v>
      </c>
    </row>
    <row r="225" spans="2:16" x14ac:dyDescent="0.2">
      <c r="B225" s="5"/>
      <c r="H225" s="3"/>
      <c r="I225" s="4">
        <v>0</v>
      </c>
      <c r="J225" s="4">
        <v>38.200000000000003</v>
      </c>
      <c r="K225" s="6">
        <f t="shared" si="15"/>
        <v>0.16711833785004518</v>
      </c>
      <c r="L225" s="6">
        <f t="shared" si="16"/>
        <v>34.706489069557364</v>
      </c>
      <c r="M225" s="6">
        <f t="shared" si="17"/>
        <v>-0.16711833785004518</v>
      </c>
      <c r="N225" s="6">
        <f t="shared" si="17"/>
        <v>3.4935109304426391</v>
      </c>
      <c r="O225" s="7">
        <f t="shared" si="18"/>
        <v>0</v>
      </c>
      <c r="P225" s="6">
        <f t="shared" si="19"/>
        <v>0</v>
      </c>
    </row>
    <row r="226" spans="2:16" x14ac:dyDescent="0.2">
      <c r="B226" s="5"/>
      <c r="H226" s="3"/>
      <c r="I226" s="4">
        <v>0</v>
      </c>
      <c r="J226" s="4">
        <v>47.2</v>
      </c>
      <c r="K226" s="6">
        <f t="shared" si="15"/>
        <v>0.16711833785004518</v>
      </c>
      <c r="L226" s="6">
        <f t="shared" si="16"/>
        <v>34.706489069557364</v>
      </c>
      <c r="M226" s="6">
        <f t="shared" si="17"/>
        <v>-0.16711833785004518</v>
      </c>
      <c r="N226" s="6">
        <f t="shared" si="17"/>
        <v>12.493510930442639</v>
      </c>
      <c r="O226" s="7">
        <f t="shared" si="18"/>
        <v>0</v>
      </c>
      <c r="P226" s="6">
        <f t="shared" si="19"/>
        <v>0</v>
      </c>
    </row>
    <row r="227" spans="2:16" x14ac:dyDescent="0.2">
      <c r="B227" s="5"/>
      <c r="H227" s="3"/>
      <c r="I227" s="4">
        <v>0</v>
      </c>
      <c r="J227" s="4">
        <v>46.9</v>
      </c>
      <c r="K227" s="6">
        <f t="shared" si="15"/>
        <v>0.16711833785004518</v>
      </c>
      <c r="L227" s="6">
        <f t="shared" si="16"/>
        <v>34.706489069557364</v>
      </c>
      <c r="M227" s="6">
        <f t="shared" si="17"/>
        <v>-0.16711833785004518</v>
      </c>
      <c r="N227" s="6">
        <f t="shared" si="17"/>
        <v>12.193510930442635</v>
      </c>
      <c r="O227" s="7">
        <f t="shared" si="18"/>
        <v>0</v>
      </c>
      <c r="P227" s="6">
        <f t="shared" si="19"/>
        <v>0</v>
      </c>
    </row>
    <row r="228" spans="2:16" x14ac:dyDescent="0.2">
      <c r="B228" s="5"/>
      <c r="H228" s="3"/>
      <c r="I228" s="4">
        <v>0</v>
      </c>
      <c r="J228" s="4">
        <v>48.862200000000001</v>
      </c>
      <c r="K228" s="6">
        <f t="shared" si="15"/>
        <v>0.16711833785004518</v>
      </c>
      <c r="L228" s="6">
        <f t="shared" si="16"/>
        <v>34.706489069557364</v>
      </c>
      <c r="M228" s="6">
        <f t="shared" si="17"/>
        <v>-0.16711833785004518</v>
      </c>
      <c r="N228" s="6">
        <f t="shared" si="17"/>
        <v>14.155710930442638</v>
      </c>
      <c r="O228" s="7">
        <f t="shared" si="18"/>
        <v>0</v>
      </c>
      <c r="P228" s="6">
        <f t="shared" si="19"/>
        <v>0</v>
      </c>
    </row>
    <row r="229" spans="2:16" x14ac:dyDescent="0.2">
      <c r="B229" s="5"/>
      <c r="H229" s="3"/>
      <c r="I229" s="4">
        <v>0</v>
      </c>
      <c r="J229" s="4">
        <v>50.672499999999999</v>
      </c>
      <c r="K229" s="6">
        <f t="shared" si="15"/>
        <v>0.16711833785004518</v>
      </c>
      <c r="L229" s="6">
        <f t="shared" si="16"/>
        <v>34.706489069557364</v>
      </c>
      <c r="M229" s="6">
        <f t="shared" si="17"/>
        <v>-0.16711833785004518</v>
      </c>
      <c r="N229" s="6">
        <f t="shared" si="17"/>
        <v>15.966010930442636</v>
      </c>
      <c r="O229" s="7">
        <f t="shared" si="18"/>
        <v>0</v>
      </c>
      <c r="P229" s="6">
        <f t="shared" si="19"/>
        <v>0</v>
      </c>
    </row>
    <row r="230" spans="2:16" x14ac:dyDescent="0.2">
      <c r="B230" s="5"/>
      <c r="H230" s="3"/>
      <c r="I230" s="4">
        <v>0</v>
      </c>
      <c r="J230" s="4">
        <v>41.521000000000001</v>
      </c>
      <c r="K230" s="6">
        <f t="shared" si="15"/>
        <v>0.16711833785004518</v>
      </c>
      <c r="L230" s="6">
        <f t="shared" si="16"/>
        <v>34.706489069557364</v>
      </c>
      <c r="M230" s="6">
        <f t="shared" si="17"/>
        <v>-0.16711833785004518</v>
      </c>
      <c r="N230" s="6">
        <f t="shared" si="17"/>
        <v>6.814510930442637</v>
      </c>
      <c r="O230" s="7">
        <f t="shared" si="18"/>
        <v>0</v>
      </c>
      <c r="P230" s="6">
        <f t="shared" si="19"/>
        <v>0</v>
      </c>
    </row>
    <row r="231" spans="2:16" x14ac:dyDescent="0.2">
      <c r="B231" s="5"/>
      <c r="H231" s="3"/>
      <c r="I231" s="4">
        <v>0</v>
      </c>
      <c r="J231" s="4">
        <v>41.315600000000003</v>
      </c>
      <c r="K231" s="6">
        <f t="shared" si="15"/>
        <v>0.16711833785004518</v>
      </c>
      <c r="L231" s="6">
        <f t="shared" si="16"/>
        <v>34.706489069557364</v>
      </c>
      <c r="M231" s="6">
        <f t="shared" si="17"/>
        <v>-0.16711833785004518</v>
      </c>
      <c r="N231" s="6">
        <f t="shared" si="17"/>
        <v>6.6091109304426396</v>
      </c>
      <c r="O231" s="7">
        <f t="shared" si="18"/>
        <v>0</v>
      </c>
      <c r="P231" s="6">
        <f t="shared" si="19"/>
        <v>0</v>
      </c>
    </row>
    <row r="232" spans="2:16" x14ac:dyDescent="0.2">
      <c r="B232" s="5"/>
      <c r="H232" s="3"/>
      <c r="I232" s="4">
        <v>0</v>
      </c>
      <c r="J232" s="4">
        <v>40.799999999999997</v>
      </c>
      <c r="K232" s="6">
        <f t="shared" si="15"/>
        <v>0.16711833785004518</v>
      </c>
      <c r="L232" s="6">
        <f t="shared" si="16"/>
        <v>34.706489069557364</v>
      </c>
      <c r="M232" s="6">
        <f t="shared" si="17"/>
        <v>-0.16711833785004518</v>
      </c>
      <c r="N232" s="6">
        <f t="shared" si="17"/>
        <v>6.0935109304426334</v>
      </c>
      <c r="O232" s="7">
        <f t="shared" si="18"/>
        <v>0</v>
      </c>
      <c r="P232" s="6">
        <f t="shared" si="19"/>
        <v>0</v>
      </c>
    </row>
    <row r="233" spans="2:16" x14ac:dyDescent="0.2">
      <c r="B233" s="5"/>
      <c r="H233" s="3"/>
      <c r="I233" s="4">
        <v>0</v>
      </c>
      <c r="J233" s="4">
        <v>39.375300000000003</v>
      </c>
      <c r="K233" s="6">
        <f t="shared" si="15"/>
        <v>0.16711833785004518</v>
      </c>
      <c r="L233" s="6">
        <f t="shared" si="16"/>
        <v>34.706489069557364</v>
      </c>
      <c r="M233" s="6">
        <f t="shared" si="17"/>
        <v>-0.16711833785004518</v>
      </c>
      <c r="N233" s="6">
        <f t="shared" si="17"/>
        <v>4.6688109304426391</v>
      </c>
      <c r="O233" s="7">
        <f t="shared" si="18"/>
        <v>0</v>
      </c>
      <c r="P233" s="6">
        <f t="shared" si="19"/>
        <v>0</v>
      </c>
    </row>
    <row r="234" spans="2:16" x14ac:dyDescent="0.2">
      <c r="B234" s="5"/>
      <c r="H234" s="3"/>
      <c r="I234" s="4">
        <v>0</v>
      </c>
      <c r="J234" s="4">
        <v>38.4</v>
      </c>
      <c r="K234" s="6">
        <f t="shared" si="15"/>
        <v>0.16711833785004518</v>
      </c>
      <c r="L234" s="6">
        <f t="shared" si="16"/>
        <v>34.706489069557364</v>
      </c>
      <c r="M234" s="6">
        <f t="shared" si="17"/>
        <v>-0.16711833785004518</v>
      </c>
      <c r="N234" s="6">
        <f t="shared" si="17"/>
        <v>3.6935109304426348</v>
      </c>
      <c r="O234" s="7">
        <f t="shared" si="18"/>
        <v>0</v>
      </c>
      <c r="P234" s="6">
        <f t="shared" si="19"/>
        <v>0</v>
      </c>
    </row>
    <row r="235" spans="2:16" x14ac:dyDescent="0.2">
      <c r="B235" s="5"/>
      <c r="H235" s="3"/>
      <c r="I235" s="4">
        <v>0</v>
      </c>
      <c r="J235" s="4">
        <v>38.6</v>
      </c>
      <c r="K235" s="6">
        <f t="shared" si="15"/>
        <v>0.16711833785004518</v>
      </c>
      <c r="L235" s="6">
        <f t="shared" si="16"/>
        <v>34.706489069557364</v>
      </c>
      <c r="M235" s="6">
        <f t="shared" si="17"/>
        <v>-0.16711833785004518</v>
      </c>
      <c r="N235" s="6">
        <f t="shared" si="17"/>
        <v>3.8935109304426376</v>
      </c>
      <c r="O235" s="7">
        <f t="shared" si="18"/>
        <v>0</v>
      </c>
      <c r="P235" s="6">
        <f t="shared" si="19"/>
        <v>0</v>
      </c>
    </row>
    <row r="236" spans="2:16" x14ac:dyDescent="0.2">
      <c r="B236" s="5"/>
      <c r="H236" s="3"/>
      <c r="I236" s="4">
        <v>0</v>
      </c>
      <c r="J236" s="4">
        <v>39.299999999999997</v>
      </c>
      <c r="K236" s="6">
        <f t="shared" si="15"/>
        <v>0.16711833785004518</v>
      </c>
      <c r="L236" s="6">
        <f t="shared" si="16"/>
        <v>34.706489069557364</v>
      </c>
      <c r="M236" s="6">
        <f t="shared" si="17"/>
        <v>-0.16711833785004518</v>
      </c>
      <c r="N236" s="6">
        <f t="shared" si="17"/>
        <v>4.5935109304426334</v>
      </c>
      <c r="O236" s="7">
        <f t="shared" si="18"/>
        <v>0</v>
      </c>
      <c r="P236" s="6">
        <f t="shared" si="19"/>
        <v>0</v>
      </c>
    </row>
    <row r="237" spans="2:16" x14ac:dyDescent="0.2">
      <c r="B237" s="5"/>
      <c r="H237" s="3"/>
      <c r="I237" s="4">
        <v>0</v>
      </c>
      <c r="J237" s="4">
        <v>42.3</v>
      </c>
      <c r="K237" s="6">
        <f t="shared" si="15"/>
        <v>0.16711833785004518</v>
      </c>
      <c r="L237" s="6">
        <f t="shared" si="16"/>
        <v>34.706489069557364</v>
      </c>
      <c r="M237" s="6">
        <f t="shared" si="17"/>
        <v>-0.16711833785004518</v>
      </c>
      <c r="N237" s="6">
        <f t="shared" si="17"/>
        <v>7.5935109304426334</v>
      </c>
      <c r="O237" s="7">
        <f t="shared" si="18"/>
        <v>0</v>
      </c>
      <c r="P237" s="6">
        <f t="shared" si="19"/>
        <v>0</v>
      </c>
    </row>
    <row r="238" spans="2:16" x14ac:dyDescent="0.2">
      <c r="B238" s="5"/>
      <c r="H238" s="3"/>
      <c r="I238" s="4">
        <v>1</v>
      </c>
      <c r="J238" s="4">
        <v>37.6</v>
      </c>
      <c r="K238" s="6">
        <f t="shared" si="15"/>
        <v>0.16711833785004518</v>
      </c>
      <c r="L238" s="6">
        <f t="shared" si="16"/>
        <v>34.706489069557364</v>
      </c>
      <c r="M238" s="6">
        <f t="shared" si="17"/>
        <v>0.83288166214995485</v>
      </c>
      <c r="N238" s="6">
        <f t="shared" si="17"/>
        <v>2.8935109304426376</v>
      </c>
      <c r="O238" s="7">
        <f t="shared" si="18"/>
        <v>37.6</v>
      </c>
      <c r="P238" s="6">
        <f t="shared" si="19"/>
        <v>1</v>
      </c>
    </row>
    <row r="239" spans="2:16" x14ac:dyDescent="0.2">
      <c r="B239" s="5"/>
      <c r="H239" s="3"/>
      <c r="I239" s="4">
        <v>1</v>
      </c>
      <c r="J239" s="4">
        <v>42.774299999999997</v>
      </c>
      <c r="K239" s="6">
        <f t="shared" si="15"/>
        <v>0.16711833785004518</v>
      </c>
      <c r="L239" s="6">
        <f t="shared" si="16"/>
        <v>34.706489069557364</v>
      </c>
      <c r="M239" s="6">
        <f t="shared" si="17"/>
        <v>0.83288166214995485</v>
      </c>
      <c r="N239" s="6">
        <f t="shared" si="17"/>
        <v>8.0678109304426329</v>
      </c>
      <c r="O239" s="7">
        <f t="shared" si="18"/>
        <v>42.774299999999997</v>
      </c>
      <c r="P239" s="6">
        <f t="shared" si="19"/>
        <v>1</v>
      </c>
    </row>
    <row r="240" spans="2:16" x14ac:dyDescent="0.2">
      <c r="B240" s="5"/>
      <c r="H240" s="3"/>
      <c r="I240" s="4">
        <v>1</v>
      </c>
      <c r="J240" s="4">
        <v>37.798900000000003</v>
      </c>
      <c r="K240" s="6">
        <f t="shared" si="15"/>
        <v>0.16711833785004518</v>
      </c>
      <c r="L240" s="6">
        <f t="shared" si="16"/>
        <v>34.706489069557364</v>
      </c>
      <c r="M240" s="6">
        <f t="shared" si="17"/>
        <v>0.83288166214995485</v>
      </c>
      <c r="N240" s="6">
        <f t="shared" si="17"/>
        <v>3.0924109304426395</v>
      </c>
      <c r="O240" s="7">
        <f t="shared" si="18"/>
        <v>37.798900000000003</v>
      </c>
      <c r="P240" s="6">
        <f t="shared" si="19"/>
        <v>1</v>
      </c>
    </row>
    <row r="241" spans="2:16" x14ac:dyDescent="0.2">
      <c r="B241" s="5"/>
      <c r="H241" s="3"/>
      <c r="I241" s="4">
        <v>1</v>
      </c>
      <c r="J241" s="4">
        <v>42.575000000000003</v>
      </c>
      <c r="K241" s="6">
        <f t="shared" si="15"/>
        <v>0.16711833785004518</v>
      </c>
      <c r="L241" s="6">
        <f t="shared" si="16"/>
        <v>34.706489069557364</v>
      </c>
      <c r="M241" s="6">
        <f t="shared" si="17"/>
        <v>0.83288166214995485</v>
      </c>
      <c r="N241" s="6">
        <f t="shared" si="17"/>
        <v>7.8685109304426391</v>
      </c>
      <c r="O241" s="7">
        <f t="shared" si="18"/>
        <v>42.575000000000003</v>
      </c>
      <c r="P241" s="6">
        <f t="shared" si="19"/>
        <v>1</v>
      </c>
    </row>
    <row r="242" spans="2:16" x14ac:dyDescent="0.2">
      <c r="B242" s="5"/>
      <c r="H242" s="3"/>
      <c r="I242" s="4">
        <v>0</v>
      </c>
      <c r="J242" s="4">
        <v>34.1</v>
      </c>
      <c r="K242" s="6">
        <f t="shared" si="15"/>
        <v>0.16711833785004518</v>
      </c>
      <c r="L242" s="6">
        <f t="shared" si="16"/>
        <v>34.706489069557364</v>
      </c>
      <c r="M242" s="6">
        <f t="shared" si="17"/>
        <v>-0.16711833785004518</v>
      </c>
      <c r="N242" s="6">
        <f t="shared" si="17"/>
        <v>-0.60648906955736237</v>
      </c>
      <c r="O242" s="7">
        <f t="shared" si="18"/>
        <v>0</v>
      </c>
      <c r="P242" s="6">
        <f t="shared" si="19"/>
        <v>0</v>
      </c>
    </row>
    <row r="243" spans="2:16" x14ac:dyDescent="0.2">
      <c r="B243" s="5"/>
      <c r="H243" s="3"/>
      <c r="I243" s="4">
        <v>0</v>
      </c>
      <c r="J243" s="4">
        <v>35</v>
      </c>
      <c r="K243" s="6">
        <f t="shared" si="15"/>
        <v>0.16711833785004518</v>
      </c>
      <c r="L243" s="6">
        <f t="shared" si="16"/>
        <v>34.706489069557364</v>
      </c>
      <c r="M243" s="6">
        <f t="shared" si="17"/>
        <v>-0.16711833785004518</v>
      </c>
      <c r="N243" s="6">
        <f t="shared" si="17"/>
        <v>0.29351093044263621</v>
      </c>
      <c r="O243" s="7">
        <f t="shared" si="18"/>
        <v>0</v>
      </c>
      <c r="P243" s="6">
        <f t="shared" si="19"/>
        <v>0</v>
      </c>
    </row>
    <row r="244" spans="2:16" x14ac:dyDescent="0.2">
      <c r="B244" s="5"/>
      <c r="H244" s="3"/>
      <c r="I244" s="4">
        <v>0</v>
      </c>
      <c r="J244" s="4">
        <v>21.006</v>
      </c>
      <c r="K244" s="6">
        <f t="shared" si="15"/>
        <v>0.16711833785004518</v>
      </c>
      <c r="L244" s="6">
        <f t="shared" si="16"/>
        <v>34.706489069557364</v>
      </c>
      <c r="M244" s="6">
        <f t="shared" si="17"/>
        <v>-0.16711833785004518</v>
      </c>
      <c r="N244" s="6">
        <f t="shared" si="17"/>
        <v>-13.700489069557364</v>
      </c>
      <c r="O244" s="7">
        <f t="shared" si="18"/>
        <v>0</v>
      </c>
      <c r="P244" s="6">
        <f t="shared" si="19"/>
        <v>0</v>
      </c>
    </row>
    <row r="245" spans="2:16" x14ac:dyDescent="0.2">
      <c r="B245" s="5"/>
      <c r="H245" s="3"/>
      <c r="I245" s="4">
        <v>0</v>
      </c>
      <c r="J245" s="4">
        <v>21.006</v>
      </c>
      <c r="K245" s="6">
        <f t="shared" si="15"/>
        <v>0.16711833785004518</v>
      </c>
      <c r="L245" s="6">
        <f t="shared" si="16"/>
        <v>34.706489069557364</v>
      </c>
      <c r="M245" s="6">
        <f t="shared" si="17"/>
        <v>-0.16711833785004518</v>
      </c>
      <c r="N245" s="6">
        <f t="shared" si="17"/>
        <v>-13.700489069557364</v>
      </c>
      <c r="O245" s="7">
        <f t="shared" si="18"/>
        <v>0</v>
      </c>
      <c r="P245" s="6">
        <f t="shared" si="19"/>
        <v>0</v>
      </c>
    </row>
    <row r="246" spans="2:16" x14ac:dyDescent="0.2">
      <c r="B246" s="5"/>
      <c r="H246" s="3"/>
      <c r="I246" s="4">
        <v>0</v>
      </c>
      <c r="J246" s="4">
        <v>23.8</v>
      </c>
      <c r="K246" s="6">
        <f t="shared" si="15"/>
        <v>0.16711833785004518</v>
      </c>
      <c r="L246" s="6">
        <f t="shared" si="16"/>
        <v>34.706489069557364</v>
      </c>
      <c r="M246" s="6">
        <f t="shared" si="17"/>
        <v>-0.16711833785004518</v>
      </c>
      <c r="N246" s="6">
        <f t="shared" si="17"/>
        <v>-10.906489069557363</v>
      </c>
      <c r="O246" s="7">
        <f t="shared" si="18"/>
        <v>0</v>
      </c>
      <c r="P246" s="6">
        <f t="shared" si="19"/>
        <v>0</v>
      </c>
    </row>
    <row r="247" spans="2:16" x14ac:dyDescent="0.2">
      <c r="B247" s="5"/>
      <c r="H247" s="3"/>
      <c r="I247" s="4">
        <v>1</v>
      </c>
      <c r="J247" s="4">
        <v>39.710299999999997</v>
      </c>
      <c r="K247" s="6">
        <f t="shared" si="15"/>
        <v>0.16711833785004518</v>
      </c>
      <c r="L247" s="6">
        <f t="shared" si="16"/>
        <v>34.706489069557364</v>
      </c>
      <c r="M247" s="6">
        <f t="shared" si="17"/>
        <v>0.83288166214995485</v>
      </c>
      <c r="N247" s="6">
        <f t="shared" si="17"/>
        <v>5.0038109304426328</v>
      </c>
      <c r="O247" s="7">
        <f t="shared" si="18"/>
        <v>39.710299999999997</v>
      </c>
      <c r="P247" s="6">
        <f t="shared" si="19"/>
        <v>1</v>
      </c>
    </row>
    <row r="248" spans="2:16" x14ac:dyDescent="0.2">
      <c r="B248" s="5"/>
      <c r="H248" s="3"/>
      <c r="I248" s="4">
        <v>1</v>
      </c>
      <c r="J248" s="4">
        <v>38.7896</v>
      </c>
      <c r="K248" s="6">
        <f t="shared" si="15"/>
        <v>0.16711833785004518</v>
      </c>
      <c r="L248" s="6">
        <f t="shared" si="16"/>
        <v>34.706489069557364</v>
      </c>
      <c r="M248" s="6">
        <f t="shared" si="17"/>
        <v>0.83288166214995485</v>
      </c>
      <c r="N248" s="6">
        <f t="shared" si="17"/>
        <v>4.0831109304426363</v>
      </c>
      <c r="O248" s="7">
        <f t="shared" si="18"/>
        <v>38.7896</v>
      </c>
      <c r="P248" s="6">
        <f t="shared" si="19"/>
        <v>1</v>
      </c>
    </row>
    <row r="249" spans="2:16" x14ac:dyDescent="0.2">
      <c r="B249" s="5"/>
      <c r="H249" s="3"/>
      <c r="I249" s="4">
        <v>1</v>
      </c>
      <c r="J249" s="4">
        <v>35.540399999999998</v>
      </c>
      <c r="K249" s="6">
        <f t="shared" si="15"/>
        <v>0.16711833785004518</v>
      </c>
      <c r="L249" s="6">
        <f t="shared" si="16"/>
        <v>34.706489069557364</v>
      </c>
      <c r="M249" s="6">
        <f t="shared" si="17"/>
        <v>0.83288166214995485</v>
      </c>
      <c r="N249" s="6">
        <f t="shared" si="17"/>
        <v>0.83391093044263442</v>
      </c>
      <c r="O249" s="7">
        <f t="shared" si="18"/>
        <v>35.540399999999998</v>
      </c>
      <c r="P249" s="6">
        <f t="shared" si="19"/>
        <v>1</v>
      </c>
    </row>
    <row r="250" spans="2:16" x14ac:dyDescent="0.2">
      <c r="B250" s="5"/>
      <c r="H250" s="3"/>
      <c r="I250" s="4">
        <v>1</v>
      </c>
      <c r="J250" s="4">
        <v>35.460599999999999</v>
      </c>
      <c r="K250" s="6">
        <f t="shared" si="15"/>
        <v>0.16711833785004518</v>
      </c>
      <c r="L250" s="6">
        <f t="shared" si="16"/>
        <v>34.706489069557364</v>
      </c>
      <c r="M250" s="6">
        <f t="shared" si="17"/>
        <v>0.83288166214995485</v>
      </c>
      <c r="N250" s="6">
        <f t="shared" si="17"/>
        <v>0.75411093044263566</v>
      </c>
      <c r="O250" s="7">
        <f t="shared" si="18"/>
        <v>35.460599999999999</v>
      </c>
      <c r="P250" s="6">
        <f t="shared" si="19"/>
        <v>1</v>
      </c>
    </row>
    <row r="251" spans="2:16" x14ac:dyDescent="0.2">
      <c r="B251" s="5"/>
      <c r="H251" s="3"/>
      <c r="I251" s="4">
        <v>0</v>
      </c>
      <c r="J251" s="4">
        <v>51.1</v>
      </c>
      <c r="K251" s="6">
        <f t="shared" si="15"/>
        <v>0.16711833785004518</v>
      </c>
      <c r="L251" s="6">
        <f t="shared" si="16"/>
        <v>34.706489069557364</v>
      </c>
      <c r="M251" s="6">
        <f t="shared" si="17"/>
        <v>-0.16711833785004518</v>
      </c>
      <c r="N251" s="6">
        <f t="shared" si="17"/>
        <v>16.393510930442638</v>
      </c>
      <c r="O251" s="7">
        <f t="shared" si="18"/>
        <v>0</v>
      </c>
      <c r="P251" s="6">
        <f t="shared" si="19"/>
        <v>0</v>
      </c>
    </row>
    <row r="252" spans="2:16" x14ac:dyDescent="0.2">
      <c r="B252" s="5"/>
      <c r="H252" s="3"/>
      <c r="I252" s="4">
        <v>0</v>
      </c>
      <c r="J252" s="4">
        <v>36.154800000000002</v>
      </c>
      <c r="K252" s="6">
        <f t="shared" si="15"/>
        <v>0.16711833785004518</v>
      </c>
      <c r="L252" s="6">
        <f t="shared" si="16"/>
        <v>34.706489069557364</v>
      </c>
      <c r="M252" s="6">
        <f t="shared" si="17"/>
        <v>-0.16711833785004518</v>
      </c>
      <c r="N252" s="6">
        <f t="shared" si="17"/>
        <v>1.4483109304426378</v>
      </c>
      <c r="O252" s="7">
        <f t="shared" si="18"/>
        <v>0</v>
      </c>
      <c r="P252" s="6">
        <f t="shared" si="19"/>
        <v>0</v>
      </c>
    </row>
    <row r="253" spans="2:16" x14ac:dyDescent="0.2">
      <c r="B253" s="5"/>
      <c r="H253" s="3"/>
      <c r="I253" s="4">
        <v>0</v>
      </c>
      <c r="J253" s="4">
        <v>35.708100000000002</v>
      </c>
      <c r="K253" s="6">
        <f t="shared" si="15"/>
        <v>0.16711833785004518</v>
      </c>
      <c r="L253" s="6">
        <f t="shared" si="16"/>
        <v>34.706489069557364</v>
      </c>
      <c r="M253" s="6">
        <f t="shared" si="17"/>
        <v>-0.16711833785004518</v>
      </c>
      <c r="N253" s="6">
        <f t="shared" si="17"/>
        <v>1.0016109304426379</v>
      </c>
      <c r="O253" s="7">
        <f t="shared" si="18"/>
        <v>0</v>
      </c>
      <c r="P253" s="6">
        <f t="shared" si="19"/>
        <v>0</v>
      </c>
    </row>
    <row r="254" spans="2:16" x14ac:dyDescent="0.2">
      <c r="B254" s="5"/>
      <c r="H254" s="3"/>
      <c r="I254" s="4">
        <v>0</v>
      </c>
      <c r="J254" s="4">
        <v>34.7288</v>
      </c>
      <c r="K254" s="6">
        <f t="shared" si="15"/>
        <v>0.16711833785004518</v>
      </c>
      <c r="L254" s="6">
        <f t="shared" si="16"/>
        <v>34.706489069557364</v>
      </c>
      <c r="M254" s="6">
        <f t="shared" si="17"/>
        <v>-0.16711833785004518</v>
      </c>
      <c r="N254" s="6">
        <f t="shared" si="17"/>
        <v>2.2310930442635879E-2</v>
      </c>
      <c r="O254" s="7">
        <f t="shared" si="18"/>
        <v>0</v>
      </c>
      <c r="P254" s="6">
        <f t="shared" si="19"/>
        <v>0</v>
      </c>
    </row>
    <row r="255" spans="2:16" x14ac:dyDescent="0.2">
      <c r="B255" s="5"/>
      <c r="H255" s="3"/>
      <c r="I255" s="4">
        <v>0</v>
      </c>
      <c r="J255" s="4">
        <v>34.285299999999999</v>
      </c>
      <c r="K255" s="6">
        <f t="shared" si="15"/>
        <v>0.16711833785004518</v>
      </c>
      <c r="L255" s="6">
        <f t="shared" si="16"/>
        <v>34.706489069557364</v>
      </c>
      <c r="M255" s="6">
        <f t="shared" si="17"/>
        <v>-0.16711833785004518</v>
      </c>
      <c r="N255" s="6">
        <f t="shared" si="17"/>
        <v>-0.42118906955736435</v>
      </c>
      <c r="O255" s="7">
        <f t="shared" si="18"/>
        <v>0</v>
      </c>
      <c r="P255" s="6">
        <f t="shared" si="19"/>
        <v>0</v>
      </c>
    </row>
    <row r="256" spans="2:16" x14ac:dyDescent="0.2">
      <c r="B256" s="5"/>
      <c r="H256" s="3"/>
      <c r="I256" s="4">
        <v>0</v>
      </c>
      <c r="J256" s="4">
        <v>28.4</v>
      </c>
      <c r="K256" s="6">
        <f t="shared" si="15"/>
        <v>0.16711833785004518</v>
      </c>
      <c r="L256" s="6">
        <f t="shared" si="16"/>
        <v>34.706489069557364</v>
      </c>
      <c r="M256" s="6">
        <f t="shared" si="17"/>
        <v>-0.16711833785004518</v>
      </c>
      <c r="N256" s="6">
        <f t="shared" si="17"/>
        <v>-6.3064890695573652</v>
      </c>
      <c r="O256" s="7">
        <f t="shared" si="18"/>
        <v>0</v>
      </c>
      <c r="P256" s="6">
        <f t="shared" si="19"/>
        <v>0</v>
      </c>
    </row>
    <row r="257" spans="2:16" x14ac:dyDescent="0.2">
      <c r="B257" s="5"/>
      <c r="H257" s="3"/>
      <c r="I257" s="4">
        <v>0</v>
      </c>
      <c r="J257" s="4">
        <v>27.9711</v>
      </c>
      <c r="K257" s="6">
        <f t="shared" si="15"/>
        <v>0.16711833785004518</v>
      </c>
      <c r="L257" s="6">
        <f t="shared" si="16"/>
        <v>34.706489069557364</v>
      </c>
      <c r="M257" s="6">
        <f t="shared" si="17"/>
        <v>-0.16711833785004518</v>
      </c>
      <c r="N257" s="6">
        <f t="shared" si="17"/>
        <v>-6.7353890695573639</v>
      </c>
      <c r="O257" s="7">
        <f t="shared" si="18"/>
        <v>0</v>
      </c>
      <c r="P257" s="6">
        <f t="shared" si="19"/>
        <v>0</v>
      </c>
    </row>
    <row r="258" spans="2:16" x14ac:dyDescent="0.2">
      <c r="B258" s="5"/>
      <c r="H258" s="3"/>
      <c r="I258" s="4">
        <v>0</v>
      </c>
      <c r="J258" s="4">
        <v>47.9</v>
      </c>
      <c r="K258" s="6">
        <f t="shared" si="15"/>
        <v>0.16711833785004518</v>
      </c>
      <c r="L258" s="6">
        <f t="shared" si="16"/>
        <v>34.706489069557364</v>
      </c>
      <c r="M258" s="6">
        <f t="shared" si="17"/>
        <v>-0.16711833785004518</v>
      </c>
      <c r="N258" s="6">
        <f t="shared" si="17"/>
        <v>13.193510930442635</v>
      </c>
      <c r="O258" s="7">
        <f t="shared" si="18"/>
        <v>0</v>
      </c>
      <c r="P258" s="6">
        <f t="shared" si="19"/>
        <v>0</v>
      </c>
    </row>
    <row r="259" spans="2:16" x14ac:dyDescent="0.2">
      <c r="B259" s="5"/>
      <c r="H259" s="3"/>
      <c r="I259" s="4">
        <v>0</v>
      </c>
      <c r="J259" s="4">
        <v>48.9</v>
      </c>
      <c r="K259" s="6">
        <f t="shared" si="15"/>
        <v>0.16711833785004518</v>
      </c>
      <c r="L259" s="6">
        <f t="shared" si="16"/>
        <v>34.706489069557364</v>
      </c>
      <c r="M259" s="6">
        <f t="shared" si="17"/>
        <v>-0.16711833785004518</v>
      </c>
      <c r="N259" s="6">
        <f t="shared" si="17"/>
        <v>14.193510930442635</v>
      </c>
      <c r="O259" s="7">
        <f t="shared" si="18"/>
        <v>0</v>
      </c>
      <c r="P259" s="6">
        <f t="shared" si="19"/>
        <v>0</v>
      </c>
    </row>
    <row r="260" spans="2:16" x14ac:dyDescent="0.2">
      <c r="B260" s="5"/>
      <c r="H260" s="3"/>
      <c r="I260" s="4">
        <v>0</v>
      </c>
      <c r="J260" s="4">
        <v>40.4</v>
      </c>
      <c r="K260" s="6">
        <f t="shared" si="15"/>
        <v>0.16711833785004518</v>
      </c>
      <c r="L260" s="6">
        <f t="shared" si="16"/>
        <v>34.706489069557364</v>
      </c>
      <c r="M260" s="6">
        <f t="shared" si="17"/>
        <v>-0.16711833785004518</v>
      </c>
      <c r="N260" s="6">
        <f t="shared" si="17"/>
        <v>5.6935109304426348</v>
      </c>
      <c r="O260" s="7">
        <f t="shared" si="18"/>
        <v>0</v>
      </c>
      <c r="P260" s="6">
        <f t="shared" si="19"/>
        <v>0</v>
      </c>
    </row>
    <row r="261" spans="2:16" x14ac:dyDescent="0.2">
      <c r="B261" s="5"/>
      <c r="H261" s="3"/>
      <c r="I261" s="4">
        <v>0</v>
      </c>
      <c r="J261" s="4">
        <v>40</v>
      </c>
      <c r="K261" s="6">
        <f t="shared" ref="K261:K324" si="20">AVERAGE($I$4:$I$1110)</f>
        <v>0.16711833785004518</v>
      </c>
      <c r="L261" s="6">
        <f t="shared" ref="L261:L324" si="21">AVERAGE($J$4:$J$1110)</f>
        <v>34.706489069557364</v>
      </c>
      <c r="M261" s="6">
        <f t="shared" ref="M261:N324" si="22">I261-K261</f>
        <v>-0.16711833785004518</v>
      </c>
      <c r="N261" s="6">
        <f t="shared" si="22"/>
        <v>5.2935109304426362</v>
      </c>
      <c r="O261" s="7">
        <f t="shared" ref="O261:O324" si="23">I261*J261</f>
        <v>0</v>
      </c>
      <c r="P261" s="6">
        <f t="shared" ref="P261:P324" si="24">I261^2</f>
        <v>0</v>
      </c>
    </row>
    <row r="262" spans="2:16" x14ac:dyDescent="0.2">
      <c r="B262" s="5"/>
      <c r="H262" s="3"/>
      <c r="I262" s="4">
        <v>0</v>
      </c>
      <c r="J262" s="4">
        <v>33.799999999999997</v>
      </c>
      <c r="K262" s="6">
        <f t="shared" si="20"/>
        <v>0.16711833785004518</v>
      </c>
      <c r="L262" s="6">
        <f t="shared" si="21"/>
        <v>34.706489069557364</v>
      </c>
      <c r="M262" s="6">
        <f t="shared" si="22"/>
        <v>-0.16711833785004518</v>
      </c>
      <c r="N262" s="6">
        <f t="shared" si="22"/>
        <v>-0.90648906955736663</v>
      </c>
      <c r="O262" s="7">
        <f t="shared" si="23"/>
        <v>0</v>
      </c>
      <c r="P262" s="6">
        <f t="shared" si="24"/>
        <v>0</v>
      </c>
    </row>
    <row r="263" spans="2:16" x14ac:dyDescent="0.2">
      <c r="B263" s="5"/>
      <c r="H263" s="3"/>
      <c r="I263" s="4">
        <v>0</v>
      </c>
      <c r="J263" s="4">
        <v>35.200000000000003</v>
      </c>
      <c r="K263" s="6">
        <f t="shared" si="20"/>
        <v>0.16711833785004518</v>
      </c>
      <c r="L263" s="6">
        <f t="shared" si="21"/>
        <v>34.706489069557364</v>
      </c>
      <c r="M263" s="6">
        <f t="shared" si="22"/>
        <v>-0.16711833785004518</v>
      </c>
      <c r="N263" s="6">
        <f t="shared" si="22"/>
        <v>0.49351093044263905</v>
      </c>
      <c r="O263" s="7">
        <f t="shared" si="23"/>
        <v>0</v>
      </c>
      <c r="P263" s="6">
        <f t="shared" si="24"/>
        <v>0</v>
      </c>
    </row>
    <row r="264" spans="2:16" x14ac:dyDescent="0.2">
      <c r="B264" s="5"/>
      <c r="H264" s="3"/>
      <c r="I264" s="4">
        <v>0</v>
      </c>
      <c r="J264" s="4">
        <v>51.9</v>
      </c>
      <c r="K264" s="6">
        <f t="shared" si="20"/>
        <v>0.16711833785004518</v>
      </c>
      <c r="L264" s="6">
        <f t="shared" si="21"/>
        <v>34.706489069557364</v>
      </c>
      <c r="M264" s="6">
        <f t="shared" si="22"/>
        <v>-0.16711833785004518</v>
      </c>
      <c r="N264" s="6">
        <f t="shared" si="22"/>
        <v>17.193510930442635</v>
      </c>
      <c r="O264" s="7">
        <f t="shared" si="23"/>
        <v>0</v>
      </c>
      <c r="P264" s="6">
        <f t="shared" si="24"/>
        <v>0</v>
      </c>
    </row>
    <row r="265" spans="2:16" x14ac:dyDescent="0.2">
      <c r="B265" s="5"/>
      <c r="H265" s="3"/>
      <c r="I265" s="4">
        <v>0</v>
      </c>
      <c r="J265" s="4">
        <v>46.8</v>
      </c>
      <c r="K265" s="6">
        <f t="shared" si="20"/>
        <v>0.16711833785004518</v>
      </c>
      <c r="L265" s="6">
        <f t="shared" si="21"/>
        <v>34.706489069557364</v>
      </c>
      <c r="M265" s="6">
        <f t="shared" si="22"/>
        <v>-0.16711833785004518</v>
      </c>
      <c r="N265" s="6">
        <f t="shared" si="22"/>
        <v>12.093510930442633</v>
      </c>
      <c r="O265" s="7">
        <f t="shared" si="23"/>
        <v>0</v>
      </c>
      <c r="P265" s="6">
        <f t="shared" si="24"/>
        <v>0</v>
      </c>
    </row>
    <row r="266" spans="2:16" x14ac:dyDescent="0.2">
      <c r="B266" s="5"/>
      <c r="H266" s="3"/>
      <c r="I266" s="4">
        <v>0</v>
      </c>
      <c r="J266" s="4">
        <v>51.9</v>
      </c>
      <c r="K266" s="6">
        <f t="shared" si="20"/>
        <v>0.16711833785004518</v>
      </c>
      <c r="L266" s="6">
        <f t="shared" si="21"/>
        <v>34.706489069557364</v>
      </c>
      <c r="M266" s="6">
        <f t="shared" si="22"/>
        <v>-0.16711833785004518</v>
      </c>
      <c r="N266" s="6">
        <f t="shared" si="22"/>
        <v>17.193510930442635</v>
      </c>
      <c r="O266" s="7">
        <f t="shared" si="23"/>
        <v>0</v>
      </c>
      <c r="P266" s="6">
        <f t="shared" si="24"/>
        <v>0</v>
      </c>
    </row>
    <row r="267" spans="2:16" x14ac:dyDescent="0.2">
      <c r="B267" s="5"/>
      <c r="H267" s="3"/>
      <c r="I267" s="4">
        <v>0</v>
      </c>
      <c r="J267" s="4">
        <v>40.1</v>
      </c>
      <c r="K267" s="6">
        <f t="shared" si="20"/>
        <v>0.16711833785004518</v>
      </c>
      <c r="L267" s="6">
        <f t="shared" si="21"/>
        <v>34.706489069557364</v>
      </c>
      <c r="M267" s="6">
        <f t="shared" si="22"/>
        <v>-0.16711833785004518</v>
      </c>
      <c r="N267" s="6">
        <f t="shared" si="22"/>
        <v>5.3935109304426376</v>
      </c>
      <c r="O267" s="7">
        <f t="shared" si="23"/>
        <v>0</v>
      </c>
      <c r="P267" s="6">
        <f t="shared" si="24"/>
        <v>0</v>
      </c>
    </row>
    <row r="268" spans="2:16" x14ac:dyDescent="0.2">
      <c r="B268" s="5"/>
      <c r="H268" s="3"/>
      <c r="I268" s="4">
        <v>0</v>
      </c>
      <c r="J268" s="4">
        <v>36.5</v>
      </c>
      <c r="K268" s="6">
        <f t="shared" si="20"/>
        <v>0.16711833785004518</v>
      </c>
      <c r="L268" s="6">
        <f t="shared" si="21"/>
        <v>34.706489069557364</v>
      </c>
      <c r="M268" s="6">
        <f t="shared" si="22"/>
        <v>-0.16711833785004518</v>
      </c>
      <c r="N268" s="6">
        <f t="shared" si="22"/>
        <v>1.7935109304426362</v>
      </c>
      <c r="O268" s="7">
        <f t="shared" si="23"/>
        <v>0</v>
      </c>
      <c r="P268" s="6">
        <f t="shared" si="24"/>
        <v>0</v>
      </c>
    </row>
    <row r="269" spans="2:16" x14ac:dyDescent="0.2">
      <c r="B269" s="5"/>
      <c r="H269" s="3"/>
      <c r="I269" s="4">
        <v>0</v>
      </c>
      <c r="J269" s="4">
        <v>37.6</v>
      </c>
      <c r="K269" s="6">
        <f t="shared" si="20"/>
        <v>0.16711833785004518</v>
      </c>
      <c r="L269" s="6">
        <f t="shared" si="21"/>
        <v>34.706489069557364</v>
      </c>
      <c r="M269" s="6">
        <f t="shared" si="22"/>
        <v>-0.16711833785004518</v>
      </c>
      <c r="N269" s="6">
        <f t="shared" si="22"/>
        <v>2.8935109304426376</v>
      </c>
      <c r="O269" s="7">
        <f t="shared" si="23"/>
        <v>0</v>
      </c>
      <c r="P269" s="6">
        <f t="shared" si="24"/>
        <v>0</v>
      </c>
    </row>
    <row r="270" spans="2:16" x14ac:dyDescent="0.2">
      <c r="B270" s="5"/>
      <c r="H270" s="3"/>
      <c r="I270" s="4">
        <v>0</v>
      </c>
      <c r="J270" s="4">
        <v>34.700000000000003</v>
      </c>
      <c r="K270" s="6">
        <f t="shared" si="20"/>
        <v>0.16711833785004518</v>
      </c>
      <c r="L270" s="6">
        <f t="shared" si="21"/>
        <v>34.706489069557364</v>
      </c>
      <c r="M270" s="6">
        <f t="shared" si="22"/>
        <v>-0.16711833785004518</v>
      </c>
      <c r="N270" s="6">
        <f t="shared" si="22"/>
        <v>-6.4890695573609491E-3</v>
      </c>
      <c r="O270" s="7">
        <f t="shared" si="23"/>
        <v>0</v>
      </c>
      <c r="P270" s="6">
        <f t="shared" si="24"/>
        <v>0</v>
      </c>
    </row>
    <row r="271" spans="2:16" x14ac:dyDescent="0.2">
      <c r="B271" s="5"/>
      <c r="H271" s="3"/>
      <c r="I271" s="4">
        <v>0</v>
      </c>
      <c r="J271" s="4">
        <v>34.5</v>
      </c>
      <c r="K271" s="6">
        <f t="shared" si="20"/>
        <v>0.16711833785004518</v>
      </c>
      <c r="L271" s="6">
        <f t="shared" si="21"/>
        <v>34.706489069557364</v>
      </c>
      <c r="M271" s="6">
        <f t="shared" si="22"/>
        <v>-0.16711833785004518</v>
      </c>
      <c r="N271" s="6">
        <f t="shared" si="22"/>
        <v>-0.20648906955736379</v>
      </c>
      <c r="O271" s="7">
        <f t="shared" si="23"/>
        <v>0</v>
      </c>
      <c r="P271" s="6">
        <f t="shared" si="24"/>
        <v>0</v>
      </c>
    </row>
    <row r="272" spans="2:16" x14ac:dyDescent="0.2">
      <c r="B272" s="5"/>
      <c r="H272" s="3"/>
      <c r="I272" s="4">
        <v>0</v>
      </c>
      <c r="J272" s="4">
        <v>33.6</v>
      </c>
      <c r="K272" s="6">
        <f t="shared" si="20"/>
        <v>0.16711833785004518</v>
      </c>
      <c r="L272" s="6">
        <f t="shared" si="21"/>
        <v>34.706489069557364</v>
      </c>
      <c r="M272" s="6">
        <f t="shared" si="22"/>
        <v>-0.16711833785004518</v>
      </c>
      <c r="N272" s="6">
        <f t="shared" si="22"/>
        <v>-1.1064890695573624</v>
      </c>
      <c r="O272" s="7">
        <f t="shared" si="23"/>
        <v>0</v>
      </c>
      <c r="P272" s="6">
        <f t="shared" si="24"/>
        <v>0</v>
      </c>
    </row>
    <row r="273" spans="2:16" x14ac:dyDescent="0.2">
      <c r="B273" s="5"/>
      <c r="H273" s="3"/>
      <c r="I273" s="4">
        <v>0</v>
      </c>
      <c r="J273" s="4">
        <v>30.1</v>
      </c>
      <c r="K273" s="6">
        <f t="shared" si="20"/>
        <v>0.16711833785004518</v>
      </c>
      <c r="L273" s="6">
        <f t="shared" si="21"/>
        <v>34.706489069557364</v>
      </c>
      <c r="M273" s="6">
        <f t="shared" si="22"/>
        <v>-0.16711833785004518</v>
      </c>
      <c r="N273" s="6">
        <f t="shared" si="22"/>
        <v>-4.6064890695573624</v>
      </c>
      <c r="O273" s="7">
        <f t="shared" si="23"/>
        <v>0</v>
      </c>
      <c r="P273" s="6">
        <f t="shared" si="24"/>
        <v>0</v>
      </c>
    </row>
    <row r="274" spans="2:16" x14ac:dyDescent="0.2">
      <c r="B274" s="5"/>
      <c r="H274" s="3"/>
      <c r="I274" s="4">
        <v>0</v>
      </c>
      <c r="J274" s="4">
        <v>26</v>
      </c>
      <c r="K274" s="6">
        <f t="shared" si="20"/>
        <v>0.16711833785004518</v>
      </c>
      <c r="L274" s="6">
        <f t="shared" si="21"/>
        <v>34.706489069557364</v>
      </c>
      <c r="M274" s="6">
        <f t="shared" si="22"/>
        <v>-0.16711833785004518</v>
      </c>
      <c r="N274" s="6">
        <f t="shared" si="22"/>
        <v>-8.7064890695573638</v>
      </c>
      <c r="O274" s="7">
        <f t="shared" si="23"/>
        <v>0</v>
      </c>
      <c r="P274" s="6">
        <f t="shared" si="24"/>
        <v>0</v>
      </c>
    </row>
    <row r="275" spans="2:16" x14ac:dyDescent="0.2">
      <c r="B275" s="5"/>
      <c r="H275" s="3"/>
      <c r="I275" s="4">
        <v>0</v>
      </c>
      <c r="J275" s="4">
        <v>47.327800000000003</v>
      </c>
      <c r="K275" s="6">
        <f t="shared" si="20"/>
        <v>0.16711833785004518</v>
      </c>
      <c r="L275" s="6">
        <f t="shared" si="21"/>
        <v>34.706489069557364</v>
      </c>
      <c r="M275" s="6">
        <f t="shared" si="22"/>
        <v>-0.16711833785004518</v>
      </c>
      <c r="N275" s="6">
        <f t="shared" si="22"/>
        <v>12.62131093044264</v>
      </c>
      <c r="O275" s="7">
        <f t="shared" si="23"/>
        <v>0</v>
      </c>
      <c r="P275" s="6">
        <f t="shared" si="24"/>
        <v>0</v>
      </c>
    </row>
    <row r="276" spans="2:16" x14ac:dyDescent="0.2">
      <c r="B276" s="5"/>
      <c r="H276" s="3"/>
      <c r="I276" s="4">
        <v>0</v>
      </c>
      <c r="J276" s="4">
        <v>49.3</v>
      </c>
      <c r="K276" s="6">
        <f t="shared" si="20"/>
        <v>0.16711833785004518</v>
      </c>
      <c r="L276" s="6">
        <f t="shared" si="21"/>
        <v>34.706489069557364</v>
      </c>
      <c r="M276" s="6">
        <f t="shared" si="22"/>
        <v>-0.16711833785004518</v>
      </c>
      <c r="N276" s="6">
        <f t="shared" si="22"/>
        <v>14.593510930442633</v>
      </c>
      <c r="O276" s="7">
        <f t="shared" si="23"/>
        <v>0</v>
      </c>
      <c r="P276" s="6">
        <f t="shared" si="24"/>
        <v>0</v>
      </c>
    </row>
    <row r="277" spans="2:16" x14ac:dyDescent="0.2">
      <c r="B277" s="5"/>
      <c r="H277" s="3"/>
      <c r="I277" s="4">
        <v>1</v>
      </c>
      <c r="J277" s="4">
        <v>43.5</v>
      </c>
      <c r="K277" s="6">
        <f t="shared" si="20"/>
        <v>0.16711833785004518</v>
      </c>
      <c r="L277" s="6">
        <f t="shared" si="21"/>
        <v>34.706489069557364</v>
      </c>
      <c r="M277" s="6">
        <f t="shared" si="22"/>
        <v>0.83288166214995485</v>
      </c>
      <c r="N277" s="6">
        <f t="shared" si="22"/>
        <v>8.7935109304426362</v>
      </c>
      <c r="O277" s="7">
        <f t="shared" si="23"/>
        <v>43.5</v>
      </c>
      <c r="P277" s="6">
        <f t="shared" si="24"/>
        <v>1</v>
      </c>
    </row>
    <row r="278" spans="2:16" x14ac:dyDescent="0.2">
      <c r="B278" s="5"/>
      <c r="H278" s="3"/>
      <c r="I278" s="4">
        <v>1</v>
      </c>
      <c r="J278" s="4">
        <v>43.3</v>
      </c>
      <c r="K278" s="6">
        <f t="shared" si="20"/>
        <v>0.16711833785004518</v>
      </c>
      <c r="L278" s="6">
        <f t="shared" si="21"/>
        <v>34.706489069557364</v>
      </c>
      <c r="M278" s="6">
        <f t="shared" si="22"/>
        <v>0.83288166214995485</v>
      </c>
      <c r="N278" s="6">
        <f t="shared" si="22"/>
        <v>8.5935109304426334</v>
      </c>
      <c r="O278" s="7">
        <f t="shared" si="23"/>
        <v>43.3</v>
      </c>
      <c r="P278" s="6">
        <f t="shared" si="24"/>
        <v>1</v>
      </c>
    </row>
    <row r="279" spans="2:16" x14ac:dyDescent="0.2">
      <c r="B279" s="5"/>
      <c r="H279" s="3"/>
      <c r="I279" s="4">
        <v>1</v>
      </c>
      <c r="J279" s="4">
        <v>35.5</v>
      </c>
      <c r="K279" s="6">
        <f t="shared" si="20"/>
        <v>0.16711833785004518</v>
      </c>
      <c r="L279" s="6">
        <f t="shared" si="21"/>
        <v>34.706489069557364</v>
      </c>
      <c r="M279" s="6">
        <f t="shared" si="22"/>
        <v>0.83288166214995485</v>
      </c>
      <c r="N279" s="6">
        <f t="shared" si="22"/>
        <v>0.79351093044263621</v>
      </c>
      <c r="O279" s="7">
        <f t="shared" si="23"/>
        <v>35.5</v>
      </c>
      <c r="P279" s="6">
        <f t="shared" si="24"/>
        <v>1</v>
      </c>
    </row>
    <row r="280" spans="2:16" x14ac:dyDescent="0.2">
      <c r="B280" s="5"/>
      <c r="H280" s="3"/>
      <c r="I280" s="4">
        <v>1</v>
      </c>
      <c r="J280" s="4">
        <v>39.9</v>
      </c>
      <c r="K280" s="6">
        <f t="shared" si="20"/>
        <v>0.16711833785004518</v>
      </c>
      <c r="L280" s="6">
        <f t="shared" si="21"/>
        <v>34.706489069557364</v>
      </c>
      <c r="M280" s="6">
        <f t="shared" si="22"/>
        <v>0.83288166214995485</v>
      </c>
      <c r="N280" s="6">
        <f t="shared" si="22"/>
        <v>5.1935109304426348</v>
      </c>
      <c r="O280" s="7">
        <f t="shared" si="23"/>
        <v>39.9</v>
      </c>
      <c r="P280" s="6">
        <f t="shared" si="24"/>
        <v>1</v>
      </c>
    </row>
    <row r="281" spans="2:16" x14ac:dyDescent="0.2">
      <c r="B281" s="5"/>
      <c r="H281" s="3"/>
      <c r="I281" s="4">
        <v>1</v>
      </c>
      <c r="J281" s="4">
        <v>65</v>
      </c>
      <c r="K281" s="6">
        <f t="shared" si="20"/>
        <v>0.16711833785004518</v>
      </c>
      <c r="L281" s="6">
        <f t="shared" si="21"/>
        <v>34.706489069557364</v>
      </c>
      <c r="M281" s="6">
        <f t="shared" si="22"/>
        <v>0.83288166214995485</v>
      </c>
      <c r="N281" s="6">
        <f t="shared" si="22"/>
        <v>30.293510930442636</v>
      </c>
      <c r="O281" s="7">
        <f t="shared" si="23"/>
        <v>65</v>
      </c>
      <c r="P281" s="6">
        <f t="shared" si="24"/>
        <v>1</v>
      </c>
    </row>
    <row r="282" spans="2:16" x14ac:dyDescent="0.2">
      <c r="B282" s="5"/>
      <c r="H282" s="3"/>
      <c r="I282" s="4">
        <v>1</v>
      </c>
      <c r="J282" s="4">
        <v>62.267400000000002</v>
      </c>
      <c r="K282" s="6">
        <f t="shared" si="20"/>
        <v>0.16711833785004518</v>
      </c>
      <c r="L282" s="6">
        <f t="shared" si="21"/>
        <v>34.706489069557364</v>
      </c>
      <c r="M282" s="6">
        <f t="shared" si="22"/>
        <v>0.83288166214995485</v>
      </c>
      <c r="N282" s="6">
        <f t="shared" si="22"/>
        <v>27.560910930442638</v>
      </c>
      <c r="O282" s="7">
        <f t="shared" si="23"/>
        <v>62.267400000000002</v>
      </c>
      <c r="P282" s="6">
        <f t="shared" si="24"/>
        <v>1</v>
      </c>
    </row>
    <row r="283" spans="2:16" x14ac:dyDescent="0.2">
      <c r="B283" s="5"/>
      <c r="H283" s="3"/>
      <c r="I283" s="4">
        <v>1</v>
      </c>
      <c r="J283" s="4">
        <v>61.2</v>
      </c>
      <c r="K283" s="6">
        <f t="shared" si="20"/>
        <v>0.16711833785004518</v>
      </c>
      <c r="L283" s="6">
        <f t="shared" si="21"/>
        <v>34.706489069557364</v>
      </c>
      <c r="M283" s="6">
        <f t="shared" si="22"/>
        <v>0.83288166214995485</v>
      </c>
      <c r="N283" s="6">
        <f t="shared" si="22"/>
        <v>26.493510930442639</v>
      </c>
      <c r="O283" s="7">
        <f t="shared" si="23"/>
        <v>61.2</v>
      </c>
      <c r="P283" s="6">
        <f t="shared" si="24"/>
        <v>1</v>
      </c>
    </row>
    <row r="284" spans="2:16" x14ac:dyDescent="0.2">
      <c r="B284" s="5"/>
      <c r="H284" s="3"/>
      <c r="I284" s="4">
        <v>0</v>
      </c>
      <c r="J284" s="4">
        <v>50.4</v>
      </c>
      <c r="K284" s="6">
        <f t="shared" si="20"/>
        <v>0.16711833785004518</v>
      </c>
      <c r="L284" s="6">
        <f t="shared" si="21"/>
        <v>34.706489069557364</v>
      </c>
      <c r="M284" s="6">
        <f t="shared" si="22"/>
        <v>-0.16711833785004518</v>
      </c>
      <c r="N284" s="6">
        <f t="shared" si="22"/>
        <v>15.693510930442635</v>
      </c>
      <c r="O284" s="7">
        <f t="shared" si="23"/>
        <v>0</v>
      </c>
      <c r="P284" s="6">
        <f t="shared" si="24"/>
        <v>0</v>
      </c>
    </row>
    <row r="285" spans="2:16" x14ac:dyDescent="0.2">
      <c r="B285" s="5"/>
      <c r="H285" s="3"/>
      <c r="I285" s="4">
        <v>0</v>
      </c>
      <c r="J285" s="4">
        <v>48.2</v>
      </c>
      <c r="K285" s="6">
        <f t="shared" si="20"/>
        <v>0.16711833785004518</v>
      </c>
      <c r="L285" s="6">
        <f t="shared" si="21"/>
        <v>34.706489069557364</v>
      </c>
      <c r="M285" s="6">
        <f t="shared" si="22"/>
        <v>-0.16711833785004518</v>
      </c>
      <c r="N285" s="6">
        <f t="shared" si="22"/>
        <v>13.493510930442639</v>
      </c>
      <c r="O285" s="7">
        <f t="shared" si="23"/>
        <v>0</v>
      </c>
      <c r="P285" s="6">
        <f t="shared" si="24"/>
        <v>0</v>
      </c>
    </row>
    <row r="286" spans="2:16" x14ac:dyDescent="0.2">
      <c r="B286" s="5"/>
      <c r="H286" s="3"/>
      <c r="I286" s="4">
        <v>0</v>
      </c>
      <c r="J286" s="4">
        <v>50.820500000000003</v>
      </c>
      <c r="K286" s="6">
        <f t="shared" si="20"/>
        <v>0.16711833785004518</v>
      </c>
      <c r="L286" s="6">
        <f t="shared" si="21"/>
        <v>34.706489069557364</v>
      </c>
      <c r="M286" s="6">
        <f t="shared" si="22"/>
        <v>-0.16711833785004518</v>
      </c>
      <c r="N286" s="6">
        <f t="shared" si="22"/>
        <v>16.114010930442639</v>
      </c>
      <c r="O286" s="7">
        <f t="shared" si="23"/>
        <v>0</v>
      </c>
      <c r="P286" s="6">
        <f t="shared" si="24"/>
        <v>0</v>
      </c>
    </row>
    <row r="287" spans="2:16" x14ac:dyDescent="0.2">
      <c r="B287" s="5"/>
      <c r="H287" s="3"/>
      <c r="I287" s="4">
        <v>0</v>
      </c>
      <c r="J287" s="4">
        <v>47.296399999999998</v>
      </c>
      <c r="K287" s="6">
        <f t="shared" si="20"/>
        <v>0.16711833785004518</v>
      </c>
      <c r="L287" s="6">
        <f t="shared" si="21"/>
        <v>34.706489069557364</v>
      </c>
      <c r="M287" s="6">
        <f t="shared" si="22"/>
        <v>-0.16711833785004518</v>
      </c>
      <c r="N287" s="6">
        <f t="shared" si="22"/>
        <v>12.589910930442635</v>
      </c>
      <c r="O287" s="7">
        <f t="shared" si="23"/>
        <v>0</v>
      </c>
      <c r="P287" s="6">
        <f t="shared" si="24"/>
        <v>0</v>
      </c>
    </row>
    <row r="288" spans="2:16" x14ac:dyDescent="0.2">
      <c r="B288" s="5"/>
      <c r="H288" s="3"/>
      <c r="I288" s="4">
        <v>0</v>
      </c>
      <c r="J288" s="4">
        <v>50.9</v>
      </c>
      <c r="K288" s="6">
        <f t="shared" si="20"/>
        <v>0.16711833785004518</v>
      </c>
      <c r="L288" s="6">
        <f t="shared" si="21"/>
        <v>34.706489069557364</v>
      </c>
      <c r="M288" s="6">
        <f t="shared" si="22"/>
        <v>-0.16711833785004518</v>
      </c>
      <c r="N288" s="6">
        <f t="shared" si="22"/>
        <v>16.193510930442635</v>
      </c>
      <c r="O288" s="7">
        <f t="shared" si="23"/>
        <v>0</v>
      </c>
      <c r="P288" s="6">
        <f t="shared" si="24"/>
        <v>0</v>
      </c>
    </row>
    <row r="289" spans="2:16" x14ac:dyDescent="0.2">
      <c r="B289" s="5"/>
      <c r="H289" s="3"/>
      <c r="I289" s="4">
        <v>0</v>
      </c>
      <c r="J289" s="4">
        <v>47.4</v>
      </c>
      <c r="K289" s="6">
        <f t="shared" si="20"/>
        <v>0.16711833785004518</v>
      </c>
      <c r="L289" s="6">
        <f t="shared" si="21"/>
        <v>34.706489069557364</v>
      </c>
      <c r="M289" s="6">
        <f t="shared" si="22"/>
        <v>-0.16711833785004518</v>
      </c>
      <c r="N289" s="6">
        <f t="shared" si="22"/>
        <v>12.693510930442635</v>
      </c>
      <c r="O289" s="7">
        <f t="shared" si="23"/>
        <v>0</v>
      </c>
      <c r="P289" s="6">
        <f t="shared" si="24"/>
        <v>0</v>
      </c>
    </row>
    <row r="290" spans="2:16" x14ac:dyDescent="0.2">
      <c r="B290" s="5"/>
      <c r="H290" s="3"/>
      <c r="I290" s="4">
        <v>0</v>
      </c>
      <c r="J290" s="4">
        <v>44.344000000000001</v>
      </c>
      <c r="K290" s="6">
        <f t="shared" si="20"/>
        <v>0.16711833785004518</v>
      </c>
      <c r="L290" s="6">
        <f t="shared" si="21"/>
        <v>34.706489069557364</v>
      </c>
      <c r="M290" s="6">
        <f t="shared" si="22"/>
        <v>-0.16711833785004518</v>
      </c>
      <c r="N290" s="6">
        <f t="shared" si="22"/>
        <v>9.6375109304426374</v>
      </c>
      <c r="O290" s="7">
        <f t="shared" si="23"/>
        <v>0</v>
      </c>
      <c r="P290" s="6">
        <f t="shared" si="24"/>
        <v>0</v>
      </c>
    </row>
    <row r="291" spans="2:16" x14ac:dyDescent="0.2">
      <c r="B291" s="5"/>
      <c r="H291" s="3"/>
      <c r="I291" s="4">
        <v>0</v>
      </c>
      <c r="J291" s="4">
        <v>44.6</v>
      </c>
      <c r="K291" s="6">
        <f t="shared" si="20"/>
        <v>0.16711833785004518</v>
      </c>
      <c r="L291" s="6">
        <f t="shared" si="21"/>
        <v>34.706489069557364</v>
      </c>
      <c r="M291" s="6">
        <f t="shared" si="22"/>
        <v>-0.16711833785004518</v>
      </c>
      <c r="N291" s="6">
        <f t="shared" si="22"/>
        <v>9.8935109304426376</v>
      </c>
      <c r="O291" s="7">
        <f t="shared" si="23"/>
        <v>0</v>
      </c>
      <c r="P291" s="6">
        <f t="shared" si="24"/>
        <v>0</v>
      </c>
    </row>
    <row r="292" spans="2:16" x14ac:dyDescent="0.2">
      <c r="B292" s="5"/>
      <c r="H292" s="3"/>
      <c r="I292" s="4">
        <v>0</v>
      </c>
      <c r="J292" s="4">
        <v>50.2669</v>
      </c>
      <c r="K292" s="6">
        <f t="shared" si="20"/>
        <v>0.16711833785004518</v>
      </c>
      <c r="L292" s="6">
        <f t="shared" si="21"/>
        <v>34.706489069557364</v>
      </c>
      <c r="M292" s="6">
        <f t="shared" si="22"/>
        <v>-0.16711833785004518</v>
      </c>
      <c r="N292" s="6">
        <f t="shared" si="22"/>
        <v>15.560410930442636</v>
      </c>
      <c r="O292" s="7">
        <f t="shared" si="23"/>
        <v>0</v>
      </c>
      <c r="P292" s="6">
        <f t="shared" si="24"/>
        <v>0</v>
      </c>
    </row>
    <row r="293" spans="2:16" x14ac:dyDescent="0.2">
      <c r="B293" s="5"/>
      <c r="H293" s="3"/>
      <c r="I293" s="4">
        <v>0</v>
      </c>
      <c r="J293" s="4">
        <v>48.318800000000003</v>
      </c>
      <c r="K293" s="6">
        <f t="shared" si="20"/>
        <v>0.16711833785004518</v>
      </c>
      <c r="L293" s="6">
        <f t="shared" si="21"/>
        <v>34.706489069557364</v>
      </c>
      <c r="M293" s="6">
        <f t="shared" si="22"/>
        <v>-0.16711833785004518</v>
      </c>
      <c r="N293" s="6">
        <f t="shared" si="22"/>
        <v>13.612310930442639</v>
      </c>
      <c r="O293" s="7">
        <f t="shared" si="23"/>
        <v>0</v>
      </c>
      <c r="P293" s="6">
        <f t="shared" si="24"/>
        <v>0</v>
      </c>
    </row>
    <row r="294" spans="2:16" x14ac:dyDescent="0.2">
      <c r="B294" s="5"/>
      <c r="H294" s="3"/>
      <c r="I294" s="4">
        <v>0</v>
      </c>
      <c r="J294" s="4">
        <v>35.349400000000003</v>
      </c>
      <c r="K294" s="6">
        <f t="shared" si="20"/>
        <v>0.16711833785004518</v>
      </c>
      <c r="L294" s="6">
        <f t="shared" si="21"/>
        <v>34.706489069557364</v>
      </c>
      <c r="M294" s="6">
        <f t="shared" si="22"/>
        <v>-0.16711833785004518</v>
      </c>
      <c r="N294" s="6">
        <f t="shared" si="22"/>
        <v>0.64291093044263903</v>
      </c>
      <c r="O294" s="7">
        <f t="shared" si="23"/>
        <v>0</v>
      </c>
      <c r="P294" s="6">
        <f t="shared" si="24"/>
        <v>0</v>
      </c>
    </row>
    <row r="295" spans="2:16" x14ac:dyDescent="0.2">
      <c r="B295" s="5"/>
      <c r="H295" s="3"/>
      <c r="I295" s="4">
        <v>0</v>
      </c>
      <c r="J295" s="4">
        <v>47.408099999999997</v>
      </c>
      <c r="K295" s="6">
        <f t="shared" si="20"/>
        <v>0.16711833785004518</v>
      </c>
      <c r="L295" s="6">
        <f t="shared" si="21"/>
        <v>34.706489069557364</v>
      </c>
      <c r="M295" s="6">
        <f t="shared" si="22"/>
        <v>-0.16711833785004518</v>
      </c>
      <c r="N295" s="6">
        <f t="shared" si="22"/>
        <v>12.701610930442634</v>
      </c>
      <c r="O295" s="7">
        <f t="shared" si="23"/>
        <v>0</v>
      </c>
      <c r="P295" s="6">
        <f t="shared" si="24"/>
        <v>0</v>
      </c>
    </row>
    <row r="296" spans="2:16" x14ac:dyDescent="0.2">
      <c r="B296" s="5"/>
      <c r="H296" s="3"/>
      <c r="I296" s="4">
        <v>0</v>
      </c>
      <c r="J296" s="4">
        <v>46.624000000000002</v>
      </c>
      <c r="K296" s="6">
        <f t="shared" si="20"/>
        <v>0.16711833785004518</v>
      </c>
      <c r="L296" s="6">
        <f t="shared" si="21"/>
        <v>34.706489069557364</v>
      </c>
      <c r="M296" s="6">
        <f t="shared" si="22"/>
        <v>-0.16711833785004518</v>
      </c>
      <c r="N296" s="6">
        <f t="shared" si="22"/>
        <v>11.917510930442639</v>
      </c>
      <c r="O296" s="7">
        <f t="shared" si="23"/>
        <v>0</v>
      </c>
      <c r="P296" s="6">
        <f t="shared" si="24"/>
        <v>0</v>
      </c>
    </row>
    <row r="297" spans="2:16" x14ac:dyDescent="0.2">
      <c r="B297" s="5"/>
      <c r="H297" s="3"/>
      <c r="I297" s="4">
        <v>0</v>
      </c>
      <c r="J297" s="4">
        <v>46.438699999999997</v>
      </c>
      <c r="K297" s="6">
        <f t="shared" si="20"/>
        <v>0.16711833785004518</v>
      </c>
      <c r="L297" s="6">
        <f t="shared" si="21"/>
        <v>34.706489069557364</v>
      </c>
      <c r="M297" s="6">
        <f t="shared" si="22"/>
        <v>-0.16711833785004518</v>
      </c>
      <c r="N297" s="6">
        <f t="shared" si="22"/>
        <v>11.732210930442633</v>
      </c>
      <c r="O297" s="7">
        <f t="shared" si="23"/>
        <v>0</v>
      </c>
      <c r="P297" s="6">
        <f t="shared" si="24"/>
        <v>0</v>
      </c>
    </row>
    <row r="298" spans="2:16" x14ac:dyDescent="0.2">
      <c r="B298" s="5"/>
      <c r="H298" s="3"/>
      <c r="I298" s="4">
        <v>0</v>
      </c>
      <c r="J298" s="4">
        <v>40.187600000000003</v>
      </c>
      <c r="K298" s="6">
        <f t="shared" si="20"/>
        <v>0.16711833785004518</v>
      </c>
      <c r="L298" s="6">
        <f t="shared" si="21"/>
        <v>34.706489069557364</v>
      </c>
      <c r="M298" s="6">
        <f t="shared" si="22"/>
        <v>-0.16711833785004518</v>
      </c>
      <c r="N298" s="6">
        <f t="shared" si="22"/>
        <v>5.4811109304426395</v>
      </c>
      <c r="O298" s="7">
        <f t="shared" si="23"/>
        <v>0</v>
      </c>
      <c r="P298" s="6">
        <f t="shared" si="24"/>
        <v>0</v>
      </c>
    </row>
    <row r="299" spans="2:16" x14ac:dyDescent="0.2">
      <c r="B299" s="5"/>
      <c r="H299" s="3"/>
      <c r="I299" s="4">
        <v>0</v>
      </c>
      <c r="J299" s="4">
        <v>40.887300000000003</v>
      </c>
      <c r="K299" s="6">
        <f t="shared" si="20"/>
        <v>0.16711833785004518</v>
      </c>
      <c r="L299" s="6">
        <f t="shared" si="21"/>
        <v>34.706489069557364</v>
      </c>
      <c r="M299" s="6">
        <f t="shared" si="22"/>
        <v>-0.16711833785004518</v>
      </c>
      <c r="N299" s="6">
        <f t="shared" si="22"/>
        <v>6.1808109304426395</v>
      </c>
      <c r="O299" s="7">
        <f t="shared" si="23"/>
        <v>0</v>
      </c>
      <c r="P299" s="6">
        <f t="shared" si="24"/>
        <v>0</v>
      </c>
    </row>
    <row r="300" spans="2:16" x14ac:dyDescent="0.2">
      <c r="B300" s="5"/>
      <c r="H300" s="3"/>
      <c r="I300" s="4">
        <v>0</v>
      </c>
      <c r="J300" s="4">
        <v>35.799999999999997</v>
      </c>
      <c r="K300" s="6">
        <f t="shared" si="20"/>
        <v>0.16711833785004518</v>
      </c>
      <c r="L300" s="6">
        <f t="shared" si="21"/>
        <v>34.706489069557364</v>
      </c>
      <c r="M300" s="6">
        <f t="shared" si="22"/>
        <v>-0.16711833785004518</v>
      </c>
      <c r="N300" s="6">
        <f t="shared" si="22"/>
        <v>1.0935109304426334</v>
      </c>
      <c r="O300" s="7">
        <f t="shared" si="23"/>
        <v>0</v>
      </c>
      <c r="P300" s="6">
        <f t="shared" si="24"/>
        <v>0</v>
      </c>
    </row>
    <row r="301" spans="2:16" x14ac:dyDescent="0.2">
      <c r="B301" s="5"/>
      <c r="H301" s="3"/>
      <c r="I301" s="4">
        <v>0</v>
      </c>
      <c r="J301" s="4">
        <v>35.731099999999998</v>
      </c>
      <c r="K301" s="6">
        <f t="shared" si="20"/>
        <v>0.16711833785004518</v>
      </c>
      <c r="L301" s="6">
        <f t="shared" si="21"/>
        <v>34.706489069557364</v>
      </c>
      <c r="M301" s="6">
        <f t="shared" si="22"/>
        <v>-0.16711833785004518</v>
      </c>
      <c r="N301" s="6">
        <f t="shared" si="22"/>
        <v>1.0246109304426341</v>
      </c>
      <c r="O301" s="7">
        <f t="shared" si="23"/>
        <v>0</v>
      </c>
      <c r="P301" s="6">
        <f t="shared" si="24"/>
        <v>0</v>
      </c>
    </row>
    <row r="302" spans="2:16" x14ac:dyDescent="0.2">
      <c r="B302" s="5"/>
      <c r="H302" s="3"/>
      <c r="I302" s="4">
        <v>0</v>
      </c>
      <c r="J302" s="4">
        <v>35.9</v>
      </c>
      <c r="K302" s="6">
        <f t="shared" si="20"/>
        <v>0.16711833785004518</v>
      </c>
      <c r="L302" s="6">
        <f t="shared" si="21"/>
        <v>34.706489069557364</v>
      </c>
      <c r="M302" s="6">
        <f t="shared" si="22"/>
        <v>-0.16711833785004518</v>
      </c>
      <c r="N302" s="6">
        <f t="shared" si="22"/>
        <v>1.1935109304426348</v>
      </c>
      <c r="O302" s="7">
        <f t="shared" si="23"/>
        <v>0</v>
      </c>
      <c r="P302" s="6">
        <f t="shared" si="24"/>
        <v>0</v>
      </c>
    </row>
    <row r="303" spans="2:16" x14ac:dyDescent="0.2">
      <c r="B303" s="5"/>
      <c r="H303" s="3"/>
      <c r="I303" s="4">
        <v>0</v>
      </c>
      <c r="J303" s="4">
        <v>34.9</v>
      </c>
      <c r="K303" s="6">
        <f t="shared" si="20"/>
        <v>0.16711833785004518</v>
      </c>
      <c r="L303" s="6">
        <f t="shared" si="21"/>
        <v>34.706489069557364</v>
      </c>
      <c r="M303" s="6">
        <f t="shared" si="22"/>
        <v>-0.16711833785004518</v>
      </c>
      <c r="N303" s="6">
        <f t="shared" si="22"/>
        <v>0.19351093044263479</v>
      </c>
      <c r="O303" s="7">
        <f t="shared" si="23"/>
        <v>0</v>
      </c>
      <c r="P303" s="6">
        <f t="shared" si="24"/>
        <v>0</v>
      </c>
    </row>
    <row r="304" spans="2:16" x14ac:dyDescent="0.2">
      <c r="B304" s="5"/>
      <c r="H304" s="3"/>
      <c r="I304" s="4">
        <v>0</v>
      </c>
      <c r="J304" s="4">
        <v>33.9</v>
      </c>
      <c r="K304" s="6">
        <f t="shared" si="20"/>
        <v>0.16711833785004518</v>
      </c>
      <c r="L304" s="6">
        <f t="shared" si="21"/>
        <v>34.706489069557364</v>
      </c>
      <c r="M304" s="6">
        <f t="shared" si="22"/>
        <v>-0.16711833785004518</v>
      </c>
      <c r="N304" s="6">
        <f t="shared" si="22"/>
        <v>-0.80648906955736521</v>
      </c>
      <c r="O304" s="7">
        <f t="shared" si="23"/>
        <v>0</v>
      </c>
      <c r="P304" s="6">
        <f t="shared" si="24"/>
        <v>0</v>
      </c>
    </row>
    <row r="305" spans="2:16" x14ac:dyDescent="0.2">
      <c r="B305" s="5"/>
      <c r="H305" s="3"/>
      <c r="I305" s="4">
        <v>0</v>
      </c>
      <c r="J305" s="4">
        <v>34.6</v>
      </c>
      <c r="K305" s="6">
        <f t="shared" si="20"/>
        <v>0.16711833785004518</v>
      </c>
      <c r="L305" s="6">
        <f t="shared" si="21"/>
        <v>34.706489069557364</v>
      </c>
      <c r="M305" s="6">
        <f t="shared" si="22"/>
        <v>-0.16711833785004518</v>
      </c>
      <c r="N305" s="6">
        <f t="shared" si="22"/>
        <v>-0.10648906955736237</v>
      </c>
      <c r="O305" s="7">
        <f t="shared" si="23"/>
        <v>0</v>
      </c>
      <c r="P305" s="6">
        <f t="shared" si="24"/>
        <v>0</v>
      </c>
    </row>
    <row r="306" spans="2:16" x14ac:dyDescent="0.2">
      <c r="B306" s="5"/>
      <c r="H306" s="3"/>
      <c r="I306" s="4">
        <v>0</v>
      </c>
      <c r="J306" s="4">
        <v>26.6722</v>
      </c>
      <c r="K306" s="6">
        <f t="shared" si="20"/>
        <v>0.16711833785004518</v>
      </c>
      <c r="L306" s="6">
        <f t="shared" si="21"/>
        <v>34.706489069557364</v>
      </c>
      <c r="M306" s="6">
        <f t="shared" si="22"/>
        <v>-0.16711833785004518</v>
      </c>
      <c r="N306" s="6">
        <f t="shared" si="22"/>
        <v>-8.0342890695573637</v>
      </c>
      <c r="O306" s="7">
        <f t="shared" si="23"/>
        <v>0</v>
      </c>
      <c r="P306" s="6">
        <f t="shared" si="24"/>
        <v>0</v>
      </c>
    </row>
    <row r="307" spans="2:16" x14ac:dyDescent="0.2">
      <c r="B307" s="5"/>
      <c r="H307" s="3"/>
      <c r="I307" s="4">
        <v>0</v>
      </c>
      <c r="J307" s="4">
        <v>29.2</v>
      </c>
      <c r="K307" s="6">
        <f t="shared" si="20"/>
        <v>0.16711833785004518</v>
      </c>
      <c r="L307" s="6">
        <f t="shared" si="21"/>
        <v>34.706489069557364</v>
      </c>
      <c r="M307" s="6">
        <f t="shared" si="22"/>
        <v>-0.16711833785004518</v>
      </c>
      <c r="N307" s="6">
        <f t="shared" si="22"/>
        <v>-5.5064890695573645</v>
      </c>
      <c r="O307" s="7">
        <f t="shared" si="23"/>
        <v>0</v>
      </c>
      <c r="P307" s="6">
        <f t="shared" si="24"/>
        <v>0</v>
      </c>
    </row>
    <row r="308" spans="2:16" x14ac:dyDescent="0.2">
      <c r="B308" s="5"/>
      <c r="H308" s="3"/>
      <c r="I308" s="4">
        <v>0</v>
      </c>
      <c r="J308" s="4">
        <v>23.9</v>
      </c>
      <c r="K308" s="6">
        <f t="shared" si="20"/>
        <v>0.16711833785004518</v>
      </c>
      <c r="L308" s="6">
        <f t="shared" si="21"/>
        <v>34.706489069557364</v>
      </c>
      <c r="M308" s="6">
        <f t="shared" si="22"/>
        <v>-0.16711833785004518</v>
      </c>
      <c r="N308" s="6">
        <f t="shared" si="22"/>
        <v>-10.806489069557365</v>
      </c>
      <c r="O308" s="7">
        <f t="shared" si="23"/>
        <v>0</v>
      </c>
      <c r="P308" s="6">
        <f t="shared" si="24"/>
        <v>0</v>
      </c>
    </row>
    <row r="309" spans="2:16" x14ac:dyDescent="0.2">
      <c r="B309" s="5"/>
      <c r="H309" s="3"/>
      <c r="I309" s="4">
        <v>0</v>
      </c>
      <c r="J309" s="4">
        <v>24.7</v>
      </c>
      <c r="K309" s="6">
        <f t="shared" si="20"/>
        <v>0.16711833785004518</v>
      </c>
      <c r="L309" s="6">
        <f t="shared" si="21"/>
        <v>34.706489069557364</v>
      </c>
      <c r="M309" s="6">
        <f t="shared" si="22"/>
        <v>-0.16711833785004518</v>
      </c>
      <c r="N309" s="6">
        <f t="shared" si="22"/>
        <v>-10.006489069557365</v>
      </c>
      <c r="O309" s="7">
        <f t="shared" si="23"/>
        <v>0</v>
      </c>
      <c r="P309" s="6">
        <f t="shared" si="24"/>
        <v>0</v>
      </c>
    </row>
    <row r="310" spans="2:16" x14ac:dyDescent="0.2">
      <c r="B310" s="5"/>
      <c r="H310" s="3"/>
      <c r="I310" s="4">
        <v>0</v>
      </c>
      <c r="J310" s="4">
        <v>23.4</v>
      </c>
      <c r="K310" s="6">
        <f t="shared" si="20"/>
        <v>0.16711833785004518</v>
      </c>
      <c r="L310" s="6">
        <f t="shared" si="21"/>
        <v>34.706489069557364</v>
      </c>
      <c r="M310" s="6">
        <f t="shared" si="22"/>
        <v>-0.16711833785004518</v>
      </c>
      <c r="N310" s="6">
        <f t="shared" si="22"/>
        <v>-11.306489069557365</v>
      </c>
      <c r="O310" s="7">
        <f t="shared" si="23"/>
        <v>0</v>
      </c>
      <c r="P310" s="6">
        <f t="shared" si="24"/>
        <v>0</v>
      </c>
    </row>
    <row r="311" spans="2:16" x14ac:dyDescent="0.2">
      <c r="B311" s="5"/>
      <c r="H311" s="3"/>
      <c r="I311" s="4">
        <v>0</v>
      </c>
      <c r="J311" s="4">
        <v>29</v>
      </c>
      <c r="K311" s="6">
        <f t="shared" si="20"/>
        <v>0.16711833785004518</v>
      </c>
      <c r="L311" s="6">
        <f t="shared" si="21"/>
        <v>34.706489069557364</v>
      </c>
      <c r="M311" s="6">
        <f t="shared" si="22"/>
        <v>-0.16711833785004518</v>
      </c>
      <c r="N311" s="6">
        <f t="shared" si="22"/>
        <v>-5.7064890695573638</v>
      </c>
      <c r="O311" s="7">
        <f t="shared" si="23"/>
        <v>0</v>
      </c>
      <c r="P311" s="6">
        <f t="shared" si="24"/>
        <v>0</v>
      </c>
    </row>
    <row r="312" spans="2:16" x14ac:dyDescent="0.2">
      <c r="B312" s="5"/>
      <c r="H312" s="3"/>
      <c r="I312" s="4">
        <v>0</v>
      </c>
      <c r="J312" s="4">
        <v>24.8202</v>
      </c>
      <c r="K312" s="6">
        <f t="shared" si="20"/>
        <v>0.16711833785004518</v>
      </c>
      <c r="L312" s="6">
        <f t="shared" si="21"/>
        <v>34.706489069557364</v>
      </c>
      <c r="M312" s="6">
        <f t="shared" si="22"/>
        <v>-0.16711833785004518</v>
      </c>
      <c r="N312" s="6">
        <f t="shared" si="22"/>
        <v>-9.886289069557364</v>
      </c>
      <c r="O312" s="7">
        <f t="shared" si="23"/>
        <v>0</v>
      </c>
      <c r="P312" s="6">
        <f t="shared" si="24"/>
        <v>0</v>
      </c>
    </row>
    <row r="313" spans="2:16" x14ac:dyDescent="0.2">
      <c r="B313" s="5"/>
      <c r="H313" s="3"/>
      <c r="I313" s="4">
        <v>0</v>
      </c>
      <c r="J313" s="4">
        <v>42.936300000000003</v>
      </c>
      <c r="K313" s="6">
        <f t="shared" si="20"/>
        <v>0.16711833785004518</v>
      </c>
      <c r="L313" s="6">
        <f t="shared" si="21"/>
        <v>34.706489069557364</v>
      </c>
      <c r="M313" s="6">
        <f t="shared" si="22"/>
        <v>-0.16711833785004518</v>
      </c>
      <c r="N313" s="6">
        <f t="shared" si="22"/>
        <v>8.229810930442639</v>
      </c>
      <c r="O313" s="7">
        <f t="shared" si="23"/>
        <v>0</v>
      </c>
      <c r="P313" s="6">
        <f t="shared" si="24"/>
        <v>0</v>
      </c>
    </row>
    <row r="314" spans="2:16" x14ac:dyDescent="0.2">
      <c r="B314" s="5"/>
      <c r="H314" s="3"/>
      <c r="I314" s="4">
        <v>0</v>
      </c>
      <c r="J314" s="4">
        <v>42.457900000000002</v>
      </c>
      <c r="K314" s="6">
        <f t="shared" si="20"/>
        <v>0.16711833785004518</v>
      </c>
      <c r="L314" s="6">
        <f t="shared" si="21"/>
        <v>34.706489069557364</v>
      </c>
      <c r="M314" s="6">
        <f t="shared" si="22"/>
        <v>-0.16711833785004518</v>
      </c>
      <c r="N314" s="6">
        <f t="shared" si="22"/>
        <v>7.7514109304426384</v>
      </c>
      <c r="O314" s="7">
        <f t="shared" si="23"/>
        <v>0</v>
      </c>
      <c r="P314" s="6">
        <f t="shared" si="24"/>
        <v>0</v>
      </c>
    </row>
    <row r="315" spans="2:16" x14ac:dyDescent="0.2">
      <c r="B315" s="5"/>
      <c r="H315" s="3"/>
      <c r="I315" s="4">
        <v>0</v>
      </c>
      <c r="J315" s="4">
        <v>34.9</v>
      </c>
      <c r="K315" s="6">
        <f t="shared" si="20"/>
        <v>0.16711833785004518</v>
      </c>
      <c r="L315" s="6">
        <f t="shared" si="21"/>
        <v>34.706489069557364</v>
      </c>
      <c r="M315" s="6">
        <f t="shared" si="22"/>
        <v>-0.16711833785004518</v>
      </c>
      <c r="N315" s="6">
        <f t="shared" si="22"/>
        <v>0.19351093044263479</v>
      </c>
      <c r="O315" s="7">
        <f t="shared" si="23"/>
        <v>0</v>
      </c>
      <c r="P315" s="6">
        <f t="shared" si="24"/>
        <v>0</v>
      </c>
    </row>
    <row r="316" spans="2:16" x14ac:dyDescent="0.2">
      <c r="B316" s="5"/>
      <c r="H316" s="3"/>
      <c r="I316" s="4">
        <v>0</v>
      </c>
      <c r="J316" s="4">
        <v>38.876899999999999</v>
      </c>
      <c r="K316" s="6">
        <f t="shared" si="20"/>
        <v>0.16711833785004518</v>
      </c>
      <c r="L316" s="6">
        <f t="shared" si="21"/>
        <v>34.706489069557364</v>
      </c>
      <c r="M316" s="6">
        <f t="shared" si="22"/>
        <v>-0.16711833785004518</v>
      </c>
      <c r="N316" s="6">
        <f t="shared" si="22"/>
        <v>4.1704109304426353</v>
      </c>
      <c r="O316" s="7">
        <f t="shared" si="23"/>
        <v>0</v>
      </c>
      <c r="P316" s="6">
        <f t="shared" si="24"/>
        <v>0</v>
      </c>
    </row>
    <row r="317" spans="2:16" x14ac:dyDescent="0.2">
      <c r="B317" s="5"/>
      <c r="H317" s="3"/>
      <c r="I317" s="4">
        <v>0</v>
      </c>
      <c r="J317" s="4">
        <v>40.370600000000003</v>
      </c>
      <c r="K317" s="6">
        <f t="shared" si="20"/>
        <v>0.16711833785004518</v>
      </c>
      <c r="L317" s="6">
        <f t="shared" si="21"/>
        <v>34.706489069557364</v>
      </c>
      <c r="M317" s="6">
        <f t="shared" si="22"/>
        <v>-0.16711833785004518</v>
      </c>
      <c r="N317" s="6">
        <f t="shared" si="22"/>
        <v>5.6641109304426394</v>
      </c>
      <c r="O317" s="7">
        <f t="shared" si="23"/>
        <v>0</v>
      </c>
      <c r="P317" s="6">
        <f t="shared" si="24"/>
        <v>0</v>
      </c>
    </row>
    <row r="318" spans="2:16" x14ac:dyDescent="0.2">
      <c r="B318" s="5"/>
      <c r="H318" s="3"/>
      <c r="I318" s="4">
        <v>0</v>
      </c>
      <c r="J318" s="4">
        <v>30.6</v>
      </c>
      <c r="K318" s="6">
        <f t="shared" si="20"/>
        <v>0.16711833785004518</v>
      </c>
      <c r="L318" s="6">
        <f t="shared" si="21"/>
        <v>34.706489069557364</v>
      </c>
      <c r="M318" s="6">
        <f t="shared" si="22"/>
        <v>-0.16711833785004518</v>
      </c>
      <c r="N318" s="6">
        <f t="shared" si="22"/>
        <v>-4.1064890695573624</v>
      </c>
      <c r="O318" s="7">
        <f t="shared" si="23"/>
        <v>0</v>
      </c>
      <c r="P318" s="6">
        <f t="shared" si="24"/>
        <v>0</v>
      </c>
    </row>
    <row r="319" spans="2:16" x14ac:dyDescent="0.2">
      <c r="B319" s="5"/>
      <c r="H319" s="3"/>
      <c r="I319" s="4">
        <v>0</v>
      </c>
      <c r="J319" s="4">
        <v>31.1</v>
      </c>
      <c r="K319" s="6">
        <f t="shared" si="20"/>
        <v>0.16711833785004518</v>
      </c>
      <c r="L319" s="6">
        <f t="shared" si="21"/>
        <v>34.706489069557364</v>
      </c>
      <c r="M319" s="6">
        <f t="shared" si="22"/>
        <v>-0.16711833785004518</v>
      </c>
      <c r="N319" s="6">
        <f t="shared" si="22"/>
        <v>-3.6064890695573624</v>
      </c>
      <c r="O319" s="7">
        <f t="shared" si="23"/>
        <v>0</v>
      </c>
      <c r="P319" s="6">
        <f t="shared" si="24"/>
        <v>0</v>
      </c>
    </row>
    <row r="320" spans="2:16" x14ac:dyDescent="0.2">
      <c r="B320" s="5"/>
      <c r="H320" s="3"/>
      <c r="I320" s="4">
        <v>0</v>
      </c>
      <c r="J320" s="4">
        <v>47.9</v>
      </c>
      <c r="K320" s="6">
        <f t="shared" si="20"/>
        <v>0.16711833785004518</v>
      </c>
      <c r="L320" s="6">
        <f t="shared" si="21"/>
        <v>34.706489069557364</v>
      </c>
      <c r="M320" s="6">
        <f t="shared" si="22"/>
        <v>-0.16711833785004518</v>
      </c>
      <c r="N320" s="6">
        <f t="shared" si="22"/>
        <v>13.193510930442635</v>
      </c>
      <c r="O320" s="7">
        <f t="shared" si="23"/>
        <v>0</v>
      </c>
      <c r="P320" s="6">
        <f t="shared" si="24"/>
        <v>0</v>
      </c>
    </row>
    <row r="321" spans="2:16" x14ac:dyDescent="0.2">
      <c r="B321" s="5"/>
      <c r="H321" s="3"/>
      <c r="I321" s="4">
        <v>0</v>
      </c>
      <c r="J321" s="4">
        <v>48.9</v>
      </c>
      <c r="K321" s="6">
        <f t="shared" si="20"/>
        <v>0.16711833785004518</v>
      </c>
      <c r="L321" s="6">
        <f t="shared" si="21"/>
        <v>34.706489069557364</v>
      </c>
      <c r="M321" s="6">
        <f t="shared" si="22"/>
        <v>-0.16711833785004518</v>
      </c>
      <c r="N321" s="6">
        <f t="shared" si="22"/>
        <v>14.193510930442635</v>
      </c>
      <c r="O321" s="7">
        <f t="shared" si="23"/>
        <v>0</v>
      </c>
      <c r="P321" s="6">
        <f t="shared" si="24"/>
        <v>0</v>
      </c>
    </row>
    <row r="322" spans="2:16" x14ac:dyDescent="0.2">
      <c r="B322" s="5"/>
      <c r="H322" s="3"/>
      <c r="I322" s="4">
        <v>0</v>
      </c>
      <c r="J322" s="4">
        <v>42.8</v>
      </c>
      <c r="K322" s="6">
        <f t="shared" si="20"/>
        <v>0.16711833785004518</v>
      </c>
      <c r="L322" s="6">
        <f t="shared" si="21"/>
        <v>34.706489069557364</v>
      </c>
      <c r="M322" s="6">
        <f t="shared" si="22"/>
        <v>-0.16711833785004518</v>
      </c>
      <c r="N322" s="6">
        <f t="shared" si="22"/>
        <v>8.0935109304426334</v>
      </c>
      <c r="O322" s="7">
        <f t="shared" si="23"/>
        <v>0</v>
      </c>
      <c r="P322" s="6">
        <f t="shared" si="24"/>
        <v>0</v>
      </c>
    </row>
    <row r="323" spans="2:16" x14ac:dyDescent="0.2">
      <c r="B323" s="5"/>
      <c r="H323" s="3"/>
      <c r="I323" s="4">
        <v>0</v>
      </c>
      <c r="J323" s="4">
        <v>46.9</v>
      </c>
      <c r="K323" s="6">
        <f t="shared" si="20"/>
        <v>0.16711833785004518</v>
      </c>
      <c r="L323" s="6">
        <f t="shared" si="21"/>
        <v>34.706489069557364</v>
      </c>
      <c r="M323" s="6">
        <f t="shared" si="22"/>
        <v>-0.16711833785004518</v>
      </c>
      <c r="N323" s="6">
        <f t="shared" si="22"/>
        <v>12.193510930442635</v>
      </c>
      <c r="O323" s="7">
        <f t="shared" si="23"/>
        <v>0</v>
      </c>
      <c r="P323" s="6">
        <f t="shared" si="24"/>
        <v>0</v>
      </c>
    </row>
    <row r="324" spans="2:16" x14ac:dyDescent="0.2">
      <c r="B324" s="5"/>
      <c r="H324" s="3"/>
      <c r="I324" s="4">
        <v>0</v>
      </c>
      <c r="J324" s="4">
        <v>42.6</v>
      </c>
      <c r="K324" s="6">
        <f t="shared" si="20"/>
        <v>0.16711833785004518</v>
      </c>
      <c r="L324" s="6">
        <f t="shared" si="21"/>
        <v>34.706489069557364</v>
      </c>
      <c r="M324" s="6">
        <f t="shared" si="22"/>
        <v>-0.16711833785004518</v>
      </c>
      <c r="N324" s="6">
        <f t="shared" si="22"/>
        <v>7.8935109304426376</v>
      </c>
      <c r="O324" s="7">
        <f t="shared" si="23"/>
        <v>0</v>
      </c>
      <c r="P324" s="6">
        <f t="shared" si="24"/>
        <v>0</v>
      </c>
    </row>
    <row r="325" spans="2:16" x14ac:dyDescent="0.2">
      <c r="B325" s="5"/>
      <c r="H325" s="3"/>
      <c r="I325" s="4">
        <v>0</v>
      </c>
      <c r="J325" s="4">
        <v>46.8</v>
      </c>
      <c r="K325" s="6">
        <f t="shared" ref="K325:K388" si="25">AVERAGE($I$4:$I$1110)</f>
        <v>0.16711833785004518</v>
      </c>
      <c r="L325" s="6">
        <f t="shared" ref="L325:L388" si="26">AVERAGE($J$4:$J$1110)</f>
        <v>34.706489069557364</v>
      </c>
      <c r="M325" s="6">
        <f t="shared" ref="M325:N388" si="27">I325-K325</f>
        <v>-0.16711833785004518</v>
      </c>
      <c r="N325" s="6">
        <f t="shared" si="27"/>
        <v>12.093510930442633</v>
      </c>
      <c r="O325" s="7">
        <f t="shared" ref="O325:O388" si="28">I325*J325</f>
        <v>0</v>
      </c>
      <c r="P325" s="6">
        <f t="shared" ref="P325:P388" si="29">I325^2</f>
        <v>0</v>
      </c>
    </row>
    <row r="326" spans="2:16" x14ac:dyDescent="0.2">
      <c r="B326" s="5"/>
      <c r="H326" s="3"/>
      <c r="I326" s="4">
        <v>0</v>
      </c>
      <c r="J326" s="4">
        <v>40.299999999999997</v>
      </c>
      <c r="K326" s="6">
        <f t="shared" si="25"/>
        <v>0.16711833785004518</v>
      </c>
      <c r="L326" s="6">
        <f t="shared" si="26"/>
        <v>34.706489069557364</v>
      </c>
      <c r="M326" s="6">
        <f t="shared" si="27"/>
        <v>-0.16711833785004518</v>
      </c>
      <c r="N326" s="6">
        <f t="shared" si="27"/>
        <v>5.5935109304426334</v>
      </c>
      <c r="O326" s="7">
        <f t="shared" si="28"/>
        <v>0</v>
      </c>
      <c r="P326" s="6">
        <f t="shared" si="29"/>
        <v>0</v>
      </c>
    </row>
    <row r="327" spans="2:16" x14ac:dyDescent="0.2">
      <c r="B327" s="5"/>
      <c r="H327" s="3"/>
      <c r="I327" s="4">
        <v>0</v>
      </c>
      <c r="J327" s="4">
        <v>41.2</v>
      </c>
      <c r="K327" s="6">
        <f t="shared" si="25"/>
        <v>0.16711833785004518</v>
      </c>
      <c r="L327" s="6">
        <f t="shared" si="26"/>
        <v>34.706489069557364</v>
      </c>
      <c r="M327" s="6">
        <f t="shared" si="27"/>
        <v>-0.16711833785004518</v>
      </c>
      <c r="N327" s="6">
        <f t="shared" si="27"/>
        <v>6.4935109304426391</v>
      </c>
      <c r="O327" s="7">
        <f t="shared" si="28"/>
        <v>0</v>
      </c>
      <c r="P327" s="6">
        <f t="shared" si="29"/>
        <v>0</v>
      </c>
    </row>
    <row r="328" spans="2:16" x14ac:dyDescent="0.2">
      <c r="B328" s="5"/>
      <c r="H328" s="3"/>
      <c r="I328" s="4">
        <v>0</v>
      </c>
      <c r="J328" s="4">
        <v>35.6</v>
      </c>
      <c r="K328" s="6">
        <f t="shared" si="25"/>
        <v>0.16711833785004518</v>
      </c>
      <c r="L328" s="6">
        <f t="shared" si="26"/>
        <v>34.706489069557364</v>
      </c>
      <c r="M328" s="6">
        <f t="shared" si="27"/>
        <v>-0.16711833785004518</v>
      </c>
      <c r="N328" s="6">
        <f t="shared" si="27"/>
        <v>0.89351093044263763</v>
      </c>
      <c r="O328" s="7">
        <f t="shared" si="28"/>
        <v>0</v>
      </c>
      <c r="P328" s="6">
        <f t="shared" si="29"/>
        <v>0</v>
      </c>
    </row>
    <row r="329" spans="2:16" x14ac:dyDescent="0.2">
      <c r="B329" s="5"/>
      <c r="H329" s="3"/>
      <c r="I329" s="4">
        <v>0</v>
      </c>
      <c r="J329" s="4">
        <v>31</v>
      </c>
      <c r="K329" s="6">
        <f t="shared" si="25"/>
        <v>0.16711833785004518</v>
      </c>
      <c r="L329" s="6">
        <f t="shared" si="26"/>
        <v>34.706489069557364</v>
      </c>
      <c r="M329" s="6">
        <f t="shared" si="27"/>
        <v>-0.16711833785004518</v>
      </c>
      <c r="N329" s="6">
        <f t="shared" si="27"/>
        <v>-3.7064890695573638</v>
      </c>
      <c r="O329" s="7">
        <f t="shared" si="28"/>
        <v>0</v>
      </c>
      <c r="P329" s="6">
        <f t="shared" si="29"/>
        <v>0</v>
      </c>
    </row>
    <row r="330" spans="2:16" x14ac:dyDescent="0.2">
      <c r="B330" s="5"/>
      <c r="H330" s="3"/>
      <c r="I330" s="4">
        <v>0</v>
      </c>
      <c r="J330" s="4">
        <v>24.2</v>
      </c>
      <c r="K330" s="6">
        <f t="shared" si="25"/>
        <v>0.16711833785004518</v>
      </c>
      <c r="L330" s="6">
        <f t="shared" si="26"/>
        <v>34.706489069557364</v>
      </c>
      <c r="M330" s="6">
        <f t="shared" si="27"/>
        <v>-0.16711833785004518</v>
      </c>
      <c r="N330" s="6">
        <f t="shared" si="27"/>
        <v>-10.506489069557365</v>
      </c>
      <c r="O330" s="7">
        <f t="shared" si="28"/>
        <v>0</v>
      </c>
      <c r="P330" s="6">
        <f t="shared" si="29"/>
        <v>0</v>
      </c>
    </row>
    <row r="331" spans="2:16" x14ac:dyDescent="0.2">
      <c r="B331" s="5"/>
      <c r="H331" s="3"/>
      <c r="I331" s="4">
        <v>0</v>
      </c>
      <c r="J331" s="4">
        <v>24.2</v>
      </c>
      <c r="K331" s="6">
        <f t="shared" si="25"/>
        <v>0.16711833785004518</v>
      </c>
      <c r="L331" s="6">
        <f t="shared" si="26"/>
        <v>34.706489069557364</v>
      </c>
      <c r="M331" s="6">
        <f t="shared" si="27"/>
        <v>-0.16711833785004518</v>
      </c>
      <c r="N331" s="6">
        <f t="shared" si="27"/>
        <v>-10.506489069557365</v>
      </c>
      <c r="O331" s="7">
        <f t="shared" si="28"/>
        <v>0</v>
      </c>
      <c r="P331" s="6">
        <f t="shared" si="29"/>
        <v>0</v>
      </c>
    </row>
    <row r="332" spans="2:16" x14ac:dyDescent="0.2">
      <c r="B332" s="5"/>
      <c r="H332" s="3"/>
      <c r="I332" s="4">
        <v>0</v>
      </c>
      <c r="J332" s="4">
        <v>37.1</v>
      </c>
      <c r="K332" s="6">
        <f t="shared" si="25"/>
        <v>0.16711833785004518</v>
      </c>
      <c r="L332" s="6">
        <f t="shared" si="26"/>
        <v>34.706489069557364</v>
      </c>
      <c r="M332" s="6">
        <f t="shared" si="27"/>
        <v>-0.16711833785004518</v>
      </c>
      <c r="N332" s="6">
        <f t="shared" si="27"/>
        <v>2.3935109304426376</v>
      </c>
      <c r="O332" s="7">
        <f t="shared" si="28"/>
        <v>0</v>
      </c>
      <c r="P332" s="6">
        <f t="shared" si="29"/>
        <v>0</v>
      </c>
    </row>
    <row r="333" spans="2:16" x14ac:dyDescent="0.2">
      <c r="B333" s="5"/>
      <c r="H333" s="3"/>
      <c r="I333" s="4">
        <v>0</v>
      </c>
      <c r="J333" s="4">
        <v>41.113199999999999</v>
      </c>
      <c r="K333" s="6">
        <f t="shared" si="25"/>
        <v>0.16711833785004518</v>
      </c>
      <c r="L333" s="6">
        <f t="shared" si="26"/>
        <v>34.706489069557364</v>
      </c>
      <c r="M333" s="6">
        <f t="shared" si="27"/>
        <v>-0.16711833785004518</v>
      </c>
      <c r="N333" s="6">
        <f t="shared" si="27"/>
        <v>6.4067109304426353</v>
      </c>
      <c r="O333" s="7">
        <f t="shared" si="28"/>
        <v>0</v>
      </c>
      <c r="P333" s="6">
        <f t="shared" si="29"/>
        <v>0</v>
      </c>
    </row>
    <row r="334" spans="2:16" x14ac:dyDescent="0.2">
      <c r="B334" s="5"/>
      <c r="H334" s="3"/>
      <c r="I334" s="4">
        <v>0</v>
      </c>
      <c r="J334" s="4">
        <v>38.462699999999998</v>
      </c>
      <c r="K334" s="6">
        <f t="shared" si="25"/>
        <v>0.16711833785004518</v>
      </c>
      <c r="L334" s="6">
        <f t="shared" si="26"/>
        <v>34.706489069557364</v>
      </c>
      <c r="M334" s="6">
        <f t="shared" si="27"/>
        <v>-0.16711833785004518</v>
      </c>
      <c r="N334" s="6">
        <f t="shared" si="27"/>
        <v>3.7562109304426343</v>
      </c>
      <c r="O334" s="7">
        <f t="shared" si="28"/>
        <v>0</v>
      </c>
      <c r="P334" s="6">
        <f t="shared" si="29"/>
        <v>0</v>
      </c>
    </row>
    <row r="335" spans="2:16" x14ac:dyDescent="0.2">
      <c r="B335" s="5"/>
      <c r="H335" s="3"/>
      <c r="I335" s="4">
        <v>0</v>
      </c>
      <c r="J335" s="4">
        <v>43.1</v>
      </c>
      <c r="K335" s="6">
        <f t="shared" si="25"/>
        <v>0.16711833785004518</v>
      </c>
      <c r="L335" s="6">
        <f t="shared" si="26"/>
        <v>34.706489069557364</v>
      </c>
      <c r="M335" s="6">
        <f t="shared" si="27"/>
        <v>-0.16711833785004518</v>
      </c>
      <c r="N335" s="6">
        <f t="shared" si="27"/>
        <v>8.3935109304426376</v>
      </c>
      <c r="O335" s="7">
        <f t="shared" si="28"/>
        <v>0</v>
      </c>
      <c r="P335" s="6">
        <f t="shared" si="29"/>
        <v>0</v>
      </c>
    </row>
    <row r="336" spans="2:16" x14ac:dyDescent="0.2">
      <c r="B336" s="5"/>
      <c r="H336" s="3"/>
      <c r="I336" s="4">
        <v>0</v>
      </c>
      <c r="J336" s="4">
        <v>38.499699999999997</v>
      </c>
      <c r="K336" s="6">
        <f t="shared" si="25"/>
        <v>0.16711833785004518</v>
      </c>
      <c r="L336" s="6">
        <f t="shared" si="26"/>
        <v>34.706489069557364</v>
      </c>
      <c r="M336" s="6">
        <f t="shared" si="27"/>
        <v>-0.16711833785004518</v>
      </c>
      <c r="N336" s="6">
        <f t="shared" si="27"/>
        <v>3.7932109304426334</v>
      </c>
      <c r="O336" s="7">
        <f t="shared" si="28"/>
        <v>0</v>
      </c>
      <c r="P336" s="6">
        <f t="shared" si="29"/>
        <v>0</v>
      </c>
    </row>
    <row r="337" spans="2:16" x14ac:dyDescent="0.2">
      <c r="B337" s="5"/>
      <c r="H337" s="3"/>
      <c r="I337" s="4">
        <v>1</v>
      </c>
      <c r="J337" s="4">
        <v>37.070999999999998</v>
      </c>
      <c r="K337" s="6">
        <f t="shared" si="25"/>
        <v>0.16711833785004518</v>
      </c>
      <c r="L337" s="6">
        <f t="shared" si="26"/>
        <v>34.706489069557364</v>
      </c>
      <c r="M337" s="6">
        <f t="shared" si="27"/>
        <v>0.83288166214995485</v>
      </c>
      <c r="N337" s="6">
        <f t="shared" si="27"/>
        <v>2.3645109304426342</v>
      </c>
      <c r="O337" s="7">
        <f t="shared" si="28"/>
        <v>37.070999999999998</v>
      </c>
      <c r="P337" s="6">
        <f t="shared" si="29"/>
        <v>1</v>
      </c>
    </row>
    <row r="338" spans="2:16" x14ac:dyDescent="0.2">
      <c r="B338" s="5"/>
      <c r="H338" s="3"/>
      <c r="I338" s="4">
        <v>1</v>
      </c>
      <c r="J338" s="4">
        <v>35.922600000000003</v>
      </c>
      <c r="K338" s="6">
        <f t="shared" si="25"/>
        <v>0.16711833785004518</v>
      </c>
      <c r="L338" s="6">
        <f t="shared" si="26"/>
        <v>34.706489069557364</v>
      </c>
      <c r="M338" s="6">
        <f t="shared" si="27"/>
        <v>0.83288166214995485</v>
      </c>
      <c r="N338" s="6">
        <f t="shared" si="27"/>
        <v>1.216110930442639</v>
      </c>
      <c r="O338" s="7">
        <f t="shared" si="28"/>
        <v>35.922600000000003</v>
      </c>
      <c r="P338" s="6">
        <f t="shared" si="29"/>
        <v>1</v>
      </c>
    </row>
    <row r="339" spans="2:16" x14ac:dyDescent="0.2">
      <c r="B339" s="5"/>
      <c r="H339" s="3"/>
      <c r="I339" s="4">
        <v>0</v>
      </c>
      <c r="J339" s="4">
        <v>34.143500000000003</v>
      </c>
      <c r="K339" s="6">
        <f t="shared" si="25"/>
        <v>0.16711833785004518</v>
      </c>
      <c r="L339" s="6">
        <f t="shared" si="26"/>
        <v>34.706489069557364</v>
      </c>
      <c r="M339" s="6">
        <f t="shared" si="27"/>
        <v>-0.16711833785004518</v>
      </c>
      <c r="N339" s="6">
        <f t="shared" si="27"/>
        <v>-0.56298906955736072</v>
      </c>
      <c r="O339" s="7">
        <f t="shared" si="28"/>
        <v>0</v>
      </c>
      <c r="P339" s="6">
        <f t="shared" si="29"/>
        <v>0</v>
      </c>
    </row>
    <row r="340" spans="2:16" x14ac:dyDescent="0.2">
      <c r="B340" s="5"/>
      <c r="H340" s="3"/>
      <c r="I340" s="4">
        <v>0</v>
      </c>
      <c r="J340" s="4">
        <v>32.910299999999999</v>
      </c>
      <c r="K340" s="6">
        <f t="shared" si="25"/>
        <v>0.16711833785004518</v>
      </c>
      <c r="L340" s="6">
        <f t="shared" si="26"/>
        <v>34.706489069557364</v>
      </c>
      <c r="M340" s="6">
        <f t="shared" si="27"/>
        <v>-0.16711833785004518</v>
      </c>
      <c r="N340" s="6">
        <f t="shared" si="27"/>
        <v>-1.7961890695573643</v>
      </c>
      <c r="O340" s="7">
        <f t="shared" si="28"/>
        <v>0</v>
      </c>
      <c r="P340" s="6">
        <f t="shared" si="29"/>
        <v>0</v>
      </c>
    </row>
    <row r="341" spans="2:16" x14ac:dyDescent="0.2">
      <c r="B341" s="5"/>
      <c r="H341" s="3"/>
      <c r="I341" s="4">
        <v>0</v>
      </c>
      <c r="J341" s="4">
        <v>42.3947</v>
      </c>
      <c r="K341" s="6">
        <f t="shared" si="25"/>
        <v>0.16711833785004518</v>
      </c>
      <c r="L341" s="6">
        <f t="shared" si="26"/>
        <v>34.706489069557364</v>
      </c>
      <c r="M341" s="6">
        <f t="shared" si="27"/>
        <v>-0.16711833785004518</v>
      </c>
      <c r="N341" s="6">
        <f t="shared" si="27"/>
        <v>7.6882109304426365</v>
      </c>
      <c r="O341" s="7">
        <f t="shared" si="28"/>
        <v>0</v>
      </c>
      <c r="P341" s="6">
        <f t="shared" si="29"/>
        <v>0</v>
      </c>
    </row>
    <row r="342" spans="2:16" x14ac:dyDescent="0.2">
      <c r="B342" s="5"/>
      <c r="H342" s="3"/>
      <c r="I342" s="4">
        <v>0</v>
      </c>
      <c r="J342" s="4">
        <v>41.395899999999997</v>
      </c>
      <c r="K342" s="6">
        <f t="shared" si="25"/>
        <v>0.16711833785004518</v>
      </c>
      <c r="L342" s="6">
        <f t="shared" si="26"/>
        <v>34.706489069557364</v>
      </c>
      <c r="M342" s="6">
        <f t="shared" si="27"/>
        <v>-0.16711833785004518</v>
      </c>
      <c r="N342" s="6">
        <f t="shared" si="27"/>
        <v>6.6894109304426337</v>
      </c>
      <c r="O342" s="7">
        <f t="shared" si="28"/>
        <v>0</v>
      </c>
      <c r="P342" s="6">
        <f t="shared" si="29"/>
        <v>0</v>
      </c>
    </row>
    <row r="343" spans="2:16" x14ac:dyDescent="0.2">
      <c r="B343" s="5"/>
      <c r="H343" s="3"/>
      <c r="I343" s="4">
        <v>0</v>
      </c>
      <c r="J343" s="4">
        <v>40.832099999999997</v>
      </c>
      <c r="K343" s="6">
        <f t="shared" si="25"/>
        <v>0.16711833785004518</v>
      </c>
      <c r="L343" s="6">
        <f t="shared" si="26"/>
        <v>34.706489069557364</v>
      </c>
      <c r="M343" s="6">
        <f t="shared" si="27"/>
        <v>-0.16711833785004518</v>
      </c>
      <c r="N343" s="6">
        <f t="shared" si="27"/>
        <v>6.1256109304426332</v>
      </c>
      <c r="O343" s="7">
        <f t="shared" si="28"/>
        <v>0</v>
      </c>
      <c r="P343" s="6">
        <f t="shared" si="29"/>
        <v>0</v>
      </c>
    </row>
    <row r="344" spans="2:16" x14ac:dyDescent="0.2">
      <c r="B344" s="5"/>
      <c r="H344" s="3"/>
      <c r="I344" s="4">
        <v>0</v>
      </c>
      <c r="J344" s="4">
        <v>44.081800000000001</v>
      </c>
      <c r="K344" s="6">
        <f t="shared" si="25"/>
        <v>0.16711833785004518</v>
      </c>
      <c r="L344" s="6">
        <f t="shared" si="26"/>
        <v>34.706489069557364</v>
      </c>
      <c r="M344" s="6">
        <f t="shared" si="27"/>
        <v>-0.16711833785004518</v>
      </c>
      <c r="N344" s="6">
        <f t="shared" si="27"/>
        <v>9.3753109304426374</v>
      </c>
      <c r="O344" s="7">
        <f t="shared" si="28"/>
        <v>0</v>
      </c>
      <c r="P344" s="6">
        <f t="shared" si="29"/>
        <v>0</v>
      </c>
    </row>
    <row r="345" spans="2:16" x14ac:dyDescent="0.2">
      <c r="B345" s="5"/>
      <c r="H345" s="3"/>
      <c r="I345" s="4">
        <v>0</v>
      </c>
      <c r="J345" s="4">
        <v>43.003500000000003</v>
      </c>
      <c r="K345" s="6">
        <f t="shared" si="25"/>
        <v>0.16711833785004518</v>
      </c>
      <c r="L345" s="6">
        <f t="shared" si="26"/>
        <v>34.706489069557364</v>
      </c>
      <c r="M345" s="6">
        <f t="shared" si="27"/>
        <v>-0.16711833785004518</v>
      </c>
      <c r="N345" s="6">
        <f t="shared" si="27"/>
        <v>8.2970109304426387</v>
      </c>
      <c r="O345" s="7">
        <f t="shared" si="28"/>
        <v>0</v>
      </c>
      <c r="P345" s="6">
        <f t="shared" si="29"/>
        <v>0</v>
      </c>
    </row>
    <row r="346" spans="2:16" x14ac:dyDescent="0.2">
      <c r="B346" s="5"/>
      <c r="H346" s="3"/>
      <c r="I346" s="4">
        <v>0</v>
      </c>
      <c r="J346" s="4">
        <v>41.585799999999999</v>
      </c>
      <c r="K346" s="6">
        <f t="shared" si="25"/>
        <v>0.16711833785004518</v>
      </c>
      <c r="L346" s="6">
        <f t="shared" si="26"/>
        <v>34.706489069557364</v>
      </c>
      <c r="M346" s="6">
        <f t="shared" si="27"/>
        <v>-0.16711833785004518</v>
      </c>
      <c r="N346" s="6">
        <f t="shared" si="27"/>
        <v>6.8793109304426352</v>
      </c>
      <c r="O346" s="7">
        <f t="shared" si="28"/>
        <v>0</v>
      </c>
      <c r="P346" s="6">
        <f t="shared" si="29"/>
        <v>0</v>
      </c>
    </row>
    <row r="347" spans="2:16" x14ac:dyDescent="0.2">
      <c r="B347" s="5"/>
      <c r="H347" s="3"/>
      <c r="I347" s="4">
        <v>0</v>
      </c>
      <c r="J347" s="4">
        <v>46.362900000000003</v>
      </c>
      <c r="K347" s="6">
        <f t="shared" si="25"/>
        <v>0.16711833785004518</v>
      </c>
      <c r="L347" s="6">
        <f t="shared" si="26"/>
        <v>34.706489069557364</v>
      </c>
      <c r="M347" s="6">
        <f t="shared" si="27"/>
        <v>-0.16711833785004518</v>
      </c>
      <c r="N347" s="6">
        <f t="shared" si="27"/>
        <v>11.65641093044264</v>
      </c>
      <c r="O347" s="7">
        <f t="shared" si="28"/>
        <v>0</v>
      </c>
      <c r="P347" s="6">
        <f t="shared" si="29"/>
        <v>0</v>
      </c>
    </row>
    <row r="348" spans="2:16" x14ac:dyDescent="0.2">
      <c r="B348" s="5"/>
      <c r="H348" s="3"/>
      <c r="I348" s="4">
        <v>0</v>
      </c>
      <c r="J348" s="4">
        <v>45.190100000000001</v>
      </c>
      <c r="K348" s="6">
        <f t="shared" si="25"/>
        <v>0.16711833785004518</v>
      </c>
      <c r="L348" s="6">
        <f t="shared" si="26"/>
        <v>34.706489069557364</v>
      </c>
      <c r="M348" s="6">
        <f t="shared" si="27"/>
        <v>-0.16711833785004518</v>
      </c>
      <c r="N348" s="6">
        <f t="shared" si="27"/>
        <v>10.483610930442637</v>
      </c>
      <c r="O348" s="7">
        <f t="shared" si="28"/>
        <v>0</v>
      </c>
      <c r="P348" s="6">
        <f t="shared" si="29"/>
        <v>0</v>
      </c>
    </row>
    <row r="349" spans="2:16" x14ac:dyDescent="0.2">
      <c r="B349" s="5"/>
      <c r="H349" s="3"/>
      <c r="I349" s="4">
        <v>0</v>
      </c>
      <c r="J349" s="4">
        <v>44.707999999999998</v>
      </c>
      <c r="K349" s="6">
        <f t="shared" si="25"/>
        <v>0.16711833785004518</v>
      </c>
      <c r="L349" s="6">
        <f t="shared" si="26"/>
        <v>34.706489069557364</v>
      </c>
      <c r="M349" s="6">
        <f t="shared" si="27"/>
        <v>-0.16711833785004518</v>
      </c>
      <c r="N349" s="6">
        <f t="shared" si="27"/>
        <v>10.001510930442635</v>
      </c>
      <c r="O349" s="7">
        <f t="shared" si="28"/>
        <v>0</v>
      </c>
      <c r="P349" s="6">
        <f t="shared" si="29"/>
        <v>0</v>
      </c>
    </row>
    <row r="350" spans="2:16" x14ac:dyDescent="0.2">
      <c r="B350" s="5"/>
      <c r="H350" s="3"/>
      <c r="I350" s="4">
        <v>0</v>
      </c>
      <c r="J350" s="4">
        <v>41.566099999999999</v>
      </c>
      <c r="K350" s="6">
        <f t="shared" si="25"/>
        <v>0.16711833785004518</v>
      </c>
      <c r="L350" s="6">
        <f t="shared" si="26"/>
        <v>34.706489069557364</v>
      </c>
      <c r="M350" s="6">
        <f t="shared" si="27"/>
        <v>-0.16711833785004518</v>
      </c>
      <c r="N350" s="6">
        <f t="shared" si="27"/>
        <v>6.8596109304426349</v>
      </c>
      <c r="O350" s="7">
        <f t="shared" si="28"/>
        <v>0</v>
      </c>
      <c r="P350" s="6">
        <f t="shared" si="29"/>
        <v>0</v>
      </c>
    </row>
    <row r="351" spans="2:16" x14ac:dyDescent="0.2">
      <c r="B351" s="5"/>
      <c r="H351" s="3"/>
      <c r="I351" s="4">
        <v>0</v>
      </c>
      <c r="J351" s="4">
        <v>48.4</v>
      </c>
      <c r="K351" s="6">
        <f t="shared" si="25"/>
        <v>0.16711833785004518</v>
      </c>
      <c r="L351" s="6">
        <f t="shared" si="26"/>
        <v>34.706489069557364</v>
      </c>
      <c r="M351" s="6">
        <f t="shared" si="27"/>
        <v>-0.16711833785004518</v>
      </c>
      <c r="N351" s="6">
        <f t="shared" si="27"/>
        <v>13.693510930442635</v>
      </c>
      <c r="O351" s="7">
        <f t="shared" si="28"/>
        <v>0</v>
      </c>
      <c r="P351" s="6">
        <f t="shared" si="29"/>
        <v>0</v>
      </c>
    </row>
    <row r="352" spans="2:16" x14ac:dyDescent="0.2">
      <c r="B352" s="5"/>
      <c r="H352" s="3"/>
      <c r="I352" s="4">
        <v>0</v>
      </c>
      <c r="J352" s="4">
        <v>50</v>
      </c>
      <c r="K352" s="6">
        <f t="shared" si="25"/>
        <v>0.16711833785004518</v>
      </c>
      <c r="L352" s="6">
        <f t="shared" si="26"/>
        <v>34.706489069557364</v>
      </c>
      <c r="M352" s="6">
        <f t="shared" si="27"/>
        <v>-0.16711833785004518</v>
      </c>
      <c r="N352" s="6">
        <f t="shared" si="27"/>
        <v>15.293510930442636</v>
      </c>
      <c r="O352" s="7">
        <f t="shared" si="28"/>
        <v>0</v>
      </c>
      <c r="P352" s="6">
        <f t="shared" si="29"/>
        <v>0</v>
      </c>
    </row>
    <row r="353" spans="2:16" x14ac:dyDescent="0.2">
      <c r="B353" s="5"/>
      <c r="H353" s="3"/>
      <c r="I353" s="4">
        <v>0</v>
      </c>
      <c r="J353" s="4">
        <v>42.2</v>
      </c>
      <c r="K353" s="6">
        <f t="shared" si="25"/>
        <v>0.16711833785004518</v>
      </c>
      <c r="L353" s="6">
        <f t="shared" si="26"/>
        <v>34.706489069557364</v>
      </c>
      <c r="M353" s="6">
        <f t="shared" si="27"/>
        <v>-0.16711833785004518</v>
      </c>
      <c r="N353" s="6">
        <f t="shared" si="27"/>
        <v>7.4935109304426391</v>
      </c>
      <c r="O353" s="7">
        <f t="shared" si="28"/>
        <v>0</v>
      </c>
      <c r="P353" s="6">
        <f t="shared" si="29"/>
        <v>0</v>
      </c>
    </row>
    <row r="354" spans="2:16" x14ac:dyDescent="0.2">
      <c r="B354" s="5"/>
      <c r="H354" s="3"/>
      <c r="I354" s="4">
        <v>0</v>
      </c>
      <c r="J354" s="4">
        <v>42.6</v>
      </c>
      <c r="K354" s="6">
        <f t="shared" si="25"/>
        <v>0.16711833785004518</v>
      </c>
      <c r="L354" s="6">
        <f t="shared" si="26"/>
        <v>34.706489069557364</v>
      </c>
      <c r="M354" s="6">
        <f t="shared" si="27"/>
        <v>-0.16711833785004518</v>
      </c>
      <c r="N354" s="6">
        <f t="shared" si="27"/>
        <v>7.8935109304426376</v>
      </c>
      <c r="O354" s="7">
        <f t="shared" si="28"/>
        <v>0</v>
      </c>
      <c r="P354" s="6">
        <f t="shared" si="29"/>
        <v>0</v>
      </c>
    </row>
    <row r="355" spans="2:16" x14ac:dyDescent="0.2">
      <c r="B355" s="5"/>
      <c r="H355" s="3"/>
      <c r="I355" s="4">
        <v>0</v>
      </c>
      <c r="J355" s="4">
        <v>42</v>
      </c>
      <c r="K355" s="6">
        <f t="shared" si="25"/>
        <v>0.16711833785004518</v>
      </c>
      <c r="L355" s="6">
        <f t="shared" si="26"/>
        <v>34.706489069557364</v>
      </c>
      <c r="M355" s="6">
        <f t="shared" si="27"/>
        <v>-0.16711833785004518</v>
      </c>
      <c r="N355" s="6">
        <f t="shared" si="27"/>
        <v>7.2935109304426362</v>
      </c>
      <c r="O355" s="7">
        <f t="shared" si="28"/>
        <v>0</v>
      </c>
      <c r="P355" s="6">
        <f t="shared" si="29"/>
        <v>0</v>
      </c>
    </row>
    <row r="356" spans="2:16" x14ac:dyDescent="0.2">
      <c r="B356" s="5"/>
      <c r="H356" s="3"/>
      <c r="I356" s="4">
        <v>0</v>
      </c>
      <c r="J356" s="4">
        <v>41.521000000000001</v>
      </c>
      <c r="K356" s="6">
        <f t="shared" si="25"/>
        <v>0.16711833785004518</v>
      </c>
      <c r="L356" s="6">
        <f t="shared" si="26"/>
        <v>34.706489069557364</v>
      </c>
      <c r="M356" s="6">
        <f t="shared" si="27"/>
        <v>-0.16711833785004518</v>
      </c>
      <c r="N356" s="6">
        <f t="shared" si="27"/>
        <v>6.814510930442637</v>
      </c>
      <c r="O356" s="7">
        <f t="shared" si="28"/>
        <v>0</v>
      </c>
      <c r="P356" s="6">
        <f t="shared" si="29"/>
        <v>0</v>
      </c>
    </row>
    <row r="357" spans="2:16" x14ac:dyDescent="0.2">
      <c r="B357" s="5"/>
      <c r="H357" s="3"/>
      <c r="I357" s="4">
        <v>0</v>
      </c>
      <c r="J357" s="4">
        <v>35.1</v>
      </c>
      <c r="K357" s="6">
        <f t="shared" si="25"/>
        <v>0.16711833785004518</v>
      </c>
      <c r="L357" s="6">
        <f t="shared" si="26"/>
        <v>34.706489069557364</v>
      </c>
      <c r="M357" s="6">
        <f t="shared" si="27"/>
        <v>-0.16711833785004518</v>
      </c>
      <c r="N357" s="6">
        <f t="shared" si="27"/>
        <v>0.39351093044263763</v>
      </c>
      <c r="O357" s="7">
        <f t="shared" si="28"/>
        <v>0</v>
      </c>
      <c r="P357" s="6">
        <f t="shared" si="29"/>
        <v>0</v>
      </c>
    </row>
    <row r="358" spans="2:16" x14ac:dyDescent="0.2">
      <c r="B358" s="5"/>
      <c r="H358" s="3"/>
      <c r="I358" s="4">
        <v>0</v>
      </c>
      <c r="J358" s="4">
        <v>33.5</v>
      </c>
      <c r="K358" s="6">
        <f t="shared" si="25"/>
        <v>0.16711833785004518</v>
      </c>
      <c r="L358" s="6">
        <f t="shared" si="26"/>
        <v>34.706489069557364</v>
      </c>
      <c r="M358" s="6">
        <f t="shared" si="27"/>
        <v>-0.16711833785004518</v>
      </c>
      <c r="N358" s="6">
        <f t="shared" si="27"/>
        <v>-1.2064890695573638</v>
      </c>
      <c r="O358" s="7">
        <f t="shared" si="28"/>
        <v>0</v>
      </c>
      <c r="P358" s="6">
        <f t="shared" si="29"/>
        <v>0</v>
      </c>
    </row>
    <row r="359" spans="2:16" x14ac:dyDescent="0.2">
      <c r="B359" s="5"/>
      <c r="H359" s="3"/>
      <c r="I359" s="4">
        <v>0</v>
      </c>
      <c r="J359" s="4">
        <v>60.1</v>
      </c>
      <c r="K359" s="6">
        <f t="shared" si="25"/>
        <v>0.16711833785004518</v>
      </c>
      <c r="L359" s="6">
        <f t="shared" si="26"/>
        <v>34.706489069557364</v>
      </c>
      <c r="M359" s="6">
        <f t="shared" si="27"/>
        <v>-0.16711833785004518</v>
      </c>
      <c r="N359" s="6">
        <f t="shared" si="27"/>
        <v>25.393510930442638</v>
      </c>
      <c r="O359" s="7">
        <f t="shared" si="28"/>
        <v>0</v>
      </c>
      <c r="P359" s="6">
        <f t="shared" si="29"/>
        <v>0</v>
      </c>
    </row>
    <row r="360" spans="2:16" x14ac:dyDescent="0.2">
      <c r="B360" s="5"/>
      <c r="H360" s="3"/>
      <c r="I360" s="4">
        <v>0</v>
      </c>
      <c r="J360" s="4">
        <v>58.534999999999997</v>
      </c>
      <c r="K360" s="6">
        <f t="shared" si="25"/>
        <v>0.16711833785004518</v>
      </c>
      <c r="L360" s="6">
        <f t="shared" si="26"/>
        <v>34.706489069557364</v>
      </c>
      <c r="M360" s="6">
        <f t="shared" si="27"/>
        <v>-0.16711833785004518</v>
      </c>
      <c r="N360" s="6">
        <f t="shared" si="27"/>
        <v>23.828510930442633</v>
      </c>
      <c r="O360" s="7">
        <f t="shared" si="28"/>
        <v>0</v>
      </c>
      <c r="P360" s="6">
        <f t="shared" si="29"/>
        <v>0</v>
      </c>
    </row>
    <row r="361" spans="2:16" x14ac:dyDescent="0.2">
      <c r="B361" s="5"/>
      <c r="H361" s="3"/>
      <c r="I361" s="4">
        <v>0</v>
      </c>
      <c r="J361" s="4">
        <v>39.614699999999999</v>
      </c>
      <c r="K361" s="6">
        <f t="shared" si="25"/>
        <v>0.16711833785004518</v>
      </c>
      <c r="L361" s="6">
        <f t="shared" si="26"/>
        <v>34.706489069557364</v>
      </c>
      <c r="M361" s="6">
        <f t="shared" si="27"/>
        <v>-0.16711833785004518</v>
      </c>
      <c r="N361" s="6">
        <f t="shared" si="27"/>
        <v>4.9082109304426353</v>
      </c>
      <c r="O361" s="7">
        <f t="shared" si="28"/>
        <v>0</v>
      </c>
      <c r="P361" s="6">
        <f t="shared" si="29"/>
        <v>0</v>
      </c>
    </row>
    <row r="362" spans="2:16" x14ac:dyDescent="0.2">
      <c r="B362" s="5"/>
      <c r="H362" s="3"/>
      <c r="I362" s="4">
        <v>0</v>
      </c>
      <c r="J362" s="4">
        <v>40.240900000000003</v>
      </c>
      <c r="K362" s="6">
        <f t="shared" si="25"/>
        <v>0.16711833785004518</v>
      </c>
      <c r="L362" s="6">
        <f t="shared" si="26"/>
        <v>34.706489069557364</v>
      </c>
      <c r="M362" s="6">
        <f t="shared" si="27"/>
        <v>-0.16711833785004518</v>
      </c>
      <c r="N362" s="6">
        <f t="shared" si="27"/>
        <v>5.5344109304426397</v>
      </c>
      <c r="O362" s="7">
        <f t="shared" si="28"/>
        <v>0</v>
      </c>
      <c r="P362" s="6">
        <f t="shared" si="29"/>
        <v>0</v>
      </c>
    </row>
    <row r="363" spans="2:16" x14ac:dyDescent="0.2">
      <c r="B363" s="5"/>
      <c r="H363" s="3"/>
      <c r="I363" s="4">
        <v>0</v>
      </c>
      <c r="J363" s="4">
        <v>43.541400000000003</v>
      </c>
      <c r="K363" s="6">
        <f t="shared" si="25"/>
        <v>0.16711833785004518</v>
      </c>
      <c r="L363" s="6">
        <f t="shared" si="26"/>
        <v>34.706489069557364</v>
      </c>
      <c r="M363" s="6">
        <f t="shared" si="27"/>
        <v>-0.16711833785004518</v>
      </c>
      <c r="N363" s="6">
        <f t="shared" si="27"/>
        <v>8.8349109304426392</v>
      </c>
      <c r="O363" s="7">
        <f t="shared" si="28"/>
        <v>0</v>
      </c>
      <c r="P363" s="6">
        <f t="shared" si="29"/>
        <v>0</v>
      </c>
    </row>
    <row r="364" spans="2:16" x14ac:dyDescent="0.2">
      <c r="B364" s="5"/>
      <c r="H364" s="3"/>
      <c r="I364" s="4">
        <v>0</v>
      </c>
      <c r="J364" s="4">
        <v>41.521000000000001</v>
      </c>
      <c r="K364" s="6">
        <f t="shared" si="25"/>
        <v>0.16711833785004518</v>
      </c>
      <c r="L364" s="6">
        <f t="shared" si="26"/>
        <v>34.706489069557364</v>
      </c>
      <c r="M364" s="6">
        <f t="shared" si="27"/>
        <v>-0.16711833785004518</v>
      </c>
      <c r="N364" s="6">
        <f t="shared" si="27"/>
        <v>6.814510930442637</v>
      </c>
      <c r="O364" s="7">
        <f t="shared" si="28"/>
        <v>0</v>
      </c>
      <c r="P364" s="6">
        <f t="shared" si="29"/>
        <v>0</v>
      </c>
    </row>
    <row r="365" spans="2:16" x14ac:dyDescent="0.2">
      <c r="B365" s="5"/>
      <c r="H365" s="3"/>
      <c r="I365" s="4">
        <v>0</v>
      </c>
      <c r="J365" s="4">
        <v>43.541400000000003</v>
      </c>
      <c r="K365" s="6">
        <f t="shared" si="25"/>
        <v>0.16711833785004518</v>
      </c>
      <c r="L365" s="6">
        <f t="shared" si="26"/>
        <v>34.706489069557364</v>
      </c>
      <c r="M365" s="6">
        <f t="shared" si="27"/>
        <v>-0.16711833785004518</v>
      </c>
      <c r="N365" s="6">
        <f t="shared" si="27"/>
        <v>8.8349109304426392</v>
      </c>
      <c r="O365" s="7">
        <f t="shared" si="28"/>
        <v>0</v>
      </c>
      <c r="P365" s="6">
        <f t="shared" si="29"/>
        <v>0</v>
      </c>
    </row>
    <row r="366" spans="2:16" x14ac:dyDescent="0.2">
      <c r="B366" s="5"/>
      <c r="H366" s="3"/>
      <c r="I366" s="4">
        <v>0</v>
      </c>
      <c r="J366" s="4">
        <v>41.521000000000001</v>
      </c>
      <c r="K366" s="6">
        <f t="shared" si="25"/>
        <v>0.16711833785004518</v>
      </c>
      <c r="L366" s="6">
        <f t="shared" si="26"/>
        <v>34.706489069557364</v>
      </c>
      <c r="M366" s="6">
        <f t="shared" si="27"/>
        <v>-0.16711833785004518</v>
      </c>
      <c r="N366" s="6">
        <f t="shared" si="27"/>
        <v>6.814510930442637</v>
      </c>
      <c r="O366" s="7">
        <f t="shared" si="28"/>
        <v>0</v>
      </c>
      <c r="P366" s="6">
        <f t="shared" si="29"/>
        <v>0</v>
      </c>
    </row>
    <row r="367" spans="2:16" x14ac:dyDescent="0.2">
      <c r="B367" s="5"/>
      <c r="H367" s="3"/>
      <c r="I367" s="4">
        <v>0</v>
      </c>
      <c r="J367" s="4">
        <v>60.1</v>
      </c>
      <c r="K367" s="6">
        <f t="shared" si="25"/>
        <v>0.16711833785004518</v>
      </c>
      <c r="L367" s="6">
        <f t="shared" si="26"/>
        <v>34.706489069557364</v>
      </c>
      <c r="M367" s="6">
        <f t="shared" si="27"/>
        <v>-0.16711833785004518</v>
      </c>
      <c r="N367" s="6">
        <f t="shared" si="27"/>
        <v>25.393510930442638</v>
      </c>
      <c r="O367" s="7">
        <f t="shared" si="28"/>
        <v>0</v>
      </c>
      <c r="P367" s="6">
        <f t="shared" si="29"/>
        <v>0</v>
      </c>
    </row>
    <row r="368" spans="2:16" x14ac:dyDescent="0.2">
      <c r="B368" s="5"/>
      <c r="H368" s="3"/>
      <c r="I368" s="4">
        <v>0</v>
      </c>
      <c r="J368" s="4">
        <v>58.534999999999997</v>
      </c>
      <c r="K368" s="6">
        <f t="shared" si="25"/>
        <v>0.16711833785004518</v>
      </c>
      <c r="L368" s="6">
        <f t="shared" si="26"/>
        <v>34.706489069557364</v>
      </c>
      <c r="M368" s="6">
        <f t="shared" si="27"/>
        <v>-0.16711833785004518</v>
      </c>
      <c r="N368" s="6">
        <f t="shared" si="27"/>
        <v>23.828510930442633</v>
      </c>
      <c r="O368" s="7">
        <f t="shared" si="28"/>
        <v>0</v>
      </c>
      <c r="P368" s="6">
        <f t="shared" si="29"/>
        <v>0</v>
      </c>
    </row>
    <row r="369" spans="2:16" x14ac:dyDescent="0.2">
      <c r="B369" s="5"/>
      <c r="H369" s="3"/>
      <c r="I369" s="4">
        <v>0</v>
      </c>
      <c r="J369" s="4">
        <v>39.571399999999997</v>
      </c>
      <c r="K369" s="6">
        <f t="shared" si="25"/>
        <v>0.16711833785004518</v>
      </c>
      <c r="L369" s="6">
        <f t="shared" si="26"/>
        <v>34.706489069557364</v>
      </c>
      <c r="M369" s="6">
        <f t="shared" si="27"/>
        <v>-0.16711833785004518</v>
      </c>
      <c r="N369" s="6">
        <f t="shared" si="27"/>
        <v>4.8649109304426332</v>
      </c>
      <c r="O369" s="7">
        <f t="shared" si="28"/>
        <v>0</v>
      </c>
      <c r="P369" s="6">
        <f t="shared" si="29"/>
        <v>0</v>
      </c>
    </row>
    <row r="370" spans="2:16" x14ac:dyDescent="0.2">
      <c r="B370" s="5"/>
      <c r="H370" s="3"/>
      <c r="I370" s="4">
        <v>0</v>
      </c>
      <c r="J370" s="4">
        <v>40.0169</v>
      </c>
      <c r="K370" s="6">
        <f t="shared" si="25"/>
        <v>0.16711833785004518</v>
      </c>
      <c r="L370" s="6">
        <f t="shared" si="26"/>
        <v>34.706489069557364</v>
      </c>
      <c r="M370" s="6">
        <f t="shared" si="27"/>
        <v>-0.16711833785004518</v>
      </c>
      <c r="N370" s="6">
        <f t="shared" si="27"/>
        <v>5.3104109304426359</v>
      </c>
      <c r="O370" s="7">
        <f t="shared" si="28"/>
        <v>0</v>
      </c>
      <c r="P370" s="6">
        <f t="shared" si="29"/>
        <v>0</v>
      </c>
    </row>
    <row r="371" spans="2:16" x14ac:dyDescent="0.2">
      <c r="B371" s="5"/>
      <c r="H371" s="3"/>
      <c r="I371" s="4">
        <v>0</v>
      </c>
      <c r="J371" s="4">
        <v>39.347999999999999</v>
      </c>
      <c r="K371" s="6">
        <f t="shared" si="25"/>
        <v>0.16711833785004518</v>
      </c>
      <c r="L371" s="6">
        <f t="shared" si="26"/>
        <v>34.706489069557364</v>
      </c>
      <c r="M371" s="6">
        <f t="shared" si="27"/>
        <v>-0.16711833785004518</v>
      </c>
      <c r="N371" s="6">
        <f t="shared" si="27"/>
        <v>4.6415109304426352</v>
      </c>
      <c r="O371" s="7">
        <f t="shared" si="28"/>
        <v>0</v>
      </c>
      <c r="P371" s="6">
        <f t="shared" si="29"/>
        <v>0</v>
      </c>
    </row>
    <row r="372" spans="2:16" x14ac:dyDescent="0.2">
      <c r="B372" s="5"/>
      <c r="H372" s="3"/>
      <c r="I372" s="4">
        <v>0</v>
      </c>
      <c r="J372" s="4">
        <v>39.299999999999997</v>
      </c>
      <c r="K372" s="6">
        <f t="shared" si="25"/>
        <v>0.16711833785004518</v>
      </c>
      <c r="L372" s="6">
        <f t="shared" si="26"/>
        <v>34.706489069557364</v>
      </c>
      <c r="M372" s="6">
        <f t="shared" si="27"/>
        <v>-0.16711833785004518</v>
      </c>
      <c r="N372" s="6">
        <f t="shared" si="27"/>
        <v>4.5935109304426334</v>
      </c>
      <c r="O372" s="7">
        <f t="shared" si="28"/>
        <v>0</v>
      </c>
      <c r="P372" s="6">
        <f t="shared" si="29"/>
        <v>0</v>
      </c>
    </row>
    <row r="373" spans="2:16" x14ac:dyDescent="0.2">
      <c r="B373" s="5"/>
      <c r="H373" s="3"/>
      <c r="I373" s="4">
        <v>0</v>
      </c>
      <c r="J373" s="4">
        <v>40.6</v>
      </c>
      <c r="K373" s="6">
        <f t="shared" si="25"/>
        <v>0.16711833785004518</v>
      </c>
      <c r="L373" s="6">
        <f t="shared" si="26"/>
        <v>34.706489069557364</v>
      </c>
      <c r="M373" s="6">
        <f t="shared" si="27"/>
        <v>-0.16711833785004518</v>
      </c>
      <c r="N373" s="6">
        <f t="shared" si="27"/>
        <v>5.8935109304426376</v>
      </c>
      <c r="O373" s="7">
        <f t="shared" si="28"/>
        <v>0</v>
      </c>
      <c r="P373" s="6">
        <f t="shared" si="29"/>
        <v>0</v>
      </c>
    </row>
    <row r="374" spans="2:16" x14ac:dyDescent="0.2">
      <c r="B374" s="5"/>
      <c r="H374" s="3"/>
      <c r="I374" s="4">
        <v>0</v>
      </c>
      <c r="J374" s="4">
        <v>40.4</v>
      </c>
      <c r="K374" s="6">
        <f t="shared" si="25"/>
        <v>0.16711833785004518</v>
      </c>
      <c r="L374" s="6">
        <f t="shared" si="26"/>
        <v>34.706489069557364</v>
      </c>
      <c r="M374" s="6">
        <f t="shared" si="27"/>
        <v>-0.16711833785004518</v>
      </c>
      <c r="N374" s="6">
        <f t="shared" si="27"/>
        <v>5.6935109304426348</v>
      </c>
      <c r="O374" s="7">
        <f t="shared" si="28"/>
        <v>0</v>
      </c>
      <c r="P374" s="6">
        <f t="shared" si="29"/>
        <v>0</v>
      </c>
    </row>
    <row r="375" spans="2:16" x14ac:dyDescent="0.2">
      <c r="B375" s="5"/>
      <c r="H375" s="3"/>
      <c r="I375" s="4">
        <v>0</v>
      </c>
      <c r="J375" s="4">
        <v>37.799999999999997</v>
      </c>
      <c r="K375" s="6">
        <f t="shared" si="25"/>
        <v>0.16711833785004518</v>
      </c>
      <c r="L375" s="6">
        <f t="shared" si="26"/>
        <v>34.706489069557364</v>
      </c>
      <c r="M375" s="6">
        <f t="shared" si="27"/>
        <v>-0.16711833785004518</v>
      </c>
      <c r="N375" s="6">
        <f t="shared" si="27"/>
        <v>3.0935109304426334</v>
      </c>
      <c r="O375" s="7">
        <f t="shared" si="28"/>
        <v>0</v>
      </c>
      <c r="P375" s="6">
        <f t="shared" si="29"/>
        <v>0</v>
      </c>
    </row>
    <row r="376" spans="2:16" x14ac:dyDescent="0.2">
      <c r="B376" s="5"/>
      <c r="H376" s="3"/>
      <c r="I376" s="4">
        <v>0</v>
      </c>
      <c r="J376" s="4">
        <v>37.799999999999997</v>
      </c>
      <c r="K376" s="6">
        <f t="shared" si="25"/>
        <v>0.16711833785004518</v>
      </c>
      <c r="L376" s="6">
        <f t="shared" si="26"/>
        <v>34.706489069557364</v>
      </c>
      <c r="M376" s="6">
        <f t="shared" si="27"/>
        <v>-0.16711833785004518</v>
      </c>
      <c r="N376" s="6">
        <f t="shared" si="27"/>
        <v>3.0935109304426334</v>
      </c>
      <c r="O376" s="7">
        <f t="shared" si="28"/>
        <v>0</v>
      </c>
      <c r="P376" s="6">
        <f t="shared" si="29"/>
        <v>0</v>
      </c>
    </row>
    <row r="377" spans="2:16" x14ac:dyDescent="0.2">
      <c r="B377" s="5"/>
      <c r="H377" s="3"/>
      <c r="I377" s="4">
        <v>0</v>
      </c>
      <c r="J377" s="4">
        <v>39.347999999999999</v>
      </c>
      <c r="K377" s="6">
        <f t="shared" si="25"/>
        <v>0.16711833785004518</v>
      </c>
      <c r="L377" s="6">
        <f t="shared" si="26"/>
        <v>34.706489069557364</v>
      </c>
      <c r="M377" s="6">
        <f t="shared" si="27"/>
        <v>-0.16711833785004518</v>
      </c>
      <c r="N377" s="6">
        <f t="shared" si="27"/>
        <v>4.6415109304426352</v>
      </c>
      <c r="O377" s="7">
        <f t="shared" si="28"/>
        <v>0</v>
      </c>
      <c r="P377" s="6">
        <f t="shared" si="29"/>
        <v>0</v>
      </c>
    </row>
    <row r="378" spans="2:16" x14ac:dyDescent="0.2">
      <c r="B378" s="5"/>
      <c r="H378" s="3"/>
      <c r="I378" s="4">
        <v>0</v>
      </c>
      <c r="J378" s="4">
        <v>39.299999999999997</v>
      </c>
      <c r="K378" s="6">
        <f t="shared" si="25"/>
        <v>0.16711833785004518</v>
      </c>
      <c r="L378" s="6">
        <f t="shared" si="26"/>
        <v>34.706489069557364</v>
      </c>
      <c r="M378" s="6">
        <f t="shared" si="27"/>
        <v>-0.16711833785004518</v>
      </c>
      <c r="N378" s="6">
        <f t="shared" si="27"/>
        <v>4.5935109304426334</v>
      </c>
      <c r="O378" s="7">
        <f t="shared" si="28"/>
        <v>0</v>
      </c>
      <c r="P378" s="6">
        <f t="shared" si="29"/>
        <v>0</v>
      </c>
    </row>
    <row r="379" spans="2:16" x14ac:dyDescent="0.2">
      <c r="B379" s="5"/>
      <c r="H379" s="3"/>
      <c r="I379" s="4">
        <v>0</v>
      </c>
      <c r="J379" s="4">
        <v>40.6</v>
      </c>
      <c r="K379" s="6">
        <f t="shared" si="25"/>
        <v>0.16711833785004518</v>
      </c>
      <c r="L379" s="6">
        <f t="shared" si="26"/>
        <v>34.706489069557364</v>
      </c>
      <c r="M379" s="6">
        <f t="shared" si="27"/>
        <v>-0.16711833785004518</v>
      </c>
      <c r="N379" s="6">
        <f t="shared" si="27"/>
        <v>5.8935109304426376</v>
      </c>
      <c r="O379" s="7">
        <f t="shared" si="28"/>
        <v>0</v>
      </c>
      <c r="P379" s="6">
        <f t="shared" si="29"/>
        <v>0</v>
      </c>
    </row>
    <row r="380" spans="2:16" x14ac:dyDescent="0.2">
      <c r="B380" s="5"/>
      <c r="H380" s="3"/>
      <c r="I380" s="4">
        <v>0</v>
      </c>
      <c r="J380" s="4">
        <v>40.4</v>
      </c>
      <c r="K380" s="6">
        <f t="shared" si="25"/>
        <v>0.16711833785004518</v>
      </c>
      <c r="L380" s="6">
        <f t="shared" si="26"/>
        <v>34.706489069557364</v>
      </c>
      <c r="M380" s="6">
        <f t="shared" si="27"/>
        <v>-0.16711833785004518</v>
      </c>
      <c r="N380" s="6">
        <f t="shared" si="27"/>
        <v>5.6935109304426348</v>
      </c>
      <c r="O380" s="7">
        <f t="shared" si="28"/>
        <v>0</v>
      </c>
      <c r="P380" s="6">
        <f t="shared" si="29"/>
        <v>0</v>
      </c>
    </row>
    <row r="381" spans="2:16" x14ac:dyDescent="0.2">
      <c r="B381" s="5"/>
      <c r="H381" s="3"/>
      <c r="I381" s="4">
        <v>1</v>
      </c>
      <c r="J381" s="4">
        <v>30.9</v>
      </c>
      <c r="K381" s="6">
        <f t="shared" si="25"/>
        <v>0.16711833785004518</v>
      </c>
      <c r="L381" s="6">
        <f t="shared" si="26"/>
        <v>34.706489069557364</v>
      </c>
      <c r="M381" s="6">
        <f t="shared" si="27"/>
        <v>0.83288166214995485</v>
      </c>
      <c r="N381" s="6">
        <f t="shared" si="27"/>
        <v>-3.8064890695573652</v>
      </c>
      <c r="O381" s="7">
        <f t="shared" si="28"/>
        <v>30.9</v>
      </c>
      <c r="P381" s="6">
        <f t="shared" si="29"/>
        <v>1</v>
      </c>
    </row>
    <row r="382" spans="2:16" x14ac:dyDescent="0.2">
      <c r="B382" s="5"/>
      <c r="H382" s="3"/>
      <c r="I382" s="4">
        <v>1</v>
      </c>
      <c r="J382" s="4">
        <v>36.799999999999997</v>
      </c>
      <c r="K382" s="6">
        <f t="shared" si="25"/>
        <v>0.16711833785004518</v>
      </c>
      <c r="L382" s="6">
        <f t="shared" si="26"/>
        <v>34.706489069557364</v>
      </c>
      <c r="M382" s="6">
        <f t="shared" si="27"/>
        <v>0.83288166214995485</v>
      </c>
      <c r="N382" s="6">
        <f t="shared" si="27"/>
        <v>2.0935109304426334</v>
      </c>
      <c r="O382" s="7">
        <f t="shared" si="28"/>
        <v>36.799999999999997</v>
      </c>
      <c r="P382" s="6">
        <f t="shared" si="29"/>
        <v>1</v>
      </c>
    </row>
    <row r="383" spans="2:16" x14ac:dyDescent="0.2">
      <c r="B383" s="5"/>
      <c r="H383" s="3"/>
      <c r="I383" s="4">
        <v>1</v>
      </c>
      <c r="J383" s="4">
        <v>34.299999999999997</v>
      </c>
      <c r="K383" s="6">
        <f t="shared" si="25"/>
        <v>0.16711833785004518</v>
      </c>
      <c r="L383" s="6">
        <f t="shared" si="26"/>
        <v>34.706489069557364</v>
      </c>
      <c r="M383" s="6">
        <f t="shared" si="27"/>
        <v>0.83288166214995485</v>
      </c>
      <c r="N383" s="6">
        <f t="shared" si="27"/>
        <v>-0.40648906955736663</v>
      </c>
      <c r="O383" s="7">
        <f t="shared" si="28"/>
        <v>34.299999999999997</v>
      </c>
      <c r="P383" s="6">
        <f t="shared" si="29"/>
        <v>1</v>
      </c>
    </row>
    <row r="384" spans="2:16" x14ac:dyDescent="0.2">
      <c r="B384" s="5"/>
      <c r="H384" s="3"/>
      <c r="I384" s="4">
        <v>1</v>
      </c>
      <c r="J384" s="4">
        <v>34.4</v>
      </c>
      <c r="K384" s="6">
        <f t="shared" si="25"/>
        <v>0.16711833785004518</v>
      </c>
      <c r="L384" s="6">
        <f t="shared" si="26"/>
        <v>34.706489069557364</v>
      </c>
      <c r="M384" s="6">
        <f t="shared" si="27"/>
        <v>0.83288166214995485</v>
      </c>
      <c r="N384" s="6">
        <f t="shared" si="27"/>
        <v>-0.30648906955736521</v>
      </c>
      <c r="O384" s="7">
        <f t="shared" si="28"/>
        <v>34.4</v>
      </c>
      <c r="P384" s="6">
        <f t="shared" si="29"/>
        <v>1</v>
      </c>
    </row>
    <row r="385" spans="2:16" x14ac:dyDescent="0.2">
      <c r="B385" s="5"/>
      <c r="H385" s="3"/>
      <c r="I385" s="4">
        <v>1</v>
      </c>
      <c r="J385" s="4">
        <v>38.9</v>
      </c>
      <c r="K385" s="6">
        <f t="shared" si="25"/>
        <v>0.16711833785004518</v>
      </c>
      <c r="L385" s="6">
        <f t="shared" si="26"/>
        <v>34.706489069557364</v>
      </c>
      <c r="M385" s="6">
        <f t="shared" si="27"/>
        <v>0.83288166214995485</v>
      </c>
      <c r="N385" s="6">
        <f t="shared" si="27"/>
        <v>4.1935109304426348</v>
      </c>
      <c r="O385" s="7">
        <f t="shared" si="28"/>
        <v>38.9</v>
      </c>
      <c r="P385" s="6">
        <f t="shared" si="29"/>
        <v>1</v>
      </c>
    </row>
    <row r="386" spans="2:16" x14ac:dyDescent="0.2">
      <c r="B386" s="5"/>
      <c r="H386" s="3"/>
      <c r="I386" s="4">
        <v>0</v>
      </c>
      <c r="J386" s="4">
        <v>34.7286</v>
      </c>
      <c r="K386" s="6">
        <f t="shared" si="25"/>
        <v>0.16711833785004518</v>
      </c>
      <c r="L386" s="6">
        <f t="shared" si="26"/>
        <v>34.706489069557364</v>
      </c>
      <c r="M386" s="6">
        <f t="shared" si="27"/>
        <v>-0.16711833785004518</v>
      </c>
      <c r="N386" s="6">
        <f t="shared" si="27"/>
        <v>2.2110930442636345E-2</v>
      </c>
      <c r="O386" s="7">
        <f t="shared" si="28"/>
        <v>0</v>
      </c>
      <c r="P386" s="6">
        <f t="shared" si="29"/>
        <v>0</v>
      </c>
    </row>
    <row r="387" spans="2:16" x14ac:dyDescent="0.2">
      <c r="B387" s="5"/>
      <c r="H387" s="3"/>
      <c r="I387" s="4">
        <v>0</v>
      </c>
      <c r="J387" s="4">
        <v>31.5002</v>
      </c>
      <c r="K387" s="6">
        <f t="shared" si="25"/>
        <v>0.16711833785004518</v>
      </c>
      <c r="L387" s="6">
        <f t="shared" si="26"/>
        <v>34.706489069557364</v>
      </c>
      <c r="M387" s="6">
        <f t="shared" si="27"/>
        <v>-0.16711833785004518</v>
      </c>
      <c r="N387" s="6">
        <f t="shared" si="27"/>
        <v>-3.2062890695573643</v>
      </c>
      <c r="O387" s="7">
        <f t="shared" si="28"/>
        <v>0</v>
      </c>
      <c r="P387" s="6">
        <f t="shared" si="29"/>
        <v>0</v>
      </c>
    </row>
    <row r="388" spans="2:16" x14ac:dyDescent="0.2">
      <c r="B388" s="5"/>
      <c r="H388" s="3"/>
      <c r="I388" s="4">
        <v>0</v>
      </c>
      <c r="J388" s="4">
        <v>31.5002</v>
      </c>
      <c r="K388" s="6">
        <f t="shared" si="25"/>
        <v>0.16711833785004518</v>
      </c>
      <c r="L388" s="6">
        <f t="shared" si="26"/>
        <v>34.706489069557364</v>
      </c>
      <c r="M388" s="6">
        <f t="shared" si="27"/>
        <v>-0.16711833785004518</v>
      </c>
      <c r="N388" s="6">
        <f t="shared" si="27"/>
        <v>-3.2062890695573643</v>
      </c>
      <c r="O388" s="7">
        <f t="shared" si="28"/>
        <v>0</v>
      </c>
      <c r="P388" s="6">
        <f t="shared" si="29"/>
        <v>0</v>
      </c>
    </row>
    <row r="389" spans="2:16" x14ac:dyDescent="0.2">
      <c r="B389" s="5"/>
      <c r="H389" s="3"/>
      <c r="I389" s="4">
        <v>0</v>
      </c>
      <c r="J389" s="4">
        <v>26.7</v>
      </c>
      <c r="K389" s="6">
        <f t="shared" ref="K389:K452" si="30">AVERAGE($I$4:$I$1110)</f>
        <v>0.16711833785004518</v>
      </c>
      <c r="L389" s="6">
        <f t="shared" ref="L389:L452" si="31">AVERAGE($J$4:$J$1110)</f>
        <v>34.706489069557364</v>
      </c>
      <c r="M389" s="6">
        <f t="shared" ref="M389:N452" si="32">I389-K389</f>
        <v>-0.16711833785004518</v>
      </c>
      <c r="N389" s="6">
        <f t="shared" si="32"/>
        <v>-8.0064890695573645</v>
      </c>
      <c r="O389" s="7">
        <f t="shared" ref="O389:O452" si="33">I389*J389</f>
        <v>0</v>
      </c>
      <c r="P389" s="6">
        <f t="shared" ref="P389:P452" si="34">I389^2</f>
        <v>0</v>
      </c>
    </row>
    <row r="390" spans="2:16" x14ac:dyDescent="0.2">
      <c r="B390" s="5"/>
      <c r="H390" s="3"/>
      <c r="I390" s="4">
        <v>0</v>
      </c>
      <c r="J390" s="4">
        <v>23.2715</v>
      </c>
      <c r="K390" s="6">
        <f t="shared" si="30"/>
        <v>0.16711833785004518</v>
      </c>
      <c r="L390" s="6">
        <f t="shared" si="31"/>
        <v>34.706489069557364</v>
      </c>
      <c r="M390" s="6">
        <f t="shared" si="32"/>
        <v>-0.16711833785004518</v>
      </c>
      <c r="N390" s="6">
        <f t="shared" si="32"/>
        <v>-11.434989069557364</v>
      </c>
      <c r="O390" s="7">
        <f t="shared" si="33"/>
        <v>0</v>
      </c>
      <c r="P390" s="6">
        <f t="shared" si="34"/>
        <v>0</v>
      </c>
    </row>
    <row r="391" spans="2:16" x14ac:dyDescent="0.2">
      <c r="B391" s="5"/>
      <c r="H391" s="3"/>
      <c r="I391" s="4">
        <v>1</v>
      </c>
      <c r="J391" s="4">
        <v>38.169600000000003</v>
      </c>
      <c r="K391" s="6">
        <f t="shared" si="30"/>
        <v>0.16711833785004518</v>
      </c>
      <c r="L391" s="6">
        <f t="shared" si="31"/>
        <v>34.706489069557364</v>
      </c>
      <c r="M391" s="6">
        <f t="shared" si="32"/>
        <v>0.83288166214995485</v>
      </c>
      <c r="N391" s="6">
        <f t="shared" si="32"/>
        <v>3.4631109304426388</v>
      </c>
      <c r="O391" s="7">
        <f t="shared" si="33"/>
        <v>38.169600000000003</v>
      </c>
      <c r="P391" s="6">
        <f t="shared" si="34"/>
        <v>1</v>
      </c>
    </row>
    <row r="392" spans="2:16" x14ac:dyDescent="0.2">
      <c r="B392" s="5"/>
      <c r="H392" s="3"/>
      <c r="I392" s="4">
        <v>1</v>
      </c>
      <c r="J392" s="4">
        <v>38.7896</v>
      </c>
      <c r="K392" s="6">
        <f t="shared" si="30"/>
        <v>0.16711833785004518</v>
      </c>
      <c r="L392" s="6">
        <f t="shared" si="31"/>
        <v>34.706489069557364</v>
      </c>
      <c r="M392" s="6">
        <f t="shared" si="32"/>
        <v>0.83288166214995485</v>
      </c>
      <c r="N392" s="6">
        <f t="shared" si="32"/>
        <v>4.0831109304426363</v>
      </c>
      <c r="O392" s="7">
        <f t="shared" si="33"/>
        <v>38.7896</v>
      </c>
      <c r="P392" s="6">
        <f t="shared" si="34"/>
        <v>1</v>
      </c>
    </row>
    <row r="393" spans="2:16" x14ac:dyDescent="0.2">
      <c r="B393" s="5"/>
      <c r="H393" s="3"/>
      <c r="I393" s="4">
        <v>1</v>
      </c>
      <c r="J393" s="4">
        <v>34.781799999999997</v>
      </c>
      <c r="K393" s="6">
        <f t="shared" si="30"/>
        <v>0.16711833785004518</v>
      </c>
      <c r="L393" s="6">
        <f t="shared" si="31"/>
        <v>34.706489069557364</v>
      </c>
      <c r="M393" s="6">
        <f t="shared" si="32"/>
        <v>0.83288166214995485</v>
      </c>
      <c r="N393" s="6">
        <f t="shared" si="32"/>
        <v>7.5310930442633151E-2</v>
      </c>
      <c r="O393" s="7">
        <f t="shared" si="33"/>
        <v>34.781799999999997</v>
      </c>
      <c r="P393" s="6">
        <f t="shared" si="34"/>
        <v>1</v>
      </c>
    </row>
    <row r="394" spans="2:16" x14ac:dyDescent="0.2">
      <c r="B394" s="5"/>
      <c r="H394" s="3"/>
      <c r="I394" s="4">
        <v>1</v>
      </c>
      <c r="J394" s="4">
        <v>35.460599999999999</v>
      </c>
      <c r="K394" s="6">
        <f t="shared" si="30"/>
        <v>0.16711833785004518</v>
      </c>
      <c r="L394" s="6">
        <f t="shared" si="31"/>
        <v>34.706489069557364</v>
      </c>
      <c r="M394" s="6">
        <f t="shared" si="32"/>
        <v>0.83288166214995485</v>
      </c>
      <c r="N394" s="6">
        <f t="shared" si="32"/>
        <v>0.75411093044263566</v>
      </c>
      <c r="O394" s="7">
        <f t="shared" si="33"/>
        <v>35.460599999999999</v>
      </c>
      <c r="P394" s="6">
        <f t="shared" si="34"/>
        <v>1</v>
      </c>
    </row>
    <row r="395" spans="2:16" x14ac:dyDescent="0.2">
      <c r="B395" s="5"/>
      <c r="H395" s="3"/>
      <c r="I395" s="4">
        <v>0</v>
      </c>
      <c r="J395" s="4">
        <v>35.883099999999999</v>
      </c>
      <c r="K395" s="6">
        <f t="shared" si="30"/>
        <v>0.16711833785004518</v>
      </c>
      <c r="L395" s="6">
        <f t="shared" si="31"/>
        <v>34.706489069557364</v>
      </c>
      <c r="M395" s="6">
        <f t="shared" si="32"/>
        <v>-0.16711833785004518</v>
      </c>
      <c r="N395" s="6">
        <f t="shared" si="32"/>
        <v>1.1766109304426351</v>
      </c>
      <c r="O395" s="7">
        <f t="shared" si="33"/>
        <v>0</v>
      </c>
      <c r="P395" s="6">
        <f t="shared" si="34"/>
        <v>0</v>
      </c>
    </row>
    <row r="396" spans="2:16" x14ac:dyDescent="0.2">
      <c r="B396" s="5"/>
      <c r="H396" s="3"/>
      <c r="I396" s="4">
        <v>0</v>
      </c>
      <c r="J396" s="4">
        <v>35.708100000000002</v>
      </c>
      <c r="K396" s="6">
        <f t="shared" si="30"/>
        <v>0.16711833785004518</v>
      </c>
      <c r="L396" s="6">
        <f t="shared" si="31"/>
        <v>34.706489069557364</v>
      </c>
      <c r="M396" s="6">
        <f t="shared" si="32"/>
        <v>-0.16711833785004518</v>
      </c>
      <c r="N396" s="6">
        <f t="shared" si="32"/>
        <v>1.0016109304426379</v>
      </c>
      <c r="O396" s="7">
        <f t="shared" si="33"/>
        <v>0</v>
      </c>
      <c r="P396" s="6">
        <f t="shared" si="34"/>
        <v>0</v>
      </c>
    </row>
    <row r="397" spans="2:16" x14ac:dyDescent="0.2">
      <c r="B397" s="5"/>
      <c r="H397" s="3"/>
      <c r="I397" s="4">
        <v>0</v>
      </c>
      <c r="J397" s="4">
        <v>34.7288</v>
      </c>
      <c r="K397" s="6">
        <f t="shared" si="30"/>
        <v>0.16711833785004518</v>
      </c>
      <c r="L397" s="6">
        <f t="shared" si="31"/>
        <v>34.706489069557364</v>
      </c>
      <c r="M397" s="6">
        <f t="shared" si="32"/>
        <v>-0.16711833785004518</v>
      </c>
      <c r="N397" s="6">
        <f t="shared" si="32"/>
        <v>2.2310930442635879E-2</v>
      </c>
      <c r="O397" s="7">
        <f t="shared" si="33"/>
        <v>0</v>
      </c>
      <c r="P397" s="6">
        <f t="shared" si="34"/>
        <v>0</v>
      </c>
    </row>
    <row r="398" spans="2:16" x14ac:dyDescent="0.2">
      <c r="B398" s="5"/>
      <c r="H398" s="3"/>
      <c r="I398" s="4">
        <v>0</v>
      </c>
      <c r="J398" s="4">
        <v>34.285299999999999</v>
      </c>
      <c r="K398" s="6">
        <f t="shared" si="30"/>
        <v>0.16711833785004518</v>
      </c>
      <c r="L398" s="6">
        <f t="shared" si="31"/>
        <v>34.706489069557364</v>
      </c>
      <c r="M398" s="6">
        <f t="shared" si="32"/>
        <v>-0.16711833785004518</v>
      </c>
      <c r="N398" s="6">
        <f t="shared" si="32"/>
        <v>-0.42118906955736435</v>
      </c>
      <c r="O398" s="7">
        <f t="shared" si="33"/>
        <v>0</v>
      </c>
      <c r="P398" s="6">
        <f t="shared" si="34"/>
        <v>0</v>
      </c>
    </row>
    <row r="399" spans="2:16" x14ac:dyDescent="0.2">
      <c r="B399" s="5"/>
      <c r="H399" s="3"/>
      <c r="I399" s="4">
        <v>1</v>
      </c>
      <c r="J399" s="4">
        <v>30.537500000000001</v>
      </c>
      <c r="K399" s="6">
        <f t="shared" si="30"/>
        <v>0.16711833785004518</v>
      </c>
      <c r="L399" s="6">
        <f t="shared" si="31"/>
        <v>34.706489069557364</v>
      </c>
      <c r="M399" s="6">
        <f t="shared" si="32"/>
        <v>0.83288166214995485</v>
      </c>
      <c r="N399" s="6">
        <f t="shared" si="32"/>
        <v>-4.1689890695573624</v>
      </c>
      <c r="O399" s="7">
        <f t="shared" si="33"/>
        <v>30.537500000000001</v>
      </c>
      <c r="P399" s="6">
        <f t="shared" si="34"/>
        <v>1</v>
      </c>
    </row>
    <row r="400" spans="2:16" x14ac:dyDescent="0.2">
      <c r="B400" s="5"/>
      <c r="H400" s="3"/>
      <c r="I400" s="4">
        <v>1</v>
      </c>
      <c r="J400" s="4">
        <v>31.374700000000001</v>
      </c>
      <c r="K400" s="6">
        <f t="shared" si="30"/>
        <v>0.16711833785004518</v>
      </c>
      <c r="L400" s="6">
        <f t="shared" si="31"/>
        <v>34.706489069557364</v>
      </c>
      <c r="M400" s="6">
        <f t="shared" si="32"/>
        <v>0.83288166214995485</v>
      </c>
      <c r="N400" s="6">
        <f t="shared" si="32"/>
        <v>-3.3317890695573631</v>
      </c>
      <c r="O400" s="7">
        <f t="shared" si="33"/>
        <v>31.374700000000001</v>
      </c>
      <c r="P400" s="6">
        <f t="shared" si="34"/>
        <v>1</v>
      </c>
    </row>
    <row r="401" spans="2:16" x14ac:dyDescent="0.2">
      <c r="B401" s="5"/>
      <c r="H401" s="3"/>
      <c r="I401" s="4">
        <v>0</v>
      </c>
      <c r="J401" s="4">
        <v>23.227</v>
      </c>
      <c r="K401" s="6">
        <f t="shared" si="30"/>
        <v>0.16711833785004518</v>
      </c>
      <c r="L401" s="6">
        <f t="shared" si="31"/>
        <v>34.706489069557364</v>
      </c>
      <c r="M401" s="6">
        <f t="shared" si="32"/>
        <v>-0.16711833785004518</v>
      </c>
      <c r="N401" s="6">
        <f t="shared" si="32"/>
        <v>-11.479489069557363</v>
      </c>
      <c r="O401" s="7">
        <f t="shared" si="33"/>
        <v>0</v>
      </c>
      <c r="P401" s="6">
        <f t="shared" si="34"/>
        <v>0</v>
      </c>
    </row>
    <row r="402" spans="2:16" x14ac:dyDescent="0.2">
      <c r="B402" s="5"/>
      <c r="H402" s="3"/>
      <c r="I402" s="4">
        <v>0</v>
      </c>
      <c r="J402" s="4">
        <v>23.618200000000002</v>
      </c>
      <c r="K402" s="6">
        <f t="shared" si="30"/>
        <v>0.16711833785004518</v>
      </c>
      <c r="L402" s="6">
        <f t="shared" si="31"/>
        <v>34.706489069557364</v>
      </c>
      <c r="M402" s="6">
        <f t="shared" si="32"/>
        <v>-0.16711833785004518</v>
      </c>
      <c r="N402" s="6">
        <f t="shared" si="32"/>
        <v>-11.088289069557362</v>
      </c>
      <c r="O402" s="7">
        <f t="shared" si="33"/>
        <v>0</v>
      </c>
      <c r="P402" s="6">
        <f t="shared" si="34"/>
        <v>0</v>
      </c>
    </row>
    <row r="403" spans="2:16" x14ac:dyDescent="0.2">
      <c r="B403" s="5"/>
      <c r="H403" s="3"/>
      <c r="I403" s="4">
        <v>0</v>
      </c>
      <c r="J403" s="4">
        <v>41.695999999999998</v>
      </c>
      <c r="K403" s="6">
        <f t="shared" si="30"/>
        <v>0.16711833785004518</v>
      </c>
      <c r="L403" s="6">
        <f t="shared" si="31"/>
        <v>34.706489069557364</v>
      </c>
      <c r="M403" s="6">
        <f t="shared" si="32"/>
        <v>-0.16711833785004518</v>
      </c>
      <c r="N403" s="6">
        <f t="shared" si="32"/>
        <v>6.9895109304426342</v>
      </c>
      <c r="O403" s="7">
        <f t="shared" si="33"/>
        <v>0</v>
      </c>
      <c r="P403" s="6">
        <f t="shared" si="34"/>
        <v>0</v>
      </c>
    </row>
    <row r="404" spans="2:16" x14ac:dyDescent="0.2">
      <c r="B404" s="5"/>
      <c r="H404" s="3"/>
      <c r="I404" s="4">
        <v>0</v>
      </c>
      <c r="J404" s="4">
        <v>36.1</v>
      </c>
      <c r="K404" s="6">
        <f t="shared" si="30"/>
        <v>0.16711833785004518</v>
      </c>
      <c r="L404" s="6">
        <f t="shared" si="31"/>
        <v>34.706489069557364</v>
      </c>
      <c r="M404" s="6">
        <f t="shared" si="32"/>
        <v>-0.16711833785004518</v>
      </c>
      <c r="N404" s="6">
        <f t="shared" si="32"/>
        <v>1.3935109304426376</v>
      </c>
      <c r="O404" s="7">
        <f t="shared" si="33"/>
        <v>0</v>
      </c>
      <c r="P404" s="6">
        <f t="shared" si="34"/>
        <v>0</v>
      </c>
    </row>
    <row r="405" spans="2:16" x14ac:dyDescent="0.2">
      <c r="B405" s="5"/>
      <c r="H405" s="3"/>
      <c r="I405" s="4">
        <v>0</v>
      </c>
      <c r="J405" s="4">
        <v>38.1</v>
      </c>
      <c r="K405" s="6">
        <f t="shared" si="30"/>
        <v>0.16711833785004518</v>
      </c>
      <c r="L405" s="6">
        <f t="shared" si="31"/>
        <v>34.706489069557364</v>
      </c>
      <c r="M405" s="6">
        <f t="shared" si="32"/>
        <v>-0.16711833785004518</v>
      </c>
      <c r="N405" s="6">
        <f t="shared" si="32"/>
        <v>3.3935109304426376</v>
      </c>
      <c r="O405" s="7">
        <f t="shared" si="33"/>
        <v>0</v>
      </c>
      <c r="P405" s="6">
        <f t="shared" si="34"/>
        <v>0</v>
      </c>
    </row>
    <row r="406" spans="2:16" x14ac:dyDescent="0.2">
      <c r="B406" s="5"/>
      <c r="H406" s="3"/>
      <c r="I406" s="4">
        <v>0</v>
      </c>
      <c r="J406" s="4">
        <v>34.4</v>
      </c>
      <c r="K406" s="6">
        <f t="shared" si="30"/>
        <v>0.16711833785004518</v>
      </c>
      <c r="L406" s="6">
        <f t="shared" si="31"/>
        <v>34.706489069557364</v>
      </c>
      <c r="M406" s="6">
        <f t="shared" si="32"/>
        <v>-0.16711833785004518</v>
      </c>
      <c r="N406" s="6">
        <f t="shared" si="32"/>
        <v>-0.30648906955736521</v>
      </c>
      <c r="O406" s="7">
        <f t="shared" si="33"/>
        <v>0</v>
      </c>
      <c r="P406" s="6">
        <f t="shared" si="34"/>
        <v>0</v>
      </c>
    </row>
    <row r="407" spans="2:16" x14ac:dyDescent="0.2">
      <c r="B407" s="5"/>
      <c r="H407" s="3"/>
      <c r="I407" s="4">
        <v>0</v>
      </c>
      <c r="J407" s="4">
        <v>38.299999999999997</v>
      </c>
      <c r="K407" s="6">
        <f t="shared" si="30"/>
        <v>0.16711833785004518</v>
      </c>
      <c r="L407" s="6">
        <f t="shared" si="31"/>
        <v>34.706489069557364</v>
      </c>
      <c r="M407" s="6">
        <f t="shared" si="32"/>
        <v>-0.16711833785004518</v>
      </c>
      <c r="N407" s="6">
        <f t="shared" si="32"/>
        <v>3.5935109304426334</v>
      </c>
      <c r="O407" s="7">
        <f t="shared" si="33"/>
        <v>0</v>
      </c>
      <c r="P407" s="6">
        <f t="shared" si="34"/>
        <v>0</v>
      </c>
    </row>
    <row r="408" spans="2:16" x14ac:dyDescent="0.2">
      <c r="B408" s="5"/>
      <c r="H408" s="3"/>
      <c r="I408" s="4">
        <v>0</v>
      </c>
      <c r="J408" s="4">
        <v>36</v>
      </c>
      <c r="K408" s="6">
        <f t="shared" si="30"/>
        <v>0.16711833785004518</v>
      </c>
      <c r="L408" s="6">
        <f t="shared" si="31"/>
        <v>34.706489069557364</v>
      </c>
      <c r="M408" s="6">
        <f t="shared" si="32"/>
        <v>-0.16711833785004518</v>
      </c>
      <c r="N408" s="6">
        <f t="shared" si="32"/>
        <v>1.2935109304426362</v>
      </c>
      <c r="O408" s="7">
        <f t="shared" si="33"/>
        <v>0</v>
      </c>
      <c r="P408" s="6">
        <f t="shared" si="34"/>
        <v>0</v>
      </c>
    </row>
    <row r="409" spans="2:16" x14ac:dyDescent="0.2">
      <c r="B409" s="5"/>
      <c r="H409" s="3"/>
      <c r="I409" s="4">
        <v>0</v>
      </c>
      <c r="J409" s="4">
        <v>34.9</v>
      </c>
      <c r="K409" s="6">
        <f t="shared" si="30"/>
        <v>0.16711833785004518</v>
      </c>
      <c r="L409" s="6">
        <f t="shared" si="31"/>
        <v>34.706489069557364</v>
      </c>
      <c r="M409" s="6">
        <f t="shared" si="32"/>
        <v>-0.16711833785004518</v>
      </c>
      <c r="N409" s="6">
        <f t="shared" si="32"/>
        <v>0.19351093044263479</v>
      </c>
      <c r="O409" s="7">
        <f t="shared" si="33"/>
        <v>0</v>
      </c>
      <c r="P409" s="6">
        <f t="shared" si="34"/>
        <v>0</v>
      </c>
    </row>
    <row r="410" spans="2:16" x14ac:dyDescent="0.2">
      <c r="B410" s="5"/>
      <c r="H410" s="3"/>
      <c r="I410" s="4">
        <v>0</v>
      </c>
      <c r="J410" s="4">
        <v>40</v>
      </c>
      <c r="K410" s="6">
        <f t="shared" si="30"/>
        <v>0.16711833785004518</v>
      </c>
      <c r="L410" s="6">
        <f t="shared" si="31"/>
        <v>34.706489069557364</v>
      </c>
      <c r="M410" s="6">
        <f t="shared" si="32"/>
        <v>-0.16711833785004518</v>
      </c>
      <c r="N410" s="6">
        <f t="shared" si="32"/>
        <v>5.2935109304426362</v>
      </c>
      <c r="O410" s="7">
        <f t="shared" si="33"/>
        <v>0</v>
      </c>
      <c r="P410" s="6">
        <f t="shared" si="34"/>
        <v>0</v>
      </c>
    </row>
    <row r="411" spans="2:16" x14ac:dyDescent="0.2">
      <c r="B411" s="5"/>
      <c r="H411" s="3"/>
      <c r="I411" s="4">
        <v>0</v>
      </c>
      <c r="J411" s="4">
        <v>24.9754</v>
      </c>
      <c r="K411" s="6">
        <f t="shared" si="30"/>
        <v>0.16711833785004518</v>
      </c>
      <c r="L411" s="6">
        <f t="shared" si="31"/>
        <v>34.706489069557364</v>
      </c>
      <c r="M411" s="6">
        <f t="shared" si="32"/>
        <v>-0.16711833785004518</v>
      </c>
      <c r="N411" s="6">
        <f t="shared" si="32"/>
        <v>-9.7310890695573633</v>
      </c>
      <c r="O411" s="7">
        <f t="shared" si="33"/>
        <v>0</v>
      </c>
      <c r="P411" s="6">
        <f t="shared" si="34"/>
        <v>0</v>
      </c>
    </row>
    <row r="412" spans="2:16" x14ac:dyDescent="0.2">
      <c r="B412" s="5"/>
      <c r="H412" s="3"/>
      <c r="I412" s="4">
        <v>0</v>
      </c>
      <c r="J412" s="4">
        <v>26.299900000000001</v>
      </c>
      <c r="K412" s="6">
        <f t="shared" si="30"/>
        <v>0.16711833785004518</v>
      </c>
      <c r="L412" s="6">
        <f t="shared" si="31"/>
        <v>34.706489069557364</v>
      </c>
      <c r="M412" s="6">
        <f t="shared" si="32"/>
        <v>-0.16711833785004518</v>
      </c>
      <c r="N412" s="6">
        <f t="shared" si="32"/>
        <v>-8.4065890695573628</v>
      </c>
      <c r="O412" s="7">
        <f t="shared" si="33"/>
        <v>0</v>
      </c>
      <c r="P412" s="6">
        <f t="shared" si="34"/>
        <v>0</v>
      </c>
    </row>
    <row r="413" spans="2:16" x14ac:dyDescent="0.2">
      <c r="B413" s="5"/>
      <c r="H413" s="3"/>
      <c r="I413" s="4">
        <v>0</v>
      </c>
      <c r="J413" s="4">
        <v>36.1</v>
      </c>
      <c r="K413" s="6">
        <f t="shared" si="30"/>
        <v>0.16711833785004518</v>
      </c>
      <c r="L413" s="6">
        <f t="shared" si="31"/>
        <v>34.706489069557364</v>
      </c>
      <c r="M413" s="6">
        <f t="shared" si="32"/>
        <v>-0.16711833785004518</v>
      </c>
      <c r="N413" s="6">
        <f t="shared" si="32"/>
        <v>1.3935109304426376</v>
      </c>
      <c r="O413" s="7">
        <f t="shared" si="33"/>
        <v>0</v>
      </c>
      <c r="P413" s="6">
        <f t="shared" si="34"/>
        <v>0</v>
      </c>
    </row>
    <row r="414" spans="2:16" x14ac:dyDescent="0.2">
      <c r="B414" s="5"/>
      <c r="H414" s="3"/>
      <c r="I414" s="4">
        <v>0</v>
      </c>
      <c r="J414" s="4">
        <v>37.200000000000003</v>
      </c>
      <c r="K414" s="6">
        <f t="shared" si="30"/>
        <v>0.16711833785004518</v>
      </c>
      <c r="L414" s="6">
        <f t="shared" si="31"/>
        <v>34.706489069557364</v>
      </c>
      <c r="M414" s="6">
        <f t="shared" si="32"/>
        <v>-0.16711833785004518</v>
      </c>
      <c r="N414" s="6">
        <f t="shared" si="32"/>
        <v>2.4935109304426391</v>
      </c>
      <c r="O414" s="7">
        <f t="shared" si="33"/>
        <v>0</v>
      </c>
      <c r="P414" s="6">
        <f t="shared" si="34"/>
        <v>0</v>
      </c>
    </row>
    <row r="415" spans="2:16" x14ac:dyDescent="0.2">
      <c r="B415" s="5"/>
      <c r="H415" s="3"/>
      <c r="I415" s="4">
        <v>0</v>
      </c>
      <c r="J415" s="4">
        <v>40</v>
      </c>
      <c r="K415" s="6">
        <f t="shared" si="30"/>
        <v>0.16711833785004518</v>
      </c>
      <c r="L415" s="6">
        <f t="shared" si="31"/>
        <v>34.706489069557364</v>
      </c>
      <c r="M415" s="6">
        <f t="shared" si="32"/>
        <v>-0.16711833785004518</v>
      </c>
      <c r="N415" s="6">
        <f t="shared" si="32"/>
        <v>5.2935109304426362</v>
      </c>
      <c r="O415" s="7">
        <f t="shared" si="33"/>
        <v>0</v>
      </c>
      <c r="P415" s="6">
        <f t="shared" si="34"/>
        <v>0</v>
      </c>
    </row>
    <row r="416" spans="2:16" x14ac:dyDescent="0.2">
      <c r="B416" s="5"/>
      <c r="H416" s="3"/>
      <c r="I416" s="4">
        <v>0</v>
      </c>
      <c r="J416" s="4">
        <v>34.1</v>
      </c>
      <c r="K416" s="6">
        <f t="shared" si="30"/>
        <v>0.16711833785004518</v>
      </c>
      <c r="L416" s="6">
        <f t="shared" si="31"/>
        <v>34.706489069557364</v>
      </c>
      <c r="M416" s="6">
        <f t="shared" si="32"/>
        <v>-0.16711833785004518</v>
      </c>
      <c r="N416" s="6">
        <f t="shared" si="32"/>
        <v>-0.60648906955736237</v>
      </c>
      <c r="O416" s="7">
        <f t="shared" si="33"/>
        <v>0</v>
      </c>
      <c r="P416" s="6">
        <f t="shared" si="34"/>
        <v>0</v>
      </c>
    </row>
    <row r="417" spans="2:16" x14ac:dyDescent="0.2">
      <c r="B417" s="5"/>
      <c r="H417" s="3"/>
      <c r="I417" s="4">
        <v>0</v>
      </c>
      <c r="J417" s="4">
        <v>37.200000000000003</v>
      </c>
      <c r="K417" s="6">
        <f t="shared" si="30"/>
        <v>0.16711833785004518</v>
      </c>
      <c r="L417" s="6">
        <f t="shared" si="31"/>
        <v>34.706489069557364</v>
      </c>
      <c r="M417" s="6">
        <f t="shared" si="32"/>
        <v>-0.16711833785004518</v>
      </c>
      <c r="N417" s="6">
        <f t="shared" si="32"/>
        <v>2.4935109304426391</v>
      </c>
      <c r="O417" s="7">
        <f t="shared" si="33"/>
        <v>0</v>
      </c>
      <c r="P417" s="6">
        <f t="shared" si="34"/>
        <v>0</v>
      </c>
    </row>
    <row r="418" spans="2:16" x14ac:dyDescent="0.2">
      <c r="B418" s="5"/>
      <c r="H418" s="3"/>
      <c r="I418" s="4">
        <v>0</v>
      </c>
      <c r="J418" s="4">
        <v>30.299900000000001</v>
      </c>
      <c r="K418" s="6">
        <f t="shared" si="30"/>
        <v>0.16711833785004518</v>
      </c>
      <c r="L418" s="6">
        <f t="shared" si="31"/>
        <v>34.706489069557364</v>
      </c>
      <c r="M418" s="6">
        <f t="shared" si="32"/>
        <v>-0.16711833785004518</v>
      </c>
      <c r="N418" s="6">
        <f t="shared" si="32"/>
        <v>-4.4065890695573628</v>
      </c>
      <c r="O418" s="7">
        <f t="shared" si="33"/>
        <v>0</v>
      </c>
      <c r="P418" s="6">
        <f t="shared" si="34"/>
        <v>0</v>
      </c>
    </row>
    <row r="419" spans="2:16" x14ac:dyDescent="0.2">
      <c r="B419" s="5"/>
      <c r="H419" s="3"/>
      <c r="I419" s="4">
        <v>0</v>
      </c>
      <c r="J419" s="4">
        <v>42.8</v>
      </c>
      <c r="K419" s="6">
        <f t="shared" si="30"/>
        <v>0.16711833785004518</v>
      </c>
      <c r="L419" s="6">
        <f t="shared" si="31"/>
        <v>34.706489069557364</v>
      </c>
      <c r="M419" s="6">
        <f t="shared" si="32"/>
        <v>-0.16711833785004518</v>
      </c>
      <c r="N419" s="6">
        <f t="shared" si="32"/>
        <v>8.0935109304426334</v>
      </c>
      <c r="O419" s="7">
        <f t="shared" si="33"/>
        <v>0</v>
      </c>
      <c r="P419" s="6">
        <f t="shared" si="34"/>
        <v>0</v>
      </c>
    </row>
    <row r="420" spans="2:16" x14ac:dyDescent="0.2">
      <c r="B420" s="5"/>
      <c r="H420" s="3"/>
      <c r="I420" s="4">
        <v>0</v>
      </c>
      <c r="J420" s="4">
        <v>46.9</v>
      </c>
      <c r="K420" s="6">
        <f t="shared" si="30"/>
        <v>0.16711833785004518</v>
      </c>
      <c r="L420" s="6">
        <f t="shared" si="31"/>
        <v>34.706489069557364</v>
      </c>
      <c r="M420" s="6">
        <f t="shared" si="32"/>
        <v>-0.16711833785004518</v>
      </c>
      <c r="N420" s="6">
        <f t="shared" si="32"/>
        <v>12.193510930442635</v>
      </c>
      <c r="O420" s="7">
        <f t="shared" si="33"/>
        <v>0</v>
      </c>
      <c r="P420" s="6">
        <f t="shared" si="34"/>
        <v>0</v>
      </c>
    </row>
    <row r="421" spans="2:16" x14ac:dyDescent="0.2">
      <c r="B421" s="5"/>
      <c r="H421" s="3"/>
      <c r="I421" s="4">
        <v>0</v>
      </c>
      <c r="J421" s="4">
        <v>42.6</v>
      </c>
      <c r="K421" s="6">
        <f t="shared" si="30"/>
        <v>0.16711833785004518</v>
      </c>
      <c r="L421" s="6">
        <f t="shared" si="31"/>
        <v>34.706489069557364</v>
      </c>
      <c r="M421" s="6">
        <f t="shared" si="32"/>
        <v>-0.16711833785004518</v>
      </c>
      <c r="N421" s="6">
        <f t="shared" si="32"/>
        <v>7.8935109304426376</v>
      </c>
      <c r="O421" s="7">
        <f t="shared" si="33"/>
        <v>0</v>
      </c>
      <c r="P421" s="6">
        <f t="shared" si="34"/>
        <v>0</v>
      </c>
    </row>
    <row r="422" spans="2:16" x14ac:dyDescent="0.2">
      <c r="B422" s="5"/>
      <c r="H422" s="3"/>
      <c r="I422" s="4">
        <v>0</v>
      </c>
      <c r="J422" s="4">
        <v>46.8</v>
      </c>
      <c r="K422" s="6">
        <f t="shared" si="30"/>
        <v>0.16711833785004518</v>
      </c>
      <c r="L422" s="6">
        <f t="shared" si="31"/>
        <v>34.706489069557364</v>
      </c>
      <c r="M422" s="6">
        <f t="shared" si="32"/>
        <v>-0.16711833785004518</v>
      </c>
      <c r="N422" s="6">
        <f t="shared" si="32"/>
        <v>12.093510930442633</v>
      </c>
      <c r="O422" s="7">
        <f t="shared" si="33"/>
        <v>0</v>
      </c>
      <c r="P422" s="6">
        <f t="shared" si="34"/>
        <v>0</v>
      </c>
    </row>
    <row r="423" spans="2:16" x14ac:dyDescent="0.2">
      <c r="B423" s="5"/>
      <c r="H423" s="3"/>
      <c r="I423" s="4">
        <v>0</v>
      </c>
      <c r="J423" s="4">
        <v>40.299999999999997</v>
      </c>
      <c r="K423" s="6">
        <f t="shared" si="30"/>
        <v>0.16711833785004518</v>
      </c>
      <c r="L423" s="6">
        <f t="shared" si="31"/>
        <v>34.706489069557364</v>
      </c>
      <c r="M423" s="6">
        <f t="shared" si="32"/>
        <v>-0.16711833785004518</v>
      </c>
      <c r="N423" s="6">
        <f t="shared" si="32"/>
        <v>5.5935109304426334</v>
      </c>
      <c r="O423" s="7">
        <f t="shared" si="33"/>
        <v>0</v>
      </c>
      <c r="P423" s="6">
        <f t="shared" si="34"/>
        <v>0</v>
      </c>
    </row>
    <row r="424" spans="2:16" x14ac:dyDescent="0.2">
      <c r="B424" s="5"/>
      <c r="H424" s="3"/>
      <c r="I424" s="4">
        <v>0</v>
      </c>
      <c r="J424" s="4">
        <v>41.2</v>
      </c>
      <c r="K424" s="6">
        <f t="shared" si="30"/>
        <v>0.16711833785004518</v>
      </c>
      <c r="L424" s="6">
        <f t="shared" si="31"/>
        <v>34.706489069557364</v>
      </c>
      <c r="M424" s="6">
        <f t="shared" si="32"/>
        <v>-0.16711833785004518</v>
      </c>
      <c r="N424" s="6">
        <f t="shared" si="32"/>
        <v>6.4935109304426391</v>
      </c>
      <c r="O424" s="7">
        <f t="shared" si="33"/>
        <v>0</v>
      </c>
      <c r="P424" s="6">
        <f t="shared" si="34"/>
        <v>0</v>
      </c>
    </row>
    <row r="425" spans="2:16" x14ac:dyDescent="0.2">
      <c r="B425" s="5"/>
      <c r="H425" s="3"/>
      <c r="I425" s="4">
        <v>0</v>
      </c>
      <c r="J425" s="4">
        <v>35.6</v>
      </c>
      <c r="K425" s="6">
        <f t="shared" si="30"/>
        <v>0.16711833785004518</v>
      </c>
      <c r="L425" s="6">
        <f t="shared" si="31"/>
        <v>34.706489069557364</v>
      </c>
      <c r="M425" s="6">
        <f t="shared" si="32"/>
        <v>-0.16711833785004518</v>
      </c>
      <c r="N425" s="6">
        <f t="shared" si="32"/>
        <v>0.89351093044263763</v>
      </c>
      <c r="O425" s="7">
        <f t="shared" si="33"/>
        <v>0</v>
      </c>
      <c r="P425" s="6">
        <f t="shared" si="34"/>
        <v>0</v>
      </c>
    </row>
    <row r="426" spans="2:16" x14ac:dyDescent="0.2">
      <c r="B426" s="5"/>
      <c r="H426" s="3"/>
      <c r="I426" s="4">
        <v>0</v>
      </c>
      <c r="J426" s="4">
        <v>48.1</v>
      </c>
      <c r="K426" s="6">
        <f t="shared" si="30"/>
        <v>0.16711833785004518</v>
      </c>
      <c r="L426" s="6">
        <f t="shared" si="31"/>
        <v>34.706489069557364</v>
      </c>
      <c r="M426" s="6">
        <f t="shared" si="32"/>
        <v>-0.16711833785004518</v>
      </c>
      <c r="N426" s="6">
        <f t="shared" si="32"/>
        <v>13.393510930442638</v>
      </c>
      <c r="O426" s="7">
        <f t="shared" si="33"/>
        <v>0</v>
      </c>
      <c r="P426" s="6">
        <f t="shared" si="34"/>
        <v>0</v>
      </c>
    </row>
    <row r="427" spans="2:16" x14ac:dyDescent="0.2">
      <c r="B427" s="5"/>
      <c r="H427" s="3"/>
      <c r="I427" s="4">
        <v>0</v>
      </c>
      <c r="J427" s="4">
        <v>41.699800000000003</v>
      </c>
      <c r="K427" s="6">
        <f t="shared" si="30"/>
        <v>0.16711833785004518</v>
      </c>
      <c r="L427" s="6">
        <f t="shared" si="31"/>
        <v>34.706489069557364</v>
      </c>
      <c r="M427" s="6">
        <f t="shared" si="32"/>
        <v>-0.16711833785004518</v>
      </c>
      <c r="N427" s="6">
        <f t="shared" si="32"/>
        <v>6.9933109304426395</v>
      </c>
      <c r="O427" s="7">
        <f t="shared" si="33"/>
        <v>0</v>
      </c>
      <c r="P427" s="6">
        <f t="shared" si="34"/>
        <v>0</v>
      </c>
    </row>
    <row r="428" spans="2:16" x14ac:dyDescent="0.2">
      <c r="B428" s="5"/>
      <c r="H428" s="3"/>
      <c r="I428" s="4">
        <v>0</v>
      </c>
      <c r="J428" s="4">
        <v>38.299999999999997</v>
      </c>
      <c r="K428" s="6">
        <f t="shared" si="30"/>
        <v>0.16711833785004518</v>
      </c>
      <c r="L428" s="6">
        <f t="shared" si="31"/>
        <v>34.706489069557364</v>
      </c>
      <c r="M428" s="6">
        <f t="shared" si="32"/>
        <v>-0.16711833785004518</v>
      </c>
      <c r="N428" s="6">
        <f t="shared" si="32"/>
        <v>3.5935109304426334</v>
      </c>
      <c r="O428" s="7">
        <f t="shared" si="33"/>
        <v>0</v>
      </c>
      <c r="P428" s="6">
        <f t="shared" si="34"/>
        <v>0</v>
      </c>
    </row>
    <row r="429" spans="2:16" x14ac:dyDescent="0.2">
      <c r="B429" s="5"/>
      <c r="H429" s="3"/>
      <c r="I429" s="4">
        <v>0</v>
      </c>
      <c r="J429" s="4">
        <v>37.6</v>
      </c>
      <c r="K429" s="6">
        <f t="shared" si="30"/>
        <v>0.16711833785004518</v>
      </c>
      <c r="L429" s="6">
        <f t="shared" si="31"/>
        <v>34.706489069557364</v>
      </c>
      <c r="M429" s="6">
        <f t="shared" si="32"/>
        <v>-0.16711833785004518</v>
      </c>
      <c r="N429" s="6">
        <f t="shared" si="32"/>
        <v>2.8935109304426376</v>
      </c>
      <c r="O429" s="7">
        <f t="shared" si="33"/>
        <v>0</v>
      </c>
      <c r="P429" s="6">
        <f t="shared" si="34"/>
        <v>0</v>
      </c>
    </row>
    <row r="430" spans="2:16" x14ac:dyDescent="0.2">
      <c r="B430" s="5"/>
      <c r="H430" s="3"/>
      <c r="I430" s="4">
        <v>0</v>
      </c>
      <c r="J430" s="4">
        <v>41.699800000000003</v>
      </c>
      <c r="K430" s="6">
        <f t="shared" si="30"/>
        <v>0.16711833785004518</v>
      </c>
      <c r="L430" s="6">
        <f t="shared" si="31"/>
        <v>34.706489069557364</v>
      </c>
      <c r="M430" s="6">
        <f t="shared" si="32"/>
        <v>-0.16711833785004518</v>
      </c>
      <c r="N430" s="6">
        <f t="shared" si="32"/>
        <v>6.9933109304426395</v>
      </c>
      <c r="O430" s="7">
        <f t="shared" si="33"/>
        <v>0</v>
      </c>
      <c r="P430" s="6">
        <f t="shared" si="34"/>
        <v>0</v>
      </c>
    </row>
    <row r="431" spans="2:16" x14ac:dyDescent="0.2">
      <c r="B431" s="5"/>
      <c r="H431" s="3"/>
      <c r="I431" s="4">
        <v>0</v>
      </c>
      <c r="J431" s="4">
        <v>38.299999999999997</v>
      </c>
      <c r="K431" s="6">
        <f t="shared" si="30"/>
        <v>0.16711833785004518</v>
      </c>
      <c r="L431" s="6">
        <f t="shared" si="31"/>
        <v>34.706489069557364</v>
      </c>
      <c r="M431" s="6">
        <f t="shared" si="32"/>
        <v>-0.16711833785004518</v>
      </c>
      <c r="N431" s="6">
        <f t="shared" si="32"/>
        <v>3.5935109304426334</v>
      </c>
      <c r="O431" s="7">
        <f t="shared" si="33"/>
        <v>0</v>
      </c>
      <c r="P431" s="6">
        <f t="shared" si="34"/>
        <v>0</v>
      </c>
    </row>
    <row r="432" spans="2:16" x14ac:dyDescent="0.2">
      <c r="B432" s="5"/>
      <c r="H432" s="3"/>
      <c r="I432" s="4">
        <v>0</v>
      </c>
      <c r="J432" s="4">
        <v>37.6</v>
      </c>
      <c r="K432" s="6">
        <f t="shared" si="30"/>
        <v>0.16711833785004518</v>
      </c>
      <c r="L432" s="6">
        <f t="shared" si="31"/>
        <v>34.706489069557364</v>
      </c>
      <c r="M432" s="6">
        <f t="shared" si="32"/>
        <v>-0.16711833785004518</v>
      </c>
      <c r="N432" s="6">
        <f t="shared" si="32"/>
        <v>2.8935109304426376</v>
      </c>
      <c r="O432" s="7">
        <f t="shared" si="33"/>
        <v>0</v>
      </c>
      <c r="P432" s="6">
        <f t="shared" si="34"/>
        <v>0</v>
      </c>
    </row>
    <row r="433" spans="2:16" x14ac:dyDescent="0.2">
      <c r="B433" s="5"/>
      <c r="H433" s="3"/>
      <c r="I433" s="4">
        <v>0</v>
      </c>
      <c r="J433" s="4">
        <v>21.7</v>
      </c>
      <c r="K433" s="6">
        <f t="shared" si="30"/>
        <v>0.16711833785004518</v>
      </c>
      <c r="L433" s="6">
        <f t="shared" si="31"/>
        <v>34.706489069557364</v>
      </c>
      <c r="M433" s="6">
        <f t="shared" si="32"/>
        <v>-0.16711833785004518</v>
      </c>
      <c r="N433" s="6">
        <f t="shared" si="32"/>
        <v>-13.006489069557365</v>
      </c>
      <c r="O433" s="7">
        <f t="shared" si="33"/>
        <v>0</v>
      </c>
      <c r="P433" s="6">
        <f t="shared" si="34"/>
        <v>0</v>
      </c>
    </row>
    <row r="434" spans="2:16" x14ac:dyDescent="0.2">
      <c r="B434" s="5"/>
      <c r="H434" s="3"/>
      <c r="I434" s="4">
        <v>0</v>
      </c>
      <c r="J434" s="4">
        <v>21.3</v>
      </c>
      <c r="K434" s="6">
        <f t="shared" si="30"/>
        <v>0.16711833785004518</v>
      </c>
      <c r="L434" s="6">
        <f t="shared" si="31"/>
        <v>34.706489069557364</v>
      </c>
      <c r="M434" s="6">
        <f t="shared" si="32"/>
        <v>-0.16711833785004518</v>
      </c>
      <c r="N434" s="6">
        <f t="shared" si="32"/>
        <v>-13.406489069557363</v>
      </c>
      <c r="O434" s="7">
        <f t="shared" si="33"/>
        <v>0</v>
      </c>
      <c r="P434" s="6">
        <f t="shared" si="34"/>
        <v>0</v>
      </c>
    </row>
    <row r="435" spans="2:16" x14ac:dyDescent="0.2">
      <c r="B435" s="5"/>
      <c r="H435" s="3"/>
      <c r="I435" s="4">
        <v>0</v>
      </c>
      <c r="J435" s="4">
        <v>33.5</v>
      </c>
      <c r="K435" s="6">
        <f t="shared" si="30"/>
        <v>0.16711833785004518</v>
      </c>
      <c r="L435" s="6">
        <f t="shared" si="31"/>
        <v>34.706489069557364</v>
      </c>
      <c r="M435" s="6">
        <f t="shared" si="32"/>
        <v>-0.16711833785004518</v>
      </c>
      <c r="N435" s="6">
        <f t="shared" si="32"/>
        <v>-1.2064890695573638</v>
      </c>
      <c r="O435" s="7">
        <f t="shared" si="33"/>
        <v>0</v>
      </c>
      <c r="P435" s="6">
        <f t="shared" si="34"/>
        <v>0</v>
      </c>
    </row>
    <row r="436" spans="2:16" x14ac:dyDescent="0.2">
      <c r="B436" s="5"/>
      <c r="H436" s="3"/>
      <c r="I436" s="4">
        <v>0</v>
      </c>
      <c r="J436" s="4">
        <v>35.465499999999999</v>
      </c>
      <c r="K436" s="6">
        <f t="shared" si="30"/>
        <v>0.16711833785004518</v>
      </c>
      <c r="L436" s="6">
        <f t="shared" si="31"/>
        <v>34.706489069557364</v>
      </c>
      <c r="M436" s="6">
        <f t="shared" si="32"/>
        <v>-0.16711833785004518</v>
      </c>
      <c r="N436" s="6">
        <f t="shared" si="32"/>
        <v>0.7590109304426349</v>
      </c>
      <c r="O436" s="7">
        <f t="shared" si="33"/>
        <v>0</v>
      </c>
      <c r="P436" s="6">
        <f t="shared" si="34"/>
        <v>0</v>
      </c>
    </row>
    <row r="437" spans="2:16" x14ac:dyDescent="0.2">
      <c r="B437" s="5"/>
      <c r="H437" s="3"/>
      <c r="I437" s="4">
        <v>0</v>
      </c>
      <c r="J437" s="4">
        <v>42.908000000000001</v>
      </c>
      <c r="K437" s="6">
        <f t="shared" si="30"/>
        <v>0.16711833785004518</v>
      </c>
      <c r="L437" s="6">
        <f t="shared" si="31"/>
        <v>34.706489069557364</v>
      </c>
      <c r="M437" s="6">
        <f t="shared" si="32"/>
        <v>-0.16711833785004518</v>
      </c>
      <c r="N437" s="6">
        <f t="shared" si="32"/>
        <v>8.2015109304426375</v>
      </c>
      <c r="O437" s="7">
        <f t="shared" si="33"/>
        <v>0</v>
      </c>
      <c r="P437" s="6">
        <f t="shared" si="34"/>
        <v>0</v>
      </c>
    </row>
    <row r="438" spans="2:16" x14ac:dyDescent="0.2">
      <c r="B438" s="5"/>
      <c r="H438" s="3"/>
      <c r="I438" s="4">
        <v>0</v>
      </c>
      <c r="J438" s="4">
        <v>40.200000000000003</v>
      </c>
      <c r="K438" s="6">
        <f t="shared" si="30"/>
        <v>0.16711833785004518</v>
      </c>
      <c r="L438" s="6">
        <f t="shared" si="31"/>
        <v>34.706489069557364</v>
      </c>
      <c r="M438" s="6">
        <f t="shared" si="32"/>
        <v>-0.16711833785004518</v>
      </c>
      <c r="N438" s="6">
        <f t="shared" si="32"/>
        <v>5.4935109304426391</v>
      </c>
      <c r="O438" s="7">
        <f t="shared" si="33"/>
        <v>0</v>
      </c>
      <c r="P438" s="6">
        <f t="shared" si="34"/>
        <v>0</v>
      </c>
    </row>
    <row r="439" spans="2:16" x14ac:dyDescent="0.2">
      <c r="B439" s="5"/>
      <c r="H439" s="3"/>
      <c r="I439" s="4">
        <v>0</v>
      </c>
      <c r="J439" s="4">
        <v>37.9</v>
      </c>
      <c r="K439" s="6">
        <f t="shared" si="30"/>
        <v>0.16711833785004518</v>
      </c>
      <c r="L439" s="6">
        <f t="shared" si="31"/>
        <v>34.706489069557364</v>
      </c>
      <c r="M439" s="6">
        <f t="shared" si="32"/>
        <v>-0.16711833785004518</v>
      </c>
      <c r="N439" s="6">
        <f t="shared" si="32"/>
        <v>3.1935109304426348</v>
      </c>
      <c r="O439" s="7">
        <f t="shared" si="33"/>
        <v>0</v>
      </c>
      <c r="P439" s="6">
        <f t="shared" si="34"/>
        <v>0</v>
      </c>
    </row>
    <row r="440" spans="2:16" x14ac:dyDescent="0.2">
      <c r="B440" s="5"/>
      <c r="H440" s="3"/>
      <c r="I440" s="4">
        <v>0</v>
      </c>
      <c r="J440" s="4">
        <v>37.4</v>
      </c>
      <c r="K440" s="6">
        <f t="shared" si="30"/>
        <v>0.16711833785004518</v>
      </c>
      <c r="L440" s="6">
        <f t="shared" si="31"/>
        <v>34.706489069557364</v>
      </c>
      <c r="M440" s="6">
        <f t="shared" si="32"/>
        <v>-0.16711833785004518</v>
      </c>
      <c r="N440" s="6">
        <f t="shared" si="32"/>
        <v>2.6935109304426348</v>
      </c>
      <c r="O440" s="7">
        <f t="shared" si="33"/>
        <v>0</v>
      </c>
      <c r="P440" s="6">
        <f t="shared" si="34"/>
        <v>0</v>
      </c>
    </row>
    <row r="441" spans="2:16" x14ac:dyDescent="0.2">
      <c r="B441" s="5"/>
      <c r="H441" s="3"/>
      <c r="I441" s="4">
        <v>0</v>
      </c>
      <c r="J441" s="4">
        <v>51.6</v>
      </c>
      <c r="K441" s="6">
        <f t="shared" si="30"/>
        <v>0.16711833785004518</v>
      </c>
      <c r="L441" s="6">
        <f t="shared" si="31"/>
        <v>34.706489069557364</v>
      </c>
      <c r="M441" s="6">
        <f t="shared" si="32"/>
        <v>-0.16711833785004518</v>
      </c>
      <c r="N441" s="6">
        <f t="shared" si="32"/>
        <v>16.893510930442638</v>
      </c>
      <c r="O441" s="7">
        <f t="shared" si="33"/>
        <v>0</v>
      </c>
      <c r="P441" s="6">
        <f t="shared" si="34"/>
        <v>0</v>
      </c>
    </row>
    <row r="442" spans="2:16" x14ac:dyDescent="0.2">
      <c r="B442" s="5"/>
      <c r="H442" s="3"/>
      <c r="I442" s="4">
        <v>0</v>
      </c>
      <c r="J442" s="4">
        <v>44.2</v>
      </c>
      <c r="K442" s="6">
        <f t="shared" si="30"/>
        <v>0.16711833785004518</v>
      </c>
      <c r="L442" s="6">
        <f t="shared" si="31"/>
        <v>34.706489069557364</v>
      </c>
      <c r="M442" s="6">
        <f t="shared" si="32"/>
        <v>-0.16711833785004518</v>
      </c>
      <c r="N442" s="6">
        <f t="shared" si="32"/>
        <v>9.4935109304426391</v>
      </c>
      <c r="O442" s="7">
        <f t="shared" si="33"/>
        <v>0</v>
      </c>
      <c r="P442" s="6">
        <f t="shared" si="34"/>
        <v>0</v>
      </c>
    </row>
    <row r="443" spans="2:16" x14ac:dyDescent="0.2">
      <c r="B443" s="5"/>
      <c r="H443" s="3"/>
      <c r="I443" s="4">
        <v>0</v>
      </c>
      <c r="J443" s="4">
        <v>47.649299999999997</v>
      </c>
      <c r="K443" s="6">
        <f t="shared" si="30"/>
        <v>0.16711833785004518</v>
      </c>
      <c r="L443" s="6">
        <f t="shared" si="31"/>
        <v>34.706489069557364</v>
      </c>
      <c r="M443" s="6">
        <f t="shared" si="32"/>
        <v>-0.16711833785004518</v>
      </c>
      <c r="N443" s="6">
        <f t="shared" si="32"/>
        <v>12.942810930442633</v>
      </c>
      <c r="O443" s="7">
        <f t="shared" si="33"/>
        <v>0</v>
      </c>
      <c r="P443" s="6">
        <f t="shared" si="34"/>
        <v>0</v>
      </c>
    </row>
    <row r="444" spans="2:16" x14ac:dyDescent="0.2">
      <c r="B444" s="5"/>
      <c r="H444" s="3"/>
      <c r="I444" s="4">
        <v>0</v>
      </c>
      <c r="J444" s="4">
        <v>47.7</v>
      </c>
      <c r="K444" s="6">
        <f t="shared" si="30"/>
        <v>0.16711833785004518</v>
      </c>
      <c r="L444" s="6">
        <f t="shared" si="31"/>
        <v>34.706489069557364</v>
      </c>
      <c r="M444" s="6">
        <f t="shared" si="32"/>
        <v>-0.16711833785004518</v>
      </c>
      <c r="N444" s="6">
        <f t="shared" si="32"/>
        <v>12.993510930442639</v>
      </c>
      <c r="O444" s="7">
        <f t="shared" si="33"/>
        <v>0</v>
      </c>
      <c r="P444" s="6">
        <f t="shared" si="34"/>
        <v>0</v>
      </c>
    </row>
    <row r="445" spans="2:16" x14ac:dyDescent="0.2">
      <c r="B445" s="5"/>
      <c r="H445" s="3"/>
      <c r="I445" s="4">
        <v>0</v>
      </c>
      <c r="J445" s="4">
        <v>48.2</v>
      </c>
      <c r="K445" s="6">
        <f t="shared" si="30"/>
        <v>0.16711833785004518</v>
      </c>
      <c r="L445" s="6">
        <f t="shared" si="31"/>
        <v>34.706489069557364</v>
      </c>
      <c r="M445" s="6">
        <f t="shared" si="32"/>
        <v>-0.16711833785004518</v>
      </c>
      <c r="N445" s="6">
        <f t="shared" si="32"/>
        <v>13.493510930442639</v>
      </c>
      <c r="O445" s="7">
        <f t="shared" si="33"/>
        <v>0</v>
      </c>
      <c r="P445" s="6">
        <f t="shared" si="34"/>
        <v>0</v>
      </c>
    </row>
    <row r="446" spans="2:16" x14ac:dyDescent="0.2">
      <c r="B446" s="5"/>
      <c r="H446" s="3"/>
      <c r="I446" s="4">
        <v>0</v>
      </c>
      <c r="J446" s="4">
        <v>49.216999999999999</v>
      </c>
      <c r="K446" s="6">
        <f t="shared" si="30"/>
        <v>0.16711833785004518</v>
      </c>
      <c r="L446" s="6">
        <f t="shared" si="31"/>
        <v>34.706489069557364</v>
      </c>
      <c r="M446" s="6">
        <f t="shared" si="32"/>
        <v>-0.16711833785004518</v>
      </c>
      <c r="N446" s="6">
        <f t="shared" si="32"/>
        <v>14.510510930442635</v>
      </c>
      <c r="O446" s="7">
        <f t="shared" si="33"/>
        <v>0</v>
      </c>
      <c r="P446" s="6">
        <f t="shared" si="34"/>
        <v>0</v>
      </c>
    </row>
    <row r="447" spans="2:16" x14ac:dyDescent="0.2">
      <c r="B447" s="5"/>
      <c r="H447" s="3"/>
      <c r="I447" s="4">
        <v>1</v>
      </c>
      <c r="J447" s="4">
        <v>34.730499999999999</v>
      </c>
      <c r="K447" s="6">
        <f t="shared" si="30"/>
        <v>0.16711833785004518</v>
      </c>
      <c r="L447" s="6">
        <f t="shared" si="31"/>
        <v>34.706489069557364</v>
      </c>
      <c r="M447" s="6">
        <f t="shared" si="32"/>
        <v>0.83288166214995485</v>
      </c>
      <c r="N447" s="6">
        <f t="shared" si="32"/>
        <v>2.401093044263547E-2</v>
      </c>
      <c r="O447" s="7">
        <f t="shared" si="33"/>
        <v>34.730499999999999</v>
      </c>
      <c r="P447" s="6">
        <f t="shared" si="34"/>
        <v>1</v>
      </c>
    </row>
    <row r="448" spans="2:16" x14ac:dyDescent="0.2">
      <c r="B448" s="5"/>
      <c r="H448" s="3"/>
      <c r="I448" s="4">
        <v>1</v>
      </c>
      <c r="J448" s="4">
        <v>37.064999999999998</v>
      </c>
      <c r="K448" s="6">
        <f t="shared" si="30"/>
        <v>0.16711833785004518</v>
      </c>
      <c r="L448" s="6">
        <f t="shared" si="31"/>
        <v>34.706489069557364</v>
      </c>
      <c r="M448" s="6">
        <f t="shared" si="32"/>
        <v>0.83288166214995485</v>
      </c>
      <c r="N448" s="6">
        <f t="shared" si="32"/>
        <v>2.3585109304426339</v>
      </c>
      <c r="O448" s="7">
        <f t="shared" si="33"/>
        <v>37.064999999999998</v>
      </c>
      <c r="P448" s="6">
        <f t="shared" si="34"/>
        <v>1</v>
      </c>
    </row>
    <row r="449" spans="2:16" x14ac:dyDescent="0.2">
      <c r="B449" s="5"/>
      <c r="H449" s="3"/>
      <c r="I449" s="4">
        <v>1</v>
      </c>
      <c r="J449" s="4">
        <v>35.161999999999999</v>
      </c>
      <c r="K449" s="6">
        <f t="shared" si="30"/>
        <v>0.16711833785004518</v>
      </c>
      <c r="L449" s="6">
        <f t="shared" si="31"/>
        <v>34.706489069557364</v>
      </c>
      <c r="M449" s="6">
        <f t="shared" si="32"/>
        <v>0.83288166214995485</v>
      </c>
      <c r="N449" s="6">
        <f t="shared" si="32"/>
        <v>0.45551093044263524</v>
      </c>
      <c r="O449" s="7">
        <f t="shared" si="33"/>
        <v>35.161999999999999</v>
      </c>
      <c r="P449" s="6">
        <f t="shared" si="34"/>
        <v>1</v>
      </c>
    </row>
    <row r="450" spans="2:16" x14ac:dyDescent="0.2">
      <c r="B450" s="5"/>
      <c r="H450" s="3"/>
      <c r="I450" s="4">
        <v>0</v>
      </c>
      <c r="J450" s="4">
        <v>34.485500000000002</v>
      </c>
      <c r="K450" s="6">
        <f t="shared" si="30"/>
        <v>0.16711833785004518</v>
      </c>
      <c r="L450" s="6">
        <f t="shared" si="31"/>
        <v>34.706489069557364</v>
      </c>
      <c r="M450" s="6">
        <f t="shared" si="32"/>
        <v>-0.16711833785004518</v>
      </c>
      <c r="N450" s="6">
        <f t="shared" si="32"/>
        <v>-0.22098906955736197</v>
      </c>
      <c r="O450" s="7">
        <f t="shared" si="33"/>
        <v>0</v>
      </c>
      <c r="P450" s="6">
        <f t="shared" si="34"/>
        <v>0</v>
      </c>
    </row>
    <row r="451" spans="2:16" x14ac:dyDescent="0.2">
      <c r="B451" s="5"/>
      <c r="H451" s="3"/>
      <c r="I451" s="4">
        <v>0</v>
      </c>
      <c r="J451" s="4">
        <v>29.7559</v>
      </c>
      <c r="K451" s="6">
        <f t="shared" si="30"/>
        <v>0.16711833785004518</v>
      </c>
      <c r="L451" s="6">
        <f t="shared" si="31"/>
        <v>34.706489069557364</v>
      </c>
      <c r="M451" s="6">
        <f t="shared" si="32"/>
        <v>-0.16711833785004518</v>
      </c>
      <c r="N451" s="6">
        <f t="shared" si="32"/>
        <v>-4.9505890695573633</v>
      </c>
      <c r="O451" s="7">
        <f t="shared" si="33"/>
        <v>0</v>
      </c>
      <c r="P451" s="6">
        <f t="shared" si="34"/>
        <v>0</v>
      </c>
    </row>
    <row r="452" spans="2:16" x14ac:dyDescent="0.2">
      <c r="B452" s="5"/>
      <c r="H452" s="3"/>
      <c r="I452" s="4">
        <v>1</v>
      </c>
      <c r="J452" s="4">
        <v>32.670099999999998</v>
      </c>
      <c r="K452" s="6">
        <f t="shared" si="30"/>
        <v>0.16711833785004518</v>
      </c>
      <c r="L452" s="6">
        <f t="shared" si="31"/>
        <v>34.706489069557364</v>
      </c>
      <c r="M452" s="6">
        <f t="shared" si="32"/>
        <v>0.83288166214995485</v>
      </c>
      <c r="N452" s="6">
        <f t="shared" si="32"/>
        <v>-2.0363890695573659</v>
      </c>
      <c r="O452" s="7">
        <f t="shared" si="33"/>
        <v>32.670099999999998</v>
      </c>
      <c r="P452" s="6">
        <f t="shared" si="34"/>
        <v>1</v>
      </c>
    </row>
    <row r="453" spans="2:16" x14ac:dyDescent="0.2">
      <c r="B453" s="5"/>
      <c r="H453" s="3"/>
      <c r="I453" s="4">
        <v>0</v>
      </c>
      <c r="J453" s="4">
        <v>44.6</v>
      </c>
      <c r="K453" s="6">
        <f t="shared" ref="K453:K516" si="35">AVERAGE($I$4:$I$1110)</f>
        <v>0.16711833785004518</v>
      </c>
      <c r="L453" s="6">
        <f t="shared" ref="L453:L516" si="36">AVERAGE($J$4:$J$1110)</f>
        <v>34.706489069557364</v>
      </c>
      <c r="M453" s="6">
        <f t="shared" ref="M453:N516" si="37">I453-K453</f>
        <v>-0.16711833785004518</v>
      </c>
      <c r="N453" s="6">
        <f t="shared" si="37"/>
        <v>9.8935109304426376</v>
      </c>
      <c r="O453" s="7">
        <f t="shared" ref="O453:O516" si="38">I453*J453</f>
        <v>0</v>
      </c>
      <c r="P453" s="6">
        <f t="shared" ref="P453:P516" si="39">I453^2</f>
        <v>0</v>
      </c>
    </row>
    <row r="454" spans="2:16" x14ac:dyDescent="0.2">
      <c r="B454" s="5"/>
      <c r="H454" s="3"/>
      <c r="I454" s="4">
        <v>0</v>
      </c>
      <c r="J454" s="4">
        <v>44.6</v>
      </c>
      <c r="K454" s="6">
        <f t="shared" si="35"/>
        <v>0.16711833785004518</v>
      </c>
      <c r="L454" s="6">
        <f t="shared" si="36"/>
        <v>34.706489069557364</v>
      </c>
      <c r="M454" s="6">
        <f t="shared" si="37"/>
        <v>-0.16711833785004518</v>
      </c>
      <c r="N454" s="6">
        <f t="shared" si="37"/>
        <v>9.8935109304426376</v>
      </c>
      <c r="O454" s="7">
        <f t="shared" si="38"/>
        <v>0</v>
      </c>
      <c r="P454" s="6">
        <f t="shared" si="39"/>
        <v>0</v>
      </c>
    </row>
    <row r="455" spans="2:16" x14ac:dyDescent="0.2">
      <c r="B455" s="5"/>
      <c r="H455" s="3"/>
      <c r="I455" s="4">
        <v>0</v>
      </c>
      <c r="J455" s="4">
        <v>39.799999999999997</v>
      </c>
      <c r="K455" s="6">
        <f t="shared" si="35"/>
        <v>0.16711833785004518</v>
      </c>
      <c r="L455" s="6">
        <f t="shared" si="36"/>
        <v>34.706489069557364</v>
      </c>
      <c r="M455" s="6">
        <f t="shared" si="37"/>
        <v>-0.16711833785004518</v>
      </c>
      <c r="N455" s="6">
        <f t="shared" si="37"/>
        <v>5.0935109304426334</v>
      </c>
      <c r="O455" s="7">
        <f t="shared" si="38"/>
        <v>0</v>
      </c>
      <c r="P455" s="6">
        <f t="shared" si="39"/>
        <v>0</v>
      </c>
    </row>
    <row r="456" spans="2:16" x14ac:dyDescent="0.2">
      <c r="B456" s="5"/>
      <c r="H456" s="3"/>
      <c r="I456" s="4">
        <v>0</v>
      </c>
      <c r="J456" s="4">
        <v>38.299999999999997</v>
      </c>
      <c r="K456" s="6">
        <f t="shared" si="35"/>
        <v>0.16711833785004518</v>
      </c>
      <c r="L456" s="6">
        <f t="shared" si="36"/>
        <v>34.706489069557364</v>
      </c>
      <c r="M456" s="6">
        <f t="shared" si="37"/>
        <v>-0.16711833785004518</v>
      </c>
      <c r="N456" s="6">
        <f t="shared" si="37"/>
        <v>3.5935109304426334</v>
      </c>
      <c r="O456" s="7">
        <f t="shared" si="38"/>
        <v>0</v>
      </c>
      <c r="P456" s="6">
        <f t="shared" si="39"/>
        <v>0</v>
      </c>
    </row>
    <row r="457" spans="2:16" x14ac:dyDescent="0.2">
      <c r="B457" s="5"/>
      <c r="H457" s="3"/>
      <c r="I457" s="4">
        <v>0</v>
      </c>
      <c r="J457" s="4">
        <v>36.556399999999996</v>
      </c>
      <c r="K457" s="6">
        <f t="shared" si="35"/>
        <v>0.16711833785004518</v>
      </c>
      <c r="L457" s="6">
        <f t="shared" si="36"/>
        <v>34.706489069557364</v>
      </c>
      <c r="M457" s="6">
        <f t="shared" si="37"/>
        <v>-0.16711833785004518</v>
      </c>
      <c r="N457" s="6">
        <f t="shared" si="37"/>
        <v>1.8499109304426327</v>
      </c>
      <c r="O457" s="7">
        <f t="shared" si="38"/>
        <v>0</v>
      </c>
      <c r="P457" s="6">
        <f t="shared" si="39"/>
        <v>0</v>
      </c>
    </row>
    <row r="458" spans="2:16" x14ac:dyDescent="0.2">
      <c r="B458" s="5"/>
      <c r="H458" s="3"/>
      <c r="I458" s="4">
        <v>0</v>
      </c>
      <c r="J458" s="4">
        <v>34.749400000000001</v>
      </c>
      <c r="K458" s="6">
        <f t="shared" si="35"/>
        <v>0.16711833785004518</v>
      </c>
      <c r="L458" s="6">
        <f t="shared" si="36"/>
        <v>34.706489069557364</v>
      </c>
      <c r="M458" s="6">
        <f t="shared" si="37"/>
        <v>-0.16711833785004518</v>
      </c>
      <c r="N458" s="6">
        <f t="shared" si="37"/>
        <v>4.2910930442637607E-2</v>
      </c>
      <c r="O458" s="7">
        <f t="shared" si="38"/>
        <v>0</v>
      </c>
      <c r="P458" s="6">
        <f t="shared" si="39"/>
        <v>0</v>
      </c>
    </row>
    <row r="459" spans="2:16" x14ac:dyDescent="0.2">
      <c r="B459" s="5"/>
      <c r="H459" s="3"/>
      <c r="I459" s="4">
        <v>0</v>
      </c>
      <c r="J459" s="4">
        <v>34.049900000000001</v>
      </c>
      <c r="K459" s="6">
        <f t="shared" si="35"/>
        <v>0.16711833785004518</v>
      </c>
      <c r="L459" s="6">
        <f t="shared" si="36"/>
        <v>34.706489069557364</v>
      </c>
      <c r="M459" s="6">
        <f t="shared" si="37"/>
        <v>-0.16711833785004518</v>
      </c>
      <c r="N459" s="6">
        <f t="shared" si="37"/>
        <v>-0.65658906955736285</v>
      </c>
      <c r="O459" s="7">
        <f t="shared" si="38"/>
        <v>0</v>
      </c>
      <c r="P459" s="6">
        <f t="shared" si="39"/>
        <v>0</v>
      </c>
    </row>
    <row r="460" spans="2:16" x14ac:dyDescent="0.2">
      <c r="B460" s="5"/>
      <c r="H460" s="3"/>
      <c r="I460" s="4">
        <v>0</v>
      </c>
      <c r="J460" s="4">
        <v>33.550899999999999</v>
      </c>
      <c r="K460" s="6">
        <f t="shared" si="35"/>
        <v>0.16711833785004518</v>
      </c>
      <c r="L460" s="6">
        <f t="shared" si="36"/>
        <v>34.706489069557364</v>
      </c>
      <c r="M460" s="6">
        <f t="shared" si="37"/>
        <v>-0.16711833785004518</v>
      </c>
      <c r="N460" s="6">
        <f t="shared" si="37"/>
        <v>-1.1555890695573652</v>
      </c>
      <c r="O460" s="7">
        <f t="shared" si="38"/>
        <v>0</v>
      </c>
      <c r="P460" s="6">
        <f t="shared" si="39"/>
        <v>0</v>
      </c>
    </row>
    <row r="461" spans="2:16" x14ac:dyDescent="0.2">
      <c r="B461" s="5"/>
      <c r="H461" s="3"/>
      <c r="I461" s="4">
        <v>0</v>
      </c>
      <c r="J461" s="4">
        <v>32.149900000000002</v>
      </c>
      <c r="K461" s="6">
        <f t="shared" si="35"/>
        <v>0.16711833785004518</v>
      </c>
      <c r="L461" s="6">
        <f t="shared" si="36"/>
        <v>34.706489069557364</v>
      </c>
      <c r="M461" s="6">
        <f t="shared" si="37"/>
        <v>-0.16711833785004518</v>
      </c>
      <c r="N461" s="6">
        <f t="shared" si="37"/>
        <v>-2.5565890695573614</v>
      </c>
      <c r="O461" s="7">
        <f t="shared" si="38"/>
        <v>0</v>
      </c>
      <c r="P461" s="6">
        <f t="shared" si="39"/>
        <v>0</v>
      </c>
    </row>
    <row r="462" spans="2:16" x14ac:dyDescent="0.2">
      <c r="B462" s="5"/>
      <c r="H462" s="3"/>
      <c r="I462" s="4">
        <v>0</v>
      </c>
      <c r="J462" s="4">
        <v>33.550899999999999</v>
      </c>
      <c r="K462" s="6">
        <f t="shared" si="35"/>
        <v>0.16711833785004518</v>
      </c>
      <c r="L462" s="6">
        <f t="shared" si="36"/>
        <v>34.706489069557364</v>
      </c>
      <c r="M462" s="6">
        <f t="shared" si="37"/>
        <v>-0.16711833785004518</v>
      </c>
      <c r="N462" s="6">
        <f t="shared" si="37"/>
        <v>-1.1555890695573652</v>
      </c>
      <c r="O462" s="7">
        <f t="shared" si="38"/>
        <v>0</v>
      </c>
      <c r="P462" s="6">
        <f t="shared" si="39"/>
        <v>0</v>
      </c>
    </row>
    <row r="463" spans="2:16" x14ac:dyDescent="0.2">
      <c r="B463" s="5"/>
      <c r="H463" s="3"/>
      <c r="I463" s="4">
        <v>0</v>
      </c>
      <c r="J463" s="4">
        <v>32.149900000000002</v>
      </c>
      <c r="K463" s="6">
        <f t="shared" si="35"/>
        <v>0.16711833785004518</v>
      </c>
      <c r="L463" s="6">
        <f t="shared" si="36"/>
        <v>34.706489069557364</v>
      </c>
      <c r="M463" s="6">
        <f t="shared" si="37"/>
        <v>-0.16711833785004518</v>
      </c>
      <c r="N463" s="6">
        <f t="shared" si="37"/>
        <v>-2.5565890695573614</v>
      </c>
      <c r="O463" s="7">
        <f t="shared" si="38"/>
        <v>0</v>
      </c>
      <c r="P463" s="6">
        <f t="shared" si="39"/>
        <v>0</v>
      </c>
    </row>
    <row r="464" spans="2:16" x14ac:dyDescent="0.2">
      <c r="B464" s="5"/>
      <c r="H464" s="3"/>
      <c r="I464" s="4">
        <v>0</v>
      </c>
      <c r="J464" s="4">
        <v>30.3</v>
      </c>
      <c r="K464" s="6">
        <f t="shared" si="35"/>
        <v>0.16711833785004518</v>
      </c>
      <c r="L464" s="6">
        <f t="shared" si="36"/>
        <v>34.706489069557364</v>
      </c>
      <c r="M464" s="6">
        <f t="shared" si="37"/>
        <v>-0.16711833785004518</v>
      </c>
      <c r="N464" s="6">
        <f t="shared" si="37"/>
        <v>-4.4064890695573631</v>
      </c>
      <c r="O464" s="7">
        <f t="shared" si="38"/>
        <v>0</v>
      </c>
      <c r="P464" s="6">
        <f t="shared" si="39"/>
        <v>0</v>
      </c>
    </row>
    <row r="465" spans="2:16" x14ac:dyDescent="0.2">
      <c r="B465" s="5"/>
      <c r="H465" s="3"/>
      <c r="I465" s="4">
        <v>0</v>
      </c>
      <c r="J465" s="4">
        <v>35.465499999999999</v>
      </c>
      <c r="K465" s="6">
        <f t="shared" si="35"/>
        <v>0.16711833785004518</v>
      </c>
      <c r="L465" s="6">
        <f t="shared" si="36"/>
        <v>34.706489069557364</v>
      </c>
      <c r="M465" s="6">
        <f t="shared" si="37"/>
        <v>-0.16711833785004518</v>
      </c>
      <c r="N465" s="6">
        <f t="shared" si="37"/>
        <v>0.7590109304426349</v>
      </c>
      <c r="O465" s="7">
        <f t="shared" si="38"/>
        <v>0</v>
      </c>
      <c r="P465" s="6">
        <f t="shared" si="39"/>
        <v>0</v>
      </c>
    </row>
    <row r="466" spans="2:16" x14ac:dyDescent="0.2">
      <c r="B466" s="5"/>
      <c r="H466" s="3"/>
      <c r="I466" s="4">
        <v>0</v>
      </c>
      <c r="J466" s="4">
        <v>42.908000000000001</v>
      </c>
      <c r="K466" s="6">
        <f t="shared" si="35"/>
        <v>0.16711833785004518</v>
      </c>
      <c r="L466" s="6">
        <f t="shared" si="36"/>
        <v>34.706489069557364</v>
      </c>
      <c r="M466" s="6">
        <f t="shared" si="37"/>
        <v>-0.16711833785004518</v>
      </c>
      <c r="N466" s="6">
        <f t="shared" si="37"/>
        <v>8.2015109304426375</v>
      </c>
      <c r="O466" s="7">
        <f t="shared" si="38"/>
        <v>0</v>
      </c>
      <c r="P466" s="6">
        <f t="shared" si="39"/>
        <v>0</v>
      </c>
    </row>
    <row r="467" spans="2:16" x14ac:dyDescent="0.2">
      <c r="B467" s="5"/>
      <c r="H467" s="3"/>
      <c r="I467" s="4">
        <v>0</v>
      </c>
      <c r="J467" s="4">
        <v>40.200000000000003</v>
      </c>
      <c r="K467" s="6">
        <f t="shared" si="35"/>
        <v>0.16711833785004518</v>
      </c>
      <c r="L467" s="6">
        <f t="shared" si="36"/>
        <v>34.706489069557364</v>
      </c>
      <c r="M467" s="6">
        <f t="shared" si="37"/>
        <v>-0.16711833785004518</v>
      </c>
      <c r="N467" s="6">
        <f t="shared" si="37"/>
        <v>5.4935109304426391</v>
      </c>
      <c r="O467" s="7">
        <f t="shared" si="38"/>
        <v>0</v>
      </c>
      <c r="P467" s="6">
        <f t="shared" si="39"/>
        <v>0</v>
      </c>
    </row>
    <row r="468" spans="2:16" x14ac:dyDescent="0.2">
      <c r="B468" s="5"/>
      <c r="H468" s="3"/>
      <c r="I468" s="4">
        <v>0</v>
      </c>
      <c r="J468" s="4">
        <v>37.9</v>
      </c>
      <c r="K468" s="6">
        <f t="shared" si="35"/>
        <v>0.16711833785004518</v>
      </c>
      <c r="L468" s="6">
        <f t="shared" si="36"/>
        <v>34.706489069557364</v>
      </c>
      <c r="M468" s="6">
        <f t="shared" si="37"/>
        <v>-0.16711833785004518</v>
      </c>
      <c r="N468" s="6">
        <f t="shared" si="37"/>
        <v>3.1935109304426348</v>
      </c>
      <c r="O468" s="7">
        <f t="shared" si="38"/>
        <v>0</v>
      </c>
      <c r="P468" s="6">
        <f t="shared" si="39"/>
        <v>0</v>
      </c>
    </row>
    <row r="469" spans="2:16" x14ac:dyDescent="0.2">
      <c r="B469" s="5"/>
      <c r="H469" s="3"/>
      <c r="I469" s="4">
        <v>0</v>
      </c>
      <c r="J469" s="4">
        <v>51.6</v>
      </c>
      <c r="K469" s="6">
        <f t="shared" si="35"/>
        <v>0.16711833785004518</v>
      </c>
      <c r="L469" s="6">
        <f t="shared" si="36"/>
        <v>34.706489069557364</v>
      </c>
      <c r="M469" s="6">
        <f t="shared" si="37"/>
        <v>-0.16711833785004518</v>
      </c>
      <c r="N469" s="6">
        <f t="shared" si="37"/>
        <v>16.893510930442638</v>
      </c>
      <c r="O469" s="7">
        <f t="shared" si="38"/>
        <v>0</v>
      </c>
      <c r="P469" s="6">
        <f t="shared" si="39"/>
        <v>0</v>
      </c>
    </row>
    <row r="470" spans="2:16" x14ac:dyDescent="0.2">
      <c r="B470" s="5"/>
      <c r="H470" s="3"/>
      <c r="I470" s="4">
        <v>0</v>
      </c>
      <c r="J470" s="4">
        <v>47.649299999999997</v>
      </c>
      <c r="K470" s="6">
        <f t="shared" si="35"/>
        <v>0.16711833785004518</v>
      </c>
      <c r="L470" s="6">
        <f t="shared" si="36"/>
        <v>34.706489069557364</v>
      </c>
      <c r="M470" s="6">
        <f t="shared" si="37"/>
        <v>-0.16711833785004518</v>
      </c>
      <c r="N470" s="6">
        <f t="shared" si="37"/>
        <v>12.942810930442633</v>
      </c>
      <c r="O470" s="7">
        <f t="shared" si="38"/>
        <v>0</v>
      </c>
      <c r="P470" s="6">
        <f t="shared" si="39"/>
        <v>0</v>
      </c>
    </row>
    <row r="471" spans="2:16" x14ac:dyDescent="0.2">
      <c r="B471" s="5"/>
      <c r="H471" s="3"/>
      <c r="I471" s="4">
        <v>0</v>
      </c>
      <c r="J471" s="4">
        <v>44.2</v>
      </c>
      <c r="K471" s="6">
        <f t="shared" si="35"/>
        <v>0.16711833785004518</v>
      </c>
      <c r="L471" s="6">
        <f t="shared" si="36"/>
        <v>34.706489069557364</v>
      </c>
      <c r="M471" s="6">
        <f t="shared" si="37"/>
        <v>-0.16711833785004518</v>
      </c>
      <c r="N471" s="6">
        <f t="shared" si="37"/>
        <v>9.4935109304426391</v>
      </c>
      <c r="O471" s="7">
        <f t="shared" si="38"/>
        <v>0</v>
      </c>
      <c r="P471" s="6">
        <f t="shared" si="39"/>
        <v>0</v>
      </c>
    </row>
    <row r="472" spans="2:16" x14ac:dyDescent="0.2">
      <c r="B472" s="5"/>
      <c r="H472" s="3"/>
      <c r="I472" s="4">
        <v>0</v>
      </c>
      <c r="J472" s="4">
        <v>33.5</v>
      </c>
      <c r="K472" s="6">
        <f t="shared" si="35"/>
        <v>0.16711833785004518</v>
      </c>
      <c r="L472" s="6">
        <f t="shared" si="36"/>
        <v>34.706489069557364</v>
      </c>
      <c r="M472" s="6">
        <f t="shared" si="37"/>
        <v>-0.16711833785004518</v>
      </c>
      <c r="N472" s="6">
        <f t="shared" si="37"/>
        <v>-1.2064890695573638</v>
      </c>
      <c r="O472" s="7">
        <f t="shared" si="38"/>
        <v>0</v>
      </c>
      <c r="P472" s="6">
        <f t="shared" si="39"/>
        <v>0</v>
      </c>
    </row>
    <row r="473" spans="2:16" x14ac:dyDescent="0.2">
      <c r="B473" s="5"/>
      <c r="H473" s="3"/>
      <c r="I473" s="4">
        <v>0</v>
      </c>
      <c r="J473" s="4">
        <v>37.4</v>
      </c>
      <c r="K473" s="6">
        <f t="shared" si="35"/>
        <v>0.16711833785004518</v>
      </c>
      <c r="L473" s="6">
        <f t="shared" si="36"/>
        <v>34.706489069557364</v>
      </c>
      <c r="M473" s="6">
        <f t="shared" si="37"/>
        <v>-0.16711833785004518</v>
      </c>
      <c r="N473" s="6">
        <f t="shared" si="37"/>
        <v>2.6935109304426348</v>
      </c>
      <c r="O473" s="7">
        <f t="shared" si="38"/>
        <v>0</v>
      </c>
      <c r="P473" s="6">
        <f t="shared" si="39"/>
        <v>0</v>
      </c>
    </row>
    <row r="474" spans="2:16" x14ac:dyDescent="0.2">
      <c r="B474" s="5"/>
      <c r="H474" s="3"/>
      <c r="I474" s="4">
        <v>0</v>
      </c>
      <c r="J474" s="4">
        <v>40.193100000000001</v>
      </c>
      <c r="K474" s="6">
        <f t="shared" si="35"/>
        <v>0.16711833785004518</v>
      </c>
      <c r="L474" s="6">
        <f t="shared" si="36"/>
        <v>34.706489069557364</v>
      </c>
      <c r="M474" s="6">
        <f t="shared" si="37"/>
        <v>-0.16711833785004518</v>
      </c>
      <c r="N474" s="6">
        <f t="shared" si="37"/>
        <v>5.4866109304426374</v>
      </c>
      <c r="O474" s="7">
        <f t="shared" si="38"/>
        <v>0</v>
      </c>
      <c r="P474" s="6">
        <f t="shared" si="39"/>
        <v>0</v>
      </c>
    </row>
    <row r="475" spans="2:16" x14ac:dyDescent="0.2">
      <c r="B475" s="5"/>
      <c r="H475" s="3"/>
      <c r="I475" s="4">
        <v>0</v>
      </c>
      <c r="J475" s="4">
        <v>41.664200000000001</v>
      </c>
      <c r="K475" s="6">
        <f t="shared" si="35"/>
        <v>0.16711833785004518</v>
      </c>
      <c r="L475" s="6">
        <f t="shared" si="36"/>
        <v>34.706489069557364</v>
      </c>
      <c r="M475" s="6">
        <f t="shared" si="37"/>
        <v>-0.16711833785004518</v>
      </c>
      <c r="N475" s="6">
        <f t="shared" si="37"/>
        <v>6.9577109304426372</v>
      </c>
      <c r="O475" s="7">
        <f t="shared" si="38"/>
        <v>0</v>
      </c>
      <c r="P475" s="6">
        <f t="shared" si="39"/>
        <v>0</v>
      </c>
    </row>
    <row r="476" spans="2:16" x14ac:dyDescent="0.2">
      <c r="B476" s="5"/>
      <c r="H476" s="3"/>
      <c r="I476" s="4">
        <v>0</v>
      </c>
      <c r="J476" s="4">
        <v>34.823500000000003</v>
      </c>
      <c r="K476" s="6">
        <f t="shared" si="35"/>
        <v>0.16711833785004518</v>
      </c>
      <c r="L476" s="6">
        <f t="shared" si="36"/>
        <v>34.706489069557364</v>
      </c>
      <c r="M476" s="6">
        <f t="shared" si="37"/>
        <v>-0.16711833785004518</v>
      </c>
      <c r="N476" s="6">
        <f t="shared" si="37"/>
        <v>0.11701093044263899</v>
      </c>
      <c r="O476" s="7">
        <f t="shared" si="38"/>
        <v>0</v>
      </c>
      <c r="P476" s="6">
        <f t="shared" si="39"/>
        <v>0</v>
      </c>
    </row>
    <row r="477" spans="2:16" x14ac:dyDescent="0.2">
      <c r="B477" s="5"/>
      <c r="H477" s="3"/>
      <c r="I477" s="4">
        <v>0</v>
      </c>
      <c r="J477" s="4">
        <v>34.700000000000003</v>
      </c>
      <c r="K477" s="6">
        <f t="shared" si="35"/>
        <v>0.16711833785004518</v>
      </c>
      <c r="L477" s="6">
        <f t="shared" si="36"/>
        <v>34.706489069557364</v>
      </c>
      <c r="M477" s="6">
        <f t="shared" si="37"/>
        <v>-0.16711833785004518</v>
      </c>
      <c r="N477" s="6">
        <f t="shared" si="37"/>
        <v>-6.4890695573609491E-3</v>
      </c>
      <c r="O477" s="7">
        <f t="shared" si="38"/>
        <v>0</v>
      </c>
      <c r="P477" s="6">
        <f t="shared" si="39"/>
        <v>0</v>
      </c>
    </row>
    <row r="478" spans="2:16" x14ac:dyDescent="0.2">
      <c r="B478" s="5"/>
      <c r="H478" s="3"/>
      <c r="I478" s="4">
        <v>0</v>
      </c>
      <c r="J478" s="4">
        <v>36.200000000000003</v>
      </c>
      <c r="K478" s="6">
        <f t="shared" si="35"/>
        <v>0.16711833785004518</v>
      </c>
      <c r="L478" s="6">
        <f t="shared" si="36"/>
        <v>34.706489069557364</v>
      </c>
      <c r="M478" s="6">
        <f t="shared" si="37"/>
        <v>-0.16711833785004518</v>
      </c>
      <c r="N478" s="6">
        <f t="shared" si="37"/>
        <v>1.4935109304426391</v>
      </c>
      <c r="O478" s="7">
        <f t="shared" si="38"/>
        <v>0</v>
      </c>
      <c r="P478" s="6">
        <f t="shared" si="39"/>
        <v>0</v>
      </c>
    </row>
    <row r="479" spans="2:16" x14ac:dyDescent="0.2">
      <c r="B479" s="5"/>
      <c r="H479" s="3"/>
      <c r="I479" s="4">
        <v>0</v>
      </c>
      <c r="J479" s="4">
        <v>33.200000000000003</v>
      </c>
      <c r="K479" s="6">
        <f t="shared" si="35"/>
        <v>0.16711833785004518</v>
      </c>
      <c r="L479" s="6">
        <f t="shared" si="36"/>
        <v>34.706489069557364</v>
      </c>
      <c r="M479" s="6">
        <f t="shared" si="37"/>
        <v>-0.16711833785004518</v>
      </c>
      <c r="N479" s="6">
        <f t="shared" si="37"/>
        <v>-1.5064890695573609</v>
      </c>
      <c r="O479" s="7">
        <f t="shared" si="38"/>
        <v>0</v>
      </c>
      <c r="P479" s="6">
        <f t="shared" si="39"/>
        <v>0</v>
      </c>
    </row>
    <row r="480" spans="2:16" x14ac:dyDescent="0.2">
      <c r="B480" s="5"/>
      <c r="H480" s="3"/>
      <c r="I480" s="4">
        <v>0</v>
      </c>
      <c r="J480" s="4">
        <v>33</v>
      </c>
      <c r="K480" s="6">
        <f t="shared" si="35"/>
        <v>0.16711833785004518</v>
      </c>
      <c r="L480" s="6">
        <f t="shared" si="36"/>
        <v>34.706489069557364</v>
      </c>
      <c r="M480" s="6">
        <f t="shared" si="37"/>
        <v>-0.16711833785004518</v>
      </c>
      <c r="N480" s="6">
        <f t="shared" si="37"/>
        <v>-1.7064890695573638</v>
      </c>
      <c r="O480" s="7">
        <f t="shared" si="38"/>
        <v>0</v>
      </c>
      <c r="P480" s="6">
        <f t="shared" si="39"/>
        <v>0</v>
      </c>
    </row>
    <row r="481" spans="2:16" x14ac:dyDescent="0.2">
      <c r="B481" s="5"/>
      <c r="H481" s="3"/>
      <c r="I481" s="4">
        <v>0</v>
      </c>
      <c r="J481" s="4">
        <v>32.299999999999997</v>
      </c>
      <c r="K481" s="6">
        <f t="shared" si="35"/>
        <v>0.16711833785004518</v>
      </c>
      <c r="L481" s="6">
        <f t="shared" si="36"/>
        <v>34.706489069557364</v>
      </c>
      <c r="M481" s="6">
        <f t="shared" si="37"/>
        <v>-0.16711833785004518</v>
      </c>
      <c r="N481" s="6">
        <f t="shared" si="37"/>
        <v>-2.4064890695573666</v>
      </c>
      <c r="O481" s="7">
        <f t="shared" si="38"/>
        <v>0</v>
      </c>
      <c r="P481" s="6">
        <f t="shared" si="39"/>
        <v>0</v>
      </c>
    </row>
    <row r="482" spans="2:16" x14ac:dyDescent="0.2">
      <c r="B482" s="5"/>
      <c r="H482" s="3"/>
      <c r="I482" s="4">
        <v>0</v>
      </c>
      <c r="J482" s="4">
        <v>27.1158</v>
      </c>
      <c r="K482" s="6">
        <f t="shared" si="35"/>
        <v>0.16711833785004518</v>
      </c>
      <c r="L482" s="6">
        <f t="shared" si="36"/>
        <v>34.706489069557364</v>
      </c>
      <c r="M482" s="6">
        <f t="shared" si="37"/>
        <v>-0.16711833785004518</v>
      </c>
      <c r="N482" s="6">
        <f t="shared" si="37"/>
        <v>-7.5906890695573637</v>
      </c>
      <c r="O482" s="7">
        <f t="shared" si="38"/>
        <v>0</v>
      </c>
      <c r="P482" s="6">
        <f t="shared" si="39"/>
        <v>0</v>
      </c>
    </row>
    <row r="483" spans="2:16" x14ac:dyDescent="0.2">
      <c r="B483" s="5"/>
      <c r="H483" s="3"/>
      <c r="I483" s="4">
        <v>1</v>
      </c>
      <c r="J483" s="4">
        <v>42.214599999999997</v>
      </c>
      <c r="K483" s="6">
        <f t="shared" si="35"/>
        <v>0.16711833785004518</v>
      </c>
      <c r="L483" s="6">
        <f t="shared" si="36"/>
        <v>34.706489069557364</v>
      </c>
      <c r="M483" s="6">
        <f t="shared" si="37"/>
        <v>0.83288166214995485</v>
      </c>
      <c r="N483" s="6">
        <f t="shared" si="37"/>
        <v>7.5081109304426334</v>
      </c>
      <c r="O483" s="7">
        <f t="shared" si="38"/>
        <v>42.214599999999997</v>
      </c>
      <c r="P483" s="6">
        <f t="shared" si="39"/>
        <v>1</v>
      </c>
    </row>
    <row r="484" spans="2:16" x14ac:dyDescent="0.2">
      <c r="B484" s="5"/>
      <c r="H484" s="3"/>
      <c r="I484" s="4">
        <v>0</v>
      </c>
      <c r="J484" s="4">
        <v>45.672899999999998</v>
      </c>
      <c r="K484" s="6">
        <f t="shared" si="35"/>
        <v>0.16711833785004518</v>
      </c>
      <c r="L484" s="6">
        <f t="shared" si="36"/>
        <v>34.706489069557364</v>
      </c>
      <c r="M484" s="6">
        <f t="shared" si="37"/>
        <v>-0.16711833785004518</v>
      </c>
      <c r="N484" s="6">
        <f t="shared" si="37"/>
        <v>10.966410930442635</v>
      </c>
      <c r="O484" s="7">
        <f t="shared" si="38"/>
        <v>0</v>
      </c>
      <c r="P484" s="6">
        <f t="shared" si="39"/>
        <v>0</v>
      </c>
    </row>
    <row r="485" spans="2:16" x14ac:dyDescent="0.2">
      <c r="B485" s="5"/>
      <c r="H485" s="3"/>
      <c r="I485" s="4">
        <v>0</v>
      </c>
      <c r="J485" s="4">
        <v>37.9499</v>
      </c>
      <c r="K485" s="6">
        <f t="shared" si="35"/>
        <v>0.16711833785004518</v>
      </c>
      <c r="L485" s="6">
        <f t="shared" si="36"/>
        <v>34.706489069557364</v>
      </c>
      <c r="M485" s="6">
        <f t="shared" si="37"/>
        <v>-0.16711833785004518</v>
      </c>
      <c r="N485" s="6">
        <f t="shared" si="37"/>
        <v>3.2434109304426357</v>
      </c>
      <c r="O485" s="7">
        <f t="shared" si="38"/>
        <v>0</v>
      </c>
      <c r="P485" s="6">
        <f t="shared" si="39"/>
        <v>0</v>
      </c>
    </row>
    <row r="486" spans="2:16" x14ac:dyDescent="0.2">
      <c r="B486" s="5"/>
      <c r="H486" s="3"/>
      <c r="I486" s="4">
        <v>0</v>
      </c>
      <c r="J486" s="4">
        <v>38.034700000000001</v>
      </c>
      <c r="K486" s="6">
        <f t="shared" si="35"/>
        <v>0.16711833785004518</v>
      </c>
      <c r="L486" s="6">
        <f t="shared" si="36"/>
        <v>34.706489069557364</v>
      </c>
      <c r="M486" s="6">
        <f t="shared" si="37"/>
        <v>-0.16711833785004518</v>
      </c>
      <c r="N486" s="6">
        <f t="shared" si="37"/>
        <v>3.328210930442637</v>
      </c>
      <c r="O486" s="7">
        <f t="shared" si="38"/>
        <v>0</v>
      </c>
      <c r="P486" s="6">
        <f t="shared" si="39"/>
        <v>0</v>
      </c>
    </row>
    <row r="487" spans="2:16" x14ac:dyDescent="0.2">
      <c r="B487" s="5"/>
      <c r="H487" s="3"/>
      <c r="I487" s="4">
        <v>0</v>
      </c>
      <c r="J487" s="4">
        <v>46.6</v>
      </c>
      <c r="K487" s="6">
        <f t="shared" si="35"/>
        <v>0.16711833785004518</v>
      </c>
      <c r="L487" s="6">
        <f t="shared" si="36"/>
        <v>34.706489069557364</v>
      </c>
      <c r="M487" s="6">
        <f t="shared" si="37"/>
        <v>-0.16711833785004518</v>
      </c>
      <c r="N487" s="6">
        <f t="shared" si="37"/>
        <v>11.893510930442638</v>
      </c>
      <c r="O487" s="7">
        <f t="shared" si="38"/>
        <v>0</v>
      </c>
      <c r="P487" s="6">
        <f t="shared" si="39"/>
        <v>0</v>
      </c>
    </row>
    <row r="488" spans="2:16" x14ac:dyDescent="0.2">
      <c r="B488" s="5"/>
      <c r="H488" s="3"/>
      <c r="I488" s="4">
        <v>0</v>
      </c>
      <c r="J488" s="4">
        <v>36.410200000000003</v>
      </c>
      <c r="K488" s="6">
        <f t="shared" si="35"/>
        <v>0.16711833785004518</v>
      </c>
      <c r="L488" s="6">
        <f t="shared" si="36"/>
        <v>34.706489069557364</v>
      </c>
      <c r="M488" s="6">
        <f t="shared" si="37"/>
        <v>-0.16711833785004518</v>
      </c>
      <c r="N488" s="6">
        <f t="shared" si="37"/>
        <v>1.7037109304426394</v>
      </c>
      <c r="O488" s="7">
        <f t="shared" si="38"/>
        <v>0</v>
      </c>
      <c r="P488" s="6">
        <f t="shared" si="39"/>
        <v>0</v>
      </c>
    </row>
    <row r="489" spans="2:16" x14ac:dyDescent="0.2">
      <c r="B489" s="5"/>
      <c r="H489" s="3"/>
      <c r="I489" s="4">
        <v>0</v>
      </c>
      <c r="J489" s="4">
        <v>43</v>
      </c>
      <c r="K489" s="6">
        <f t="shared" si="35"/>
        <v>0.16711833785004518</v>
      </c>
      <c r="L489" s="6">
        <f t="shared" si="36"/>
        <v>34.706489069557364</v>
      </c>
      <c r="M489" s="6">
        <f t="shared" si="37"/>
        <v>-0.16711833785004518</v>
      </c>
      <c r="N489" s="6">
        <f t="shared" si="37"/>
        <v>8.2935109304426362</v>
      </c>
      <c r="O489" s="7">
        <f t="shared" si="38"/>
        <v>0</v>
      </c>
      <c r="P489" s="6">
        <f t="shared" si="39"/>
        <v>0</v>
      </c>
    </row>
    <row r="490" spans="2:16" x14ac:dyDescent="0.2">
      <c r="B490" s="5"/>
      <c r="H490" s="3"/>
      <c r="I490" s="4">
        <v>0</v>
      </c>
      <c r="J490" s="4">
        <v>47.512900000000002</v>
      </c>
      <c r="K490" s="6">
        <f t="shared" si="35"/>
        <v>0.16711833785004518</v>
      </c>
      <c r="L490" s="6">
        <f t="shared" si="36"/>
        <v>34.706489069557364</v>
      </c>
      <c r="M490" s="6">
        <f t="shared" si="37"/>
        <v>-0.16711833785004518</v>
      </c>
      <c r="N490" s="6">
        <f t="shared" si="37"/>
        <v>12.806410930442638</v>
      </c>
      <c r="O490" s="7">
        <f t="shared" si="38"/>
        <v>0</v>
      </c>
      <c r="P490" s="6">
        <f t="shared" si="39"/>
        <v>0</v>
      </c>
    </row>
    <row r="491" spans="2:16" x14ac:dyDescent="0.2">
      <c r="B491" s="5"/>
      <c r="H491" s="3"/>
      <c r="I491" s="4">
        <v>0</v>
      </c>
      <c r="J491" s="4">
        <v>39.6</v>
      </c>
      <c r="K491" s="6">
        <f t="shared" si="35"/>
        <v>0.16711833785004518</v>
      </c>
      <c r="L491" s="6">
        <f t="shared" si="36"/>
        <v>34.706489069557364</v>
      </c>
      <c r="M491" s="6">
        <f t="shared" si="37"/>
        <v>-0.16711833785004518</v>
      </c>
      <c r="N491" s="6">
        <f t="shared" si="37"/>
        <v>4.8935109304426376</v>
      </c>
      <c r="O491" s="7">
        <f t="shared" si="38"/>
        <v>0</v>
      </c>
      <c r="P491" s="6">
        <f t="shared" si="39"/>
        <v>0</v>
      </c>
    </row>
    <row r="492" spans="2:16" x14ac:dyDescent="0.2">
      <c r="B492" s="5"/>
      <c r="H492" s="3"/>
      <c r="I492" s="4">
        <v>0</v>
      </c>
      <c r="J492" s="4">
        <v>42.699800000000003</v>
      </c>
      <c r="K492" s="6">
        <f t="shared" si="35"/>
        <v>0.16711833785004518</v>
      </c>
      <c r="L492" s="6">
        <f t="shared" si="36"/>
        <v>34.706489069557364</v>
      </c>
      <c r="M492" s="6">
        <f t="shared" si="37"/>
        <v>-0.16711833785004518</v>
      </c>
      <c r="N492" s="6">
        <f t="shared" si="37"/>
        <v>7.9933109304426395</v>
      </c>
      <c r="O492" s="7">
        <f t="shared" si="38"/>
        <v>0</v>
      </c>
      <c r="P492" s="6">
        <f t="shared" si="39"/>
        <v>0</v>
      </c>
    </row>
    <row r="493" spans="2:16" x14ac:dyDescent="0.2">
      <c r="B493" s="5"/>
      <c r="H493" s="3"/>
      <c r="I493" s="4">
        <v>0</v>
      </c>
      <c r="J493" s="4">
        <v>46.5</v>
      </c>
      <c r="K493" s="6">
        <f t="shared" si="35"/>
        <v>0.16711833785004518</v>
      </c>
      <c r="L493" s="6">
        <f t="shared" si="36"/>
        <v>34.706489069557364</v>
      </c>
      <c r="M493" s="6">
        <f t="shared" si="37"/>
        <v>-0.16711833785004518</v>
      </c>
      <c r="N493" s="6">
        <f t="shared" si="37"/>
        <v>11.793510930442636</v>
      </c>
      <c r="O493" s="7">
        <f t="shared" si="38"/>
        <v>0</v>
      </c>
      <c r="P493" s="6">
        <f t="shared" si="39"/>
        <v>0</v>
      </c>
    </row>
    <row r="494" spans="2:16" x14ac:dyDescent="0.2">
      <c r="B494" s="5"/>
      <c r="H494" s="3"/>
      <c r="I494" s="4">
        <v>0</v>
      </c>
      <c r="J494" s="4">
        <v>47.3</v>
      </c>
      <c r="K494" s="6">
        <f t="shared" si="35"/>
        <v>0.16711833785004518</v>
      </c>
      <c r="L494" s="6">
        <f t="shared" si="36"/>
        <v>34.706489069557364</v>
      </c>
      <c r="M494" s="6">
        <f t="shared" si="37"/>
        <v>-0.16711833785004518</v>
      </c>
      <c r="N494" s="6">
        <f t="shared" si="37"/>
        <v>12.593510930442633</v>
      </c>
      <c r="O494" s="7">
        <f t="shared" si="38"/>
        <v>0</v>
      </c>
      <c r="P494" s="6">
        <f t="shared" si="39"/>
        <v>0</v>
      </c>
    </row>
    <row r="495" spans="2:16" x14ac:dyDescent="0.2">
      <c r="B495" s="5"/>
      <c r="H495" s="3"/>
      <c r="I495" s="4">
        <v>0</v>
      </c>
      <c r="J495" s="4">
        <v>47.5</v>
      </c>
      <c r="K495" s="6">
        <f t="shared" si="35"/>
        <v>0.16711833785004518</v>
      </c>
      <c r="L495" s="6">
        <f t="shared" si="36"/>
        <v>34.706489069557364</v>
      </c>
      <c r="M495" s="6">
        <f t="shared" si="37"/>
        <v>-0.16711833785004518</v>
      </c>
      <c r="N495" s="6">
        <f t="shared" si="37"/>
        <v>12.793510930442636</v>
      </c>
      <c r="O495" s="7">
        <f t="shared" si="38"/>
        <v>0</v>
      </c>
      <c r="P495" s="6">
        <f t="shared" si="39"/>
        <v>0</v>
      </c>
    </row>
    <row r="496" spans="2:16" x14ac:dyDescent="0.2">
      <c r="B496" s="5"/>
      <c r="H496" s="3"/>
      <c r="I496" s="4">
        <v>0</v>
      </c>
      <c r="J496" s="4">
        <v>44.9</v>
      </c>
      <c r="K496" s="6">
        <f t="shared" si="35"/>
        <v>0.16711833785004518</v>
      </c>
      <c r="L496" s="6">
        <f t="shared" si="36"/>
        <v>34.706489069557364</v>
      </c>
      <c r="M496" s="6">
        <f t="shared" si="37"/>
        <v>-0.16711833785004518</v>
      </c>
      <c r="N496" s="6">
        <f t="shared" si="37"/>
        <v>10.193510930442635</v>
      </c>
      <c r="O496" s="7">
        <f t="shared" si="38"/>
        <v>0</v>
      </c>
      <c r="P496" s="6">
        <f t="shared" si="39"/>
        <v>0</v>
      </c>
    </row>
    <row r="497" spans="2:16" x14ac:dyDescent="0.2">
      <c r="B497" s="5"/>
      <c r="H497" s="3"/>
      <c r="I497" s="4">
        <v>0</v>
      </c>
      <c r="J497" s="4">
        <v>44.2</v>
      </c>
      <c r="K497" s="6">
        <f t="shared" si="35"/>
        <v>0.16711833785004518</v>
      </c>
      <c r="L497" s="6">
        <f t="shared" si="36"/>
        <v>34.706489069557364</v>
      </c>
      <c r="M497" s="6">
        <f t="shared" si="37"/>
        <v>-0.16711833785004518</v>
      </c>
      <c r="N497" s="6">
        <f t="shared" si="37"/>
        <v>9.4935109304426391</v>
      </c>
      <c r="O497" s="7">
        <f t="shared" si="38"/>
        <v>0</v>
      </c>
      <c r="P497" s="6">
        <f t="shared" si="39"/>
        <v>0</v>
      </c>
    </row>
    <row r="498" spans="2:16" x14ac:dyDescent="0.2">
      <c r="B498" s="5"/>
      <c r="H498" s="3"/>
      <c r="I498" s="4">
        <v>0</v>
      </c>
      <c r="J498" s="4">
        <v>24.2</v>
      </c>
      <c r="K498" s="6">
        <f t="shared" si="35"/>
        <v>0.16711833785004518</v>
      </c>
      <c r="L498" s="6">
        <f t="shared" si="36"/>
        <v>34.706489069557364</v>
      </c>
      <c r="M498" s="6">
        <f t="shared" si="37"/>
        <v>-0.16711833785004518</v>
      </c>
      <c r="N498" s="6">
        <f t="shared" si="37"/>
        <v>-10.506489069557365</v>
      </c>
      <c r="O498" s="7">
        <f t="shared" si="38"/>
        <v>0</v>
      </c>
      <c r="P498" s="6">
        <f t="shared" si="39"/>
        <v>0</v>
      </c>
    </row>
    <row r="499" spans="2:16" x14ac:dyDescent="0.2">
      <c r="B499" s="5"/>
      <c r="H499" s="3"/>
      <c r="I499" s="4">
        <v>0</v>
      </c>
      <c r="J499" s="4">
        <v>37.118499999999997</v>
      </c>
      <c r="K499" s="6">
        <f t="shared" si="35"/>
        <v>0.16711833785004518</v>
      </c>
      <c r="L499" s="6">
        <f t="shared" si="36"/>
        <v>34.706489069557364</v>
      </c>
      <c r="M499" s="6">
        <f t="shared" si="37"/>
        <v>-0.16711833785004518</v>
      </c>
      <c r="N499" s="6">
        <f t="shared" si="37"/>
        <v>2.4120109304426336</v>
      </c>
      <c r="O499" s="7">
        <f t="shared" si="38"/>
        <v>0</v>
      </c>
      <c r="P499" s="6">
        <f t="shared" si="39"/>
        <v>0</v>
      </c>
    </row>
    <row r="500" spans="2:16" x14ac:dyDescent="0.2">
      <c r="B500" s="5"/>
      <c r="H500" s="3"/>
      <c r="I500" s="4">
        <v>0</v>
      </c>
      <c r="J500" s="4">
        <v>46.9</v>
      </c>
      <c r="K500" s="6">
        <f t="shared" si="35"/>
        <v>0.16711833785004518</v>
      </c>
      <c r="L500" s="6">
        <f t="shared" si="36"/>
        <v>34.706489069557364</v>
      </c>
      <c r="M500" s="6">
        <f t="shared" si="37"/>
        <v>-0.16711833785004518</v>
      </c>
      <c r="N500" s="6">
        <f t="shared" si="37"/>
        <v>12.193510930442635</v>
      </c>
      <c r="O500" s="7">
        <f t="shared" si="38"/>
        <v>0</v>
      </c>
      <c r="P500" s="6">
        <f t="shared" si="39"/>
        <v>0</v>
      </c>
    </row>
    <row r="501" spans="2:16" x14ac:dyDescent="0.2">
      <c r="B501" s="5"/>
      <c r="H501" s="3"/>
      <c r="I501" s="4">
        <v>0</v>
      </c>
      <c r="J501" s="4">
        <v>46.8</v>
      </c>
      <c r="K501" s="6">
        <f t="shared" si="35"/>
        <v>0.16711833785004518</v>
      </c>
      <c r="L501" s="6">
        <f t="shared" si="36"/>
        <v>34.706489069557364</v>
      </c>
      <c r="M501" s="6">
        <f t="shared" si="37"/>
        <v>-0.16711833785004518</v>
      </c>
      <c r="N501" s="6">
        <f t="shared" si="37"/>
        <v>12.093510930442633</v>
      </c>
      <c r="O501" s="7">
        <f t="shared" si="38"/>
        <v>0</v>
      </c>
      <c r="P501" s="6">
        <f t="shared" si="39"/>
        <v>0</v>
      </c>
    </row>
    <row r="502" spans="2:16" x14ac:dyDescent="0.2">
      <c r="B502" s="5"/>
      <c r="H502" s="3"/>
      <c r="I502" s="4">
        <v>0</v>
      </c>
      <c r="J502" s="4">
        <v>35.6</v>
      </c>
      <c r="K502" s="6">
        <f t="shared" si="35"/>
        <v>0.16711833785004518</v>
      </c>
      <c r="L502" s="6">
        <f t="shared" si="36"/>
        <v>34.706489069557364</v>
      </c>
      <c r="M502" s="6">
        <f t="shared" si="37"/>
        <v>-0.16711833785004518</v>
      </c>
      <c r="N502" s="6">
        <f t="shared" si="37"/>
        <v>0.89351093044263763</v>
      </c>
      <c r="O502" s="7">
        <f t="shared" si="38"/>
        <v>0</v>
      </c>
      <c r="P502" s="6">
        <f t="shared" si="39"/>
        <v>0</v>
      </c>
    </row>
    <row r="503" spans="2:16" x14ac:dyDescent="0.2">
      <c r="B503" s="5"/>
      <c r="H503" s="3"/>
      <c r="I503" s="4">
        <v>1</v>
      </c>
      <c r="J503" s="4">
        <v>37.057400000000001</v>
      </c>
      <c r="K503" s="6">
        <f t="shared" si="35"/>
        <v>0.16711833785004518</v>
      </c>
      <c r="L503" s="6">
        <f t="shared" si="36"/>
        <v>34.706489069557364</v>
      </c>
      <c r="M503" s="6">
        <f t="shared" si="37"/>
        <v>0.83288166214995485</v>
      </c>
      <c r="N503" s="6">
        <f t="shared" si="37"/>
        <v>2.3509109304426374</v>
      </c>
      <c r="O503" s="7">
        <f t="shared" si="38"/>
        <v>37.057400000000001</v>
      </c>
      <c r="P503" s="6">
        <f t="shared" si="39"/>
        <v>1</v>
      </c>
    </row>
    <row r="504" spans="2:16" x14ac:dyDescent="0.2">
      <c r="B504" s="5"/>
      <c r="H504" s="3"/>
      <c r="I504" s="4">
        <v>0</v>
      </c>
      <c r="J504" s="4">
        <v>34.6</v>
      </c>
      <c r="K504" s="6">
        <f t="shared" si="35"/>
        <v>0.16711833785004518</v>
      </c>
      <c r="L504" s="6">
        <f t="shared" si="36"/>
        <v>34.706489069557364</v>
      </c>
      <c r="M504" s="6">
        <f t="shared" si="37"/>
        <v>-0.16711833785004518</v>
      </c>
      <c r="N504" s="6">
        <f t="shared" si="37"/>
        <v>-0.10648906955736237</v>
      </c>
      <c r="O504" s="7">
        <f t="shared" si="38"/>
        <v>0</v>
      </c>
      <c r="P504" s="6">
        <f t="shared" si="39"/>
        <v>0</v>
      </c>
    </row>
    <row r="505" spans="2:16" x14ac:dyDescent="0.2">
      <c r="B505" s="5"/>
      <c r="H505" s="3"/>
      <c r="I505" s="4">
        <v>1</v>
      </c>
      <c r="J505" s="4">
        <v>42.921500000000002</v>
      </c>
      <c r="K505" s="6">
        <f t="shared" si="35"/>
        <v>0.16711833785004518</v>
      </c>
      <c r="L505" s="6">
        <f t="shared" si="36"/>
        <v>34.706489069557364</v>
      </c>
      <c r="M505" s="6">
        <f t="shared" si="37"/>
        <v>0.83288166214995485</v>
      </c>
      <c r="N505" s="6">
        <f t="shared" si="37"/>
        <v>8.215010930442638</v>
      </c>
      <c r="O505" s="7">
        <f t="shared" si="38"/>
        <v>42.921500000000002</v>
      </c>
      <c r="P505" s="6">
        <f t="shared" si="39"/>
        <v>1</v>
      </c>
    </row>
    <row r="506" spans="2:16" x14ac:dyDescent="0.2">
      <c r="B506" s="5"/>
      <c r="H506" s="3"/>
      <c r="I506" s="4">
        <v>1</v>
      </c>
      <c r="J506" s="4">
        <v>34.270800000000001</v>
      </c>
      <c r="K506" s="6">
        <f t="shared" si="35"/>
        <v>0.16711833785004518</v>
      </c>
      <c r="L506" s="6">
        <f t="shared" si="36"/>
        <v>34.706489069557364</v>
      </c>
      <c r="M506" s="6">
        <f t="shared" si="37"/>
        <v>0.83288166214995485</v>
      </c>
      <c r="N506" s="6">
        <f t="shared" si="37"/>
        <v>-0.43568906955736253</v>
      </c>
      <c r="O506" s="7">
        <f t="shared" si="38"/>
        <v>34.270800000000001</v>
      </c>
      <c r="P506" s="6">
        <f t="shared" si="39"/>
        <v>1</v>
      </c>
    </row>
    <row r="507" spans="2:16" x14ac:dyDescent="0.2">
      <c r="B507" s="5"/>
      <c r="H507" s="3"/>
      <c r="I507" s="4">
        <v>0</v>
      </c>
      <c r="J507" s="4">
        <v>46.8</v>
      </c>
      <c r="K507" s="6">
        <f t="shared" si="35"/>
        <v>0.16711833785004518</v>
      </c>
      <c r="L507" s="6">
        <f t="shared" si="36"/>
        <v>34.706489069557364</v>
      </c>
      <c r="M507" s="6">
        <f t="shared" si="37"/>
        <v>-0.16711833785004518</v>
      </c>
      <c r="N507" s="6">
        <f t="shared" si="37"/>
        <v>12.093510930442633</v>
      </c>
      <c r="O507" s="7">
        <f t="shared" si="38"/>
        <v>0</v>
      </c>
      <c r="P507" s="6">
        <f t="shared" si="39"/>
        <v>0</v>
      </c>
    </row>
    <row r="508" spans="2:16" x14ac:dyDescent="0.2">
      <c r="B508" s="5"/>
      <c r="H508" s="3"/>
      <c r="I508" s="4">
        <v>0</v>
      </c>
      <c r="J508" s="4">
        <v>45.056600000000003</v>
      </c>
      <c r="K508" s="6">
        <f t="shared" si="35"/>
        <v>0.16711833785004518</v>
      </c>
      <c r="L508" s="6">
        <f t="shared" si="36"/>
        <v>34.706489069557364</v>
      </c>
      <c r="M508" s="6">
        <f t="shared" si="37"/>
        <v>-0.16711833785004518</v>
      </c>
      <c r="N508" s="6">
        <f t="shared" si="37"/>
        <v>10.350110930442639</v>
      </c>
      <c r="O508" s="7">
        <f t="shared" si="38"/>
        <v>0</v>
      </c>
      <c r="P508" s="6">
        <f t="shared" si="39"/>
        <v>0</v>
      </c>
    </row>
    <row r="509" spans="2:16" x14ac:dyDescent="0.2">
      <c r="B509" s="5"/>
      <c r="H509" s="3"/>
      <c r="I509" s="4">
        <v>0</v>
      </c>
      <c r="J509" s="4">
        <v>39.799999999999997</v>
      </c>
      <c r="K509" s="6">
        <f t="shared" si="35"/>
        <v>0.16711833785004518</v>
      </c>
      <c r="L509" s="6">
        <f t="shared" si="36"/>
        <v>34.706489069557364</v>
      </c>
      <c r="M509" s="6">
        <f t="shared" si="37"/>
        <v>-0.16711833785004518</v>
      </c>
      <c r="N509" s="6">
        <f t="shared" si="37"/>
        <v>5.0935109304426334</v>
      </c>
      <c r="O509" s="7">
        <f t="shared" si="38"/>
        <v>0</v>
      </c>
      <c r="P509" s="6">
        <f t="shared" si="39"/>
        <v>0</v>
      </c>
    </row>
    <row r="510" spans="2:16" x14ac:dyDescent="0.2">
      <c r="B510" s="5"/>
      <c r="H510" s="3"/>
      <c r="I510" s="4">
        <v>0</v>
      </c>
      <c r="J510" s="4">
        <v>48.2</v>
      </c>
      <c r="K510" s="6">
        <f t="shared" si="35"/>
        <v>0.16711833785004518</v>
      </c>
      <c r="L510" s="6">
        <f t="shared" si="36"/>
        <v>34.706489069557364</v>
      </c>
      <c r="M510" s="6">
        <f t="shared" si="37"/>
        <v>-0.16711833785004518</v>
      </c>
      <c r="N510" s="6">
        <f t="shared" si="37"/>
        <v>13.493510930442639</v>
      </c>
      <c r="O510" s="7">
        <f t="shared" si="38"/>
        <v>0</v>
      </c>
      <c r="P510" s="6">
        <f t="shared" si="39"/>
        <v>0</v>
      </c>
    </row>
    <row r="511" spans="2:16" x14ac:dyDescent="0.2">
      <c r="B511" s="5"/>
      <c r="H511" s="3"/>
      <c r="I511" s="4">
        <v>0</v>
      </c>
      <c r="J511" s="4">
        <v>69.6404</v>
      </c>
      <c r="K511" s="6">
        <f t="shared" si="35"/>
        <v>0.16711833785004518</v>
      </c>
      <c r="L511" s="6">
        <f t="shared" si="36"/>
        <v>34.706489069557364</v>
      </c>
      <c r="M511" s="6">
        <f t="shared" si="37"/>
        <v>-0.16711833785004518</v>
      </c>
      <c r="N511" s="6">
        <f t="shared" si="37"/>
        <v>34.933910930442636</v>
      </c>
      <c r="O511" s="7">
        <f t="shared" si="38"/>
        <v>0</v>
      </c>
      <c r="P511" s="6">
        <f t="shared" si="39"/>
        <v>0</v>
      </c>
    </row>
    <row r="512" spans="2:16" x14ac:dyDescent="0.2">
      <c r="B512" s="5"/>
      <c r="H512" s="3"/>
      <c r="I512" s="4">
        <v>0</v>
      </c>
      <c r="J512" s="4">
        <v>42</v>
      </c>
      <c r="K512" s="6">
        <f t="shared" si="35"/>
        <v>0.16711833785004518</v>
      </c>
      <c r="L512" s="6">
        <f t="shared" si="36"/>
        <v>34.706489069557364</v>
      </c>
      <c r="M512" s="6">
        <f t="shared" si="37"/>
        <v>-0.16711833785004518</v>
      </c>
      <c r="N512" s="6">
        <f t="shared" si="37"/>
        <v>7.2935109304426362</v>
      </c>
      <c r="O512" s="7">
        <f t="shared" si="38"/>
        <v>0</v>
      </c>
      <c r="P512" s="6">
        <f t="shared" si="39"/>
        <v>0</v>
      </c>
    </row>
    <row r="513" spans="2:16" x14ac:dyDescent="0.2">
      <c r="B513" s="5"/>
      <c r="H513" s="3"/>
      <c r="I513" s="4">
        <v>0</v>
      </c>
      <c r="J513" s="4">
        <v>32</v>
      </c>
      <c r="K513" s="6">
        <f t="shared" si="35"/>
        <v>0.16711833785004518</v>
      </c>
      <c r="L513" s="6">
        <f t="shared" si="36"/>
        <v>34.706489069557364</v>
      </c>
      <c r="M513" s="6">
        <f t="shared" si="37"/>
        <v>-0.16711833785004518</v>
      </c>
      <c r="N513" s="6">
        <f t="shared" si="37"/>
        <v>-2.7064890695573638</v>
      </c>
      <c r="O513" s="7">
        <f t="shared" si="38"/>
        <v>0</v>
      </c>
      <c r="P513" s="6">
        <f t="shared" si="39"/>
        <v>0</v>
      </c>
    </row>
    <row r="514" spans="2:16" x14ac:dyDescent="0.2">
      <c r="B514" s="5"/>
      <c r="H514" s="3"/>
      <c r="I514" s="4">
        <v>0</v>
      </c>
      <c r="J514" s="4">
        <v>30.8</v>
      </c>
      <c r="K514" s="6">
        <f t="shared" si="35"/>
        <v>0.16711833785004518</v>
      </c>
      <c r="L514" s="6">
        <f t="shared" si="36"/>
        <v>34.706489069557364</v>
      </c>
      <c r="M514" s="6">
        <f t="shared" si="37"/>
        <v>-0.16711833785004518</v>
      </c>
      <c r="N514" s="6">
        <f t="shared" si="37"/>
        <v>-3.9064890695573631</v>
      </c>
      <c r="O514" s="7">
        <f t="shared" si="38"/>
        <v>0</v>
      </c>
      <c r="P514" s="6">
        <f t="shared" si="39"/>
        <v>0</v>
      </c>
    </row>
    <row r="515" spans="2:16" x14ac:dyDescent="0.2">
      <c r="B515" s="5"/>
      <c r="H515" s="3"/>
      <c r="I515" s="4">
        <v>0</v>
      </c>
      <c r="J515" s="4">
        <v>36.4</v>
      </c>
      <c r="K515" s="6">
        <f t="shared" si="35"/>
        <v>0.16711833785004518</v>
      </c>
      <c r="L515" s="6">
        <f t="shared" si="36"/>
        <v>34.706489069557364</v>
      </c>
      <c r="M515" s="6">
        <f t="shared" si="37"/>
        <v>-0.16711833785004518</v>
      </c>
      <c r="N515" s="6">
        <f t="shared" si="37"/>
        <v>1.6935109304426348</v>
      </c>
      <c r="O515" s="7">
        <f t="shared" si="38"/>
        <v>0</v>
      </c>
      <c r="P515" s="6">
        <f t="shared" si="39"/>
        <v>0</v>
      </c>
    </row>
    <row r="516" spans="2:16" x14ac:dyDescent="0.2">
      <c r="B516" s="5"/>
      <c r="H516" s="3"/>
      <c r="I516" s="4">
        <v>0</v>
      </c>
      <c r="J516" s="4">
        <v>31.5002</v>
      </c>
      <c r="K516" s="6">
        <f t="shared" si="35"/>
        <v>0.16711833785004518</v>
      </c>
      <c r="L516" s="6">
        <f t="shared" si="36"/>
        <v>34.706489069557364</v>
      </c>
      <c r="M516" s="6">
        <f t="shared" si="37"/>
        <v>-0.16711833785004518</v>
      </c>
      <c r="N516" s="6">
        <f t="shared" si="37"/>
        <v>-3.2062890695573643</v>
      </c>
      <c r="O516" s="7">
        <f t="shared" si="38"/>
        <v>0</v>
      </c>
      <c r="P516" s="6">
        <f t="shared" si="39"/>
        <v>0</v>
      </c>
    </row>
    <row r="517" spans="2:16" x14ac:dyDescent="0.2">
      <c r="B517" s="5"/>
      <c r="H517" s="3"/>
      <c r="I517" s="4">
        <v>1</v>
      </c>
      <c r="J517" s="4">
        <v>39.493699999999997</v>
      </c>
      <c r="K517" s="6">
        <f t="shared" ref="K517:K580" si="40">AVERAGE($I$4:$I$1110)</f>
        <v>0.16711833785004518</v>
      </c>
      <c r="L517" s="6">
        <f t="shared" ref="L517:L580" si="41">AVERAGE($J$4:$J$1110)</f>
        <v>34.706489069557364</v>
      </c>
      <c r="M517" s="6">
        <f t="shared" ref="M517:N580" si="42">I517-K517</f>
        <v>0.83288166214995485</v>
      </c>
      <c r="N517" s="6">
        <f t="shared" si="42"/>
        <v>4.7872109304426331</v>
      </c>
      <c r="O517" s="7">
        <f t="shared" ref="O517:O580" si="43">I517*J517</f>
        <v>39.493699999999997</v>
      </c>
      <c r="P517" s="6">
        <f t="shared" ref="P517:P580" si="44">I517^2</f>
        <v>1</v>
      </c>
    </row>
    <row r="518" spans="2:16" x14ac:dyDescent="0.2">
      <c r="B518" s="5"/>
      <c r="H518" s="3"/>
      <c r="I518" s="4">
        <v>0</v>
      </c>
      <c r="J518" s="4">
        <v>30.953700000000001</v>
      </c>
      <c r="K518" s="6">
        <f t="shared" si="40"/>
        <v>0.16711833785004518</v>
      </c>
      <c r="L518" s="6">
        <f t="shared" si="41"/>
        <v>34.706489069557364</v>
      </c>
      <c r="M518" s="6">
        <f t="shared" si="42"/>
        <v>-0.16711833785004518</v>
      </c>
      <c r="N518" s="6">
        <f t="shared" si="42"/>
        <v>-3.7527890695573625</v>
      </c>
      <c r="O518" s="7">
        <f t="shared" si="43"/>
        <v>0</v>
      </c>
      <c r="P518" s="6">
        <f t="shared" si="44"/>
        <v>0</v>
      </c>
    </row>
    <row r="519" spans="2:16" x14ac:dyDescent="0.2">
      <c r="B519" s="5"/>
      <c r="H519" s="3"/>
      <c r="I519" s="4">
        <v>0</v>
      </c>
      <c r="J519" s="4">
        <v>30.562000000000001</v>
      </c>
      <c r="K519" s="6">
        <f t="shared" si="40"/>
        <v>0.16711833785004518</v>
      </c>
      <c r="L519" s="6">
        <f t="shared" si="41"/>
        <v>34.706489069557364</v>
      </c>
      <c r="M519" s="6">
        <f t="shared" si="42"/>
        <v>-0.16711833785004518</v>
      </c>
      <c r="N519" s="6">
        <f t="shared" si="42"/>
        <v>-4.1444890695573626</v>
      </c>
      <c r="O519" s="7">
        <f t="shared" si="43"/>
        <v>0</v>
      </c>
      <c r="P519" s="6">
        <f t="shared" si="44"/>
        <v>0</v>
      </c>
    </row>
    <row r="520" spans="2:16" x14ac:dyDescent="0.2">
      <c r="B520" s="5"/>
      <c r="H520" s="3"/>
      <c r="I520" s="4">
        <v>0</v>
      </c>
      <c r="J520" s="4">
        <v>30.172599999999999</v>
      </c>
      <c r="K520" s="6">
        <f t="shared" si="40"/>
        <v>0.16711833785004518</v>
      </c>
      <c r="L520" s="6">
        <f t="shared" si="41"/>
        <v>34.706489069557364</v>
      </c>
      <c r="M520" s="6">
        <f t="shared" si="42"/>
        <v>-0.16711833785004518</v>
      </c>
      <c r="N520" s="6">
        <f t="shared" si="42"/>
        <v>-4.5338890695573646</v>
      </c>
      <c r="O520" s="7">
        <f t="shared" si="43"/>
        <v>0</v>
      </c>
      <c r="P520" s="6">
        <f t="shared" si="44"/>
        <v>0</v>
      </c>
    </row>
    <row r="521" spans="2:16" x14ac:dyDescent="0.2">
      <c r="B521" s="5"/>
      <c r="H521" s="3"/>
      <c r="I521" s="4">
        <v>0</v>
      </c>
      <c r="J521" s="4">
        <v>27.7</v>
      </c>
      <c r="K521" s="6">
        <f t="shared" si="40"/>
        <v>0.16711833785004518</v>
      </c>
      <c r="L521" s="6">
        <f t="shared" si="41"/>
        <v>34.706489069557364</v>
      </c>
      <c r="M521" s="6">
        <f t="shared" si="42"/>
        <v>-0.16711833785004518</v>
      </c>
      <c r="N521" s="6">
        <f t="shared" si="42"/>
        <v>-7.0064890695573645</v>
      </c>
      <c r="O521" s="7">
        <f t="shared" si="43"/>
        <v>0</v>
      </c>
      <c r="P521" s="6">
        <f t="shared" si="44"/>
        <v>0</v>
      </c>
    </row>
    <row r="522" spans="2:16" x14ac:dyDescent="0.2">
      <c r="B522" s="5"/>
      <c r="H522" s="3"/>
      <c r="I522" s="4">
        <v>0</v>
      </c>
      <c r="J522" s="4">
        <v>29.452100000000002</v>
      </c>
      <c r="K522" s="6">
        <f t="shared" si="40"/>
        <v>0.16711833785004518</v>
      </c>
      <c r="L522" s="6">
        <f t="shared" si="41"/>
        <v>34.706489069557364</v>
      </c>
      <c r="M522" s="6">
        <f t="shared" si="42"/>
        <v>-0.16711833785004518</v>
      </c>
      <c r="N522" s="6">
        <f t="shared" si="42"/>
        <v>-5.2543890695573623</v>
      </c>
      <c r="O522" s="7">
        <f t="shared" si="43"/>
        <v>0</v>
      </c>
      <c r="P522" s="6">
        <f t="shared" si="44"/>
        <v>0</v>
      </c>
    </row>
    <row r="523" spans="2:16" x14ac:dyDescent="0.2">
      <c r="B523" s="5"/>
      <c r="H523" s="3"/>
      <c r="I523" s="4">
        <v>0</v>
      </c>
      <c r="J523" s="4">
        <v>27.7</v>
      </c>
      <c r="K523" s="6">
        <f t="shared" si="40"/>
        <v>0.16711833785004518</v>
      </c>
      <c r="L523" s="6">
        <f t="shared" si="41"/>
        <v>34.706489069557364</v>
      </c>
      <c r="M523" s="6">
        <f t="shared" si="42"/>
        <v>-0.16711833785004518</v>
      </c>
      <c r="N523" s="6">
        <f t="shared" si="42"/>
        <v>-7.0064890695573645</v>
      </c>
      <c r="O523" s="7">
        <f t="shared" si="43"/>
        <v>0</v>
      </c>
      <c r="P523" s="6">
        <f t="shared" si="44"/>
        <v>0</v>
      </c>
    </row>
    <row r="524" spans="2:16" x14ac:dyDescent="0.2">
      <c r="B524" s="5"/>
      <c r="H524" s="3"/>
      <c r="I524" s="4">
        <v>0</v>
      </c>
      <c r="J524" s="4">
        <v>26.749500000000001</v>
      </c>
      <c r="K524" s="6">
        <f t="shared" si="40"/>
        <v>0.16711833785004518</v>
      </c>
      <c r="L524" s="6">
        <f t="shared" si="41"/>
        <v>34.706489069557364</v>
      </c>
      <c r="M524" s="6">
        <f t="shared" si="42"/>
        <v>-0.16711833785004518</v>
      </c>
      <c r="N524" s="6">
        <f t="shared" si="42"/>
        <v>-7.9569890695573626</v>
      </c>
      <c r="O524" s="7">
        <f t="shared" si="43"/>
        <v>0</v>
      </c>
      <c r="P524" s="6">
        <f t="shared" si="44"/>
        <v>0</v>
      </c>
    </row>
    <row r="525" spans="2:16" x14ac:dyDescent="0.2">
      <c r="B525" s="5"/>
      <c r="H525" s="3"/>
      <c r="I525" s="4">
        <v>0</v>
      </c>
      <c r="J525" s="4">
        <v>37.299999999999997</v>
      </c>
      <c r="K525" s="6">
        <f t="shared" si="40"/>
        <v>0.16711833785004518</v>
      </c>
      <c r="L525" s="6">
        <f t="shared" si="41"/>
        <v>34.706489069557364</v>
      </c>
      <c r="M525" s="6">
        <f t="shared" si="42"/>
        <v>-0.16711833785004518</v>
      </c>
      <c r="N525" s="6">
        <f t="shared" si="42"/>
        <v>2.5935109304426334</v>
      </c>
      <c r="O525" s="7">
        <f t="shared" si="43"/>
        <v>0</v>
      </c>
      <c r="P525" s="6">
        <f t="shared" si="44"/>
        <v>0</v>
      </c>
    </row>
    <row r="526" spans="2:16" x14ac:dyDescent="0.2">
      <c r="B526" s="5"/>
      <c r="H526" s="3"/>
      <c r="I526" s="4">
        <v>0</v>
      </c>
      <c r="J526" s="4">
        <v>36.6</v>
      </c>
      <c r="K526" s="6">
        <f t="shared" si="40"/>
        <v>0.16711833785004518</v>
      </c>
      <c r="L526" s="6">
        <f t="shared" si="41"/>
        <v>34.706489069557364</v>
      </c>
      <c r="M526" s="6">
        <f t="shared" si="42"/>
        <v>-0.16711833785004518</v>
      </c>
      <c r="N526" s="6">
        <f t="shared" si="42"/>
        <v>1.8935109304426376</v>
      </c>
      <c r="O526" s="7">
        <f t="shared" si="43"/>
        <v>0</v>
      </c>
      <c r="P526" s="6">
        <f t="shared" si="44"/>
        <v>0</v>
      </c>
    </row>
    <row r="527" spans="2:16" x14ac:dyDescent="0.2">
      <c r="B527" s="5"/>
      <c r="H527" s="3"/>
      <c r="I527" s="4">
        <v>0</v>
      </c>
      <c r="J527" s="4">
        <v>31.9</v>
      </c>
      <c r="K527" s="6">
        <f t="shared" si="40"/>
        <v>0.16711833785004518</v>
      </c>
      <c r="L527" s="6">
        <f t="shared" si="41"/>
        <v>34.706489069557364</v>
      </c>
      <c r="M527" s="6">
        <f t="shared" si="42"/>
        <v>-0.16711833785004518</v>
      </c>
      <c r="N527" s="6">
        <f t="shared" si="42"/>
        <v>-2.8064890695573652</v>
      </c>
      <c r="O527" s="7">
        <f t="shared" si="43"/>
        <v>0</v>
      </c>
      <c r="P527" s="6">
        <f t="shared" si="44"/>
        <v>0</v>
      </c>
    </row>
    <row r="528" spans="2:16" x14ac:dyDescent="0.2">
      <c r="B528" s="5"/>
      <c r="H528" s="3"/>
      <c r="I528" s="4">
        <v>0</v>
      </c>
      <c r="J528" s="4">
        <v>31.9</v>
      </c>
      <c r="K528" s="6">
        <f t="shared" si="40"/>
        <v>0.16711833785004518</v>
      </c>
      <c r="L528" s="6">
        <f t="shared" si="41"/>
        <v>34.706489069557364</v>
      </c>
      <c r="M528" s="6">
        <f t="shared" si="42"/>
        <v>-0.16711833785004518</v>
      </c>
      <c r="N528" s="6">
        <f t="shared" si="42"/>
        <v>-2.8064890695573652</v>
      </c>
      <c r="O528" s="7">
        <f t="shared" si="43"/>
        <v>0</v>
      </c>
      <c r="P528" s="6">
        <f t="shared" si="44"/>
        <v>0</v>
      </c>
    </row>
    <row r="529" spans="2:16" x14ac:dyDescent="0.2">
      <c r="B529" s="5"/>
      <c r="H529" s="3"/>
      <c r="I529" s="4">
        <v>0</v>
      </c>
      <c r="J529" s="4">
        <v>31.9</v>
      </c>
      <c r="K529" s="6">
        <f t="shared" si="40"/>
        <v>0.16711833785004518</v>
      </c>
      <c r="L529" s="6">
        <f t="shared" si="41"/>
        <v>34.706489069557364</v>
      </c>
      <c r="M529" s="6">
        <f t="shared" si="42"/>
        <v>-0.16711833785004518</v>
      </c>
      <c r="N529" s="6">
        <f t="shared" si="42"/>
        <v>-2.8064890695573652</v>
      </c>
      <c r="O529" s="7">
        <f t="shared" si="43"/>
        <v>0</v>
      </c>
      <c r="P529" s="6">
        <f t="shared" si="44"/>
        <v>0</v>
      </c>
    </row>
    <row r="530" spans="2:16" x14ac:dyDescent="0.2">
      <c r="B530" s="5"/>
      <c r="H530" s="3"/>
      <c r="I530" s="4">
        <v>0</v>
      </c>
      <c r="J530" s="4">
        <v>22.7</v>
      </c>
      <c r="K530" s="6">
        <f t="shared" si="40"/>
        <v>0.16711833785004518</v>
      </c>
      <c r="L530" s="6">
        <f t="shared" si="41"/>
        <v>34.706489069557364</v>
      </c>
      <c r="M530" s="6">
        <f t="shared" si="42"/>
        <v>-0.16711833785004518</v>
      </c>
      <c r="N530" s="6">
        <f t="shared" si="42"/>
        <v>-12.006489069557365</v>
      </c>
      <c r="O530" s="7">
        <f t="shared" si="43"/>
        <v>0</v>
      </c>
      <c r="P530" s="6">
        <f t="shared" si="44"/>
        <v>0</v>
      </c>
    </row>
    <row r="531" spans="2:16" x14ac:dyDescent="0.2">
      <c r="B531" s="5"/>
      <c r="H531" s="3"/>
      <c r="I531" s="4">
        <v>0</v>
      </c>
      <c r="J531" s="4">
        <v>24.5</v>
      </c>
      <c r="K531" s="6">
        <f t="shared" si="40"/>
        <v>0.16711833785004518</v>
      </c>
      <c r="L531" s="6">
        <f t="shared" si="41"/>
        <v>34.706489069557364</v>
      </c>
      <c r="M531" s="6">
        <f t="shared" si="42"/>
        <v>-0.16711833785004518</v>
      </c>
      <c r="N531" s="6">
        <f t="shared" si="42"/>
        <v>-10.206489069557364</v>
      </c>
      <c r="O531" s="7">
        <f t="shared" si="43"/>
        <v>0</v>
      </c>
      <c r="P531" s="6">
        <f t="shared" si="44"/>
        <v>0</v>
      </c>
    </row>
    <row r="532" spans="2:16" x14ac:dyDescent="0.2">
      <c r="B532" s="5"/>
      <c r="H532" s="3"/>
      <c r="I532" s="4">
        <v>0</v>
      </c>
      <c r="J532" s="4">
        <v>40.299999999999997</v>
      </c>
      <c r="K532" s="6">
        <f t="shared" si="40"/>
        <v>0.16711833785004518</v>
      </c>
      <c r="L532" s="6">
        <f t="shared" si="41"/>
        <v>34.706489069557364</v>
      </c>
      <c r="M532" s="6">
        <f t="shared" si="42"/>
        <v>-0.16711833785004518</v>
      </c>
      <c r="N532" s="6">
        <f t="shared" si="42"/>
        <v>5.5935109304426334</v>
      </c>
      <c r="O532" s="7">
        <f t="shared" si="43"/>
        <v>0</v>
      </c>
      <c r="P532" s="6">
        <f t="shared" si="44"/>
        <v>0</v>
      </c>
    </row>
    <row r="533" spans="2:16" x14ac:dyDescent="0.2">
      <c r="B533" s="5"/>
      <c r="H533" s="3"/>
      <c r="I533" s="4">
        <v>0</v>
      </c>
      <c r="J533" s="4">
        <v>41.2</v>
      </c>
      <c r="K533" s="6">
        <f t="shared" si="40"/>
        <v>0.16711833785004518</v>
      </c>
      <c r="L533" s="6">
        <f t="shared" si="41"/>
        <v>34.706489069557364</v>
      </c>
      <c r="M533" s="6">
        <f t="shared" si="42"/>
        <v>-0.16711833785004518</v>
      </c>
      <c r="N533" s="6">
        <f t="shared" si="42"/>
        <v>6.4935109304426391</v>
      </c>
      <c r="O533" s="7">
        <f t="shared" si="43"/>
        <v>0</v>
      </c>
      <c r="P533" s="6">
        <f t="shared" si="44"/>
        <v>0</v>
      </c>
    </row>
    <row r="534" spans="2:16" x14ac:dyDescent="0.2">
      <c r="B534" s="5"/>
      <c r="H534" s="3"/>
      <c r="I534" s="4">
        <v>0</v>
      </c>
      <c r="J534" s="4">
        <v>37.299999999999997</v>
      </c>
      <c r="K534" s="6">
        <f t="shared" si="40"/>
        <v>0.16711833785004518</v>
      </c>
      <c r="L534" s="6">
        <f t="shared" si="41"/>
        <v>34.706489069557364</v>
      </c>
      <c r="M534" s="6">
        <f t="shared" si="42"/>
        <v>-0.16711833785004518</v>
      </c>
      <c r="N534" s="6">
        <f t="shared" si="42"/>
        <v>2.5935109304426334</v>
      </c>
      <c r="O534" s="7">
        <f t="shared" si="43"/>
        <v>0</v>
      </c>
      <c r="P534" s="6">
        <f t="shared" si="44"/>
        <v>0</v>
      </c>
    </row>
    <row r="535" spans="2:16" x14ac:dyDescent="0.2">
      <c r="B535" s="5"/>
      <c r="H535" s="3"/>
      <c r="I535" s="4">
        <v>0</v>
      </c>
      <c r="J535" s="4">
        <v>32.1</v>
      </c>
      <c r="K535" s="6">
        <f t="shared" si="40"/>
        <v>0.16711833785004518</v>
      </c>
      <c r="L535" s="6">
        <f t="shared" si="41"/>
        <v>34.706489069557364</v>
      </c>
      <c r="M535" s="6">
        <f t="shared" si="42"/>
        <v>-0.16711833785004518</v>
      </c>
      <c r="N535" s="6">
        <f t="shared" si="42"/>
        <v>-2.6064890695573624</v>
      </c>
      <c r="O535" s="7">
        <f t="shared" si="43"/>
        <v>0</v>
      </c>
      <c r="P535" s="6">
        <f t="shared" si="44"/>
        <v>0</v>
      </c>
    </row>
    <row r="536" spans="2:16" x14ac:dyDescent="0.2">
      <c r="B536" s="5"/>
      <c r="H536" s="3"/>
      <c r="I536" s="4">
        <v>0</v>
      </c>
      <c r="J536" s="4">
        <v>31.9</v>
      </c>
      <c r="K536" s="6">
        <f t="shared" si="40"/>
        <v>0.16711833785004518</v>
      </c>
      <c r="L536" s="6">
        <f t="shared" si="41"/>
        <v>34.706489069557364</v>
      </c>
      <c r="M536" s="6">
        <f t="shared" si="42"/>
        <v>-0.16711833785004518</v>
      </c>
      <c r="N536" s="6">
        <f t="shared" si="42"/>
        <v>-2.8064890695573652</v>
      </c>
      <c r="O536" s="7">
        <f t="shared" si="43"/>
        <v>0</v>
      </c>
      <c r="P536" s="6">
        <f t="shared" si="44"/>
        <v>0</v>
      </c>
    </row>
    <row r="537" spans="2:16" x14ac:dyDescent="0.2">
      <c r="B537" s="5"/>
      <c r="H537" s="3"/>
      <c r="I537" s="4">
        <v>0</v>
      </c>
      <c r="J537" s="4">
        <v>35.700000000000003</v>
      </c>
      <c r="K537" s="6">
        <f t="shared" si="40"/>
        <v>0.16711833785004518</v>
      </c>
      <c r="L537" s="6">
        <f t="shared" si="41"/>
        <v>34.706489069557364</v>
      </c>
      <c r="M537" s="6">
        <f t="shared" si="42"/>
        <v>-0.16711833785004518</v>
      </c>
      <c r="N537" s="6">
        <f t="shared" si="42"/>
        <v>0.99351093044263905</v>
      </c>
      <c r="O537" s="7">
        <f t="shared" si="43"/>
        <v>0</v>
      </c>
      <c r="P537" s="6">
        <f t="shared" si="44"/>
        <v>0</v>
      </c>
    </row>
    <row r="538" spans="2:16" x14ac:dyDescent="0.2">
      <c r="B538" s="5"/>
      <c r="H538" s="3"/>
      <c r="I538" s="4">
        <v>0</v>
      </c>
      <c r="J538" s="4">
        <v>34.200000000000003</v>
      </c>
      <c r="K538" s="6">
        <f t="shared" si="40"/>
        <v>0.16711833785004518</v>
      </c>
      <c r="L538" s="6">
        <f t="shared" si="41"/>
        <v>34.706489069557364</v>
      </c>
      <c r="M538" s="6">
        <f t="shared" si="42"/>
        <v>-0.16711833785004518</v>
      </c>
      <c r="N538" s="6">
        <f t="shared" si="42"/>
        <v>-0.50648906955736095</v>
      </c>
      <c r="O538" s="7">
        <f t="shared" si="43"/>
        <v>0</v>
      </c>
      <c r="P538" s="6">
        <f t="shared" si="44"/>
        <v>0</v>
      </c>
    </row>
    <row r="539" spans="2:16" x14ac:dyDescent="0.2">
      <c r="B539" s="5"/>
      <c r="H539" s="3"/>
      <c r="I539" s="4">
        <v>0</v>
      </c>
      <c r="J539" s="4">
        <v>34.5</v>
      </c>
      <c r="K539" s="6">
        <f t="shared" si="40"/>
        <v>0.16711833785004518</v>
      </c>
      <c r="L539" s="6">
        <f t="shared" si="41"/>
        <v>34.706489069557364</v>
      </c>
      <c r="M539" s="6">
        <f t="shared" si="42"/>
        <v>-0.16711833785004518</v>
      </c>
      <c r="N539" s="6">
        <f t="shared" si="42"/>
        <v>-0.20648906955736379</v>
      </c>
      <c r="O539" s="7">
        <f t="shared" si="43"/>
        <v>0</v>
      </c>
      <c r="P539" s="6">
        <f t="shared" si="44"/>
        <v>0</v>
      </c>
    </row>
    <row r="540" spans="2:16" x14ac:dyDescent="0.2">
      <c r="B540" s="5"/>
      <c r="H540" s="3"/>
      <c r="I540" s="4">
        <v>0</v>
      </c>
      <c r="J540" s="4">
        <v>26</v>
      </c>
      <c r="K540" s="6">
        <f t="shared" si="40"/>
        <v>0.16711833785004518</v>
      </c>
      <c r="L540" s="6">
        <f t="shared" si="41"/>
        <v>34.706489069557364</v>
      </c>
      <c r="M540" s="6">
        <f t="shared" si="42"/>
        <v>-0.16711833785004518</v>
      </c>
      <c r="N540" s="6">
        <f t="shared" si="42"/>
        <v>-8.7064890695573638</v>
      </c>
      <c r="O540" s="7">
        <f t="shared" si="43"/>
        <v>0</v>
      </c>
      <c r="P540" s="6">
        <f t="shared" si="44"/>
        <v>0</v>
      </c>
    </row>
    <row r="541" spans="2:16" x14ac:dyDescent="0.2">
      <c r="B541" s="5"/>
      <c r="H541" s="3"/>
      <c r="I541" s="4">
        <v>0</v>
      </c>
      <c r="J541" s="4">
        <v>35.700000000000003</v>
      </c>
      <c r="K541" s="6">
        <f t="shared" si="40"/>
        <v>0.16711833785004518</v>
      </c>
      <c r="L541" s="6">
        <f t="shared" si="41"/>
        <v>34.706489069557364</v>
      </c>
      <c r="M541" s="6">
        <f t="shared" si="42"/>
        <v>-0.16711833785004518</v>
      </c>
      <c r="N541" s="6">
        <f t="shared" si="42"/>
        <v>0.99351093044263905</v>
      </c>
      <c r="O541" s="7">
        <f t="shared" si="43"/>
        <v>0</v>
      </c>
      <c r="P541" s="6">
        <f t="shared" si="44"/>
        <v>0</v>
      </c>
    </row>
    <row r="542" spans="2:16" x14ac:dyDescent="0.2">
      <c r="B542" s="5"/>
      <c r="H542" s="3"/>
      <c r="I542" s="4">
        <v>0</v>
      </c>
      <c r="J542" s="4">
        <v>34.200000000000003</v>
      </c>
      <c r="K542" s="6">
        <f t="shared" si="40"/>
        <v>0.16711833785004518</v>
      </c>
      <c r="L542" s="6">
        <f t="shared" si="41"/>
        <v>34.706489069557364</v>
      </c>
      <c r="M542" s="6">
        <f t="shared" si="42"/>
        <v>-0.16711833785004518</v>
      </c>
      <c r="N542" s="6">
        <f t="shared" si="42"/>
        <v>-0.50648906955736095</v>
      </c>
      <c r="O542" s="7">
        <f t="shared" si="43"/>
        <v>0</v>
      </c>
      <c r="P542" s="6">
        <f t="shared" si="44"/>
        <v>0</v>
      </c>
    </row>
    <row r="543" spans="2:16" x14ac:dyDescent="0.2">
      <c r="B543" s="5"/>
      <c r="H543" s="3"/>
      <c r="I543" s="4">
        <v>0</v>
      </c>
      <c r="J543" s="4">
        <v>34.5</v>
      </c>
      <c r="K543" s="6">
        <f t="shared" si="40"/>
        <v>0.16711833785004518</v>
      </c>
      <c r="L543" s="6">
        <f t="shared" si="41"/>
        <v>34.706489069557364</v>
      </c>
      <c r="M543" s="6">
        <f t="shared" si="42"/>
        <v>-0.16711833785004518</v>
      </c>
      <c r="N543" s="6">
        <f t="shared" si="42"/>
        <v>-0.20648906955736379</v>
      </c>
      <c r="O543" s="7">
        <f t="shared" si="43"/>
        <v>0</v>
      </c>
      <c r="P543" s="6">
        <f t="shared" si="44"/>
        <v>0</v>
      </c>
    </row>
    <row r="544" spans="2:16" x14ac:dyDescent="0.2">
      <c r="B544" s="5"/>
      <c r="H544" s="3"/>
      <c r="I544" s="4">
        <v>0</v>
      </c>
      <c r="J544" s="4">
        <v>26</v>
      </c>
      <c r="K544" s="6">
        <f t="shared" si="40"/>
        <v>0.16711833785004518</v>
      </c>
      <c r="L544" s="6">
        <f t="shared" si="41"/>
        <v>34.706489069557364</v>
      </c>
      <c r="M544" s="6">
        <f t="shared" si="42"/>
        <v>-0.16711833785004518</v>
      </c>
      <c r="N544" s="6">
        <f t="shared" si="42"/>
        <v>-8.7064890695573638</v>
      </c>
      <c r="O544" s="7">
        <f t="shared" si="43"/>
        <v>0</v>
      </c>
      <c r="P544" s="6">
        <f t="shared" si="44"/>
        <v>0</v>
      </c>
    </row>
    <row r="545" spans="2:16" x14ac:dyDescent="0.2">
      <c r="B545" s="5"/>
      <c r="H545" s="3"/>
      <c r="I545" s="4">
        <v>0</v>
      </c>
      <c r="J545" s="4">
        <v>32.1</v>
      </c>
      <c r="K545" s="6">
        <f t="shared" si="40"/>
        <v>0.16711833785004518</v>
      </c>
      <c r="L545" s="6">
        <f t="shared" si="41"/>
        <v>34.706489069557364</v>
      </c>
      <c r="M545" s="6">
        <f t="shared" si="42"/>
        <v>-0.16711833785004518</v>
      </c>
      <c r="N545" s="6">
        <f t="shared" si="42"/>
        <v>-2.6064890695573624</v>
      </c>
      <c r="O545" s="7">
        <f t="shared" si="43"/>
        <v>0</v>
      </c>
      <c r="P545" s="6">
        <f t="shared" si="44"/>
        <v>0</v>
      </c>
    </row>
    <row r="546" spans="2:16" x14ac:dyDescent="0.2">
      <c r="B546" s="5"/>
      <c r="H546" s="3"/>
      <c r="I546" s="4">
        <v>0</v>
      </c>
      <c r="J546" s="4">
        <v>31.9</v>
      </c>
      <c r="K546" s="6">
        <f t="shared" si="40"/>
        <v>0.16711833785004518</v>
      </c>
      <c r="L546" s="6">
        <f t="shared" si="41"/>
        <v>34.706489069557364</v>
      </c>
      <c r="M546" s="6">
        <f t="shared" si="42"/>
        <v>-0.16711833785004518</v>
      </c>
      <c r="N546" s="6">
        <f t="shared" si="42"/>
        <v>-2.8064890695573652</v>
      </c>
      <c r="O546" s="7">
        <f t="shared" si="43"/>
        <v>0</v>
      </c>
      <c r="P546" s="6">
        <f t="shared" si="44"/>
        <v>0</v>
      </c>
    </row>
    <row r="547" spans="2:16" x14ac:dyDescent="0.2">
      <c r="B547" s="5"/>
      <c r="H547" s="3"/>
      <c r="I547" s="4">
        <v>0</v>
      </c>
      <c r="J547" s="4">
        <v>33.305199999999999</v>
      </c>
      <c r="K547" s="6">
        <f t="shared" si="40"/>
        <v>0.16711833785004518</v>
      </c>
      <c r="L547" s="6">
        <f t="shared" si="41"/>
        <v>34.706489069557364</v>
      </c>
      <c r="M547" s="6">
        <f t="shared" si="42"/>
        <v>-0.16711833785004518</v>
      </c>
      <c r="N547" s="6">
        <f t="shared" si="42"/>
        <v>-1.4012890695573645</v>
      </c>
      <c r="O547" s="7">
        <f t="shared" si="43"/>
        <v>0</v>
      </c>
      <c r="P547" s="6">
        <f t="shared" si="44"/>
        <v>0</v>
      </c>
    </row>
    <row r="548" spans="2:16" x14ac:dyDescent="0.2">
      <c r="B548" s="5"/>
      <c r="H548" s="3"/>
      <c r="I548" s="4">
        <v>0</v>
      </c>
      <c r="J548" s="4">
        <v>34.9</v>
      </c>
      <c r="K548" s="6">
        <f t="shared" si="40"/>
        <v>0.16711833785004518</v>
      </c>
      <c r="L548" s="6">
        <f t="shared" si="41"/>
        <v>34.706489069557364</v>
      </c>
      <c r="M548" s="6">
        <f t="shared" si="42"/>
        <v>-0.16711833785004518</v>
      </c>
      <c r="N548" s="6">
        <f t="shared" si="42"/>
        <v>0.19351093044263479</v>
      </c>
      <c r="O548" s="7">
        <f t="shared" si="43"/>
        <v>0</v>
      </c>
      <c r="P548" s="6">
        <f t="shared" si="44"/>
        <v>0</v>
      </c>
    </row>
    <row r="549" spans="2:16" x14ac:dyDescent="0.2">
      <c r="B549" s="5"/>
      <c r="H549" s="3"/>
      <c r="I549" s="4">
        <v>0</v>
      </c>
      <c r="J549" s="4">
        <v>34.700000000000003</v>
      </c>
      <c r="K549" s="6">
        <f t="shared" si="40"/>
        <v>0.16711833785004518</v>
      </c>
      <c r="L549" s="6">
        <f t="shared" si="41"/>
        <v>34.706489069557364</v>
      </c>
      <c r="M549" s="6">
        <f t="shared" si="42"/>
        <v>-0.16711833785004518</v>
      </c>
      <c r="N549" s="6">
        <f t="shared" si="42"/>
        <v>-6.4890695573609491E-3</v>
      </c>
      <c r="O549" s="7">
        <f t="shared" si="43"/>
        <v>0</v>
      </c>
      <c r="P549" s="6">
        <f t="shared" si="44"/>
        <v>0</v>
      </c>
    </row>
    <row r="550" spans="2:16" x14ac:dyDescent="0.2">
      <c r="B550" s="5"/>
      <c r="H550" s="3"/>
      <c r="I550" s="4">
        <v>0</v>
      </c>
      <c r="J550" s="4">
        <v>37.4</v>
      </c>
      <c r="K550" s="6">
        <f t="shared" si="40"/>
        <v>0.16711833785004518</v>
      </c>
      <c r="L550" s="6">
        <f t="shared" si="41"/>
        <v>34.706489069557364</v>
      </c>
      <c r="M550" s="6">
        <f t="shared" si="42"/>
        <v>-0.16711833785004518</v>
      </c>
      <c r="N550" s="6">
        <f t="shared" si="42"/>
        <v>2.6935109304426348</v>
      </c>
      <c r="O550" s="7">
        <f t="shared" si="43"/>
        <v>0</v>
      </c>
      <c r="P550" s="6">
        <f t="shared" si="44"/>
        <v>0</v>
      </c>
    </row>
    <row r="551" spans="2:16" x14ac:dyDescent="0.2">
      <c r="B551" s="5"/>
      <c r="H551" s="3"/>
      <c r="I551" s="4">
        <v>0</v>
      </c>
      <c r="J551" s="4">
        <v>27.8</v>
      </c>
      <c r="K551" s="6">
        <f t="shared" si="40"/>
        <v>0.16711833785004518</v>
      </c>
      <c r="L551" s="6">
        <f t="shared" si="41"/>
        <v>34.706489069557364</v>
      </c>
      <c r="M551" s="6">
        <f t="shared" si="42"/>
        <v>-0.16711833785004518</v>
      </c>
      <c r="N551" s="6">
        <f t="shared" si="42"/>
        <v>-6.9064890695573631</v>
      </c>
      <c r="O551" s="7">
        <f t="shared" si="43"/>
        <v>0</v>
      </c>
      <c r="P551" s="6">
        <f t="shared" si="44"/>
        <v>0</v>
      </c>
    </row>
    <row r="552" spans="2:16" x14ac:dyDescent="0.2">
      <c r="B552" s="5"/>
      <c r="H552" s="3"/>
      <c r="I552" s="4">
        <v>1</v>
      </c>
      <c r="J552" s="4">
        <v>43.104300000000002</v>
      </c>
      <c r="K552" s="6">
        <f t="shared" si="40"/>
        <v>0.16711833785004518</v>
      </c>
      <c r="L552" s="6">
        <f t="shared" si="41"/>
        <v>34.706489069557364</v>
      </c>
      <c r="M552" s="6">
        <f t="shared" si="42"/>
        <v>0.83288166214995485</v>
      </c>
      <c r="N552" s="6">
        <f t="shared" si="42"/>
        <v>8.3978109304426383</v>
      </c>
      <c r="O552" s="7">
        <f t="shared" si="43"/>
        <v>43.104300000000002</v>
      </c>
      <c r="P552" s="6">
        <f t="shared" si="44"/>
        <v>1</v>
      </c>
    </row>
    <row r="553" spans="2:16" x14ac:dyDescent="0.2">
      <c r="B553" s="5"/>
      <c r="H553" s="3"/>
      <c r="I553" s="4">
        <v>1</v>
      </c>
      <c r="J553" s="4">
        <v>43.291600000000003</v>
      </c>
      <c r="K553" s="6">
        <f t="shared" si="40"/>
        <v>0.16711833785004518</v>
      </c>
      <c r="L553" s="6">
        <f t="shared" si="41"/>
        <v>34.706489069557364</v>
      </c>
      <c r="M553" s="6">
        <f t="shared" si="42"/>
        <v>0.83288166214995485</v>
      </c>
      <c r="N553" s="6">
        <f t="shared" si="42"/>
        <v>8.5851109304426387</v>
      </c>
      <c r="O553" s="7">
        <f t="shared" si="43"/>
        <v>43.291600000000003</v>
      </c>
      <c r="P553" s="6">
        <f t="shared" si="44"/>
        <v>1</v>
      </c>
    </row>
    <row r="554" spans="2:16" x14ac:dyDescent="0.2">
      <c r="B554" s="5"/>
      <c r="H554" s="3"/>
      <c r="I554" s="4">
        <v>1</v>
      </c>
      <c r="J554" s="4">
        <v>41.2</v>
      </c>
      <c r="K554" s="6">
        <f t="shared" si="40"/>
        <v>0.16711833785004518</v>
      </c>
      <c r="L554" s="6">
        <f t="shared" si="41"/>
        <v>34.706489069557364</v>
      </c>
      <c r="M554" s="6">
        <f t="shared" si="42"/>
        <v>0.83288166214995485</v>
      </c>
      <c r="N554" s="6">
        <f t="shared" si="42"/>
        <v>6.4935109304426391</v>
      </c>
      <c r="O554" s="7">
        <f t="shared" si="43"/>
        <v>41.2</v>
      </c>
      <c r="P554" s="6">
        <f t="shared" si="44"/>
        <v>1</v>
      </c>
    </row>
    <row r="555" spans="2:16" x14ac:dyDescent="0.2">
      <c r="B555" s="5"/>
      <c r="H555" s="3"/>
      <c r="I555" s="4">
        <v>0</v>
      </c>
      <c r="J555" s="4">
        <v>36.200000000000003</v>
      </c>
      <c r="K555" s="6">
        <f t="shared" si="40"/>
        <v>0.16711833785004518</v>
      </c>
      <c r="L555" s="6">
        <f t="shared" si="41"/>
        <v>34.706489069557364</v>
      </c>
      <c r="M555" s="6">
        <f t="shared" si="42"/>
        <v>-0.16711833785004518</v>
      </c>
      <c r="N555" s="6">
        <f t="shared" si="42"/>
        <v>1.4935109304426391</v>
      </c>
      <c r="O555" s="7">
        <f t="shared" si="43"/>
        <v>0</v>
      </c>
      <c r="P555" s="6">
        <f t="shared" si="44"/>
        <v>0</v>
      </c>
    </row>
    <row r="556" spans="2:16" x14ac:dyDescent="0.2">
      <c r="B556" s="5"/>
      <c r="H556" s="3"/>
      <c r="I556" s="4">
        <v>0</v>
      </c>
      <c r="J556" s="4">
        <v>35.6</v>
      </c>
      <c r="K556" s="6">
        <f t="shared" si="40"/>
        <v>0.16711833785004518</v>
      </c>
      <c r="L556" s="6">
        <f t="shared" si="41"/>
        <v>34.706489069557364</v>
      </c>
      <c r="M556" s="6">
        <f t="shared" si="42"/>
        <v>-0.16711833785004518</v>
      </c>
      <c r="N556" s="6">
        <f t="shared" si="42"/>
        <v>0.89351093044263763</v>
      </c>
      <c r="O556" s="7">
        <f t="shared" si="43"/>
        <v>0</v>
      </c>
      <c r="P556" s="6">
        <f t="shared" si="44"/>
        <v>0</v>
      </c>
    </row>
    <row r="557" spans="2:16" x14ac:dyDescent="0.2">
      <c r="B557" s="5"/>
      <c r="H557" s="3"/>
      <c r="I557" s="4">
        <v>0</v>
      </c>
      <c r="J557" s="4">
        <v>38.299999999999997</v>
      </c>
      <c r="K557" s="6">
        <f t="shared" si="40"/>
        <v>0.16711833785004518</v>
      </c>
      <c r="L557" s="6">
        <f t="shared" si="41"/>
        <v>34.706489069557364</v>
      </c>
      <c r="M557" s="6">
        <f t="shared" si="42"/>
        <v>-0.16711833785004518</v>
      </c>
      <c r="N557" s="6">
        <f t="shared" si="42"/>
        <v>3.5935109304426334</v>
      </c>
      <c r="O557" s="7">
        <f t="shared" si="43"/>
        <v>0</v>
      </c>
      <c r="P557" s="6">
        <f t="shared" si="44"/>
        <v>0</v>
      </c>
    </row>
    <row r="558" spans="2:16" x14ac:dyDescent="0.2">
      <c r="B558" s="5"/>
      <c r="H558" s="3"/>
      <c r="I558" s="4">
        <v>0</v>
      </c>
      <c r="J558" s="4">
        <v>34.200000000000003</v>
      </c>
      <c r="K558" s="6">
        <f t="shared" si="40"/>
        <v>0.16711833785004518</v>
      </c>
      <c r="L558" s="6">
        <f t="shared" si="41"/>
        <v>34.706489069557364</v>
      </c>
      <c r="M558" s="6">
        <f t="shared" si="42"/>
        <v>-0.16711833785004518</v>
      </c>
      <c r="N558" s="6">
        <f t="shared" si="42"/>
        <v>-0.50648906955736095</v>
      </c>
      <c r="O558" s="7">
        <f t="shared" si="43"/>
        <v>0</v>
      </c>
      <c r="P558" s="6">
        <f t="shared" si="44"/>
        <v>0</v>
      </c>
    </row>
    <row r="559" spans="2:16" x14ac:dyDescent="0.2">
      <c r="B559" s="5"/>
      <c r="H559" s="3"/>
      <c r="I559" s="4">
        <v>0</v>
      </c>
      <c r="J559" s="4">
        <v>44.4</v>
      </c>
      <c r="K559" s="6">
        <f t="shared" si="40"/>
        <v>0.16711833785004518</v>
      </c>
      <c r="L559" s="6">
        <f t="shared" si="41"/>
        <v>34.706489069557364</v>
      </c>
      <c r="M559" s="6">
        <f t="shared" si="42"/>
        <v>-0.16711833785004518</v>
      </c>
      <c r="N559" s="6">
        <f t="shared" si="42"/>
        <v>9.6935109304426348</v>
      </c>
      <c r="O559" s="7">
        <f t="shared" si="43"/>
        <v>0</v>
      </c>
      <c r="P559" s="6">
        <f t="shared" si="44"/>
        <v>0</v>
      </c>
    </row>
    <row r="560" spans="2:16" x14ac:dyDescent="0.2">
      <c r="B560" s="5"/>
      <c r="H560" s="3"/>
      <c r="I560" s="4">
        <v>0</v>
      </c>
      <c r="J560" s="4">
        <v>44.8</v>
      </c>
      <c r="K560" s="6">
        <f t="shared" si="40"/>
        <v>0.16711833785004518</v>
      </c>
      <c r="L560" s="6">
        <f t="shared" si="41"/>
        <v>34.706489069557364</v>
      </c>
      <c r="M560" s="6">
        <f t="shared" si="42"/>
        <v>-0.16711833785004518</v>
      </c>
      <c r="N560" s="6">
        <f t="shared" si="42"/>
        <v>10.093510930442633</v>
      </c>
      <c r="O560" s="7">
        <f t="shared" si="43"/>
        <v>0</v>
      </c>
      <c r="P560" s="6">
        <f t="shared" si="44"/>
        <v>0</v>
      </c>
    </row>
    <row r="561" spans="2:16" x14ac:dyDescent="0.2">
      <c r="B561" s="5"/>
      <c r="H561" s="3"/>
      <c r="I561" s="4">
        <v>0</v>
      </c>
      <c r="J561" s="4">
        <v>40.1</v>
      </c>
      <c r="K561" s="6">
        <f t="shared" si="40"/>
        <v>0.16711833785004518</v>
      </c>
      <c r="L561" s="6">
        <f t="shared" si="41"/>
        <v>34.706489069557364</v>
      </c>
      <c r="M561" s="6">
        <f t="shared" si="42"/>
        <v>-0.16711833785004518</v>
      </c>
      <c r="N561" s="6">
        <f t="shared" si="42"/>
        <v>5.3935109304426376</v>
      </c>
      <c r="O561" s="7">
        <f t="shared" si="43"/>
        <v>0</v>
      </c>
      <c r="P561" s="6">
        <f t="shared" si="44"/>
        <v>0</v>
      </c>
    </row>
    <row r="562" spans="2:16" x14ac:dyDescent="0.2">
      <c r="B562" s="5"/>
      <c r="H562" s="3"/>
      <c r="I562" s="4">
        <v>0</v>
      </c>
      <c r="J562" s="4">
        <v>34.1997</v>
      </c>
      <c r="K562" s="6">
        <f t="shared" si="40"/>
        <v>0.16711833785004518</v>
      </c>
      <c r="L562" s="6">
        <f t="shared" si="41"/>
        <v>34.706489069557364</v>
      </c>
      <c r="M562" s="6">
        <f t="shared" si="42"/>
        <v>-0.16711833785004518</v>
      </c>
      <c r="N562" s="6">
        <f t="shared" si="42"/>
        <v>-0.5067890695573638</v>
      </c>
      <c r="O562" s="7">
        <f t="shared" si="43"/>
        <v>0</v>
      </c>
      <c r="P562" s="6">
        <f t="shared" si="44"/>
        <v>0</v>
      </c>
    </row>
    <row r="563" spans="2:16" x14ac:dyDescent="0.2">
      <c r="B563" s="5"/>
      <c r="H563" s="3"/>
      <c r="I563" s="4">
        <v>0</v>
      </c>
      <c r="J563" s="4">
        <v>30.549900000000001</v>
      </c>
      <c r="K563" s="6">
        <f t="shared" si="40"/>
        <v>0.16711833785004518</v>
      </c>
      <c r="L563" s="6">
        <f t="shared" si="41"/>
        <v>34.706489069557364</v>
      </c>
      <c r="M563" s="6">
        <f t="shared" si="42"/>
        <v>-0.16711833785004518</v>
      </c>
      <c r="N563" s="6">
        <f t="shared" si="42"/>
        <v>-4.1565890695573628</v>
      </c>
      <c r="O563" s="7">
        <f t="shared" si="43"/>
        <v>0</v>
      </c>
      <c r="P563" s="6">
        <f t="shared" si="44"/>
        <v>0</v>
      </c>
    </row>
    <row r="564" spans="2:16" x14ac:dyDescent="0.2">
      <c r="B564" s="5"/>
      <c r="H564" s="3"/>
      <c r="I564" s="4">
        <v>0</v>
      </c>
      <c r="J564" s="4">
        <v>29.6</v>
      </c>
      <c r="K564" s="6">
        <f t="shared" si="40"/>
        <v>0.16711833785004518</v>
      </c>
      <c r="L564" s="6">
        <f t="shared" si="41"/>
        <v>34.706489069557364</v>
      </c>
      <c r="M564" s="6">
        <f t="shared" si="42"/>
        <v>-0.16711833785004518</v>
      </c>
      <c r="N564" s="6">
        <f t="shared" si="42"/>
        <v>-5.1064890695573624</v>
      </c>
      <c r="O564" s="7">
        <f t="shared" si="43"/>
        <v>0</v>
      </c>
      <c r="P564" s="6">
        <f t="shared" si="44"/>
        <v>0</v>
      </c>
    </row>
    <row r="565" spans="2:16" x14ac:dyDescent="0.2">
      <c r="B565" s="5"/>
      <c r="H565" s="3"/>
      <c r="I565" s="4">
        <v>0</v>
      </c>
      <c r="J565" s="4">
        <v>27.2</v>
      </c>
      <c r="K565" s="6">
        <f t="shared" si="40"/>
        <v>0.16711833785004518</v>
      </c>
      <c r="L565" s="6">
        <f t="shared" si="41"/>
        <v>34.706489069557364</v>
      </c>
      <c r="M565" s="6">
        <f t="shared" si="42"/>
        <v>-0.16711833785004518</v>
      </c>
      <c r="N565" s="6">
        <f t="shared" si="42"/>
        <v>-7.5064890695573645</v>
      </c>
      <c r="O565" s="7">
        <f t="shared" si="43"/>
        <v>0</v>
      </c>
      <c r="P565" s="6">
        <f t="shared" si="44"/>
        <v>0</v>
      </c>
    </row>
    <row r="566" spans="2:16" x14ac:dyDescent="0.2">
      <c r="B566" s="5"/>
      <c r="H566" s="3"/>
      <c r="I566" s="4">
        <v>0</v>
      </c>
      <c r="J566" s="4">
        <v>29.7559</v>
      </c>
      <c r="K566" s="6">
        <f t="shared" si="40"/>
        <v>0.16711833785004518</v>
      </c>
      <c r="L566" s="6">
        <f t="shared" si="41"/>
        <v>34.706489069557364</v>
      </c>
      <c r="M566" s="6">
        <f t="shared" si="42"/>
        <v>-0.16711833785004518</v>
      </c>
      <c r="N566" s="6">
        <f t="shared" si="42"/>
        <v>-4.9505890695573633</v>
      </c>
      <c r="O566" s="7">
        <f t="shared" si="43"/>
        <v>0</v>
      </c>
      <c r="P566" s="6">
        <f t="shared" si="44"/>
        <v>0</v>
      </c>
    </row>
    <row r="567" spans="2:16" x14ac:dyDescent="0.2">
      <c r="B567" s="5"/>
      <c r="H567" s="3"/>
      <c r="I567" s="4">
        <v>1</v>
      </c>
      <c r="J567" s="4">
        <v>32.670099999999998</v>
      </c>
      <c r="K567" s="6">
        <f t="shared" si="40"/>
        <v>0.16711833785004518</v>
      </c>
      <c r="L567" s="6">
        <f t="shared" si="41"/>
        <v>34.706489069557364</v>
      </c>
      <c r="M567" s="6">
        <f t="shared" si="42"/>
        <v>0.83288166214995485</v>
      </c>
      <c r="N567" s="6">
        <f t="shared" si="42"/>
        <v>-2.0363890695573659</v>
      </c>
      <c r="O567" s="7">
        <f t="shared" si="43"/>
        <v>32.670099999999998</v>
      </c>
      <c r="P567" s="6">
        <f t="shared" si="44"/>
        <v>1</v>
      </c>
    </row>
    <row r="568" spans="2:16" x14ac:dyDescent="0.2">
      <c r="B568" s="5"/>
      <c r="H568" s="3"/>
      <c r="I568" s="4">
        <v>1</v>
      </c>
      <c r="J568" s="4">
        <v>31.073599999999999</v>
      </c>
      <c r="K568" s="6">
        <f t="shared" si="40"/>
        <v>0.16711833785004518</v>
      </c>
      <c r="L568" s="6">
        <f t="shared" si="41"/>
        <v>34.706489069557364</v>
      </c>
      <c r="M568" s="6">
        <f t="shared" si="42"/>
        <v>0.83288166214995485</v>
      </c>
      <c r="N568" s="6">
        <f t="shared" si="42"/>
        <v>-3.6328890695573648</v>
      </c>
      <c r="O568" s="7">
        <f t="shared" si="43"/>
        <v>31.073599999999999</v>
      </c>
      <c r="P568" s="6">
        <f t="shared" si="44"/>
        <v>1</v>
      </c>
    </row>
    <row r="569" spans="2:16" x14ac:dyDescent="0.2">
      <c r="B569" s="5"/>
      <c r="H569" s="3"/>
      <c r="I569" s="4">
        <v>0</v>
      </c>
      <c r="J569" s="4">
        <v>33.305199999999999</v>
      </c>
      <c r="K569" s="6">
        <f t="shared" si="40"/>
        <v>0.16711833785004518</v>
      </c>
      <c r="L569" s="6">
        <f t="shared" si="41"/>
        <v>34.706489069557364</v>
      </c>
      <c r="M569" s="6">
        <f t="shared" si="42"/>
        <v>-0.16711833785004518</v>
      </c>
      <c r="N569" s="6">
        <f t="shared" si="42"/>
        <v>-1.4012890695573645</v>
      </c>
      <c r="O569" s="7">
        <f t="shared" si="43"/>
        <v>0</v>
      </c>
      <c r="P569" s="6">
        <f t="shared" si="44"/>
        <v>0</v>
      </c>
    </row>
    <row r="570" spans="2:16" x14ac:dyDescent="0.2">
      <c r="B570" s="5"/>
      <c r="H570" s="3"/>
      <c r="I570" s="4">
        <v>0</v>
      </c>
      <c r="J570" s="4">
        <v>31.5</v>
      </c>
      <c r="K570" s="6">
        <f t="shared" si="40"/>
        <v>0.16711833785004518</v>
      </c>
      <c r="L570" s="6">
        <f t="shared" si="41"/>
        <v>34.706489069557364</v>
      </c>
      <c r="M570" s="6">
        <f t="shared" si="42"/>
        <v>-0.16711833785004518</v>
      </c>
      <c r="N570" s="6">
        <f t="shared" si="42"/>
        <v>-3.2064890695573638</v>
      </c>
      <c r="O570" s="7">
        <f t="shared" si="43"/>
        <v>0</v>
      </c>
      <c r="P570" s="6">
        <f t="shared" si="44"/>
        <v>0</v>
      </c>
    </row>
    <row r="571" spans="2:16" x14ac:dyDescent="0.2">
      <c r="B571" s="5"/>
      <c r="H571" s="3"/>
      <c r="I571" s="4">
        <v>0</v>
      </c>
      <c r="J571" s="4">
        <v>34.700000000000003</v>
      </c>
      <c r="K571" s="6">
        <f t="shared" si="40"/>
        <v>0.16711833785004518</v>
      </c>
      <c r="L571" s="6">
        <f t="shared" si="41"/>
        <v>34.706489069557364</v>
      </c>
      <c r="M571" s="6">
        <f t="shared" si="42"/>
        <v>-0.16711833785004518</v>
      </c>
      <c r="N571" s="6">
        <f t="shared" si="42"/>
        <v>-6.4890695573609491E-3</v>
      </c>
      <c r="O571" s="7">
        <f t="shared" si="43"/>
        <v>0</v>
      </c>
      <c r="P571" s="6">
        <f t="shared" si="44"/>
        <v>0</v>
      </c>
    </row>
    <row r="572" spans="2:16" x14ac:dyDescent="0.2">
      <c r="B572" s="5"/>
      <c r="H572" s="3"/>
      <c r="I572" s="4">
        <v>0</v>
      </c>
      <c r="J572" s="4">
        <v>33</v>
      </c>
      <c r="K572" s="6">
        <f t="shared" si="40"/>
        <v>0.16711833785004518</v>
      </c>
      <c r="L572" s="6">
        <f t="shared" si="41"/>
        <v>34.706489069557364</v>
      </c>
      <c r="M572" s="6">
        <f t="shared" si="42"/>
        <v>-0.16711833785004518</v>
      </c>
      <c r="N572" s="6">
        <f t="shared" si="42"/>
        <v>-1.7064890695573638</v>
      </c>
      <c r="O572" s="7">
        <f t="shared" si="43"/>
        <v>0</v>
      </c>
      <c r="P572" s="6">
        <f t="shared" si="44"/>
        <v>0</v>
      </c>
    </row>
    <row r="573" spans="2:16" x14ac:dyDescent="0.2">
      <c r="B573" s="5"/>
      <c r="H573" s="3"/>
      <c r="I573" s="4">
        <v>0</v>
      </c>
      <c r="J573" s="4">
        <v>33.305199999999999</v>
      </c>
      <c r="K573" s="6">
        <f t="shared" si="40"/>
        <v>0.16711833785004518</v>
      </c>
      <c r="L573" s="6">
        <f t="shared" si="41"/>
        <v>34.706489069557364</v>
      </c>
      <c r="M573" s="6">
        <f t="shared" si="42"/>
        <v>-0.16711833785004518</v>
      </c>
      <c r="N573" s="6">
        <f t="shared" si="42"/>
        <v>-1.4012890695573645</v>
      </c>
      <c r="O573" s="7">
        <f t="shared" si="43"/>
        <v>0</v>
      </c>
      <c r="P573" s="6">
        <f t="shared" si="44"/>
        <v>0</v>
      </c>
    </row>
    <row r="574" spans="2:16" x14ac:dyDescent="0.2">
      <c r="B574" s="5"/>
      <c r="H574" s="3"/>
      <c r="I574" s="4">
        <v>0</v>
      </c>
      <c r="J574" s="4">
        <v>24.183700000000002</v>
      </c>
      <c r="K574" s="6">
        <f t="shared" si="40"/>
        <v>0.16711833785004518</v>
      </c>
      <c r="L574" s="6">
        <f t="shared" si="41"/>
        <v>34.706489069557364</v>
      </c>
      <c r="M574" s="6">
        <f t="shared" si="42"/>
        <v>-0.16711833785004518</v>
      </c>
      <c r="N574" s="6">
        <f t="shared" si="42"/>
        <v>-10.522789069557362</v>
      </c>
      <c r="O574" s="7">
        <f t="shared" si="43"/>
        <v>0</v>
      </c>
      <c r="P574" s="6">
        <f t="shared" si="44"/>
        <v>0</v>
      </c>
    </row>
    <row r="575" spans="2:16" x14ac:dyDescent="0.2">
      <c r="B575" s="5"/>
      <c r="H575" s="3"/>
      <c r="I575" s="4">
        <v>0</v>
      </c>
      <c r="J575" s="4">
        <v>25.510200000000001</v>
      </c>
      <c r="K575" s="6">
        <f t="shared" si="40"/>
        <v>0.16711833785004518</v>
      </c>
      <c r="L575" s="6">
        <f t="shared" si="41"/>
        <v>34.706489069557364</v>
      </c>
      <c r="M575" s="6">
        <f t="shared" si="42"/>
        <v>-0.16711833785004518</v>
      </c>
      <c r="N575" s="6">
        <f t="shared" si="42"/>
        <v>-9.1962890695573627</v>
      </c>
      <c r="O575" s="7">
        <f t="shared" si="43"/>
        <v>0</v>
      </c>
      <c r="P575" s="6">
        <f t="shared" si="44"/>
        <v>0</v>
      </c>
    </row>
    <row r="576" spans="2:16" x14ac:dyDescent="0.2">
      <c r="B576" s="5"/>
      <c r="H576" s="3"/>
      <c r="I576" s="4">
        <v>0</v>
      </c>
      <c r="J576" s="4">
        <v>21.4</v>
      </c>
      <c r="K576" s="6">
        <f t="shared" si="40"/>
        <v>0.16711833785004518</v>
      </c>
      <c r="L576" s="6">
        <f t="shared" si="41"/>
        <v>34.706489069557364</v>
      </c>
      <c r="M576" s="6">
        <f t="shared" si="42"/>
        <v>-0.16711833785004518</v>
      </c>
      <c r="N576" s="6">
        <f t="shared" si="42"/>
        <v>-13.306489069557365</v>
      </c>
      <c r="O576" s="7">
        <f t="shared" si="43"/>
        <v>0</v>
      </c>
      <c r="P576" s="6">
        <f t="shared" si="44"/>
        <v>0</v>
      </c>
    </row>
    <row r="577" spans="2:16" x14ac:dyDescent="0.2">
      <c r="B577" s="5"/>
      <c r="H577" s="3"/>
      <c r="I577" s="4">
        <v>0</v>
      </c>
      <c r="J577" s="4">
        <v>21.4</v>
      </c>
      <c r="K577" s="6">
        <f t="shared" si="40"/>
        <v>0.16711833785004518</v>
      </c>
      <c r="L577" s="6">
        <f t="shared" si="41"/>
        <v>34.706489069557364</v>
      </c>
      <c r="M577" s="6">
        <f t="shared" si="42"/>
        <v>-0.16711833785004518</v>
      </c>
      <c r="N577" s="6">
        <f t="shared" si="42"/>
        <v>-13.306489069557365</v>
      </c>
      <c r="O577" s="7">
        <f t="shared" si="43"/>
        <v>0</v>
      </c>
      <c r="P577" s="6">
        <f t="shared" si="44"/>
        <v>0</v>
      </c>
    </row>
    <row r="578" spans="2:16" x14ac:dyDescent="0.2">
      <c r="B578" s="5"/>
      <c r="H578" s="3"/>
      <c r="I578" s="4">
        <v>0</v>
      </c>
      <c r="J578" s="4">
        <v>21.7</v>
      </c>
      <c r="K578" s="6">
        <f t="shared" si="40"/>
        <v>0.16711833785004518</v>
      </c>
      <c r="L578" s="6">
        <f t="shared" si="41"/>
        <v>34.706489069557364</v>
      </c>
      <c r="M578" s="6">
        <f t="shared" si="42"/>
        <v>-0.16711833785004518</v>
      </c>
      <c r="N578" s="6">
        <f t="shared" si="42"/>
        <v>-13.006489069557365</v>
      </c>
      <c r="O578" s="7">
        <f t="shared" si="43"/>
        <v>0</v>
      </c>
      <c r="P578" s="6">
        <f t="shared" si="44"/>
        <v>0</v>
      </c>
    </row>
    <row r="579" spans="2:16" x14ac:dyDescent="0.2">
      <c r="B579" s="5"/>
      <c r="H579" s="3"/>
      <c r="I579" s="4">
        <v>0</v>
      </c>
      <c r="J579" s="4">
        <v>32</v>
      </c>
      <c r="K579" s="6">
        <f t="shared" si="40"/>
        <v>0.16711833785004518</v>
      </c>
      <c r="L579" s="6">
        <f t="shared" si="41"/>
        <v>34.706489069557364</v>
      </c>
      <c r="M579" s="6">
        <f t="shared" si="42"/>
        <v>-0.16711833785004518</v>
      </c>
      <c r="N579" s="6">
        <f t="shared" si="42"/>
        <v>-2.7064890695573638</v>
      </c>
      <c r="O579" s="7">
        <f t="shared" si="43"/>
        <v>0</v>
      </c>
      <c r="P579" s="6">
        <f t="shared" si="44"/>
        <v>0</v>
      </c>
    </row>
    <row r="580" spans="2:16" x14ac:dyDescent="0.2">
      <c r="B580" s="5"/>
      <c r="H580" s="3"/>
      <c r="I580" s="4">
        <v>0</v>
      </c>
      <c r="J580" s="4">
        <v>29.8</v>
      </c>
      <c r="K580" s="6">
        <f t="shared" si="40"/>
        <v>0.16711833785004518</v>
      </c>
      <c r="L580" s="6">
        <f t="shared" si="41"/>
        <v>34.706489069557364</v>
      </c>
      <c r="M580" s="6">
        <f t="shared" si="42"/>
        <v>-0.16711833785004518</v>
      </c>
      <c r="N580" s="6">
        <f t="shared" si="42"/>
        <v>-4.9064890695573631</v>
      </c>
      <c r="O580" s="7">
        <f t="shared" si="43"/>
        <v>0</v>
      </c>
      <c r="P580" s="6">
        <f t="shared" si="44"/>
        <v>0</v>
      </c>
    </row>
    <row r="581" spans="2:16" x14ac:dyDescent="0.2">
      <c r="B581" s="5"/>
      <c r="H581" s="3"/>
      <c r="I581" s="4">
        <v>0</v>
      </c>
      <c r="J581" s="4">
        <v>23.9</v>
      </c>
      <c r="K581" s="6">
        <f t="shared" ref="K581:K644" si="45">AVERAGE($I$4:$I$1110)</f>
        <v>0.16711833785004518</v>
      </c>
      <c r="L581" s="6">
        <f t="shared" ref="L581:L644" si="46">AVERAGE($J$4:$J$1110)</f>
        <v>34.706489069557364</v>
      </c>
      <c r="M581" s="6">
        <f t="shared" ref="M581:N644" si="47">I581-K581</f>
        <v>-0.16711833785004518</v>
      </c>
      <c r="N581" s="6">
        <f t="shared" si="47"/>
        <v>-10.806489069557365</v>
      </c>
      <c r="O581" s="7">
        <f t="shared" ref="O581:O644" si="48">I581*J581</f>
        <v>0</v>
      </c>
      <c r="P581" s="6">
        <f t="shared" ref="P581:P644" si="49">I581^2</f>
        <v>0</v>
      </c>
    </row>
    <row r="582" spans="2:16" x14ac:dyDescent="0.2">
      <c r="B582" s="5"/>
      <c r="H582" s="3"/>
      <c r="I582" s="4">
        <v>0</v>
      </c>
      <c r="J582" s="4">
        <v>24.6</v>
      </c>
      <c r="K582" s="6">
        <f t="shared" si="45"/>
        <v>0.16711833785004518</v>
      </c>
      <c r="L582" s="6">
        <f t="shared" si="46"/>
        <v>34.706489069557364</v>
      </c>
      <c r="M582" s="6">
        <f t="shared" si="47"/>
        <v>-0.16711833785004518</v>
      </c>
      <c r="N582" s="6">
        <f t="shared" si="47"/>
        <v>-10.106489069557362</v>
      </c>
      <c r="O582" s="7">
        <f t="shared" si="48"/>
        <v>0</v>
      </c>
      <c r="P582" s="6">
        <f t="shared" si="49"/>
        <v>0</v>
      </c>
    </row>
    <row r="583" spans="2:16" x14ac:dyDescent="0.2">
      <c r="B583" s="5"/>
      <c r="H583" s="3"/>
      <c r="I583" s="4">
        <v>0</v>
      </c>
      <c r="J583" s="4">
        <v>23.1</v>
      </c>
      <c r="K583" s="6">
        <f t="shared" si="45"/>
        <v>0.16711833785004518</v>
      </c>
      <c r="L583" s="6">
        <f t="shared" si="46"/>
        <v>34.706489069557364</v>
      </c>
      <c r="M583" s="6">
        <f t="shared" si="47"/>
        <v>-0.16711833785004518</v>
      </c>
      <c r="N583" s="6">
        <f t="shared" si="47"/>
        <v>-11.606489069557362</v>
      </c>
      <c r="O583" s="7">
        <f t="shared" si="48"/>
        <v>0</v>
      </c>
      <c r="P583" s="6">
        <f t="shared" si="49"/>
        <v>0</v>
      </c>
    </row>
    <row r="584" spans="2:16" x14ac:dyDescent="0.2">
      <c r="B584" s="5"/>
      <c r="H584" s="3"/>
      <c r="I584" s="4">
        <v>0</v>
      </c>
      <c r="J584" s="4">
        <v>35</v>
      </c>
      <c r="K584" s="6">
        <f t="shared" si="45"/>
        <v>0.16711833785004518</v>
      </c>
      <c r="L584" s="6">
        <f t="shared" si="46"/>
        <v>34.706489069557364</v>
      </c>
      <c r="M584" s="6">
        <f t="shared" si="47"/>
        <v>-0.16711833785004518</v>
      </c>
      <c r="N584" s="6">
        <f t="shared" si="47"/>
        <v>0.29351093044263621</v>
      </c>
      <c r="O584" s="7">
        <f t="shared" si="48"/>
        <v>0</v>
      </c>
      <c r="P584" s="6">
        <f t="shared" si="49"/>
        <v>0</v>
      </c>
    </row>
    <row r="585" spans="2:16" x14ac:dyDescent="0.2">
      <c r="B585" s="5"/>
      <c r="H585" s="3"/>
      <c r="I585" s="4">
        <v>1</v>
      </c>
      <c r="J585" s="4">
        <v>33.260300000000001</v>
      </c>
      <c r="K585" s="6">
        <f t="shared" si="45"/>
        <v>0.16711833785004518</v>
      </c>
      <c r="L585" s="6">
        <f t="shared" si="46"/>
        <v>34.706489069557364</v>
      </c>
      <c r="M585" s="6">
        <f t="shared" si="47"/>
        <v>0.83288166214995485</v>
      </c>
      <c r="N585" s="6">
        <f t="shared" si="47"/>
        <v>-1.4461890695573629</v>
      </c>
      <c r="O585" s="7">
        <f t="shared" si="48"/>
        <v>33.260300000000001</v>
      </c>
      <c r="P585" s="6">
        <f t="shared" si="49"/>
        <v>1</v>
      </c>
    </row>
    <row r="586" spans="2:16" x14ac:dyDescent="0.2">
      <c r="B586" s="5"/>
      <c r="H586" s="3"/>
      <c r="I586" s="4">
        <v>1</v>
      </c>
      <c r="J586" s="4">
        <v>33.260300000000001</v>
      </c>
      <c r="K586" s="6">
        <f t="shared" si="45"/>
        <v>0.16711833785004518</v>
      </c>
      <c r="L586" s="6">
        <f t="shared" si="46"/>
        <v>34.706489069557364</v>
      </c>
      <c r="M586" s="6">
        <f t="shared" si="47"/>
        <v>0.83288166214995485</v>
      </c>
      <c r="N586" s="6">
        <f t="shared" si="47"/>
        <v>-1.4461890695573629</v>
      </c>
      <c r="O586" s="7">
        <f t="shared" si="48"/>
        <v>33.260300000000001</v>
      </c>
      <c r="P586" s="6">
        <f t="shared" si="49"/>
        <v>1</v>
      </c>
    </row>
    <row r="587" spans="2:16" x14ac:dyDescent="0.2">
      <c r="B587" s="5"/>
      <c r="H587" s="3"/>
      <c r="I587" s="4">
        <v>1</v>
      </c>
      <c r="J587" s="4">
        <v>32.026299999999999</v>
      </c>
      <c r="K587" s="6">
        <f t="shared" si="45"/>
        <v>0.16711833785004518</v>
      </c>
      <c r="L587" s="6">
        <f t="shared" si="46"/>
        <v>34.706489069557364</v>
      </c>
      <c r="M587" s="6">
        <f t="shared" si="47"/>
        <v>0.83288166214995485</v>
      </c>
      <c r="N587" s="6">
        <f t="shared" si="47"/>
        <v>-2.6801890695573647</v>
      </c>
      <c r="O587" s="7">
        <f t="shared" si="48"/>
        <v>32.026299999999999</v>
      </c>
      <c r="P587" s="6">
        <f t="shared" si="49"/>
        <v>1</v>
      </c>
    </row>
    <row r="588" spans="2:16" x14ac:dyDescent="0.2">
      <c r="B588" s="5"/>
      <c r="H588" s="3"/>
      <c r="I588" s="4">
        <v>0</v>
      </c>
      <c r="J588" s="4">
        <v>27.3</v>
      </c>
      <c r="K588" s="6">
        <f t="shared" si="45"/>
        <v>0.16711833785004518</v>
      </c>
      <c r="L588" s="6">
        <f t="shared" si="46"/>
        <v>34.706489069557364</v>
      </c>
      <c r="M588" s="6">
        <f t="shared" si="47"/>
        <v>-0.16711833785004518</v>
      </c>
      <c r="N588" s="6">
        <f t="shared" si="47"/>
        <v>-7.4064890695573631</v>
      </c>
      <c r="O588" s="7">
        <f t="shared" si="48"/>
        <v>0</v>
      </c>
      <c r="P588" s="6">
        <f t="shared" si="49"/>
        <v>0</v>
      </c>
    </row>
    <row r="589" spans="2:16" x14ac:dyDescent="0.2">
      <c r="B589" s="5"/>
      <c r="H589" s="3"/>
      <c r="I589" s="4">
        <v>0</v>
      </c>
      <c r="J589" s="4">
        <v>24.2</v>
      </c>
      <c r="K589" s="6">
        <f t="shared" si="45"/>
        <v>0.16711833785004518</v>
      </c>
      <c r="L589" s="6">
        <f t="shared" si="46"/>
        <v>34.706489069557364</v>
      </c>
      <c r="M589" s="6">
        <f t="shared" si="47"/>
        <v>-0.16711833785004518</v>
      </c>
      <c r="N589" s="6">
        <f t="shared" si="47"/>
        <v>-10.506489069557365</v>
      </c>
      <c r="O589" s="7">
        <f t="shared" si="48"/>
        <v>0</v>
      </c>
      <c r="P589" s="6">
        <f t="shared" si="49"/>
        <v>0</v>
      </c>
    </row>
    <row r="590" spans="2:16" x14ac:dyDescent="0.2">
      <c r="B590" s="5"/>
      <c r="H590" s="3"/>
      <c r="I590" s="4">
        <v>0</v>
      </c>
      <c r="J590" s="4">
        <v>39.799999999999997</v>
      </c>
      <c r="K590" s="6">
        <f t="shared" si="45"/>
        <v>0.16711833785004518</v>
      </c>
      <c r="L590" s="6">
        <f t="shared" si="46"/>
        <v>34.706489069557364</v>
      </c>
      <c r="M590" s="6">
        <f t="shared" si="47"/>
        <v>-0.16711833785004518</v>
      </c>
      <c r="N590" s="6">
        <f t="shared" si="47"/>
        <v>5.0935109304426334</v>
      </c>
      <c r="O590" s="7">
        <f t="shared" si="48"/>
        <v>0</v>
      </c>
      <c r="P590" s="6">
        <f t="shared" si="49"/>
        <v>0</v>
      </c>
    </row>
    <row r="591" spans="2:16" x14ac:dyDescent="0.2">
      <c r="B591" s="5"/>
      <c r="H591" s="3"/>
      <c r="I591" s="4">
        <v>0</v>
      </c>
      <c r="J591" s="4">
        <v>40.400300000000001</v>
      </c>
      <c r="K591" s="6">
        <f t="shared" si="45"/>
        <v>0.16711833785004518</v>
      </c>
      <c r="L591" s="6">
        <f t="shared" si="46"/>
        <v>34.706489069557364</v>
      </c>
      <c r="M591" s="6">
        <f t="shared" si="47"/>
        <v>-0.16711833785004518</v>
      </c>
      <c r="N591" s="6">
        <f t="shared" si="47"/>
        <v>5.6938109304426376</v>
      </c>
      <c r="O591" s="7">
        <f t="shared" si="48"/>
        <v>0</v>
      </c>
      <c r="P591" s="6">
        <f t="shared" si="49"/>
        <v>0</v>
      </c>
    </row>
    <row r="592" spans="2:16" x14ac:dyDescent="0.2">
      <c r="B592" s="5"/>
      <c r="H592" s="3"/>
      <c r="I592" s="4">
        <v>0</v>
      </c>
      <c r="J592" s="4">
        <v>38.870199999999997</v>
      </c>
      <c r="K592" s="6">
        <f t="shared" si="45"/>
        <v>0.16711833785004518</v>
      </c>
      <c r="L592" s="6">
        <f t="shared" si="46"/>
        <v>34.706489069557364</v>
      </c>
      <c r="M592" s="6">
        <f t="shared" si="47"/>
        <v>-0.16711833785004518</v>
      </c>
      <c r="N592" s="6">
        <f t="shared" si="47"/>
        <v>4.1637109304426332</v>
      </c>
      <c r="O592" s="7">
        <f t="shared" si="48"/>
        <v>0</v>
      </c>
      <c r="P592" s="6">
        <f t="shared" si="49"/>
        <v>0</v>
      </c>
    </row>
    <row r="593" spans="2:16" x14ac:dyDescent="0.2">
      <c r="B593" s="5"/>
      <c r="H593" s="3"/>
      <c r="I593" s="4">
        <v>0</v>
      </c>
      <c r="J593" s="4">
        <v>60.1</v>
      </c>
      <c r="K593" s="6">
        <f t="shared" si="45"/>
        <v>0.16711833785004518</v>
      </c>
      <c r="L593" s="6">
        <f t="shared" si="46"/>
        <v>34.706489069557364</v>
      </c>
      <c r="M593" s="6">
        <f t="shared" si="47"/>
        <v>-0.16711833785004518</v>
      </c>
      <c r="N593" s="6">
        <f t="shared" si="47"/>
        <v>25.393510930442638</v>
      </c>
      <c r="O593" s="7">
        <f t="shared" si="48"/>
        <v>0</v>
      </c>
      <c r="P593" s="6">
        <f t="shared" si="49"/>
        <v>0</v>
      </c>
    </row>
    <row r="594" spans="2:16" x14ac:dyDescent="0.2">
      <c r="B594" s="5"/>
      <c r="H594" s="3"/>
      <c r="I594" s="4">
        <v>0</v>
      </c>
      <c r="J594" s="4">
        <v>37.1</v>
      </c>
      <c r="K594" s="6">
        <f t="shared" si="45"/>
        <v>0.16711833785004518</v>
      </c>
      <c r="L594" s="6">
        <f t="shared" si="46"/>
        <v>34.706489069557364</v>
      </c>
      <c r="M594" s="6">
        <f t="shared" si="47"/>
        <v>-0.16711833785004518</v>
      </c>
      <c r="N594" s="6">
        <f t="shared" si="47"/>
        <v>2.3935109304426376</v>
      </c>
      <c r="O594" s="7">
        <f t="shared" si="48"/>
        <v>0</v>
      </c>
      <c r="P594" s="6">
        <f t="shared" si="49"/>
        <v>0</v>
      </c>
    </row>
    <row r="595" spans="2:16" x14ac:dyDescent="0.2">
      <c r="B595" s="5"/>
      <c r="H595" s="3"/>
      <c r="I595" s="4">
        <v>1</v>
      </c>
      <c r="J595" s="4">
        <v>37.798900000000003</v>
      </c>
      <c r="K595" s="6">
        <f t="shared" si="45"/>
        <v>0.16711833785004518</v>
      </c>
      <c r="L595" s="6">
        <f t="shared" si="46"/>
        <v>34.706489069557364</v>
      </c>
      <c r="M595" s="6">
        <f t="shared" si="47"/>
        <v>0.83288166214995485</v>
      </c>
      <c r="N595" s="6">
        <f t="shared" si="47"/>
        <v>3.0924109304426395</v>
      </c>
      <c r="O595" s="7">
        <f t="shared" si="48"/>
        <v>37.798900000000003</v>
      </c>
      <c r="P595" s="6">
        <f t="shared" si="49"/>
        <v>1</v>
      </c>
    </row>
    <row r="596" spans="2:16" x14ac:dyDescent="0.2">
      <c r="B596" s="5"/>
      <c r="H596" s="3"/>
      <c r="I596" s="4">
        <v>1</v>
      </c>
      <c r="J596" s="4">
        <v>38.169600000000003</v>
      </c>
      <c r="K596" s="6">
        <f t="shared" si="45"/>
        <v>0.16711833785004518</v>
      </c>
      <c r="L596" s="6">
        <f t="shared" si="46"/>
        <v>34.706489069557364</v>
      </c>
      <c r="M596" s="6">
        <f t="shared" si="47"/>
        <v>0.83288166214995485</v>
      </c>
      <c r="N596" s="6">
        <f t="shared" si="47"/>
        <v>3.4631109304426388</v>
      </c>
      <c r="O596" s="7">
        <f t="shared" si="48"/>
        <v>38.169600000000003</v>
      </c>
      <c r="P596" s="6">
        <f t="shared" si="49"/>
        <v>1</v>
      </c>
    </row>
    <row r="597" spans="2:16" x14ac:dyDescent="0.2">
      <c r="B597" s="5"/>
      <c r="H597" s="3"/>
      <c r="I597" s="4">
        <v>1</v>
      </c>
      <c r="J597" s="4">
        <v>36.798000000000002</v>
      </c>
      <c r="K597" s="6">
        <f t="shared" si="45"/>
        <v>0.16711833785004518</v>
      </c>
      <c r="L597" s="6">
        <f t="shared" si="46"/>
        <v>34.706489069557364</v>
      </c>
      <c r="M597" s="6">
        <f t="shared" si="47"/>
        <v>0.83288166214995485</v>
      </c>
      <c r="N597" s="6">
        <f t="shared" si="47"/>
        <v>2.091510930442638</v>
      </c>
      <c r="O597" s="7">
        <f t="shared" si="48"/>
        <v>36.798000000000002</v>
      </c>
      <c r="P597" s="6">
        <f t="shared" si="49"/>
        <v>1</v>
      </c>
    </row>
    <row r="598" spans="2:16" x14ac:dyDescent="0.2">
      <c r="B598" s="5"/>
      <c r="H598" s="3"/>
      <c r="I598" s="4">
        <v>1</v>
      </c>
      <c r="J598" s="4">
        <v>35.540399999999998</v>
      </c>
      <c r="K598" s="6">
        <f t="shared" si="45"/>
        <v>0.16711833785004518</v>
      </c>
      <c r="L598" s="6">
        <f t="shared" si="46"/>
        <v>34.706489069557364</v>
      </c>
      <c r="M598" s="6">
        <f t="shared" si="47"/>
        <v>0.83288166214995485</v>
      </c>
      <c r="N598" s="6">
        <f t="shared" si="47"/>
        <v>0.83391093044263442</v>
      </c>
      <c r="O598" s="7">
        <f t="shared" si="48"/>
        <v>35.540399999999998</v>
      </c>
      <c r="P598" s="6">
        <f t="shared" si="49"/>
        <v>1</v>
      </c>
    </row>
    <row r="599" spans="2:16" x14ac:dyDescent="0.2">
      <c r="B599" s="5"/>
      <c r="H599" s="3"/>
      <c r="I599" s="4">
        <v>1</v>
      </c>
      <c r="J599" s="4">
        <v>35.460599999999999</v>
      </c>
      <c r="K599" s="6">
        <f t="shared" si="45"/>
        <v>0.16711833785004518</v>
      </c>
      <c r="L599" s="6">
        <f t="shared" si="46"/>
        <v>34.706489069557364</v>
      </c>
      <c r="M599" s="6">
        <f t="shared" si="47"/>
        <v>0.83288166214995485</v>
      </c>
      <c r="N599" s="6">
        <f t="shared" si="47"/>
        <v>0.75411093044263566</v>
      </c>
      <c r="O599" s="7">
        <f t="shared" si="48"/>
        <v>35.460599999999999</v>
      </c>
      <c r="P599" s="6">
        <f t="shared" si="49"/>
        <v>1</v>
      </c>
    </row>
    <row r="600" spans="2:16" x14ac:dyDescent="0.2">
      <c r="B600" s="5"/>
      <c r="H600" s="3"/>
      <c r="I600" s="4">
        <v>0</v>
      </c>
      <c r="J600" s="4">
        <v>38.299999999999997</v>
      </c>
      <c r="K600" s="6">
        <f t="shared" si="45"/>
        <v>0.16711833785004518</v>
      </c>
      <c r="L600" s="6">
        <f t="shared" si="46"/>
        <v>34.706489069557364</v>
      </c>
      <c r="M600" s="6">
        <f t="shared" si="47"/>
        <v>-0.16711833785004518</v>
      </c>
      <c r="N600" s="6">
        <f t="shared" si="47"/>
        <v>3.5935109304426334</v>
      </c>
      <c r="O600" s="7">
        <f t="shared" si="48"/>
        <v>0</v>
      </c>
      <c r="P600" s="6">
        <f t="shared" si="49"/>
        <v>0</v>
      </c>
    </row>
    <row r="601" spans="2:16" x14ac:dyDescent="0.2">
      <c r="B601" s="5"/>
      <c r="H601" s="3"/>
      <c r="I601" s="4">
        <v>0</v>
      </c>
      <c r="J601" s="4">
        <v>37</v>
      </c>
      <c r="K601" s="6">
        <f t="shared" si="45"/>
        <v>0.16711833785004518</v>
      </c>
      <c r="L601" s="6">
        <f t="shared" si="46"/>
        <v>34.706489069557364</v>
      </c>
      <c r="M601" s="6">
        <f t="shared" si="47"/>
        <v>-0.16711833785004518</v>
      </c>
      <c r="N601" s="6">
        <f t="shared" si="47"/>
        <v>2.2935109304426362</v>
      </c>
      <c r="O601" s="7">
        <f t="shared" si="48"/>
        <v>0</v>
      </c>
      <c r="P601" s="6">
        <f t="shared" si="49"/>
        <v>0</v>
      </c>
    </row>
    <row r="602" spans="2:16" x14ac:dyDescent="0.2">
      <c r="B602" s="5"/>
      <c r="H602" s="3"/>
      <c r="I602" s="4">
        <v>0</v>
      </c>
      <c r="J602" s="4">
        <v>36.1</v>
      </c>
      <c r="K602" s="6">
        <f t="shared" si="45"/>
        <v>0.16711833785004518</v>
      </c>
      <c r="L602" s="6">
        <f t="shared" si="46"/>
        <v>34.706489069557364</v>
      </c>
      <c r="M602" s="6">
        <f t="shared" si="47"/>
        <v>-0.16711833785004518</v>
      </c>
      <c r="N602" s="6">
        <f t="shared" si="47"/>
        <v>1.3935109304426376</v>
      </c>
      <c r="O602" s="7">
        <f t="shared" si="48"/>
        <v>0</v>
      </c>
      <c r="P602" s="6">
        <f t="shared" si="49"/>
        <v>0</v>
      </c>
    </row>
    <row r="603" spans="2:16" x14ac:dyDescent="0.2">
      <c r="B603" s="5"/>
      <c r="H603" s="3"/>
      <c r="I603" s="4">
        <v>0</v>
      </c>
      <c r="J603" s="4">
        <v>37.200000000000003</v>
      </c>
      <c r="K603" s="6">
        <f t="shared" si="45"/>
        <v>0.16711833785004518</v>
      </c>
      <c r="L603" s="6">
        <f t="shared" si="46"/>
        <v>34.706489069557364</v>
      </c>
      <c r="M603" s="6">
        <f t="shared" si="47"/>
        <v>-0.16711833785004518</v>
      </c>
      <c r="N603" s="6">
        <f t="shared" si="47"/>
        <v>2.4935109304426391</v>
      </c>
      <c r="O603" s="7">
        <f t="shared" si="48"/>
        <v>0</v>
      </c>
      <c r="P603" s="6">
        <f t="shared" si="49"/>
        <v>0</v>
      </c>
    </row>
    <row r="604" spans="2:16" x14ac:dyDescent="0.2">
      <c r="B604" s="5"/>
      <c r="H604" s="3"/>
      <c r="I604" s="4">
        <v>0</v>
      </c>
      <c r="J604" s="4">
        <v>43.9</v>
      </c>
      <c r="K604" s="6">
        <f t="shared" si="45"/>
        <v>0.16711833785004518</v>
      </c>
      <c r="L604" s="6">
        <f t="shared" si="46"/>
        <v>34.706489069557364</v>
      </c>
      <c r="M604" s="6">
        <f t="shared" si="47"/>
        <v>-0.16711833785004518</v>
      </c>
      <c r="N604" s="6">
        <f t="shared" si="47"/>
        <v>9.1935109304426348</v>
      </c>
      <c r="O604" s="7">
        <f t="shared" si="48"/>
        <v>0</v>
      </c>
      <c r="P604" s="6">
        <f t="shared" si="49"/>
        <v>0</v>
      </c>
    </row>
    <row r="605" spans="2:16" x14ac:dyDescent="0.2">
      <c r="B605" s="5"/>
      <c r="H605" s="3"/>
      <c r="I605" s="4">
        <v>0</v>
      </c>
      <c r="J605" s="4">
        <v>38</v>
      </c>
      <c r="K605" s="6">
        <f t="shared" si="45"/>
        <v>0.16711833785004518</v>
      </c>
      <c r="L605" s="6">
        <f t="shared" si="46"/>
        <v>34.706489069557364</v>
      </c>
      <c r="M605" s="6">
        <f t="shared" si="47"/>
        <v>-0.16711833785004518</v>
      </c>
      <c r="N605" s="6">
        <f t="shared" si="47"/>
        <v>3.2935109304426362</v>
      </c>
      <c r="O605" s="7">
        <f t="shared" si="48"/>
        <v>0</v>
      </c>
      <c r="P605" s="6">
        <f t="shared" si="49"/>
        <v>0</v>
      </c>
    </row>
    <row r="606" spans="2:16" x14ac:dyDescent="0.2">
      <c r="B606" s="5"/>
      <c r="H606" s="3"/>
      <c r="I606" s="4">
        <v>0</v>
      </c>
      <c r="J606" s="4">
        <v>35.299999999999997</v>
      </c>
      <c r="K606" s="6">
        <f t="shared" si="45"/>
        <v>0.16711833785004518</v>
      </c>
      <c r="L606" s="6">
        <f t="shared" si="46"/>
        <v>34.706489069557364</v>
      </c>
      <c r="M606" s="6">
        <f t="shared" si="47"/>
        <v>-0.16711833785004518</v>
      </c>
      <c r="N606" s="6">
        <f t="shared" si="47"/>
        <v>0.59351093044263337</v>
      </c>
      <c r="O606" s="7">
        <f t="shared" si="48"/>
        <v>0</v>
      </c>
      <c r="P606" s="6">
        <f t="shared" si="49"/>
        <v>0</v>
      </c>
    </row>
    <row r="607" spans="2:16" x14ac:dyDescent="0.2">
      <c r="B607" s="5"/>
      <c r="H607" s="3"/>
      <c r="I607" s="4">
        <v>0</v>
      </c>
      <c r="J607" s="4">
        <v>40.1</v>
      </c>
      <c r="K607" s="6">
        <f t="shared" si="45"/>
        <v>0.16711833785004518</v>
      </c>
      <c r="L607" s="6">
        <f t="shared" si="46"/>
        <v>34.706489069557364</v>
      </c>
      <c r="M607" s="6">
        <f t="shared" si="47"/>
        <v>-0.16711833785004518</v>
      </c>
      <c r="N607" s="6">
        <f t="shared" si="47"/>
        <v>5.3935109304426376</v>
      </c>
      <c r="O607" s="7">
        <f t="shared" si="48"/>
        <v>0</v>
      </c>
      <c r="P607" s="6">
        <f t="shared" si="49"/>
        <v>0</v>
      </c>
    </row>
    <row r="608" spans="2:16" x14ac:dyDescent="0.2">
      <c r="B608" s="5"/>
      <c r="H608" s="3"/>
      <c r="I608" s="4">
        <v>0</v>
      </c>
      <c r="J608" s="4">
        <v>46.2622</v>
      </c>
      <c r="K608" s="6">
        <f t="shared" si="45"/>
        <v>0.16711833785004518</v>
      </c>
      <c r="L608" s="6">
        <f t="shared" si="46"/>
        <v>34.706489069557364</v>
      </c>
      <c r="M608" s="6">
        <f t="shared" si="47"/>
        <v>-0.16711833785004518</v>
      </c>
      <c r="N608" s="6">
        <f t="shared" si="47"/>
        <v>11.555710930442636</v>
      </c>
      <c r="O608" s="7">
        <f t="shared" si="48"/>
        <v>0</v>
      </c>
      <c r="P608" s="6">
        <f t="shared" si="49"/>
        <v>0</v>
      </c>
    </row>
    <row r="609" spans="2:16" x14ac:dyDescent="0.2">
      <c r="B609" s="5"/>
      <c r="H609" s="3"/>
      <c r="I609" s="4">
        <v>0</v>
      </c>
      <c r="J609" s="4">
        <v>49.3</v>
      </c>
      <c r="K609" s="6">
        <f t="shared" si="45"/>
        <v>0.16711833785004518</v>
      </c>
      <c r="L609" s="6">
        <f t="shared" si="46"/>
        <v>34.706489069557364</v>
      </c>
      <c r="M609" s="6">
        <f t="shared" si="47"/>
        <v>-0.16711833785004518</v>
      </c>
      <c r="N609" s="6">
        <f t="shared" si="47"/>
        <v>14.593510930442633</v>
      </c>
      <c r="O609" s="7">
        <f t="shared" si="48"/>
        <v>0</v>
      </c>
      <c r="P609" s="6">
        <f t="shared" si="49"/>
        <v>0</v>
      </c>
    </row>
    <row r="610" spans="2:16" x14ac:dyDescent="0.2">
      <c r="B610" s="5"/>
      <c r="H610" s="3"/>
      <c r="I610" s="4">
        <v>0</v>
      </c>
      <c r="J610" s="4">
        <v>47.4</v>
      </c>
      <c r="K610" s="6">
        <f t="shared" si="45"/>
        <v>0.16711833785004518</v>
      </c>
      <c r="L610" s="6">
        <f t="shared" si="46"/>
        <v>34.706489069557364</v>
      </c>
      <c r="M610" s="6">
        <f t="shared" si="47"/>
        <v>-0.16711833785004518</v>
      </c>
      <c r="N610" s="6">
        <f t="shared" si="47"/>
        <v>12.693510930442635</v>
      </c>
      <c r="O610" s="7">
        <f t="shared" si="48"/>
        <v>0</v>
      </c>
      <c r="P610" s="6">
        <f t="shared" si="49"/>
        <v>0</v>
      </c>
    </row>
    <row r="611" spans="2:16" x14ac:dyDescent="0.2">
      <c r="B611" s="5"/>
      <c r="H611" s="3"/>
      <c r="I611" s="4">
        <v>0</v>
      </c>
      <c r="J611" s="4">
        <v>42.6</v>
      </c>
      <c r="K611" s="6">
        <f t="shared" si="45"/>
        <v>0.16711833785004518</v>
      </c>
      <c r="L611" s="6">
        <f t="shared" si="46"/>
        <v>34.706489069557364</v>
      </c>
      <c r="M611" s="6">
        <f t="shared" si="47"/>
        <v>-0.16711833785004518</v>
      </c>
      <c r="N611" s="6">
        <f t="shared" si="47"/>
        <v>7.8935109304426376</v>
      </c>
      <c r="O611" s="7">
        <f t="shared" si="48"/>
        <v>0</v>
      </c>
      <c r="P611" s="6">
        <f t="shared" si="49"/>
        <v>0</v>
      </c>
    </row>
    <row r="612" spans="2:16" x14ac:dyDescent="0.2">
      <c r="B612" s="5"/>
      <c r="H612" s="3"/>
      <c r="I612" s="4">
        <v>0</v>
      </c>
      <c r="J612" s="4">
        <v>43.5</v>
      </c>
      <c r="K612" s="6">
        <f t="shared" si="45"/>
        <v>0.16711833785004518</v>
      </c>
      <c r="L612" s="6">
        <f t="shared" si="46"/>
        <v>34.706489069557364</v>
      </c>
      <c r="M612" s="6">
        <f t="shared" si="47"/>
        <v>-0.16711833785004518</v>
      </c>
      <c r="N612" s="6">
        <f t="shared" si="47"/>
        <v>8.7935109304426362</v>
      </c>
      <c r="O612" s="7">
        <f t="shared" si="48"/>
        <v>0</v>
      </c>
      <c r="P612" s="6">
        <f t="shared" si="49"/>
        <v>0</v>
      </c>
    </row>
    <row r="613" spans="2:16" x14ac:dyDescent="0.2">
      <c r="B613" s="5"/>
      <c r="H613" s="3"/>
      <c r="I613" s="4">
        <v>0</v>
      </c>
      <c r="J613" s="4">
        <v>33.299999999999997</v>
      </c>
      <c r="K613" s="6">
        <f t="shared" si="45"/>
        <v>0.16711833785004518</v>
      </c>
      <c r="L613" s="6">
        <f t="shared" si="46"/>
        <v>34.706489069557364</v>
      </c>
      <c r="M613" s="6">
        <f t="shared" si="47"/>
        <v>-0.16711833785004518</v>
      </c>
      <c r="N613" s="6">
        <f t="shared" si="47"/>
        <v>-1.4064890695573666</v>
      </c>
      <c r="O613" s="7">
        <f t="shared" si="48"/>
        <v>0</v>
      </c>
      <c r="P613" s="6">
        <f t="shared" si="49"/>
        <v>0</v>
      </c>
    </row>
    <row r="614" spans="2:16" x14ac:dyDescent="0.2">
      <c r="B614" s="5"/>
      <c r="H614" s="3"/>
      <c r="I614" s="4">
        <v>0</v>
      </c>
      <c r="J614" s="4">
        <v>32.348999999999997</v>
      </c>
      <c r="K614" s="6">
        <f t="shared" si="45"/>
        <v>0.16711833785004518</v>
      </c>
      <c r="L614" s="6">
        <f t="shared" si="46"/>
        <v>34.706489069557364</v>
      </c>
      <c r="M614" s="6">
        <f t="shared" si="47"/>
        <v>-0.16711833785004518</v>
      </c>
      <c r="N614" s="6">
        <f t="shared" si="47"/>
        <v>-2.3574890695573671</v>
      </c>
      <c r="O614" s="7">
        <f t="shared" si="48"/>
        <v>0</v>
      </c>
      <c r="P614" s="6">
        <f t="shared" si="49"/>
        <v>0</v>
      </c>
    </row>
    <row r="615" spans="2:16" x14ac:dyDescent="0.2">
      <c r="B615" s="5"/>
      <c r="H615" s="3"/>
      <c r="I615" s="4">
        <v>0</v>
      </c>
      <c r="J615" s="4">
        <v>43.5</v>
      </c>
      <c r="K615" s="6">
        <f t="shared" si="45"/>
        <v>0.16711833785004518</v>
      </c>
      <c r="L615" s="6">
        <f t="shared" si="46"/>
        <v>34.706489069557364</v>
      </c>
      <c r="M615" s="6">
        <f t="shared" si="47"/>
        <v>-0.16711833785004518</v>
      </c>
      <c r="N615" s="6">
        <f t="shared" si="47"/>
        <v>8.7935109304426362</v>
      </c>
      <c r="O615" s="7">
        <f t="shared" si="48"/>
        <v>0</v>
      </c>
      <c r="P615" s="6">
        <f t="shared" si="49"/>
        <v>0</v>
      </c>
    </row>
    <row r="616" spans="2:16" x14ac:dyDescent="0.2">
      <c r="B616" s="5"/>
      <c r="H616" s="3"/>
      <c r="I616" s="4">
        <v>0</v>
      </c>
      <c r="J616" s="4">
        <v>44.2</v>
      </c>
      <c r="K616" s="6">
        <f t="shared" si="45"/>
        <v>0.16711833785004518</v>
      </c>
      <c r="L616" s="6">
        <f t="shared" si="46"/>
        <v>34.706489069557364</v>
      </c>
      <c r="M616" s="6">
        <f t="shared" si="47"/>
        <v>-0.16711833785004518</v>
      </c>
      <c r="N616" s="6">
        <f t="shared" si="47"/>
        <v>9.4935109304426391</v>
      </c>
      <c r="O616" s="7">
        <f t="shared" si="48"/>
        <v>0</v>
      </c>
      <c r="P616" s="6">
        <f t="shared" si="49"/>
        <v>0</v>
      </c>
    </row>
    <row r="617" spans="2:16" x14ac:dyDescent="0.2">
      <c r="B617" s="5"/>
      <c r="H617" s="3"/>
      <c r="I617" s="4">
        <v>0</v>
      </c>
      <c r="J617" s="4">
        <v>41.8</v>
      </c>
      <c r="K617" s="6">
        <f t="shared" si="45"/>
        <v>0.16711833785004518</v>
      </c>
      <c r="L617" s="6">
        <f t="shared" si="46"/>
        <v>34.706489069557364</v>
      </c>
      <c r="M617" s="6">
        <f t="shared" si="47"/>
        <v>-0.16711833785004518</v>
      </c>
      <c r="N617" s="6">
        <f t="shared" si="47"/>
        <v>7.0935109304426334</v>
      </c>
      <c r="O617" s="7">
        <f t="shared" si="48"/>
        <v>0</v>
      </c>
      <c r="P617" s="6">
        <f t="shared" si="49"/>
        <v>0</v>
      </c>
    </row>
    <row r="618" spans="2:16" x14ac:dyDescent="0.2">
      <c r="B618" s="5"/>
      <c r="H618" s="3"/>
      <c r="I618" s="4">
        <v>0</v>
      </c>
      <c r="J618" s="4">
        <v>42.8</v>
      </c>
      <c r="K618" s="6">
        <f t="shared" si="45"/>
        <v>0.16711833785004518</v>
      </c>
      <c r="L618" s="6">
        <f t="shared" si="46"/>
        <v>34.706489069557364</v>
      </c>
      <c r="M618" s="6">
        <f t="shared" si="47"/>
        <v>-0.16711833785004518</v>
      </c>
      <c r="N618" s="6">
        <f t="shared" si="47"/>
        <v>8.0935109304426334</v>
      </c>
      <c r="O618" s="7">
        <f t="shared" si="48"/>
        <v>0</v>
      </c>
      <c r="P618" s="6">
        <f t="shared" si="49"/>
        <v>0</v>
      </c>
    </row>
    <row r="619" spans="2:16" x14ac:dyDescent="0.2">
      <c r="B619" s="5"/>
      <c r="H619" s="3"/>
      <c r="I619" s="4">
        <v>0</v>
      </c>
      <c r="J619" s="4">
        <v>34.700000000000003</v>
      </c>
      <c r="K619" s="6">
        <f t="shared" si="45"/>
        <v>0.16711833785004518</v>
      </c>
      <c r="L619" s="6">
        <f t="shared" si="46"/>
        <v>34.706489069557364</v>
      </c>
      <c r="M619" s="6">
        <f t="shared" si="47"/>
        <v>-0.16711833785004518</v>
      </c>
      <c r="N619" s="6">
        <f t="shared" si="47"/>
        <v>-6.4890695573609491E-3</v>
      </c>
      <c r="O619" s="7">
        <f t="shared" si="48"/>
        <v>0</v>
      </c>
      <c r="P619" s="6">
        <f t="shared" si="49"/>
        <v>0</v>
      </c>
    </row>
    <row r="620" spans="2:16" x14ac:dyDescent="0.2">
      <c r="B620" s="5"/>
      <c r="H620" s="3"/>
      <c r="I620" s="4">
        <v>0</v>
      </c>
      <c r="J620" s="4">
        <v>37.221800000000002</v>
      </c>
      <c r="K620" s="6">
        <f t="shared" si="45"/>
        <v>0.16711833785004518</v>
      </c>
      <c r="L620" s="6">
        <f t="shared" si="46"/>
        <v>34.706489069557364</v>
      </c>
      <c r="M620" s="6">
        <f t="shared" si="47"/>
        <v>-0.16711833785004518</v>
      </c>
      <c r="N620" s="6">
        <f t="shared" si="47"/>
        <v>2.515310930442638</v>
      </c>
      <c r="O620" s="7">
        <f t="shared" si="48"/>
        <v>0</v>
      </c>
      <c r="P620" s="6">
        <f t="shared" si="49"/>
        <v>0</v>
      </c>
    </row>
    <row r="621" spans="2:16" x14ac:dyDescent="0.2">
      <c r="B621" s="5"/>
      <c r="H621" s="3"/>
      <c r="I621" s="4">
        <v>0</v>
      </c>
      <c r="J621" s="4">
        <v>37.491100000000003</v>
      </c>
      <c r="K621" s="6">
        <f t="shared" si="45"/>
        <v>0.16711833785004518</v>
      </c>
      <c r="L621" s="6">
        <f t="shared" si="46"/>
        <v>34.706489069557364</v>
      </c>
      <c r="M621" s="6">
        <f t="shared" si="47"/>
        <v>-0.16711833785004518</v>
      </c>
      <c r="N621" s="6">
        <f t="shared" si="47"/>
        <v>2.7846109304426392</v>
      </c>
      <c r="O621" s="7">
        <f t="shared" si="48"/>
        <v>0</v>
      </c>
      <c r="P621" s="6">
        <f t="shared" si="49"/>
        <v>0</v>
      </c>
    </row>
    <row r="622" spans="2:16" x14ac:dyDescent="0.2">
      <c r="B622" s="5"/>
      <c r="H622" s="3"/>
      <c r="I622" s="4">
        <v>0</v>
      </c>
      <c r="J622" s="4">
        <v>41.798999999999999</v>
      </c>
      <c r="K622" s="6">
        <f t="shared" si="45"/>
        <v>0.16711833785004518</v>
      </c>
      <c r="L622" s="6">
        <f t="shared" si="46"/>
        <v>34.706489069557364</v>
      </c>
      <c r="M622" s="6">
        <f t="shared" si="47"/>
        <v>-0.16711833785004518</v>
      </c>
      <c r="N622" s="6">
        <f t="shared" si="47"/>
        <v>7.0925109304426357</v>
      </c>
      <c r="O622" s="7">
        <f t="shared" si="48"/>
        <v>0</v>
      </c>
      <c r="P622" s="6">
        <f t="shared" si="49"/>
        <v>0</v>
      </c>
    </row>
    <row r="623" spans="2:16" x14ac:dyDescent="0.2">
      <c r="B623" s="5"/>
      <c r="H623" s="3"/>
      <c r="I623" s="4">
        <v>0</v>
      </c>
      <c r="J623" s="4">
        <v>43.260899999999999</v>
      </c>
      <c r="K623" s="6">
        <f t="shared" si="45"/>
        <v>0.16711833785004518</v>
      </c>
      <c r="L623" s="6">
        <f t="shared" si="46"/>
        <v>34.706489069557364</v>
      </c>
      <c r="M623" s="6">
        <f t="shared" si="47"/>
        <v>-0.16711833785004518</v>
      </c>
      <c r="N623" s="6">
        <f t="shared" si="47"/>
        <v>8.5544109304426357</v>
      </c>
      <c r="O623" s="7">
        <f t="shared" si="48"/>
        <v>0</v>
      </c>
      <c r="P623" s="6">
        <f t="shared" si="49"/>
        <v>0</v>
      </c>
    </row>
    <row r="624" spans="2:16" x14ac:dyDescent="0.2">
      <c r="B624" s="5"/>
      <c r="H624" s="3"/>
      <c r="I624" s="4">
        <v>0</v>
      </c>
      <c r="J624" s="4">
        <v>43.7</v>
      </c>
      <c r="K624" s="6">
        <f t="shared" si="45"/>
        <v>0.16711833785004518</v>
      </c>
      <c r="L624" s="6">
        <f t="shared" si="46"/>
        <v>34.706489069557364</v>
      </c>
      <c r="M624" s="6">
        <f t="shared" si="47"/>
        <v>-0.16711833785004518</v>
      </c>
      <c r="N624" s="6">
        <f t="shared" si="47"/>
        <v>8.9935109304426391</v>
      </c>
      <c r="O624" s="7">
        <f t="shared" si="48"/>
        <v>0</v>
      </c>
      <c r="P624" s="6">
        <f t="shared" si="49"/>
        <v>0</v>
      </c>
    </row>
    <row r="625" spans="2:16" x14ac:dyDescent="0.2">
      <c r="B625" s="5"/>
      <c r="H625" s="3"/>
      <c r="I625" s="4">
        <v>0</v>
      </c>
      <c r="J625" s="4">
        <v>44.8</v>
      </c>
      <c r="K625" s="6">
        <f t="shared" si="45"/>
        <v>0.16711833785004518</v>
      </c>
      <c r="L625" s="6">
        <f t="shared" si="46"/>
        <v>34.706489069557364</v>
      </c>
      <c r="M625" s="6">
        <f t="shared" si="47"/>
        <v>-0.16711833785004518</v>
      </c>
      <c r="N625" s="6">
        <f t="shared" si="47"/>
        <v>10.093510930442633</v>
      </c>
      <c r="O625" s="7">
        <f t="shared" si="48"/>
        <v>0</v>
      </c>
      <c r="P625" s="6">
        <f t="shared" si="49"/>
        <v>0</v>
      </c>
    </row>
    <row r="626" spans="2:16" x14ac:dyDescent="0.2">
      <c r="B626" s="5"/>
      <c r="H626" s="3"/>
      <c r="I626" s="4">
        <v>0</v>
      </c>
      <c r="J626" s="4">
        <v>40</v>
      </c>
      <c r="K626" s="6">
        <f t="shared" si="45"/>
        <v>0.16711833785004518</v>
      </c>
      <c r="L626" s="6">
        <f t="shared" si="46"/>
        <v>34.706489069557364</v>
      </c>
      <c r="M626" s="6">
        <f t="shared" si="47"/>
        <v>-0.16711833785004518</v>
      </c>
      <c r="N626" s="6">
        <f t="shared" si="47"/>
        <v>5.2935109304426362</v>
      </c>
      <c r="O626" s="7">
        <f t="shared" si="48"/>
        <v>0</v>
      </c>
      <c r="P626" s="6">
        <f t="shared" si="49"/>
        <v>0</v>
      </c>
    </row>
    <row r="627" spans="2:16" x14ac:dyDescent="0.2">
      <c r="B627" s="5"/>
      <c r="H627" s="3"/>
      <c r="I627" s="4">
        <v>0</v>
      </c>
      <c r="J627" s="4">
        <v>38.6</v>
      </c>
      <c r="K627" s="6">
        <f t="shared" si="45"/>
        <v>0.16711833785004518</v>
      </c>
      <c r="L627" s="6">
        <f t="shared" si="46"/>
        <v>34.706489069557364</v>
      </c>
      <c r="M627" s="6">
        <f t="shared" si="47"/>
        <v>-0.16711833785004518</v>
      </c>
      <c r="N627" s="6">
        <f t="shared" si="47"/>
        <v>3.8935109304426376</v>
      </c>
      <c r="O627" s="7">
        <f t="shared" si="48"/>
        <v>0</v>
      </c>
      <c r="P627" s="6">
        <f t="shared" si="49"/>
        <v>0</v>
      </c>
    </row>
    <row r="628" spans="2:16" x14ac:dyDescent="0.2">
      <c r="B628" s="5"/>
      <c r="H628" s="3"/>
      <c r="I628" s="4">
        <v>0</v>
      </c>
      <c r="J628" s="4">
        <v>35.587699999999998</v>
      </c>
      <c r="K628" s="6">
        <f t="shared" si="45"/>
        <v>0.16711833785004518</v>
      </c>
      <c r="L628" s="6">
        <f t="shared" si="46"/>
        <v>34.706489069557364</v>
      </c>
      <c r="M628" s="6">
        <f t="shared" si="47"/>
        <v>-0.16711833785004518</v>
      </c>
      <c r="N628" s="6">
        <f t="shared" si="47"/>
        <v>0.88121093044263432</v>
      </c>
      <c r="O628" s="7">
        <f t="shared" si="48"/>
        <v>0</v>
      </c>
      <c r="P628" s="6">
        <f t="shared" si="49"/>
        <v>0</v>
      </c>
    </row>
    <row r="629" spans="2:16" x14ac:dyDescent="0.2">
      <c r="B629" s="5"/>
      <c r="H629" s="3"/>
      <c r="I629" s="4">
        <v>0</v>
      </c>
      <c r="J629" s="4">
        <v>37.5</v>
      </c>
      <c r="K629" s="6">
        <f t="shared" si="45"/>
        <v>0.16711833785004518</v>
      </c>
      <c r="L629" s="6">
        <f t="shared" si="46"/>
        <v>34.706489069557364</v>
      </c>
      <c r="M629" s="6">
        <f t="shared" si="47"/>
        <v>-0.16711833785004518</v>
      </c>
      <c r="N629" s="6">
        <f t="shared" si="47"/>
        <v>2.7935109304426362</v>
      </c>
      <c r="O629" s="7">
        <f t="shared" si="48"/>
        <v>0</v>
      </c>
      <c r="P629" s="6">
        <f t="shared" si="49"/>
        <v>0</v>
      </c>
    </row>
    <row r="630" spans="2:16" x14ac:dyDescent="0.2">
      <c r="B630" s="5"/>
      <c r="H630" s="3"/>
      <c r="I630" s="4">
        <v>0</v>
      </c>
      <c r="J630" s="4">
        <v>43.1</v>
      </c>
      <c r="K630" s="6">
        <f t="shared" si="45"/>
        <v>0.16711833785004518</v>
      </c>
      <c r="L630" s="6">
        <f t="shared" si="46"/>
        <v>34.706489069557364</v>
      </c>
      <c r="M630" s="6">
        <f t="shared" si="47"/>
        <v>-0.16711833785004518</v>
      </c>
      <c r="N630" s="6">
        <f t="shared" si="47"/>
        <v>8.3935109304426376</v>
      </c>
      <c r="O630" s="7">
        <f t="shared" si="48"/>
        <v>0</v>
      </c>
      <c r="P630" s="6">
        <f t="shared" si="49"/>
        <v>0</v>
      </c>
    </row>
    <row r="631" spans="2:16" x14ac:dyDescent="0.2">
      <c r="B631" s="5"/>
      <c r="H631" s="3"/>
      <c r="I631" s="4">
        <v>0</v>
      </c>
      <c r="J631" s="4">
        <v>41.0456</v>
      </c>
      <c r="K631" s="6">
        <f t="shared" si="45"/>
        <v>0.16711833785004518</v>
      </c>
      <c r="L631" s="6">
        <f t="shared" si="46"/>
        <v>34.706489069557364</v>
      </c>
      <c r="M631" s="6">
        <f t="shared" si="47"/>
        <v>-0.16711833785004518</v>
      </c>
      <c r="N631" s="6">
        <f t="shared" si="47"/>
        <v>6.3391109304426365</v>
      </c>
      <c r="O631" s="7">
        <f t="shared" si="48"/>
        <v>0</v>
      </c>
      <c r="P631" s="6">
        <f t="shared" si="49"/>
        <v>0</v>
      </c>
    </row>
    <row r="632" spans="2:16" x14ac:dyDescent="0.2">
      <c r="B632" s="5"/>
      <c r="H632" s="3"/>
      <c r="I632" s="4">
        <v>0</v>
      </c>
      <c r="J632" s="4">
        <v>38.462699999999998</v>
      </c>
      <c r="K632" s="6">
        <f t="shared" si="45"/>
        <v>0.16711833785004518</v>
      </c>
      <c r="L632" s="6">
        <f t="shared" si="46"/>
        <v>34.706489069557364</v>
      </c>
      <c r="M632" s="6">
        <f t="shared" si="47"/>
        <v>-0.16711833785004518</v>
      </c>
      <c r="N632" s="6">
        <f t="shared" si="47"/>
        <v>3.7562109304426343</v>
      </c>
      <c r="O632" s="7">
        <f t="shared" si="48"/>
        <v>0</v>
      </c>
      <c r="P632" s="6">
        <f t="shared" si="49"/>
        <v>0</v>
      </c>
    </row>
    <row r="633" spans="2:16" x14ac:dyDescent="0.2">
      <c r="B633" s="5"/>
      <c r="H633" s="3"/>
      <c r="I633" s="4">
        <v>0</v>
      </c>
      <c r="J633" s="4">
        <v>38.200000000000003</v>
      </c>
      <c r="K633" s="6">
        <f t="shared" si="45"/>
        <v>0.16711833785004518</v>
      </c>
      <c r="L633" s="6">
        <f t="shared" si="46"/>
        <v>34.706489069557364</v>
      </c>
      <c r="M633" s="6">
        <f t="shared" si="47"/>
        <v>-0.16711833785004518</v>
      </c>
      <c r="N633" s="6">
        <f t="shared" si="47"/>
        <v>3.4935109304426391</v>
      </c>
      <c r="O633" s="7">
        <f t="shared" si="48"/>
        <v>0</v>
      </c>
      <c r="P633" s="6">
        <f t="shared" si="49"/>
        <v>0</v>
      </c>
    </row>
    <row r="634" spans="2:16" x14ac:dyDescent="0.2">
      <c r="B634" s="5"/>
      <c r="H634" s="3"/>
      <c r="I634" s="4">
        <v>1</v>
      </c>
      <c r="J634" s="4">
        <v>37.070999999999998</v>
      </c>
      <c r="K634" s="6">
        <f t="shared" si="45"/>
        <v>0.16711833785004518</v>
      </c>
      <c r="L634" s="6">
        <f t="shared" si="46"/>
        <v>34.706489069557364</v>
      </c>
      <c r="M634" s="6">
        <f t="shared" si="47"/>
        <v>0.83288166214995485</v>
      </c>
      <c r="N634" s="6">
        <f t="shared" si="47"/>
        <v>2.3645109304426342</v>
      </c>
      <c r="O634" s="7">
        <f t="shared" si="48"/>
        <v>37.070999999999998</v>
      </c>
      <c r="P634" s="6">
        <f t="shared" si="49"/>
        <v>1</v>
      </c>
    </row>
    <row r="635" spans="2:16" x14ac:dyDescent="0.2">
      <c r="B635" s="5"/>
      <c r="H635" s="3"/>
      <c r="I635" s="4">
        <v>1</v>
      </c>
      <c r="J635" s="4">
        <v>35.922600000000003</v>
      </c>
      <c r="K635" s="6">
        <f t="shared" si="45"/>
        <v>0.16711833785004518</v>
      </c>
      <c r="L635" s="6">
        <f t="shared" si="46"/>
        <v>34.706489069557364</v>
      </c>
      <c r="M635" s="6">
        <f t="shared" si="47"/>
        <v>0.83288166214995485</v>
      </c>
      <c r="N635" s="6">
        <f t="shared" si="47"/>
        <v>1.216110930442639</v>
      </c>
      <c r="O635" s="7">
        <f t="shared" si="48"/>
        <v>35.922600000000003</v>
      </c>
      <c r="P635" s="6">
        <f t="shared" si="49"/>
        <v>1</v>
      </c>
    </row>
    <row r="636" spans="2:16" x14ac:dyDescent="0.2">
      <c r="B636" s="5"/>
      <c r="H636" s="3"/>
      <c r="I636" s="4">
        <v>0</v>
      </c>
      <c r="J636" s="4">
        <v>34.143500000000003</v>
      </c>
      <c r="K636" s="6">
        <f t="shared" si="45"/>
        <v>0.16711833785004518</v>
      </c>
      <c r="L636" s="6">
        <f t="shared" si="46"/>
        <v>34.706489069557364</v>
      </c>
      <c r="M636" s="6">
        <f t="shared" si="47"/>
        <v>-0.16711833785004518</v>
      </c>
      <c r="N636" s="6">
        <f t="shared" si="47"/>
        <v>-0.56298906955736072</v>
      </c>
      <c r="O636" s="7">
        <f t="shared" si="48"/>
        <v>0</v>
      </c>
      <c r="P636" s="6">
        <f t="shared" si="49"/>
        <v>0</v>
      </c>
    </row>
    <row r="637" spans="2:16" x14ac:dyDescent="0.2">
      <c r="B637" s="5"/>
      <c r="H637" s="3"/>
      <c r="I637" s="4">
        <v>0</v>
      </c>
      <c r="J637" s="4">
        <v>32.910299999999999</v>
      </c>
      <c r="K637" s="6">
        <f t="shared" si="45"/>
        <v>0.16711833785004518</v>
      </c>
      <c r="L637" s="6">
        <f t="shared" si="46"/>
        <v>34.706489069557364</v>
      </c>
      <c r="M637" s="6">
        <f t="shared" si="47"/>
        <v>-0.16711833785004518</v>
      </c>
      <c r="N637" s="6">
        <f t="shared" si="47"/>
        <v>-1.7961890695573643</v>
      </c>
      <c r="O637" s="7">
        <f t="shared" si="48"/>
        <v>0</v>
      </c>
      <c r="P637" s="6">
        <f t="shared" si="49"/>
        <v>0</v>
      </c>
    </row>
    <row r="638" spans="2:16" x14ac:dyDescent="0.2">
      <c r="B638" s="5"/>
      <c r="H638" s="3"/>
      <c r="I638" s="4">
        <v>0</v>
      </c>
      <c r="J638" s="4">
        <v>31.8</v>
      </c>
      <c r="K638" s="6">
        <f t="shared" si="45"/>
        <v>0.16711833785004518</v>
      </c>
      <c r="L638" s="6">
        <f t="shared" si="46"/>
        <v>34.706489069557364</v>
      </c>
      <c r="M638" s="6">
        <f t="shared" si="47"/>
        <v>-0.16711833785004518</v>
      </c>
      <c r="N638" s="6">
        <f t="shared" si="47"/>
        <v>-2.9064890695573631</v>
      </c>
      <c r="O638" s="7">
        <f t="shared" si="48"/>
        <v>0</v>
      </c>
      <c r="P638" s="6">
        <f t="shared" si="49"/>
        <v>0</v>
      </c>
    </row>
    <row r="639" spans="2:16" x14ac:dyDescent="0.2">
      <c r="B639" s="5"/>
      <c r="H639" s="3"/>
      <c r="I639" s="4">
        <v>0</v>
      </c>
      <c r="J639" s="4">
        <v>42.3461</v>
      </c>
      <c r="K639" s="6">
        <f t="shared" si="45"/>
        <v>0.16711833785004518</v>
      </c>
      <c r="L639" s="6">
        <f t="shared" si="46"/>
        <v>34.706489069557364</v>
      </c>
      <c r="M639" s="6">
        <f t="shared" si="47"/>
        <v>-0.16711833785004518</v>
      </c>
      <c r="N639" s="6">
        <f t="shared" si="47"/>
        <v>7.6396109304426361</v>
      </c>
      <c r="O639" s="7">
        <f t="shared" si="48"/>
        <v>0</v>
      </c>
      <c r="P639" s="6">
        <f t="shared" si="49"/>
        <v>0</v>
      </c>
    </row>
    <row r="640" spans="2:16" x14ac:dyDescent="0.2">
      <c r="B640" s="5"/>
      <c r="H640" s="3"/>
      <c r="I640" s="4">
        <v>0</v>
      </c>
      <c r="J640" s="4">
        <v>41.566099999999999</v>
      </c>
      <c r="K640" s="6">
        <f t="shared" si="45"/>
        <v>0.16711833785004518</v>
      </c>
      <c r="L640" s="6">
        <f t="shared" si="46"/>
        <v>34.706489069557364</v>
      </c>
      <c r="M640" s="6">
        <f t="shared" si="47"/>
        <v>-0.16711833785004518</v>
      </c>
      <c r="N640" s="6">
        <f t="shared" si="47"/>
        <v>6.8596109304426349</v>
      </c>
      <c r="O640" s="7">
        <f t="shared" si="48"/>
        <v>0</v>
      </c>
      <c r="P640" s="6">
        <f t="shared" si="49"/>
        <v>0</v>
      </c>
    </row>
    <row r="641" spans="2:16" x14ac:dyDescent="0.2">
      <c r="B641" s="5"/>
      <c r="H641" s="3"/>
      <c r="I641" s="4">
        <v>0</v>
      </c>
      <c r="J641" s="4">
        <v>41.707799999999999</v>
      </c>
      <c r="K641" s="6">
        <f t="shared" si="45"/>
        <v>0.16711833785004518</v>
      </c>
      <c r="L641" s="6">
        <f t="shared" si="46"/>
        <v>34.706489069557364</v>
      </c>
      <c r="M641" s="6">
        <f t="shared" si="47"/>
        <v>-0.16711833785004518</v>
      </c>
      <c r="N641" s="6">
        <f t="shared" si="47"/>
        <v>7.0013109304426351</v>
      </c>
      <c r="O641" s="7">
        <f t="shared" si="48"/>
        <v>0</v>
      </c>
      <c r="P641" s="6">
        <f t="shared" si="49"/>
        <v>0</v>
      </c>
    </row>
    <row r="642" spans="2:16" x14ac:dyDescent="0.2">
      <c r="B642" s="5"/>
      <c r="H642" s="3"/>
      <c r="I642" s="4">
        <v>0</v>
      </c>
      <c r="J642" s="4">
        <v>40.234499999999997</v>
      </c>
      <c r="K642" s="6">
        <f t="shared" si="45"/>
        <v>0.16711833785004518</v>
      </c>
      <c r="L642" s="6">
        <f t="shared" si="46"/>
        <v>34.706489069557364</v>
      </c>
      <c r="M642" s="6">
        <f t="shared" si="47"/>
        <v>-0.16711833785004518</v>
      </c>
      <c r="N642" s="6">
        <f t="shared" si="47"/>
        <v>5.5280109304426333</v>
      </c>
      <c r="O642" s="7">
        <f t="shared" si="48"/>
        <v>0</v>
      </c>
      <c r="P642" s="6">
        <f t="shared" si="49"/>
        <v>0</v>
      </c>
    </row>
    <row r="643" spans="2:16" x14ac:dyDescent="0.2">
      <c r="B643" s="5"/>
      <c r="H643" s="3"/>
      <c r="I643" s="4">
        <v>0</v>
      </c>
      <c r="J643" s="4">
        <v>43.628999999999998</v>
      </c>
      <c r="K643" s="6">
        <f t="shared" si="45"/>
        <v>0.16711833785004518</v>
      </c>
      <c r="L643" s="6">
        <f t="shared" si="46"/>
        <v>34.706489069557364</v>
      </c>
      <c r="M643" s="6">
        <f t="shared" si="47"/>
        <v>-0.16711833785004518</v>
      </c>
      <c r="N643" s="6">
        <f t="shared" si="47"/>
        <v>8.922510930442634</v>
      </c>
      <c r="O643" s="7">
        <f t="shared" si="48"/>
        <v>0</v>
      </c>
      <c r="P643" s="6">
        <f t="shared" si="49"/>
        <v>0</v>
      </c>
    </row>
    <row r="644" spans="2:16" x14ac:dyDescent="0.2">
      <c r="B644" s="5"/>
      <c r="H644" s="3"/>
      <c r="I644" s="4">
        <v>0</v>
      </c>
      <c r="J644" s="4">
        <v>44.7393</v>
      </c>
      <c r="K644" s="6">
        <f t="shared" si="45"/>
        <v>0.16711833785004518</v>
      </c>
      <c r="L644" s="6">
        <f t="shared" si="46"/>
        <v>34.706489069557364</v>
      </c>
      <c r="M644" s="6">
        <f t="shared" si="47"/>
        <v>-0.16711833785004518</v>
      </c>
      <c r="N644" s="6">
        <f t="shared" si="47"/>
        <v>10.032810930442636</v>
      </c>
      <c r="O644" s="7">
        <f t="shared" si="48"/>
        <v>0</v>
      </c>
      <c r="P644" s="6">
        <f t="shared" si="49"/>
        <v>0</v>
      </c>
    </row>
    <row r="645" spans="2:16" x14ac:dyDescent="0.2">
      <c r="B645" s="5"/>
      <c r="H645" s="3"/>
      <c r="I645" s="4">
        <v>0</v>
      </c>
      <c r="J645" s="4">
        <v>36.159599999999998</v>
      </c>
      <c r="K645" s="6">
        <f t="shared" ref="K645:K708" si="50">AVERAGE($I$4:$I$1110)</f>
        <v>0.16711833785004518</v>
      </c>
      <c r="L645" s="6">
        <f t="shared" ref="L645:L708" si="51">AVERAGE($J$4:$J$1110)</f>
        <v>34.706489069557364</v>
      </c>
      <c r="M645" s="6">
        <f t="shared" ref="M645:N708" si="52">I645-K645</f>
        <v>-0.16711833785004518</v>
      </c>
      <c r="N645" s="6">
        <f t="shared" si="52"/>
        <v>1.4531109304426337</v>
      </c>
      <c r="O645" s="7">
        <f t="shared" ref="O645:O708" si="53">I645*J645</f>
        <v>0</v>
      </c>
      <c r="P645" s="6">
        <f t="shared" ref="P645:P708" si="54">I645^2</f>
        <v>0</v>
      </c>
    </row>
    <row r="646" spans="2:16" x14ac:dyDescent="0.2">
      <c r="B646" s="5"/>
      <c r="H646" s="3"/>
      <c r="I646" s="4">
        <v>0</v>
      </c>
      <c r="J646" s="4">
        <v>38.957500000000003</v>
      </c>
      <c r="K646" s="6">
        <f t="shared" si="50"/>
        <v>0.16711833785004518</v>
      </c>
      <c r="L646" s="6">
        <f t="shared" si="51"/>
        <v>34.706489069557364</v>
      </c>
      <c r="M646" s="6">
        <f t="shared" si="52"/>
        <v>-0.16711833785004518</v>
      </c>
      <c r="N646" s="6">
        <f t="shared" si="52"/>
        <v>4.2510109304426393</v>
      </c>
      <c r="O646" s="7">
        <f t="shared" si="53"/>
        <v>0</v>
      </c>
      <c r="P646" s="6">
        <f t="shared" si="54"/>
        <v>0</v>
      </c>
    </row>
    <row r="647" spans="2:16" x14ac:dyDescent="0.2">
      <c r="B647" s="5"/>
      <c r="H647" s="3"/>
      <c r="I647" s="4">
        <v>0</v>
      </c>
      <c r="J647" s="4">
        <v>40.279600000000002</v>
      </c>
      <c r="K647" s="6">
        <f t="shared" si="50"/>
        <v>0.16711833785004518</v>
      </c>
      <c r="L647" s="6">
        <f t="shared" si="51"/>
        <v>34.706489069557364</v>
      </c>
      <c r="M647" s="6">
        <f t="shared" si="52"/>
        <v>-0.16711833785004518</v>
      </c>
      <c r="N647" s="6">
        <f t="shared" si="52"/>
        <v>5.5731109304426383</v>
      </c>
      <c r="O647" s="7">
        <f t="shared" si="53"/>
        <v>0</v>
      </c>
      <c r="P647" s="6">
        <f t="shared" si="54"/>
        <v>0</v>
      </c>
    </row>
    <row r="648" spans="2:16" x14ac:dyDescent="0.2">
      <c r="B648" s="5"/>
      <c r="H648" s="3"/>
      <c r="I648" s="4">
        <v>0</v>
      </c>
      <c r="J648" s="4">
        <v>38.700000000000003</v>
      </c>
      <c r="K648" s="6">
        <f t="shared" si="50"/>
        <v>0.16711833785004518</v>
      </c>
      <c r="L648" s="6">
        <f t="shared" si="51"/>
        <v>34.706489069557364</v>
      </c>
      <c r="M648" s="6">
        <f t="shared" si="52"/>
        <v>-0.16711833785004518</v>
      </c>
      <c r="N648" s="6">
        <f t="shared" si="52"/>
        <v>3.9935109304426391</v>
      </c>
      <c r="O648" s="7">
        <f t="shared" si="53"/>
        <v>0</v>
      </c>
      <c r="P648" s="6">
        <f t="shared" si="54"/>
        <v>0</v>
      </c>
    </row>
    <row r="649" spans="2:16" x14ac:dyDescent="0.2">
      <c r="B649" s="5"/>
      <c r="H649" s="3"/>
      <c r="I649" s="4">
        <v>0</v>
      </c>
      <c r="J649" s="4">
        <v>38.700000000000003</v>
      </c>
      <c r="K649" s="6">
        <f t="shared" si="50"/>
        <v>0.16711833785004518</v>
      </c>
      <c r="L649" s="6">
        <f t="shared" si="51"/>
        <v>34.706489069557364</v>
      </c>
      <c r="M649" s="6">
        <f t="shared" si="52"/>
        <v>-0.16711833785004518</v>
      </c>
      <c r="N649" s="6">
        <f t="shared" si="52"/>
        <v>3.9935109304426391</v>
      </c>
      <c r="O649" s="7">
        <f t="shared" si="53"/>
        <v>0</v>
      </c>
      <c r="P649" s="6">
        <f t="shared" si="54"/>
        <v>0</v>
      </c>
    </row>
    <row r="650" spans="2:16" x14ac:dyDescent="0.2">
      <c r="B650" s="5"/>
      <c r="H650" s="3"/>
      <c r="I650" s="4">
        <v>0</v>
      </c>
      <c r="J650" s="4">
        <v>60.1</v>
      </c>
      <c r="K650" s="6">
        <f t="shared" si="50"/>
        <v>0.16711833785004518</v>
      </c>
      <c r="L650" s="6">
        <f t="shared" si="51"/>
        <v>34.706489069557364</v>
      </c>
      <c r="M650" s="6">
        <f t="shared" si="52"/>
        <v>-0.16711833785004518</v>
      </c>
      <c r="N650" s="6">
        <f t="shared" si="52"/>
        <v>25.393510930442638</v>
      </c>
      <c r="O650" s="7">
        <f t="shared" si="53"/>
        <v>0</v>
      </c>
      <c r="P650" s="6">
        <f t="shared" si="54"/>
        <v>0</v>
      </c>
    </row>
    <row r="651" spans="2:16" x14ac:dyDescent="0.2">
      <c r="B651" s="5"/>
      <c r="H651" s="3"/>
      <c r="I651" s="4">
        <v>0</v>
      </c>
      <c r="J651" s="4">
        <v>58.534999999999997</v>
      </c>
      <c r="K651" s="6">
        <f t="shared" si="50"/>
        <v>0.16711833785004518</v>
      </c>
      <c r="L651" s="6">
        <f t="shared" si="51"/>
        <v>34.706489069557364</v>
      </c>
      <c r="M651" s="6">
        <f t="shared" si="52"/>
        <v>-0.16711833785004518</v>
      </c>
      <c r="N651" s="6">
        <f t="shared" si="52"/>
        <v>23.828510930442633</v>
      </c>
      <c r="O651" s="7">
        <f t="shared" si="53"/>
        <v>0</v>
      </c>
      <c r="P651" s="6">
        <f t="shared" si="54"/>
        <v>0</v>
      </c>
    </row>
    <row r="652" spans="2:16" x14ac:dyDescent="0.2">
      <c r="B652" s="5"/>
      <c r="H652" s="3"/>
      <c r="I652" s="4">
        <v>0</v>
      </c>
      <c r="J652" s="4">
        <v>39.571399999999997</v>
      </c>
      <c r="K652" s="6">
        <f t="shared" si="50"/>
        <v>0.16711833785004518</v>
      </c>
      <c r="L652" s="6">
        <f t="shared" si="51"/>
        <v>34.706489069557364</v>
      </c>
      <c r="M652" s="6">
        <f t="shared" si="52"/>
        <v>-0.16711833785004518</v>
      </c>
      <c r="N652" s="6">
        <f t="shared" si="52"/>
        <v>4.8649109304426332</v>
      </c>
      <c r="O652" s="7">
        <f t="shared" si="53"/>
        <v>0</v>
      </c>
      <c r="P652" s="6">
        <f t="shared" si="54"/>
        <v>0</v>
      </c>
    </row>
    <row r="653" spans="2:16" x14ac:dyDescent="0.2">
      <c r="B653" s="5"/>
      <c r="H653" s="3"/>
      <c r="I653" s="4">
        <v>0</v>
      </c>
      <c r="J653" s="4">
        <v>40.0169</v>
      </c>
      <c r="K653" s="6">
        <f t="shared" si="50"/>
        <v>0.16711833785004518</v>
      </c>
      <c r="L653" s="6">
        <f t="shared" si="51"/>
        <v>34.706489069557364</v>
      </c>
      <c r="M653" s="6">
        <f t="shared" si="52"/>
        <v>-0.16711833785004518</v>
      </c>
      <c r="N653" s="6">
        <f t="shared" si="52"/>
        <v>5.3104109304426359</v>
      </c>
      <c r="O653" s="7">
        <f t="shared" si="53"/>
        <v>0</v>
      </c>
      <c r="P653" s="6">
        <f t="shared" si="54"/>
        <v>0</v>
      </c>
    </row>
    <row r="654" spans="2:16" x14ac:dyDescent="0.2">
      <c r="B654" s="5"/>
      <c r="H654" s="3"/>
      <c r="I654" s="4">
        <v>0</v>
      </c>
      <c r="J654" s="4">
        <v>37.6</v>
      </c>
      <c r="K654" s="6">
        <f t="shared" si="50"/>
        <v>0.16711833785004518</v>
      </c>
      <c r="L654" s="6">
        <f t="shared" si="51"/>
        <v>34.706489069557364</v>
      </c>
      <c r="M654" s="6">
        <f t="shared" si="52"/>
        <v>-0.16711833785004518</v>
      </c>
      <c r="N654" s="6">
        <f t="shared" si="52"/>
        <v>2.8935109304426376</v>
      </c>
      <c r="O654" s="7">
        <f t="shared" si="53"/>
        <v>0</v>
      </c>
      <c r="P654" s="6">
        <f t="shared" si="54"/>
        <v>0</v>
      </c>
    </row>
    <row r="655" spans="2:16" x14ac:dyDescent="0.2">
      <c r="B655" s="5"/>
      <c r="H655" s="3"/>
      <c r="I655" s="4">
        <v>0</v>
      </c>
      <c r="J655" s="4">
        <v>37.5</v>
      </c>
      <c r="K655" s="6">
        <f t="shared" si="50"/>
        <v>0.16711833785004518</v>
      </c>
      <c r="L655" s="6">
        <f t="shared" si="51"/>
        <v>34.706489069557364</v>
      </c>
      <c r="M655" s="6">
        <f t="shared" si="52"/>
        <v>-0.16711833785004518</v>
      </c>
      <c r="N655" s="6">
        <f t="shared" si="52"/>
        <v>2.7935109304426362</v>
      </c>
      <c r="O655" s="7">
        <f t="shared" si="53"/>
        <v>0</v>
      </c>
      <c r="P655" s="6">
        <f t="shared" si="54"/>
        <v>0</v>
      </c>
    </row>
    <row r="656" spans="2:16" x14ac:dyDescent="0.2">
      <c r="B656" s="5"/>
      <c r="H656" s="3"/>
      <c r="I656" s="4">
        <v>0</v>
      </c>
      <c r="J656" s="4">
        <v>39.347999999999999</v>
      </c>
      <c r="K656" s="6">
        <f t="shared" si="50"/>
        <v>0.16711833785004518</v>
      </c>
      <c r="L656" s="6">
        <f t="shared" si="51"/>
        <v>34.706489069557364</v>
      </c>
      <c r="M656" s="6">
        <f t="shared" si="52"/>
        <v>-0.16711833785004518</v>
      </c>
      <c r="N656" s="6">
        <f t="shared" si="52"/>
        <v>4.6415109304426352</v>
      </c>
      <c r="O656" s="7">
        <f t="shared" si="53"/>
        <v>0</v>
      </c>
      <c r="P656" s="6">
        <f t="shared" si="54"/>
        <v>0</v>
      </c>
    </row>
    <row r="657" spans="2:16" x14ac:dyDescent="0.2">
      <c r="B657" s="5"/>
      <c r="H657" s="3"/>
      <c r="I657" s="4">
        <v>0</v>
      </c>
      <c r="J657" s="4">
        <v>40.4</v>
      </c>
      <c r="K657" s="6">
        <f t="shared" si="50"/>
        <v>0.16711833785004518</v>
      </c>
      <c r="L657" s="6">
        <f t="shared" si="51"/>
        <v>34.706489069557364</v>
      </c>
      <c r="M657" s="6">
        <f t="shared" si="52"/>
        <v>-0.16711833785004518</v>
      </c>
      <c r="N657" s="6">
        <f t="shared" si="52"/>
        <v>5.6935109304426348</v>
      </c>
      <c r="O657" s="7">
        <f t="shared" si="53"/>
        <v>0</v>
      </c>
      <c r="P657" s="6">
        <f t="shared" si="54"/>
        <v>0</v>
      </c>
    </row>
    <row r="658" spans="2:16" x14ac:dyDescent="0.2">
      <c r="B658" s="5"/>
      <c r="H658" s="3"/>
      <c r="I658" s="4">
        <v>0</v>
      </c>
      <c r="J658" s="4">
        <v>40.6</v>
      </c>
      <c r="K658" s="6">
        <f t="shared" si="50"/>
        <v>0.16711833785004518</v>
      </c>
      <c r="L658" s="6">
        <f t="shared" si="51"/>
        <v>34.706489069557364</v>
      </c>
      <c r="M658" s="6">
        <f t="shared" si="52"/>
        <v>-0.16711833785004518</v>
      </c>
      <c r="N658" s="6">
        <f t="shared" si="52"/>
        <v>5.8935109304426376</v>
      </c>
      <c r="O658" s="7">
        <f t="shared" si="53"/>
        <v>0</v>
      </c>
      <c r="P658" s="6">
        <f t="shared" si="54"/>
        <v>0</v>
      </c>
    </row>
    <row r="659" spans="2:16" x14ac:dyDescent="0.2">
      <c r="B659" s="5"/>
      <c r="H659" s="3"/>
      <c r="I659" s="4">
        <v>0</v>
      </c>
      <c r="J659" s="4">
        <v>34.7286</v>
      </c>
      <c r="K659" s="6">
        <f t="shared" si="50"/>
        <v>0.16711833785004518</v>
      </c>
      <c r="L659" s="6">
        <f t="shared" si="51"/>
        <v>34.706489069557364</v>
      </c>
      <c r="M659" s="6">
        <f t="shared" si="52"/>
        <v>-0.16711833785004518</v>
      </c>
      <c r="N659" s="6">
        <f t="shared" si="52"/>
        <v>2.2110930442636345E-2</v>
      </c>
      <c r="O659" s="7">
        <f t="shared" si="53"/>
        <v>0</v>
      </c>
      <c r="P659" s="6">
        <f t="shared" si="54"/>
        <v>0</v>
      </c>
    </row>
    <row r="660" spans="2:16" x14ac:dyDescent="0.2">
      <c r="B660" s="5"/>
      <c r="H660" s="3"/>
      <c r="I660" s="4">
        <v>0</v>
      </c>
      <c r="J660" s="4">
        <v>32.5289</v>
      </c>
      <c r="K660" s="6">
        <f t="shared" si="50"/>
        <v>0.16711833785004518</v>
      </c>
      <c r="L660" s="6">
        <f t="shared" si="51"/>
        <v>34.706489069557364</v>
      </c>
      <c r="M660" s="6">
        <f t="shared" si="52"/>
        <v>-0.16711833785004518</v>
      </c>
      <c r="N660" s="6">
        <f t="shared" si="52"/>
        <v>-2.1775890695573636</v>
      </c>
      <c r="O660" s="7">
        <f t="shared" si="53"/>
        <v>0</v>
      </c>
      <c r="P660" s="6">
        <f t="shared" si="54"/>
        <v>0</v>
      </c>
    </row>
    <row r="661" spans="2:16" x14ac:dyDescent="0.2">
      <c r="B661" s="5"/>
      <c r="H661" s="3"/>
      <c r="I661" s="4">
        <v>0</v>
      </c>
      <c r="J661" s="4">
        <v>33.722900000000003</v>
      </c>
      <c r="K661" s="6">
        <f t="shared" si="50"/>
        <v>0.16711833785004518</v>
      </c>
      <c r="L661" s="6">
        <f t="shared" si="51"/>
        <v>34.706489069557364</v>
      </c>
      <c r="M661" s="6">
        <f t="shared" si="52"/>
        <v>-0.16711833785004518</v>
      </c>
      <c r="N661" s="6">
        <f t="shared" si="52"/>
        <v>-0.98358906955736103</v>
      </c>
      <c r="O661" s="7">
        <f t="shared" si="53"/>
        <v>0</v>
      </c>
      <c r="P661" s="6">
        <f t="shared" si="54"/>
        <v>0</v>
      </c>
    </row>
    <row r="662" spans="2:16" x14ac:dyDescent="0.2">
      <c r="B662" s="5"/>
      <c r="H662" s="3"/>
      <c r="I662" s="4">
        <v>0</v>
      </c>
      <c r="J662" s="4">
        <v>37.071100000000001</v>
      </c>
      <c r="K662" s="6">
        <f t="shared" si="50"/>
        <v>0.16711833785004518</v>
      </c>
      <c r="L662" s="6">
        <f t="shared" si="51"/>
        <v>34.706489069557364</v>
      </c>
      <c r="M662" s="6">
        <f t="shared" si="52"/>
        <v>-0.16711833785004518</v>
      </c>
      <c r="N662" s="6">
        <f t="shared" si="52"/>
        <v>2.3646109304426375</v>
      </c>
      <c r="O662" s="7">
        <f t="shared" si="53"/>
        <v>0</v>
      </c>
      <c r="P662" s="6">
        <f t="shared" si="54"/>
        <v>0</v>
      </c>
    </row>
    <row r="663" spans="2:16" x14ac:dyDescent="0.2">
      <c r="B663" s="5"/>
      <c r="H663" s="3"/>
      <c r="I663" s="4">
        <v>0</v>
      </c>
      <c r="J663" s="4">
        <v>35.9</v>
      </c>
      <c r="K663" s="6">
        <f t="shared" si="50"/>
        <v>0.16711833785004518</v>
      </c>
      <c r="L663" s="6">
        <f t="shared" si="51"/>
        <v>34.706489069557364</v>
      </c>
      <c r="M663" s="6">
        <f t="shared" si="52"/>
        <v>-0.16711833785004518</v>
      </c>
      <c r="N663" s="6">
        <f t="shared" si="52"/>
        <v>1.1935109304426348</v>
      </c>
      <c r="O663" s="7">
        <f t="shared" si="53"/>
        <v>0</v>
      </c>
      <c r="P663" s="6">
        <f t="shared" si="54"/>
        <v>0</v>
      </c>
    </row>
    <row r="664" spans="2:16" x14ac:dyDescent="0.2">
      <c r="B664" s="5"/>
      <c r="H664" s="3"/>
      <c r="I664" s="4">
        <v>0</v>
      </c>
      <c r="J664" s="4">
        <v>42</v>
      </c>
      <c r="K664" s="6">
        <f t="shared" si="50"/>
        <v>0.16711833785004518</v>
      </c>
      <c r="L664" s="6">
        <f t="shared" si="51"/>
        <v>34.706489069557364</v>
      </c>
      <c r="M664" s="6">
        <f t="shared" si="52"/>
        <v>-0.16711833785004518</v>
      </c>
      <c r="N664" s="6">
        <f t="shared" si="52"/>
        <v>7.2935109304426362</v>
      </c>
      <c r="O664" s="7">
        <f t="shared" si="53"/>
        <v>0</v>
      </c>
      <c r="P664" s="6">
        <f t="shared" si="54"/>
        <v>0</v>
      </c>
    </row>
    <row r="665" spans="2:16" x14ac:dyDescent="0.2">
      <c r="B665" s="5"/>
      <c r="H665" s="3"/>
      <c r="I665" s="4">
        <v>0</v>
      </c>
      <c r="J665" s="4">
        <v>36.4</v>
      </c>
      <c r="K665" s="6">
        <f t="shared" si="50"/>
        <v>0.16711833785004518</v>
      </c>
      <c r="L665" s="6">
        <f t="shared" si="51"/>
        <v>34.706489069557364</v>
      </c>
      <c r="M665" s="6">
        <f t="shared" si="52"/>
        <v>-0.16711833785004518</v>
      </c>
      <c r="N665" s="6">
        <f t="shared" si="52"/>
        <v>1.6935109304426348</v>
      </c>
      <c r="O665" s="7">
        <f t="shared" si="53"/>
        <v>0</v>
      </c>
      <c r="P665" s="6">
        <f t="shared" si="54"/>
        <v>0</v>
      </c>
    </row>
    <row r="666" spans="2:16" x14ac:dyDescent="0.2">
      <c r="B666" s="5"/>
      <c r="H666" s="3"/>
      <c r="I666" s="4">
        <v>0</v>
      </c>
      <c r="J666" s="4">
        <v>34.151400000000002</v>
      </c>
      <c r="K666" s="6">
        <f t="shared" si="50"/>
        <v>0.16711833785004518</v>
      </c>
      <c r="L666" s="6">
        <f t="shared" si="51"/>
        <v>34.706489069557364</v>
      </c>
      <c r="M666" s="6">
        <f t="shared" si="52"/>
        <v>-0.16711833785004518</v>
      </c>
      <c r="N666" s="6">
        <f t="shared" si="52"/>
        <v>-0.55508906955736137</v>
      </c>
      <c r="O666" s="7">
        <f t="shared" si="53"/>
        <v>0</v>
      </c>
      <c r="P666" s="6">
        <f t="shared" si="54"/>
        <v>0</v>
      </c>
    </row>
    <row r="667" spans="2:16" x14ac:dyDescent="0.2">
      <c r="B667" s="5"/>
      <c r="H667" s="3"/>
      <c r="I667" s="4">
        <v>0</v>
      </c>
      <c r="J667" s="4">
        <v>35.323700000000002</v>
      </c>
      <c r="K667" s="6">
        <f t="shared" si="50"/>
        <v>0.16711833785004518</v>
      </c>
      <c r="L667" s="6">
        <f t="shared" si="51"/>
        <v>34.706489069557364</v>
      </c>
      <c r="M667" s="6">
        <f t="shared" si="52"/>
        <v>-0.16711833785004518</v>
      </c>
      <c r="N667" s="6">
        <f t="shared" si="52"/>
        <v>0.61721093044263853</v>
      </c>
      <c r="O667" s="7">
        <f t="shared" si="53"/>
        <v>0</v>
      </c>
      <c r="P667" s="6">
        <f t="shared" si="54"/>
        <v>0</v>
      </c>
    </row>
    <row r="668" spans="2:16" x14ac:dyDescent="0.2">
      <c r="B668" s="5"/>
      <c r="H668" s="3"/>
      <c r="I668" s="4">
        <v>0</v>
      </c>
      <c r="J668" s="4">
        <v>31.8217</v>
      </c>
      <c r="K668" s="6">
        <f t="shared" si="50"/>
        <v>0.16711833785004518</v>
      </c>
      <c r="L668" s="6">
        <f t="shared" si="51"/>
        <v>34.706489069557364</v>
      </c>
      <c r="M668" s="6">
        <f t="shared" si="52"/>
        <v>-0.16711833785004518</v>
      </c>
      <c r="N668" s="6">
        <f t="shared" si="52"/>
        <v>-2.8847890695573639</v>
      </c>
      <c r="O668" s="7">
        <f t="shared" si="53"/>
        <v>0</v>
      </c>
      <c r="P668" s="6">
        <f t="shared" si="54"/>
        <v>0</v>
      </c>
    </row>
    <row r="669" spans="2:16" x14ac:dyDescent="0.2">
      <c r="B669" s="5"/>
      <c r="H669" s="3"/>
      <c r="I669" s="4">
        <v>0</v>
      </c>
      <c r="J669" s="4">
        <v>27.9</v>
      </c>
      <c r="K669" s="6">
        <f t="shared" si="50"/>
        <v>0.16711833785004518</v>
      </c>
      <c r="L669" s="6">
        <f t="shared" si="51"/>
        <v>34.706489069557364</v>
      </c>
      <c r="M669" s="6">
        <f t="shared" si="52"/>
        <v>-0.16711833785004518</v>
      </c>
      <c r="N669" s="6">
        <f t="shared" si="52"/>
        <v>-6.8064890695573652</v>
      </c>
      <c r="O669" s="7">
        <f t="shared" si="53"/>
        <v>0</v>
      </c>
      <c r="P669" s="6">
        <f t="shared" si="54"/>
        <v>0</v>
      </c>
    </row>
    <row r="670" spans="2:16" x14ac:dyDescent="0.2">
      <c r="B670" s="5"/>
      <c r="H670" s="3"/>
      <c r="I670" s="4">
        <v>0</v>
      </c>
      <c r="J670" s="4">
        <v>27</v>
      </c>
      <c r="K670" s="6">
        <f t="shared" si="50"/>
        <v>0.16711833785004518</v>
      </c>
      <c r="L670" s="6">
        <f t="shared" si="51"/>
        <v>34.706489069557364</v>
      </c>
      <c r="M670" s="6">
        <f t="shared" si="52"/>
        <v>-0.16711833785004518</v>
      </c>
      <c r="N670" s="6">
        <f t="shared" si="52"/>
        <v>-7.7064890695573638</v>
      </c>
      <c r="O670" s="7">
        <f t="shared" si="53"/>
        <v>0</v>
      </c>
      <c r="P670" s="6">
        <f t="shared" si="54"/>
        <v>0</v>
      </c>
    </row>
    <row r="671" spans="2:16" x14ac:dyDescent="0.2">
      <c r="B671" s="5"/>
      <c r="H671" s="3"/>
      <c r="I671" s="4">
        <v>0</v>
      </c>
      <c r="J671" s="4">
        <v>34.299999999999997</v>
      </c>
      <c r="K671" s="6">
        <f t="shared" si="50"/>
        <v>0.16711833785004518</v>
      </c>
      <c r="L671" s="6">
        <f t="shared" si="51"/>
        <v>34.706489069557364</v>
      </c>
      <c r="M671" s="6">
        <f t="shared" si="52"/>
        <v>-0.16711833785004518</v>
      </c>
      <c r="N671" s="6">
        <f t="shared" si="52"/>
        <v>-0.40648906955736663</v>
      </c>
      <c r="O671" s="7">
        <f t="shared" si="53"/>
        <v>0</v>
      </c>
      <c r="P671" s="6">
        <f t="shared" si="54"/>
        <v>0</v>
      </c>
    </row>
    <row r="672" spans="2:16" x14ac:dyDescent="0.2">
      <c r="B672" s="5"/>
      <c r="H672" s="3"/>
      <c r="I672" s="4">
        <v>0</v>
      </c>
      <c r="J672" s="4">
        <v>35.5</v>
      </c>
      <c r="K672" s="6">
        <f t="shared" si="50"/>
        <v>0.16711833785004518</v>
      </c>
      <c r="L672" s="6">
        <f t="shared" si="51"/>
        <v>34.706489069557364</v>
      </c>
      <c r="M672" s="6">
        <f t="shared" si="52"/>
        <v>-0.16711833785004518</v>
      </c>
      <c r="N672" s="6">
        <f t="shared" si="52"/>
        <v>0.79351093044263621</v>
      </c>
      <c r="O672" s="7">
        <f t="shared" si="53"/>
        <v>0</v>
      </c>
      <c r="P672" s="6">
        <f t="shared" si="54"/>
        <v>0</v>
      </c>
    </row>
    <row r="673" spans="2:16" x14ac:dyDescent="0.2">
      <c r="B673" s="5"/>
      <c r="H673" s="3"/>
      <c r="I673" s="4">
        <v>0</v>
      </c>
      <c r="J673" s="4">
        <v>31.6</v>
      </c>
      <c r="K673" s="6">
        <f t="shared" si="50"/>
        <v>0.16711833785004518</v>
      </c>
      <c r="L673" s="6">
        <f t="shared" si="51"/>
        <v>34.706489069557364</v>
      </c>
      <c r="M673" s="6">
        <f t="shared" si="52"/>
        <v>-0.16711833785004518</v>
      </c>
      <c r="N673" s="6">
        <f t="shared" si="52"/>
        <v>-3.1064890695573624</v>
      </c>
      <c r="O673" s="7">
        <f t="shared" si="53"/>
        <v>0</v>
      </c>
      <c r="P673" s="6">
        <f t="shared" si="54"/>
        <v>0</v>
      </c>
    </row>
    <row r="674" spans="2:16" x14ac:dyDescent="0.2">
      <c r="B674" s="5"/>
      <c r="H674" s="3"/>
      <c r="I674" s="4">
        <v>0</v>
      </c>
      <c r="J674" s="4">
        <v>27.9</v>
      </c>
      <c r="K674" s="6">
        <f t="shared" si="50"/>
        <v>0.16711833785004518</v>
      </c>
      <c r="L674" s="6">
        <f t="shared" si="51"/>
        <v>34.706489069557364</v>
      </c>
      <c r="M674" s="6">
        <f t="shared" si="52"/>
        <v>-0.16711833785004518</v>
      </c>
      <c r="N674" s="6">
        <f t="shared" si="52"/>
        <v>-6.8064890695573652</v>
      </c>
      <c r="O674" s="7">
        <f t="shared" si="53"/>
        <v>0</v>
      </c>
      <c r="P674" s="6">
        <f t="shared" si="54"/>
        <v>0</v>
      </c>
    </row>
    <row r="675" spans="2:16" x14ac:dyDescent="0.2">
      <c r="B675" s="5"/>
      <c r="H675" s="3"/>
      <c r="I675" s="4">
        <v>0</v>
      </c>
      <c r="J675" s="4">
        <v>32.8232</v>
      </c>
      <c r="K675" s="6">
        <f t="shared" si="50"/>
        <v>0.16711833785004518</v>
      </c>
      <c r="L675" s="6">
        <f t="shared" si="51"/>
        <v>34.706489069557364</v>
      </c>
      <c r="M675" s="6">
        <f t="shared" si="52"/>
        <v>-0.16711833785004518</v>
      </c>
      <c r="N675" s="6">
        <f t="shared" si="52"/>
        <v>-1.8832890695573639</v>
      </c>
      <c r="O675" s="7">
        <f t="shared" si="53"/>
        <v>0</v>
      </c>
      <c r="P675" s="6">
        <f t="shared" si="54"/>
        <v>0</v>
      </c>
    </row>
    <row r="676" spans="2:16" x14ac:dyDescent="0.2">
      <c r="B676" s="5"/>
      <c r="H676" s="3"/>
      <c r="I676" s="4">
        <v>0</v>
      </c>
      <c r="J676" s="4">
        <v>37.700000000000003</v>
      </c>
      <c r="K676" s="6">
        <f t="shared" si="50"/>
        <v>0.16711833785004518</v>
      </c>
      <c r="L676" s="6">
        <f t="shared" si="51"/>
        <v>34.706489069557364</v>
      </c>
      <c r="M676" s="6">
        <f t="shared" si="52"/>
        <v>-0.16711833785004518</v>
      </c>
      <c r="N676" s="6">
        <f t="shared" si="52"/>
        <v>2.9935109304426391</v>
      </c>
      <c r="O676" s="7">
        <f t="shared" si="53"/>
        <v>0</v>
      </c>
      <c r="P676" s="6">
        <f t="shared" si="54"/>
        <v>0</v>
      </c>
    </row>
    <row r="677" spans="2:16" x14ac:dyDescent="0.2">
      <c r="B677" s="5"/>
      <c r="H677" s="3"/>
      <c r="I677" s="4">
        <v>0</v>
      </c>
      <c r="J677" s="4">
        <v>28.6</v>
      </c>
      <c r="K677" s="6">
        <f t="shared" si="50"/>
        <v>0.16711833785004518</v>
      </c>
      <c r="L677" s="6">
        <f t="shared" si="51"/>
        <v>34.706489069557364</v>
      </c>
      <c r="M677" s="6">
        <f t="shared" si="52"/>
        <v>-0.16711833785004518</v>
      </c>
      <c r="N677" s="6">
        <f t="shared" si="52"/>
        <v>-6.1064890695573624</v>
      </c>
      <c r="O677" s="7">
        <f t="shared" si="53"/>
        <v>0</v>
      </c>
      <c r="P677" s="6">
        <f t="shared" si="54"/>
        <v>0</v>
      </c>
    </row>
    <row r="678" spans="2:16" x14ac:dyDescent="0.2">
      <c r="B678" s="5"/>
      <c r="H678" s="3"/>
      <c r="I678" s="4">
        <v>0</v>
      </c>
      <c r="J678" s="4">
        <v>28.5</v>
      </c>
      <c r="K678" s="6">
        <f t="shared" si="50"/>
        <v>0.16711833785004518</v>
      </c>
      <c r="L678" s="6">
        <f t="shared" si="51"/>
        <v>34.706489069557364</v>
      </c>
      <c r="M678" s="6">
        <f t="shared" si="52"/>
        <v>-0.16711833785004518</v>
      </c>
      <c r="N678" s="6">
        <f t="shared" si="52"/>
        <v>-6.2064890695573638</v>
      </c>
      <c r="O678" s="7">
        <f t="shared" si="53"/>
        <v>0</v>
      </c>
      <c r="P678" s="6">
        <f t="shared" si="54"/>
        <v>0</v>
      </c>
    </row>
    <row r="679" spans="2:16" x14ac:dyDescent="0.2">
      <c r="B679" s="5"/>
      <c r="H679" s="3"/>
      <c r="I679" s="4">
        <v>0</v>
      </c>
      <c r="J679" s="4">
        <v>34.179600000000001</v>
      </c>
      <c r="K679" s="6">
        <f t="shared" si="50"/>
        <v>0.16711833785004518</v>
      </c>
      <c r="L679" s="6">
        <f t="shared" si="51"/>
        <v>34.706489069557364</v>
      </c>
      <c r="M679" s="6">
        <f t="shared" si="52"/>
        <v>-0.16711833785004518</v>
      </c>
      <c r="N679" s="6">
        <f t="shared" si="52"/>
        <v>-0.52688906955736314</v>
      </c>
      <c r="O679" s="7">
        <f t="shared" si="53"/>
        <v>0</v>
      </c>
      <c r="P679" s="6">
        <f t="shared" si="54"/>
        <v>0</v>
      </c>
    </row>
    <row r="680" spans="2:16" x14ac:dyDescent="0.2">
      <c r="B680" s="5"/>
      <c r="H680" s="3"/>
      <c r="I680" s="4">
        <v>0</v>
      </c>
      <c r="J680" s="4">
        <v>35.258200000000002</v>
      </c>
      <c r="K680" s="6">
        <f t="shared" si="50"/>
        <v>0.16711833785004518</v>
      </c>
      <c r="L680" s="6">
        <f t="shared" si="51"/>
        <v>34.706489069557364</v>
      </c>
      <c r="M680" s="6">
        <f t="shared" si="52"/>
        <v>-0.16711833785004518</v>
      </c>
      <c r="N680" s="6">
        <f t="shared" si="52"/>
        <v>0.55171093044263841</v>
      </c>
      <c r="O680" s="7">
        <f t="shared" si="53"/>
        <v>0</v>
      </c>
      <c r="P680" s="6">
        <f t="shared" si="54"/>
        <v>0</v>
      </c>
    </row>
    <row r="681" spans="2:16" x14ac:dyDescent="0.2">
      <c r="B681" s="5"/>
      <c r="H681" s="3"/>
      <c r="I681" s="4">
        <v>0</v>
      </c>
      <c r="J681" s="4">
        <v>31.846699999999998</v>
      </c>
      <c r="K681" s="6">
        <f t="shared" si="50"/>
        <v>0.16711833785004518</v>
      </c>
      <c r="L681" s="6">
        <f t="shared" si="51"/>
        <v>34.706489069557364</v>
      </c>
      <c r="M681" s="6">
        <f t="shared" si="52"/>
        <v>-0.16711833785004518</v>
      </c>
      <c r="N681" s="6">
        <f t="shared" si="52"/>
        <v>-2.8597890695573653</v>
      </c>
      <c r="O681" s="7">
        <f t="shared" si="53"/>
        <v>0</v>
      </c>
      <c r="P681" s="6">
        <f t="shared" si="54"/>
        <v>0</v>
      </c>
    </row>
    <row r="682" spans="2:16" x14ac:dyDescent="0.2">
      <c r="B682" s="5"/>
      <c r="H682" s="3"/>
      <c r="I682" s="4">
        <v>0</v>
      </c>
      <c r="J682" s="4">
        <v>27.9</v>
      </c>
      <c r="K682" s="6">
        <f t="shared" si="50"/>
        <v>0.16711833785004518</v>
      </c>
      <c r="L682" s="6">
        <f t="shared" si="51"/>
        <v>34.706489069557364</v>
      </c>
      <c r="M682" s="6">
        <f t="shared" si="52"/>
        <v>-0.16711833785004518</v>
      </c>
      <c r="N682" s="6">
        <f t="shared" si="52"/>
        <v>-6.8064890695573652</v>
      </c>
      <c r="O682" s="7">
        <f t="shared" si="53"/>
        <v>0</v>
      </c>
      <c r="P682" s="6">
        <f t="shared" si="54"/>
        <v>0</v>
      </c>
    </row>
    <row r="683" spans="2:16" x14ac:dyDescent="0.2">
      <c r="B683" s="5"/>
      <c r="H683" s="3"/>
      <c r="I683" s="4">
        <v>0</v>
      </c>
      <c r="J683" s="4">
        <v>27</v>
      </c>
      <c r="K683" s="6">
        <f t="shared" si="50"/>
        <v>0.16711833785004518</v>
      </c>
      <c r="L683" s="6">
        <f t="shared" si="51"/>
        <v>34.706489069557364</v>
      </c>
      <c r="M683" s="6">
        <f t="shared" si="52"/>
        <v>-0.16711833785004518</v>
      </c>
      <c r="N683" s="6">
        <f t="shared" si="52"/>
        <v>-7.7064890695573638</v>
      </c>
      <c r="O683" s="7">
        <f t="shared" si="53"/>
        <v>0</v>
      </c>
      <c r="P683" s="6">
        <f t="shared" si="54"/>
        <v>0</v>
      </c>
    </row>
    <row r="684" spans="2:16" x14ac:dyDescent="0.2">
      <c r="B684" s="5"/>
      <c r="H684" s="3"/>
      <c r="I684" s="4">
        <v>0</v>
      </c>
      <c r="J684" s="4">
        <v>34.299999999999997</v>
      </c>
      <c r="K684" s="6">
        <f t="shared" si="50"/>
        <v>0.16711833785004518</v>
      </c>
      <c r="L684" s="6">
        <f t="shared" si="51"/>
        <v>34.706489069557364</v>
      </c>
      <c r="M684" s="6">
        <f t="shared" si="52"/>
        <v>-0.16711833785004518</v>
      </c>
      <c r="N684" s="6">
        <f t="shared" si="52"/>
        <v>-0.40648906955736663</v>
      </c>
      <c r="O684" s="7">
        <f t="shared" si="53"/>
        <v>0</v>
      </c>
      <c r="P684" s="6">
        <f t="shared" si="54"/>
        <v>0</v>
      </c>
    </row>
    <row r="685" spans="2:16" x14ac:dyDescent="0.2">
      <c r="B685" s="5"/>
      <c r="H685" s="3"/>
      <c r="I685" s="4">
        <v>0</v>
      </c>
      <c r="J685" s="4">
        <v>35.5</v>
      </c>
      <c r="K685" s="6">
        <f t="shared" si="50"/>
        <v>0.16711833785004518</v>
      </c>
      <c r="L685" s="6">
        <f t="shared" si="51"/>
        <v>34.706489069557364</v>
      </c>
      <c r="M685" s="6">
        <f t="shared" si="52"/>
        <v>-0.16711833785004518</v>
      </c>
      <c r="N685" s="6">
        <f t="shared" si="52"/>
        <v>0.79351093044263621</v>
      </c>
      <c r="O685" s="7">
        <f t="shared" si="53"/>
        <v>0</v>
      </c>
      <c r="P685" s="6">
        <f t="shared" si="54"/>
        <v>0</v>
      </c>
    </row>
    <row r="686" spans="2:16" x14ac:dyDescent="0.2">
      <c r="B686" s="5"/>
      <c r="H686" s="3"/>
      <c r="I686" s="4">
        <v>0</v>
      </c>
      <c r="J686" s="4">
        <v>31.6</v>
      </c>
      <c r="K686" s="6">
        <f t="shared" si="50"/>
        <v>0.16711833785004518</v>
      </c>
      <c r="L686" s="6">
        <f t="shared" si="51"/>
        <v>34.706489069557364</v>
      </c>
      <c r="M686" s="6">
        <f t="shared" si="52"/>
        <v>-0.16711833785004518</v>
      </c>
      <c r="N686" s="6">
        <f t="shared" si="52"/>
        <v>-3.1064890695573624</v>
      </c>
      <c r="O686" s="7">
        <f t="shared" si="53"/>
        <v>0</v>
      </c>
      <c r="P686" s="6">
        <f t="shared" si="54"/>
        <v>0</v>
      </c>
    </row>
    <row r="687" spans="2:16" x14ac:dyDescent="0.2">
      <c r="B687" s="5"/>
      <c r="H687" s="3"/>
      <c r="I687" s="4">
        <v>0</v>
      </c>
      <c r="J687" s="4">
        <v>27.9</v>
      </c>
      <c r="K687" s="6">
        <f t="shared" si="50"/>
        <v>0.16711833785004518</v>
      </c>
      <c r="L687" s="6">
        <f t="shared" si="51"/>
        <v>34.706489069557364</v>
      </c>
      <c r="M687" s="6">
        <f t="shared" si="52"/>
        <v>-0.16711833785004518</v>
      </c>
      <c r="N687" s="6">
        <f t="shared" si="52"/>
        <v>-6.8064890695573652</v>
      </c>
      <c r="O687" s="7">
        <f t="shared" si="53"/>
        <v>0</v>
      </c>
      <c r="P687" s="6">
        <f t="shared" si="54"/>
        <v>0</v>
      </c>
    </row>
    <row r="688" spans="2:16" x14ac:dyDescent="0.2">
      <c r="B688" s="5"/>
      <c r="H688" s="3"/>
      <c r="I688" s="4">
        <v>0</v>
      </c>
      <c r="J688" s="4">
        <v>30.168800000000001</v>
      </c>
      <c r="K688" s="6">
        <f t="shared" si="50"/>
        <v>0.16711833785004518</v>
      </c>
      <c r="L688" s="6">
        <f t="shared" si="51"/>
        <v>34.706489069557364</v>
      </c>
      <c r="M688" s="6">
        <f t="shared" si="52"/>
        <v>-0.16711833785004518</v>
      </c>
      <c r="N688" s="6">
        <f t="shared" si="52"/>
        <v>-4.5376890695573628</v>
      </c>
      <c r="O688" s="7">
        <f t="shared" si="53"/>
        <v>0</v>
      </c>
      <c r="P688" s="6">
        <f t="shared" si="54"/>
        <v>0</v>
      </c>
    </row>
    <row r="689" spans="2:16" x14ac:dyDescent="0.2">
      <c r="B689" s="5"/>
      <c r="H689" s="3"/>
      <c r="I689" s="4">
        <v>0</v>
      </c>
      <c r="J689" s="4">
        <v>31.7</v>
      </c>
      <c r="K689" s="6">
        <f t="shared" si="50"/>
        <v>0.16711833785004518</v>
      </c>
      <c r="L689" s="6">
        <f t="shared" si="51"/>
        <v>34.706489069557364</v>
      </c>
      <c r="M689" s="6">
        <f t="shared" si="52"/>
        <v>-0.16711833785004518</v>
      </c>
      <c r="N689" s="6">
        <f t="shared" si="52"/>
        <v>-3.0064890695573645</v>
      </c>
      <c r="O689" s="7">
        <f t="shared" si="53"/>
        <v>0</v>
      </c>
      <c r="P689" s="6">
        <f t="shared" si="54"/>
        <v>0</v>
      </c>
    </row>
    <row r="690" spans="2:16" x14ac:dyDescent="0.2">
      <c r="B690" s="5"/>
      <c r="H690" s="3"/>
      <c r="I690" s="4">
        <v>0</v>
      </c>
      <c r="J690" s="4">
        <v>27.736599999999999</v>
      </c>
      <c r="K690" s="6">
        <f t="shared" si="50"/>
        <v>0.16711833785004518</v>
      </c>
      <c r="L690" s="6">
        <f t="shared" si="51"/>
        <v>34.706489069557364</v>
      </c>
      <c r="M690" s="6">
        <f t="shared" si="52"/>
        <v>-0.16711833785004518</v>
      </c>
      <c r="N690" s="6">
        <f t="shared" si="52"/>
        <v>-6.9698890695573645</v>
      </c>
      <c r="O690" s="7">
        <f t="shared" si="53"/>
        <v>0</v>
      </c>
      <c r="P690" s="6">
        <f t="shared" si="54"/>
        <v>0</v>
      </c>
    </row>
    <row r="691" spans="2:16" x14ac:dyDescent="0.2">
      <c r="B691" s="5"/>
      <c r="H691" s="3"/>
      <c r="I691" s="4">
        <v>0</v>
      </c>
      <c r="J691" s="4">
        <v>27.589400000000001</v>
      </c>
      <c r="K691" s="6">
        <f t="shared" si="50"/>
        <v>0.16711833785004518</v>
      </c>
      <c r="L691" s="6">
        <f t="shared" si="51"/>
        <v>34.706489069557364</v>
      </c>
      <c r="M691" s="6">
        <f t="shared" si="52"/>
        <v>-0.16711833785004518</v>
      </c>
      <c r="N691" s="6">
        <f t="shared" si="52"/>
        <v>-7.1170890695573625</v>
      </c>
      <c r="O691" s="7">
        <f t="shared" si="53"/>
        <v>0</v>
      </c>
      <c r="P691" s="6">
        <f t="shared" si="54"/>
        <v>0</v>
      </c>
    </row>
    <row r="692" spans="2:16" x14ac:dyDescent="0.2">
      <c r="B692" s="5"/>
      <c r="H692" s="3"/>
      <c r="I692" s="4">
        <v>0</v>
      </c>
      <c r="J692" s="4">
        <v>30.2</v>
      </c>
      <c r="K692" s="6">
        <f t="shared" si="50"/>
        <v>0.16711833785004518</v>
      </c>
      <c r="L692" s="6">
        <f t="shared" si="51"/>
        <v>34.706489069557364</v>
      </c>
      <c r="M692" s="6">
        <f t="shared" si="52"/>
        <v>-0.16711833785004518</v>
      </c>
      <c r="N692" s="6">
        <f t="shared" si="52"/>
        <v>-4.5064890695573645</v>
      </c>
      <c r="O692" s="7">
        <f t="shared" si="53"/>
        <v>0</v>
      </c>
      <c r="P692" s="6">
        <f t="shared" si="54"/>
        <v>0</v>
      </c>
    </row>
    <row r="693" spans="2:16" x14ac:dyDescent="0.2">
      <c r="B693" s="5"/>
      <c r="H693" s="3"/>
      <c r="I693" s="4">
        <v>0</v>
      </c>
      <c r="J693" s="4">
        <v>31.8</v>
      </c>
      <c r="K693" s="6">
        <f t="shared" si="50"/>
        <v>0.16711833785004518</v>
      </c>
      <c r="L693" s="6">
        <f t="shared" si="51"/>
        <v>34.706489069557364</v>
      </c>
      <c r="M693" s="6">
        <f t="shared" si="52"/>
        <v>-0.16711833785004518</v>
      </c>
      <c r="N693" s="6">
        <f t="shared" si="52"/>
        <v>-2.9064890695573631</v>
      </c>
      <c r="O693" s="7">
        <f t="shared" si="53"/>
        <v>0</v>
      </c>
      <c r="P693" s="6">
        <f t="shared" si="54"/>
        <v>0</v>
      </c>
    </row>
    <row r="694" spans="2:16" x14ac:dyDescent="0.2">
      <c r="B694" s="5"/>
      <c r="H694" s="3"/>
      <c r="I694" s="4">
        <v>0</v>
      </c>
      <c r="J694" s="4">
        <v>27.785699999999999</v>
      </c>
      <c r="K694" s="6">
        <f t="shared" si="50"/>
        <v>0.16711833785004518</v>
      </c>
      <c r="L694" s="6">
        <f t="shared" si="51"/>
        <v>34.706489069557364</v>
      </c>
      <c r="M694" s="6">
        <f t="shared" si="52"/>
        <v>-0.16711833785004518</v>
      </c>
      <c r="N694" s="6">
        <f t="shared" si="52"/>
        <v>-6.9207890695573653</v>
      </c>
      <c r="O694" s="7">
        <f t="shared" si="53"/>
        <v>0</v>
      </c>
      <c r="P694" s="6">
        <f t="shared" si="54"/>
        <v>0</v>
      </c>
    </row>
    <row r="695" spans="2:16" x14ac:dyDescent="0.2">
      <c r="B695" s="5"/>
      <c r="H695" s="3"/>
      <c r="I695" s="4">
        <v>0</v>
      </c>
      <c r="J695" s="4">
        <v>35.429099999999998</v>
      </c>
      <c r="K695" s="6">
        <f t="shared" si="50"/>
        <v>0.16711833785004518</v>
      </c>
      <c r="L695" s="6">
        <f t="shared" si="51"/>
        <v>34.706489069557364</v>
      </c>
      <c r="M695" s="6">
        <f t="shared" si="52"/>
        <v>-0.16711833785004518</v>
      </c>
      <c r="N695" s="6">
        <f t="shared" si="52"/>
        <v>0.72261093044263447</v>
      </c>
      <c r="O695" s="7">
        <f t="shared" si="53"/>
        <v>0</v>
      </c>
      <c r="P695" s="6">
        <f t="shared" si="54"/>
        <v>0</v>
      </c>
    </row>
    <row r="696" spans="2:16" x14ac:dyDescent="0.2">
      <c r="B696" s="5"/>
      <c r="H696" s="3"/>
      <c r="I696" s="4">
        <v>0</v>
      </c>
      <c r="J696" s="4">
        <v>36.146299999999997</v>
      </c>
      <c r="K696" s="6">
        <f t="shared" si="50"/>
        <v>0.16711833785004518</v>
      </c>
      <c r="L696" s="6">
        <f t="shared" si="51"/>
        <v>34.706489069557364</v>
      </c>
      <c r="M696" s="6">
        <f t="shared" si="52"/>
        <v>-0.16711833785004518</v>
      </c>
      <c r="N696" s="6">
        <f t="shared" si="52"/>
        <v>1.4398109304426328</v>
      </c>
      <c r="O696" s="7">
        <f t="shared" si="53"/>
        <v>0</v>
      </c>
      <c r="P696" s="6">
        <f t="shared" si="54"/>
        <v>0</v>
      </c>
    </row>
    <row r="697" spans="2:16" x14ac:dyDescent="0.2">
      <c r="B697" s="5"/>
      <c r="H697" s="3"/>
      <c r="I697" s="4">
        <v>0</v>
      </c>
      <c r="J697" s="4">
        <v>29.2</v>
      </c>
      <c r="K697" s="6">
        <f t="shared" si="50"/>
        <v>0.16711833785004518</v>
      </c>
      <c r="L697" s="6">
        <f t="shared" si="51"/>
        <v>34.706489069557364</v>
      </c>
      <c r="M697" s="6">
        <f t="shared" si="52"/>
        <v>-0.16711833785004518</v>
      </c>
      <c r="N697" s="6">
        <f t="shared" si="52"/>
        <v>-5.5064890695573645</v>
      </c>
      <c r="O697" s="7">
        <f t="shared" si="53"/>
        <v>0</v>
      </c>
      <c r="P697" s="6">
        <f t="shared" si="54"/>
        <v>0</v>
      </c>
    </row>
    <row r="698" spans="2:16" x14ac:dyDescent="0.2">
      <c r="B698" s="5"/>
      <c r="H698" s="3"/>
      <c r="I698" s="4">
        <v>0</v>
      </c>
      <c r="J698" s="4">
        <v>25.3</v>
      </c>
      <c r="K698" s="6">
        <f t="shared" si="50"/>
        <v>0.16711833785004518</v>
      </c>
      <c r="L698" s="6">
        <f t="shared" si="51"/>
        <v>34.706489069557364</v>
      </c>
      <c r="M698" s="6">
        <f t="shared" si="52"/>
        <v>-0.16711833785004518</v>
      </c>
      <c r="N698" s="6">
        <f t="shared" si="52"/>
        <v>-9.4064890695573631</v>
      </c>
      <c r="O698" s="7">
        <f t="shared" si="53"/>
        <v>0</v>
      </c>
      <c r="P698" s="6">
        <f t="shared" si="54"/>
        <v>0</v>
      </c>
    </row>
    <row r="699" spans="2:16" x14ac:dyDescent="0.2">
      <c r="B699" s="5"/>
      <c r="H699" s="3"/>
      <c r="I699" s="4">
        <v>0</v>
      </c>
      <c r="J699" s="4">
        <v>32.4</v>
      </c>
      <c r="K699" s="6">
        <f t="shared" si="50"/>
        <v>0.16711833785004518</v>
      </c>
      <c r="L699" s="6">
        <f t="shared" si="51"/>
        <v>34.706489069557364</v>
      </c>
      <c r="M699" s="6">
        <f t="shared" si="52"/>
        <v>-0.16711833785004518</v>
      </c>
      <c r="N699" s="6">
        <f t="shared" si="52"/>
        <v>-2.3064890695573652</v>
      </c>
      <c r="O699" s="7">
        <f t="shared" si="53"/>
        <v>0</v>
      </c>
      <c r="P699" s="6">
        <f t="shared" si="54"/>
        <v>0</v>
      </c>
    </row>
    <row r="700" spans="2:16" x14ac:dyDescent="0.2">
      <c r="B700" s="5"/>
      <c r="H700" s="3"/>
      <c r="I700" s="4">
        <v>0</v>
      </c>
      <c r="J700" s="4">
        <v>34.1</v>
      </c>
      <c r="K700" s="6">
        <f t="shared" si="50"/>
        <v>0.16711833785004518</v>
      </c>
      <c r="L700" s="6">
        <f t="shared" si="51"/>
        <v>34.706489069557364</v>
      </c>
      <c r="M700" s="6">
        <f t="shared" si="52"/>
        <v>-0.16711833785004518</v>
      </c>
      <c r="N700" s="6">
        <f t="shared" si="52"/>
        <v>-0.60648906955736237</v>
      </c>
      <c r="O700" s="7">
        <f t="shared" si="53"/>
        <v>0</v>
      </c>
      <c r="P700" s="6">
        <f t="shared" si="54"/>
        <v>0</v>
      </c>
    </row>
    <row r="701" spans="2:16" x14ac:dyDescent="0.2">
      <c r="B701" s="5"/>
      <c r="H701" s="3"/>
      <c r="I701" s="4">
        <v>0</v>
      </c>
      <c r="J701" s="4">
        <v>31.411200000000001</v>
      </c>
      <c r="K701" s="6">
        <f t="shared" si="50"/>
        <v>0.16711833785004518</v>
      </c>
      <c r="L701" s="6">
        <f t="shared" si="51"/>
        <v>34.706489069557364</v>
      </c>
      <c r="M701" s="6">
        <f t="shared" si="52"/>
        <v>-0.16711833785004518</v>
      </c>
      <c r="N701" s="6">
        <f t="shared" si="52"/>
        <v>-3.2952890695573629</v>
      </c>
      <c r="O701" s="7">
        <f t="shared" si="53"/>
        <v>0</v>
      </c>
      <c r="P701" s="6">
        <f t="shared" si="54"/>
        <v>0</v>
      </c>
    </row>
    <row r="702" spans="2:16" x14ac:dyDescent="0.2">
      <c r="B702" s="5"/>
      <c r="H702" s="3"/>
      <c r="I702" s="4">
        <v>0</v>
      </c>
      <c r="J702" s="4">
        <v>26.6</v>
      </c>
      <c r="K702" s="6">
        <f t="shared" si="50"/>
        <v>0.16711833785004518</v>
      </c>
      <c r="L702" s="6">
        <f t="shared" si="51"/>
        <v>34.706489069557364</v>
      </c>
      <c r="M702" s="6">
        <f t="shared" si="52"/>
        <v>-0.16711833785004518</v>
      </c>
      <c r="N702" s="6">
        <f t="shared" si="52"/>
        <v>-8.1064890695573624</v>
      </c>
      <c r="O702" s="7">
        <f t="shared" si="53"/>
        <v>0</v>
      </c>
      <c r="P702" s="6">
        <f t="shared" si="54"/>
        <v>0</v>
      </c>
    </row>
    <row r="703" spans="2:16" x14ac:dyDescent="0.2">
      <c r="B703" s="5"/>
      <c r="H703" s="3"/>
      <c r="I703" s="4">
        <v>0</v>
      </c>
      <c r="J703" s="4">
        <v>29.799900000000001</v>
      </c>
      <c r="K703" s="6">
        <f t="shared" si="50"/>
        <v>0.16711833785004518</v>
      </c>
      <c r="L703" s="6">
        <f t="shared" si="51"/>
        <v>34.706489069557364</v>
      </c>
      <c r="M703" s="6">
        <f t="shared" si="52"/>
        <v>-0.16711833785004518</v>
      </c>
      <c r="N703" s="6">
        <f t="shared" si="52"/>
        <v>-4.9065890695573628</v>
      </c>
      <c r="O703" s="7">
        <f t="shared" si="53"/>
        <v>0</v>
      </c>
      <c r="P703" s="6">
        <f t="shared" si="54"/>
        <v>0</v>
      </c>
    </row>
    <row r="704" spans="2:16" x14ac:dyDescent="0.2">
      <c r="B704" s="5"/>
      <c r="H704" s="3"/>
      <c r="I704" s="4">
        <v>0</v>
      </c>
      <c r="J704" s="4">
        <v>29.799900000000001</v>
      </c>
      <c r="K704" s="6">
        <f t="shared" si="50"/>
        <v>0.16711833785004518</v>
      </c>
      <c r="L704" s="6">
        <f t="shared" si="51"/>
        <v>34.706489069557364</v>
      </c>
      <c r="M704" s="6">
        <f t="shared" si="52"/>
        <v>-0.16711833785004518</v>
      </c>
      <c r="N704" s="6">
        <f t="shared" si="52"/>
        <v>-4.9065890695573628</v>
      </c>
      <c r="O704" s="7">
        <f t="shared" si="53"/>
        <v>0</v>
      </c>
      <c r="P704" s="6">
        <f t="shared" si="54"/>
        <v>0</v>
      </c>
    </row>
    <row r="705" spans="2:16" x14ac:dyDescent="0.2">
      <c r="B705" s="5"/>
      <c r="H705" s="3"/>
      <c r="I705" s="4">
        <v>0</v>
      </c>
      <c r="J705" s="4">
        <v>26.6</v>
      </c>
      <c r="K705" s="6">
        <f t="shared" si="50"/>
        <v>0.16711833785004518</v>
      </c>
      <c r="L705" s="6">
        <f t="shared" si="51"/>
        <v>34.706489069557364</v>
      </c>
      <c r="M705" s="6">
        <f t="shared" si="52"/>
        <v>-0.16711833785004518</v>
      </c>
      <c r="N705" s="6">
        <f t="shared" si="52"/>
        <v>-8.1064890695573624</v>
      </c>
      <c r="O705" s="7">
        <f t="shared" si="53"/>
        <v>0</v>
      </c>
      <c r="P705" s="6">
        <f t="shared" si="54"/>
        <v>0</v>
      </c>
    </row>
    <row r="706" spans="2:16" x14ac:dyDescent="0.2">
      <c r="B706" s="5"/>
      <c r="H706" s="3"/>
      <c r="I706" s="4">
        <v>0</v>
      </c>
      <c r="J706" s="4">
        <v>26.2</v>
      </c>
      <c r="K706" s="6">
        <f t="shared" si="50"/>
        <v>0.16711833785004518</v>
      </c>
      <c r="L706" s="6">
        <f t="shared" si="51"/>
        <v>34.706489069557364</v>
      </c>
      <c r="M706" s="6">
        <f t="shared" si="52"/>
        <v>-0.16711833785004518</v>
      </c>
      <c r="N706" s="6">
        <f t="shared" si="52"/>
        <v>-8.5064890695573645</v>
      </c>
      <c r="O706" s="7">
        <f t="shared" si="53"/>
        <v>0</v>
      </c>
      <c r="P706" s="6">
        <f t="shared" si="54"/>
        <v>0</v>
      </c>
    </row>
    <row r="707" spans="2:16" x14ac:dyDescent="0.2">
      <c r="B707" s="5"/>
      <c r="H707" s="3"/>
      <c r="I707" s="4">
        <v>0</v>
      </c>
      <c r="J707" s="4">
        <v>24.6648</v>
      </c>
      <c r="K707" s="6">
        <f t="shared" si="50"/>
        <v>0.16711833785004518</v>
      </c>
      <c r="L707" s="6">
        <f t="shared" si="51"/>
        <v>34.706489069557364</v>
      </c>
      <c r="M707" s="6">
        <f t="shared" si="52"/>
        <v>-0.16711833785004518</v>
      </c>
      <c r="N707" s="6">
        <f t="shared" si="52"/>
        <v>-10.041689069557364</v>
      </c>
      <c r="O707" s="7">
        <f t="shared" si="53"/>
        <v>0</v>
      </c>
      <c r="P707" s="6">
        <f t="shared" si="54"/>
        <v>0</v>
      </c>
    </row>
    <row r="708" spans="2:16" x14ac:dyDescent="0.2">
      <c r="B708" s="5"/>
      <c r="H708" s="3"/>
      <c r="I708" s="4">
        <v>0</v>
      </c>
      <c r="J708" s="4">
        <v>32.4</v>
      </c>
      <c r="K708" s="6">
        <f t="shared" si="50"/>
        <v>0.16711833785004518</v>
      </c>
      <c r="L708" s="6">
        <f t="shared" si="51"/>
        <v>34.706489069557364</v>
      </c>
      <c r="M708" s="6">
        <f t="shared" si="52"/>
        <v>-0.16711833785004518</v>
      </c>
      <c r="N708" s="6">
        <f t="shared" si="52"/>
        <v>-2.3064890695573652</v>
      </c>
      <c r="O708" s="7">
        <f t="shared" si="53"/>
        <v>0</v>
      </c>
      <c r="P708" s="6">
        <f t="shared" si="54"/>
        <v>0</v>
      </c>
    </row>
    <row r="709" spans="2:16" x14ac:dyDescent="0.2">
      <c r="B709" s="5"/>
      <c r="H709" s="3"/>
      <c r="I709" s="4">
        <v>0</v>
      </c>
      <c r="J709" s="4">
        <v>34.1</v>
      </c>
      <c r="K709" s="6">
        <f t="shared" ref="K709:K772" si="55">AVERAGE($I$4:$I$1110)</f>
        <v>0.16711833785004518</v>
      </c>
      <c r="L709" s="6">
        <f t="shared" ref="L709:L772" si="56">AVERAGE($J$4:$J$1110)</f>
        <v>34.706489069557364</v>
      </c>
      <c r="M709" s="6">
        <f t="shared" ref="M709:N772" si="57">I709-K709</f>
        <v>-0.16711833785004518</v>
      </c>
      <c r="N709" s="6">
        <f t="shared" si="57"/>
        <v>-0.60648906955736237</v>
      </c>
      <c r="O709" s="7">
        <f t="shared" ref="O709:O772" si="58">I709*J709</f>
        <v>0</v>
      </c>
      <c r="P709" s="6">
        <f t="shared" ref="P709:P772" si="59">I709^2</f>
        <v>0</v>
      </c>
    </row>
    <row r="710" spans="2:16" x14ac:dyDescent="0.2">
      <c r="B710" s="5"/>
      <c r="H710" s="3"/>
      <c r="I710" s="4">
        <v>0</v>
      </c>
      <c r="J710" s="4">
        <v>31.3858</v>
      </c>
      <c r="K710" s="6">
        <f t="shared" si="55"/>
        <v>0.16711833785004518</v>
      </c>
      <c r="L710" s="6">
        <f t="shared" si="56"/>
        <v>34.706489069557364</v>
      </c>
      <c r="M710" s="6">
        <f t="shared" si="57"/>
        <v>-0.16711833785004518</v>
      </c>
      <c r="N710" s="6">
        <f t="shared" si="57"/>
        <v>-3.3206890695573641</v>
      </c>
      <c r="O710" s="7">
        <f t="shared" si="58"/>
        <v>0</v>
      </c>
      <c r="P710" s="6">
        <f t="shared" si="59"/>
        <v>0</v>
      </c>
    </row>
    <row r="711" spans="2:16" x14ac:dyDescent="0.2">
      <c r="B711" s="5"/>
      <c r="H711" s="3"/>
      <c r="I711" s="4">
        <v>0</v>
      </c>
      <c r="J711" s="4">
        <v>26.6</v>
      </c>
      <c r="K711" s="6">
        <f t="shared" si="55"/>
        <v>0.16711833785004518</v>
      </c>
      <c r="L711" s="6">
        <f t="shared" si="56"/>
        <v>34.706489069557364</v>
      </c>
      <c r="M711" s="6">
        <f t="shared" si="57"/>
        <v>-0.16711833785004518</v>
      </c>
      <c r="N711" s="6">
        <f t="shared" si="57"/>
        <v>-8.1064890695573624</v>
      </c>
      <c r="O711" s="7">
        <f t="shared" si="58"/>
        <v>0</v>
      </c>
      <c r="P711" s="6">
        <f t="shared" si="59"/>
        <v>0</v>
      </c>
    </row>
    <row r="712" spans="2:16" x14ac:dyDescent="0.2">
      <c r="B712" s="5"/>
      <c r="H712" s="3"/>
      <c r="I712" s="4">
        <v>0</v>
      </c>
      <c r="J712" s="4">
        <v>29.799900000000001</v>
      </c>
      <c r="K712" s="6">
        <f t="shared" si="55"/>
        <v>0.16711833785004518</v>
      </c>
      <c r="L712" s="6">
        <f t="shared" si="56"/>
        <v>34.706489069557364</v>
      </c>
      <c r="M712" s="6">
        <f t="shared" si="57"/>
        <v>-0.16711833785004518</v>
      </c>
      <c r="N712" s="6">
        <f t="shared" si="57"/>
        <v>-4.9065890695573628</v>
      </c>
      <c r="O712" s="7">
        <f t="shared" si="58"/>
        <v>0</v>
      </c>
      <c r="P712" s="6">
        <f t="shared" si="59"/>
        <v>0</v>
      </c>
    </row>
    <row r="713" spans="2:16" x14ac:dyDescent="0.2">
      <c r="B713" s="5"/>
      <c r="H713" s="3"/>
      <c r="I713" s="4">
        <v>0</v>
      </c>
      <c r="J713" s="4">
        <v>29.799900000000001</v>
      </c>
      <c r="K713" s="6">
        <f t="shared" si="55"/>
        <v>0.16711833785004518</v>
      </c>
      <c r="L713" s="6">
        <f t="shared" si="56"/>
        <v>34.706489069557364</v>
      </c>
      <c r="M713" s="6">
        <f t="shared" si="57"/>
        <v>-0.16711833785004518</v>
      </c>
      <c r="N713" s="6">
        <f t="shared" si="57"/>
        <v>-4.9065890695573628</v>
      </c>
      <c r="O713" s="7">
        <f t="shared" si="58"/>
        <v>0</v>
      </c>
      <c r="P713" s="6">
        <f t="shared" si="59"/>
        <v>0</v>
      </c>
    </row>
    <row r="714" spans="2:16" x14ac:dyDescent="0.2">
      <c r="B714" s="5"/>
      <c r="H714" s="3"/>
      <c r="I714" s="4">
        <v>0</v>
      </c>
      <c r="J714" s="4">
        <v>26.6</v>
      </c>
      <c r="K714" s="6">
        <f t="shared" si="55"/>
        <v>0.16711833785004518</v>
      </c>
      <c r="L714" s="6">
        <f t="shared" si="56"/>
        <v>34.706489069557364</v>
      </c>
      <c r="M714" s="6">
        <f t="shared" si="57"/>
        <v>-0.16711833785004518</v>
      </c>
      <c r="N714" s="6">
        <f t="shared" si="57"/>
        <v>-8.1064890695573624</v>
      </c>
      <c r="O714" s="7">
        <f t="shared" si="58"/>
        <v>0</v>
      </c>
      <c r="P714" s="6">
        <f t="shared" si="59"/>
        <v>0</v>
      </c>
    </row>
    <row r="715" spans="2:16" x14ac:dyDescent="0.2">
      <c r="B715" s="5"/>
      <c r="H715" s="3"/>
      <c r="I715" s="4">
        <v>0</v>
      </c>
      <c r="J715" s="4">
        <v>26.82</v>
      </c>
      <c r="K715" s="6">
        <f t="shared" si="55"/>
        <v>0.16711833785004518</v>
      </c>
      <c r="L715" s="6">
        <f t="shared" si="56"/>
        <v>34.706489069557364</v>
      </c>
      <c r="M715" s="6">
        <f t="shared" si="57"/>
        <v>-0.16711833785004518</v>
      </c>
      <c r="N715" s="6">
        <f t="shared" si="57"/>
        <v>-7.8864890695573635</v>
      </c>
      <c r="O715" s="7">
        <f t="shared" si="58"/>
        <v>0</v>
      </c>
      <c r="P715" s="6">
        <f t="shared" si="59"/>
        <v>0</v>
      </c>
    </row>
    <row r="716" spans="2:16" x14ac:dyDescent="0.2">
      <c r="B716" s="5"/>
      <c r="H716" s="3"/>
      <c r="I716" s="4">
        <v>0</v>
      </c>
      <c r="J716" s="4">
        <v>26.6538</v>
      </c>
      <c r="K716" s="6">
        <f t="shared" si="55"/>
        <v>0.16711833785004518</v>
      </c>
      <c r="L716" s="6">
        <f t="shared" si="56"/>
        <v>34.706489069557364</v>
      </c>
      <c r="M716" s="6">
        <f t="shared" si="57"/>
        <v>-0.16711833785004518</v>
      </c>
      <c r="N716" s="6">
        <f t="shared" si="57"/>
        <v>-8.0526890695573634</v>
      </c>
      <c r="O716" s="7">
        <f t="shared" si="58"/>
        <v>0</v>
      </c>
      <c r="P716" s="6">
        <f t="shared" si="59"/>
        <v>0</v>
      </c>
    </row>
    <row r="717" spans="2:16" x14ac:dyDescent="0.2">
      <c r="B717" s="5"/>
      <c r="H717" s="3"/>
      <c r="I717" s="4">
        <v>0</v>
      </c>
      <c r="J717" s="4">
        <v>26.384599999999999</v>
      </c>
      <c r="K717" s="6">
        <f t="shared" si="55"/>
        <v>0.16711833785004518</v>
      </c>
      <c r="L717" s="6">
        <f t="shared" si="56"/>
        <v>34.706489069557364</v>
      </c>
      <c r="M717" s="6">
        <f t="shared" si="57"/>
        <v>-0.16711833785004518</v>
      </c>
      <c r="N717" s="6">
        <f t="shared" si="57"/>
        <v>-8.3218890695573648</v>
      </c>
      <c r="O717" s="7">
        <f t="shared" si="58"/>
        <v>0</v>
      </c>
      <c r="P717" s="6">
        <f t="shared" si="59"/>
        <v>0</v>
      </c>
    </row>
    <row r="718" spans="2:16" x14ac:dyDescent="0.2">
      <c r="B718" s="5"/>
      <c r="H718" s="3"/>
      <c r="I718" s="4">
        <v>0</v>
      </c>
      <c r="J718" s="4">
        <v>30.3</v>
      </c>
      <c r="K718" s="6">
        <f t="shared" si="55"/>
        <v>0.16711833785004518</v>
      </c>
      <c r="L718" s="6">
        <f t="shared" si="56"/>
        <v>34.706489069557364</v>
      </c>
      <c r="M718" s="6">
        <f t="shared" si="57"/>
        <v>-0.16711833785004518</v>
      </c>
      <c r="N718" s="6">
        <f t="shared" si="57"/>
        <v>-4.4064890695573631</v>
      </c>
      <c r="O718" s="7">
        <f t="shared" si="58"/>
        <v>0</v>
      </c>
      <c r="P718" s="6">
        <f t="shared" si="59"/>
        <v>0</v>
      </c>
    </row>
    <row r="719" spans="2:16" x14ac:dyDescent="0.2">
      <c r="B719" s="5"/>
      <c r="H719" s="3"/>
      <c r="I719" s="4">
        <v>0</v>
      </c>
      <c r="J719" s="4">
        <v>28.3</v>
      </c>
      <c r="K719" s="6">
        <f t="shared" si="55"/>
        <v>0.16711833785004518</v>
      </c>
      <c r="L719" s="6">
        <f t="shared" si="56"/>
        <v>34.706489069557364</v>
      </c>
      <c r="M719" s="6">
        <f t="shared" si="57"/>
        <v>-0.16711833785004518</v>
      </c>
      <c r="N719" s="6">
        <f t="shared" si="57"/>
        <v>-6.4064890695573631</v>
      </c>
      <c r="O719" s="7">
        <f t="shared" si="58"/>
        <v>0</v>
      </c>
      <c r="P719" s="6">
        <f t="shared" si="59"/>
        <v>0</v>
      </c>
    </row>
    <row r="720" spans="2:16" x14ac:dyDescent="0.2">
      <c r="B720" s="5"/>
      <c r="H720" s="3"/>
      <c r="I720" s="4">
        <v>0</v>
      </c>
      <c r="J720" s="4">
        <v>24.4</v>
      </c>
      <c r="K720" s="6">
        <f t="shared" si="55"/>
        <v>0.16711833785004518</v>
      </c>
      <c r="L720" s="6">
        <f t="shared" si="56"/>
        <v>34.706489069557364</v>
      </c>
      <c r="M720" s="6">
        <f t="shared" si="57"/>
        <v>-0.16711833785004518</v>
      </c>
      <c r="N720" s="6">
        <f t="shared" si="57"/>
        <v>-10.306489069557365</v>
      </c>
      <c r="O720" s="7">
        <f t="shared" si="58"/>
        <v>0</v>
      </c>
      <c r="P720" s="6">
        <f t="shared" si="59"/>
        <v>0</v>
      </c>
    </row>
    <row r="721" spans="2:16" x14ac:dyDescent="0.2">
      <c r="B721" s="5"/>
      <c r="H721" s="3"/>
      <c r="I721" s="4">
        <v>0</v>
      </c>
      <c r="J721" s="4">
        <v>27.805499999999999</v>
      </c>
      <c r="K721" s="6">
        <f t="shared" si="55"/>
        <v>0.16711833785004518</v>
      </c>
      <c r="L721" s="6">
        <f t="shared" si="56"/>
        <v>34.706489069557364</v>
      </c>
      <c r="M721" s="6">
        <f t="shared" si="57"/>
        <v>-0.16711833785004518</v>
      </c>
      <c r="N721" s="6">
        <f t="shared" si="57"/>
        <v>-6.9009890695573652</v>
      </c>
      <c r="O721" s="7">
        <f t="shared" si="58"/>
        <v>0</v>
      </c>
      <c r="P721" s="6">
        <f t="shared" si="59"/>
        <v>0</v>
      </c>
    </row>
    <row r="722" spans="2:16" x14ac:dyDescent="0.2">
      <c r="B722" s="5"/>
      <c r="H722" s="3"/>
      <c r="I722" s="4">
        <v>0</v>
      </c>
      <c r="J722" s="4">
        <v>26.228300000000001</v>
      </c>
      <c r="K722" s="6">
        <f t="shared" si="55"/>
        <v>0.16711833785004518</v>
      </c>
      <c r="L722" s="6">
        <f t="shared" si="56"/>
        <v>34.706489069557364</v>
      </c>
      <c r="M722" s="6">
        <f t="shared" si="57"/>
        <v>-0.16711833785004518</v>
      </c>
      <c r="N722" s="6">
        <f t="shared" si="57"/>
        <v>-8.478189069557363</v>
      </c>
      <c r="O722" s="7">
        <f t="shared" si="58"/>
        <v>0</v>
      </c>
      <c r="P722" s="6">
        <f t="shared" si="59"/>
        <v>0</v>
      </c>
    </row>
    <row r="723" spans="2:16" x14ac:dyDescent="0.2">
      <c r="B723" s="5"/>
      <c r="H723" s="3"/>
      <c r="I723" s="4">
        <v>0</v>
      </c>
      <c r="J723" s="4">
        <v>29.370799999999999</v>
      </c>
      <c r="K723" s="6">
        <f t="shared" si="55"/>
        <v>0.16711833785004518</v>
      </c>
      <c r="L723" s="6">
        <f t="shared" si="56"/>
        <v>34.706489069557364</v>
      </c>
      <c r="M723" s="6">
        <f t="shared" si="57"/>
        <v>-0.16711833785004518</v>
      </c>
      <c r="N723" s="6">
        <f t="shared" si="57"/>
        <v>-5.3356890695573647</v>
      </c>
      <c r="O723" s="7">
        <f t="shared" si="58"/>
        <v>0</v>
      </c>
      <c r="P723" s="6">
        <f t="shared" si="59"/>
        <v>0</v>
      </c>
    </row>
    <row r="724" spans="2:16" x14ac:dyDescent="0.2">
      <c r="B724" s="5"/>
      <c r="H724" s="3"/>
      <c r="I724" s="4">
        <v>0</v>
      </c>
      <c r="J724" s="4">
        <v>26.1</v>
      </c>
      <c r="K724" s="6">
        <f t="shared" si="55"/>
        <v>0.16711833785004518</v>
      </c>
      <c r="L724" s="6">
        <f t="shared" si="56"/>
        <v>34.706489069557364</v>
      </c>
      <c r="M724" s="6">
        <f t="shared" si="57"/>
        <v>-0.16711833785004518</v>
      </c>
      <c r="N724" s="6">
        <f t="shared" si="57"/>
        <v>-8.6064890695573624</v>
      </c>
      <c r="O724" s="7">
        <f t="shared" si="58"/>
        <v>0</v>
      </c>
      <c r="P724" s="6">
        <f t="shared" si="59"/>
        <v>0</v>
      </c>
    </row>
    <row r="725" spans="2:16" x14ac:dyDescent="0.2">
      <c r="B725" s="5"/>
      <c r="H725" s="3"/>
      <c r="I725" s="4">
        <v>0</v>
      </c>
      <c r="J725" s="4">
        <v>30.5</v>
      </c>
      <c r="K725" s="6">
        <f t="shared" si="55"/>
        <v>0.16711833785004518</v>
      </c>
      <c r="L725" s="6">
        <f t="shared" si="56"/>
        <v>34.706489069557364</v>
      </c>
      <c r="M725" s="6">
        <f t="shared" si="57"/>
        <v>-0.16711833785004518</v>
      </c>
      <c r="N725" s="6">
        <f t="shared" si="57"/>
        <v>-4.2064890695573638</v>
      </c>
      <c r="O725" s="7">
        <f t="shared" si="58"/>
        <v>0</v>
      </c>
      <c r="P725" s="6">
        <f t="shared" si="59"/>
        <v>0</v>
      </c>
    </row>
    <row r="726" spans="2:16" x14ac:dyDescent="0.2">
      <c r="B726" s="5"/>
      <c r="H726" s="3"/>
      <c r="I726" s="4">
        <v>0</v>
      </c>
      <c r="J726" s="4">
        <v>30.4</v>
      </c>
      <c r="K726" s="6">
        <f t="shared" si="55"/>
        <v>0.16711833785004518</v>
      </c>
      <c r="L726" s="6">
        <f t="shared" si="56"/>
        <v>34.706489069557364</v>
      </c>
      <c r="M726" s="6">
        <f t="shared" si="57"/>
        <v>-0.16711833785004518</v>
      </c>
      <c r="N726" s="6">
        <f t="shared" si="57"/>
        <v>-4.3064890695573652</v>
      </c>
      <c r="O726" s="7">
        <f t="shared" si="58"/>
        <v>0</v>
      </c>
      <c r="P726" s="6">
        <f t="shared" si="59"/>
        <v>0</v>
      </c>
    </row>
    <row r="727" spans="2:16" x14ac:dyDescent="0.2">
      <c r="B727" s="5"/>
      <c r="H727" s="3"/>
      <c r="I727" s="4">
        <v>0</v>
      </c>
      <c r="J727" s="4">
        <v>28.1</v>
      </c>
      <c r="K727" s="6">
        <f t="shared" si="55"/>
        <v>0.16711833785004518</v>
      </c>
      <c r="L727" s="6">
        <f t="shared" si="56"/>
        <v>34.706489069557364</v>
      </c>
      <c r="M727" s="6">
        <f t="shared" si="57"/>
        <v>-0.16711833785004518</v>
      </c>
      <c r="N727" s="6">
        <f t="shared" si="57"/>
        <v>-6.6064890695573624</v>
      </c>
      <c r="O727" s="7">
        <f t="shared" si="58"/>
        <v>0</v>
      </c>
      <c r="P727" s="6">
        <f t="shared" si="59"/>
        <v>0</v>
      </c>
    </row>
    <row r="728" spans="2:16" x14ac:dyDescent="0.2">
      <c r="B728" s="5"/>
      <c r="H728" s="3"/>
      <c r="I728" s="4">
        <v>0</v>
      </c>
      <c r="J728" s="4">
        <v>25.6</v>
      </c>
      <c r="K728" s="6">
        <f t="shared" si="55"/>
        <v>0.16711833785004518</v>
      </c>
      <c r="L728" s="6">
        <f t="shared" si="56"/>
        <v>34.706489069557364</v>
      </c>
      <c r="M728" s="6">
        <f t="shared" si="57"/>
        <v>-0.16711833785004518</v>
      </c>
      <c r="N728" s="6">
        <f t="shared" si="57"/>
        <v>-9.1064890695573624</v>
      </c>
      <c r="O728" s="7">
        <f t="shared" si="58"/>
        <v>0</v>
      </c>
      <c r="P728" s="6">
        <f t="shared" si="59"/>
        <v>0</v>
      </c>
    </row>
    <row r="729" spans="2:16" x14ac:dyDescent="0.2">
      <c r="B729" s="5"/>
      <c r="H729" s="3"/>
      <c r="I729" s="4">
        <v>0</v>
      </c>
      <c r="J729" s="4">
        <v>27.8</v>
      </c>
      <c r="K729" s="6">
        <f t="shared" si="55"/>
        <v>0.16711833785004518</v>
      </c>
      <c r="L729" s="6">
        <f t="shared" si="56"/>
        <v>34.706489069557364</v>
      </c>
      <c r="M729" s="6">
        <f t="shared" si="57"/>
        <v>-0.16711833785004518</v>
      </c>
      <c r="N729" s="6">
        <f t="shared" si="57"/>
        <v>-6.9064890695573631</v>
      </c>
      <c r="O729" s="7">
        <f t="shared" si="58"/>
        <v>0</v>
      </c>
      <c r="P729" s="6">
        <f t="shared" si="59"/>
        <v>0</v>
      </c>
    </row>
    <row r="730" spans="2:16" x14ac:dyDescent="0.2">
      <c r="B730" s="5"/>
      <c r="H730" s="3"/>
      <c r="I730" s="4">
        <v>0</v>
      </c>
      <c r="J730" s="4">
        <v>25.6</v>
      </c>
      <c r="K730" s="6">
        <f t="shared" si="55"/>
        <v>0.16711833785004518</v>
      </c>
      <c r="L730" s="6">
        <f t="shared" si="56"/>
        <v>34.706489069557364</v>
      </c>
      <c r="M730" s="6">
        <f t="shared" si="57"/>
        <v>-0.16711833785004518</v>
      </c>
      <c r="N730" s="6">
        <f t="shared" si="57"/>
        <v>-9.1064890695573624</v>
      </c>
      <c r="O730" s="7">
        <f t="shared" si="58"/>
        <v>0</v>
      </c>
      <c r="P730" s="6">
        <f t="shared" si="59"/>
        <v>0</v>
      </c>
    </row>
    <row r="731" spans="2:16" x14ac:dyDescent="0.2">
      <c r="B731" s="5"/>
      <c r="H731" s="3"/>
      <c r="I731" s="4">
        <v>0</v>
      </c>
      <c r="J731" s="4">
        <v>27.1</v>
      </c>
      <c r="K731" s="6">
        <f t="shared" si="55"/>
        <v>0.16711833785004518</v>
      </c>
      <c r="L731" s="6">
        <f t="shared" si="56"/>
        <v>34.706489069557364</v>
      </c>
      <c r="M731" s="6">
        <f t="shared" si="57"/>
        <v>-0.16711833785004518</v>
      </c>
      <c r="N731" s="6">
        <f t="shared" si="57"/>
        <v>-7.6064890695573624</v>
      </c>
      <c r="O731" s="7">
        <f t="shared" si="58"/>
        <v>0</v>
      </c>
      <c r="P731" s="6">
        <f t="shared" si="59"/>
        <v>0</v>
      </c>
    </row>
    <row r="732" spans="2:16" x14ac:dyDescent="0.2">
      <c r="B732" s="5"/>
      <c r="H732" s="3"/>
      <c r="I732" s="4">
        <v>0</v>
      </c>
      <c r="J732" s="4">
        <v>27.8</v>
      </c>
      <c r="K732" s="6">
        <f t="shared" si="55"/>
        <v>0.16711833785004518</v>
      </c>
      <c r="L732" s="6">
        <f t="shared" si="56"/>
        <v>34.706489069557364</v>
      </c>
      <c r="M732" s="6">
        <f t="shared" si="57"/>
        <v>-0.16711833785004518</v>
      </c>
      <c r="N732" s="6">
        <f t="shared" si="57"/>
        <v>-6.9064890695573631</v>
      </c>
      <c r="O732" s="7">
        <f t="shared" si="58"/>
        <v>0</v>
      </c>
      <c r="P732" s="6">
        <f t="shared" si="59"/>
        <v>0</v>
      </c>
    </row>
    <row r="733" spans="2:16" x14ac:dyDescent="0.2">
      <c r="B733" s="5"/>
      <c r="H733" s="3"/>
      <c r="I733" s="4">
        <v>0</v>
      </c>
      <c r="J733" s="4">
        <v>29</v>
      </c>
      <c r="K733" s="6">
        <f t="shared" si="55"/>
        <v>0.16711833785004518</v>
      </c>
      <c r="L733" s="6">
        <f t="shared" si="56"/>
        <v>34.706489069557364</v>
      </c>
      <c r="M733" s="6">
        <f t="shared" si="57"/>
        <v>-0.16711833785004518</v>
      </c>
      <c r="N733" s="6">
        <f t="shared" si="57"/>
        <v>-5.7064890695573638</v>
      </c>
      <c r="O733" s="7">
        <f t="shared" si="58"/>
        <v>0</v>
      </c>
      <c r="P733" s="6">
        <f t="shared" si="59"/>
        <v>0</v>
      </c>
    </row>
    <row r="734" spans="2:16" x14ac:dyDescent="0.2">
      <c r="B734" s="5"/>
      <c r="H734" s="3"/>
      <c r="I734" s="4">
        <v>0</v>
      </c>
      <c r="J734" s="4">
        <v>27.0426</v>
      </c>
      <c r="K734" s="6">
        <f t="shared" si="55"/>
        <v>0.16711833785004518</v>
      </c>
      <c r="L734" s="6">
        <f t="shared" si="56"/>
        <v>34.706489069557364</v>
      </c>
      <c r="M734" s="6">
        <f t="shared" si="57"/>
        <v>-0.16711833785004518</v>
      </c>
      <c r="N734" s="6">
        <f t="shared" si="57"/>
        <v>-7.6638890695573636</v>
      </c>
      <c r="O734" s="7">
        <f t="shared" si="58"/>
        <v>0</v>
      </c>
      <c r="P734" s="6">
        <f t="shared" si="59"/>
        <v>0</v>
      </c>
    </row>
    <row r="735" spans="2:16" x14ac:dyDescent="0.2">
      <c r="B735" s="5"/>
      <c r="H735" s="3"/>
      <c r="I735" s="4">
        <v>0</v>
      </c>
      <c r="J735" s="4">
        <v>26.782900000000001</v>
      </c>
      <c r="K735" s="6">
        <f t="shared" si="55"/>
        <v>0.16711833785004518</v>
      </c>
      <c r="L735" s="6">
        <f t="shared" si="56"/>
        <v>34.706489069557364</v>
      </c>
      <c r="M735" s="6">
        <f t="shared" si="57"/>
        <v>-0.16711833785004518</v>
      </c>
      <c r="N735" s="6">
        <f t="shared" si="57"/>
        <v>-7.9235890695573623</v>
      </c>
      <c r="O735" s="7">
        <f t="shared" si="58"/>
        <v>0</v>
      </c>
      <c r="P735" s="6">
        <f t="shared" si="59"/>
        <v>0</v>
      </c>
    </row>
    <row r="736" spans="2:16" x14ac:dyDescent="0.2">
      <c r="B736" s="5"/>
      <c r="H736" s="3"/>
      <c r="I736" s="4">
        <v>0</v>
      </c>
      <c r="J736" s="4">
        <v>28.4633</v>
      </c>
      <c r="K736" s="6">
        <f t="shared" si="55"/>
        <v>0.16711833785004518</v>
      </c>
      <c r="L736" s="6">
        <f t="shared" si="56"/>
        <v>34.706489069557364</v>
      </c>
      <c r="M736" s="6">
        <f t="shared" si="57"/>
        <v>-0.16711833785004518</v>
      </c>
      <c r="N736" s="6">
        <f t="shared" si="57"/>
        <v>-6.2431890695573635</v>
      </c>
      <c r="O736" s="7">
        <f t="shared" si="58"/>
        <v>0</v>
      </c>
      <c r="P736" s="6">
        <f t="shared" si="59"/>
        <v>0</v>
      </c>
    </row>
    <row r="737" spans="2:16" x14ac:dyDescent="0.2">
      <c r="B737" s="5"/>
      <c r="H737" s="3"/>
      <c r="I737" s="4">
        <v>0</v>
      </c>
      <c r="J737" s="4">
        <v>27.8522</v>
      </c>
      <c r="K737" s="6">
        <f t="shared" si="55"/>
        <v>0.16711833785004518</v>
      </c>
      <c r="L737" s="6">
        <f t="shared" si="56"/>
        <v>34.706489069557364</v>
      </c>
      <c r="M737" s="6">
        <f t="shared" si="57"/>
        <v>-0.16711833785004518</v>
      </c>
      <c r="N737" s="6">
        <f t="shared" si="57"/>
        <v>-6.8542890695573639</v>
      </c>
      <c r="O737" s="7">
        <f t="shared" si="58"/>
        <v>0</v>
      </c>
      <c r="P737" s="6">
        <f t="shared" si="59"/>
        <v>0</v>
      </c>
    </row>
    <row r="738" spans="2:16" x14ac:dyDescent="0.2">
      <c r="B738" s="5"/>
      <c r="H738" s="3"/>
      <c r="I738" s="4">
        <v>0</v>
      </c>
      <c r="J738" s="4">
        <v>26.212499999999999</v>
      </c>
      <c r="K738" s="6">
        <f t="shared" si="55"/>
        <v>0.16711833785004518</v>
      </c>
      <c r="L738" s="6">
        <f t="shared" si="56"/>
        <v>34.706489069557364</v>
      </c>
      <c r="M738" s="6">
        <f t="shared" si="57"/>
        <v>-0.16711833785004518</v>
      </c>
      <c r="N738" s="6">
        <f t="shared" si="57"/>
        <v>-8.4939890695573652</v>
      </c>
      <c r="O738" s="7">
        <f t="shared" si="58"/>
        <v>0</v>
      </c>
      <c r="P738" s="6">
        <f t="shared" si="59"/>
        <v>0</v>
      </c>
    </row>
    <row r="739" spans="2:16" x14ac:dyDescent="0.2">
      <c r="B739" s="5"/>
      <c r="H739" s="3"/>
      <c r="I739" s="4">
        <v>0</v>
      </c>
      <c r="J739" s="4">
        <v>29.3645</v>
      </c>
      <c r="K739" s="6">
        <f t="shared" si="55"/>
        <v>0.16711833785004518</v>
      </c>
      <c r="L739" s="6">
        <f t="shared" si="56"/>
        <v>34.706489069557364</v>
      </c>
      <c r="M739" s="6">
        <f t="shared" si="57"/>
        <v>-0.16711833785004518</v>
      </c>
      <c r="N739" s="6">
        <f t="shared" si="57"/>
        <v>-5.3419890695573642</v>
      </c>
      <c r="O739" s="7">
        <f t="shared" si="58"/>
        <v>0</v>
      </c>
      <c r="P739" s="6">
        <f t="shared" si="59"/>
        <v>0</v>
      </c>
    </row>
    <row r="740" spans="2:16" x14ac:dyDescent="0.2">
      <c r="B740" s="5"/>
      <c r="H740" s="3"/>
      <c r="I740" s="4">
        <v>0</v>
      </c>
      <c r="J740" s="4">
        <v>26.1</v>
      </c>
      <c r="K740" s="6">
        <f t="shared" si="55"/>
        <v>0.16711833785004518</v>
      </c>
      <c r="L740" s="6">
        <f t="shared" si="56"/>
        <v>34.706489069557364</v>
      </c>
      <c r="M740" s="6">
        <f t="shared" si="57"/>
        <v>-0.16711833785004518</v>
      </c>
      <c r="N740" s="6">
        <f t="shared" si="57"/>
        <v>-8.6064890695573624</v>
      </c>
      <c r="O740" s="7">
        <f t="shared" si="58"/>
        <v>0</v>
      </c>
      <c r="P740" s="6">
        <f t="shared" si="59"/>
        <v>0</v>
      </c>
    </row>
    <row r="741" spans="2:16" x14ac:dyDescent="0.2">
      <c r="B741" s="5"/>
      <c r="H741" s="3"/>
      <c r="I741" s="4">
        <v>0</v>
      </c>
      <c r="J741" s="4">
        <v>30.5</v>
      </c>
      <c r="K741" s="6">
        <f t="shared" si="55"/>
        <v>0.16711833785004518</v>
      </c>
      <c r="L741" s="6">
        <f t="shared" si="56"/>
        <v>34.706489069557364</v>
      </c>
      <c r="M741" s="6">
        <f t="shared" si="57"/>
        <v>-0.16711833785004518</v>
      </c>
      <c r="N741" s="6">
        <f t="shared" si="57"/>
        <v>-4.2064890695573638</v>
      </c>
      <c r="O741" s="7">
        <f t="shared" si="58"/>
        <v>0</v>
      </c>
      <c r="P741" s="6">
        <f t="shared" si="59"/>
        <v>0</v>
      </c>
    </row>
    <row r="742" spans="2:16" x14ac:dyDescent="0.2">
      <c r="B742" s="5"/>
      <c r="H742" s="3"/>
      <c r="I742" s="4">
        <v>0</v>
      </c>
      <c r="J742" s="4">
        <v>30.4</v>
      </c>
      <c r="K742" s="6">
        <f t="shared" si="55"/>
        <v>0.16711833785004518</v>
      </c>
      <c r="L742" s="6">
        <f t="shared" si="56"/>
        <v>34.706489069557364</v>
      </c>
      <c r="M742" s="6">
        <f t="shared" si="57"/>
        <v>-0.16711833785004518</v>
      </c>
      <c r="N742" s="6">
        <f t="shared" si="57"/>
        <v>-4.3064890695573652</v>
      </c>
      <c r="O742" s="7">
        <f t="shared" si="58"/>
        <v>0</v>
      </c>
      <c r="P742" s="6">
        <f t="shared" si="59"/>
        <v>0</v>
      </c>
    </row>
    <row r="743" spans="2:16" x14ac:dyDescent="0.2">
      <c r="B743" s="5"/>
      <c r="H743" s="3"/>
      <c r="I743" s="4">
        <v>0</v>
      </c>
      <c r="J743" s="4">
        <v>24.9815</v>
      </c>
      <c r="K743" s="6">
        <f t="shared" si="55"/>
        <v>0.16711833785004518</v>
      </c>
      <c r="L743" s="6">
        <f t="shared" si="56"/>
        <v>34.706489069557364</v>
      </c>
      <c r="M743" s="6">
        <f t="shared" si="57"/>
        <v>-0.16711833785004518</v>
      </c>
      <c r="N743" s="6">
        <f t="shared" si="57"/>
        <v>-9.7249890695573633</v>
      </c>
      <c r="O743" s="7">
        <f t="shared" si="58"/>
        <v>0</v>
      </c>
      <c r="P743" s="6">
        <f t="shared" si="59"/>
        <v>0</v>
      </c>
    </row>
    <row r="744" spans="2:16" x14ac:dyDescent="0.2">
      <c r="B744" s="5"/>
      <c r="H744" s="3"/>
      <c r="I744" s="4">
        <v>0</v>
      </c>
      <c r="J744" s="4">
        <v>25.008900000000001</v>
      </c>
      <c r="K744" s="6">
        <f t="shared" si="55"/>
        <v>0.16711833785004518</v>
      </c>
      <c r="L744" s="6">
        <f t="shared" si="56"/>
        <v>34.706489069557364</v>
      </c>
      <c r="M744" s="6">
        <f t="shared" si="57"/>
        <v>-0.16711833785004518</v>
      </c>
      <c r="N744" s="6">
        <f t="shared" si="57"/>
        <v>-9.6975890695573632</v>
      </c>
      <c r="O744" s="7">
        <f t="shared" si="58"/>
        <v>0</v>
      </c>
      <c r="P744" s="6">
        <f t="shared" si="59"/>
        <v>0</v>
      </c>
    </row>
    <row r="745" spans="2:16" x14ac:dyDescent="0.2">
      <c r="B745" s="5"/>
      <c r="H745" s="3"/>
      <c r="I745" s="4">
        <v>0</v>
      </c>
      <c r="J745" s="4">
        <v>25.7499</v>
      </c>
      <c r="K745" s="6">
        <f t="shared" si="55"/>
        <v>0.16711833785004518</v>
      </c>
      <c r="L745" s="6">
        <f t="shared" si="56"/>
        <v>34.706489069557364</v>
      </c>
      <c r="M745" s="6">
        <f t="shared" si="57"/>
        <v>-0.16711833785004518</v>
      </c>
      <c r="N745" s="6">
        <f t="shared" si="57"/>
        <v>-8.9565890695573636</v>
      </c>
      <c r="O745" s="7">
        <f t="shared" si="58"/>
        <v>0</v>
      </c>
      <c r="P745" s="6">
        <f t="shared" si="59"/>
        <v>0</v>
      </c>
    </row>
    <row r="746" spans="2:16" x14ac:dyDescent="0.2">
      <c r="B746" s="5"/>
      <c r="H746" s="3"/>
      <c r="I746" s="4">
        <v>0</v>
      </c>
      <c r="J746" s="4">
        <v>28.0212</v>
      </c>
      <c r="K746" s="6">
        <f t="shared" si="55"/>
        <v>0.16711833785004518</v>
      </c>
      <c r="L746" s="6">
        <f t="shared" si="56"/>
        <v>34.706489069557364</v>
      </c>
      <c r="M746" s="6">
        <f t="shared" si="57"/>
        <v>-0.16711833785004518</v>
      </c>
      <c r="N746" s="6">
        <f t="shared" si="57"/>
        <v>-6.6852890695573635</v>
      </c>
      <c r="O746" s="7">
        <f t="shared" si="58"/>
        <v>0</v>
      </c>
      <c r="P746" s="6">
        <f t="shared" si="59"/>
        <v>0</v>
      </c>
    </row>
    <row r="747" spans="2:16" x14ac:dyDescent="0.2">
      <c r="B747" s="5"/>
      <c r="H747" s="3"/>
      <c r="I747" s="4">
        <v>0</v>
      </c>
      <c r="J747" s="4">
        <v>25.555099999999999</v>
      </c>
      <c r="K747" s="6">
        <f t="shared" si="55"/>
        <v>0.16711833785004518</v>
      </c>
      <c r="L747" s="6">
        <f t="shared" si="56"/>
        <v>34.706489069557364</v>
      </c>
      <c r="M747" s="6">
        <f t="shared" si="57"/>
        <v>-0.16711833785004518</v>
      </c>
      <c r="N747" s="6">
        <f t="shared" si="57"/>
        <v>-9.1513890695573643</v>
      </c>
      <c r="O747" s="7">
        <f t="shared" si="58"/>
        <v>0</v>
      </c>
      <c r="P747" s="6">
        <f t="shared" si="59"/>
        <v>0</v>
      </c>
    </row>
    <row r="748" spans="2:16" x14ac:dyDescent="0.2">
      <c r="B748" s="5"/>
      <c r="H748" s="3"/>
      <c r="I748" s="4">
        <v>0</v>
      </c>
      <c r="J748" s="4">
        <v>24.1937</v>
      </c>
      <c r="K748" s="6">
        <f t="shared" si="55"/>
        <v>0.16711833785004518</v>
      </c>
      <c r="L748" s="6">
        <f t="shared" si="56"/>
        <v>34.706489069557364</v>
      </c>
      <c r="M748" s="6">
        <f t="shared" si="57"/>
        <v>-0.16711833785004518</v>
      </c>
      <c r="N748" s="6">
        <f t="shared" si="57"/>
        <v>-10.512789069557364</v>
      </c>
      <c r="O748" s="7">
        <f t="shared" si="58"/>
        <v>0</v>
      </c>
      <c r="P748" s="6">
        <f t="shared" si="59"/>
        <v>0</v>
      </c>
    </row>
    <row r="749" spans="2:16" x14ac:dyDescent="0.2">
      <c r="B749" s="5"/>
      <c r="H749" s="3"/>
      <c r="I749" s="4">
        <v>0</v>
      </c>
      <c r="J749" s="4">
        <v>24.1496</v>
      </c>
      <c r="K749" s="6">
        <f t="shared" si="55"/>
        <v>0.16711833785004518</v>
      </c>
      <c r="L749" s="6">
        <f t="shared" si="56"/>
        <v>34.706489069557364</v>
      </c>
      <c r="M749" s="6">
        <f t="shared" si="57"/>
        <v>-0.16711833785004518</v>
      </c>
      <c r="N749" s="6">
        <f t="shared" si="57"/>
        <v>-10.556889069557364</v>
      </c>
      <c r="O749" s="7">
        <f t="shared" si="58"/>
        <v>0</v>
      </c>
      <c r="P749" s="6">
        <f t="shared" si="59"/>
        <v>0</v>
      </c>
    </row>
    <row r="750" spans="2:16" x14ac:dyDescent="0.2">
      <c r="B750" s="5"/>
      <c r="H750" s="3"/>
      <c r="I750" s="4">
        <v>0</v>
      </c>
      <c r="J750" s="4">
        <v>29.020499999999998</v>
      </c>
      <c r="K750" s="6">
        <f t="shared" si="55"/>
        <v>0.16711833785004518</v>
      </c>
      <c r="L750" s="6">
        <f t="shared" si="56"/>
        <v>34.706489069557364</v>
      </c>
      <c r="M750" s="6">
        <f t="shared" si="57"/>
        <v>-0.16711833785004518</v>
      </c>
      <c r="N750" s="6">
        <f t="shared" si="57"/>
        <v>-5.6859890695573654</v>
      </c>
      <c r="O750" s="7">
        <f t="shared" si="58"/>
        <v>0</v>
      </c>
      <c r="P750" s="6">
        <f t="shared" si="59"/>
        <v>0</v>
      </c>
    </row>
    <row r="751" spans="2:16" x14ac:dyDescent="0.2">
      <c r="B751" s="5"/>
      <c r="H751" s="3"/>
      <c r="I751" s="4">
        <v>0</v>
      </c>
      <c r="J751" s="4">
        <v>25.799900000000001</v>
      </c>
      <c r="K751" s="6">
        <f t="shared" si="55"/>
        <v>0.16711833785004518</v>
      </c>
      <c r="L751" s="6">
        <f t="shared" si="56"/>
        <v>34.706489069557364</v>
      </c>
      <c r="M751" s="6">
        <f t="shared" si="57"/>
        <v>-0.16711833785004518</v>
      </c>
      <c r="N751" s="6">
        <f t="shared" si="57"/>
        <v>-8.9065890695573628</v>
      </c>
      <c r="O751" s="7">
        <f t="shared" si="58"/>
        <v>0</v>
      </c>
      <c r="P751" s="6">
        <f t="shared" si="59"/>
        <v>0</v>
      </c>
    </row>
    <row r="752" spans="2:16" x14ac:dyDescent="0.2">
      <c r="B752" s="5"/>
      <c r="H752" s="3"/>
      <c r="I752" s="4">
        <v>0</v>
      </c>
      <c r="J752" s="4">
        <v>30.299900000000001</v>
      </c>
      <c r="K752" s="6">
        <f t="shared" si="55"/>
        <v>0.16711833785004518</v>
      </c>
      <c r="L752" s="6">
        <f t="shared" si="56"/>
        <v>34.706489069557364</v>
      </c>
      <c r="M752" s="6">
        <f t="shared" si="57"/>
        <v>-0.16711833785004518</v>
      </c>
      <c r="N752" s="6">
        <f t="shared" si="57"/>
        <v>-4.4065890695573628</v>
      </c>
      <c r="O752" s="7">
        <f t="shared" si="58"/>
        <v>0</v>
      </c>
      <c r="P752" s="6">
        <f t="shared" si="59"/>
        <v>0</v>
      </c>
    </row>
    <row r="753" spans="2:16" x14ac:dyDescent="0.2">
      <c r="B753" s="5"/>
      <c r="H753" s="3"/>
      <c r="I753" s="4">
        <v>0</v>
      </c>
      <c r="J753" s="4">
        <v>24.4</v>
      </c>
      <c r="K753" s="6">
        <f t="shared" si="55"/>
        <v>0.16711833785004518</v>
      </c>
      <c r="L753" s="6">
        <f t="shared" si="56"/>
        <v>34.706489069557364</v>
      </c>
      <c r="M753" s="6">
        <f t="shared" si="57"/>
        <v>-0.16711833785004518</v>
      </c>
      <c r="N753" s="6">
        <f t="shared" si="57"/>
        <v>-10.306489069557365</v>
      </c>
      <c r="O753" s="7">
        <f t="shared" si="58"/>
        <v>0</v>
      </c>
      <c r="P753" s="6">
        <f t="shared" si="59"/>
        <v>0</v>
      </c>
    </row>
    <row r="754" spans="2:16" x14ac:dyDescent="0.2">
      <c r="B754" s="5"/>
      <c r="H754" s="3"/>
      <c r="I754" s="4">
        <v>0</v>
      </c>
      <c r="J754" s="4">
        <v>25.6</v>
      </c>
      <c r="K754" s="6">
        <f t="shared" si="55"/>
        <v>0.16711833785004518</v>
      </c>
      <c r="L754" s="6">
        <f t="shared" si="56"/>
        <v>34.706489069557364</v>
      </c>
      <c r="M754" s="6">
        <f t="shared" si="57"/>
        <v>-0.16711833785004518</v>
      </c>
      <c r="N754" s="6">
        <f t="shared" si="57"/>
        <v>-9.1064890695573624</v>
      </c>
      <c r="O754" s="7">
        <f t="shared" si="58"/>
        <v>0</v>
      </c>
      <c r="P754" s="6">
        <f t="shared" si="59"/>
        <v>0</v>
      </c>
    </row>
    <row r="755" spans="2:16" x14ac:dyDescent="0.2">
      <c r="B755" s="5"/>
      <c r="H755" s="3"/>
      <c r="I755" s="4">
        <v>0</v>
      </c>
      <c r="J755" s="4">
        <v>24.5</v>
      </c>
      <c r="K755" s="6">
        <f t="shared" si="55"/>
        <v>0.16711833785004518</v>
      </c>
      <c r="L755" s="6">
        <f t="shared" si="56"/>
        <v>34.706489069557364</v>
      </c>
      <c r="M755" s="6">
        <f t="shared" si="57"/>
        <v>-0.16711833785004518</v>
      </c>
      <c r="N755" s="6">
        <f t="shared" si="57"/>
        <v>-10.206489069557364</v>
      </c>
      <c r="O755" s="7">
        <f t="shared" si="58"/>
        <v>0</v>
      </c>
      <c r="P755" s="6">
        <f t="shared" si="59"/>
        <v>0</v>
      </c>
    </row>
    <row r="756" spans="2:16" x14ac:dyDescent="0.2">
      <c r="B756" s="5"/>
      <c r="H756" s="3"/>
      <c r="I756" s="4">
        <v>0</v>
      </c>
      <c r="J756" s="4">
        <v>25.4</v>
      </c>
      <c r="K756" s="6">
        <f t="shared" si="55"/>
        <v>0.16711833785004518</v>
      </c>
      <c r="L756" s="6">
        <f t="shared" si="56"/>
        <v>34.706489069557364</v>
      </c>
      <c r="M756" s="6">
        <f t="shared" si="57"/>
        <v>-0.16711833785004518</v>
      </c>
      <c r="N756" s="6">
        <f t="shared" si="57"/>
        <v>-9.3064890695573652</v>
      </c>
      <c r="O756" s="7">
        <f t="shared" si="58"/>
        <v>0</v>
      </c>
      <c r="P756" s="6">
        <f t="shared" si="59"/>
        <v>0</v>
      </c>
    </row>
    <row r="757" spans="2:16" x14ac:dyDescent="0.2">
      <c r="B757" s="5"/>
      <c r="H757" s="3"/>
      <c r="I757" s="4">
        <v>0</v>
      </c>
      <c r="J757" s="4">
        <v>25.753499999999999</v>
      </c>
      <c r="K757" s="6">
        <f t="shared" si="55"/>
        <v>0.16711833785004518</v>
      </c>
      <c r="L757" s="6">
        <f t="shared" si="56"/>
        <v>34.706489069557364</v>
      </c>
      <c r="M757" s="6">
        <f t="shared" si="57"/>
        <v>-0.16711833785004518</v>
      </c>
      <c r="N757" s="6">
        <f t="shared" si="57"/>
        <v>-8.9529890695573648</v>
      </c>
      <c r="O757" s="7">
        <f t="shared" si="58"/>
        <v>0</v>
      </c>
      <c r="P757" s="6">
        <f t="shared" si="59"/>
        <v>0</v>
      </c>
    </row>
    <row r="758" spans="2:16" x14ac:dyDescent="0.2">
      <c r="B758" s="5"/>
      <c r="H758" s="3"/>
      <c r="I758" s="4">
        <v>0</v>
      </c>
      <c r="J758" s="4">
        <v>26.662199999999999</v>
      </c>
      <c r="K758" s="6">
        <f t="shared" si="55"/>
        <v>0.16711833785004518</v>
      </c>
      <c r="L758" s="6">
        <f t="shared" si="56"/>
        <v>34.706489069557364</v>
      </c>
      <c r="M758" s="6">
        <f t="shared" si="57"/>
        <v>-0.16711833785004518</v>
      </c>
      <c r="N758" s="6">
        <f t="shared" si="57"/>
        <v>-8.0442890695573652</v>
      </c>
      <c r="O758" s="7">
        <f t="shared" si="58"/>
        <v>0</v>
      </c>
      <c r="P758" s="6">
        <f t="shared" si="59"/>
        <v>0</v>
      </c>
    </row>
    <row r="759" spans="2:16" x14ac:dyDescent="0.2">
      <c r="B759" s="5"/>
      <c r="H759" s="3"/>
      <c r="I759" s="4">
        <v>0</v>
      </c>
      <c r="J759" s="4">
        <v>24.793900000000001</v>
      </c>
      <c r="K759" s="6">
        <f t="shared" si="55"/>
        <v>0.16711833785004518</v>
      </c>
      <c r="L759" s="6">
        <f t="shared" si="56"/>
        <v>34.706489069557364</v>
      </c>
      <c r="M759" s="6">
        <f t="shared" si="57"/>
        <v>-0.16711833785004518</v>
      </c>
      <c r="N759" s="6">
        <f t="shared" si="57"/>
        <v>-9.9125890695573631</v>
      </c>
      <c r="O759" s="7">
        <f t="shared" si="58"/>
        <v>0</v>
      </c>
      <c r="P759" s="6">
        <f t="shared" si="59"/>
        <v>0</v>
      </c>
    </row>
    <row r="760" spans="2:16" x14ac:dyDescent="0.2">
      <c r="B760" s="5"/>
      <c r="H760" s="3"/>
      <c r="I760" s="4">
        <v>0</v>
      </c>
      <c r="J760" s="4">
        <v>27.106100000000001</v>
      </c>
      <c r="K760" s="6">
        <f t="shared" si="55"/>
        <v>0.16711833785004518</v>
      </c>
      <c r="L760" s="6">
        <f t="shared" si="56"/>
        <v>34.706489069557364</v>
      </c>
      <c r="M760" s="6">
        <f t="shared" si="57"/>
        <v>-0.16711833785004518</v>
      </c>
      <c r="N760" s="6">
        <f t="shared" si="57"/>
        <v>-7.6003890695573624</v>
      </c>
      <c r="O760" s="7">
        <f t="shared" si="58"/>
        <v>0</v>
      </c>
      <c r="P760" s="6">
        <f t="shared" si="59"/>
        <v>0</v>
      </c>
    </row>
    <row r="761" spans="2:16" x14ac:dyDescent="0.2">
      <c r="B761" s="5"/>
      <c r="H761" s="3"/>
      <c r="I761" s="4">
        <v>0</v>
      </c>
      <c r="J761" s="4">
        <v>25.229800000000001</v>
      </c>
      <c r="K761" s="6">
        <f t="shared" si="55"/>
        <v>0.16711833785004518</v>
      </c>
      <c r="L761" s="6">
        <f t="shared" si="56"/>
        <v>34.706489069557364</v>
      </c>
      <c r="M761" s="6">
        <f t="shared" si="57"/>
        <v>-0.16711833785004518</v>
      </c>
      <c r="N761" s="6">
        <f t="shared" si="57"/>
        <v>-9.4766890695573629</v>
      </c>
      <c r="O761" s="7">
        <f t="shared" si="58"/>
        <v>0</v>
      </c>
      <c r="P761" s="6">
        <f t="shared" si="59"/>
        <v>0</v>
      </c>
    </row>
    <row r="762" spans="2:16" x14ac:dyDescent="0.2">
      <c r="B762" s="5"/>
      <c r="H762" s="3"/>
      <c r="I762" s="4">
        <v>0</v>
      </c>
      <c r="J762" s="4">
        <v>24.1937</v>
      </c>
      <c r="K762" s="6">
        <f t="shared" si="55"/>
        <v>0.16711833785004518</v>
      </c>
      <c r="L762" s="6">
        <f t="shared" si="56"/>
        <v>34.706489069557364</v>
      </c>
      <c r="M762" s="6">
        <f t="shared" si="57"/>
        <v>-0.16711833785004518</v>
      </c>
      <c r="N762" s="6">
        <f t="shared" si="57"/>
        <v>-10.512789069557364</v>
      </c>
      <c r="O762" s="7">
        <f t="shared" si="58"/>
        <v>0</v>
      </c>
      <c r="P762" s="6">
        <f t="shared" si="59"/>
        <v>0</v>
      </c>
    </row>
    <row r="763" spans="2:16" x14ac:dyDescent="0.2">
      <c r="B763" s="5"/>
      <c r="H763" s="3"/>
      <c r="I763" s="4">
        <v>0</v>
      </c>
      <c r="J763" s="4">
        <v>24.153400000000001</v>
      </c>
      <c r="K763" s="6">
        <f t="shared" si="55"/>
        <v>0.16711833785004518</v>
      </c>
      <c r="L763" s="6">
        <f t="shared" si="56"/>
        <v>34.706489069557364</v>
      </c>
      <c r="M763" s="6">
        <f t="shared" si="57"/>
        <v>-0.16711833785004518</v>
      </c>
      <c r="N763" s="6">
        <f t="shared" si="57"/>
        <v>-10.553089069557362</v>
      </c>
      <c r="O763" s="7">
        <f t="shared" si="58"/>
        <v>0</v>
      </c>
      <c r="P763" s="6">
        <f t="shared" si="59"/>
        <v>0</v>
      </c>
    </row>
    <row r="764" spans="2:16" x14ac:dyDescent="0.2">
      <c r="B764" s="5"/>
      <c r="H764" s="3"/>
      <c r="I764" s="4">
        <v>0</v>
      </c>
      <c r="J764" s="4">
        <v>29.0185</v>
      </c>
      <c r="K764" s="6">
        <f t="shared" si="55"/>
        <v>0.16711833785004518</v>
      </c>
      <c r="L764" s="6">
        <f t="shared" si="56"/>
        <v>34.706489069557364</v>
      </c>
      <c r="M764" s="6">
        <f t="shared" si="57"/>
        <v>-0.16711833785004518</v>
      </c>
      <c r="N764" s="6">
        <f t="shared" si="57"/>
        <v>-5.6879890695573643</v>
      </c>
      <c r="O764" s="7">
        <f t="shared" si="58"/>
        <v>0</v>
      </c>
      <c r="P764" s="6">
        <f t="shared" si="59"/>
        <v>0</v>
      </c>
    </row>
    <row r="765" spans="2:16" x14ac:dyDescent="0.2">
      <c r="B765" s="5"/>
      <c r="H765" s="3"/>
      <c r="I765" s="4">
        <v>0</v>
      </c>
      <c r="J765" s="4">
        <v>25.802600000000002</v>
      </c>
      <c r="K765" s="6">
        <f t="shared" si="55"/>
        <v>0.16711833785004518</v>
      </c>
      <c r="L765" s="6">
        <f t="shared" si="56"/>
        <v>34.706489069557364</v>
      </c>
      <c r="M765" s="6">
        <f t="shared" si="57"/>
        <v>-0.16711833785004518</v>
      </c>
      <c r="N765" s="6">
        <f t="shared" si="57"/>
        <v>-8.903889069557362</v>
      </c>
      <c r="O765" s="7">
        <f t="shared" si="58"/>
        <v>0</v>
      </c>
      <c r="P765" s="6">
        <f t="shared" si="59"/>
        <v>0</v>
      </c>
    </row>
    <row r="766" spans="2:16" x14ac:dyDescent="0.2">
      <c r="B766" s="5"/>
      <c r="H766" s="3"/>
      <c r="I766" s="4">
        <v>0</v>
      </c>
      <c r="J766" s="4">
        <v>30.299900000000001</v>
      </c>
      <c r="K766" s="6">
        <f t="shared" si="55"/>
        <v>0.16711833785004518</v>
      </c>
      <c r="L766" s="6">
        <f t="shared" si="56"/>
        <v>34.706489069557364</v>
      </c>
      <c r="M766" s="6">
        <f t="shared" si="57"/>
        <v>-0.16711833785004518</v>
      </c>
      <c r="N766" s="6">
        <f t="shared" si="57"/>
        <v>-4.4065890695573628</v>
      </c>
      <c r="O766" s="7">
        <f t="shared" si="58"/>
        <v>0</v>
      </c>
      <c r="P766" s="6">
        <f t="shared" si="59"/>
        <v>0</v>
      </c>
    </row>
    <row r="767" spans="2:16" x14ac:dyDescent="0.2">
      <c r="B767" s="5"/>
      <c r="H767" s="3"/>
      <c r="I767" s="4">
        <v>0</v>
      </c>
      <c r="J767" s="4">
        <v>25.799900000000001</v>
      </c>
      <c r="K767" s="6">
        <f t="shared" si="55"/>
        <v>0.16711833785004518</v>
      </c>
      <c r="L767" s="6">
        <f t="shared" si="56"/>
        <v>34.706489069557364</v>
      </c>
      <c r="M767" s="6">
        <f t="shared" si="57"/>
        <v>-0.16711833785004518</v>
      </c>
      <c r="N767" s="6">
        <f t="shared" si="57"/>
        <v>-8.9065890695573628</v>
      </c>
      <c r="O767" s="7">
        <f t="shared" si="58"/>
        <v>0</v>
      </c>
      <c r="P767" s="6">
        <f t="shared" si="59"/>
        <v>0</v>
      </c>
    </row>
    <row r="768" spans="2:16" x14ac:dyDescent="0.2">
      <c r="B768" s="5"/>
      <c r="H768" s="3"/>
      <c r="I768" s="4">
        <v>1</v>
      </c>
      <c r="J768" s="4">
        <v>28.2</v>
      </c>
      <c r="K768" s="6">
        <f t="shared" si="55"/>
        <v>0.16711833785004518</v>
      </c>
      <c r="L768" s="6">
        <f t="shared" si="56"/>
        <v>34.706489069557364</v>
      </c>
      <c r="M768" s="6">
        <f t="shared" si="57"/>
        <v>0.83288166214995485</v>
      </c>
      <c r="N768" s="6">
        <f t="shared" si="57"/>
        <v>-6.5064890695573645</v>
      </c>
      <c r="O768" s="7">
        <f t="shared" si="58"/>
        <v>28.2</v>
      </c>
      <c r="P768" s="6">
        <f t="shared" si="59"/>
        <v>1</v>
      </c>
    </row>
    <row r="769" spans="2:16" x14ac:dyDescent="0.2">
      <c r="B769" s="5"/>
      <c r="H769" s="3"/>
      <c r="I769" s="4">
        <v>0</v>
      </c>
      <c r="J769" s="4">
        <v>25.2</v>
      </c>
      <c r="K769" s="6">
        <f t="shared" si="55"/>
        <v>0.16711833785004518</v>
      </c>
      <c r="L769" s="6">
        <f t="shared" si="56"/>
        <v>34.706489069557364</v>
      </c>
      <c r="M769" s="6">
        <f t="shared" si="57"/>
        <v>-0.16711833785004518</v>
      </c>
      <c r="N769" s="6">
        <f t="shared" si="57"/>
        <v>-9.5064890695573645</v>
      </c>
      <c r="O769" s="7">
        <f t="shared" si="58"/>
        <v>0</v>
      </c>
      <c r="P769" s="6">
        <f t="shared" si="59"/>
        <v>0</v>
      </c>
    </row>
    <row r="770" spans="2:16" x14ac:dyDescent="0.2">
      <c r="B770" s="5"/>
      <c r="H770" s="3"/>
      <c r="I770" s="4">
        <v>0</v>
      </c>
      <c r="J770" s="4">
        <v>25.1</v>
      </c>
      <c r="K770" s="6">
        <f t="shared" si="55"/>
        <v>0.16711833785004518</v>
      </c>
      <c r="L770" s="6">
        <f t="shared" si="56"/>
        <v>34.706489069557364</v>
      </c>
      <c r="M770" s="6">
        <f t="shared" si="57"/>
        <v>-0.16711833785004518</v>
      </c>
      <c r="N770" s="6">
        <f t="shared" si="57"/>
        <v>-9.6064890695573624</v>
      </c>
      <c r="O770" s="7">
        <f t="shared" si="58"/>
        <v>0</v>
      </c>
      <c r="P770" s="6">
        <f t="shared" si="59"/>
        <v>0</v>
      </c>
    </row>
    <row r="771" spans="2:16" x14ac:dyDescent="0.2">
      <c r="B771" s="5"/>
      <c r="H771" s="3"/>
      <c r="I771" s="4">
        <v>0</v>
      </c>
      <c r="J771" s="4">
        <v>22.299900000000001</v>
      </c>
      <c r="K771" s="6">
        <f t="shared" si="55"/>
        <v>0.16711833785004518</v>
      </c>
      <c r="L771" s="6">
        <f t="shared" si="56"/>
        <v>34.706489069557364</v>
      </c>
      <c r="M771" s="6">
        <f t="shared" si="57"/>
        <v>-0.16711833785004518</v>
      </c>
      <c r="N771" s="6">
        <f t="shared" si="57"/>
        <v>-12.406589069557363</v>
      </c>
      <c r="O771" s="7">
        <f t="shared" si="58"/>
        <v>0</v>
      </c>
      <c r="P771" s="6">
        <f t="shared" si="59"/>
        <v>0</v>
      </c>
    </row>
    <row r="772" spans="2:16" x14ac:dyDescent="0.2">
      <c r="B772" s="5"/>
      <c r="H772" s="3"/>
      <c r="I772" s="4">
        <v>0</v>
      </c>
      <c r="J772" s="4">
        <v>23.061</v>
      </c>
      <c r="K772" s="6">
        <f t="shared" si="55"/>
        <v>0.16711833785004518</v>
      </c>
      <c r="L772" s="6">
        <f t="shared" si="56"/>
        <v>34.706489069557364</v>
      </c>
      <c r="M772" s="6">
        <f t="shared" si="57"/>
        <v>-0.16711833785004518</v>
      </c>
      <c r="N772" s="6">
        <f t="shared" si="57"/>
        <v>-11.645489069557364</v>
      </c>
      <c r="O772" s="7">
        <f t="shared" si="58"/>
        <v>0</v>
      </c>
      <c r="P772" s="6">
        <f t="shared" si="59"/>
        <v>0</v>
      </c>
    </row>
    <row r="773" spans="2:16" x14ac:dyDescent="0.2">
      <c r="B773" s="5"/>
      <c r="H773" s="3"/>
      <c r="I773" s="4">
        <v>0</v>
      </c>
      <c r="J773" s="4">
        <v>23.110900000000001</v>
      </c>
      <c r="K773" s="6">
        <f t="shared" ref="K773:K836" si="60">AVERAGE($I$4:$I$1110)</f>
        <v>0.16711833785004518</v>
      </c>
      <c r="L773" s="6">
        <f t="shared" ref="L773:L836" si="61">AVERAGE($J$4:$J$1110)</f>
        <v>34.706489069557364</v>
      </c>
      <c r="M773" s="6">
        <f t="shared" ref="M773:N836" si="62">I773-K773</f>
        <v>-0.16711833785004518</v>
      </c>
      <c r="N773" s="6">
        <f t="shared" si="62"/>
        <v>-11.595589069557363</v>
      </c>
      <c r="O773" s="7">
        <f t="shared" ref="O773:O836" si="63">I773*J773</f>
        <v>0</v>
      </c>
      <c r="P773" s="6">
        <f t="shared" ref="P773:P836" si="64">I773^2</f>
        <v>0</v>
      </c>
    </row>
    <row r="774" spans="2:16" x14ac:dyDescent="0.2">
      <c r="B774" s="5"/>
      <c r="H774" s="3"/>
      <c r="I774" s="4">
        <v>0</v>
      </c>
      <c r="J774" s="4">
        <v>26.229500000000002</v>
      </c>
      <c r="K774" s="6">
        <f t="shared" si="60"/>
        <v>0.16711833785004518</v>
      </c>
      <c r="L774" s="6">
        <f t="shared" si="61"/>
        <v>34.706489069557364</v>
      </c>
      <c r="M774" s="6">
        <f t="shared" si="62"/>
        <v>-0.16711833785004518</v>
      </c>
      <c r="N774" s="6">
        <f t="shared" si="62"/>
        <v>-8.4769890695573622</v>
      </c>
      <c r="O774" s="7">
        <f t="shared" si="63"/>
        <v>0</v>
      </c>
      <c r="P774" s="6">
        <f t="shared" si="64"/>
        <v>0</v>
      </c>
    </row>
    <row r="775" spans="2:16" x14ac:dyDescent="0.2">
      <c r="B775" s="5"/>
      <c r="H775" s="3"/>
      <c r="I775" s="4">
        <v>0</v>
      </c>
      <c r="J775" s="4">
        <v>23.431799999999999</v>
      </c>
      <c r="K775" s="6">
        <f t="shared" si="60"/>
        <v>0.16711833785004518</v>
      </c>
      <c r="L775" s="6">
        <f t="shared" si="61"/>
        <v>34.706489069557364</v>
      </c>
      <c r="M775" s="6">
        <f t="shared" si="62"/>
        <v>-0.16711833785004518</v>
      </c>
      <c r="N775" s="6">
        <f t="shared" si="62"/>
        <v>-11.274689069557365</v>
      </c>
      <c r="O775" s="7">
        <f t="shared" si="63"/>
        <v>0</v>
      </c>
      <c r="P775" s="6">
        <f t="shared" si="64"/>
        <v>0</v>
      </c>
    </row>
    <row r="776" spans="2:16" x14ac:dyDescent="0.2">
      <c r="B776" s="5"/>
      <c r="H776" s="3"/>
      <c r="I776" s="4">
        <v>0</v>
      </c>
      <c r="J776" s="4">
        <v>23.999300000000002</v>
      </c>
      <c r="K776" s="6">
        <f t="shared" si="60"/>
        <v>0.16711833785004518</v>
      </c>
      <c r="L776" s="6">
        <f t="shared" si="61"/>
        <v>34.706489069557364</v>
      </c>
      <c r="M776" s="6">
        <f t="shared" si="62"/>
        <v>-0.16711833785004518</v>
      </c>
      <c r="N776" s="6">
        <f t="shared" si="62"/>
        <v>-10.707189069557362</v>
      </c>
      <c r="O776" s="7">
        <f t="shared" si="63"/>
        <v>0</v>
      </c>
      <c r="P776" s="6">
        <f t="shared" si="64"/>
        <v>0</v>
      </c>
    </row>
    <row r="777" spans="2:16" x14ac:dyDescent="0.2">
      <c r="B777" s="5"/>
      <c r="H777" s="3"/>
      <c r="I777" s="4">
        <v>0</v>
      </c>
      <c r="J777" s="4">
        <v>27.6</v>
      </c>
      <c r="K777" s="6">
        <f t="shared" si="60"/>
        <v>0.16711833785004518</v>
      </c>
      <c r="L777" s="6">
        <f t="shared" si="61"/>
        <v>34.706489069557364</v>
      </c>
      <c r="M777" s="6">
        <f t="shared" si="62"/>
        <v>-0.16711833785004518</v>
      </c>
      <c r="N777" s="6">
        <f t="shared" si="62"/>
        <v>-7.1064890695573624</v>
      </c>
      <c r="O777" s="7">
        <f t="shared" si="63"/>
        <v>0</v>
      </c>
      <c r="P777" s="6">
        <f t="shared" si="64"/>
        <v>0</v>
      </c>
    </row>
    <row r="778" spans="2:16" x14ac:dyDescent="0.2">
      <c r="B778" s="5"/>
      <c r="H778" s="3"/>
      <c r="I778" s="4">
        <v>0</v>
      </c>
      <c r="J778" s="4">
        <v>24.299900000000001</v>
      </c>
      <c r="K778" s="6">
        <f t="shared" si="60"/>
        <v>0.16711833785004518</v>
      </c>
      <c r="L778" s="6">
        <f t="shared" si="61"/>
        <v>34.706489069557364</v>
      </c>
      <c r="M778" s="6">
        <f t="shared" si="62"/>
        <v>-0.16711833785004518</v>
      </c>
      <c r="N778" s="6">
        <f t="shared" si="62"/>
        <v>-10.406589069557363</v>
      </c>
      <c r="O778" s="7">
        <f t="shared" si="63"/>
        <v>0</v>
      </c>
      <c r="P778" s="6">
        <f t="shared" si="64"/>
        <v>0</v>
      </c>
    </row>
    <row r="779" spans="2:16" x14ac:dyDescent="0.2">
      <c r="B779" s="5"/>
      <c r="H779" s="3"/>
      <c r="I779" s="4">
        <v>0</v>
      </c>
      <c r="J779" s="4">
        <v>23.299900000000001</v>
      </c>
      <c r="K779" s="6">
        <f t="shared" si="60"/>
        <v>0.16711833785004518</v>
      </c>
      <c r="L779" s="6">
        <f t="shared" si="61"/>
        <v>34.706489069557364</v>
      </c>
      <c r="M779" s="6">
        <f t="shared" si="62"/>
        <v>-0.16711833785004518</v>
      </c>
      <c r="N779" s="6">
        <f t="shared" si="62"/>
        <v>-11.406589069557363</v>
      </c>
      <c r="O779" s="7">
        <f t="shared" si="63"/>
        <v>0</v>
      </c>
      <c r="P779" s="6">
        <f t="shared" si="64"/>
        <v>0</v>
      </c>
    </row>
    <row r="780" spans="2:16" x14ac:dyDescent="0.2">
      <c r="B780" s="5"/>
      <c r="H780" s="3"/>
      <c r="I780" s="4">
        <v>0</v>
      </c>
      <c r="J780" s="4">
        <v>22.761900000000001</v>
      </c>
      <c r="K780" s="6">
        <f t="shared" si="60"/>
        <v>0.16711833785004518</v>
      </c>
      <c r="L780" s="6">
        <f t="shared" si="61"/>
        <v>34.706489069557364</v>
      </c>
      <c r="M780" s="6">
        <f t="shared" si="62"/>
        <v>-0.16711833785004518</v>
      </c>
      <c r="N780" s="6">
        <f t="shared" si="62"/>
        <v>-11.944589069557363</v>
      </c>
      <c r="O780" s="7">
        <f t="shared" si="63"/>
        <v>0</v>
      </c>
      <c r="P780" s="6">
        <f t="shared" si="64"/>
        <v>0</v>
      </c>
    </row>
    <row r="781" spans="2:16" x14ac:dyDescent="0.2">
      <c r="B781" s="5"/>
      <c r="H781" s="3"/>
      <c r="I781" s="4">
        <v>0</v>
      </c>
      <c r="J781" s="4">
        <v>22.9</v>
      </c>
      <c r="K781" s="6">
        <f t="shared" si="60"/>
        <v>0.16711833785004518</v>
      </c>
      <c r="L781" s="6">
        <f t="shared" si="61"/>
        <v>34.706489069557364</v>
      </c>
      <c r="M781" s="6">
        <f t="shared" si="62"/>
        <v>-0.16711833785004518</v>
      </c>
      <c r="N781" s="6">
        <f t="shared" si="62"/>
        <v>-11.806489069557365</v>
      </c>
      <c r="O781" s="7">
        <f t="shared" si="63"/>
        <v>0</v>
      </c>
      <c r="P781" s="6">
        <f t="shared" si="64"/>
        <v>0</v>
      </c>
    </row>
    <row r="782" spans="2:16" x14ac:dyDescent="0.2">
      <c r="B782" s="5"/>
      <c r="H782" s="3"/>
      <c r="I782" s="4">
        <v>0</v>
      </c>
      <c r="J782" s="4">
        <v>27.6</v>
      </c>
      <c r="K782" s="6">
        <f t="shared" si="60"/>
        <v>0.16711833785004518</v>
      </c>
      <c r="L782" s="6">
        <f t="shared" si="61"/>
        <v>34.706489069557364</v>
      </c>
      <c r="M782" s="6">
        <f t="shared" si="62"/>
        <v>-0.16711833785004518</v>
      </c>
      <c r="N782" s="6">
        <f t="shared" si="62"/>
        <v>-7.1064890695573624</v>
      </c>
      <c r="O782" s="7">
        <f t="shared" si="63"/>
        <v>0</v>
      </c>
      <c r="P782" s="6">
        <f t="shared" si="64"/>
        <v>0</v>
      </c>
    </row>
    <row r="783" spans="2:16" x14ac:dyDescent="0.2">
      <c r="B783" s="5"/>
      <c r="H783" s="3"/>
      <c r="I783" s="4">
        <v>0</v>
      </c>
      <c r="J783" s="4">
        <v>24.299900000000001</v>
      </c>
      <c r="K783" s="6">
        <f t="shared" si="60"/>
        <v>0.16711833785004518</v>
      </c>
      <c r="L783" s="6">
        <f t="shared" si="61"/>
        <v>34.706489069557364</v>
      </c>
      <c r="M783" s="6">
        <f t="shared" si="62"/>
        <v>-0.16711833785004518</v>
      </c>
      <c r="N783" s="6">
        <f t="shared" si="62"/>
        <v>-10.406589069557363</v>
      </c>
      <c r="O783" s="7">
        <f t="shared" si="63"/>
        <v>0</v>
      </c>
      <c r="P783" s="6">
        <f t="shared" si="64"/>
        <v>0</v>
      </c>
    </row>
    <row r="784" spans="2:16" x14ac:dyDescent="0.2">
      <c r="B784" s="5"/>
      <c r="H784" s="3"/>
      <c r="I784" s="4">
        <v>0</v>
      </c>
      <c r="J784" s="4">
        <v>23.299900000000001</v>
      </c>
      <c r="K784" s="6">
        <f t="shared" si="60"/>
        <v>0.16711833785004518</v>
      </c>
      <c r="L784" s="6">
        <f t="shared" si="61"/>
        <v>34.706489069557364</v>
      </c>
      <c r="M784" s="6">
        <f t="shared" si="62"/>
        <v>-0.16711833785004518</v>
      </c>
      <c r="N784" s="6">
        <f t="shared" si="62"/>
        <v>-11.406589069557363</v>
      </c>
      <c r="O784" s="7">
        <f t="shared" si="63"/>
        <v>0</v>
      </c>
      <c r="P784" s="6">
        <f t="shared" si="64"/>
        <v>0</v>
      </c>
    </row>
    <row r="785" spans="2:16" x14ac:dyDescent="0.2">
      <c r="B785" s="5"/>
      <c r="H785" s="3"/>
      <c r="I785" s="4">
        <v>0</v>
      </c>
      <c r="J785" s="4">
        <v>22.761900000000001</v>
      </c>
      <c r="K785" s="6">
        <f t="shared" si="60"/>
        <v>0.16711833785004518</v>
      </c>
      <c r="L785" s="6">
        <f t="shared" si="61"/>
        <v>34.706489069557364</v>
      </c>
      <c r="M785" s="6">
        <f t="shared" si="62"/>
        <v>-0.16711833785004518</v>
      </c>
      <c r="N785" s="6">
        <f t="shared" si="62"/>
        <v>-11.944589069557363</v>
      </c>
      <c r="O785" s="7">
        <f t="shared" si="63"/>
        <v>0</v>
      </c>
      <c r="P785" s="6">
        <f t="shared" si="64"/>
        <v>0</v>
      </c>
    </row>
    <row r="786" spans="2:16" x14ac:dyDescent="0.2">
      <c r="B786" s="5"/>
      <c r="H786" s="3"/>
      <c r="I786" s="4">
        <v>0</v>
      </c>
      <c r="J786" s="4">
        <v>22.9</v>
      </c>
      <c r="K786" s="6">
        <f t="shared" si="60"/>
        <v>0.16711833785004518</v>
      </c>
      <c r="L786" s="6">
        <f t="shared" si="61"/>
        <v>34.706489069557364</v>
      </c>
      <c r="M786" s="6">
        <f t="shared" si="62"/>
        <v>-0.16711833785004518</v>
      </c>
      <c r="N786" s="6">
        <f t="shared" si="62"/>
        <v>-11.806489069557365</v>
      </c>
      <c r="O786" s="7">
        <f t="shared" si="63"/>
        <v>0</v>
      </c>
      <c r="P786" s="6">
        <f t="shared" si="64"/>
        <v>0</v>
      </c>
    </row>
    <row r="787" spans="2:16" x14ac:dyDescent="0.2">
      <c r="B787" s="5"/>
      <c r="H787" s="3"/>
      <c r="I787" s="4">
        <v>0</v>
      </c>
      <c r="J787" s="4">
        <v>23.299900000000001</v>
      </c>
      <c r="K787" s="6">
        <f t="shared" si="60"/>
        <v>0.16711833785004518</v>
      </c>
      <c r="L787" s="6">
        <f t="shared" si="61"/>
        <v>34.706489069557364</v>
      </c>
      <c r="M787" s="6">
        <f t="shared" si="62"/>
        <v>-0.16711833785004518</v>
      </c>
      <c r="N787" s="6">
        <f t="shared" si="62"/>
        <v>-11.406589069557363</v>
      </c>
      <c r="O787" s="7">
        <f t="shared" si="63"/>
        <v>0</v>
      </c>
      <c r="P787" s="6">
        <f t="shared" si="64"/>
        <v>0</v>
      </c>
    </row>
    <row r="788" spans="2:16" x14ac:dyDescent="0.2">
      <c r="B788" s="5"/>
      <c r="H788" s="3"/>
      <c r="I788" s="4">
        <v>0</v>
      </c>
      <c r="J788" s="4">
        <v>22.9</v>
      </c>
      <c r="K788" s="6">
        <f t="shared" si="60"/>
        <v>0.16711833785004518</v>
      </c>
      <c r="L788" s="6">
        <f t="shared" si="61"/>
        <v>34.706489069557364</v>
      </c>
      <c r="M788" s="6">
        <f t="shared" si="62"/>
        <v>-0.16711833785004518</v>
      </c>
      <c r="N788" s="6">
        <f t="shared" si="62"/>
        <v>-11.806489069557365</v>
      </c>
      <c r="O788" s="7">
        <f t="shared" si="63"/>
        <v>0</v>
      </c>
      <c r="P788" s="6">
        <f t="shared" si="64"/>
        <v>0</v>
      </c>
    </row>
    <row r="789" spans="2:16" x14ac:dyDescent="0.2">
      <c r="B789" s="5"/>
      <c r="H789" s="3"/>
      <c r="I789" s="4">
        <v>0</v>
      </c>
      <c r="J789" s="4">
        <v>23.299900000000001</v>
      </c>
      <c r="K789" s="6">
        <f t="shared" si="60"/>
        <v>0.16711833785004518</v>
      </c>
      <c r="L789" s="6">
        <f t="shared" si="61"/>
        <v>34.706489069557364</v>
      </c>
      <c r="M789" s="6">
        <f t="shared" si="62"/>
        <v>-0.16711833785004518</v>
      </c>
      <c r="N789" s="6">
        <f t="shared" si="62"/>
        <v>-11.406589069557363</v>
      </c>
      <c r="O789" s="7">
        <f t="shared" si="63"/>
        <v>0</v>
      </c>
      <c r="P789" s="6">
        <f t="shared" si="64"/>
        <v>0</v>
      </c>
    </row>
    <row r="790" spans="2:16" x14ac:dyDescent="0.2">
      <c r="B790" s="5"/>
      <c r="H790" s="3"/>
      <c r="I790" s="4">
        <v>0</v>
      </c>
      <c r="J790" s="4">
        <v>22.9</v>
      </c>
      <c r="K790" s="6">
        <f t="shared" si="60"/>
        <v>0.16711833785004518</v>
      </c>
      <c r="L790" s="6">
        <f t="shared" si="61"/>
        <v>34.706489069557364</v>
      </c>
      <c r="M790" s="6">
        <f t="shared" si="62"/>
        <v>-0.16711833785004518</v>
      </c>
      <c r="N790" s="6">
        <f t="shared" si="62"/>
        <v>-11.806489069557365</v>
      </c>
      <c r="O790" s="7">
        <f t="shared" si="63"/>
        <v>0</v>
      </c>
      <c r="P790" s="6">
        <f t="shared" si="64"/>
        <v>0</v>
      </c>
    </row>
    <row r="791" spans="2:16" x14ac:dyDescent="0.2">
      <c r="B791" s="5"/>
      <c r="H791" s="3"/>
      <c r="I791" s="4">
        <v>0</v>
      </c>
      <c r="J791" s="4">
        <v>35</v>
      </c>
      <c r="K791" s="6">
        <f t="shared" si="60"/>
        <v>0.16711833785004518</v>
      </c>
      <c r="L791" s="6">
        <f t="shared" si="61"/>
        <v>34.706489069557364</v>
      </c>
      <c r="M791" s="6">
        <f t="shared" si="62"/>
        <v>-0.16711833785004518</v>
      </c>
      <c r="N791" s="6">
        <f t="shared" si="62"/>
        <v>0.29351093044263621</v>
      </c>
      <c r="O791" s="7">
        <f t="shared" si="63"/>
        <v>0</v>
      </c>
      <c r="P791" s="6">
        <f t="shared" si="64"/>
        <v>0</v>
      </c>
    </row>
    <row r="792" spans="2:16" x14ac:dyDescent="0.2">
      <c r="B792" s="5"/>
      <c r="H792" s="3"/>
      <c r="I792" s="4">
        <v>0</v>
      </c>
      <c r="J792" s="4">
        <v>33.098799999999997</v>
      </c>
      <c r="K792" s="6">
        <f t="shared" si="60"/>
        <v>0.16711833785004518</v>
      </c>
      <c r="L792" s="6">
        <f t="shared" si="61"/>
        <v>34.706489069557364</v>
      </c>
      <c r="M792" s="6">
        <f t="shared" si="62"/>
        <v>-0.16711833785004518</v>
      </c>
      <c r="N792" s="6">
        <f t="shared" si="62"/>
        <v>-1.6076890695573667</v>
      </c>
      <c r="O792" s="7">
        <f t="shared" si="63"/>
        <v>0</v>
      </c>
      <c r="P792" s="6">
        <f t="shared" si="64"/>
        <v>0</v>
      </c>
    </row>
    <row r="793" spans="2:16" x14ac:dyDescent="0.2">
      <c r="B793" s="5"/>
      <c r="H793" s="3"/>
      <c r="I793" s="4">
        <v>0</v>
      </c>
      <c r="J793" s="4">
        <v>31.9</v>
      </c>
      <c r="K793" s="6">
        <f t="shared" si="60"/>
        <v>0.16711833785004518</v>
      </c>
      <c r="L793" s="6">
        <f t="shared" si="61"/>
        <v>34.706489069557364</v>
      </c>
      <c r="M793" s="6">
        <f t="shared" si="62"/>
        <v>-0.16711833785004518</v>
      </c>
      <c r="N793" s="6">
        <f t="shared" si="62"/>
        <v>-2.8064890695573652</v>
      </c>
      <c r="O793" s="7">
        <f t="shared" si="63"/>
        <v>0</v>
      </c>
      <c r="P793" s="6">
        <f t="shared" si="64"/>
        <v>0</v>
      </c>
    </row>
    <row r="794" spans="2:16" x14ac:dyDescent="0.2">
      <c r="B794" s="5"/>
      <c r="H794" s="3"/>
      <c r="I794" s="4">
        <v>0</v>
      </c>
      <c r="J794" s="4">
        <v>35.200000000000003</v>
      </c>
      <c r="K794" s="6">
        <f t="shared" si="60"/>
        <v>0.16711833785004518</v>
      </c>
      <c r="L794" s="6">
        <f t="shared" si="61"/>
        <v>34.706489069557364</v>
      </c>
      <c r="M794" s="6">
        <f t="shared" si="62"/>
        <v>-0.16711833785004518</v>
      </c>
      <c r="N794" s="6">
        <f t="shared" si="62"/>
        <v>0.49351093044263905</v>
      </c>
      <c r="O794" s="7">
        <f t="shared" si="63"/>
        <v>0</v>
      </c>
      <c r="P794" s="6">
        <f t="shared" si="64"/>
        <v>0</v>
      </c>
    </row>
    <row r="795" spans="2:16" x14ac:dyDescent="0.2">
      <c r="B795" s="5"/>
      <c r="H795" s="3"/>
      <c r="I795" s="4">
        <v>0</v>
      </c>
      <c r="J795" s="4">
        <v>33.098799999999997</v>
      </c>
      <c r="K795" s="6">
        <f t="shared" si="60"/>
        <v>0.16711833785004518</v>
      </c>
      <c r="L795" s="6">
        <f t="shared" si="61"/>
        <v>34.706489069557364</v>
      </c>
      <c r="M795" s="6">
        <f t="shared" si="62"/>
        <v>-0.16711833785004518</v>
      </c>
      <c r="N795" s="6">
        <f t="shared" si="62"/>
        <v>-1.6076890695573667</v>
      </c>
      <c r="O795" s="7">
        <f t="shared" si="63"/>
        <v>0</v>
      </c>
      <c r="P795" s="6">
        <f t="shared" si="64"/>
        <v>0</v>
      </c>
    </row>
    <row r="796" spans="2:16" x14ac:dyDescent="0.2">
      <c r="B796" s="5"/>
      <c r="H796" s="3"/>
      <c r="I796" s="4">
        <v>0</v>
      </c>
      <c r="J796" s="4">
        <v>31.9</v>
      </c>
      <c r="K796" s="6">
        <f t="shared" si="60"/>
        <v>0.16711833785004518</v>
      </c>
      <c r="L796" s="6">
        <f t="shared" si="61"/>
        <v>34.706489069557364</v>
      </c>
      <c r="M796" s="6">
        <f t="shared" si="62"/>
        <v>-0.16711833785004518</v>
      </c>
      <c r="N796" s="6">
        <f t="shared" si="62"/>
        <v>-2.8064890695573652</v>
      </c>
      <c r="O796" s="7">
        <f t="shared" si="63"/>
        <v>0</v>
      </c>
      <c r="P796" s="6">
        <f t="shared" si="64"/>
        <v>0</v>
      </c>
    </row>
    <row r="797" spans="2:16" x14ac:dyDescent="0.2">
      <c r="B797" s="5"/>
      <c r="H797" s="3"/>
      <c r="I797" s="4">
        <v>0</v>
      </c>
      <c r="J797" s="4">
        <v>35.200000000000003</v>
      </c>
      <c r="K797" s="6">
        <f t="shared" si="60"/>
        <v>0.16711833785004518</v>
      </c>
      <c r="L797" s="6">
        <f t="shared" si="61"/>
        <v>34.706489069557364</v>
      </c>
      <c r="M797" s="6">
        <f t="shared" si="62"/>
        <v>-0.16711833785004518</v>
      </c>
      <c r="N797" s="6">
        <f t="shared" si="62"/>
        <v>0.49351093044263905</v>
      </c>
      <c r="O797" s="7">
        <f t="shared" si="63"/>
        <v>0</v>
      </c>
      <c r="P797" s="6">
        <f t="shared" si="64"/>
        <v>0</v>
      </c>
    </row>
    <row r="798" spans="2:16" x14ac:dyDescent="0.2">
      <c r="B798" s="5"/>
      <c r="H798" s="3"/>
      <c r="I798" s="4">
        <v>0</v>
      </c>
      <c r="J798" s="4">
        <v>35.5</v>
      </c>
      <c r="K798" s="6">
        <f t="shared" si="60"/>
        <v>0.16711833785004518</v>
      </c>
      <c r="L798" s="6">
        <f t="shared" si="61"/>
        <v>34.706489069557364</v>
      </c>
      <c r="M798" s="6">
        <f t="shared" si="62"/>
        <v>-0.16711833785004518</v>
      </c>
      <c r="N798" s="6">
        <f t="shared" si="62"/>
        <v>0.79351093044263621</v>
      </c>
      <c r="O798" s="7">
        <f t="shared" si="63"/>
        <v>0</v>
      </c>
      <c r="P798" s="6">
        <f t="shared" si="64"/>
        <v>0</v>
      </c>
    </row>
    <row r="799" spans="2:16" x14ac:dyDescent="0.2">
      <c r="B799" s="5"/>
      <c r="H799" s="3"/>
      <c r="I799" s="4">
        <v>0</v>
      </c>
      <c r="J799" s="4">
        <v>32.4</v>
      </c>
      <c r="K799" s="6">
        <f t="shared" si="60"/>
        <v>0.16711833785004518</v>
      </c>
      <c r="L799" s="6">
        <f t="shared" si="61"/>
        <v>34.706489069557364</v>
      </c>
      <c r="M799" s="6">
        <f t="shared" si="62"/>
        <v>-0.16711833785004518</v>
      </c>
      <c r="N799" s="6">
        <f t="shared" si="62"/>
        <v>-2.3064890695573652</v>
      </c>
      <c r="O799" s="7">
        <f t="shared" si="63"/>
        <v>0</v>
      </c>
      <c r="P799" s="6">
        <f t="shared" si="64"/>
        <v>0</v>
      </c>
    </row>
    <row r="800" spans="2:16" x14ac:dyDescent="0.2">
      <c r="B800" s="5"/>
      <c r="H800" s="3"/>
      <c r="I800" s="4">
        <v>0</v>
      </c>
      <c r="J800" s="4">
        <v>32.4</v>
      </c>
      <c r="K800" s="6">
        <f t="shared" si="60"/>
        <v>0.16711833785004518</v>
      </c>
      <c r="L800" s="6">
        <f t="shared" si="61"/>
        <v>34.706489069557364</v>
      </c>
      <c r="M800" s="6">
        <f t="shared" si="62"/>
        <v>-0.16711833785004518</v>
      </c>
      <c r="N800" s="6">
        <f t="shared" si="62"/>
        <v>-2.3064890695573652</v>
      </c>
      <c r="O800" s="7">
        <f t="shared" si="63"/>
        <v>0</v>
      </c>
      <c r="P800" s="6">
        <f t="shared" si="64"/>
        <v>0</v>
      </c>
    </row>
    <row r="801" spans="2:16" x14ac:dyDescent="0.2">
      <c r="B801" s="5"/>
      <c r="H801" s="3"/>
      <c r="I801" s="4">
        <v>0</v>
      </c>
      <c r="J801" s="4">
        <v>32.4</v>
      </c>
      <c r="K801" s="6">
        <f t="shared" si="60"/>
        <v>0.16711833785004518</v>
      </c>
      <c r="L801" s="6">
        <f t="shared" si="61"/>
        <v>34.706489069557364</v>
      </c>
      <c r="M801" s="6">
        <f t="shared" si="62"/>
        <v>-0.16711833785004518</v>
      </c>
      <c r="N801" s="6">
        <f t="shared" si="62"/>
        <v>-2.3064890695573652</v>
      </c>
      <c r="O801" s="7">
        <f t="shared" si="63"/>
        <v>0</v>
      </c>
      <c r="P801" s="6">
        <f t="shared" si="64"/>
        <v>0</v>
      </c>
    </row>
    <row r="802" spans="2:16" x14ac:dyDescent="0.2">
      <c r="B802" s="5"/>
      <c r="H802" s="3"/>
      <c r="I802" s="4">
        <v>0</v>
      </c>
      <c r="J802" s="4">
        <v>39.200000000000003</v>
      </c>
      <c r="K802" s="6">
        <f t="shared" si="60"/>
        <v>0.16711833785004518</v>
      </c>
      <c r="L802" s="6">
        <f t="shared" si="61"/>
        <v>34.706489069557364</v>
      </c>
      <c r="M802" s="6">
        <f t="shared" si="62"/>
        <v>-0.16711833785004518</v>
      </c>
      <c r="N802" s="6">
        <f t="shared" si="62"/>
        <v>4.4935109304426391</v>
      </c>
      <c r="O802" s="7">
        <f t="shared" si="63"/>
        <v>0</v>
      </c>
      <c r="P802" s="6">
        <f t="shared" si="64"/>
        <v>0</v>
      </c>
    </row>
    <row r="803" spans="2:16" x14ac:dyDescent="0.2">
      <c r="B803" s="5"/>
      <c r="H803" s="3"/>
      <c r="I803" s="4">
        <v>0</v>
      </c>
      <c r="J803" s="4">
        <v>38.1</v>
      </c>
      <c r="K803" s="6">
        <f t="shared" si="60"/>
        <v>0.16711833785004518</v>
      </c>
      <c r="L803" s="6">
        <f t="shared" si="61"/>
        <v>34.706489069557364</v>
      </c>
      <c r="M803" s="6">
        <f t="shared" si="62"/>
        <v>-0.16711833785004518</v>
      </c>
      <c r="N803" s="6">
        <f t="shared" si="62"/>
        <v>3.3935109304426376</v>
      </c>
      <c r="O803" s="7">
        <f t="shared" si="63"/>
        <v>0</v>
      </c>
      <c r="P803" s="6">
        <f t="shared" si="64"/>
        <v>0</v>
      </c>
    </row>
    <row r="804" spans="2:16" x14ac:dyDescent="0.2">
      <c r="B804" s="5"/>
      <c r="H804" s="3"/>
      <c r="I804" s="4">
        <v>0</v>
      </c>
      <c r="J804" s="4">
        <v>34</v>
      </c>
      <c r="K804" s="6">
        <f t="shared" si="60"/>
        <v>0.16711833785004518</v>
      </c>
      <c r="L804" s="6">
        <f t="shared" si="61"/>
        <v>34.706489069557364</v>
      </c>
      <c r="M804" s="6">
        <f t="shared" si="62"/>
        <v>-0.16711833785004518</v>
      </c>
      <c r="N804" s="6">
        <f t="shared" si="62"/>
        <v>-0.70648906955736379</v>
      </c>
      <c r="O804" s="7">
        <f t="shared" si="63"/>
        <v>0</v>
      </c>
      <c r="P804" s="6">
        <f t="shared" si="64"/>
        <v>0</v>
      </c>
    </row>
    <row r="805" spans="2:16" x14ac:dyDescent="0.2">
      <c r="B805" s="5"/>
      <c r="H805" s="3"/>
      <c r="I805" s="4">
        <v>0</v>
      </c>
      <c r="J805" s="4">
        <v>31.9</v>
      </c>
      <c r="K805" s="6">
        <f t="shared" si="60"/>
        <v>0.16711833785004518</v>
      </c>
      <c r="L805" s="6">
        <f t="shared" si="61"/>
        <v>34.706489069557364</v>
      </c>
      <c r="M805" s="6">
        <f t="shared" si="62"/>
        <v>-0.16711833785004518</v>
      </c>
      <c r="N805" s="6">
        <f t="shared" si="62"/>
        <v>-2.8064890695573652</v>
      </c>
      <c r="O805" s="7">
        <f t="shared" si="63"/>
        <v>0</v>
      </c>
      <c r="P805" s="6">
        <f t="shared" si="64"/>
        <v>0</v>
      </c>
    </row>
    <row r="806" spans="2:16" x14ac:dyDescent="0.2">
      <c r="B806" s="5"/>
      <c r="H806" s="3"/>
      <c r="I806" s="4">
        <v>0</v>
      </c>
      <c r="J806" s="4">
        <v>35.200000000000003</v>
      </c>
      <c r="K806" s="6">
        <f t="shared" si="60"/>
        <v>0.16711833785004518</v>
      </c>
      <c r="L806" s="6">
        <f t="shared" si="61"/>
        <v>34.706489069557364</v>
      </c>
      <c r="M806" s="6">
        <f t="shared" si="62"/>
        <v>-0.16711833785004518</v>
      </c>
      <c r="N806" s="6">
        <f t="shared" si="62"/>
        <v>0.49351093044263905</v>
      </c>
      <c r="O806" s="7">
        <f t="shared" si="63"/>
        <v>0</v>
      </c>
      <c r="P806" s="6">
        <f t="shared" si="64"/>
        <v>0</v>
      </c>
    </row>
    <row r="807" spans="2:16" x14ac:dyDescent="0.2">
      <c r="B807" s="5"/>
      <c r="H807" s="3"/>
      <c r="I807" s="4">
        <v>0</v>
      </c>
      <c r="J807" s="4">
        <v>29.2</v>
      </c>
      <c r="K807" s="6">
        <f t="shared" si="60"/>
        <v>0.16711833785004518</v>
      </c>
      <c r="L807" s="6">
        <f t="shared" si="61"/>
        <v>34.706489069557364</v>
      </c>
      <c r="M807" s="6">
        <f t="shared" si="62"/>
        <v>-0.16711833785004518</v>
      </c>
      <c r="N807" s="6">
        <f t="shared" si="62"/>
        <v>-5.5064890695573645</v>
      </c>
      <c r="O807" s="7">
        <f t="shared" si="63"/>
        <v>0</v>
      </c>
      <c r="P807" s="6">
        <f t="shared" si="64"/>
        <v>0</v>
      </c>
    </row>
    <row r="808" spans="2:16" x14ac:dyDescent="0.2">
      <c r="B808" s="5"/>
      <c r="H808" s="3"/>
      <c r="I808" s="4">
        <v>1</v>
      </c>
      <c r="J808" s="4">
        <v>34.4</v>
      </c>
      <c r="K808" s="6">
        <f t="shared" si="60"/>
        <v>0.16711833785004518</v>
      </c>
      <c r="L808" s="6">
        <f t="shared" si="61"/>
        <v>34.706489069557364</v>
      </c>
      <c r="M808" s="6">
        <f t="shared" si="62"/>
        <v>0.83288166214995485</v>
      </c>
      <c r="N808" s="6">
        <f t="shared" si="62"/>
        <v>-0.30648906955736521</v>
      </c>
      <c r="O808" s="7">
        <f t="shared" si="63"/>
        <v>34.4</v>
      </c>
      <c r="P808" s="6">
        <f t="shared" si="64"/>
        <v>1</v>
      </c>
    </row>
    <row r="809" spans="2:16" x14ac:dyDescent="0.2">
      <c r="B809" s="5"/>
      <c r="H809" s="3"/>
      <c r="I809" s="4">
        <v>0</v>
      </c>
      <c r="J809" s="4">
        <v>33</v>
      </c>
      <c r="K809" s="6">
        <f t="shared" si="60"/>
        <v>0.16711833785004518</v>
      </c>
      <c r="L809" s="6">
        <f t="shared" si="61"/>
        <v>34.706489069557364</v>
      </c>
      <c r="M809" s="6">
        <f t="shared" si="62"/>
        <v>-0.16711833785004518</v>
      </c>
      <c r="N809" s="6">
        <f t="shared" si="62"/>
        <v>-1.7064890695573638</v>
      </c>
      <c r="O809" s="7">
        <f t="shared" si="63"/>
        <v>0</v>
      </c>
      <c r="P809" s="6">
        <f t="shared" si="64"/>
        <v>0</v>
      </c>
    </row>
    <row r="810" spans="2:16" x14ac:dyDescent="0.2">
      <c r="B810" s="5"/>
      <c r="H810" s="3"/>
      <c r="I810" s="4">
        <v>0</v>
      </c>
      <c r="J810" s="4">
        <v>28.4</v>
      </c>
      <c r="K810" s="6">
        <f t="shared" si="60"/>
        <v>0.16711833785004518</v>
      </c>
      <c r="L810" s="6">
        <f t="shared" si="61"/>
        <v>34.706489069557364</v>
      </c>
      <c r="M810" s="6">
        <f t="shared" si="62"/>
        <v>-0.16711833785004518</v>
      </c>
      <c r="N810" s="6">
        <f t="shared" si="62"/>
        <v>-6.3064890695573652</v>
      </c>
      <c r="O810" s="7">
        <f t="shared" si="63"/>
        <v>0</v>
      </c>
      <c r="P810" s="6">
        <f t="shared" si="64"/>
        <v>0</v>
      </c>
    </row>
    <row r="811" spans="2:16" x14ac:dyDescent="0.2">
      <c r="B811" s="5"/>
      <c r="H811" s="3"/>
      <c r="I811" s="4">
        <v>0</v>
      </c>
      <c r="J811" s="4">
        <v>30.5</v>
      </c>
      <c r="K811" s="6">
        <f t="shared" si="60"/>
        <v>0.16711833785004518</v>
      </c>
      <c r="L811" s="6">
        <f t="shared" si="61"/>
        <v>34.706489069557364</v>
      </c>
      <c r="M811" s="6">
        <f t="shared" si="62"/>
        <v>-0.16711833785004518</v>
      </c>
      <c r="N811" s="6">
        <f t="shared" si="62"/>
        <v>-4.2064890695573638</v>
      </c>
      <c r="O811" s="7">
        <f t="shared" si="63"/>
        <v>0</v>
      </c>
      <c r="P811" s="6">
        <f t="shared" si="64"/>
        <v>0</v>
      </c>
    </row>
    <row r="812" spans="2:16" x14ac:dyDescent="0.2">
      <c r="B812" s="5"/>
      <c r="H812" s="3"/>
      <c r="I812" s="4">
        <v>0</v>
      </c>
      <c r="J812" s="4">
        <v>28.4</v>
      </c>
      <c r="K812" s="6">
        <f t="shared" si="60"/>
        <v>0.16711833785004518</v>
      </c>
      <c r="L812" s="6">
        <f t="shared" si="61"/>
        <v>34.706489069557364</v>
      </c>
      <c r="M812" s="6">
        <f t="shared" si="62"/>
        <v>-0.16711833785004518</v>
      </c>
      <c r="N812" s="6">
        <f t="shared" si="62"/>
        <v>-6.3064890695573652</v>
      </c>
      <c r="O812" s="7">
        <f t="shared" si="63"/>
        <v>0</v>
      </c>
      <c r="P812" s="6">
        <f t="shared" si="64"/>
        <v>0</v>
      </c>
    </row>
    <row r="813" spans="2:16" x14ac:dyDescent="0.2">
      <c r="B813" s="5"/>
      <c r="H813" s="3"/>
      <c r="I813" s="4">
        <v>0</v>
      </c>
      <c r="J813" s="4">
        <v>34.5</v>
      </c>
      <c r="K813" s="6">
        <f t="shared" si="60"/>
        <v>0.16711833785004518</v>
      </c>
      <c r="L813" s="6">
        <f t="shared" si="61"/>
        <v>34.706489069557364</v>
      </c>
      <c r="M813" s="6">
        <f t="shared" si="62"/>
        <v>-0.16711833785004518</v>
      </c>
      <c r="N813" s="6">
        <f t="shared" si="62"/>
        <v>-0.20648906955736379</v>
      </c>
      <c r="O813" s="7">
        <f t="shared" si="63"/>
        <v>0</v>
      </c>
      <c r="P813" s="6">
        <f t="shared" si="64"/>
        <v>0</v>
      </c>
    </row>
    <row r="814" spans="2:16" x14ac:dyDescent="0.2">
      <c r="B814" s="5"/>
      <c r="H814" s="3"/>
      <c r="I814" s="4">
        <v>0</v>
      </c>
      <c r="J814" s="4">
        <v>28.993500000000001</v>
      </c>
      <c r="K814" s="6">
        <f t="shared" si="60"/>
        <v>0.16711833785004518</v>
      </c>
      <c r="L814" s="6">
        <f t="shared" si="61"/>
        <v>34.706489069557364</v>
      </c>
      <c r="M814" s="6">
        <f t="shared" si="62"/>
        <v>-0.16711833785004518</v>
      </c>
      <c r="N814" s="6">
        <f t="shared" si="62"/>
        <v>-5.7129890695573629</v>
      </c>
      <c r="O814" s="7">
        <f t="shared" si="63"/>
        <v>0</v>
      </c>
      <c r="P814" s="6">
        <f t="shared" si="64"/>
        <v>0</v>
      </c>
    </row>
    <row r="815" spans="2:16" x14ac:dyDescent="0.2">
      <c r="B815" s="5"/>
      <c r="H815" s="3"/>
      <c r="I815" s="4">
        <v>0</v>
      </c>
      <c r="J815" s="4">
        <v>26</v>
      </c>
      <c r="K815" s="6">
        <f t="shared" si="60"/>
        <v>0.16711833785004518</v>
      </c>
      <c r="L815" s="6">
        <f t="shared" si="61"/>
        <v>34.706489069557364</v>
      </c>
      <c r="M815" s="6">
        <f t="shared" si="62"/>
        <v>-0.16711833785004518</v>
      </c>
      <c r="N815" s="6">
        <f t="shared" si="62"/>
        <v>-8.7064890695573638</v>
      </c>
      <c r="O815" s="7">
        <f t="shared" si="63"/>
        <v>0</v>
      </c>
      <c r="P815" s="6">
        <f t="shared" si="64"/>
        <v>0</v>
      </c>
    </row>
    <row r="816" spans="2:16" x14ac:dyDescent="0.2">
      <c r="B816" s="5"/>
      <c r="H816" s="3"/>
      <c r="I816" s="4">
        <v>0</v>
      </c>
      <c r="J816" s="4">
        <v>28.993500000000001</v>
      </c>
      <c r="K816" s="6">
        <f t="shared" si="60"/>
        <v>0.16711833785004518</v>
      </c>
      <c r="L816" s="6">
        <f t="shared" si="61"/>
        <v>34.706489069557364</v>
      </c>
      <c r="M816" s="6">
        <f t="shared" si="62"/>
        <v>-0.16711833785004518</v>
      </c>
      <c r="N816" s="6">
        <f t="shared" si="62"/>
        <v>-5.7129890695573629</v>
      </c>
      <c r="O816" s="7">
        <f t="shared" si="63"/>
        <v>0</v>
      </c>
      <c r="P816" s="6">
        <f t="shared" si="64"/>
        <v>0</v>
      </c>
    </row>
    <row r="817" spans="2:16" x14ac:dyDescent="0.2">
      <c r="B817" s="5"/>
      <c r="H817" s="3"/>
      <c r="I817" s="4">
        <v>0</v>
      </c>
      <c r="J817" s="4">
        <v>26</v>
      </c>
      <c r="K817" s="6">
        <f t="shared" si="60"/>
        <v>0.16711833785004518</v>
      </c>
      <c r="L817" s="6">
        <f t="shared" si="61"/>
        <v>34.706489069557364</v>
      </c>
      <c r="M817" s="6">
        <f t="shared" si="62"/>
        <v>-0.16711833785004518</v>
      </c>
      <c r="N817" s="6">
        <f t="shared" si="62"/>
        <v>-8.7064890695573638</v>
      </c>
      <c r="O817" s="7">
        <f t="shared" si="63"/>
        <v>0</v>
      </c>
      <c r="P817" s="6">
        <f t="shared" si="64"/>
        <v>0</v>
      </c>
    </row>
    <row r="818" spans="2:16" x14ac:dyDescent="0.2">
      <c r="B818" s="5"/>
      <c r="H818" s="3"/>
      <c r="I818" s="4">
        <v>0</v>
      </c>
      <c r="J818" s="4">
        <v>28.993500000000001</v>
      </c>
      <c r="K818" s="6">
        <f t="shared" si="60"/>
        <v>0.16711833785004518</v>
      </c>
      <c r="L818" s="6">
        <f t="shared" si="61"/>
        <v>34.706489069557364</v>
      </c>
      <c r="M818" s="6">
        <f t="shared" si="62"/>
        <v>-0.16711833785004518</v>
      </c>
      <c r="N818" s="6">
        <f t="shared" si="62"/>
        <v>-5.7129890695573629</v>
      </c>
      <c r="O818" s="7">
        <f t="shared" si="63"/>
        <v>0</v>
      </c>
      <c r="P818" s="6">
        <f t="shared" si="64"/>
        <v>0</v>
      </c>
    </row>
    <row r="819" spans="2:16" x14ac:dyDescent="0.2">
      <c r="B819" s="5"/>
      <c r="H819" s="3"/>
      <c r="I819" s="4">
        <v>0</v>
      </c>
      <c r="J819" s="4">
        <v>30.5</v>
      </c>
      <c r="K819" s="6">
        <f t="shared" si="60"/>
        <v>0.16711833785004518</v>
      </c>
      <c r="L819" s="6">
        <f t="shared" si="61"/>
        <v>34.706489069557364</v>
      </c>
      <c r="M819" s="6">
        <f t="shared" si="62"/>
        <v>-0.16711833785004518</v>
      </c>
      <c r="N819" s="6">
        <f t="shared" si="62"/>
        <v>-4.2064890695573638</v>
      </c>
      <c r="O819" s="7">
        <f t="shared" si="63"/>
        <v>0</v>
      </c>
      <c r="P819" s="6">
        <f t="shared" si="64"/>
        <v>0</v>
      </c>
    </row>
    <row r="820" spans="2:16" x14ac:dyDescent="0.2">
      <c r="B820" s="5"/>
      <c r="H820" s="3"/>
      <c r="I820" s="4">
        <v>0</v>
      </c>
      <c r="J820" s="4">
        <v>45.1</v>
      </c>
      <c r="K820" s="6">
        <f t="shared" si="60"/>
        <v>0.16711833785004518</v>
      </c>
      <c r="L820" s="6">
        <f t="shared" si="61"/>
        <v>34.706489069557364</v>
      </c>
      <c r="M820" s="6">
        <f t="shared" si="62"/>
        <v>-0.16711833785004518</v>
      </c>
      <c r="N820" s="6">
        <f t="shared" si="62"/>
        <v>10.393510930442638</v>
      </c>
      <c r="O820" s="7">
        <f t="shared" si="63"/>
        <v>0</v>
      </c>
      <c r="P820" s="6">
        <f t="shared" si="64"/>
        <v>0</v>
      </c>
    </row>
    <row r="821" spans="2:16" x14ac:dyDescent="0.2">
      <c r="B821" s="5"/>
      <c r="H821" s="3"/>
      <c r="I821" s="4">
        <v>0</v>
      </c>
      <c r="J821" s="4">
        <v>34.548200000000001</v>
      </c>
      <c r="K821" s="6">
        <f t="shared" si="60"/>
        <v>0.16711833785004518</v>
      </c>
      <c r="L821" s="6">
        <f t="shared" si="61"/>
        <v>34.706489069557364</v>
      </c>
      <c r="M821" s="6">
        <f t="shared" si="62"/>
        <v>-0.16711833785004518</v>
      </c>
      <c r="N821" s="6">
        <f t="shared" si="62"/>
        <v>-0.15828906955736244</v>
      </c>
      <c r="O821" s="7">
        <f t="shared" si="63"/>
        <v>0</v>
      </c>
      <c r="P821" s="6">
        <f t="shared" si="64"/>
        <v>0</v>
      </c>
    </row>
    <row r="822" spans="2:16" x14ac:dyDescent="0.2">
      <c r="B822" s="5"/>
      <c r="H822" s="3"/>
      <c r="I822" s="4">
        <v>0</v>
      </c>
      <c r="J822" s="4">
        <v>40.299999999999997</v>
      </c>
      <c r="K822" s="6">
        <f t="shared" si="60"/>
        <v>0.16711833785004518</v>
      </c>
      <c r="L822" s="6">
        <f t="shared" si="61"/>
        <v>34.706489069557364</v>
      </c>
      <c r="M822" s="6">
        <f t="shared" si="62"/>
        <v>-0.16711833785004518</v>
      </c>
      <c r="N822" s="6">
        <f t="shared" si="62"/>
        <v>5.5935109304426334</v>
      </c>
      <c r="O822" s="7">
        <f t="shared" si="63"/>
        <v>0</v>
      </c>
      <c r="P822" s="6">
        <f t="shared" si="64"/>
        <v>0</v>
      </c>
    </row>
    <row r="823" spans="2:16" x14ac:dyDescent="0.2">
      <c r="B823" s="5"/>
      <c r="H823" s="3"/>
      <c r="I823" s="4">
        <v>0</v>
      </c>
      <c r="J823" s="4">
        <v>40.6</v>
      </c>
      <c r="K823" s="6">
        <f t="shared" si="60"/>
        <v>0.16711833785004518</v>
      </c>
      <c r="L823" s="6">
        <f t="shared" si="61"/>
        <v>34.706489069557364</v>
      </c>
      <c r="M823" s="6">
        <f t="shared" si="62"/>
        <v>-0.16711833785004518</v>
      </c>
      <c r="N823" s="6">
        <f t="shared" si="62"/>
        <v>5.8935109304426376</v>
      </c>
      <c r="O823" s="7">
        <f t="shared" si="63"/>
        <v>0</v>
      </c>
      <c r="P823" s="6">
        <f t="shared" si="64"/>
        <v>0</v>
      </c>
    </row>
    <row r="824" spans="2:16" x14ac:dyDescent="0.2">
      <c r="B824" s="5"/>
      <c r="H824" s="3"/>
      <c r="I824" s="4">
        <v>0</v>
      </c>
      <c r="J824" s="4">
        <v>42.399099999999997</v>
      </c>
      <c r="K824" s="6">
        <f t="shared" si="60"/>
        <v>0.16711833785004518</v>
      </c>
      <c r="L824" s="6">
        <f t="shared" si="61"/>
        <v>34.706489069557364</v>
      </c>
      <c r="M824" s="6">
        <f t="shared" si="62"/>
        <v>-0.16711833785004518</v>
      </c>
      <c r="N824" s="6">
        <f t="shared" si="62"/>
        <v>7.6926109304426333</v>
      </c>
      <c r="O824" s="7">
        <f t="shared" si="63"/>
        <v>0</v>
      </c>
      <c r="P824" s="6">
        <f t="shared" si="64"/>
        <v>0</v>
      </c>
    </row>
    <row r="825" spans="2:16" x14ac:dyDescent="0.2">
      <c r="B825" s="5"/>
      <c r="H825" s="3"/>
      <c r="I825" s="4">
        <v>0</v>
      </c>
      <c r="J825" s="4">
        <v>44.999099999999999</v>
      </c>
      <c r="K825" s="6">
        <f t="shared" si="60"/>
        <v>0.16711833785004518</v>
      </c>
      <c r="L825" s="6">
        <f t="shared" si="61"/>
        <v>34.706489069557364</v>
      </c>
      <c r="M825" s="6">
        <f t="shared" si="62"/>
        <v>-0.16711833785004518</v>
      </c>
      <c r="N825" s="6">
        <f t="shared" si="62"/>
        <v>10.292610930442635</v>
      </c>
      <c r="O825" s="7">
        <f t="shared" si="63"/>
        <v>0</v>
      </c>
      <c r="P825" s="6">
        <f t="shared" si="64"/>
        <v>0</v>
      </c>
    </row>
    <row r="826" spans="2:16" x14ac:dyDescent="0.2">
      <c r="B826" s="5"/>
      <c r="H826" s="3"/>
      <c r="I826" s="4">
        <v>0</v>
      </c>
      <c r="J826" s="4">
        <v>41.9</v>
      </c>
      <c r="K826" s="6">
        <f t="shared" si="60"/>
        <v>0.16711833785004518</v>
      </c>
      <c r="L826" s="6">
        <f t="shared" si="61"/>
        <v>34.706489069557364</v>
      </c>
      <c r="M826" s="6">
        <f t="shared" si="62"/>
        <v>-0.16711833785004518</v>
      </c>
      <c r="N826" s="6">
        <f t="shared" si="62"/>
        <v>7.1935109304426348</v>
      </c>
      <c r="O826" s="7">
        <f t="shared" si="63"/>
        <v>0</v>
      </c>
      <c r="P826" s="6">
        <f t="shared" si="64"/>
        <v>0</v>
      </c>
    </row>
    <row r="827" spans="2:16" x14ac:dyDescent="0.2">
      <c r="B827" s="5"/>
      <c r="H827" s="3"/>
      <c r="I827" s="4">
        <v>0</v>
      </c>
      <c r="J827" s="4">
        <v>41.5</v>
      </c>
      <c r="K827" s="6">
        <f t="shared" si="60"/>
        <v>0.16711833785004518</v>
      </c>
      <c r="L827" s="6">
        <f t="shared" si="61"/>
        <v>34.706489069557364</v>
      </c>
      <c r="M827" s="6">
        <f t="shared" si="62"/>
        <v>-0.16711833785004518</v>
      </c>
      <c r="N827" s="6">
        <f t="shared" si="62"/>
        <v>6.7935109304426362</v>
      </c>
      <c r="O827" s="7">
        <f t="shared" si="63"/>
        <v>0</v>
      </c>
      <c r="P827" s="6">
        <f t="shared" si="64"/>
        <v>0</v>
      </c>
    </row>
    <row r="828" spans="2:16" x14ac:dyDescent="0.2">
      <c r="B828" s="5"/>
      <c r="H828" s="3"/>
      <c r="I828" s="4">
        <v>0</v>
      </c>
      <c r="J828" s="4">
        <v>42.399099999999997</v>
      </c>
      <c r="K828" s="6">
        <f t="shared" si="60"/>
        <v>0.16711833785004518</v>
      </c>
      <c r="L828" s="6">
        <f t="shared" si="61"/>
        <v>34.706489069557364</v>
      </c>
      <c r="M828" s="6">
        <f t="shared" si="62"/>
        <v>-0.16711833785004518</v>
      </c>
      <c r="N828" s="6">
        <f t="shared" si="62"/>
        <v>7.6926109304426333</v>
      </c>
      <c r="O828" s="7">
        <f t="shared" si="63"/>
        <v>0</v>
      </c>
      <c r="P828" s="6">
        <f t="shared" si="64"/>
        <v>0</v>
      </c>
    </row>
    <row r="829" spans="2:16" x14ac:dyDescent="0.2">
      <c r="B829" s="5"/>
      <c r="H829" s="3"/>
      <c r="I829" s="4">
        <v>0</v>
      </c>
      <c r="J829" s="4">
        <v>44.999099999999999</v>
      </c>
      <c r="K829" s="6">
        <f t="shared" si="60"/>
        <v>0.16711833785004518</v>
      </c>
      <c r="L829" s="6">
        <f t="shared" si="61"/>
        <v>34.706489069557364</v>
      </c>
      <c r="M829" s="6">
        <f t="shared" si="62"/>
        <v>-0.16711833785004518</v>
      </c>
      <c r="N829" s="6">
        <f t="shared" si="62"/>
        <v>10.292610930442635</v>
      </c>
      <c r="O829" s="7">
        <f t="shared" si="63"/>
        <v>0</v>
      </c>
      <c r="P829" s="6">
        <f t="shared" si="64"/>
        <v>0</v>
      </c>
    </row>
    <row r="830" spans="2:16" x14ac:dyDescent="0.2">
      <c r="B830" s="5"/>
      <c r="H830" s="3"/>
      <c r="I830" s="4">
        <v>0</v>
      </c>
      <c r="J830" s="4">
        <v>41.9</v>
      </c>
      <c r="K830" s="6">
        <f t="shared" si="60"/>
        <v>0.16711833785004518</v>
      </c>
      <c r="L830" s="6">
        <f t="shared" si="61"/>
        <v>34.706489069557364</v>
      </c>
      <c r="M830" s="6">
        <f t="shared" si="62"/>
        <v>-0.16711833785004518</v>
      </c>
      <c r="N830" s="6">
        <f t="shared" si="62"/>
        <v>7.1935109304426348</v>
      </c>
      <c r="O830" s="7">
        <f t="shared" si="63"/>
        <v>0</v>
      </c>
      <c r="P830" s="6">
        <f t="shared" si="64"/>
        <v>0</v>
      </c>
    </row>
    <row r="831" spans="2:16" x14ac:dyDescent="0.2">
      <c r="B831" s="5"/>
      <c r="H831" s="3"/>
      <c r="I831" s="4">
        <v>0</v>
      </c>
      <c r="J831" s="4">
        <v>41.5</v>
      </c>
      <c r="K831" s="6">
        <f t="shared" si="60"/>
        <v>0.16711833785004518</v>
      </c>
      <c r="L831" s="6">
        <f t="shared" si="61"/>
        <v>34.706489069557364</v>
      </c>
      <c r="M831" s="6">
        <f t="shared" si="62"/>
        <v>-0.16711833785004518</v>
      </c>
      <c r="N831" s="6">
        <f t="shared" si="62"/>
        <v>6.7935109304426362</v>
      </c>
      <c r="O831" s="7">
        <f t="shared" si="63"/>
        <v>0</v>
      </c>
      <c r="P831" s="6">
        <f t="shared" si="64"/>
        <v>0</v>
      </c>
    </row>
    <row r="832" spans="2:16" x14ac:dyDescent="0.2">
      <c r="B832" s="5"/>
      <c r="H832" s="3"/>
      <c r="I832" s="4">
        <v>0</v>
      </c>
      <c r="J832" s="4">
        <v>33</v>
      </c>
      <c r="K832" s="6">
        <f t="shared" si="60"/>
        <v>0.16711833785004518</v>
      </c>
      <c r="L832" s="6">
        <f t="shared" si="61"/>
        <v>34.706489069557364</v>
      </c>
      <c r="M832" s="6">
        <f t="shared" si="62"/>
        <v>-0.16711833785004518</v>
      </c>
      <c r="N832" s="6">
        <f t="shared" si="62"/>
        <v>-1.7064890695573638</v>
      </c>
      <c r="O832" s="7">
        <f t="shared" si="63"/>
        <v>0</v>
      </c>
      <c r="P832" s="6">
        <f t="shared" si="64"/>
        <v>0</v>
      </c>
    </row>
    <row r="833" spans="2:16" x14ac:dyDescent="0.2">
      <c r="B833" s="5"/>
      <c r="H833" s="3"/>
      <c r="I833" s="4">
        <v>0</v>
      </c>
      <c r="J833" s="4">
        <v>34.1</v>
      </c>
      <c r="K833" s="6">
        <f t="shared" si="60"/>
        <v>0.16711833785004518</v>
      </c>
      <c r="L833" s="6">
        <f t="shared" si="61"/>
        <v>34.706489069557364</v>
      </c>
      <c r="M833" s="6">
        <f t="shared" si="62"/>
        <v>-0.16711833785004518</v>
      </c>
      <c r="N833" s="6">
        <f t="shared" si="62"/>
        <v>-0.60648906955736237</v>
      </c>
      <c r="O833" s="7">
        <f t="shared" si="63"/>
        <v>0</v>
      </c>
      <c r="P833" s="6">
        <f t="shared" si="64"/>
        <v>0</v>
      </c>
    </row>
    <row r="834" spans="2:16" x14ac:dyDescent="0.2">
      <c r="B834" s="5"/>
      <c r="H834" s="3"/>
      <c r="I834" s="4">
        <v>0</v>
      </c>
      <c r="J834" s="4">
        <v>35</v>
      </c>
      <c r="K834" s="6">
        <f t="shared" si="60"/>
        <v>0.16711833785004518</v>
      </c>
      <c r="L834" s="6">
        <f t="shared" si="61"/>
        <v>34.706489069557364</v>
      </c>
      <c r="M834" s="6">
        <f t="shared" si="62"/>
        <v>-0.16711833785004518</v>
      </c>
      <c r="N834" s="6">
        <f t="shared" si="62"/>
        <v>0.29351093044263621</v>
      </c>
      <c r="O834" s="7">
        <f t="shared" si="63"/>
        <v>0</v>
      </c>
      <c r="P834" s="6">
        <f t="shared" si="64"/>
        <v>0</v>
      </c>
    </row>
    <row r="835" spans="2:16" x14ac:dyDescent="0.2">
      <c r="B835" s="5"/>
      <c r="H835" s="3"/>
      <c r="I835" s="4">
        <v>0</v>
      </c>
      <c r="J835" s="4">
        <v>33.200000000000003</v>
      </c>
      <c r="K835" s="6">
        <f t="shared" si="60"/>
        <v>0.16711833785004518</v>
      </c>
      <c r="L835" s="6">
        <f t="shared" si="61"/>
        <v>34.706489069557364</v>
      </c>
      <c r="M835" s="6">
        <f t="shared" si="62"/>
        <v>-0.16711833785004518</v>
      </c>
      <c r="N835" s="6">
        <f t="shared" si="62"/>
        <v>-1.5064890695573609</v>
      </c>
      <c r="O835" s="7">
        <f t="shared" si="63"/>
        <v>0</v>
      </c>
      <c r="P835" s="6">
        <f t="shared" si="64"/>
        <v>0</v>
      </c>
    </row>
    <row r="836" spans="2:16" x14ac:dyDescent="0.2">
      <c r="B836" s="5"/>
      <c r="H836" s="3"/>
      <c r="I836" s="4">
        <v>0</v>
      </c>
      <c r="J836" s="4">
        <v>30.5</v>
      </c>
      <c r="K836" s="6">
        <f t="shared" si="60"/>
        <v>0.16711833785004518</v>
      </c>
      <c r="L836" s="6">
        <f t="shared" si="61"/>
        <v>34.706489069557364</v>
      </c>
      <c r="M836" s="6">
        <f t="shared" si="62"/>
        <v>-0.16711833785004518</v>
      </c>
      <c r="N836" s="6">
        <f t="shared" si="62"/>
        <v>-4.2064890695573638</v>
      </c>
      <c r="O836" s="7">
        <f t="shared" si="63"/>
        <v>0</v>
      </c>
      <c r="P836" s="6">
        <f t="shared" si="64"/>
        <v>0</v>
      </c>
    </row>
    <row r="837" spans="2:16" x14ac:dyDescent="0.2">
      <c r="B837" s="5"/>
      <c r="H837" s="3"/>
      <c r="I837" s="4">
        <v>0</v>
      </c>
      <c r="J837" s="4">
        <v>29.4</v>
      </c>
      <c r="K837" s="6">
        <f t="shared" ref="K837:K900" si="65">AVERAGE($I$4:$I$1110)</f>
        <v>0.16711833785004518</v>
      </c>
      <c r="L837" s="6">
        <f t="shared" ref="L837:L900" si="66">AVERAGE($J$4:$J$1110)</f>
        <v>34.706489069557364</v>
      </c>
      <c r="M837" s="6">
        <f t="shared" ref="M837:N900" si="67">I837-K837</f>
        <v>-0.16711833785004518</v>
      </c>
      <c r="N837" s="6">
        <f t="shared" si="67"/>
        <v>-5.3064890695573652</v>
      </c>
      <c r="O837" s="7">
        <f t="shared" ref="O837:O900" si="68">I837*J837</f>
        <v>0</v>
      </c>
      <c r="P837" s="6">
        <f t="shared" ref="P837:P900" si="69">I837^2</f>
        <v>0</v>
      </c>
    </row>
    <row r="838" spans="2:16" x14ac:dyDescent="0.2">
      <c r="B838" s="5"/>
      <c r="H838" s="3"/>
      <c r="I838" s="4">
        <v>0</v>
      </c>
      <c r="J838" s="4">
        <v>34.200000000000003</v>
      </c>
      <c r="K838" s="6">
        <f t="shared" si="65"/>
        <v>0.16711833785004518</v>
      </c>
      <c r="L838" s="6">
        <f t="shared" si="66"/>
        <v>34.706489069557364</v>
      </c>
      <c r="M838" s="6">
        <f t="shared" si="67"/>
        <v>-0.16711833785004518</v>
      </c>
      <c r="N838" s="6">
        <f t="shared" si="67"/>
        <v>-0.50648906955736095</v>
      </c>
      <c r="O838" s="7">
        <f t="shared" si="68"/>
        <v>0</v>
      </c>
      <c r="P838" s="6">
        <f t="shared" si="69"/>
        <v>0</v>
      </c>
    </row>
    <row r="839" spans="2:16" x14ac:dyDescent="0.2">
      <c r="B839" s="5"/>
      <c r="H839" s="3"/>
      <c r="I839" s="4">
        <v>0</v>
      </c>
      <c r="J839" s="4">
        <v>39.200000000000003</v>
      </c>
      <c r="K839" s="6">
        <f t="shared" si="65"/>
        <v>0.16711833785004518</v>
      </c>
      <c r="L839" s="6">
        <f t="shared" si="66"/>
        <v>34.706489069557364</v>
      </c>
      <c r="M839" s="6">
        <f t="shared" si="67"/>
        <v>-0.16711833785004518</v>
      </c>
      <c r="N839" s="6">
        <f t="shared" si="67"/>
        <v>4.4935109304426391</v>
      </c>
      <c r="O839" s="7">
        <f t="shared" si="68"/>
        <v>0</v>
      </c>
      <c r="P839" s="6">
        <f t="shared" si="69"/>
        <v>0</v>
      </c>
    </row>
    <row r="840" spans="2:16" x14ac:dyDescent="0.2">
      <c r="B840" s="5"/>
      <c r="H840" s="3"/>
      <c r="I840" s="4">
        <v>0</v>
      </c>
      <c r="J840" s="4">
        <v>38.6</v>
      </c>
      <c r="K840" s="6">
        <f t="shared" si="65"/>
        <v>0.16711833785004518</v>
      </c>
      <c r="L840" s="6">
        <f t="shared" si="66"/>
        <v>34.706489069557364</v>
      </c>
      <c r="M840" s="6">
        <f t="shared" si="67"/>
        <v>-0.16711833785004518</v>
      </c>
      <c r="N840" s="6">
        <f t="shared" si="67"/>
        <v>3.8935109304426376</v>
      </c>
      <c r="O840" s="7">
        <f t="shared" si="68"/>
        <v>0</v>
      </c>
      <c r="P840" s="6">
        <f t="shared" si="69"/>
        <v>0</v>
      </c>
    </row>
    <row r="841" spans="2:16" x14ac:dyDescent="0.2">
      <c r="B841" s="5"/>
      <c r="H841" s="3"/>
      <c r="I841" s="4">
        <v>0</v>
      </c>
      <c r="J841" s="4">
        <v>34.799999999999997</v>
      </c>
      <c r="K841" s="6">
        <f t="shared" si="65"/>
        <v>0.16711833785004518</v>
      </c>
      <c r="L841" s="6">
        <f t="shared" si="66"/>
        <v>34.706489069557364</v>
      </c>
      <c r="M841" s="6">
        <f t="shared" si="67"/>
        <v>-0.16711833785004518</v>
      </c>
      <c r="N841" s="6">
        <f t="shared" si="67"/>
        <v>9.3510930442633367E-2</v>
      </c>
      <c r="O841" s="7">
        <f t="shared" si="68"/>
        <v>0</v>
      </c>
      <c r="P841" s="6">
        <f t="shared" si="69"/>
        <v>0</v>
      </c>
    </row>
    <row r="842" spans="2:16" x14ac:dyDescent="0.2">
      <c r="B842" s="5"/>
      <c r="H842" s="3"/>
      <c r="I842" s="4">
        <v>0</v>
      </c>
      <c r="J842" s="4">
        <v>42.9</v>
      </c>
      <c r="K842" s="6">
        <f t="shared" si="65"/>
        <v>0.16711833785004518</v>
      </c>
      <c r="L842" s="6">
        <f t="shared" si="66"/>
        <v>34.706489069557364</v>
      </c>
      <c r="M842" s="6">
        <f t="shared" si="67"/>
        <v>-0.16711833785004518</v>
      </c>
      <c r="N842" s="6">
        <f t="shared" si="67"/>
        <v>8.1935109304426348</v>
      </c>
      <c r="O842" s="7">
        <f t="shared" si="68"/>
        <v>0</v>
      </c>
      <c r="P842" s="6">
        <f t="shared" si="69"/>
        <v>0</v>
      </c>
    </row>
    <row r="843" spans="2:16" x14ac:dyDescent="0.2">
      <c r="B843" s="5"/>
      <c r="H843" s="3"/>
      <c r="I843" s="4">
        <v>0</v>
      </c>
      <c r="J843" s="4">
        <v>27</v>
      </c>
      <c r="K843" s="6">
        <f t="shared" si="65"/>
        <v>0.16711833785004518</v>
      </c>
      <c r="L843" s="6">
        <f t="shared" si="66"/>
        <v>34.706489069557364</v>
      </c>
      <c r="M843" s="6">
        <f t="shared" si="67"/>
        <v>-0.16711833785004518</v>
      </c>
      <c r="N843" s="6">
        <f t="shared" si="67"/>
        <v>-7.7064890695573638</v>
      </c>
      <c r="O843" s="7">
        <f t="shared" si="68"/>
        <v>0</v>
      </c>
      <c r="P843" s="6">
        <f t="shared" si="69"/>
        <v>0</v>
      </c>
    </row>
    <row r="844" spans="2:16" x14ac:dyDescent="0.2">
      <c r="B844" s="5"/>
      <c r="H844" s="3"/>
      <c r="I844" s="4">
        <v>0</v>
      </c>
      <c r="J844" s="4">
        <v>27.8</v>
      </c>
      <c r="K844" s="6">
        <f t="shared" si="65"/>
        <v>0.16711833785004518</v>
      </c>
      <c r="L844" s="6">
        <f t="shared" si="66"/>
        <v>34.706489069557364</v>
      </c>
      <c r="M844" s="6">
        <f t="shared" si="67"/>
        <v>-0.16711833785004518</v>
      </c>
      <c r="N844" s="6">
        <f t="shared" si="67"/>
        <v>-6.9064890695573631</v>
      </c>
      <c r="O844" s="7">
        <f t="shared" si="68"/>
        <v>0</v>
      </c>
      <c r="P844" s="6">
        <f t="shared" si="69"/>
        <v>0</v>
      </c>
    </row>
    <row r="845" spans="2:16" x14ac:dyDescent="0.2">
      <c r="B845" s="5"/>
      <c r="H845" s="3"/>
      <c r="I845" s="4">
        <v>0</v>
      </c>
      <c r="J845" s="4">
        <v>29</v>
      </c>
      <c r="K845" s="6">
        <f t="shared" si="65"/>
        <v>0.16711833785004518</v>
      </c>
      <c r="L845" s="6">
        <f t="shared" si="66"/>
        <v>34.706489069557364</v>
      </c>
      <c r="M845" s="6">
        <f t="shared" si="67"/>
        <v>-0.16711833785004518</v>
      </c>
      <c r="N845" s="6">
        <f t="shared" si="67"/>
        <v>-5.7064890695573638</v>
      </c>
      <c r="O845" s="7">
        <f t="shared" si="68"/>
        <v>0</v>
      </c>
      <c r="P845" s="6">
        <f t="shared" si="69"/>
        <v>0</v>
      </c>
    </row>
    <row r="846" spans="2:16" x14ac:dyDescent="0.2">
      <c r="B846" s="5"/>
      <c r="H846" s="3"/>
      <c r="I846" s="4">
        <v>0</v>
      </c>
      <c r="J846" s="4">
        <v>34.200000000000003</v>
      </c>
      <c r="K846" s="6">
        <f t="shared" si="65"/>
        <v>0.16711833785004518</v>
      </c>
      <c r="L846" s="6">
        <f t="shared" si="66"/>
        <v>34.706489069557364</v>
      </c>
      <c r="M846" s="6">
        <f t="shared" si="67"/>
        <v>-0.16711833785004518</v>
      </c>
      <c r="N846" s="6">
        <f t="shared" si="67"/>
        <v>-0.50648906955736095</v>
      </c>
      <c r="O846" s="7">
        <f t="shared" si="68"/>
        <v>0</v>
      </c>
      <c r="P846" s="6">
        <f t="shared" si="69"/>
        <v>0</v>
      </c>
    </row>
    <row r="847" spans="2:16" x14ac:dyDescent="0.2">
      <c r="B847" s="5"/>
      <c r="H847" s="3"/>
      <c r="I847" s="4">
        <v>0</v>
      </c>
      <c r="J847" s="4">
        <v>33</v>
      </c>
      <c r="K847" s="6">
        <f t="shared" si="65"/>
        <v>0.16711833785004518</v>
      </c>
      <c r="L847" s="6">
        <f t="shared" si="66"/>
        <v>34.706489069557364</v>
      </c>
      <c r="M847" s="6">
        <f t="shared" si="67"/>
        <v>-0.16711833785004518</v>
      </c>
      <c r="N847" s="6">
        <f t="shared" si="67"/>
        <v>-1.7064890695573638</v>
      </c>
      <c r="O847" s="7">
        <f t="shared" si="68"/>
        <v>0</v>
      </c>
      <c r="P847" s="6">
        <f t="shared" si="69"/>
        <v>0</v>
      </c>
    </row>
    <row r="848" spans="2:16" x14ac:dyDescent="0.2">
      <c r="B848" s="5"/>
      <c r="H848" s="3"/>
      <c r="I848" s="4">
        <v>0</v>
      </c>
      <c r="J848" s="4">
        <v>28.993500000000001</v>
      </c>
      <c r="K848" s="6">
        <f t="shared" si="65"/>
        <v>0.16711833785004518</v>
      </c>
      <c r="L848" s="6">
        <f t="shared" si="66"/>
        <v>34.706489069557364</v>
      </c>
      <c r="M848" s="6">
        <f t="shared" si="67"/>
        <v>-0.16711833785004518</v>
      </c>
      <c r="N848" s="6">
        <f t="shared" si="67"/>
        <v>-5.7129890695573629</v>
      </c>
      <c r="O848" s="7">
        <f t="shared" si="68"/>
        <v>0</v>
      </c>
      <c r="P848" s="6">
        <f t="shared" si="69"/>
        <v>0</v>
      </c>
    </row>
    <row r="849" spans="2:16" x14ac:dyDescent="0.2">
      <c r="B849" s="5"/>
      <c r="H849" s="3"/>
      <c r="I849" s="4">
        <v>0</v>
      </c>
      <c r="J849" s="4">
        <v>28.4</v>
      </c>
      <c r="K849" s="6">
        <f t="shared" si="65"/>
        <v>0.16711833785004518</v>
      </c>
      <c r="L849" s="6">
        <f t="shared" si="66"/>
        <v>34.706489069557364</v>
      </c>
      <c r="M849" s="6">
        <f t="shared" si="67"/>
        <v>-0.16711833785004518</v>
      </c>
      <c r="N849" s="6">
        <f t="shared" si="67"/>
        <v>-6.3064890695573652</v>
      </c>
      <c r="O849" s="7">
        <f t="shared" si="68"/>
        <v>0</v>
      </c>
      <c r="P849" s="6">
        <f t="shared" si="69"/>
        <v>0</v>
      </c>
    </row>
    <row r="850" spans="2:16" x14ac:dyDescent="0.2">
      <c r="B850" s="5"/>
      <c r="H850" s="3"/>
      <c r="I850" s="4">
        <v>0</v>
      </c>
      <c r="J850" s="4">
        <v>30.5</v>
      </c>
      <c r="K850" s="6">
        <f t="shared" si="65"/>
        <v>0.16711833785004518</v>
      </c>
      <c r="L850" s="6">
        <f t="shared" si="66"/>
        <v>34.706489069557364</v>
      </c>
      <c r="M850" s="6">
        <f t="shared" si="67"/>
        <v>-0.16711833785004518</v>
      </c>
      <c r="N850" s="6">
        <f t="shared" si="67"/>
        <v>-4.2064890695573638</v>
      </c>
      <c r="O850" s="7">
        <f t="shared" si="68"/>
        <v>0</v>
      </c>
      <c r="P850" s="6">
        <f t="shared" si="69"/>
        <v>0</v>
      </c>
    </row>
    <row r="851" spans="2:16" x14ac:dyDescent="0.2">
      <c r="B851" s="5"/>
      <c r="H851" s="3"/>
      <c r="I851" s="4">
        <v>0</v>
      </c>
      <c r="J851" s="4">
        <v>28.993500000000001</v>
      </c>
      <c r="K851" s="6">
        <f t="shared" si="65"/>
        <v>0.16711833785004518</v>
      </c>
      <c r="L851" s="6">
        <f t="shared" si="66"/>
        <v>34.706489069557364</v>
      </c>
      <c r="M851" s="6">
        <f t="shared" si="67"/>
        <v>-0.16711833785004518</v>
      </c>
      <c r="N851" s="6">
        <f t="shared" si="67"/>
        <v>-5.7129890695573629</v>
      </c>
      <c r="O851" s="7">
        <f t="shared" si="68"/>
        <v>0</v>
      </c>
      <c r="P851" s="6">
        <f t="shared" si="69"/>
        <v>0</v>
      </c>
    </row>
    <row r="852" spans="2:16" x14ac:dyDescent="0.2">
      <c r="B852" s="5"/>
      <c r="H852" s="3"/>
      <c r="I852" s="4">
        <v>0</v>
      </c>
      <c r="J852" s="4">
        <v>28.4</v>
      </c>
      <c r="K852" s="6">
        <f t="shared" si="65"/>
        <v>0.16711833785004518</v>
      </c>
      <c r="L852" s="6">
        <f t="shared" si="66"/>
        <v>34.706489069557364</v>
      </c>
      <c r="M852" s="6">
        <f t="shared" si="67"/>
        <v>-0.16711833785004518</v>
      </c>
      <c r="N852" s="6">
        <f t="shared" si="67"/>
        <v>-6.3064890695573652</v>
      </c>
      <c r="O852" s="7">
        <f t="shared" si="68"/>
        <v>0</v>
      </c>
      <c r="P852" s="6">
        <f t="shared" si="69"/>
        <v>0</v>
      </c>
    </row>
    <row r="853" spans="2:16" x14ac:dyDescent="0.2">
      <c r="B853" s="5"/>
      <c r="H853" s="3"/>
      <c r="I853" s="4">
        <v>0</v>
      </c>
      <c r="J853" s="4">
        <v>26</v>
      </c>
      <c r="K853" s="6">
        <f t="shared" si="65"/>
        <v>0.16711833785004518</v>
      </c>
      <c r="L853" s="6">
        <f t="shared" si="66"/>
        <v>34.706489069557364</v>
      </c>
      <c r="M853" s="6">
        <f t="shared" si="67"/>
        <v>-0.16711833785004518</v>
      </c>
      <c r="N853" s="6">
        <f t="shared" si="67"/>
        <v>-8.7064890695573638</v>
      </c>
      <c r="O853" s="7">
        <f t="shared" si="68"/>
        <v>0</v>
      </c>
      <c r="P853" s="6">
        <f t="shared" si="69"/>
        <v>0</v>
      </c>
    </row>
    <row r="854" spans="2:16" x14ac:dyDescent="0.2">
      <c r="B854" s="5"/>
      <c r="H854" s="3"/>
      <c r="I854" s="4">
        <v>0</v>
      </c>
      <c r="J854" s="4">
        <v>45.1</v>
      </c>
      <c r="K854" s="6">
        <f t="shared" si="65"/>
        <v>0.16711833785004518</v>
      </c>
      <c r="L854" s="6">
        <f t="shared" si="66"/>
        <v>34.706489069557364</v>
      </c>
      <c r="M854" s="6">
        <f t="shared" si="67"/>
        <v>-0.16711833785004518</v>
      </c>
      <c r="N854" s="6">
        <f t="shared" si="67"/>
        <v>10.393510930442638</v>
      </c>
      <c r="O854" s="7">
        <f t="shared" si="68"/>
        <v>0</v>
      </c>
      <c r="P854" s="6">
        <f t="shared" si="69"/>
        <v>0</v>
      </c>
    </row>
    <row r="855" spans="2:16" x14ac:dyDescent="0.2">
      <c r="B855" s="5"/>
      <c r="H855" s="3"/>
      <c r="I855" s="4">
        <v>0</v>
      </c>
      <c r="J855" s="4">
        <v>34.548200000000001</v>
      </c>
      <c r="K855" s="6">
        <f t="shared" si="65"/>
        <v>0.16711833785004518</v>
      </c>
      <c r="L855" s="6">
        <f t="shared" si="66"/>
        <v>34.706489069557364</v>
      </c>
      <c r="M855" s="6">
        <f t="shared" si="67"/>
        <v>-0.16711833785004518</v>
      </c>
      <c r="N855" s="6">
        <f t="shared" si="67"/>
        <v>-0.15828906955736244</v>
      </c>
      <c r="O855" s="7">
        <f t="shared" si="68"/>
        <v>0</v>
      </c>
      <c r="P855" s="6">
        <f t="shared" si="69"/>
        <v>0</v>
      </c>
    </row>
    <row r="856" spans="2:16" x14ac:dyDescent="0.2">
      <c r="B856" s="5"/>
      <c r="H856" s="3"/>
      <c r="I856" s="4">
        <v>1</v>
      </c>
      <c r="J856" s="4">
        <v>38.299999999999997</v>
      </c>
      <c r="K856" s="6">
        <f t="shared" si="65"/>
        <v>0.16711833785004518</v>
      </c>
      <c r="L856" s="6">
        <f t="shared" si="66"/>
        <v>34.706489069557364</v>
      </c>
      <c r="M856" s="6">
        <f t="shared" si="67"/>
        <v>0.83288166214995485</v>
      </c>
      <c r="N856" s="6">
        <f t="shared" si="67"/>
        <v>3.5935109304426334</v>
      </c>
      <c r="O856" s="7">
        <f t="shared" si="68"/>
        <v>38.299999999999997</v>
      </c>
      <c r="P856" s="6">
        <f t="shared" si="69"/>
        <v>1</v>
      </c>
    </row>
    <row r="857" spans="2:16" x14ac:dyDescent="0.2">
      <c r="B857" s="5"/>
      <c r="H857" s="3"/>
      <c r="I857" s="4">
        <v>1</v>
      </c>
      <c r="J857" s="4">
        <v>39.200000000000003</v>
      </c>
      <c r="K857" s="6">
        <f t="shared" si="65"/>
        <v>0.16711833785004518</v>
      </c>
      <c r="L857" s="6">
        <f t="shared" si="66"/>
        <v>34.706489069557364</v>
      </c>
      <c r="M857" s="6">
        <f t="shared" si="67"/>
        <v>0.83288166214995485</v>
      </c>
      <c r="N857" s="6">
        <f t="shared" si="67"/>
        <v>4.4935109304426391</v>
      </c>
      <c r="O857" s="7">
        <f t="shared" si="68"/>
        <v>39.200000000000003</v>
      </c>
      <c r="P857" s="6">
        <f t="shared" si="69"/>
        <v>1</v>
      </c>
    </row>
    <row r="858" spans="2:16" x14ac:dyDescent="0.2">
      <c r="B858" s="5"/>
      <c r="H858" s="3"/>
      <c r="I858" s="4">
        <v>1</v>
      </c>
      <c r="J858" s="4">
        <v>34.299999999999997</v>
      </c>
      <c r="K858" s="6">
        <f t="shared" si="65"/>
        <v>0.16711833785004518</v>
      </c>
      <c r="L858" s="6">
        <f t="shared" si="66"/>
        <v>34.706489069557364</v>
      </c>
      <c r="M858" s="6">
        <f t="shared" si="67"/>
        <v>0.83288166214995485</v>
      </c>
      <c r="N858" s="6">
        <f t="shared" si="67"/>
        <v>-0.40648906955736663</v>
      </c>
      <c r="O858" s="7">
        <f t="shared" si="68"/>
        <v>34.299999999999997</v>
      </c>
      <c r="P858" s="6">
        <f t="shared" si="69"/>
        <v>1</v>
      </c>
    </row>
    <row r="859" spans="2:16" x14ac:dyDescent="0.2">
      <c r="B859" s="5"/>
      <c r="H859" s="3"/>
      <c r="I859" s="4">
        <v>1</v>
      </c>
      <c r="J859" s="4">
        <v>31.9</v>
      </c>
      <c r="K859" s="6">
        <f t="shared" si="65"/>
        <v>0.16711833785004518</v>
      </c>
      <c r="L859" s="6">
        <f t="shared" si="66"/>
        <v>34.706489069557364</v>
      </c>
      <c r="M859" s="6">
        <f t="shared" si="67"/>
        <v>0.83288166214995485</v>
      </c>
      <c r="N859" s="6">
        <f t="shared" si="67"/>
        <v>-2.8064890695573652</v>
      </c>
      <c r="O859" s="7">
        <f t="shared" si="68"/>
        <v>31.9</v>
      </c>
      <c r="P859" s="6">
        <f t="shared" si="69"/>
        <v>1</v>
      </c>
    </row>
    <row r="860" spans="2:16" x14ac:dyDescent="0.2">
      <c r="B860" s="5"/>
      <c r="H860" s="3"/>
      <c r="I860" s="4">
        <v>1</v>
      </c>
      <c r="J860" s="4">
        <v>31.947500000000002</v>
      </c>
      <c r="K860" s="6">
        <f t="shared" si="65"/>
        <v>0.16711833785004518</v>
      </c>
      <c r="L860" s="6">
        <f t="shared" si="66"/>
        <v>34.706489069557364</v>
      </c>
      <c r="M860" s="6">
        <f t="shared" si="67"/>
        <v>0.83288166214995485</v>
      </c>
      <c r="N860" s="6">
        <f t="shared" si="67"/>
        <v>-2.7589890695573622</v>
      </c>
      <c r="O860" s="7">
        <f t="shared" si="68"/>
        <v>31.947500000000002</v>
      </c>
      <c r="P860" s="6">
        <f t="shared" si="69"/>
        <v>1</v>
      </c>
    </row>
    <row r="861" spans="2:16" x14ac:dyDescent="0.2">
      <c r="B861" s="5"/>
      <c r="H861" s="3"/>
      <c r="I861" s="4">
        <v>0</v>
      </c>
      <c r="J861" s="4">
        <v>38.6</v>
      </c>
      <c r="K861" s="6">
        <f t="shared" si="65"/>
        <v>0.16711833785004518</v>
      </c>
      <c r="L861" s="6">
        <f t="shared" si="66"/>
        <v>34.706489069557364</v>
      </c>
      <c r="M861" s="6">
        <f t="shared" si="67"/>
        <v>-0.16711833785004518</v>
      </c>
      <c r="N861" s="6">
        <f t="shared" si="67"/>
        <v>3.8935109304426376</v>
      </c>
      <c r="O861" s="7">
        <f t="shared" si="68"/>
        <v>0</v>
      </c>
      <c r="P861" s="6">
        <f t="shared" si="69"/>
        <v>0</v>
      </c>
    </row>
    <row r="862" spans="2:16" x14ac:dyDescent="0.2">
      <c r="B862" s="5"/>
      <c r="H862" s="3"/>
      <c r="I862" s="4">
        <v>0</v>
      </c>
      <c r="J862" s="4">
        <v>36.700000000000003</v>
      </c>
      <c r="K862" s="6">
        <f t="shared" si="65"/>
        <v>0.16711833785004518</v>
      </c>
      <c r="L862" s="6">
        <f t="shared" si="66"/>
        <v>34.706489069557364</v>
      </c>
      <c r="M862" s="6">
        <f t="shared" si="67"/>
        <v>-0.16711833785004518</v>
      </c>
      <c r="N862" s="6">
        <f t="shared" si="67"/>
        <v>1.9935109304426391</v>
      </c>
      <c r="O862" s="7">
        <f t="shared" si="68"/>
        <v>0</v>
      </c>
      <c r="P862" s="6">
        <f t="shared" si="69"/>
        <v>0</v>
      </c>
    </row>
    <row r="863" spans="2:16" x14ac:dyDescent="0.2">
      <c r="B863" s="5"/>
      <c r="H863" s="3"/>
      <c r="I863" s="4">
        <v>0</v>
      </c>
      <c r="J863" s="4">
        <v>36.4</v>
      </c>
      <c r="K863" s="6">
        <f t="shared" si="65"/>
        <v>0.16711833785004518</v>
      </c>
      <c r="L863" s="6">
        <f t="shared" si="66"/>
        <v>34.706489069557364</v>
      </c>
      <c r="M863" s="6">
        <f t="shared" si="67"/>
        <v>-0.16711833785004518</v>
      </c>
      <c r="N863" s="6">
        <f t="shared" si="67"/>
        <v>1.6935109304426348</v>
      </c>
      <c r="O863" s="7">
        <f t="shared" si="68"/>
        <v>0</v>
      </c>
      <c r="P863" s="6">
        <f t="shared" si="69"/>
        <v>0</v>
      </c>
    </row>
    <row r="864" spans="2:16" x14ac:dyDescent="0.2">
      <c r="B864" s="5"/>
      <c r="H864" s="3"/>
      <c r="I864" s="4">
        <v>0</v>
      </c>
      <c r="J864" s="4">
        <v>41.6</v>
      </c>
      <c r="K864" s="6">
        <f t="shared" si="65"/>
        <v>0.16711833785004518</v>
      </c>
      <c r="L864" s="6">
        <f t="shared" si="66"/>
        <v>34.706489069557364</v>
      </c>
      <c r="M864" s="6">
        <f t="shared" si="67"/>
        <v>-0.16711833785004518</v>
      </c>
      <c r="N864" s="6">
        <f t="shared" si="67"/>
        <v>6.8935109304426376</v>
      </c>
      <c r="O864" s="7">
        <f t="shared" si="68"/>
        <v>0</v>
      </c>
      <c r="P864" s="6">
        <f t="shared" si="69"/>
        <v>0</v>
      </c>
    </row>
    <row r="865" spans="2:16" x14ac:dyDescent="0.2">
      <c r="B865" s="5"/>
      <c r="H865" s="3"/>
      <c r="I865" s="4">
        <v>0</v>
      </c>
      <c r="J865" s="4">
        <v>43.2286</v>
      </c>
      <c r="K865" s="6">
        <f t="shared" si="65"/>
        <v>0.16711833785004518</v>
      </c>
      <c r="L865" s="6">
        <f t="shared" si="66"/>
        <v>34.706489069557364</v>
      </c>
      <c r="M865" s="6">
        <f t="shared" si="67"/>
        <v>-0.16711833785004518</v>
      </c>
      <c r="N865" s="6">
        <f t="shared" si="67"/>
        <v>8.5221109304426363</v>
      </c>
      <c r="O865" s="7">
        <f t="shared" si="68"/>
        <v>0</v>
      </c>
      <c r="P865" s="6">
        <f t="shared" si="69"/>
        <v>0</v>
      </c>
    </row>
    <row r="866" spans="2:16" x14ac:dyDescent="0.2">
      <c r="B866" s="5"/>
      <c r="H866" s="3"/>
      <c r="I866" s="4">
        <v>0</v>
      </c>
      <c r="J866" s="4">
        <v>32.5</v>
      </c>
      <c r="K866" s="6">
        <f t="shared" si="65"/>
        <v>0.16711833785004518</v>
      </c>
      <c r="L866" s="6">
        <f t="shared" si="66"/>
        <v>34.706489069557364</v>
      </c>
      <c r="M866" s="6">
        <f t="shared" si="67"/>
        <v>-0.16711833785004518</v>
      </c>
      <c r="N866" s="6">
        <f t="shared" si="67"/>
        <v>-2.2064890695573638</v>
      </c>
      <c r="O866" s="7">
        <f t="shared" si="68"/>
        <v>0</v>
      </c>
      <c r="P866" s="6">
        <f t="shared" si="69"/>
        <v>0</v>
      </c>
    </row>
    <row r="867" spans="2:16" x14ac:dyDescent="0.2">
      <c r="B867" s="5"/>
      <c r="H867" s="3"/>
      <c r="I867" s="4">
        <v>0</v>
      </c>
      <c r="J867" s="4">
        <v>31.496099999999998</v>
      </c>
      <c r="K867" s="6">
        <f t="shared" si="65"/>
        <v>0.16711833785004518</v>
      </c>
      <c r="L867" s="6">
        <f t="shared" si="66"/>
        <v>34.706489069557364</v>
      </c>
      <c r="M867" s="6">
        <f t="shared" si="67"/>
        <v>-0.16711833785004518</v>
      </c>
      <c r="N867" s="6">
        <f t="shared" si="67"/>
        <v>-3.2103890695573654</v>
      </c>
      <c r="O867" s="7">
        <f t="shared" si="68"/>
        <v>0</v>
      </c>
      <c r="P867" s="6">
        <f t="shared" si="69"/>
        <v>0</v>
      </c>
    </row>
    <row r="868" spans="2:16" x14ac:dyDescent="0.2">
      <c r="B868" s="5"/>
      <c r="H868" s="3"/>
      <c r="I868" s="4">
        <v>0</v>
      </c>
      <c r="J868" s="4">
        <v>24.2</v>
      </c>
      <c r="K868" s="6">
        <f t="shared" si="65"/>
        <v>0.16711833785004518</v>
      </c>
      <c r="L868" s="6">
        <f t="shared" si="66"/>
        <v>34.706489069557364</v>
      </c>
      <c r="M868" s="6">
        <f t="shared" si="67"/>
        <v>-0.16711833785004518</v>
      </c>
      <c r="N868" s="6">
        <f t="shared" si="67"/>
        <v>-10.506489069557365</v>
      </c>
      <c r="O868" s="7">
        <f t="shared" si="68"/>
        <v>0</v>
      </c>
      <c r="P868" s="6">
        <f t="shared" si="69"/>
        <v>0</v>
      </c>
    </row>
    <row r="869" spans="2:16" x14ac:dyDescent="0.2">
      <c r="B869" s="5"/>
      <c r="H869" s="3"/>
      <c r="I869" s="4">
        <v>0</v>
      </c>
      <c r="J869" s="4">
        <v>27.2</v>
      </c>
      <c r="K869" s="6">
        <f t="shared" si="65"/>
        <v>0.16711833785004518</v>
      </c>
      <c r="L869" s="6">
        <f t="shared" si="66"/>
        <v>34.706489069557364</v>
      </c>
      <c r="M869" s="6">
        <f t="shared" si="67"/>
        <v>-0.16711833785004518</v>
      </c>
      <c r="N869" s="6">
        <f t="shared" si="67"/>
        <v>-7.5064890695573645</v>
      </c>
      <c r="O869" s="7">
        <f t="shared" si="68"/>
        <v>0</v>
      </c>
      <c r="P869" s="6">
        <f t="shared" si="69"/>
        <v>0</v>
      </c>
    </row>
    <row r="870" spans="2:16" x14ac:dyDescent="0.2">
      <c r="B870" s="5"/>
      <c r="H870" s="3"/>
      <c r="I870" s="4">
        <v>0</v>
      </c>
      <c r="J870" s="4">
        <v>27.1</v>
      </c>
      <c r="K870" s="6">
        <f t="shared" si="65"/>
        <v>0.16711833785004518</v>
      </c>
      <c r="L870" s="6">
        <f t="shared" si="66"/>
        <v>34.706489069557364</v>
      </c>
      <c r="M870" s="6">
        <f t="shared" si="67"/>
        <v>-0.16711833785004518</v>
      </c>
      <c r="N870" s="6">
        <f t="shared" si="67"/>
        <v>-7.6064890695573624</v>
      </c>
      <c r="O870" s="7">
        <f t="shared" si="68"/>
        <v>0</v>
      </c>
      <c r="P870" s="6">
        <f t="shared" si="69"/>
        <v>0</v>
      </c>
    </row>
    <row r="871" spans="2:16" x14ac:dyDescent="0.2">
      <c r="B871" s="5"/>
      <c r="H871" s="3"/>
      <c r="I871" s="4">
        <v>0</v>
      </c>
      <c r="J871" s="4">
        <v>40.239699999999999</v>
      </c>
      <c r="K871" s="6">
        <f t="shared" si="65"/>
        <v>0.16711833785004518</v>
      </c>
      <c r="L871" s="6">
        <f t="shared" si="66"/>
        <v>34.706489069557364</v>
      </c>
      <c r="M871" s="6">
        <f t="shared" si="67"/>
        <v>-0.16711833785004518</v>
      </c>
      <c r="N871" s="6">
        <f t="shared" si="67"/>
        <v>5.5332109304426353</v>
      </c>
      <c r="O871" s="7">
        <f t="shared" si="68"/>
        <v>0</v>
      </c>
      <c r="P871" s="6">
        <f t="shared" si="69"/>
        <v>0</v>
      </c>
    </row>
    <row r="872" spans="2:16" x14ac:dyDescent="0.2">
      <c r="B872" s="5"/>
      <c r="H872" s="3"/>
      <c r="I872" s="4">
        <v>0</v>
      </c>
      <c r="J872" s="4">
        <v>38</v>
      </c>
      <c r="K872" s="6">
        <f t="shared" si="65"/>
        <v>0.16711833785004518</v>
      </c>
      <c r="L872" s="6">
        <f t="shared" si="66"/>
        <v>34.706489069557364</v>
      </c>
      <c r="M872" s="6">
        <f t="shared" si="67"/>
        <v>-0.16711833785004518</v>
      </c>
      <c r="N872" s="6">
        <f t="shared" si="67"/>
        <v>3.2935109304426362</v>
      </c>
      <c r="O872" s="7">
        <f t="shared" si="68"/>
        <v>0</v>
      </c>
      <c r="P872" s="6">
        <f t="shared" si="69"/>
        <v>0</v>
      </c>
    </row>
    <row r="873" spans="2:16" x14ac:dyDescent="0.2">
      <c r="B873" s="5"/>
      <c r="H873" s="3"/>
      <c r="I873" s="4">
        <v>0</v>
      </c>
      <c r="J873" s="4">
        <v>39.200000000000003</v>
      </c>
      <c r="K873" s="6">
        <f t="shared" si="65"/>
        <v>0.16711833785004518</v>
      </c>
      <c r="L873" s="6">
        <f t="shared" si="66"/>
        <v>34.706489069557364</v>
      </c>
      <c r="M873" s="6">
        <f t="shared" si="67"/>
        <v>-0.16711833785004518</v>
      </c>
      <c r="N873" s="6">
        <f t="shared" si="67"/>
        <v>4.4935109304426391</v>
      </c>
      <c r="O873" s="7">
        <f t="shared" si="68"/>
        <v>0</v>
      </c>
      <c r="P873" s="6">
        <f t="shared" si="69"/>
        <v>0</v>
      </c>
    </row>
    <row r="874" spans="2:16" x14ac:dyDescent="0.2">
      <c r="B874" s="5"/>
      <c r="H874" s="3"/>
      <c r="I874" s="4">
        <v>0</v>
      </c>
      <c r="J874" s="4">
        <v>34.700000000000003</v>
      </c>
      <c r="K874" s="6">
        <f t="shared" si="65"/>
        <v>0.16711833785004518</v>
      </c>
      <c r="L874" s="6">
        <f t="shared" si="66"/>
        <v>34.706489069557364</v>
      </c>
      <c r="M874" s="6">
        <f t="shared" si="67"/>
        <v>-0.16711833785004518</v>
      </c>
      <c r="N874" s="6">
        <f t="shared" si="67"/>
        <v>-6.4890695573609491E-3</v>
      </c>
      <c r="O874" s="7">
        <f t="shared" si="68"/>
        <v>0</v>
      </c>
      <c r="P874" s="6">
        <f t="shared" si="69"/>
        <v>0</v>
      </c>
    </row>
    <row r="875" spans="2:16" x14ac:dyDescent="0.2">
      <c r="B875" s="5"/>
      <c r="H875" s="3"/>
      <c r="I875" s="4">
        <v>0</v>
      </c>
      <c r="J875" s="4">
        <v>28.8</v>
      </c>
      <c r="K875" s="6">
        <f t="shared" si="65"/>
        <v>0.16711833785004518</v>
      </c>
      <c r="L875" s="6">
        <f t="shared" si="66"/>
        <v>34.706489069557364</v>
      </c>
      <c r="M875" s="6">
        <f t="shared" si="67"/>
        <v>-0.16711833785004518</v>
      </c>
      <c r="N875" s="6">
        <f t="shared" si="67"/>
        <v>-5.9064890695573631</v>
      </c>
      <c r="O875" s="7">
        <f t="shared" si="68"/>
        <v>0</v>
      </c>
      <c r="P875" s="6">
        <f t="shared" si="69"/>
        <v>0</v>
      </c>
    </row>
    <row r="876" spans="2:16" x14ac:dyDescent="0.2">
      <c r="B876" s="5"/>
      <c r="H876" s="3"/>
      <c r="I876" s="4">
        <v>0</v>
      </c>
      <c r="J876" s="4">
        <v>27.1</v>
      </c>
      <c r="K876" s="6">
        <f t="shared" si="65"/>
        <v>0.16711833785004518</v>
      </c>
      <c r="L876" s="6">
        <f t="shared" si="66"/>
        <v>34.706489069557364</v>
      </c>
      <c r="M876" s="6">
        <f t="shared" si="67"/>
        <v>-0.16711833785004518</v>
      </c>
      <c r="N876" s="6">
        <f t="shared" si="67"/>
        <v>-7.6064890695573624</v>
      </c>
      <c r="O876" s="7">
        <f t="shared" si="68"/>
        <v>0</v>
      </c>
      <c r="P876" s="6">
        <f t="shared" si="69"/>
        <v>0</v>
      </c>
    </row>
    <row r="877" spans="2:16" x14ac:dyDescent="0.2">
      <c r="B877" s="5"/>
      <c r="H877" s="3"/>
      <c r="I877" s="4">
        <v>0</v>
      </c>
      <c r="J877" s="4">
        <v>30.5</v>
      </c>
      <c r="K877" s="6">
        <f t="shared" si="65"/>
        <v>0.16711833785004518</v>
      </c>
      <c r="L877" s="6">
        <f t="shared" si="66"/>
        <v>34.706489069557364</v>
      </c>
      <c r="M877" s="6">
        <f t="shared" si="67"/>
        <v>-0.16711833785004518</v>
      </c>
      <c r="N877" s="6">
        <f t="shared" si="67"/>
        <v>-4.2064890695573638</v>
      </c>
      <c r="O877" s="7">
        <f t="shared" si="68"/>
        <v>0</v>
      </c>
      <c r="P877" s="6">
        <f t="shared" si="69"/>
        <v>0</v>
      </c>
    </row>
    <row r="878" spans="2:16" x14ac:dyDescent="0.2">
      <c r="B878" s="5"/>
      <c r="H878" s="3"/>
      <c r="I878" s="4">
        <v>0</v>
      </c>
      <c r="J878" s="4">
        <v>40.239699999999999</v>
      </c>
      <c r="K878" s="6">
        <f t="shared" si="65"/>
        <v>0.16711833785004518</v>
      </c>
      <c r="L878" s="6">
        <f t="shared" si="66"/>
        <v>34.706489069557364</v>
      </c>
      <c r="M878" s="6">
        <f t="shared" si="67"/>
        <v>-0.16711833785004518</v>
      </c>
      <c r="N878" s="6">
        <f t="shared" si="67"/>
        <v>5.5332109304426353</v>
      </c>
      <c r="O878" s="7">
        <f t="shared" si="68"/>
        <v>0</v>
      </c>
      <c r="P878" s="6">
        <f t="shared" si="69"/>
        <v>0</v>
      </c>
    </row>
    <row r="879" spans="2:16" x14ac:dyDescent="0.2">
      <c r="B879" s="5"/>
      <c r="H879" s="3"/>
      <c r="I879" s="4">
        <v>0</v>
      </c>
      <c r="J879" s="4">
        <v>38</v>
      </c>
      <c r="K879" s="6">
        <f t="shared" si="65"/>
        <v>0.16711833785004518</v>
      </c>
      <c r="L879" s="6">
        <f t="shared" si="66"/>
        <v>34.706489069557364</v>
      </c>
      <c r="M879" s="6">
        <f t="shared" si="67"/>
        <v>-0.16711833785004518</v>
      </c>
      <c r="N879" s="6">
        <f t="shared" si="67"/>
        <v>3.2935109304426362</v>
      </c>
      <c r="O879" s="7">
        <f t="shared" si="68"/>
        <v>0</v>
      </c>
      <c r="P879" s="6">
        <f t="shared" si="69"/>
        <v>0</v>
      </c>
    </row>
    <row r="880" spans="2:16" x14ac:dyDescent="0.2">
      <c r="B880" s="5"/>
      <c r="H880" s="3"/>
      <c r="I880" s="4">
        <v>0</v>
      </c>
      <c r="J880" s="4">
        <v>39.200000000000003</v>
      </c>
      <c r="K880" s="6">
        <f t="shared" si="65"/>
        <v>0.16711833785004518</v>
      </c>
      <c r="L880" s="6">
        <f t="shared" si="66"/>
        <v>34.706489069557364</v>
      </c>
      <c r="M880" s="6">
        <f t="shared" si="67"/>
        <v>-0.16711833785004518</v>
      </c>
      <c r="N880" s="6">
        <f t="shared" si="67"/>
        <v>4.4935109304426391</v>
      </c>
      <c r="O880" s="7">
        <f t="shared" si="68"/>
        <v>0</v>
      </c>
      <c r="P880" s="6">
        <f t="shared" si="69"/>
        <v>0</v>
      </c>
    </row>
    <row r="881" spans="2:16" x14ac:dyDescent="0.2">
      <c r="B881" s="5"/>
      <c r="H881" s="3"/>
      <c r="I881" s="4">
        <v>0</v>
      </c>
      <c r="J881" s="4">
        <v>34.700000000000003</v>
      </c>
      <c r="K881" s="6">
        <f t="shared" si="65"/>
        <v>0.16711833785004518</v>
      </c>
      <c r="L881" s="6">
        <f t="shared" si="66"/>
        <v>34.706489069557364</v>
      </c>
      <c r="M881" s="6">
        <f t="shared" si="67"/>
        <v>-0.16711833785004518</v>
      </c>
      <c r="N881" s="6">
        <f t="shared" si="67"/>
        <v>-6.4890695573609491E-3</v>
      </c>
      <c r="O881" s="7">
        <f t="shared" si="68"/>
        <v>0</v>
      </c>
      <c r="P881" s="6">
        <f t="shared" si="69"/>
        <v>0</v>
      </c>
    </row>
    <row r="882" spans="2:16" x14ac:dyDescent="0.2">
      <c r="B882" s="5"/>
      <c r="H882" s="3"/>
      <c r="I882" s="4">
        <v>0</v>
      </c>
      <c r="J882" s="4">
        <v>28.2</v>
      </c>
      <c r="K882" s="6">
        <f t="shared" si="65"/>
        <v>0.16711833785004518</v>
      </c>
      <c r="L882" s="6">
        <f t="shared" si="66"/>
        <v>34.706489069557364</v>
      </c>
      <c r="M882" s="6">
        <f t="shared" si="67"/>
        <v>-0.16711833785004518</v>
      </c>
      <c r="N882" s="6">
        <f t="shared" si="67"/>
        <v>-6.5064890695573645</v>
      </c>
      <c r="O882" s="7">
        <f t="shared" si="68"/>
        <v>0</v>
      </c>
      <c r="P882" s="6">
        <f t="shared" si="69"/>
        <v>0</v>
      </c>
    </row>
    <row r="883" spans="2:16" x14ac:dyDescent="0.2">
      <c r="B883" s="5"/>
      <c r="H883" s="3"/>
      <c r="I883" s="4">
        <v>0</v>
      </c>
      <c r="J883" s="4">
        <v>29.5</v>
      </c>
      <c r="K883" s="6">
        <f t="shared" si="65"/>
        <v>0.16711833785004518</v>
      </c>
      <c r="L883" s="6">
        <f t="shared" si="66"/>
        <v>34.706489069557364</v>
      </c>
      <c r="M883" s="6">
        <f t="shared" si="67"/>
        <v>-0.16711833785004518</v>
      </c>
      <c r="N883" s="6">
        <f t="shared" si="67"/>
        <v>-5.2064890695573638</v>
      </c>
      <c r="O883" s="7">
        <f t="shared" si="68"/>
        <v>0</v>
      </c>
      <c r="P883" s="6">
        <f t="shared" si="69"/>
        <v>0</v>
      </c>
    </row>
    <row r="884" spans="2:16" x14ac:dyDescent="0.2">
      <c r="B884" s="5"/>
      <c r="H884" s="3"/>
      <c r="I884" s="4">
        <v>0</v>
      </c>
      <c r="J884" s="4">
        <v>29.9</v>
      </c>
      <c r="K884" s="6">
        <f t="shared" si="65"/>
        <v>0.16711833785004518</v>
      </c>
      <c r="L884" s="6">
        <f t="shared" si="66"/>
        <v>34.706489069557364</v>
      </c>
      <c r="M884" s="6">
        <f t="shared" si="67"/>
        <v>-0.16711833785004518</v>
      </c>
      <c r="N884" s="6">
        <f t="shared" si="67"/>
        <v>-4.8064890695573652</v>
      </c>
      <c r="O884" s="7">
        <f t="shared" si="68"/>
        <v>0</v>
      </c>
      <c r="P884" s="6">
        <f t="shared" si="69"/>
        <v>0</v>
      </c>
    </row>
    <row r="885" spans="2:16" x14ac:dyDescent="0.2">
      <c r="B885" s="5"/>
      <c r="H885" s="3"/>
      <c r="I885" s="4">
        <v>0</v>
      </c>
      <c r="J885" s="4">
        <v>34.5</v>
      </c>
      <c r="K885" s="6">
        <f t="shared" si="65"/>
        <v>0.16711833785004518</v>
      </c>
      <c r="L885" s="6">
        <f t="shared" si="66"/>
        <v>34.706489069557364</v>
      </c>
      <c r="M885" s="6">
        <f t="shared" si="67"/>
        <v>-0.16711833785004518</v>
      </c>
      <c r="N885" s="6">
        <f t="shared" si="67"/>
        <v>-0.20648906955736379</v>
      </c>
      <c r="O885" s="7">
        <f t="shared" si="68"/>
        <v>0</v>
      </c>
      <c r="P885" s="6">
        <f t="shared" si="69"/>
        <v>0</v>
      </c>
    </row>
    <row r="886" spans="2:16" x14ac:dyDescent="0.2">
      <c r="B886" s="5"/>
      <c r="H886" s="3"/>
      <c r="I886" s="4">
        <v>0</v>
      </c>
      <c r="J886" s="4">
        <v>35.299999999999997</v>
      </c>
      <c r="K886" s="6">
        <f t="shared" si="65"/>
        <v>0.16711833785004518</v>
      </c>
      <c r="L886" s="6">
        <f t="shared" si="66"/>
        <v>34.706489069557364</v>
      </c>
      <c r="M886" s="6">
        <f t="shared" si="67"/>
        <v>-0.16711833785004518</v>
      </c>
      <c r="N886" s="6">
        <f t="shared" si="67"/>
        <v>0.59351093044263337</v>
      </c>
      <c r="O886" s="7">
        <f t="shared" si="68"/>
        <v>0</v>
      </c>
      <c r="P886" s="6">
        <f t="shared" si="69"/>
        <v>0</v>
      </c>
    </row>
    <row r="887" spans="2:16" x14ac:dyDescent="0.2">
      <c r="B887" s="5"/>
      <c r="H887" s="3"/>
      <c r="I887" s="4">
        <v>0</v>
      </c>
      <c r="J887" s="4">
        <v>32.700000000000003</v>
      </c>
      <c r="K887" s="6">
        <f t="shared" si="65"/>
        <v>0.16711833785004518</v>
      </c>
      <c r="L887" s="6">
        <f t="shared" si="66"/>
        <v>34.706489069557364</v>
      </c>
      <c r="M887" s="6">
        <f t="shared" si="67"/>
        <v>-0.16711833785004518</v>
      </c>
      <c r="N887" s="6">
        <f t="shared" si="67"/>
        <v>-2.0064890695573609</v>
      </c>
      <c r="O887" s="7">
        <f t="shared" si="68"/>
        <v>0</v>
      </c>
      <c r="P887" s="6">
        <f t="shared" si="69"/>
        <v>0</v>
      </c>
    </row>
    <row r="888" spans="2:16" x14ac:dyDescent="0.2">
      <c r="B888" s="5"/>
      <c r="H888" s="3"/>
      <c r="I888" s="4">
        <v>0</v>
      </c>
      <c r="J888" s="4">
        <v>34.5</v>
      </c>
      <c r="K888" s="6">
        <f t="shared" si="65"/>
        <v>0.16711833785004518</v>
      </c>
      <c r="L888" s="6">
        <f t="shared" si="66"/>
        <v>34.706489069557364</v>
      </c>
      <c r="M888" s="6">
        <f t="shared" si="67"/>
        <v>-0.16711833785004518</v>
      </c>
      <c r="N888" s="6">
        <f t="shared" si="67"/>
        <v>-0.20648906955736379</v>
      </c>
      <c r="O888" s="7">
        <f t="shared" si="68"/>
        <v>0</v>
      </c>
      <c r="P888" s="6">
        <f t="shared" si="69"/>
        <v>0</v>
      </c>
    </row>
    <row r="889" spans="2:16" x14ac:dyDescent="0.2">
      <c r="B889" s="5"/>
      <c r="H889" s="3"/>
      <c r="I889" s="4">
        <v>0</v>
      </c>
      <c r="J889" s="4">
        <v>39.0959</v>
      </c>
      <c r="K889" s="6">
        <f t="shared" si="65"/>
        <v>0.16711833785004518</v>
      </c>
      <c r="L889" s="6">
        <f t="shared" si="66"/>
        <v>34.706489069557364</v>
      </c>
      <c r="M889" s="6">
        <f t="shared" si="67"/>
        <v>-0.16711833785004518</v>
      </c>
      <c r="N889" s="6">
        <f t="shared" si="67"/>
        <v>4.3894109304426365</v>
      </c>
      <c r="O889" s="7">
        <f t="shared" si="68"/>
        <v>0</v>
      </c>
      <c r="P889" s="6">
        <f t="shared" si="69"/>
        <v>0</v>
      </c>
    </row>
    <row r="890" spans="2:16" x14ac:dyDescent="0.2">
      <c r="B890" s="5"/>
      <c r="H890" s="3"/>
      <c r="I890" s="4">
        <v>0</v>
      </c>
      <c r="J890" s="4">
        <v>32.200000000000003</v>
      </c>
      <c r="K890" s="6">
        <f t="shared" si="65"/>
        <v>0.16711833785004518</v>
      </c>
      <c r="L890" s="6">
        <f t="shared" si="66"/>
        <v>34.706489069557364</v>
      </c>
      <c r="M890" s="6">
        <f t="shared" si="67"/>
        <v>-0.16711833785004518</v>
      </c>
      <c r="N890" s="6">
        <f t="shared" si="67"/>
        <v>-2.5064890695573609</v>
      </c>
      <c r="O890" s="7">
        <f t="shared" si="68"/>
        <v>0</v>
      </c>
      <c r="P890" s="6">
        <f t="shared" si="69"/>
        <v>0</v>
      </c>
    </row>
    <row r="891" spans="2:16" x14ac:dyDescent="0.2">
      <c r="B891" s="5"/>
      <c r="H891" s="3"/>
      <c r="I891" s="4">
        <v>0</v>
      </c>
      <c r="J891" s="4">
        <v>34.200000000000003</v>
      </c>
      <c r="K891" s="6">
        <f t="shared" si="65"/>
        <v>0.16711833785004518</v>
      </c>
      <c r="L891" s="6">
        <f t="shared" si="66"/>
        <v>34.706489069557364</v>
      </c>
      <c r="M891" s="6">
        <f t="shared" si="67"/>
        <v>-0.16711833785004518</v>
      </c>
      <c r="N891" s="6">
        <f t="shared" si="67"/>
        <v>-0.50648906955736095</v>
      </c>
      <c r="O891" s="7">
        <f t="shared" si="68"/>
        <v>0</v>
      </c>
      <c r="P891" s="6">
        <f t="shared" si="69"/>
        <v>0</v>
      </c>
    </row>
    <row r="892" spans="2:16" x14ac:dyDescent="0.2">
      <c r="B892" s="5"/>
      <c r="H892" s="3"/>
      <c r="I892" s="4">
        <v>0</v>
      </c>
      <c r="J892" s="4">
        <v>27</v>
      </c>
      <c r="K892" s="6">
        <f t="shared" si="65"/>
        <v>0.16711833785004518</v>
      </c>
      <c r="L892" s="6">
        <f t="shared" si="66"/>
        <v>34.706489069557364</v>
      </c>
      <c r="M892" s="6">
        <f t="shared" si="67"/>
        <v>-0.16711833785004518</v>
      </c>
      <c r="N892" s="6">
        <f t="shared" si="67"/>
        <v>-7.7064890695573638</v>
      </c>
      <c r="O892" s="7">
        <f t="shared" si="68"/>
        <v>0</v>
      </c>
      <c r="P892" s="6">
        <f t="shared" si="69"/>
        <v>0</v>
      </c>
    </row>
    <row r="893" spans="2:16" x14ac:dyDescent="0.2">
      <c r="B893" s="5"/>
      <c r="H893" s="3"/>
      <c r="I893" s="4">
        <v>0</v>
      </c>
      <c r="J893" s="4">
        <v>34.700000000000003</v>
      </c>
      <c r="K893" s="6">
        <f t="shared" si="65"/>
        <v>0.16711833785004518</v>
      </c>
      <c r="L893" s="6">
        <f t="shared" si="66"/>
        <v>34.706489069557364</v>
      </c>
      <c r="M893" s="6">
        <f t="shared" si="67"/>
        <v>-0.16711833785004518</v>
      </c>
      <c r="N893" s="6">
        <f t="shared" si="67"/>
        <v>-6.4890695573609491E-3</v>
      </c>
      <c r="O893" s="7">
        <f t="shared" si="68"/>
        <v>0</v>
      </c>
      <c r="P893" s="6">
        <f t="shared" si="69"/>
        <v>0</v>
      </c>
    </row>
    <row r="894" spans="2:16" x14ac:dyDescent="0.2">
      <c r="B894" s="5"/>
      <c r="H894" s="3"/>
      <c r="I894" s="4">
        <v>0</v>
      </c>
      <c r="J894" s="4">
        <v>38.6</v>
      </c>
      <c r="K894" s="6">
        <f t="shared" si="65"/>
        <v>0.16711833785004518</v>
      </c>
      <c r="L894" s="6">
        <f t="shared" si="66"/>
        <v>34.706489069557364</v>
      </c>
      <c r="M894" s="6">
        <f t="shared" si="67"/>
        <v>-0.16711833785004518</v>
      </c>
      <c r="N894" s="6">
        <f t="shared" si="67"/>
        <v>3.8935109304426376</v>
      </c>
      <c r="O894" s="7">
        <f t="shared" si="68"/>
        <v>0</v>
      </c>
      <c r="P894" s="6">
        <f t="shared" si="69"/>
        <v>0</v>
      </c>
    </row>
    <row r="895" spans="2:16" x14ac:dyDescent="0.2">
      <c r="B895" s="5"/>
      <c r="H895" s="3"/>
      <c r="I895" s="4">
        <v>0</v>
      </c>
      <c r="J895" s="4">
        <v>30.5</v>
      </c>
      <c r="K895" s="6">
        <f t="shared" si="65"/>
        <v>0.16711833785004518</v>
      </c>
      <c r="L895" s="6">
        <f t="shared" si="66"/>
        <v>34.706489069557364</v>
      </c>
      <c r="M895" s="6">
        <f t="shared" si="67"/>
        <v>-0.16711833785004518</v>
      </c>
      <c r="N895" s="6">
        <f t="shared" si="67"/>
        <v>-4.2064890695573638</v>
      </c>
      <c r="O895" s="7">
        <f t="shared" si="68"/>
        <v>0</v>
      </c>
      <c r="P895" s="6">
        <f t="shared" si="69"/>
        <v>0</v>
      </c>
    </row>
    <row r="896" spans="2:16" x14ac:dyDescent="0.2">
      <c r="B896" s="5"/>
      <c r="H896" s="3"/>
      <c r="I896" s="4">
        <v>0</v>
      </c>
      <c r="J896" s="4">
        <v>38.6</v>
      </c>
      <c r="K896" s="6">
        <f t="shared" si="65"/>
        <v>0.16711833785004518</v>
      </c>
      <c r="L896" s="6">
        <f t="shared" si="66"/>
        <v>34.706489069557364</v>
      </c>
      <c r="M896" s="6">
        <f t="shared" si="67"/>
        <v>-0.16711833785004518</v>
      </c>
      <c r="N896" s="6">
        <f t="shared" si="67"/>
        <v>3.8935109304426376</v>
      </c>
      <c r="O896" s="7">
        <f t="shared" si="68"/>
        <v>0</v>
      </c>
      <c r="P896" s="6">
        <f t="shared" si="69"/>
        <v>0</v>
      </c>
    </row>
    <row r="897" spans="2:16" x14ac:dyDescent="0.2">
      <c r="B897" s="5"/>
      <c r="H897" s="3"/>
      <c r="I897" s="4">
        <v>0</v>
      </c>
      <c r="J897" s="4">
        <v>39.200000000000003</v>
      </c>
      <c r="K897" s="6">
        <f t="shared" si="65"/>
        <v>0.16711833785004518</v>
      </c>
      <c r="L897" s="6">
        <f t="shared" si="66"/>
        <v>34.706489069557364</v>
      </c>
      <c r="M897" s="6">
        <f t="shared" si="67"/>
        <v>-0.16711833785004518</v>
      </c>
      <c r="N897" s="6">
        <f t="shared" si="67"/>
        <v>4.4935109304426391</v>
      </c>
      <c r="O897" s="7">
        <f t="shared" si="68"/>
        <v>0</v>
      </c>
      <c r="P897" s="6">
        <f t="shared" si="69"/>
        <v>0</v>
      </c>
    </row>
    <row r="898" spans="2:16" x14ac:dyDescent="0.2">
      <c r="B898" s="5"/>
      <c r="H898" s="3"/>
      <c r="I898" s="4">
        <v>0</v>
      </c>
      <c r="J898" s="4">
        <v>34.799999999999997</v>
      </c>
      <c r="K898" s="6">
        <f t="shared" si="65"/>
        <v>0.16711833785004518</v>
      </c>
      <c r="L898" s="6">
        <f t="shared" si="66"/>
        <v>34.706489069557364</v>
      </c>
      <c r="M898" s="6">
        <f t="shared" si="67"/>
        <v>-0.16711833785004518</v>
      </c>
      <c r="N898" s="6">
        <f t="shared" si="67"/>
        <v>9.3510930442633367E-2</v>
      </c>
      <c r="O898" s="7">
        <f t="shared" si="68"/>
        <v>0</v>
      </c>
      <c r="P898" s="6">
        <f t="shared" si="69"/>
        <v>0</v>
      </c>
    </row>
    <row r="899" spans="2:16" x14ac:dyDescent="0.2">
      <c r="B899" s="5"/>
      <c r="H899" s="3"/>
      <c r="I899" s="4">
        <v>0</v>
      </c>
      <c r="J899" s="4">
        <v>42.9</v>
      </c>
      <c r="K899" s="6">
        <f t="shared" si="65"/>
        <v>0.16711833785004518</v>
      </c>
      <c r="L899" s="6">
        <f t="shared" si="66"/>
        <v>34.706489069557364</v>
      </c>
      <c r="M899" s="6">
        <f t="shared" si="67"/>
        <v>-0.16711833785004518</v>
      </c>
      <c r="N899" s="6">
        <f t="shared" si="67"/>
        <v>8.1935109304426348</v>
      </c>
      <c r="O899" s="7">
        <f t="shared" si="68"/>
        <v>0</v>
      </c>
      <c r="P899" s="6">
        <f t="shared" si="69"/>
        <v>0</v>
      </c>
    </row>
    <row r="900" spans="2:16" x14ac:dyDescent="0.2">
      <c r="B900" s="5"/>
      <c r="H900" s="3"/>
      <c r="I900" s="4">
        <v>0</v>
      </c>
      <c r="J900" s="4">
        <v>30.6</v>
      </c>
      <c r="K900" s="6">
        <f t="shared" si="65"/>
        <v>0.16711833785004518</v>
      </c>
      <c r="L900" s="6">
        <f t="shared" si="66"/>
        <v>34.706489069557364</v>
      </c>
      <c r="M900" s="6">
        <f t="shared" si="67"/>
        <v>-0.16711833785004518</v>
      </c>
      <c r="N900" s="6">
        <f t="shared" si="67"/>
        <v>-4.1064890695573624</v>
      </c>
      <c r="O900" s="7">
        <f t="shared" si="68"/>
        <v>0</v>
      </c>
      <c r="P900" s="6">
        <f t="shared" si="69"/>
        <v>0</v>
      </c>
    </row>
    <row r="901" spans="2:16" x14ac:dyDescent="0.2">
      <c r="B901" s="5"/>
      <c r="H901" s="3"/>
      <c r="I901" s="4">
        <v>0</v>
      </c>
      <c r="J901" s="4">
        <v>28.7</v>
      </c>
      <c r="K901" s="6">
        <f t="shared" ref="K901:K964" si="70">AVERAGE($I$4:$I$1110)</f>
        <v>0.16711833785004518</v>
      </c>
      <c r="L901" s="6">
        <f t="shared" ref="L901:L964" si="71">AVERAGE($J$4:$J$1110)</f>
        <v>34.706489069557364</v>
      </c>
      <c r="M901" s="6">
        <f t="shared" ref="M901:N964" si="72">I901-K901</f>
        <v>-0.16711833785004518</v>
      </c>
      <c r="N901" s="6">
        <f t="shared" si="72"/>
        <v>-6.0064890695573645</v>
      </c>
      <c r="O901" s="7">
        <f t="shared" ref="O901:O964" si="73">I901*J901</f>
        <v>0</v>
      </c>
      <c r="P901" s="6">
        <f t="shared" ref="P901:P964" si="74">I901^2</f>
        <v>0</v>
      </c>
    </row>
    <row r="902" spans="2:16" x14ac:dyDescent="0.2">
      <c r="B902" s="5"/>
      <c r="H902" s="3"/>
      <c r="I902" s="4">
        <v>0</v>
      </c>
      <c r="J902" s="4">
        <v>39.200000000000003</v>
      </c>
      <c r="K902" s="6">
        <f t="shared" si="70"/>
        <v>0.16711833785004518</v>
      </c>
      <c r="L902" s="6">
        <f t="shared" si="71"/>
        <v>34.706489069557364</v>
      </c>
      <c r="M902" s="6">
        <f t="shared" si="72"/>
        <v>-0.16711833785004518</v>
      </c>
      <c r="N902" s="6">
        <f t="shared" si="72"/>
        <v>4.4935109304426391</v>
      </c>
      <c r="O902" s="7">
        <f t="shared" si="73"/>
        <v>0</v>
      </c>
      <c r="P902" s="6">
        <f t="shared" si="74"/>
        <v>0</v>
      </c>
    </row>
    <row r="903" spans="2:16" x14ac:dyDescent="0.2">
      <c r="B903" s="5"/>
      <c r="H903" s="3"/>
      <c r="I903" s="4">
        <v>0</v>
      </c>
      <c r="J903" s="4">
        <v>34.799999999999997</v>
      </c>
      <c r="K903" s="6">
        <f t="shared" si="70"/>
        <v>0.16711833785004518</v>
      </c>
      <c r="L903" s="6">
        <f t="shared" si="71"/>
        <v>34.706489069557364</v>
      </c>
      <c r="M903" s="6">
        <f t="shared" si="72"/>
        <v>-0.16711833785004518</v>
      </c>
      <c r="N903" s="6">
        <f t="shared" si="72"/>
        <v>9.3510930442633367E-2</v>
      </c>
      <c r="O903" s="7">
        <f t="shared" si="73"/>
        <v>0</v>
      </c>
      <c r="P903" s="6">
        <f t="shared" si="74"/>
        <v>0</v>
      </c>
    </row>
    <row r="904" spans="2:16" x14ac:dyDescent="0.2">
      <c r="B904" s="5"/>
      <c r="H904" s="3"/>
      <c r="I904" s="4">
        <v>0</v>
      </c>
      <c r="J904" s="4">
        <v>42.9</v>
      </c>
      <c r="K904" s="6">
        <f t="shared" si="70"/>
        <v>0.16711833785004518</v>
      </c>
      <c r="L904" s="6">
        <f t="shared" si="71"/>
        <v>34.706489069557364</v>
      </c>
      <c r="M904" s="6">
        <f t="shared" si="72"/>
        <v>-0.16711833785004518</v>
      </c>
      <c r="N904" s="6">
        <f t="shared" si="72"/>
        <v>8.1935109304426348</v>
      </c>
      <c r="O904" s="7">
        <f t="shared" si="73"/>
        <v>0</v>
      </c>
      <c r="P904" s="6">
        <f t="shared" si="74"/>
        <v>0</v>
      </c>
    </row>
    <row r="905" spans="2:16" x14ac:dyDescent="0.2">
      <c r="B905" s="5"/>
      <c r="H905" s="3"/>
      <c r="I905" s="4">
        <v>0</v>
      </c>
      <c r="J905" s="4">
        <v>27.8</v>
      </c>
      <c r="K905" s="6">
        <f t="shared" si="70"/>
        <v>0.16711833785004518</v>
      </c>
      <c r="L905" s="6">
        <f t="shared" si="71"/>
        <v>34.706489069557364</v>
      </c>
      <c r="M905" s="6">
        <f t="shared" si="72"/>
        <v>-0.16711833785004518</v>
      </c>
      <c r="N905" s="6">
        <f t="shared" si="72"/>
        <v>-6.9064890695573631</v>
      </c>
      <c r="O905" s="7">
        <f t="shared" si="73"/>
        <v>0</v>
      </c>
      <c r="P905" s="6">
        <f t="shared" si="74"/>
        <v>0</v>
      </c>
    </row>
    <row r="906" spans="2:16" x14ac:dyDescent="0.2">
      <c r="B906" s="5"/>
      <c r="H906" s="3"/>
      <c r="I906" s="4">
        <v>0</v>
      </c>
      <c r="J906" s="4">
        <v>29</v>
      </c>
      <c r="K906" s="6">
        <f t="shared" si="70"/>
        <v>0.16711833785004518</v>
      </c>
      <c r="L906" s="6">
        <f t="shared" si="71"/>
        <v>34.706489069557364</v>
      </c>
      <c r="M906" s="6">
        <f t="shared" si="72"/>
        <v>-0.16711833785004518</v>
      </c>
      <c r="N906" s="6">
        <f t="shared" si="72"/>
        <v>-5.7064890695573638</v>
      </c>
      <c r="O906" s="7">
        <f t="shared" si="73"/>
        <v>0</v>
      </c>
      <c r="P906" s="6">
        <f t="shared" si="74"/>
        <v>0</v>
      </c>
    </row>
    <row r="907" spans="2:16" x14ac:dyDescent="0.2">
      <c r="B907" s="5"/>
      <c r="H907" s="3"/>
      <c r="I907" s="4">
        <v>0</v>
      </c>
      <c r="J907" s="4">
        <v>37.976399999999998</v>
      </c>
      <c r="K907" s="6">
        <f t="shared" si="70"/>
        <v>0.16711833785004518</v>
      </c>
      <c r="L907" s="6">
        <f t="shared" si="71"/>
        <v>34.706489069557364</v>
      </c>
      <c r="M907" s="6">
        <f t="shared" si="72"/>
        <v>-0.16711833785004518</v>
      </c>
      <c r="N907" s="6">
        <f t="shared" si="72"/>
        <v>3.2699109304426344</v>
      </c>
      <c r="O907" s="7">
        <f t="shared" si="73"/>
        <v>0</v>
      </c>
      <c r="P907" s="6">
        <f t="shared" si="74"/>
        <v>0</v>
      </c>
    </row>
    <row r="908" spans="2:16" x14ac:dyDescent="0.2">
      <c r="B908" s="5"/>
      <c r="H908" s="3"/>
      <c r="I908" s="4">
        <v>1</v>
      </c>
      <c r="J908" s="4">
        <v>35.288699999999999</v>
      </c>
      <c r="K908" s="6">
        <f t="shared" si="70"/>
        <v>0.16711833785004518</v>
      </c>
      <c r="L908" s="6">
        <f t="shared" si="71"/>
        <v>34.706489069557364</v>
      </c>
      <c r="M908" s="6">
        <f t="shared" si="72"/>
        <v>0.83288166214995485</v>
      </c>
      <c r="N908" s="6">
        <f t="shared" si="72"/>
        <v>0.58221093044263483</v>
      </c>
      <c r="O908" s="7">
        <f t="shared" si="73"/>
        <v>35.288699999999999</v>
      </c>
      <c r="P908" s="6">
        <f t="shared" si="74"/>
        <v>1</v>
      </c>
    </row>
    <row r="909" spans="2:16" x14ac:dyDescent="0.2">
      <c r="B909" s="5"/>
      <c r="H909" s="3"/>
      <c r="I909" s="4">
        <v>1</v>
      </c>
      <c r="J909" s="4">
        <v>29.809899999999999</v>
      </c>
      <c r="K909" s="6">
        <f t="shared" si="70"/>
        <v>0.16711833785004518</v>
      </c>
      <c r="L909" s="6">
        <f t="shared" si="71"/>
        <v>34.706489069557364</v>
      </c>
      <c r="M909" s="6">
        <f t="shared" si="72"/>
        <v>0.83288166214995485</v>
      </c>
      <c r="N909" s="6">
        <f t="shared" si="72"/>
        <v>-4.8965890695573648</v>
      </c>
      <c r="O909" s="7">
        <f t="shared" si="73"/>
        <v>29.809899999999999</v>
      </c>
      <c r="P909" s="6">
        <f t="shared" si="74"/>
        <v>1</v>
      </c>
    </row>
    <row r="910" spans="2:16" x14ac:dyDescent="0.2">
      <c r="B910" s="5"/>
      <c r="H910" s="3"/>
      <c r="I910" s="4">
        <v>0</v>
      </c>
      <c r="J910" s="4">
        <v>24.947700000000001</v>
      </c>
      <c r="K910" s="6">
        <f t="shared" si="70"/>
        <v>0.16711833785004518</v>
      </c>
      <c r="L910" s="6">
        <f t="shared" si="71"/>
        <v>34.706489069557364</v>
      </c>
      <c r="M910" s="6">
        <f t="shared" si="72"/>
        <v>-0.16711833785004518</v>
      </c>
      <c r="N910" s="6">
        <f t="shared" si="72"/>
        <v>-9.7587890695573627</v>
      </c>
      <c r="O910" s="7">
        <f t="shared" si="73"/>
        <v>0</v>
      </c>
      <c r="P910" s="6">
        <f t="shared" si="74"/>
        <v>0</v>
      </c>
    </row>
    <row r="911" spans="2:16" x14ac:dyDescent="0.2">
      <c r="B911" s="5"/>
      <c r="H911" s="3"/>
      <c r="I911" s="4">
        <v>0</v>
      </c>
      <c r="J911" s="4">
        <v>25.1952</v>
      </c>
      <c r="K911" s="6">
        <f t="shared" si="70"/>
        <v>0.16711833785004518</v>
      </c>
      <c r="L911" s="6">
        <f t="shared" si="71"/>
        <v>34.706489069557364</v>
      </c>
      <c r="M911" s="6">
        <f t="shared" si="72"/>
        <v>-0.16711833785004518</v>
      </c>
      <c r="N911" s="6">
        <f t="shared" si="72"/>
        <v>-9.511289069557364</v>
      </c>
      <c r="O911" s="7">
        <f t="shared" si="73"/>
        <v>0</v>
      </c>
      <c r="P911" s="6">
        <f t="shared" si="74"/>
        <v>0</v>
      </c>
    </row>
    <row r="912" spans="2:16" x14ac:dyDescent="0.2">
      <c r="B912" s="5"/>
      <c r="H912" s="3"/>
      <c r="I912" s="4">
        <v>0</v>
      </c>
      <c r="J912" s="4">
        <v>32.407600000000002</v>
      </c>
      <c r="K912" s="6">
        <f t="shared" si="70"/>
        <v>0.16711833785004518</v>
      </c>
      <c r="L912" s="6">
        <f t="shared" si="71"/>
        <v>34.706489069557364</v>
      </c>
      <c r="M912" s="6">
        <f t="shared" si="72"/>
        <v>-0.16711833785004518</v>
      </c>
      <c r="N912" s="6">
        <f t="shared" si="72"/>
        <v>-2.2988890695573616</v>
      </c>
      <c r="O912" s="7">
        <f t="shared" si="73"/>
        <v>0</v>
      </c>
      <c r="P912" s="6">
        <f t="shared" si="74"/>
        <v>0</v>
      </c>
    </row>
    <row r="913" spans="2:16" x14ac:dyDescent="0.2">
      <c r="B913" s="5"/>
      <c r="H913" s="3"/>
      <c r="I913" s="4">
        <v>0</v>
      </c>
      <c r="J913" s="4">
        <v>29.9</v>
      </c>
      <c r="K913" s="6">
        <f t="shared" si="70"/>
        <v>0.16711833785004518</v>
      </c>
      <c r="L913" s="6">
        <f t="shared" si="71"/>
        <v>34.706489069557364</v>
      </c>
      <c r="M913" s="6">
        <f t="shared" si="72"/>
        <v>-0.16711833785004518</v>
      </c>
      <c r="N913" s="6">
        <f t="shared" si="72"/>
        <v>-4.8064890695573652</v>
      </c>
      <c r="O913" s="7">
        <f t="shared" si="73"/>
        <v>0</v>
      </c>
      <c r="P913" s="6">
        <f t="shared" si="74"/>
        <v>0</v>
      </c>
    </row>
    <row r="914" spans="2:16" x14ac:dyDescent="0.2">
      <c r="B914" s="5"/>
      <c r="H914" s="3"/>
      <c r="I914" s="4">
        <v>0</v>
      </c>
      <c r="J914" s="4">
        <v>30.9375</v>
      </c>
      <c r="K914" s="6">
        <f t="shared" si="70"/>
        <v>0.16711833785004518</v>
      </c>
      <c r="L914" s="6">
        <f t="shared" si="71"/>
        <v>34.706489069557364</v>
      </c>
      <c r="M914" s="6">
        <f t="shared" si="72"/>
        <v>-0.16711833785004518</v>
      </c>
      <c r="N914" s="6">
        <f t="shared" si="72"/>
        <v>-3.7689890695573638</v>
      </c>
      <c r="O914" s="7">
        <f t="shared" si="73"/>
        <v>0</v>
      </c>
      <c r="P914" s="6">
        <f t="shared" si="74"/>
        <v>0</v>
      </c>
    </row>
    <row r="915" spans="2:16" x14ac:dyDescent="0.2">
      <c r="B915" s="5"/>
      <c r="H915" s="3"/>
      <c r="I915" s="4">
        <v>0</v>
      </c>
      <c r="J915" s="4">
        <v>38.029899999999998</v>
      </c>
      <c r="K915" s="6">
        <f t="shared" si="70"/>
        <v>0.16711833785004518</v>
      </c>
      <c r="L915" s="6">
        <f t="shared" si="71"/>
        <v>34.706489069557364</v>
      </c>
      <c r="M915" s="6">
        <f t="shared" si="72"/>
        <v>-0.16711833785004518</v>
      </c>
      <c r="N915" s="6">
        <f t="shared" si="72"/>
        <v>3.323410930442634</v>
      </c>
      <c r="O915" s="7">
        <f t="shared" si="73"/>
        <v>0</v>
      </c>
      <c r="P915" s="6">
        <f t="shared" si="74"/>
        <v>0</v>
      </c>
    </row>
    <row r="916" spans="2:16" x14ac:dyDescent="0.2">
      <c r="B916" s="5"/>
      <c r="H916" s="3"/>
      <c r="I916" s="4">
        <v>0</v>
      </c>
      <c r="J916" s="4">
        <v>28.0488</v>
      </c>
      <c r="K916" s="6">
        <f t="shared" si="70"/>
        <v>0.16711833785004518</v>
      </c>
      <c r="L916" s="6">
        <f t="shared" si="71"/>
        <v>34.706489069557364</v>
      </c>
      <c r="M916" s="6">
        <f t="shared" si="72"/>
        <v>-0.16711833785004518</v>
      </c>
      <c r="N916" s="6">
        <f t="shared" si="72"/>
        <v>-6.6576890695573638</v>
      </c>
      <c r="O916" s="7">
        <f t="shared" si="73"/>
        <v>0</v>
      </c>
      <c r="P916" s="6">
        <f t="shared" si="74"/>
        <v>0</v>
      </c>
    </row>
    <row r="917" spans="2:16" x14ac:dyDescent="0.2">
      <c r="B917" s="5"/>
      <c r="H917" s="3"/>
      <c r="I917" s="4">
        <v>0</v>
      </c>
      <c r="J917" s="4">
        <v>28.654900000000001</v>
      </c>
      <c r="K917" s="6">
        <f t="shared" si="70"/>
        <v>0.16711833785004518</v>
      </c>
      <c r="L917" s="6">
        <f t="shared" si="71"/>
        <v>34.706489069557364</v>
      </c>
      <c r="M917" s="6">
        <f t="shared" si="72"/>
        <v>-0.16711833785004518</v>
      </c>
      <c r="N917" s="6">
        <f t="shared" si="72"/>
        <v>-6.0515890695573624</v>
      </c>
      <c r="O917" s="7">
        <f t="shared" si="73"/>
        <v>0</v>
      </c>
      <c r="P917" s="6">
        <f t="shared" si="74"/>
        <v>0</v>
      </c>
    </row>
    <row r="918" spans="2:16" x14ac:dyDescent="0.2">
      <c r="B918" s="5"/>
      <c r="H918" s="3"/>
      <c r="I918" s="4">
        <v>0</v>
      </c>
      <c r="J918" s="4">
        <v>33</v>
      </c>
      <c r="K918" s="6">
        <f t="shared" si="70"/>
        <v>0.16711833785004518</v>
      </c>
      <c r="L918" s="6">
        <f t="shared" si="71"/>
        <v>34.706489069557364</v>
      </c>
      <c r="M918" s="6">
        <f t="shared" si="72"/>
        <v>-0.16711833785004518</v>
      </c>
      <c r="N918" s="6">
        <f t="shared" si="72"/>
        <v>-1.7064890695573638</v>
      </c>
      <c r="O918" s="7">
        <f t="shared" si="73"/>
        <v>0</v>
      </c>
      <c r="P918" s="6">
        <f t="shared" si="74"/>
        <v>0</v>
      </c>
    </row>
    <row r="919" spans="2:16" x14ac:dyDescent="0.2">
      <c r="B919" s="5"/>
      <c r="H919" s="3"/>
      <c r="I919" s="4">
        <v>0</v>
      </c>
      <c r="J919" s="4">
        <v>37</v>
      </c>
      <c r="K919" s="6">
        <f t="shared" si="70"/>
        <v>0.16711833785004518</v>
      </c>
      <c r="L919" s="6">
        <f t="shared" si="71"/>
        <v>34.706489069557364</v>
      </c>
      <c r="M919" s="6">
        <f t="shared" si="72"/>
        <v>-0.16711833785004518</v>
      </c>
      <c r="N919" s="6">
        <f t="shared" si="72"/>
        <v>2.2935109304426362</v>
      </c>
      <c r="O919" s="7">
        <f t="shared" si="73"/>
        <v>0</v>
      </c>
      <c r="P919" s="6">
        <f t="shared" si="74"/>
        <v>0</v>
      </c>
    </row>
    <row r="920" spans="2:16" x14ac:dyDescent="0.2">
      <c r="B920" s="5"/>
      <c r="H920" s="3"/>
      <c r="I920" s="4">
        <v>0</v>
      </c>
      <c r="J920" s="4">
        <v>33</v>
      </c>
      <c r="K920" s="6">
        <f t="shared" si="70"/>
        <v>0.16711833785004518</v>
      </c>
      <c r="L920" s="6">
        <f t="shared" si="71"/>
        <v>34.706489069557364</v>
      </c>
      <c r="M920" s="6">
        <f t="shared" si="72"/>
        <v>-0.16711833785004518</v>
      </c>
      <c r="N920" s="6">
        <f t="shared" si="72"/>
        <v>-1.7064890695573638</v>
      </c>
      <c r="O920" s="7">
        <f t="shared" si="73"/>
        <v>0</v>
      </c>
      <c r="P920" s="6">
        <f t="shared" si="74"/>
        <v>0</v>
      </c>
    </row>
    <row r="921" spans="2:16" x14ac:dyDescent="0.2">
      <c r="B921" s="5"/>
      <c r="H921" s="3"/>
      <c r="I921" s="4">
        <v>0</v>
      </c>
      <c r="J921" s="4">
        <v>33.200000000000003</v>
      </c>
      <c r="K921" s="6">
        <f t="shared" si="70"/>
        <v>0.16711833785004518</v>
      </c>
      <c r="L921" s="6">
        <f t="shared" si="71"/>
        <v>34.706489069557364</v>
      </c>
      <c r="M921" s="6">
        <f t="shared" si="72"/>
        <v>-0.16711833785004518</v>
      </c>
      <c r="N921" s="6">
        <f t="shared" si="72"/>
        <v>-1.5064890695573609</v>
      </c>
      <c r="O921" s="7">
        <f t="shared" si="73"/>
        <v>0</v>
      </c>
      <c r="P921" s="6">
        <f t="shared" si="74"/>
        <v>0</v>
      </c>
    </row>
    <row r="922" spans="2:16" x14ac:dyDescent="0.2">
      <c r="B922" s="5"/>
      <c r="H922" s="3"/>
      <c r="I922" s="4">
        <v>0</v>
      </c>
      <c r="J922" s="4">
        <v>45.3</v>
      </c>
      <c r="K922" s="6">
        <f t="shared" si="70"/>
        <v>0.16711833785004518</v>
      </c>
      <c r="L922" s="6">
        <f t="shared" si="71"/>
        <v>34.706489069557364</v>
      </c>
      <c r="M922" s="6">
        <f t="shared" si="72"/>
        <v>-0.16711833785004518</v>
      </c>
      <c r="N922" s="6">
        <f t="shared" si="72"/>
        <v>10.593510930442633</v>
      </c>
      <c r="O922" s="7">
        <f t="shared" si="73"/>
        <v>0</v>
      </c>
      <c r="P922" s="6">
        <f t="shared" si="74"/>
        <v>0</v>
      </c>
    </row>
    <row r="923" spans="2:16" x14ac:dyDescent="0.2">
      <c r="B923" s="5"/>
      <c r="H923" s="3"/>
      <c r="I923" s="4">
        <v>0</v>
      </c>
      <c r="J923" s="4">
        <v>35.810299999999998</v>
      </c>
      <c r="K923" s="6">
        <f t="shared" si="70"/>
        <v>0.16711833785004518</v>
      </c>
      <c r="L923" s="6">
        <f t="shared" si="71"/>
        <v>34.706489069557364</v>
      </c>
      <c r="M923" s="6">
        <f t="shared" si="72"/>
        <v>-0.16711833785004518</v>
      </c>
      <c r="N923" s="6">
        <f t="shared" si="72"/>
        <v>1.1038109304426342</v>
      </c>
      <c r="O923" s="7">
        <f t="shared" si="73"/>
        <v>0</v>
      </c>
      <c r="P923" s="6">
        <f t="shared" si="74"/>
        <v>0</v>
      </c>
    </row>
    <row r="924" spans="2:16" x14ac:dyDescent="0.2">
      <c r="B924" s="5"/>
      <c r="H924" s="3"/>
      <c r="I924" s="4">
        <v>0</v>
      </c>
      <c r="J924" s="4">
        <v>34.283099999999997</v>
      </c>
      <c r="K924" s="6">
        <f t="shared" si="70"/>
        <v>0.16711833785004518</v>
      </c>
      <c r="L924" s="6">
        <f t="shared" si="71"/>
        <v>34.706489069557364</v>
      </c>
      <c r="M924" s="6">
        <f t="shared" si="72"/>
        <v>-0.16711833785004518</v>
      </c>
      <c r="N924" s="6">
        <f t="shared" si="72"/>
        <v>-0.42338906955736633</v>
      </c>
      <c r="O924" s="7">
        <f t="shared" si="73"/>
        <v>0</v>
      </c>
      <c r="P924" s="6">
        <f t="shared" si="74"/>
        <v>0</v>
      </c>
    </row>
    <row r="925" spans="2:16" x14ac:dyDescent="0.2">
      <c r="B925" s="5"/>
      <c r="H925" s="3"/>
      <c r="I925" s="4">
        <v>0</v>
      </c>
      <c r="J925" s="4">
        <v>33.762799999999999</v>
      </c>
      <c r="K925" s="6">
        <f t="shared" si="70"/>
        <v>0.16711833785004518</v>
      </c>
      <c r="L925" s="6">
        <f t="shared" si="71"/>
        <v>34.706489069557364</v>
      </c>
      <c r="M925" s="6">
        <f t="shared" si="72"/>
        <v>-0.16711833785004518</v>
      </c>
      <c r="N925" s="6">
        <f t="shared" si="72"/>
        <v>-0.9436890695573652</v>
      </c>
      <c r="O925" s="7">
        <f t="shared" si="73"/>
        <v>0</v>
      </c>
      <c r="P925" s="6">
        <f t="shared" si="74"/>
        <v>0</v>
      </c>
    </row>
    <row r="926" spans="2:16" x14ac:dyDescent="0.2">
      <c r="B926" s="5"/>
      <c r="H926" s="3"/>
      <c r="I926" s="4">
        <v>0</v>
      </c>
      <c r="J926" s="4">
        <v>31.7</v>
      </c>
      <c r="K926" s="6">
        <f t="shared" si="70"/>
        <v>0.16711833785004518</v>
      </c>
      <c r="L926" s="6">
        <f t="shared" si="71"/>
        <v>34.706489069557364</v>
      </c>
      <c r="M926" s="6">
        <f t="shared" si="72"/>
        <v>-0.16711833785004518</v>
      </c>
      <c r="N926" s="6">
        <f t="shared" si="72"/>
        <v>-3.0064890695573645</v>
      </c>
      <c r="O926" s="7">
        <f t="shared" si="73"/>
        <v>0</v>
      </c>
      <c r="P926" s="6">
        <f t="shared" si="74"/>
        <v>0</v>
      </c>
    </row>
    <row r="927" spans="2:16" x14ac:dyDescent="0.2">
      <c r="B927" s="5"/>
      <c r="H927" s="3"/>
      <c r="I927" s="4">
        <v>0</v>
      </c>
      <c r="J927" s="4">
        <v>31.4</v>
      </c>
      <c r="K927" s="6">
        <f t="shared" si="70"/>
        <v>0.16711833785004518</v>
      </c>
      <c r="L927" s="6">
        <f t="shared" si="71"/>
        <v>34.706489069557364</v>
      </c>
      <c r="M927" s="6">
        <f t="shared" si="72"/>
        <v>-0.16711833785004518</v>
      </c>
      <c r="N927" s="6">
        <f t="shared" si="72"/>
        <v>-3.3064890695573652</v>
      </c>
      <c r="O927" s="7">
        <f t="shared" si="73"/>
        <v>0</v>
      </c>
      <c r="P927" s="6">
        <f t="shared" si="74"/>
        <v>0</v>
      </c>
    </row>
    <row r="928" spans="2:16" x14ac:dyDescent="0.2">
      <c r="B928" s="5"/>
      <c r="H928" s="3"/>
      <c r="I928" s="4">
        <v>0</v>
      </c>
      <c r="J928" s="4">
        <v>30.2</v>
      </c>
      <c r="K928" s="6">
        <f t="shared" si="70"/>
        <v>0.16711833785004518</v>
      </c>
      <c r="L928" s="6">
        <f t="shared" si="71"/>
        <v>34.706489069557364</v>
      </c>
      <c r="M928" s="6">
        <f t="shared" si="72"/>
        <v>-0.16711833785004518</v>
      </c>
      <c r="N928" s="6">
        <f t="shared" si="72"/>
        <v>-4.5064890695573645</v>
      </c>
      <c r="O928" s="7">
        <f t="shared" si="73"/>
        <v>0</v>
      </c>
      <c r="P928" s="6">
        <f t="shared" si="74"/>
        <v>0</v>
      </c>
    </row>
    <row r="929" spans="2:16" x14ac:dyDescent="0.2">
      <c r="B929" s="5"/>
      <c r="H929" s="3"/>
      <c r="I929" s="4">
        <v>0</v>
      </c>
      <c r="J929" s="4">
        <v>37.799999999999997</v>
      </c>
      <c r="K929" s="6">
        <f t="shared" si="70"/>
        <v>0.16711833785004518</v>
      </c>
      <c r="L929" s="6">
        <f t="shared" si="71"/>
        <v>34.706489069557364</v>
      </c>
      <c r="M929" s="6">
        <f t="shared" si="72"/>
        <v>-0.16711833785004518</v>
      </c>
      <c r="N929" s="6">
        <f t="shared" si="72"/>
        <v>3.0935109304426334</v>
      </c>
      <c r="O929" s="7">
        <f t="shared" si="73"/>
        <v>0</v>
      </c>
      <c r="P929" s="6">
        <f t="shared" si="74"/>
        <v>0</v>
      </c>
    </row>
    <row r="930" spans="2:16" x14ac:dyDescent="0.2">
      <c r="B930" s="5"/>
      <c r="H930" s="3"/>
      <c r="I930" s="4">
        <v>0</v>
      </c>
      <c r="J930" s="4">
        <v>33.1</v>
      </c>
      <c r="K930" s="6">
        <f t="shared" si="70"/>
        <v>0.16711833785004518</v>
      </c>
      <c r="L930" s="6">
        <f t="shared" si="71"/>
        <v>34.706489069557364</v>
      </c>
      <c r="M930" s="6">
        <f t="shared" si="72"/>
        <v>-0.16711833785004518</v>
      </c>
      <c r="N930" s="6">
        <f t="shared" si="72"/>
        <v>-1.6064890695573624</v>
      </c>
      <c r="O930" s="7">
        <f t="shared" si="73"/>
        <v>0</v>
      </c>
      <c r="P930" s="6">
        <f t="shared" si="74"/>
        <v>0</v>
      </c>
    </row>
    <row r="931" spans="2:16" x14ac:dyDescent="0.2">
      <c r="B931" s="5"/>
      <c r="H931" s="3"/>
      <c r="I931" s="4">
        <v>0</v>
      </c>
      <c r="J931" s="4">
        <v>39.700000000000003</v>
      </c>
      <c r="K931" s="6">
        <f t="shared" si="70"/>
        <v>0.16711833785004518</v>
      </c>
      <c r="L931" s="6">
        <f t="shared" si="71"/>
        <v>34.706489069557364</v>
      </c>
      <c r="M931" s="6">
        <f t="shared" si="72"/>
        <v>-0.16711833785004518</v>
      </c>
      <c r="N931" s="6">
        <f t="shared" si="72"/>
        <v>4.9935109304426391</v>
      </c>
      <c r="O931" s="7">
        <f t="shared" si="73"/>
        <v>0</v>
      </c>
      <c r="P931" s="6">
        <f t="shared" si="74"/>
        <v>0</v>
      </c>
    </row>
    <row r="932" spans="2:16" x14ac:dyDescent="0.2">
      <c r="B932" s="5"/>
      <c r="H932" s="3"/>
      <c r="I932" s="4">
        <v>0</v>
      </c>
      <c r="J932" s="4">
        <v>37.349899999999998</v>
      </c>
      <c r="K932" s="6">
        <f t="shared" si="70"/>
        <v>0.16711833785004518</v>
      </c>
      <c r="L932" s="6">
        <f t="shared" si="71"/>
        <v>34.706489069557364</v>
      </c>
      <c r="M932" s="6">
        <f t="shared" si="72"/>
        <v>-0.16711833785004518</v>
      </c>
      <c r="N932" s="6">
        <f t="shared" si="72"/>
        <v>2.6434109304426343</v>
      </c>
      <c r="O932" s="7">
        <f t="shared" si="73"/>
        <v>0</v>
      </c>
      <c r="P932" s="6">
        <f t="shared" si="74"/>
        <v>0</v>
      </c>
    </row>
    <row r="933" spans="2:16" x14ac:dyDescent="0.2">
      <c r="B933" s="5"/>
      <c r="H933" s="3"/>
      <c r="I933" s="4">
        <v>0</v>
      </c>
      <c r="J933" s="4">
        <v>26.548400000000001</v>
      </c>
      <c r="K933" s="6">
        <f t="shared" si="70"/>
        <v>0.16711833785004518</v>
      </c>
      <c r="L933" s="6">
        <f t="shared" si="71"/>
        <v>34.706489069557364</v>
      </c>
      <c r="M933" s="6">
        <f t="shared" si="72"/>
        <v>-0.16711833785004518</v>
      </c>
      <c r="N933" s="6">
        <f t="shared" si="72"/>
        <v>-8.1580890695573629</v>
      </c>
      <c r="O933" s="7">
        <f t="shared" si="73"/>
        <v>0</v>
      </c>
      <c r="P933" s="6">
        <f t="shared" si="74"/>
        <v>0</v>
      </c>
    </row>
    <row r="934" spans="2:16" x14ac:dyDescent="0.2">
      <c r="B934" s="5"/>
      <c r="H934" s="3"/>
      <c r="I934" s="4">
        <v>0</v>
      </c>
      <c r="J934" s="4">
        <v>25.617899999999999</v>
      </c>
      <c r="K934" s="6">
        <f t="shared" si="70"/>
        <v>0.16711833785004518</v>
      </c>
      <c r="L934" s="6">
        <f t="shared" si="71"/>
        <v>34.706489069557364</v>
      </c>
      <c r="M934" s="6">
        <f t="shared" si="72"/>
        <v>-0.16711833785004518</v>
      </c>
      <c r="N934" s="6">
        <f t="shared" si="72"/>
        <v>-9.088589069557365</v>
      </c>
      <c r="O934" s="7">
        <f t="shared" si="73"/>
        <v>0</v>
      </c>
      <c r="P934" s="6">
        <f t="shared" si="74"/>
        <v>0</v>
      </c>
    </row>
    <row r="935" spans="2:16" x14ac:dyDescent="0.2">
      <c r="B935" s="5"/>
      <c r="H935" s="3"/>
      <c r="I935" s="4">
        <v>0</v>
      </c>
      <c r="J935" s="4">
        <v>40.6</v>
      </c>
      <c r="K935" s="6">
        <f t="shared" si="70"/>
        <v>0.16711833785004518</v>
      </c>
      <c r="L935" s="6">
        <f t="shared" si="71"/>
        <v>34.706489069557364</v>
      </c>
      <c r="M935" s="6">
        <f t="shared" si="72"/>
        <v>-0.16711833785004518</v>
      </c>
      <c r="N935" s="6">
        <f t="shared" si="72"/>
        <v>5.8935109304426376</v>
      </c>
      <c r="O935" s="7">
        <f t="shared" si="73"/>
        <v>0</v>
      </c>
      <c r="P935" s="6">
        <f t="shared" si="74"/>
        <v>0</v>
      </c>
    </row>
    <row r="936" spans="2:16" x14ac:dyDescent="0.2">
      <c r="B936" s="5"/>
      <c r="H936" s="3"/>
      <c r="I936" s="4">
        <v>0</v>
      </c>
      <c r="J936" s="4">
        <v>36.6</v>
      </c>
      <c r="K936" s="6">
        <f t="shared" si="70"/>
        <v>0.16711833785004518</v>
      </c>
      <c r="L936" s="6">
        <f t="shared" si="71"/>
        <v>34.706489069557364</v>
      </c>
      <c r="M936" s="6">
        <f t="shared" si="72"/>
        <v>-0.16711833785004518</v>
      </c>
      <c r="N936" s="6">
        <f t="shared" si="72"/>
        <v>1.8935109304426376</v>
      </c>
      <c r="O936" s="7">
        <f t="shared" si="73"/>
        <v>0</v>
      </c>
      <c r="P936" s="6">
        <f t="shared" si="74"/>
        <v>0</v>
      </c>
    </row>
    <row r="937" spans="2:16" x14ac:dyDescent="0.2">
      <c r="B937" s="5"/>
      <c r="H937" s="3"/>
      <c r="I937" s="4">
        <v>0</v>
      </c>
      <c r="J937" s="4">
        <v>34.1</v>
      </c>
      <c r="K937" s="6">
        <f t="shared" si="70"/>
        <v>0.16711833785004518</v>
      </c>
      <c r="L937" s="6">
        <f t="shared" si="71"/>
        <v>34.706489069557364</v>
      </c>
      <c r="M937" s="6">
        <f t="shared" si="72"/>
        <v>-0.16711833785004518</v>
      </c>
      <c r="N937" s="6">
        <f t="shared" si="72"/>
        <v>-0.60648906955736237</v>
      </c>
      <c r="O937" s="7">
        <f t="shared" si="73"/>
        <v>0</v>
      </c>
      <c r="P937" s="6">
        <f t="shared" si="74"/>
        <v>0</v>
      </c>
    </row>
    <row r="938" spans="2:16" x14ac:dyDescent="0.2">
      <c r="B938" s="5"/>
      <c r="H938" s="3"/>
      <c r="I938" s="4">
        <v>0</v>
      </c>
      <c r="J938" s="4">
        <v>36.200000000000003</v>
      </c>
      <c r="K938" s="6">
        <f t="shared" si="70"/>
        <v>0.16711833785004518</v>
      </c>
      <c r="L938" s="6">
        <f t="shared" si="71"/>
        <v>34.706489069557364</v>
      </c>
      <c r="M938" s="6">
        <f t="shared" si="72"/>
        <v>-0.16711833785004518</v>
      </c>
      <c r="N938" s="6">
        <f t="shared" si="72"/>
        <v>1.4935109304426391</v>
      </c>
      <c r="O938" s="7">
        <f t="shared" si="73"/>
        <v>0</v>
      </c>
      <c r="P938" s="6">
        <f t="shared" si="74"/>
        <v>0</v>
      </c>
    </row>
    <row r="939" spans="2:16" x14ac:dyDescent="0.2">
      <c r="B939" s="5"/>
      <c r="H939" s="3"/>
      <c r="I939" s="4">
        <v>0</v>
      </c>
      <c r="J939" s="4">
        <v>36.4</v>
      </c>
      <c r="K939" s="6">
        <f t="shared" si="70"/>
        <v>0.16711833785004518</v>
      </c>
      <c r="L939" s="6">
        <f t="shared" si="71"/>
        <v>34.706489069557364</v>
      </c>
      <c r="M939" s="6">
        <f t="shared" si="72"/>
        <v>-0.16711833785004518</v>
      </c>
      <c r="N939" s="6">
        <f t="shared" si="72"/>
        <v>1.6935109304426348</v>
      </c>
      <c r="O939" s="7">
        <f t="shared" si="73"/>
        <v>0</v>
      </c>
      <c r="P939" s="6">
        <f t="shared" si="74"/>
        <v>0</v>
      </c>
    </row>
    <row r="940" spans="2:16" x14ac:dyDescent="0.2">
      <c r="B940" s="5"/>
      <c r="H940" s="3"/>
      <c r="I940" s="4">
        <v>0</v>
      </c>
      <c r="J940" s="4">
        <v>29.7</v>
      </c>
      <c r="K940" s="6">
        <f t="shared" si="70"/>
        <v>0.16711833785004518</v>
      </c>
      <c r="L940" s="6">
        <f t="shared" si="71"/>
        <v>34.706489069557364</v>
      </c>
      <c r="M940" s="6">
        <f t="shared" si="72"/>
        <v>-0.16711833785004518</v>
      </c>
      <c r="N940" s="6">
        <f t="shared" si="72"/>
        <v>-5.0064890695573645</v>
      </c>
      <c r="O940" s="7">
        <f t="shared" si="73"/>
        <v>0</v>
      </c>
      <c r="P940" s="6">
        <f t="shared" si="74"/>
        <v>0</v>
      </c>
    </row>
    <row r="941" spans="2:16" x14ac:dyDescent="0.2">
      <c r="B941" s="5"/>
      <c r="H941" s="3"/>
      <c r="I941" s="4">
        <v>1</v>
      </c>
      <c r="J941" s="4">
        <v>28.7</v>
      </c>
      <c r="K941" s="6">
        <f t="shared" si="70"/>
        <v>0.16711833785004518</v>
      </c>
      <c r="L941" s="6">
        <f t="shared" si="71"/>
        <v>34.706489069557364</v>
      </c>
      <c r="M941" s="6">
        <f t="shared" si="72"/>
        <v>0.83288166214995485</v>
      </c>
      <c r="N941" s="6">
        <f t="shared" si="72"/>
        <v>-6.0064890695573645</v>
      </c>
      <c r="O941" s="7">
        <f t="shared" si="73"/>
        <v>28.7</v>
      </c>
      <c r="P941" s="6">
        <f t="shared" si="74"/>
        <v>1</v>
      </c>
    </row>
    <row r="942" spans="2:16" x14ac:dyDescent="0.2">
      <c r="B942" s="5"/>
      <c r="H942" s="3"/>
      <c r="I942" s="4">
        <v>1</v>
      </c>
      <c r="J942" s="4">
        <v>31.9</v>
      </c>
      <c r="K942" s="6">
        <f t="shared" si="70"/>
        <v>0.16711833785004518</v>
      </c>
      <c r="L942" s="6">
        <f t="shared" si="71"/>
        <v>34.706489069557364</v>
      </c>
      <c r="M942" s="6">
        <f t="shared" si="72"/>
        <v>0.83288166214995485</v>
      </c>
      <c r="N942" s="6">
        <f t="shared" si="72"/>
        <v>-2.8064890695573652</v>
      </c>
      <c r="O942" s="7">
        <f t="shared" si="73"/>
        <v>31.9</v>
      </c>
      <c r="P942" s="6">
        <f t="shared" si="74"/>
        <v>1</v>
      </c>
    </row>
    <row r="943" spans="2:16" x14ac:dyDescent="0.2">
      <c r="B943" s="5"/>
      <c r="H943" s="3"/>
      <c r="I943" s="4">
        <v>1</v>
      </c>
      <c r="J943" s="4">
        <v>31.6</v>
      </c>
      <c r="K943" s="6">
        <f t="shared" si="70"/>
        <v>0.16711833785004518</v>
      </c>
      <c r="L943" s="6">
        <f t="shared" si="71"/>
        <v>34.706489069557364</v>
      </c>
      <c r="M943" s="6">
        <f t="shared" si="72"/>
        <v>0.83288166214995485</v>
      </c>
      <c r="N943" s="6">
        <f t="shared" si="72"/>
        <v>-3.1064890695573624</v>
      </c>
      <c r="O943" s="7">
        <f t="shared" si="73"/>
        <v>31.6</v>
      </c>
      <c r="P943" s="6">
        <f t="shared" si="74"/>
        <v>1</v>
      </c>
    </row>
    <row r="944" spans="2:16" x14ac:dyDescent="0.2">
      <c r="B944" s="5"/>
      <c r="H944" s="3"/>
      <c r="I944" s="4">
        <v>1</v>
      </c>
      <c r="J944" s="4">
        <v>30.7</v>
      </c>
      <c r="K944" s="6">
        <f t="shared" si="70"/>
        <v>0.16711833785004518</v>
      </c>
      <c r="L944" s="6">
        <f t="shared" si="71"/>
        <v>34.706489069557364</v>
      </c>
      <c r="M944" s="6">
        <f t="shared" si="72"/>
        <v>0.83288166214995485</v>
      </c>
      <c r="N944" s="6">
        <f t="shared" si="72"/>
        <v>-4.0064890695573645</v>
      </c>
      <c r="O944" s="7">
        <f t="shared" si="73"/>
        <v>30.7</v>
      </c>
      <c r="P944" s="6">
        <f t="shared" si="74"/>
        <v>1</v>
      </c>
    </row>
    <row r="945" spans="2:16" x14ac:dyDescent="0.2">
      <c r="B945" s="5"/>
      <c r="H945" s="3"/>
      <c r="I945" s="4">
        <v>0</v>
      </c>
      <c r="J945" s="4">
        <v>33.200000000000003</v>
      </c>
      <c r="K945" s="6">
        <f t="shared" si="70"/>
        <v>0.16711833785004518</v>
      </c>
      <c r="L945" s="6">
        <f t="shared" si="71"/>
        <v>34.706489069557364</v>
      </c>
      <c r="M945" s="6">
        <f t="shared" si="72"/>
        <v>-0.16711833785004518</v>
      </c>
      <c r="N945" s="6">
        <f t="shared" si="72"/>
        <v>-1.5064890695573609</v>
      </c>
      <c r="O945" s="7">
        <f t="shared" si="73"/>
        <v>0</v>
      </c>
      <c r="P945" s="6">
        <f t="shared" si="74"/>
        <v>0</v>
      </c>
    </row>
    <row r="946" spans="2:16" x14ac:dyDescent="0.2">
      <c r="B946" s="5"/>
      <c r="H946" s="3"/>
      <c r="I946" s="4">
        <v>0</v>
      </c>
      <c r="J946" s="4">
        <v>26.1066</v>
      </c>
      <c r="K946" s="6">
        <f t="shared" si="70"/>
        <v>0.16711833785004518</v>
      </c>
      <c r="L946" s="6">
        <f t="shared" si="71"/>
        <v>34.706489069557364</v>
      </c>
      <c r="M946" s="6">
        <f t="shared" si="72"/>
        <v>-0.16711833785004518</v>
      </c>
      <c r="N946" s="6">
        <f t="shared" si="72"/>
        <v>-8.5998890695573635</v>
      </c>
      <c r="O946" s="7">
        <f t="shared" si="73"/>
        <v>0</v>
      </c>
      <c r="P946" s="6">
        <f t="shared" si="74"/>
        <v>0</v>
      </c>
    </row>
    <row r="947" spans="2:16" x14ac:dyDescent="0.2">
      <c r="B947" s="5"/>
      <c r="H947" s="3"/>
      <c r="I947" s="4">
        <v>0</v>
      </c>
      <c r="J947" s="4">
        <v>24.6</v>
      </c>
      <c r="K947" s="6">
        <f t="shared" si="70"/>
        <v>0.16711833785004518</v>
      </c>
      <c r="L947" s="6">
        <f t="shared" si="71"/>
        <v>34.706489069557364</v>
      </c>
      <c r="M947" s="6">
        <f t="shared" si="72"/>
        <v>-0.16711833785004518</v>
      </c>
      <c r="N947" s="6">
        <f t="shared" si="72"/>
        <v>-10.106489069557362</v>
      </c>
      <c r="O947" s="7">
        <f t="shared" si="73"/>
        <v>0</v>
      </c>
      <c r="P947" s="6">
        <f t="shared" si="74"/>
        <v>0</v>
      </c>
    </row>
    <row r="948" spans="2:16" x14ac:dyDescent="0.2">
      <c r="B948" s="5"/>
      <c r="H948" s="3"/>
      <c r="I948" s="4">
        <v>0</v>
      </c>
      <c r="J948" s="4">
        <v>26.6</v>
      </c>
      <c r="K948" s="6">
        <f t="shared" si="70"/>
        <v>0.16711833785004518</v>
      </c>
      <c r="L948" s="6">
        <f t="shared" si="71"/>
        <v>34.706489069557364</v>
      </c>
      <c r="M948" s="6">
        <f t="shared" si="72"/>
        <v>-0.16711833785004518</v>
      </c>
      <c r="N948" s="6">
        <f t="shared" si="72"/>
        <v>-8.1064890695573624</v>
      </c>
      <c r="O948" s="7">
        <f t="shared" si="73"/>
        <v>0</v>
      </c>
      <c r="P948" s="6">
        <f t="shared" si="74"/>
        <v>0</v>
      </c>
    </row>
    <row r="949" spans="2:16" x14ac:dyDescent="0.2">
      <c r="B949" s="5"/>
      <c r="H949" s="3"/>
      <c r="I949" s="4">
        <v>1</v>
      </c>
      <c r="J949" s="4">
        <v>33</v>
      </c>
      <c r="K949" s="6">
        <f t="shared" si="70"/>
        <v>0.16711833785004518</v>
      </c>
      <c r="L949" s="6">
        <f t="shared" si="71"/>
        <v>34.706489069557364</v>
      </c>
      <c r="M949" s="6">
        <f t="shared" si="72"/>
        <v>0.83288166214995485</v>
      </c>
      <c r="N949" s="6">
        <f t="shared" si="72"/>
        <v>-1.7064890695573638</v>
      </c>
      <c r="O949" s="7">
        <f t="shared" si="73"/>
        <v>33</v>
      </c>
      <c r="P949" s="6">
        <f t="shared" si="74"/>
        <v>1</v>
      </c>
    </row>
    <row r="950" spans="2:16" x14ac:dyDescent="0.2">
      <c r="B950" s="5"/>
      <c r="H950" s="3"/>
      <c r="I950" s="4">
        <v>1</v>
      </c>
      <c r="J950" s="4">
        <v>33.6</v>
      </c>
      <c r="K950" s="6">
        <f t="shared" si="70"/>
        <v>0.16711833785004518</v>
      </c>
      <c r="L950" s="6">
        <f t="shared" si="71"/>
        <v>34.706489069557364</v>
      </c>
      <c r="M950" s="6">
        <f t="shared" si="72"/>
        <v>0.83288166214995485</v>
      </c>
      <c r="N950" s="6">
        <f t="shared" si="72"/>
        <v>-1.1064890695573624</v>
      </c>
      <c r="O950" s="7">
        <f t="shared" si="73"/>
        <v>33.6</v>
      </c>
      <c r="P950" s="6">
        <f t="shared" si="74"/>
        <v>1</v>
      </c>
    </row>
    <row r="951" spans="2:16" x14ac:dyDescent="0.2">
      <c r="B951" s="5"/>
      <c r="H951" s="3"/>
      <c r="I951" s="4">
        <v>1</v>
      </c>
      <c r="J951" s="4">
        <v>29.6</v>
      </c>
      <c r="K951" s="6">
        <f t="shared" si="70"/>
        <v>0.16711833785004518</v>
      </c>
      <c r="L951" s="6">
        <f t="shared" si="71"/>
        <v>34.706489069557364</v>
      </c>
      <c r="M951" s="6">
        <f t="shared" si="72"/>
        <v>0.83288166214995485</v>
      </c>
      <c r="N951" s="6">
        <f t="shared" si="72"/>
        <v>-5.1064890695573624</v>
      </c>
      <c r="O951" s="7">
        <f t="shared" si="73"/>
        <v>29.6</v>
      </c>
      <c r="P951" s="6">
        <f t="shared" si="74"/>
        <v>1</v>
      </c>
    </row>
    <row r="952" spans="2:16" x14ac:dyDescent="0.2">
      <c r="B952" s="5"/>
      <c r="H952" s="3"/>
      <c r="I952" s="4">
        <v>0</v>
      </c>
      <c r="J952" s="4">
        <v>36.558999999999997</v>
      </c>
      <c r="K952" s="6">
        <f t="shared" si="70"/>
        <v>0.16711833785004518</v>
      </c>
      <c r="L952" s="6">
        <f t="shared" si="71"/>
        <v>34.706489069557364</v>
      </c>
      <c r="M952" s="6">
        <f t="shared" si="72"/>
        <v>-0.16711833785004518</v>
      </c>
      <c r="N952" s="6">
        <f t="shared" si="72"/>
        <v>1.8525109304426337</v>
      </c>
      <c r="O952" s="7">
        <f t="shared" si="73"/>
        <v>0</v>
      </c>
      <c r="P952" s="6">
        <f t="shared" si="74"/>
        <v>0</v>
      </c>
    </row>
    <row r="953" spans="2:16" x14ac:dyDescent="0.2">
      <c r="B953" s="5"/>
      <c r="H953" s="3"/>
      <c r="I953" s="4">
        <v>1</v>
      </c>
      <c r="J953" s="4">
        <v>26.794599999999999</v>
      </c>
      <c r="K953" s="6">
        <f t="shared" si="70"/>
        <v>0.16711833785004518</v>
      </c>
      <c r="L953" s="6">
        <f t="shared" si="71"/>
        <v>34.706489069557364</v>
      </c>
      <c r="M953" s="6">
        <f t="shared" si="72"/>
        <v>0.83288166214995485</v>
      </c>
      <c r="N953" s="6">
        <f t="shared" si="72"/>
        <v>-7.9118890695573647</v>
      </c>
      <c r="O953" s="7">
        <f t="shared" si="73"/>
        <v>26.794599999999999</v>
      </c>
      <c r="P953" s="6">
        <f t="shared" si="74"/>
        <v>1</v>
      </c>
    </row>
    <row r="954" spans="2:16" x14ac:dyDescent="0.2">
      <c r="B954" s="5"/>
      <c r="H954" s="3"/>
      <c r="I954" s="4">
        <v>0</v>
      </c>
      <c r="J954" s="4">
        <v>23.152100000000001</v>
      </c>
      <c r="K954" s="6">
        <f t="shared" si="70"/>
        <v>0.16711833785004518</v>
      </c>
      <c r="L954" s="6">
        <f t="shared" si="71"/>
        <v>34.706489069557364</v>
      </c>
      <c r="M954" s="6">
        <f t="shared" si="72"/>
        <v>-0.16711833785004518</v>
      </c>
      <c r="N954" s="6">
        <f t="shared" si="72"/>
        <v>-11.554389069557363</v>
      </c>
      <c r="O954" s="7">
        <f t="shared" si="73"/>
        <v>0</v>
      </c>
      <c r="P954" s="6">
        <f t="shared" si="74"/>
        <v>0</v>
      </c>
    </row>
    <row r="955" spans="2:16" x14ac:dyDescent="0.2">
      <c r="B955" s="5"/>
      <c r="H955" s="3"/>
      <c r="I955" s="4">
        <v>0</v>
      </c>
      <c r="J955" s="4">
        <v>29.5</v>
      </c>
      <c r="K955" s="6">
        <f t="shared" si="70"/>
        <v>0.16711833785004518</v>
      </c>
      <c r="L955" s="6">
        <f t="shared" si="71"/>
        <v>34.706489069557364</v>
      </c>
      <c r="M955" s="6">
        <f t="shared" si="72"/>
        <v>-0.16711833785004518</v>
      </c>
      <c r="N955" s="6">
        <f t="shared" si="72"/>
        <v>-5.2064890695573638</v>
      </c>
      <c r="O955" s="7">
        <f t="shared" si="73"/>
        <v>0</v>
      </c>
      <c r="P955" s="6">
        <f t="shared" si="74"/>
        <v>0</v>
      </c>
    </row>
    <row r="956" spans="2:16" x14ac:dyDescent="0.2">
      <c r="B956" s="5"/>
      <c r="H956" s="3"/>
      <c r="I956" s="4">
        <v>0</v>
      </c>
      <c r="J956" s="4">
        <v>24.9</v>
      </c>
      <c r="K956" s="6">
        <f t="shared" si="70"/>
        <v>0.16711833785004518</v>
      </c>
      <c r="L956" s="6">
        <f t="shared" si="71"/>
        <v>34.706489069557364</v>
      </c>
      <c r="M956" s="6">
        <f t="shared" si="72"/>
        <v>-0.16711833785004518</v>
      </c>
      <c r="N956" s="6">
        <f t="shared" si="72"/>
        <v>-9.8064890695573652</v>
      </c>
      <c r="O956" s="7">
        <f t="shared" si="73"/>
        <v>0</v>
      </c>
      <c r="P956" s="6">
        <f t="shared" si="74"/>
        <v>0</v>
      </c>
    </row>
    <row r="957" spans="2:16" x14ac:dyDescent="0.2">
      <c r="B957" s="5"/>
      <c r="H957" s="3"/>
      <c r="I957" s="4">
        <v>0</v>
      </c>
      <c r="J957" s="4">
        <v>23.152100000000001</v>
      </c>
      <c r="K957" s="6">
        <f t="shared" si="70"/>
        <v>0.16711833785004518</v>
      </c>
      <c r="L957" s="6">
        <f t="shared" si="71"/>
        <v>34.706489069557364</v>
      </c>
      <c r="M957" s="6">
        <f t="shared" si="72"/>
        <v>-0.16711833785004518</v>
      </c>
      <c r="N957" s="6">
        <f t="shared" si="72"/>
        <v>-11.554389069557363</v>
      </c>
      <c r="O957" s="7">
        <f t="shared" si="73"/>
        <v>0</v>
      </c>
      <c r="P957" s="6">
        <f t="shared" si="74"/>
        <v>0</v>
      </c>
    </row>
    <row r="958" spans="2:16" x14ac:dyDescent="0.2">
      <c r="B958" s="5"/>
      <c r="H958" s="3"/>
      <c r="I958" s="4">
        <v>0</v>
      </c>
      <c r="J958" s="4">
        <v>30.9</v>
      </c>
      <c r="K958" s="6">
        <f t="shared" si="70"/>
        <v>0.16711833785004518</v>
      </c>
      <c r="L958" s="6">
        <f t="shared" si="71"/>
        <v>34.706489069557364</v>
      </c>
      <c r="M958" s="6">
        <f t="shared" si="72"/>
        <v>-0.16711833785004518</v>
      </c>
      <c r="N958" s="6">
        <f t="shared" si="72"/>
        <v>-3.8064890695573652</v>
      </c>
      <c r="O958" s="7">
        <f t="shared" si="73"/>
        <v>0</v>
      </c>
      <c r="P958" s="6">
        <f t="shared" si="74"/>
        <v>0</v>
      </c>
    </row>
    <row r="959" spans="2:16" x14ac:dyDescent="0.2">
      <c r="B959" s="5"/>
      <c r="H959" s="3"/>
      <c r="I959" s="4">
        <v>0</v>
      </c>
      <c r="J959" s="4">
        <v>27.4</v>
      </c>
      <c r="K959" s="6">
        <f t="shared" si="70"/>
        <v>0.16711833785004518</v>
      </c>
      <c r="L959" s="6">
        <f t="shared" si="71"/>
        <v>34.706489069557364</v>
      </c>
      <c r="M959" s="6">
        <f t="shared" si="72"/>
        <v>-0.16711833785004518</v>
      </c>
      <c r="N959" s="6">
        <f t="shared" si="72"/>
        <v>-7.3064890695573652</v>
      </c>
      <c r="O959" s="7">
        <f t="shared" si="73"/>
        <v>0</v>
      </c>
      <c r="P959" s="6">
        <f t="shared" si="74"/>
        <v>0</v>
      </c>
    </row>
    <row r="960" spans="2:16" x14ac:dyDescent="0.2">
      <c r="B960" s="5"/>
      <c r="H960" s="3"/>
      <c r="I960" s="4">
        <v>0</v>
      </c>
      <c r="J960" s="4">
        <v>30.299299999999999</v>
      </c>
      <c r="K960" s="6">
        <f t="shared" si="70"/>
        <v>0.16711833785004518</v>
      </c>
      <c r="L960" s="6">
        <f t="shared" si="71"/>
        <v>34.706489069557364</v>
      </c>
      <c r="M960" s="6">
        <f t="shared" si="72"/>
        <v>-0.16711833785004518</v>
      </c>
      <c r="N960" s="6">
        <f t="shared" si="72"/>
        <v>-4.407189069557365</v>
      </c>
      <c r="O960" s="7">
        <f t="shared" si="73"/>
        <v>0</v>
      </c>
      <c r="P960" s="6">
        <f t="shared" si="74"/>
        <v>0</v>
      </c>
    </row>
    <row r="961" spans="2:16" x14ac:dyDescent="0.2">
      <c r="B961" s="5"/>
      <c r="H961" s="3"/>
      <c r="I961" s="4">
        <v>0</v>
      </c>
      <c r="J961" s="4">
        <v>31.3</v>
      </c>
      <c r="K961" s="6">
        <f t="shared" si="70"/>
        <v>0.16711833785004518</v>
      </c>
      <c r="L961" s="6">
        <f t="shared" si="71"/>
        <v>34.706489069557364</v>
      </c>
      <c r="M961" s="6">
        <f t="shared" si="72"/>
        <v>-0.16711833785004518</v>
      </c>
      <c r="N961" s="6">
        <f t="shared" si="72"/>
        <v>-3.4064890695573631</v>
      </c>
      <c r="O961" s="7">
        <f t="shared" si="73"/>
        <v>0</v>
      </c>
      <c r="P961" s="6">
        <f t="shared" si="74"/>
        <v>0</v>
      </c>
    </row>
    <row r="962" spans="2:16" x14ac:dyDescent="0.2">
      <c r="B962" s="5"/>
      <c r="H962" s="3"/>
      <c r="I962" s="4">
        <v>0</v>
      </c>
      <c r="J962" s="4">
        <v>40.299999999999997</v>
      </c>
      <c r="K962" s="6">
        <f t="shared" si="70"/>
        <v>0.16711833785004518</v>
      </c>
      <c r="L962" s="6">
        <f t="shared" si="71"/>
        <v>34.706489069557364</v>
      </c>
      <c r="M962" s="6">
        <f t="shared" si="72"/>
        <v>-0.16711833785004518</v>
      </c>
      <c r="N962" s="6">
        <f t="shared" si="72"/>
        <v>5.5935109304426334</v>
      </c>
      <c r="O962" s="7">
        <f t="shared" si="73"/>
        <v>0</v>
      </c>
      <c r="P962" s="6">
        <f t="shared" si="74"/>
        <v>0</v>
      </c>
    </row>
    <row r="963" spans="2:16" x14ac:dyDescent="0.2">
      <c r="B963" s="5"/>
      <c r="H963" s="3"/>
      <c r="I963" s="4">
        <v>0</v>
      </c>
      <c r="J963" s="4">
        <v>33.1</v>
      </c>
      <c r="K963" s="6">
        <f t="shared" si="70"/>
        <v>0.16711833785004518</v>
      </c>
      <c r="L963" s="6">
        <f t="shared" si="71"/>
        <v>34.706489069557364</v>
      </c>
      <c r="M963" s="6">
        <f t="shared" si="72"/>
        <v>-0.16711833785004518</v>
      </c>
      <c r="N963" s="6">
        <f t="shared" si="72"/>
        <v>-1.6064890695573624</v>
      </c>
      <c r="O963" s="7">
        <f t="shared" si="73"/>
        <v>0</v>
      </c>
      <c r="P963" s="6">
        <f t="shared" si="74"/>
        <v>0</v>
      </c>
    </row>
    <row r="964" spans="2:16" x14ac:dyDescent="0.2">
      <c r="B964" s="5"/>
      <c r="H964" s="3"/>
      <c r="I964" s="4">
        <v>0</v>
      </c>
      <c r="J964" s="4">
        <v>29</v>
      </c>
      <c r="K964" s="6">
        <f t="shared" si="70"/>
        <v>0.16711833785004518</v>
      </c>
      <c r="L964" s="6">
        <f t="shared" si="71"/>
        <v>34.706489069557364</v>
      </c>
      <c r="M964" s="6">
        <f t="shared" si="72"/>
        <v>-0.16711833785004518</v>
      </c>
      <c r="N964" s="6">
        <f t="shared" si="72"/>
        <v>-5.7064890695573638</v>
      </c>
      <c r="O964" s="7">
        <f t="shared" si="73"/>
        <v>0</v>
      </c>
      <c r="P964" s="6">
        <f t="shared" si="74"/>
        <v>0</v>
      </c>
    </row>
    <row r="965" spans="2:16" x14ac:dyDescent="0.2">
      <c r="B965" s="5"/>
      <c r="H965" s="3"/>
      <c r="I965" s="4">
        <v>0</v>
      </c>
      <c r="J965" s="4">
        <v>30.299900000000001</v>
      </c>
      <c r="K965" s="6">
        <f t="shared" ref="K965:K1028" si="75">AVERAGE($I$4:$I$1110)</f>
        <v>0.16711833785004518</v>
      </c>
      <c r="L965" s="6">
        <f t="shared" ref="L965:L1028" si="76">AVERAGE($J$4:$J$1110)</f>
        <v>34.706489069557364</v>
      </c>
      <c r="M965" s="6">
        <f t="shared" ref="M965:N1028" si="77">I965-K965</f>
        <v>-0.16711833785004518</v>
      </c>
      <c r="N965" s="6">
        <f t="shared" si="77"/>
        <v>-4.4065890695573628</v>
      </c>
      <c r="O965" s="7">
        <f t="shared" ref="O965:O1028" si="78">I965*J965</f>
        <v>0</v>
      </c>
      <c r="P965" s="6">
        <f t="shared" ref="P965:P1028" si="79">I965^2</f>
        <v>0</v>
      </c>
    </row>
    <row r="966" spans="2:16" x14ac:dyDescent="0.2">
      <c r="B966" s="5"/>
      <c r="H966" s="3"/>
      <c r="I966" s="4">
        <v>0</v>
      </c>
      <c r="J966" s="4">
        <v>31.6</v>
      </c>
      <c r="K966" s="6">
        <f t="shared" si="75"/>
        <v>0.16711833785004518</v>
      </c>
      <c r="L966" s="6">
        <f t="shared" si="76"/>
        <v>34.706489069557364</v>
      </c>
      <c r="M966" s="6">
        <f t="shared" si="77"/>
        <v>-0.16711833785004518</v>
      </c>
      <c r="N966" s="6">
        <f t="shared" si="77"/>
        <v>-3.1064890695573624</v>
      </c>
      <c r="O966" s="7">
        <f t="shared" si="78"/>
        <v>0</v>
      </c>
      <c r="P966" s="6">
        <f t="shared" si="79"/>
        <v>0</v>
      </c>
    </row>
    <row r="967" spans="2:16" x14ac:dyDescent="0.2">
      <c r="B967" s="5"/>
      <c r="H967" s="3"/>
      <c r="I967" s="4">
        <v>0</v>
      </c>
      <c r="J967" s="4">
        <v>31.9</v>
      </c>
      <c r="K967" s="6">
        <f t="shared" si="75"/>
        <v>0.16711833785004518</v>
      </c>
      <c r="L967" s="6">
        <f t="shared" si="76"/>
        <v>34.706489069557364</v>
      </c>
      <c r="M967" s="6">
        <f t="shared" si="77"/>
        <v>-0.16711833785004518</v>
      </c>
      <c r="N967" s="6">
        <f t="shared" si="77"/>
        <v>-2.8064890695573652</v>
      </c>
      <c r="O967" s="7">
        <f t="shared" si="78"/>
        <v>0</v>
      </c>
      <c r="P967" s="6">
        <f t="shared" si="79"/>
        <v>0</v>
      </c>
    </row>
    <row r="968" spans="2:16" x14ac:dyDescent="0.2">
      <c r="B968" s="5"/>
      <c r="H968" s="3"/>
      <c r="I968" s="4">
        <v>0</v>
      </c>
      <c r="J968" s="4">
        <v>28.5</v>
      </c>
      <c r="K968" s="6">
        <f t="shared" si="75"/>
        <v>0.16711833785004518</v>
      </c>
      <c r="L968" s="6">
        <f t="shared" si="76"/>
        <v>34.706489069557364</v>
      </c>
      <c r="M968" s="6">
        <f t="shared" si="77"/>
        <v>-0.16711833785004518</v>
      </c>
      <c r="N968" s="6">
        <f t="shared" si="77"/>
        <v>-6.2064890695573638</v>
      </c>
      <c r="O968" s="7">
        <f t="shared" si="78"/>
        <v>0</v>
      </c>
      <c r="P968" s="6">
        <f t="shared" si="79"/>
        <v>0</v>
      </c>
    </row>
    <row r="969" spans="2:16" x14ac:dyDescent="0.2">
      <c r="B969" s="5"/>
      <c r="H969" s="3"/>
      <c r="I969" s="4">
        <v>0</v>
      </c>
      <c r="J969" s="4">
        <v>28.4</v>
      </c>
      <c r="K969" s="6">
        <f t="shared" si="75"/>
        <v>0.16711833785004518</v>
      </c>
      <c r="L969" s="6">
        <f t="shared" si="76"/>
        <v>34.706489069557364</v>
      </c>
      <c r="M969" s="6">
        <f t="shared" si="77"/>
        <v>-0.16711833785004518</v>
      </c>
      <c r="N969" s="6">
        <f t="shared" si="77"/>
        <v>-6.3064890695573652</v>
      </c>
      <c r="O969" s="7">
        <f t="shared" si="78"/>
        <v>0</v>
      </c>
      <c r="P969" s="6">
        <f t="shared" si="79"/>
        <v>0</v>
      </c>
    </row>
    <row r="970" spans="2:16" x14ac:dyDescent="0.2">
      <c r="B970" s="5"/>
      <c r="H970" s="3"/>
      <c r="I970" s="4">
        <v>0</v>
      </c>
      <c r="J970" s="4">
        <v>31.4</v>
      </c>
      <c r="K970" s="6">
        <f t="shared" si="75"/>
        <v>0.16711833785004518</v>
      </c>
      <c r="L970" s="6">
        <f t="shared" si="76"/>
        <v>34.706489069557364</v>
      </c>
      <c r="M970" s="6">
        <f t="shared" si="77"/>
        <v>-0.16711833785004518</v>
      </c>
      <c r="N970" s="6">
        <f t="shared" si="77"/>
        <v>-3.3064890695573652</v>
      </c>
      <c r="O970" s="7">
        <f t="shared" si="78"/>
        <v>0</v>
      </c>
      <c r="P970" s="6">
        <f t="shared" si="79"/>
        <v>0</v>
      </c>
    </row>
    <row r="971" spans="2:16" x14ac:dyDescent="0.2">
      <c r="B971" s="5"/>
      <c r="H971" s="3"/>
      <c r="I971" s="4">
        <v>0</v>
      </c>
      <c r="J971" s="4">
        <v>36.030700000000003</v>
      </c>
      <c r="K971" s="6">
        <f t="shared" si="75"/>
        <v>0.16711833785004518</v>
      </c>
      <c r="L971" s="6">
        <f t="shared" si="76"/>
        <v>34.706489069557364</v>
      </c>
      <c r="M971" s="6">
        <f t="shared" si="77"/>
        <v>-0.16711833785004518</v>
      </c>
      <c r="N971" s="6">
        <f t="shared" si="77"/>
        <v>1.3242109304426393</v>
      </c>
      <c r="O971" s="7">
        <f t="shared" si="78"/>
        <v>0</v>
      </c>
      <c r="P971" s="6">
        <f t="shared" si="79"/>
        <v>0</v>
      </c>
    </row>
    <row r="972" spans="2:16" x14ac:dyDescent="0.2">
      <c r="B972" s="5"/>
      <c r="H972" s="3"/>
      <c r="I972" s="4">
        <v>0</v>
      </c>
      <c r="J972" s="4">
        <v>31.3917</v>
      </c>
      <c r="K972" s="6">
        <f t="shared" si="75"/>
        <v>0.16711833785004518</v>
      </c>
      <c r="L972" s="6">
        <f t="shared" si="76"/>
        <v>34.706489069557364</v>
      </c>
      <c r="M972" s="6">
        <f t="shared" si="77"/>
        <v>-0.16711833785004518</v>
      </c>
      <c r="N972" s="6">
        <f t="shared" si="77"/>
        <v>-3.3147890695573636</v>
      </c>
      <c r="O972" s="7">
        <f t="shared" si="78"/>
        <v>0</v>
      </c>
      <c r="P972" s="6">
        <f t="shared" si="79"/>
        <v>0</v>
      </c>
    </row>
    <row r="973" spans="2:16" x14ac:dyDescent="0.2">
      <c r="B973" s="5"/>
      <c r="H973" s="3"/>
      <c r="I973" s="4">
        <v>0</v>
      </c>
      <c r="J973" s="4">
        <v>37.9</v>
      </c>
      <c r="K973" s="6">
        <f t="shared" si="75"/>
        <v>0.16711833785004518</v>
      </c>
      <c r="L973" s="6">
        <f t="shared" si="76"/>
        <v>34.706489069557364</v>
      </c>
      <c r="M973" s="6">
        <f t="shared" si="77"/>
        <v>-0.16711833785004518</v>
      </c>
      <c r="N973" s="6">
        <f t="shared" si="77"/>
        <v>3.1935109304426348</v>
      </c>
      <c r="O973" s="7">
        <f t="shared" si="78"/>
        <v>0</v>
      </c>
      <c r="P973" s="6">
        <f t="shared" si="79"/>
        <v>0</v>
      </c>
    </row>
    <row r="974" spans="2:16" x14ac:dyDescent="0.2">
      <c r="B974" s="5"/>
      <c r="H974" s="3"/>
      <c r="I974" s="4">
        <v>0</v>
      </c>
      <c r="J974" s="4">
        <v>23.898299999999999</v>
      </c>
      <c r="K974" s="6">
        <f t="shared" si="75"/>
        <v>0.16711833785004518</v>
      </c>
      <c r="L974" s="6">
        <f t="shared" si="76"/>
        <v>34.706489069557364</v>
      </c>
      <c r="M974" s="6">
        <f t="shared" si="77"/>
        <v>-0.16711833785004518</v>
      </c>
      <c r="N974" s="6">
        <f t="shared" si="77"/>
        <v>-10.808189069557365</v>
      </c>
      <c r="O974" s="7">
        <f t="shared" si="78"/>
        <v>0</v>
      </c>
      <c r="P974" s="6">
        <f t="shared" si="79"/>
        <v>0</v>
      </c>
    </row>
    <row r="975" spans="2:16" x14ac:dyDescent="0.2">
      <c r="B975" s="5"/>
      <c r="H975" s="3"/>
      <c r="I975" s="4">
        <v>0</v>
      </c>
      <c r="J975" s="4">
        <v>25.753499999999999</v>
      </c>
      <c r="K975" s="6">
        <f t="shared" si="75"/>
        <v>0.16711833785004518</v>
      </c>
      <c r="L975" s="6">
        <f t="shared" si="76"/>
        <v>34.706489069557364</v>
      </c>
      <c r="M975" s="6">
        <f t="shared" si="77"/>
        <v>-0.16711833785004518</v>
      </c>
      <c r="N975" s="6">
        <f t="shared" si="77"/>
        <v>-8.9529890695573648</v>
      </c>
      <c r="O975" s="7">
        <f t="shared" si="78"/>
        <v>0</v>
      </c>
      <c r="P975" s="6">
        <f t="shared" si="79"/>
        <v>0</v>
      </c>
    </row>
    <row r="976" spans="2:16" x14ac:dyDescent="0.2">
      <c r="B976" s="5"/>
      <c r="H976" s="3"/>
      <c r="I976" s="4">
        <v>0</v>
      </c>
      <c r="J976" s="4">
        <v>26.662199999999999</v>
      </c>
      <c r="K976" s="6">
        <f t="shared" si="75"/>
        <v>0.16711833785004518</v>
      </c>
      <c r="L976" s="6">
        <f t="shared" si="76"/>
        <v>34.706489069557364</v>
      </c>
      <c r="M976" s="6">
        <f t="shared" si="77"/>
        <v>-0.16711833785004518</v>
      </c>
      <c r="N976" s="6">
        <f t="shared" si="77"/>
        <v>-8.0442890695573652</v>
      </c>
      <c r="O976" s="7">
        <f t="shared" si="78"/>
        <v>0</v>
      </c>
      <c r="P976" s="6">
        <f t="shared" si="79"/>
        <v>0</v>
      </c>
    </row>
    <row r="977" spans="2:16" x14ac:dyDescent="0.2">
      <c r="B977" s="5"/>
      <c r="H977" s="3"/>
      <c r="I977" s="4">
        <v>0</v>
      </c>
      <c r="J977" s="4">
        <v>30.380500000000001</v>
      </c>
      <c r="K977" s="6">
        <f t="shared" si="75"/>
        <v>0.16711833785004518</v>
      </c>
      <c r="L977" s="6">
        <f t="shared" si="76"/>
        <v>34.706489069557364</v>
      </c>
      <c r="M977" s="6">
        <f t="shared" si="77"/>
        <v>-0.16711833785004518</v>
      </c>
      <c r="N977" s="6">
        <f t="shared" si="77"/>
        <v>-4.3259890695573624</v>
      </c>
      <c r="O977" s="7">
        <f t="shared" si="78"/>
        <v>0</v>
      </c>
      <c r="P977" s="6">
        <f t="shared" si="79"/>
        <v>0</v>
      </c>
    </row>
    <row r="978" spans="2:16" x14ac:dyDescent="0.2">
      <c r="B978" s="5"/>
      <c r="H978" s="3"/>
      <c r="I978" s="4">
        <v>0</v>
      </c>
      <c r="J978" s="4">
        <v>30.2</v>
      </c>
      <c r="K978" s="6">
        <f t="shared" si="75"/>
        <v>0.16711833785004518</v>
      </c>
      <c r="L978" s="6">
        <f t="shared" si="76"/>
        <v>34.706489069557364</v>
      </c>
      <c r="M978" s="6">
        <f t="shared" si="77"/>
        <v>-0.16711833785004518</v>
      </c>
      <c r="N978" s="6">
        <f t="shared" si="77"/>
        <v>-4.5064890695573645</v>
      </c>
      <c r="O978" s="7">
        <f t="shared" si="78"/>
        <v>0</v>
      </c>
      <c r="P978" s="6">
        <f t="shared" si="79"/>
        <v>0</v>
      </c>
    </row>
    <row r="979" spans="2:16" x14ac:dyDescent="0.2">
      <c r="B979" s="5"/>
      <c r="H979" s="3"/>
      <c r="I979" s="4">
        <v>0</v>
      </c>
      <c r="J979" s="4">
        <v>31.6</v>
      </c>
      <c r="K979" s="6">
        <f t="shared" si="75"/>
        <v>0.16711833785004518</v>
      </c>
      <c r="L979" s="6">
        <f t="shared" si="76"/>
        <v>34.706489069557364</v>
      </c>
      <c r="M979" s="6">
        <f t="shared" si="77"/>
        <v>-0.16711833785004518</v>
      </c>
      <c r="N979" s="6">
        <f t="shared" si="77"/>
        <v>-3.1064890695573624</v>
      </c>
      <c r="O979" s="7">
        <f t="shared" si="78"/>
        <v>0</v>
      </c>
      <c r="P979" s="6">
        <f t="shared" si="79"/>
        <v>0</v>
      </c>
    </row>
    <row r="980" spans="2:16" x14ac:dyDescent="0.2">
      <c r="B980" s="5"/>
      <c r="H980" s="3"/>
      <c r="I980" s="4">
        <v>0</v>
      </c>
      <c r="J980" s="4">
        <v>29</v>
      </c>
      <c r="K980" s="6">
        <f t="shared" si="75"/>
        <v>0.16711833785004518</v>
      </c>
      <c r="L980" s="6">
        <f t="shared" si="76"/>
        <v>34.706489069557364</v>
      </c>
      <c r="M980" s="6">
        <f t="shared" si="77"/>
        <v>-0.16711833785004518</v>
      </c>
      <c r="N980" s="6">
        <f t="shared" si="77"/>
        <v>-5.7064890695573638</v>
      </c>
      <c r="O980" s="7">
        <f t="shared" si="78"/>
        <v>0</v>
      </c>
      <c r="P980" s="6">
        <f t="shared" si="79"/>
        <v>0</v>
      </c>
    </row>
    <row r="981" spans="2:16" x14ac:dyDescent="0.2">
      <c r="B981" s="5"/>
      <c r="H981" s="3"/>
      <c r="I981" s="4">
        <v>0</v>
      </c>
      <c r="J981" s="4">
        <v>30.299900000000001</v>
      </c>
      <c r="K981" s="6">
        <f t="shared" si="75"/>
        <v>0.16711833785004518</v>
      </c>
      <c r="L981" s="6">
        <f t="shared" si="76"/>
        <v>34.706489069557364</v>
      </c>
      <c r="M981" s="6">
        <f t="shared" si="77"/>
        <v>-0.16711833785004518</v>
      </c>
      <c r="N981" s="6">
        <f t="shared" si="77"/>
        <v>-4.4065890695573628</v>
      </c>
      <c r="O981" s="7">
        <f t="shared" si="78"/>
        <v>0</v>
      </c>
      <c r="P981" s="6">
        <f t="shared" si="79"/>
        <v>0</v>
      </c>
    </row>
    <row r="982" spans="2:16" x14ac:dyDescent="0.2">
      <c r="B982" s="5"/>
      <c r="H982" s="3"/>
      <c r="I982" s="4">
        <v>0</v>
      </c>
      <c r="J982" s="4">
        <v>27.4</v>
      </c>
      <c r="K982" s="6">
        <f t="shared" si="75"/>
        <v>0.16711833785004518</v>
      </c>
      <c r="L982" s="6">
        <f t="shared" si="76"/>
        <v>34.706489069557364</v>
      </c>
      <c r="M982" s="6">
        <f t="shared" si="77"/>
        <v>-0.16711833785004518</v>
      </c>
      <c r="N982" s="6">
        <f t="shared" si="77"/>
        <v>-7.3064890695573652</v>
      </c>
      <c r="O982" s="7">
        <f t="shared" si="78"/>
        <v>0</v>
      </c>
      <c r="P982" s="6">
        <f t="shared" si="79"/>
        <v>0</v>
      </c>
    </row>
    <row r="983" spans="2:16" x14ac:dyDescent="0.2">
      <c r="B983" s="5"/>
      <c r="H983" s="3"/>
      <c r="I983" s="4">
        <v>0</v>
      </c>
      <c r="J983" s="4">
        <v>40.299999999999997</v>
      </c>
      <c r="K983" s="6">
        <f t="shared" si="75"/>
        <v>0.16711833785004518</v>
      </c>
      <c r="L983" s="6">
        <f t="shared" si="76"/>
        <v>34.706489069557364</v>
      </c>
      <c r="M983" s="6">
        <f t="shared" si="77"/>
        <v>-0.16711833785004518</v>
      </c>
      <c r="N983" s="6">
        <f t="shared" si="77"/>
        <v>5.5935109304426334</v>
      </c>
      <c r="O983" s="7">
        <f t="shared" si="78"/>
        <v>0</v>
      </c>
      <c r="P983" s="6">
        <f t="shared" si="79"/>
        <v>0</v>
      </c>
    </row>
    <row r="984" spans="2:16" x14ac:dyDescent="0.2">
      <c r="B984" s="5"/>
      <c r="H984" s="3"/>
      <c r="I984" s="4">
        <v>0</v>
      </c>
      <c r="J984" s="4">
        <v>33.1</v>
      </c>
      <c r="K984" s="6">
        <f t="shared" si="75"/>
        <v>0.16711833785004518</v>
      </c>
      <c r="L984" s="6">
        <f t="shared" si="76"/>
        <v>34.706489069557364</v>
      </c>
      <c r="M984" s="6">
        <f t="shared" si="77"/>
        <v>-0.16711833785004518</v>
      </c>
      <c r="N984" s="6">
        <f t="shared" si="77"/>
        <v>-1.6064890695573624</v>
      </c>
      <c r="O984" s="7">
        <f t="shared" si="78"/>
        <v>0</v>
      </c>
      <c r="P984" s="6">
        <f t="shared" si="79"/>
        <v>0</v>
      </c>
    </row>
    <row r="985" spans="2:16" x14ac:dyDescent="0.2">
      <c r="B985" s="5"/>
      <c r="H985" s="3"/>
      <c r="I985" s="4">
        <v>1</v>
      </c>
      <c r="J985" s="4">
        <v>34.6</v>
      </c>
      <c r="K985" s="6">
        <f t="shared" si="75"/>
        <v>0.16711833785004518</v>
      </c>
      <c r="L985" s="6">
        <f t="shared" si="76"/>
        <v>34.706489069557364</v>
      </c>
      <c r="M985" s="6">
        <f t="shared" si="77"/>
        <v>0.83288166214995485</v>
      </c>
      <c r="N985" s="6">
        <f t="shared" si="77"/>
        <v>-0.10648906955736237</v>
      </c>
      <c r="O985" s="7">
        <f t="shared" si="78"/>
        <v>34.6</v>
      </c>
      <c r="P985" s="6">
        <f t="shared" si="79"/>
        <v>1</v>
      </c>
    </row>
    <row r="986" spans="2:16" x14ac:dyDescent="0.2">
      <c r="B986" s="5"/>
      <c r="H986" s="3"/>
      <c r="I986" s="4">
        <v>1</v>
      </c>
      <c r="J986" s="4">
        <v>37.709800000000001</v>
      </c>
      <c r="K986" s="6">
        <f t="shared" si="75"/>
        <v>0.16711833785004518</v>
      </c>
      <c r="L986" s="6">
        <f t="shared" si="76"/>
        <v>34.706489069557364</v>
      </c>
      <c r="M986" s="6">
        <f t="shared" si="77"/>
        <v>0.83288166214995485</v>
      </c>
      <c r="N986" s="6">
        <f t="shared" si="77"/>
        <v>3.0033109304426375</v>
      </c>
      <c r="O986" s="7">
        <f t="shared" si="78"/>
        <v>37.709800000000001</v>
      </c>
      <c r="P986" s="6">
        <f t="shared" si="79"/>
        <v>1</v>
      </c>
    </row>
    <row r="987" spans="2:16" x14ac:dyDescent="0.2">
      <c r="B987" s="5"/>
      <c r="H987" s="3"/>
      <c r="I987" s="4">
        <v>1</v>
      </c>
      <c r="J987" s="4">
        <v>31.3</v>
      </c>
      <c r="K987" s="6">
        <f t="shared" si="75"/>
        <v>0.16711833785004518</v>
      </c>
      <c r="L987" s="6">
        <f t="shared" si="76"/>
        <v>34.706489069557364</v>
      </c>
      <c r="M987" s="6">
        <f t="shared" si="77"/>
        <v>0.83288166214995485</v>
      </c>
      <c r="N987" s="6">
        <f t="shared" si="77"/>
        <v>-3.4064890695573631</v>
      </c>
      <c r="O987" s="7">
        <f t="shared" si="78"/>
        <v>31.3</v>
      </c>
      <c r="P987" s="6">
        <f t="shared" si="79"/>
        <v>1</v>
      </c>
    </row>
    <row r="988" spans="2:16" x14ac:dyDescent="0.2">
      <c r="B988" s="5"/>
      <c r="H988" s="3"/>
      <c r="I988" s="4">
        <v>1</v>
      </c>
      <c r="J988" s="4">
        <v>33.5</v>
      </c>
      <c r="K988" s="6">
        <f t="shared" si="75"/>
        <v>0.16711833785004518</v>
      </c>
      <c r="L988" s="6">
        <f t="shared" si="76"/>
        <v>34.706489069557364</v>
      </c>
      <c r="M988" s="6">
        <f t="shared" si="77"/>
        <v>0.83288166214995485</v>
      </c>
      <c r="N988" s="6">
        <f t="shared" si="77"/>
        <v>-1.2064890695573638</v>
      </c>
      <c r="O988" s="7">
        <f t="shared" si="78"/>
        <v>33.5</v>
      </c>
      <c r="P988" s="6">
        <f t="shared" si="79"/>
        <v>1</v>
      </c>
    </row>
    <row r="989" spans="2:16" x14ac:dyDescent="0.2">
      <c r="B989" s="5"/>
      <c r="H989" s="3"/>
      <c r="I989" s="4">
        <v>1</v>
      </c>
      <c r="J989" s="4">
        <v>30.5</v>
      </c>
      <c r="K989" s="6">
        <f t="shared" si="75"/>
        <v>0.16711833785004518</v>
      </c>
      <c r="L989" s="6">
        <f t="shared" si="76"/>
        <v>34.706489069557364</v>
      </c>
      <c r="M989" s="6">
        <f t="shared" si="77"/>
        <v>0.83288166214995485</v>
      </c>
      <c r="N989" s="6">
        <f t="shared" si="77"/>
        <v>-4.2064890695573638</v>
      </c>
      <c r="O989" s="7">
        <f t="shared" si="78"/>
        <v>30.5</v>
      </c>
      <c r="P989" s="6">
        <f t="shared" si="79"/>
        <v>1</v>
      </c>
    </row>
    <row r="990" spans="2:16" x14ac:dyDescent="0.2">
      <c r="B990" s="5"/>
      <c r="H990" s="3"/>
      <c r="I990" s="4">
        <v>0</v>
      </c>
      <c r="J990" s="4">
        <v>25.2</v>
      </c>
      <c r="K990" s="6">
        <f t="shared" si="75"/>
        <v>0.16711833785004518</v>
      </c>
      <c r="L990" s="6">
        <f t="shared" si="76"/>
        <v>34.706489069557364</v>
      </c>
      <c r="M990" s="6">
        <f t="shared" si="77"/>
        <v>-0.16711833785004518</v>
      </c>
      <c r="N990" s="6">
        <f t="shared" si="77"/>
        <v>-9.5064890695573645</v>
      </c>
      <c r="O990" s="7">
        <f t="shared" si="78"/>
        <v>0</v>
      </c>
      <c r="P990" s="6">
        <f t="shared" si="79"/>
        <v>0</v>
      </c>
    </row>
    <row r="991" spans="2:16" x14ac:dyDescent="0.2">
      <c r="B991" s="5"/>
      <c r="H991" s="3"/>
      <c r="I991" s="4">
        <v>0</v>
      </c>
      <c r="J991" s="4">
        <v>25.1</v>
      </c>
      <c r="K991" s="6">
        <f t="shared" si="75"/>
        <v>0.16711833785004518</v>
      </c>
      <c r="L991" s="6">
        <f t="shared" si="76"/>
        <v>34.706489069557364</v>
      </c>
      <c r="M991" s="6">
        <f t="shared" si="77"/>
        <v>-0.16711833785004518</v>
      </c>
      <c r="N991" s="6">
        <f t="shared" si="77"/>
        <v>-9.6064890695573624</v>
      </c>
      <c r="O991" s="7">
        <f t="shared" si="78"/>
        <v>0</v>
      </c>
      <c r="P991" s="6">
        <f t="shared" si="79"/>
        <v>0</v>
      </c>
    </row>
    <row r="992" spans="2:16" x14ac:dyDescent="0.2">
      <c r="B992" s="5"/>
      <c r="H992" s="3"/>
      <c r="I992" s="4">
        <v>0</v>
      </c>
      <c r="J992" s="4">
        <v>22.299900000000001</v>
      </c>
      <c r="K992" s="6">
        <f t="shared" si="75"/>
        <v>0.16711833785004518</v>
      </c>
      <c r="L992" s="6">
        <f t="shared" si="76"/>
        <v>34.706489069557364</v>
      </c>
      <c r="M992" s="6">
        <f t="shared" si="77"/>
        <v>-0.16711833785004518</v>
      </c>
      <c r="N992" s="6">
        <f t="shared" si="77"/>
        <v>-12.406589069557363</v>
      </c>
      <c r="O992" s="7">
        <f t="shared" si="78"/>
        <v>0</v>
      </c>
      <c r="P992" s="6">
        <f t="shared" si="79"/>
        <v>0</v>
      </c>
    </row>
    <row r="993" spans="2:16" x14ac:dyDescent="0.2">
      <c r="B993" s="5"/>
      <c r="H993" s="3"/>
      <c r="I993" s="4">
        <v>0</v>
      </c>
      <c r="J993" s="4">
        <v>37.6</v>
      </c>
      <c r="K993" s="6">
        <f t="shared" si="75"/>
        <v>0.16711833785004518</v>
      </c>
      <c r="L993" s="6">
        <f t="shared" si="76"/>
        <v>34.706489069557364</v>
      </c>
      <c r="M993" s="6">
        <f t="shared" si="77"/>
        <v>-0.16711833785004518</v>
      </c>
      <c r="N993" s="6">
        <f t="shared" si="77"/>
        <v>2.8935109304426376</v>
      </c>
      <c r="O993" s="7">
        <f t="shared" si="78"/>
        <v>0</v>
      </c>
      <c r="P993" s="6">
        <f t="shared" si="79"/>
        <v>0</v>
      </c>
    </row>
    <row r="994" spans="2:16" x14ac:dyDescent="0.2">
      <c r="B994" s="5"/>
      <c r="H994" s="3"/>
      <c r="I994" s="4">
        <v>0</v>
      </c>
      <c r="J994" s="4">
        <v>36</v>
      </c>
      <c r="K994" s="6">
        <f t="shared" si="75"/>
        <v>0.16711833785004518</v>
      </c>
      <c r="L994" s="6">
        <f t="shared" si="76"/>
        <v>34.706489069557364</v>
      </c>
      <c r="M994" s="6">
        <f t="shared" si="77"/>
        <v>-0.16711833785004518</v>
      </c>
      <c r="N994" s="6">
        <f t="shared" si="77"/>
        <v>1.2935109304426362</v>
      </c>
      <c r="O994" s="7">
        <f t="shared" si="78"/>
        <v>0</v>
      </c>
      <c r="P994" s="6">
        <f t="shared" si="79"/>
        <v>0</v>
      </c>
    </row>
    <row r="995" spans="2:16" x14ac:dyDescent="0.2">
      <c r="B995" s="5"/>
      <c r="H995" s="3"/>
      <c r="I995" s="4">
        <v>0</v>
      </c>
      <c r="J995" s="4">
        <v>39.204099999999997</v>
      </c>
      <c r="K995" s="6">
        <f t="shared" si="75"/>
        <v>0.16711833785004518</v>
      </c>
      <c r="L995" s="6">
        <f t="shared" si="76"/>
        <v>34.706489069557364</v>
      </c>
      <c r="M995" s="6">
        <f t="shared" si="77"/>
        <v>-0.16711833785004518</v>
      </c>
      <c r="N995" s="6">
        <f t="shared" si="77"/>
        <v>4.497610930442633</v>
      </c>
      <c r="O995" s="7">
        <f t="shared" si="78"/>
        <v>0</v>
      </c>
      <c r="P995" s="6">
        <f t="shared" si="79"/>
        <v>0</v>
      </c>
    </row>
    <row r="996" spans="2:16" x14ac:dyDescent="0.2">
      <c r="B996" s="5"/>
      <c r="H996" s="3"/>
      <c r="I996" s="4">
        <v>0</v>
      </c>
      <c r="J996" s="4">
        <v>38.6</v>
      </c>
      <c r="K996" s="6">
        <f t="shared" si="75"/>
        <v>0.16711833785004518</v>
      </c>
      <c r="L996" s="6">
        <f t="shared" si="76"/>
        <v>34.706489069557364</v>
      </c>
      <c r="M996" s="6">
        <f t="shared" si="77"/>
        <v>-0.16711833785004518</v>
      </c>
      <c r="N996" s="6">
        <f t="shared" si="77"/>
        <v>3.8935109304426376</v>
      </c>
      <c r="O996" s="7">
        <f t="shared" si="78"/>
        <v>0</v>
      </c>
      <c r="P996" s="6">
        <f t="shared" si="79"/>
        <v>0</v>
      </c>
    </row>
    <row r="997" spans="2:16" x14ac:dyDescent="0.2">
      <c r="B997" s="5"/>
      <c r="H997" s="3"/>
      <c r="I997" s="4">
        <v>0</v>
      </c>
      <c r="J997" s="4">
        <v>31.1</v>
      </c>
      <c r="K997" s="6">
        <f t="shared" si="75"/>
        <v>0.16711833785004518</v>
      </c>
      <c r="L997" s="6">
        <f t="shared" si="76"/>
        <v>34.706489069557364</v>
      </c>
      <c r="M997" s="6">
        <f t="shared" si="77"/>
        <v>-0.16711833785004518</v>
      </c>
      <c r="N997" s="6">
        <f t="shared" si="77"/>
        <v>-3.6064890695573624</v>
      </c>
      <c r="O997" s="7">
        <f t="shared" si="78"/>
        <v>0</v>
      </c>
      <c r="P997" s="6">
        <f t="shared" si="79"/>
        <v>0</v>
      </c>
    </row>
    <row r="998" spans="2:16" x14ac:dyDescent="0.2">
      <c r="B998" s="5"/>
      <c r="H998" s="3"/>
      <c r="I998" s="4">
        <v>0</v>
      </c>
      <c r="J998" s="4">
        <v>29.773399999999999</v>
      </c>
      <c r="K998" s="6">
        <f t="shared" si="75"/>
        <v>0.16711833785004518</v>
      </c>
      <c r="L998" s="6">
        <f t="shared" si="76"/>
        <v>34.706489069557364</v>
      </c>
      <c r="M998" s="6">
        <f t="shared" si="77"/>
        <v>-0.16711833785004518</v>
      </c>
      <c r="N998" s="6">
        <f t="shared" si="77"/>
        <v>-4.933089069557365</v>
      </c>
      <c r="O998" s="7">
        <f t="shared" si="78"/>
        <v>0</v>
      </c>
      <c r="P998" s="6">
        <f t="shared" si="79"/>
        <v>0</v>
      </c>
    </row>
    <row r="999" spans="2:16" x14ac:dyDescent="0.2">
      <c r="B999" s="5"/>
      <c r="H999" s="3"/>
      <c r="I999" s="4">
        <v>1</v>
      </c>
      <c r="J999" s="4">
        <v>27.251100000000001</v>
      </c>
      <c r="K999" s="6">
        <f t="shared" si="75"/>
        <v>0.16711833785004518</v>
      </c>
      <c r="L999" s="6">
        <f t="shared" si="76"/>
        <v>34.706489069557364</v>
      </c>
      <c r="M999" s="6">
        <f t="shared" si="77"/>
        <v>0.83288166214995485</v>
      </c>
      <c r="N999" s="6">
        <f t="shared" si="77"/>
        <v>-7.4553890695573628</v>
      </c>
      <c r="O999" s="7">
        <f t="shared" si="78"/>
        <v>27.251100000000001</v>
      </c>
      <c r="P999" s="6">
        <f t="shared" si="79"/>
        <v>1</v>
      </c>
    </row>
    <row r="1000" spans="2:16" x14ac:dyDescent="0.2">
      <c r="B1000" s="5"/>
      <c r="H1000" s="3"/>
      <c r="I1000" s="4">
        <v>0</v>
      </c>
      <c r="J1000" s="4">
        <v>23.6</v>
      </c>
      <c r="K1000" s="6">
        <f t="shared" si="75"/>
        <v>0.16711833785004518</v>
      </c>
      <c r="L1000" s="6">
        <f t="shared" si="76"/>
        <v>34.706489069557364</v>
      </c>
      <c r="M1000" s="6">
        <f t="shared" si="77"/>
        <v>-0.16711833785004518</v>
      </c>
      <c r="N1000" s="6">
        <f t="shared" si="77"/>
        <v>-11.106489069557362</v>
      </c>
      <c r="O1000" s="7">
        <f t="shared" si="78"/>
        <v>0</v>
      </c>
      <c r="P1000" s="6">
        <f t="shared" si="79"/>
        <v>0</v>
      </c>
    </row>
    <row r="1001" spans="2:16" x14ac:dyDescent="0.2">
      <c r="B1001" s="5"/>
      <c r="H1001" s="3"/>
      <c r="I1001" s="4">
        <v>0</v>
      </c>
      <c r="J1001" s="4">
        <v>26.6</v>
      </c>
      <c r="K1001" s="6">
        <f t="shared" si="75"/>
        <v>0.16711833785004518</v>
      </c>
      <c r="L1001" s="6">
        <f t="shared" si="76"/>
        <v>34.706489069557364</v>
      </c>
      <c r="M1001" s="6">
        <f t="shared" si="77"/>
        <v>-0.16711833785004518</v>
      </c>
      <c r="N1001" s="6">
        <f t="shared" si="77"/>
        <v>-8.1064890695573624</v>
      </c>
      <c r="O1001" s="7">
        <f t="shared" si="78"/>
        <v>0</v>
      </c>
      <c r="P1001" s="6">
        <f t="shared" si="79"/>
        <v>0</v>
      </c>
    </row>
    <row r="1002" spans="2:16" x14ac:dyDescent="0.2">
      <c r="B1002" s="5"/>
      <c r="H1002" s="3"/>
      <c r="I1002" s="4">
        <v>0</v>
      </c>
      <c r="J1002" s="4">
        <v>26</v>
      </c>
      <c r="K1002" s="6">
        <f t="shared" si="75"/>
        <v>0.16711833785004518</v>
      </c>
      <c r="L1002" s="6">
        <f t="shared" si="76"/>
        <v>34.706489069557364</v>
      </c>
      <c r="M1002" s="6">
        <f t="shared" si="77"/>
        <v>-0.16711833785004518</v>
      </c>
      <c r="N1002" s="6">
        <f t="shared" si="77"/>
        <v>-8.7064890695573638</v>
      </c>
      <c r="O1002" s="7">
        <f t="shared" si="78"/>
        <v>0</v>
      </c>
      <c r="P1002" s="6">
        <f t="shared" si="79"/>
        <v>0</v>
      </c>
    </row>
    <row r="1003" spans="2:16" x14ac:dyDescent="0.2">
      <c r="B1003" s="5"/>
      <c r="H1003" s="3"/>
      <c r="I1003" s="4">
        <v>0</v>
      </c>
      <c r="J1003" s="4">
        <v>38.6</v>
      </c>
      <c r="K1003" s="6">
        <f t="shared" si="75"/>
        <v>0.16711833785004518</v>
      </c>
      <c r="L1003" s="6">
        <f t="shared" si="76"/>
        <v>34.706489069557364</v>
      </c>
      <c r="M1003" s="6">
        <f t="shared" si="77"/>
        <v>-0.16711833785004518</v>
      </c>
      <c r="N1003" s="6">
        <f t="shared" si="77"/>
        <v>3.8935109304426376</v>
      </c>
      <c r="O1003" s="7">
        <f t="shared" si="78"/>
        <v>0</v>
      </c>
      <c r="P1003" s="6">
        <f t="shared" si="79"/>
        <v>0</v>
      </c>
    </row>
    <row r="1004" spans="2:16" x14ac:dyDescent="0.2">
      <c r="B1004" s="5"/>
      <c r="H1004" s="3"/>
      <c r="I1004" s="4">
        <v>0</v>
      </c>
      <c r="J1004" s="4">
        <v>33.6</v>
      </c>
      <c r="K1004" s="6">
        <f t="shared" si="75"/>
        <v>0.16711833785004518</v>
      </c>
      <c r="L1004" s="6">
        <f t="shared" si="76"/>
        <v>34.706489069557364</v>
      </c>
      <c r="M1004" s="6">
        <f t="shared" si="77"/>
        <v>-0.16711833785004518</v>
      </c>
      <c r="N1004" s="6">
        <f t="shared" si="77"/>
        <v>-1.1064890695573624</v>
      </c>
      <c r="O1004" s="7">
        <f t="shared" si="78"/>
        <v>0</v>
      </c>
      <c r="P1004" s="6">
        <f t="shared" si="79"/>
        <v>0</v>
      </c>
    </row>
    <row r="1005" spans="2:16" x14ac:dyDescent="0.2">
      <c r="B1005" s="5"/>
      <c r="H1005" s="3"/>
      <c r="I1005" s="4">
        <v>0</v>
      </c>
      <c r="J1005" s="4">
        <v>27.5</v>
      </c>
      <c r="K1005" s="6">
        <f t="shared" si="75"/>
        <v>0.16711833785004518</v>
      </c>
      <c r="L1005" s="6">
        <f t="shared" si="76"/>
        <v>34.706489069557364</v>
      </c>
      <c r="M1005" s="6">
        <f t="shared" si="77"/>
        <v>-0.16711833785004518</v>
      </c>
      <c r="N1005" s="6">
        <f t="shared" si="77"/>
        <v>-7.2064890695573638</v>
      </c>
      <c r="O1005" s="7">
        <f t="shared" si="78"/>
        <v>0</v>
      </c>
      <c r="P1005" s="6">
        <f t="shared" si="79"/>
        <v>0</v>
      </c>
    </row>
    <row r="1006" spans="2:16" x14ac:dyDescent="0.2">
      <c r="B1006" s="5"/>
      <c r="H1006" s="3"/>
      <c r="I1006" s="4">
        <v>0</v>
      </c>
      <c r="J1006" s="4">
        <v>26</v>
      </c>
      <c r="K1006" s="6">
        <f t="shared" si="75"/>
        <v>0.16711833785004518</v>
      </c>
      <c r="L1006" s="6">
        <f t="shared" si="76"/>
        <v>34.706489069557364</v>
      </c>
      <c r="M1006" s="6">
        <f t="shared" si="77"/>
        <v>-0.16711833785004518</v>
      </c>
      <c r="N1006" s="6">
        <f t="shared" si="77"/>
        <v>-8.7064890695573638</v>
      </c>
      <c r="O1006" s="7">
        <f t="shared" si="78"/>
        <v>0</v>
      </c>
      <c r="P1006" s="6">
        <f t="shared" si="79"/>
        <v>0</v>
      </c>
    </row>
    <row r="1007" spans="2:16" x14ac:dyDescent="0.2">
      <c r="B1007" s="5"/>
      <c r="H1007" s="3"/>
      <c r="I1007" s="4">
        <v>0</v>
      </c>
      <c r="J1007" s="4">
        <v>20.9</v>
      </c>
      <c r="K1007" s="6">
        <f t="shared" si="75"/>
        <v>0.16711833785004518</v>
      </c>
      <c r="L1007" s="6">
        <f t="shared" si="76"/>
        <v>34.706489069557364</v>
      </c>
      <c r="M1007" s="6">
        <f t="shared" si="77"/>
        <v>-0.16711833785004518</v>
      </c>
      <c r="N1007" s="6">
        <f t="shared" si="77"/>
        <v>-13.806489069557365</v>
      </c>
      <c r="O1007" s="7">
        <f t="shared" si="78"/>
        <v>0</v>
      </c>
      <c r="P1007" s="6">
        <f t="shared" si="79"/>
        <v>0</v>
      </c>
    </row>
    <row r="1008" spans="2:16" x14ac:dyDescent="0.2">
      <c r="B1008" s="5"/>
      <c r="H1008" s="3"/>
      <c r="I1008" s="4">
        <v>0</v>
      </c>
      <c r="J1008" s="4">
        <v>28.5</v>
      </c>
      <c r="K1008" s="6">
        <f t="shared" si="75"/>
        <v>0.16711833785004518</v>
      </c>
      <c r="L1008" s="6">
        <f t="shared" si="76"/>
        <v>34.706489069557364</v>
      </c>
      <c r="M1008" s="6">
        <f t="shared" si="77"/>
        <v>-0.16711833785004518</v>
      </c>
      <c r="N1008" s="6">
        <f t="shared" si="77"/>
        <v>-6.2064890695573638</v>
      </c>
      <c r="O1008" s="7">
        <f t="shared" si="78"/>
        <v>0</v>
      </c>
      <c r="P1008" s="6">
        <f t="shared" si="79"/>
        <v>0</v>
      </c>
    </row>
    <row r="1009" spans="2:16" x14ac:dyDescent="0.2">
      <c r="B1009" s="5"/>
      <c r="H1009" s="3"/>
      <c r="I1009" s="4">
        <v>0</v>
      </c>
      <c r="J1009" s="4">
        <v>38.6</v>
      </c>
      <c r="K1009" s="6">
        <f t="shared" si="75"/>
        <v>0.16711833785004518</v>
      </c>
      <c r="L1009" s="6">
        <f t="shared" si="76"/>
        <v>34.706489069557364</v>
      </c>
      <c r="M1009" s="6">
        <f t="shared" si="77"/>
        <v>-0.16711833785004518</v>
      </c>
      <c r="N1009" s="6">
        <f t="shared" si="77"/>
        <v>3.8935109304426376</v>
      </c>
      <c r="O1009" s="7">
        <f t="shared" si="78"/>
        <v>0</v>
      </c>
      <c r="P1009" s="6">
        <f t="shared" si="79"/>
        <v>0</v>
      </c>
    </row>
    <row r="1010" spans="2:16" x14ac:dyDescent="0.2">
      <c r="B1010" s="5"/>
      <c r="H1010" s="3"/>
      <c r="I1010" s="4">
        <v>0</v>
      </c>
      <c r="J1010" s="4">
        <v>33.6</v>
      </c>
      <c r="K1010" s="6">
        <f t="shared" si="75"/>
        <v>0.16711833785004518</v>
      </c>
      <c r="L1010" s="6">
        <f t="shared" si="76"/>
        <v>34.706489069557364</v>
      </c>
      <c r="M1010" s="6">
        <f t="shared" si="77"/>
        <v>-0.16711833785004518</v>
      </c>
      <c r="N1010" s="6">
        <f t="shared" si="77"/>
        <v>-1.1064890695573624</v>
      </c>
      <c r="O1010" s="7">
        <f t="shared" si="78"/>
        <v>0</v>
      </c>
      <c r="P1010" s="6">
        <f t="shared" si="79"/>
        <v>0</v>
      </c>
    </row>
    <row r="1011" spans="2:16" x14ac:dyDescent="0.2">
      <c r="B1011" s="5"/>
      <c r="H1011" s="3"/>
      <c r="I1011" s="4">
        <v>0</v>
      </c>
      <c r="J1011" s="4">
        <v>33.6</v>
      </c>
      <c r="K1011" s="6">
        <f t="shared" si="75"/>
        <v>0.16711833785004518</v>
      </c>
      <c r="L1011" s="6">
        <f t="shared" si="76"/>
        <v>34.706489069557364</v>
      </c>
      <c r="M1011" s="6">
        <f t="shared" si="77"/>
        <v>-0.16711833785004518</v>
      </c>
      <c r="N1011" s="6">
        <f t="shared" si="77"/>
        <v>-1.1064890695573624</v>
      </c>
      <c r="O1011" s="7">
        <f t="shared" si="78"/>
        <v>0</v>
      </c>
      <c r="P1011" s="6">
        <f t="shared" si="79"/>
        <v>0</v>
      </c>
    </row>
    <row r="1012" spans="2:16" x14ac:dyDescent="0.2">
      <c r="B1012" s="5"/>
      <c r="H1012" s="3"/>
      <c r="I1012" s="4">
        <v>0</v>
      </c>
      <c r="J1012" s="4">
        <v>26.163</v>
      </c>
      <c r="K1012" s="6">
        <f t="shared" si="75"/>
        <v>0.16711833785004518</v>
      </c>
      <c r="L1012" s="6">
        <f t="shared" si="76"/>
        <v>34.706489069557364</v>
      </c>
      <c r="M1012" s="6">
        <f t="shared" si="77"/>
        <v>-0.16711833785004518</v>
      </c>
      <c r="N1012" s="6">
        <f t="shared" si="77"/>
        <v>-8.5434890695573635</v>
      </c>
      <c r="O1012" s="7">
        <f t="shared" si="78"/>
        <v>0</v>
      </c>
      <c r="P1012" s="6">
        <f t="shared" si="79"/>
        <v>0</v>
      </c>
    </row>
    <row r="1013" spans="2:16" x14ac:dyDescent="0.2">
      <c r="B1013" s="5"/>
      <c r="H1013" s="3"/>
      <c r="I1013" s="4">
        <v>0</v>
      </c>
      <c r="J1013" s="4">
        <v>26.563199999999998</v>
      </c>
      <c r="K1013" s="6">
        <f t="shared" si="75"/>
        <v>0.16711833785004518</v>
      </c>
      <c r="L1013" s="6">
        <f t="shared" si="76"/>
        <v>34.706489069557364</v>
      </c>
      <c r="M1013" s="6">
        <f t="shared" si="77"/>
        <v>-0.16711833785004518</v>
      </c>
      <c r="N1013" s="6">
        <f t="shared" si="77"/>
        <v>-8.1432890695573654</v>
      </c>
      <c r="O1013" s="7">
        <f t="shared" si="78"/>
        <v>0</v>
      </c>
      <c r="P1013" s="6">
        <f t="shared" si="79"/>
        <v>0</v>
      </c>
    </row>
    <row r="1014" spans="2:16" x14ac:dyDescent="0.2">
      <c r="B1014" s="5"/>
      <c r="H1014" s="3"/>
      <c r="I1014" s="4">
        <v>0</v>
      </c>
      <c r="J1014" s="4">
        <v>29.2986</v>
      </c>
      <c r="K1014" s="6">
        <f t="shared" si="75"/>
        <v>0.16711833785004518</v>
      </c>
      <c r="L1014" s="6">
        <f t="shared" si="76"/>
        <v>34.706489069557364</v>
      </c>
      <c r="M1014" s="6">
        <f t="shared" si="77"/>
        <v>-0.16711833785004518</v>
      </c>
      <c r="N1014" s="6">
        <f t="shared" si="77"/>
        <v>-5.4078890695573634</v>
      </c>
      <c r="O1014" s="7">
        <f t="shared" si="78"/>
        <v>0</v>
      </c>
      <c r="P1014" s="6">
        <f t="shared" si="79"/>
        <v>0</v>
      </c>
    </row>
    <row r="1015" spans="2:16" x14ac:dyDescent="0.2">
      <c r="B1015" s="5"/>
      <c r="H1015" s="3"/>
      <c r="I1015" s="4">
        <v>0</v>
      </c>
      <c r="J1015" s="4">
        <v>28.4</v>
      </c>
      <c r="K1015" s="6">
        <f t="shared" si="75"/>
        <v>0.16711833785004518</v>
      </c>
      <c r="L1015" s="6">
        <f t="shared" si="76"/>
        <v>34.706489069557364</v>
      </c>
      <c r="M1015" s="6">
        <f t="shared" si="77"/>
        <v>-0.16711833785004518</v>
      </c>
      <c r="N1015" s="6">
        <f t="shared" si="77"/>
        <v>-6.3064890695573652</v>
      </c>
      <c r="O1015" s="7">
        <f t="shared" si="78"/>
        <v>0</v>
      </c>
      <c r="P1015" s="6">
        <f t="shared" si="79"/>
        <v>0</v>
      </c>
    </row>
    <row r="1016" spans="2:16" x14ac:dyDescent="0.2">
      <c r="B1016" s="5"/>
      <c r="H1016" s="3"/>
      <c r="I1016" s="4">
        <v>0</v>
      </c>
      <c r="J1016" s="4">
        <v>33.4</v>
      </c>
      <c r="K1016" s="6">
        <f t="shared" si="75"/>
        <v>0.16711833785004518</v>
      </c>
      <c r="L1016" s="6">
        <f t="shared" si="76"/>
        <v>34.706489069557364</v>
      </c>
      <c r="M1016" s="6">
        <f t="shared" si="77"/>
        <v>-0.16711833785004518</v>
      </c>
      <c r="N1016" s="6">
        <f t="shared" si="77"/>
        <v>-1.3064890695573652</v>
      </c>
      <c r="O1016" s="7">
        <f t="shared" si="78"/>
        <v>0</v>
      </c>
      <c r="P1016" s="6">
        <f t="shared" si="79"/>
        <v>0</v>
      </c>
    </row>
    <row r="1017" spans="2:16" x14ac:dyDescent="0.2">
      <c r="B1017" s="5"/>
      <c r="H1017" s="3"/>
      <c r="I1017" s="4">
        <v>0</v>
      </c>
      <c r="J1017" s="4">
        <v>31.3</v>
      </c>
      <c r="K1017" s="6">
        <f t="shared" si="75"/>
        <v>0.16711833785004518</v>
      </c>
      <c r="L1017" s="6">
        <f t="shared" si="76"/>
        <v>34.706489069557364</v>
      </c>
      <c r="M1017" s="6">
        <f t="shared" si="77"/>
        <v>-0.16711833785004518</v>
      </c>
      <c r="N1017" s="6">
        <f t="shared" si="77"/>
        <v>-3.4064890695573631</v>
      </c>
      <c r="O1017" s="7">
        <f t="shared" si="78"/>
        <v>0</v>
      </c>
      <c r="P1017" s="6">
        <f t="shared" si="79"/>
        <v>0</v>
      </c>
    </row>
    <row r="1018" spans="2:16" x14ac:dyDescent="0.2">
      <c r="B1018" s="5"/>
      <c r="H1018" s="3"/>
      <c r="I1018" s="4">
        <v>1</v>
      </c>
      <c r="J1018" s="4">
        <v>30.347000000000001</v>
      </c>
      <c r="K1018" s="6">
        <f t="shared" si="75"/>
        <v>0.16711833785004518</v>
      </c>
      <c r="L1018" s="6">
        <f t="shared" si="76"/>
        <v>34.706489069557364</v>
      </c>
      <c r="M1018" s="6">
        <f t="shared" si="77"/>
        <v>0.83288166214995485</v>
      </c>
      <c r="N1018" s="6">
        <f t="shared" si="77"/>
        <v>-4.3594890695573625</v>
      </c>
      <c r="O1018" s="7">
        <f t="shared" si="78"/>
        <v>30.347000000000001</v>
      </c>
      <c r="P1018" s="6">
        <f t="shared" si="79"/>
        <v>1</v>
      </c>
    </row>
    <row r="1019" spans="2:16" x14ac:dyDescent="0.2">
      <c r="B1019" s="5"/>
      <c r="H1019" s="3"/>
      <c r="I1019" s="4">
        <v>1</v>
      </c>
      <c r="J1019" s="4">
        <v>23.820399999999999</v>
      </c>
      <c r="K1019" s="6">
        <f t="shared" si="75"/>
        <v>0.16711833785004518</v>
      </c>
      <c r="L1019" s="6">
        <f t="shared" si="76"/>
        <v>34.706489069557364</v>
      </c>
      <c r="M1019" s="6">
        <f t="shared" si="77"/>
        <v>0.83288166214995485</v>
      </c>
      <c r="N1019" s="6">
        <f t="shared" si="77"/>
        <v>-10.886089069557364</v>
      </c>
      <c r="O1019" s="7">
        <f t="shared" si="78"/>
        <v>23.820399999999999</v>
      </c>
      <c r="P1019" s="6">
        <f t="shared" si="79"/>
        <v>1</v>
      </c>
    </row>
    <row r="1020" spans="2:16" x14ac:dyDescent="0.2">
      <c r="B1020" s="5"/>
      <c r="H1020" s="3"/>
      <c r="I1020" s="4">
        <v>0</v>
      </c>
      <c r="J1020" s="4">
        <v>24.572199999999999</v>
      </c>
      <c r="K1020" s="6">
        <f t="shared" si="75"/>
        <v>0.16711833785004518</v>
      </c>
      <c r="L1020" s="6">
        <f t="shared" si="76"/>
        <v>34.706489069557364</v>
      </c>
      <c r="M1020" s="6">
        <f t="shared" si="77"/>
        <v>-0.16711833785004518</v>
      </c>
      <c r="N1020" s="6">
        <f t="shared" si="77"/>
        <v>-10.134289069557365</v>
      </c>
      <c r="O1020" s="7">
        <f t="shared" si="78"/>
        <v>0</v>
      </c>
      <c r="P1020" s="6">
        <f t="shared" si="79"/>
        <v>0</v>
      </c>
    </row>
    <row r="1021" spans="2:16" x14ac:dyDescent="0.2">
      <c r="B1021" s="5"/>
      <c r="H1021" s="3"/>
      <c r="I1021" s="4">
        <v>1</v>
      </c>
      <c r="J1021" s="4">
        <v>25.508199999999999</v>
      </c>
      <c r="K1021" s="6">
        <f t="shared" si="75"/>
        <v>0.16711833785004518</v>
      </c>
      <c r="L1021" s="6">
        <f t="shared" si="76"/>
        <v>34.706489069557364</v>
      </c>
      <c r="M1021" s="6">
        <f t="shared" si="77"/>
        <v>0.83288166214995485</v>
      </c>
      <c r="N1021" s="6">
        <f t="shared" si="77"/>
        <v>-9.1982890695573651</v>
      </c>
      <c r="O1021" s="7">
        <f t="shared" si="78"/>
        <v>25.508199999999999</v>
      </c>
      <c r="P1021" s="6">
        <f t="shared" si="79"/>
        <v>1</v>
      </c>
    </row>
    <row r="1022" spans="2:16" x14ac:dyDescent="0.2">
      <c r="B1022" s="5"/>
      <c r="H1022" s="3"/>
      <c r="I1022" s="4">
        <v>0</v>
      </c>
      <c r="J1022" s="4">
        <v>23.574300000000001</v>
      </c>
      <c r="K1022" s="6">
        <f t="shared" si="75"/>
        <v>0.16711833785004518</v>
      </c>
      <c r="L1022" s="6">
        <f t="shared" si="76"/>
        <v>34.706489069557364</v>
      </c>
      <c r="M1022" s="6">
        <f t="shared" si="77"/>
        <v>-0.16711833785004518</v>
      </c>
      <c r="N1022" s="6">
        <f t="shared" si="77"/>
        <v>-11.132189069557363</v>
      </c>
      <c r="O1022" s="7">
        <f t="shared" si="78"/>
        <v>0</v>
      </c>
      <c r="P1022" s="6">
        <f t="shared" si="79"/>
        <v>0</v>
      </c>
    </row>
    <row r="1023" spans="2:16" x14ac:dyDescent="0.2">
      <c r="B1023" s="5"/>
      <c r="H1023" s="3"/>
      <c r="I1023" s="4">
        <v>1</v>
      </c>
      <c r="J1023" s="4">
        <v>24.7928</v>
      </c>
      <c r="K1023" s="6">
        <f t="shared" si="75"/>
        <v>0.16711833785004518</v>
      </c>
      <c r="L1023" s="6">
        <f t="shared" si="76"/>
        <v>34.706489069557364</v>
      </c>
      <c r="M1023" s="6">
        <f t="shared" si="77"/>
        <v>0.83288166214995485</v>
      </c>
      <c r="N1023" s="6">
        <f t="shared" si="77"/>
        <v>-9.9136890695573641</v>
      </c>
      <c r="O1023" s="7">
        <f t="shared" si="78"/>
        <v>24.7928</v>
      </c>
      <c r="P1023" s="6">
        <f t="shared" si="79"/>
        <v>1</v>
      </c>
    </row>
    <row r="1024" spans="2:16" x14ac:dyDescent="0.2">
      <c r="B1024" s="5"/>
      <c r="H1024" s="3"/>
      <c r="I1024" s="4">
        <v>0</v>
      </c>
      <c r="J1024" s="4">
        <v>28.3</v>
      </c>
      <c r="K1024" s="6">
        <f t="shared" si="75"/>
        <v>0.16711833785004518</v>
      </c>
      <c r="L1024" s="6">
        <f t="shared" si="76"/>
        <v>34.706489069557364</v>
      </c>
      <c r="M1024" s="6">
        <f t="shared" si="77"/>
        <v>-0.16711833785004518</v>
      </c>
      <c r="N1024" s="6">
        <f t="shared" si="77"/>
        <v>-6.4064890695573631</v>
      </c>
      <c r="O1024" s="7">
        <f t="shared" si="78"/>
        <v>0</v>
      </c>
      <c r="P1024" s="6">
        <f t="shared" si="79"/>
        <v>0</v>
      </c>
    </row>
    <row r="1025" spans="2:16" x14ac:dyDescent="0.2">
      <c r="B1025" s="5"/>
      <c r="H1025" s="3"/>
      <c r="I1025" s="4">
        <v>0</v>
      </c>
      <c r="J1025" s="4">
        <v>24.149100000000001</v>
      </c>
      <c r="K1025" s="6">
        <f t="shared" si="75"/>
        <v>0.16711833785004518</v>
      </c>
      <c r="L1025" s="6">
        <f t="shared" si="76"/>
        <v>34.706489069557364</v>
      </c>
      <c r="M1025" s="6">
        <f t="shared" si="77"/>
        <v>-0.16711833785004518</v>
      </c>
      <c r="N1025" s="6">
        <f t="shared" si="77"/>
        <v>-10.557389069557363</v>
      </c>
      <c r="O1025" s="7">
        <f t="shared" si="78"/>
        <v>0</v>
      </c>
      <c r="P1025" s="6">
        <f t="shared" si="79"/>
        <v>0</v>
      </c>
    </row>
    <row r="1026" spans="2:16" x14ac:dyDescent="0.2">
      <c r="B1026" s="5"/>
      <c r="H1026" s="3"/>
      <c r="I1026" s="4">
        <v>0</v>
      </c>
      <c r="J1026" s="4">
        <v>33.793700000000001</v>
      </c>
      <c r="K1026" s="6">
        <f t="shared" si="75"/>
        <v>0.16711833785004518</v>
      </c>
      <c r="L1026" s="6">
        <f t="shared" si="76"/>
        <v>34.706489069557364</v>
      </c>
      <c r="M1026" s="6">
        <f t="shared" si="77"/>
        <v>-0.16711833785004518</v>
      </c>
      <c r="N1026" s="6">
        <f t="shared" si="77"/>
        <v>-0.91278906955736261</v>
      </c>
      <c r="O1026" s="7">
        <f t="shared" si="78"/>
        <v>0</v>
      </c>
      <c r="P1026" s="6">
        <f t="shared" si="79"/>
        <v>0</v>
      </c>
    </row>
    <row r="1027" spans="2:16" x14ac:dyDescent="0.2">
      <c r="B1027" s="5"/>
      <c r="H1027" s="3"/>
      <c r="I1027" s="4">
        <v>0</v>
      </c>
      <c r="J1027" s="4">
        <v>38.719299999999997</v>
      </c>
      <c r="K1027" s="6">
        <f t="shared" si="75"/>
        <v>0.16711833785004518</v>
      </c>
      <c r="L1027" s="6">
        <f t="shared" si="76"/>
        <v>34.706489069557364</v>
      </c>
      <c r="M1027" s="6">
        <f t="shared" si="77"/>
        <v>-0.16711833785004518</v>
      </c>
      <c r="N1027" s="6">
        <f t="shared" si="77"/>
        <v>4.0128109304426332</v>
      </c>
      <c r="O1027" s="7">
        <f t="shared" si="78"/>
        <v>0</v>
      </c>
      <c r="P1027" s="6">
        <f t="shared" si="79"/>
        <v>0</v>
      </c>
    </row>
    <row r="1028" spans="2:16" x14ac:dyDescent="0.2">
      <c r="B1028" s="5"/>
      <c r="H1028" s="3"/>
      <c r="I1028" s="4">
        <v>0</v>
      </c>
      <c r="J1028" s="4">
        <v>29.9849</v>
      </c>
      <c r="K1028" s="6">
        <f t="shared" si="75"/>
        <v>0.16711833785004518</v>
      </c>
      <c r="L1028" s="6">
        <f t="shared" si="76"/>
        <v>34.706489069557364</v>
      </c>
      <c r="M1028" s="6">
        <f t="shared" si="77"/>
        <v>-0.16711833785004518</v>
      </c>
      <c r="N1028" s="6">
        <f t="shared" si="77"/>
        <v>-4.7215890695573641</v>
      </c>
      <c r="O1028" s="7">
        <f t="shared" si="78"/>
        <v>0</v>
      </c>
      <c r="P1028" s="6">
        <f t="shared" si="79"/>
        <v>0</v>
      </c>
    </row>
    <row r="1029" spans="2:16" x14ac:dyDescent="0.2">
      <c r="B1029" s="5"/>
      <c r="H1029" s="3"/>
      <c r="I1029" s="4">
        <v>0</v>
      </c>
      <c r="J1029" s="4">
        <v>30.2</v>
      </c>
      <c r="K1029" s="6">
        <f t="shared" ref="K1029:K1092" si="80">AVERAGE($I$4:$I$1110)</f>
        <v>0.16711833785004518</v>
      </c>
      <c r="L1029" s="6">
        <f t="shared" ref="L1029:L1092" si="81">AVERAGE($J$4:$J$1110)</f>
        <v>34.706489069557364</v>
      </c>
      <c r="M1029" s="6">
        <f t="shared" ref="M1029:N1092" si="82">I1029-K1029</f>
        <v>-0.16711833785004518</v>
      </c>
      <c r="N1029" s="6">
        <f t="shared" si="82"/>
        <v>-4.5064890695573645</v>
      </c>
      <c r="O1029" s="7">
        <f t="shared" ref="O1029:O1092" si="83">I1029*J1029</f>
        <v>0</v>
      </c>
      <c r="P1029" s="6">
        <f t="shared" ref="P1029:P1092" si="84">I1029^2</f>
        <v>0</v>
      </c>
    </row>
    <row r="1030" spans="2:16" x14ac:dyDescent="0.2">
      <c r="B1030" s="5"/>
      <c r="H1030" s="3"/>
      <c r="I1030" s="4">
        <v>0</v>
      </c>
      <c r="J1030" s="4">
        <v>31.4</v>
      </c>
      <c r="K1030" s="6">
        <f t="shared" si="80"/>
        <v>0.16711833785004518</v>
      </c>
      <c r="L1030" s="6">
        <f t="shared" si="81"/>
        <v>34.706489069557364</v>
      </c>
      <c r="M1030" s="6">
        <f t="shared" si="82"/>
        <v>-0.16711833785004518</v>
      </c>
      <c r="N1030" s="6">
        <f t="shared" si="82"/>
        <v>-3.3064890695573652</v>
      </c>
      <c r="O1030" s="7">
        <f t="shared" si="83"/>
        <v>0</v>
      </c>
      <c r="P1030" s="6">
        <f t="shared" si="84"/>
        <v>0</v>
      </c>
    </row>
    <row r="1031" spans="2:16" x14ac:dyDescent="0.2">
      <c r="B1031" s="5"/>
      <c r="H1031" s="3"/>
      <c r="I1031" s="4">
        <v>0</v>
      </c>
      <c r="J1031" s="4">
        <v>31.7</v>
      </c>
      <c r="K1031" s="6">
        <f t="shared" si="80"/>
        <v>0.16711833785004518</v>
      </c>
      <c r="L1031" s="6">
        <f t="shared" si="81"/>
        <v>34.706489069557364</v>
      </c>
      <c r="M1031" s="6">
        <f t="shared" si="82"/>
        <v>-0.16711833785004518</v>
      </c>
      <c r="N1031" s="6">
        <f t="shared" si="82"/>
        <v>-3.0064890695573645</v>
      </c>
      <c r="O1031" s="7">
        <f t="shared" si="83"/>
        <v>0</v>
      </c>
      <c r="P1031" s="6">
        <f t="shared" si="84"/>
        <v>0</v>
      </c>
    </row>
    <row r="1032" spans="2:16" x14ac:dyDescent="0.2">
      <c r="B1032" s="5"/>
      <c r="H1032" s="3"/>
      <c r="I1032" s="4">
        <v>0</v>
      </c>
      <c r="J1032" s="4">
        <v>28.7</v>
      </c>
      <c r="K1032" s="6">
        <f t="shared" si="80"/>
        <v>0.16711833785004518</v>
      </c>
      <c r="L1032" s="6">
        <f t="shared" si="81"/>
        <v>34.706489069557364</v>
      </c>
      <c r="M1032" s="6">
        <f t="shared" si="82"/>
        <v>-0.16711833785004518</v>
      </c>
      <c r="N1032" s="6">
        <f t="shared" si="82"/>
        <v>-6.0064890695573645</v>
      </c>
      <c r="O1032" s="7">
        <f t="shared" si="83"/>
        <v>0</v>
      </c>
      <c r="P1032" s="6">
        <f t="shared" si="84"/>
        <v>0</v>
      </c>
    </row>
    <row r="1033" spans="2:16" x14ac:dyDescent="0.2">
      <c r="B1033" s="5"/>
      <c r="H1033" s="3"/>
      <c r="I1033" s="4">
        <v>0</v>
      </c>
      <c r="J1033" s="4">
        <v>37</v>
      </c>
      <c r="K1033" s="6">
        <f t="shared" si="80"/>
        <v>0.16711833785004518</v>
      </c>
      <c r="L1033" s="6">
        <f t="shared" si="81"/>
        <v>34.706489069557364</v>
      </c>
      <c r="M1033" s="6">
        <f t="shared" si="82"/>
        <v>-0.16711833785004518</v>
      </c>
      <c r="N1033" s="6">
        <f t="shared" si="82"/>
        <v>2.2935109304426362</v>
      </c>
      <c r="O1033" s="7">
        <f t="shared" si="83"/>
        <v>0</v>
      </c>
      <c r="P1033" s="6">
        <f t="shared" si="84"/>
        <v>0</v>
      </c>
    </row>
    <row r="1034" spans="2:16" x14ac:dyDescent="0.2">
      <c r="B1034" s="5"/>
      <c r="H1034" s="3"/>
      <c r="I1034" s="4">
        <v>0</v>
      </c>
      <c r="J1034" s="4">
        <v>32.1</v>
      </c>
      <c r="K1034" s="6">
        <f t="shared" si="80"/>
        <v>0.16711833785004518</v>
      </c>
      <c r="L1034" s="6">
        <f t="shared" si="81"/>
        <v>34.706489069557364</v>
      </c>
      <c r="M1034" s="6">
        <f t="shared" si="82"/>
        <v>-0.16711833785004518</v>
      </c>
      <c r="N1034" s="6">
        <f t="shared" si="82"/>
        <v>-2.6064890695573624</v>
      </c>
      <c r="O1034" s="7">
        <f t="shared" si="83"/>
        <v>0</v>
      </c>
      <c r="P1034" s="6">
        <f t="shared" si="84"/>
        <v>0</v>
      </c>
    </row>
    <row r="1035" spans="2:16" x14ac:dyDescent="0.2">
      <c r="B1035" s="5"/>
      <c r="H1035" s="3"/>
      <c r="I1035" s="4">
        <v>0</v>
      </c>
      <c r="J1035" s="4">
        <v>37.9</v>
      </c>
      <c r="K1035" s="6">
        <f t="shared" si="80"/>
        <v>0.16711833785004518</v>
      </c>
      <c r="L1035" s="6">
        <f t="shared" si="81"/>
        <v>34.706489069557364</v>
      </c>
      <c r="M1035" s="6">
        <f t="shared" si="82"/>
        <v>-0.16711833785004518</v>
      </c>
      <c r="N1035" s="6">
        <f t="shared" si="82"/>
        <v>3.1935109304426348</v>
      </c>
      <c r="O1035" s="7">
        <f t="shared" si="83"/>
        <v>0</v>
      </c>
      <c r="P1035" s="6">
        <f t="shared" si="84"/>
        <v>0</v>
      </c>
    </row>
    <row r="1036" spans="2:16" x14ac:dyDescent="0.2">
      <c r="B1036" s="5"/>
      <c r="H1036" s="3"/>
      <c r="I1036" s="4">
        <v>0</v>
      </c>
      <c r="J1036" s="4">
        <v>20.7</v>
      </c>
      <c r="K1036" s="6">
        <f t="shared" si="80"/>
        <v>0.16711833785004518</v>
      </c>
      <c r="L1036" s="6">
        <f t="shared" si="81"/>
        <v>34.706489069557364</v>
      </c>
      <c r="M1036" s="6">
        <f t="shared" si="82"/>
        <v>-0.16711833785004518</v>
      </c>
      <c r="N1036" s="6">
        <f t="shared" si="82"/>
        <v>-14.006489069557365</v>
      </c>
      <c r="O1036" s="7">
        <f t="shared" si="83"/>
        <v>0</v>
      </c>
      <c r="P1036" s="6">
        <f t="shared" si="84"/>
        <v>0</v>
      </c>
    </row>
    <row r="1037" spans="2:16" x14ac:dyDescent="0.2">
      <c r="B1037" s="5"/>
      <c r="H1037" s="3"/>
      <c r="I1037" s="4">
        <v>0</v>
      </c>
      <c r="J1037" s="4">
        <v>20.100000000000001</v>
      </c>
      <c r="K1037" s="6">
        <f t="shared" si="80"/>
        <v>0.16711833785004518</v>
      </c>
      <c r="L1037" s="6">
        <f t="shared" si="81"/>
        <v>34.706489069557364</v>
      </c>
      <c r="M1037" s="6">
        <f t="shared" si="82"/>
        <v>-0.16711833785004518</v>
      </c>
      <c r="N1037" s="6">
        <f t="shared" si="82"/>
        <v>-14.606489069557362</v>
      </c>
      <c r="O1037" s="7">
        <f t="shared" si="83"/>
        <v>0</v>
      </c>
      <c r="P1037" s="6">
        <f t="shared" si="84"/>
        <v>0</v>
      </c>
    </row>
    <row r="1038" spans="2:16" x14ac:dyDescent="0.2">
      <c r="B1038" s="5"/>
      <c r="H1038" s="3"/>
      <c r="I1038" s="4">
        <v>0</v>
      </c>
      <c r="J1038" s="4">
        <v>31.5</v>
      </c>
      <c r="K1038" s="6">
        <f t="shared" si="80"/>
        <v>0.16711833785004518</v>
      </c>
      <c r="L1038" s="6">
        <f t="shared" si="81"/>
        <v>34.706489069557364</v>
      </c>
      <c r="M1038" s="6">
        <f t="shared" si="82"/>
        <v>-0.16711833785004518</v>
      </c>
      <c r="N1038" s="6">
        <f t="shared" si="82"/>
        <v>-3.2064890695573638</v>
      </c>
      <c r="O1038" s="7">
        <f t="shared" si="83"/>
        <v>0</v>
      </c>
      <c r="P1038" s="6">
        <f t="shared" si="84"/>
        <v>0</v>
      </c>
    </row>
    <row r="1039" spans="2:16" x14ac:dyDescent="0.2">
      <c r="B1039" s="5"/>
      <c r="H1039" s="3"/>
      <c r="I1039" s="4">
        <v>0</v>
      </c>
      <c r="J1039" s="4">
        <v>23.8</v>
      </c>
      <c r="K1039" s="6">
        <f t="shared" si="80"/>
        <v>0.16711833785004518</v>
      </c>
      <c r="L1039" s="6">
        <f t="shared" si="81"/>
        <v>34.706489069557364</v>
      </c>
      <c r="M1039" s="6">
        <f t="shared" si="82"/>
        <v>-0.16711833785004518</v>
      </c>
      <c r="N1039" s="6">
        <f t="shared" si="82"/>
        <v>-10.906489069557363</v>
      </c>
      <c r="O1039" s="7">
        <f t="shared" si="83"/>
        <v>0</v>
      </c>
      <c r="P1039" s="6">
        <f t="shared" si="84"/>
        <v>0</v>
      </c>
    </row>
    <row r="1040" spans="2:16" x14ac:dyDescent="0.2">
      <c r="B1040" s="5"/>
      <c r="H1040" s="3"/>
      <c r="I1040" s="4">
        <v>0</v>
      </c>
      <c r="J1040" s="4">
        <v>23.2</v>
      </c>
      <c r="K1040" s="6">
        <f t="shared" si="80"/>
        <v>0.16711833785004518</v>
      </c>
      <c r="L1040" s="6">
        <f t="shared" si="81"/>
        <v>34.706489069557364</v>
      </c>
      <c r="M1040" s="6">
        <f t="shared" si="82"/>
        <v>-0.16711833785004518</v>
      </c>
      <c r="N1040" s="6">
        <f t="shared" si="82"/>
        <v>-11.506489069557365</v>
      </c>
      <c r="O1040" s="7">
        <f t="shared" si="83"/>
        <v>0</v>
      </c>
      <c r="P1040" s="6">
        <f t="shared" si="84"/>
        <v>0</v>
      </c>
    </row>
    <row r="1041" spans="2:16" x14ac:dyDescent="0.2">
      <c r="B1041" s="5"/>
      <c r="H1041" s="3"/>
      <c r="I1041" s="4">
        <v>0</v>
      </c>
      <c r="J1041" s="4">
        <v>28.668299999999999</v>
      </c>
      <c r="K1041" s="6">
        <f t="shared" si="80"/>
        <v>0.16711833785004518</v>
      </c>
      <c r="L1041" s="6">
        <f t="shared" si="81"/>
        <v>34.706489069557364</v>
      </c>
      <c r="M1041" s="6">
        <f t="shared" si="82"/>
        <v>-0.16711833785004518</v>
      </c>
      <c r="N1041" s="6">
        <f t="shared" si="82"/>
        <v>-6.0381890695573652</v>
      </c>
      <c r="O1041" s="7">
        <f t="shared" si="83"/>
        <v>0</v>
      </c>
      <c r="P1041" s="6">
        <f t="shared" si="84"/>
        <v>0</v>
      </c>
    </row>
    <row r="1042" spans="2:16" x14ac:dyDescent="0.2">
      <c r="B1042" s="5"/>
      <c r="H1042" s="3"/>
      <c r="I1042" s="4">
        <v>0</v>
      </c>
      <c r="J1042" s="4">
        <v>27.3</v>
      </c>
      <c r="K1042" s="6">
        <f t="shared" si="80"/>
        <v>0.16711833785004518</v>
      </c>
      <c r="L1042" s="6">
        <f t="shared" si="81"/>
        <v>34.706489069557364</v>
      </c>
      <c r="M1042" s="6">
        <f t="shared" si="82"/>
        <v>-0.16711833785004518</v>
      </c>
      <c r="N1042" s="6">
        <f t="shared" si="82"/>
        <v>-7.4064890695573631</v>
      </c>
      <c r="O1042" s="7">
        <f t="shared" si="83"/>
        <v>0</v>
      </c>
      <c r="P1042" s="6">
        <f t="shared" si="84"/>
        <v>0</v>
      </c>
    </row>
    <row r="1043" spans="2:16" x14ac:dyDescent="0.2">
      <c r="B1043" s="5"/>
      <c r="H1043" s="3"/>
      <c r="I1043" s="4">
        <v>0</v>
      </c>
      <c r="J1043" s="4">
        <v>34.4</v>
      </c>
      <c r="K1043" s="6">
        <f t="shared" si="80"/>
        <v>0.16711833785004518</v>
      </c>
      <c r="L1043" s="6">
        <f t="shared" si="81"/>
        <v>34.706489069557364</v>
      </c>
      <c r="M1043" s="6">
        <f t="shared" si="82"/>
        <v>-0.16711833785004518</v>
      </c>
      <c r="N1043" s="6">
        <f t="shared" si="82"/>
        <v>-0.30648906955736521</v>
      </c>
      <c r="O1043" s="7">
        <f t="shared" si="83"/>
        <v>0</v>
      </c>
      <c r="P1043" s="6">
        <f t="shared" si="84"/>
        <v>0</v>
      </c>
    </row>
    <row r="1044" spans="2:16" x14ac:dyDescent="0.2">
      <c r="B1044" s="5"/>
      <c r="H1044" s="3"/>
      <c r="I1044" s="4">
        <v>0</v>
      </c>
      <c r="J1044" s="4">
        <v>24.6</v>
      </c>
      <c r="K1044" s="6">
        <f t="shared" si="80"/>
        <v>0.16711833785004518</v>
      </c>
      <c r="L1044" s="6">
        <f t="shared" si="81"/>
        <v>34.706489069557364</v>
      </c>
      <c r="M1044" s="6">
        <f t="shared" si="82"/>
        <v>-0.16711833785004518</v>
      </c>
      <c r="N1044" s="6">
        <f t="shared" si="82"/>
        <v>-10.106489069557362</v>
      </c>
      <c r="O1044" s="7">
        <f t="shared" si="83"/>
        <v>0</v>
      </c>
      <c r="P1044" s="6">
        <f t="shared" si="84"/>
        <v>0</v>
      </c>
    </row>
    <row r="1045" spans="2:16" x14ac:dyDescent="0.2">
      <c r="B1045" s="5"/>
      <c r="H1045" s="3"/>
      <c r="I1045" s="4">
        <v>0</v>
      </c>
      <c r="J1045" s="4">
        <v>19.7</v>
      </c>
      <c r="K1045" s="6">
        <f t="shared" si="80"/>
        <v>0.16711833785004518</v>
      </c>
      <c r="L1045" s="6">
        <f t="shared" si="81"/>
        <v>34.706489069557364</v>
      </c>
      <c r="M1045" s="6">
        <f t="shared" si="82"/>
        <v>-0.16711833785004518</v>
      </c>
      <c r="N1045" s="6">
        <f t="shared" si="82"/>
        <v>-15.006489069557365</v>
      </c>
      <c r="O1045" s="7">
        <f t="shared" si="83"/>
        <v>0</v>
      </c>
      <c r="P1045" s="6">
        <f t="shared" si="84"/>
        <v>0</v>
      </c>
    </row>
    <row r="1046" spans="2:16" x14ac:dyDescent="0.2">
      <c r="B1046" s="5"/>
      <c r="H1046" s="3"/>
      <c r="I1046" s="4">
        <v>0</v>
      </c>
      <c r="J1046" s="4">
        <v>33.700000000000003</v>
      </c>
      <c r="K1046" s="6">
        <f t="shared" si="80"/>
        <v>0.16711833785004518</v>
      </c>
      <c r="L1046" s="6">
        <f t="shared" si="81"/>
        <v>34.706489069557364</v>
      </c>
      <c r="M1046" s="6">
        <f t="shared" si="82"/>
        <v>-0.16711833785004518</v>
      </c>
      <c r="N1046" s="6">
        <f t="shared" si="82"/>
        <v>-1.0064890695573609</v>
      </c>
      <c r="O1046" s="7">
        <f t="shared" si="83"/>
        <v>0</v>
      </c>
      <c r="P1046" s="6">
        <f t="shared" si="84"/>
        <v>0</v>
      </c>
    </row>
    <row r="1047" spans="2:16" x14ac:dyDescent="0.2">
      <c r="B1047" s="5"/>
      <c r="H1047" s="3"/>
      <c r="I1047" s="4">
        <v>0</v>
      </c>
      <c r="J1047" s="4">
        <v>25.8</v>
      </c>
      <c r="K1047" s="6">
        <f t="shared" si="80"/>
        <v>0.16711833785004518</v>
      </c>
      <c r="L1047" s="6">
        <f t="shared" si="81"/>
        <v>34.706489069557364</v>
      </c>
      <c r="M1047" s="6">
        <f t="shared" si="82"/>
        <v>-0.16711833785004518</v>
      </c>
      <c r="N1047" s="6">
        <f t="shared" si="82"/>
        <v>-8.9064890695573631</v>
      </c>
      <c r="O1047" s="7">
        <f t="shared" si="83"/>
        <v>0</v>
      </c>
      <c r="P1047" s="6">
        <f t="shared" si="84"/>
        <v>0</v>
      </c>
    </row>
    <row r="1048" spans="2:16" x14ac:dyDescent="0.2">
      <c r="B1048" s="5"/>
      <c r="H1048" s="3"/>
      <c r="I1048" s="4">
        <v>0</v>
      </c>
      <c r="J1048" s="4">
        <v>33.299999999999997</v>
      </c>
      <c r="K1048" s="6">
        <f t="shared" si="80"/>
        <v>0.16711833785004518</v>
      </c>
      <c r="L1048" s="6">
        <f t="shared" si="81"/>
        <v>34.706489069557364</v>
      </c>
      <c r="M1048" s="6">
        <f t="shared" si="82"/>
        <v>-0.16711833785004518</v>
      </c>
      <c r="N1048" s="6">
        <f t="shared" si="82"/>
        <v>-1.4064890695573666</v>
      </c>
      <c r="O1048" s="7">
        <f t="shared" si="83"/>
        <v>0</v>
      </c>
      <c r="P1048" s="6">
        <f t="shared" si="84"/>
        <v>0</v>
      </c>
    </row>
    <row r="1049" spans="2:16" x14ac:dyDescent="0.2">
      <c r="B1049" s="5"/>
      <c r="H1049" s="3"/>
      <c r="I1049" s="4">
        <v>0</v>
      </c>
      <c r="J1049" s="4">
        <v>36.030700000000003</v>
      </c>
      <c r="K1049" s="6">
        <f t="shared" si="80"/>
        <v>0.16711833785004518</v>
      </c>
      <c r="L1049" s="6">
        <f t="shared" si="81"/>
        <v>34.706489069557364</v>
      </c>
      <c r="M1049" s="6">
        <f t="shared" si="82"/>
        <v>-0.16711833785004518</v>
      </c>
      <c r="N1049" s="6">
        <f t="shared" si="82"/>
        <v>1.3242109304426393</v>
      </c>
      <c r="O1049" s="7">
        <f t="shared" si="83"/>
        <v>0</v>
      </c>
      <c r="P1049" s="6">
        <f t="shared" si="84"/>
        <v>0</v>
      </c>
    </row>
    <row r="1050" spans="2:16" x14ac:dyDescent="0.2">
      <c r="B1050" s="5"/>
      <c r="H1050" s="3"/>
      <c r="I1050" s="4">
        <v>0</v>
      </c>
      <c r="J1050" s="4">
        <v>31.3917</v>
      </c>
      <c r="K1050" s="6">
        <f t="shared" si="80"/>
        <v>0.16711833785004518</v>
      </c>
      <c r="L1050" s="6">
        <f t="shared" si="81"/>
        <v>34.706489069557364</v>
      </c>
      <c r="M1050" s="6">
        <f t="shared" si="82"/>
        <v>-0.16711833785004518</v>
      </c>
      <c r="N1050" s="6">
        <f t="shared" si="82"/>
        <v>-3.3147890695573636</v>
      </c>
      <c r="O1050" s="7">
        <f t="shared" si="83"/>
        <v>0</v>
      </c>
      <c r="P1050" s="6">
        <f t="shared" si="84"/>
        <v>0</v>
      </c>
    </row>
    <row r="1051" spans="2:16" x14ac:dyDescent="0.2">
      <c r="B1051" s="5"/>
      <c r="H1051" s="3"/>
      <c r="I1051" s="4">
        <v>0</v>
      </c>
      <c r="J1051" s="4">
        <v>37.9</v>
      </c>
      <c r="K1051" s="6">
        <f t="shared" si="80"/>
        <v>0.16711833785004518</v>
      </c>
      <c r="L1051" s="6">
        <f t="shared" si="81"/>
        <v>34.706489069557364</v>
      </c>
      <c r="M1051" s="6">
        <f t="shared" si="82"/>
        <v>-0.16711833785004518</v>
      </c>
      <c r="N1051" s="6">
        <f t="shared" si="82"/>
        <v>3.1935109304426348</v>
      </c>
      <c r="O1051" s="7">
        <f t="shared" si="83"/>
        <v>0</v>
      </c>
      <c r="P1051" s="6">
        <f t="shared" si="84"/>
        <v>0</v>
      </c>
    </row>
    <row r="1052" spans="2:16" x14ac:dyDescent="0.2">
      <c r="B1052" s="5"/>
      <c r="H1052" s="3"/>
      <c r="I1052" s="4">
        <v>0</v>
      </c>
      <c r="J1052" s="4">
        <v>25.753499999999999</v>
      </c>
      <c r="K1052" s="6">
        <f t="shared" si="80"/>
        <v>0.16711833785004518</v>
      </c>
      <c r="L1052" s="6">
        <f t="shared" si="81"/>
        <v>34.706489069557364</v>
      </c>
      <c r="M1052" s="6">
        <f t="shared" si="82"/>
        <v>-0.16711833785004518</v>
      </c>
      <c r="N1052" s="6">
        <f t="shared" si="82"/>
        <v>-8.9529890695573648</v>
      </c>
      <c r="O1052" s="7">
        <f t="shared" si="83"/>
        <v>0</v>
      </c>
      <c r="P1052" s="6">
        <f t="shared" si="84"/>
        <v>0</v>
      </c>
    </row>
    <row r="1053" spans="2:16" x14ac:dyDescent="0.2">
      <c r="B1053" s="5"/>
      <c r="H1053" s="3"/>
      <c r="I1053" s="4">
        <v>0</v>
      </c>
      <c r="J1053" s="4">
        <v>26.662199999999999</v>
      </c>
      <c r="K1053" s="6">
        <f t="shared" si="80"/>
        <v>0.16711833785004518</v>
      </c>
      <c r="L1053" s="6">
        <f t="shared" si="81"/>
        <v>34.706489069557364</v>
      </c>
      <c r="M1053" s="6">
        <f t="shared" si="82"/>
        <v>-0.16711833785004518</v>
      </c>
      <c r="N1053" s="6">
        <f t="shared" si="82"/>
        <v>-8.0442890695573652</v>
      </c>
      <c r="O1053" s="7">
        <f t="shared" si="83"/>
        <v>0</v>
      </c>
      <c r="P1053" s="6">
        <f t="shared" si="84"/>
        <v>0</v>
      </c>
    </row>
    <row r="1054" spans="2:16" x14ac:dyDescent="0.2">
      <c r="B1054" s="5"/>
      <c r="H1054" s="3"/>
      <c r="I1054" s="4">
        <v>0</v>
      </c>
      <c r="J1054" s="4">
        <v>35.241799999999998</v>
      </c>
      <c r="K1054" s="6">
        <f t="shared" si="80"/>
        <v>0.16711833785004518</v>
      </c>
      <c r="L1054" s="6">
        <f t="shared" si="81"/>
        <v>34.706489069557364</v>
      </c>
      <c r="M1054" s="6">
        <f t="shared" si="82"/>
        <v>-0.16711833785004518</v>
      </c>
      <c r="N1054" s="6">
        <f t="shared" si="82"/>
        <v>0.535310930442634</v>
      </c>
      <c r="O1054" s="7">
        <f t="shared" si="83"/>
        <v>0</v>
      </c>
      <c r="P1054" s="6">
        <f t="shared" si="84"/>
        <v>0</v>
      </c>
    </row>
    <row r="1055" spans="2:16" x14ac:dyDescent="0.2">
      <c r="B1055" s="5"/>
      <c r="H1055" s="3"/>
      <c r="I1055" s="4">
        <v>1</v>
      </c>
      <c r="J1055" s="4">
        <v>32.954799999999999</v>
      </c>
      <c r="K1055" s="6">
        <f t="shared" si="80"/>
        <v>0.16711833785004518</v>
      </c>
      <c r="L1055" s="6">
        <f t="shared" si="81"/>
        <v>34.706489069557364</v>
      </c>
      <c r="M1055" s="6">
        <f t="shared" si="82"/>
        <v>0.83288166214995485</v>
      </c>
      <c r="N1055" s="6">
        <f t="shared" si="82"/>
        <v>-1.751689069557365</v>
      </c>
      <c r="O1055" s="7">
        <f t="shared" si="83"/>
        <v>32.954799999999999</v>
      </c>
      <c r="P1055" s="6">
        <f t="shared" si="84"/>
        <v>1</v>
      </c>
    </row>
    <row r="1056" spans="2:16" x14ac:dyDescent="0.2">
      <c r="B1056" s="5"/>
      <c r="H1056" s="3"/>
      <c r="I1056" s="4">
        <v>1</v>
      </c>
      <c r="J1056" s="4">
        <v>26.9</v>
      </c>
      <c r="K1056" s="6">
        <f t="shared" si="80"/>
        <v>0.16711833785004518</v>
      </c>
      <c r="L1056" s="6">
        <f t="shared" si="81"/>
        <v>34.706489069557364</v>
      </c>
      <c r="M1056" s="6">
        <f t="shared" si="82"/>
        <v>0.83288166214995485</v>
      </c>
      <c r="N1056" s="6">
        <f t="shared" si="82"/>
        <v>-7.8064890695573652</v>
      </c>
      <c r="O1056" s="7">
        <f t="shared" si="83"/>
        <v>26.9</v>
      </c>
      <c r="P1056" s="6">
        <f t="shared" si="84"/>
        <v>1</v>
      </c>
    </row>
    <row r="1057" spans="2:16" x14ac:dyDescent="0.2">
      <c r="B1057" s="5"/>
      <c r="H1057" s="3"/>
      <c r="I1057" s="4">
        <v>0</v>
      </c>
      <c r="J1057" s="4">
        <v>24.192399999999999</v>
      </c>
      <c r="K1057" s="6">
        <f t="shared" si="80"/>
        <v>0.16711833785004518</v>
      </c>
      <c r="L1057" s="6">
        <f t="shared" si="81"/>
        <v>34.706489069557364</v>
      </c>
      <c r="M1057" s="6">
        <f t="shared" si="82"/>
        <v>-0.16711833785004518</v>
      </c>
      <c r="N1057" s="6">
        <f t="shared" si="82"/>
        <v>-10.514089069557365</v>
      </c>
      <c r="O1057" s="7">
        <f t="shared" si="83"/>
        <v>0</v>
      </c>
      <c r="P1057" s="6">
        <f t="shared" si="84"/>
        <v>0</v>
      </c>
    </row>
    <row r="1058" spans="2:16" x14ac:dyDescent="0.2">
      <c r="B1058" s="5"/>
      <c r="H1058" s="3"/>
      <c r="I1058" s="4">
        <v>0</v>
      </c>
      <c r="J1058" s="4">
        <v>24.149100000000001</v>
      </c>
      <c r="K1058" s="6">
        <f t="shared" si="80"/>
        <v>0.16711833785004518</v>
      </c>
      <c r="L1058" s="6">
        <f t="shared" si="81"/>
        <v>34.706489069557364</v>
      </c>
      <c r="M1058" s="6">
        <f t="shared" si="82"/>
        <v>-0.16711833785004518</v>
      </c>
      <c r="N1058" s="6">
        <f t="shared" si="82"/>
        <v>-10.557389069557363</v>
      </c>
      <c r="O1058" s="7">
        <f t="shared" si="83"/>
        <v>0</v>
      </c>
      <c r="P1058" s="6">
        <f t="shared" si="84"/>
        <v>0</v>
      </c>
    </row>
    <row r="1059" spans="2:16" x14ac:dyDescent="0.2">
      <c r="B1059" s="5"/>
      <c r="H1059" s="3"/>
      <c r="I1059" s="4">
        <v>0</v>
      </c>
      <c r="J1059" s="4">
        <v>31.708200000000001</v>
      </c>
      <c r="K1059" s="6">
        <f t="shared" si="80"/>
        <v>0.16711833785004518</v>
      </c>
      <c r="L1059" s="6">
        <f t="shared" si="81"/>
        <v>34.706489069557364</v>
      </c>
      <c r="M1059" s="6">
        <f t="shared" si="82"/>
        <v>-0.16711833785004518</v>
      </c>
      <c r="N1059" s="6">
        <f t="shared" si="82"/>
        <v>-2.9982890695573623</v>
      </c>
      <c r="O1059" s="7">
        <f t="shared" si="83"/>
        <v>0</v>
      </c>
      <c r="P1059" s="6">
        <f t="shared" si="84"/>
        <v>0</v>
      </c>
    </row>
    <row r="1060" spans="2:16" x14ac:dyDescent="0.2">
      <c r="B1060" s="5"/>
      <c r="H1060" s="3"/>
      <c r="I1060" s="4">
        <v>0</v>
      </c>
      <c r="J1060" s="4">
        <v>27.234000000000002</v>
      </c>
      <c r="K1060" s="6">
        <f t="shared" si="80"/>
        <v>0.16711833785004518</v>
      </c>
      <c r="L1060" s="6">
        <f t="shared" si="81"/>
        <v>34.706489069557364</v>
      </c>
      <c r="M1060" s="6">
        <f t="shared" si="82"/>
        <v>-0.16711833785004518</v>
      </c>
      <c r="N1060" s="6">
        <f t="shared" si="82"/>
        <v>-7.472489069557362</v>
      </c>
      <c r="O1060" s="7">
        <f t="shared" si="83"/>
        <v>0</v>
      </c>
      <c r="P1060" s="6">
        <f t="shared" si="84"/>
        <v>0</v>
      </c>
    </row>
    <row r="1061" spans="2:16" x14ac:dyDescent="0.2">
      <c r="B1061" s="5"/>
      <c r="H1061" s="3"/>
      <c r="I1061" s="4">
        <v>0</v>
      </c>
      <c r="J1061" s="4">
        <v>24.299600000000002</v>
      </c>
      <c r="K1061" s="6">
        <f t="shared" si="80"/>
        <v>0.16711833785004518</v>
      </c>
      <c r="L1061" s="6">
        <f t="shared" si="81"/>
        <v>34.706489069557364</v>
      </c>
      <c r="M1061" s="6">
        <f t="shared" si="82"/>
        <v>-0.16711833785004518</v>
      </c>
      <c r="N1061" s="6">
        <f t="shared" si="82"/>
        <v>-10.406889069557362</v>
      </c>
      <c r="O1061" s="7">
        <f t="shared" si="83"/>
        <v>0</v>
      </c>
      <c r="P1061" s="6">
        <f t="shared" si="84"/>
        <v>0</v>
      </c>
    </row>
    <row r="1062" spans="2:16" x14ac:dyDescent="0.2">
      <c r="B1062" s="5"/>
      <c r="H1062" s="3"/>
      <c r="I1062" s="4">
        <v>0</v>
      </c>
      <c r="J1062" s="4">
        <v>35.860599999999998</v>
      </c>
      <c r="K1062" s="6">
        <f t="shared" si="80"/>
        <v>0.16711833785004518</v>
      </c>
      <c r="L1062" s="6">
        <f t="shared" si="81"/>
        <v>34.706489069557364</v>
      </c>
      <c r="M1062" s="6">
        <f t="shared" si="82"/>
        <v>-0.16711833785004518</v>
      </c>
      <c r="N1062" s="6">
        <f t="shared" si="82"/>
        <v>1.1541109304426342</v>
      </c>
      <c r="O1062" s="7">
        <f t="shared" si="83"/>
        <v>0</v>
      </c>
      <c r="P1062" s="6">
        <f t="shared" si="84"/>
        <v>0</v>
      </c>
    </row>
    <row r="1063" spans="2:16" x14ac:dyDescent="0.2">
      <c r="B1063" s="5"/>
      <c r="H1063" s="3"/>
      <c r="I1063" s="4">
        <v>0</v>
      </c>
      <c r="J1063" s="4">
        <v>27.1846</v>
      </c>
      <c r="K1063" s="6">
        <f t="shared" si="80"/>
        <v>0.16711833785004518</v>
      </c>
      <c r="L1063" s="6">
        <f t="shared" si="81"/>
        <v>34.706489069557364</v>
      </c>
      <c r="M1063" s="6">
        <f t="shared" si="82"/>
        <v>-0.16711833785004518</v>
      </c>
      <c r="N1063" s="6">
        <f t="shared" si="82"/>
        <v>-7.5218890695573641</v>
      </c>
      <c r="O1063" s="7">
        <f t="shared" si="83"/>
        <v>0</v>
      </c>
      <c r="P1063" s="6">
        <f t="shared" si="84"/>
        <v>0</v>
      </c>
    </row>
    <row r="1064" spans="2:16" x14ac:dyDescent="0.2">
      <c r="B1064" s="5"/>
      <c r="H1064" s="3"/>
      <c r="I1064" s="4">
        <v>0</v>
      </c>
      <c r="J1064" s="4">
        <v>27.566500000000001</v>
      </c>
      <c r="K1064" s="6">
        <f t="shared" si="80"/>
        <v>0.16711833785004518</v>
      </c>
      <c r="L1064" s="6">
        <f t="shared" si="81"/>
        <v>34.706489069557364</v>
      </c>
      <c r="M1064" s="6">
        <f t="shared" si="82"/>
        <v>-0.16711833785004518</v>
      </c>
      <c r="N1064" s="6">
        <f t="shared" si="82"/>
        <v>-7.1399890695573625</v>
      </c>
      <c r="O1064" s="7">
        <f t="shared" si="83"/>
        <v>0</v>
      </c>
      <c r="P1064" s="6">
        <f t="shared" si="84"/>
        <v>0</v>
      </c>
    </row>
    <row r="1065" spans="2:16" x14ac:dyDescent="0.2">
      <c r="B1065" s="5"/>
      <c r="H1065" s="3"/>
      <c r="I1065" s="4">
        <v>1</v>
      </c>
      <c r="J1065" s="4">
        <v>27.581099999999999</v>
      </c>
      <c r="K1065" s="6">
        <f t="shared" si="80"/>
        <v>0.16711833785004518</v>
      </c>
      <c r="L1065" s="6">
        <f t="shared" si="81"/>
        <v>34.706489069557364</v>
      </c>
      <c r="M1065" s="6">
        <f t="shared" si="82"/>
        <v>0.83288166214995485</v>
      </c>
      <c r="N1065" s="6">
        <f t="shared" si="82"/>
        <v>-7.1253890695573645</v>
      </c>
      <c r="O1065" s="7">
        <f t="shared" si="83"/>
        <v>27.581099999999999</v>
      </c>
      <c r="P1065" s="6">
        <f t="shared" si="84"/>
        <v>1</v>
      </c>
    </row>
    <row r="1066" spans="2:16" x14ac:dyDescent="0.2">
      <c r="B1066" s="5"/>
      <c r="H1066" s="3"/>
      <c r="I1066" s="4">
        <v>1</v>
      </c>
      <c r="J1066" s="4">
        <v>28.1127</v>
      </c>
      <c r="K1066" s="6">
        <f t="shared" si="80"/>
        <v>0.16711833785004518</v>
      </c>
      <c r="L1066" s="6">
        <f t="shared" si="81"/>
        <v>34.706489069557364</v>
      </c>
      <c r="M1066" s="6">
        <f t="shared" si="82"/>
        <v>0.83288166214995485</v>
      </c>
      <c r="N1066" s="6">
        <f t="shared" si="82"/>
        <v>-6.5937890695573635</v>
      </c>
      <c r="O1066" s="7">
        <f t="shared" si="83"/>
        <v>28.1127</v>
      </c>
      <c r="P1066" s="6">
        <f t="shared" si="84"/>
        <v>1</v>
      </c>
    </row>
    <row r="1067" spans="2:16" x14ac:dyDescent="0.2">
      <c r="B1067" s="5"/>
      <c r="H1067" s="3"/>
      <c r="I1067" s="4">
        <v>1</v>
      </c>
      <c r="J1067" s="4">
        <v>25.56</v>
      </c>
      <c r="K1067" s="6">
        <f t="shared" si="80"/>
        <v>0.16711833785004518</v>
      </c>
      <c r="L1067" s="6">
        <f t="shared" si="81"/>
        <v>34.706489069557364</v>
      </c>
      <c r="M1067" s="6">
        <f t="shared" si="82"/>
        <v>0.83288166214995485</v>
      </c>
      <c r="N1067" s="6">
        <f t="shared" si="82"/>
        <v>-9.1464890695573651</v>
      </c>
      <c r="O1067" s="7">
        <f t="shared" si="83"/>
        <v>25.56</v>
      </c>
      <c r="P1067" s="6">
        <f t="shared" si="84"/>
        <v>1</v>
      </c>
    </row>
    <row r="1068" spans="2:16" x14ac:dyDescent="0.2">
      <c r="B1068" s="5"/>
      <c r="H1068" s="3"/>
      <c r="I1068" s="4">
        <v>1</v>
      </c>
      <c r="J1068" s="4">
        <v>23.577999999999999</v>
      </c>
      <c r="K1068" s="6">
        <f t="shared" si="80"/>
        <v>0.16711833785004518</v>
      </c>
      <c r="L1068" s="6">
        <f t="shared" si="81"/>
        <v>34.706489069557364</v>
      </c>
      <c r="M1068" s="6">
        <f t="shared" si="82"/>
        <v>0.83288166214995485</v>
      </c>
      <c r="N1068" s="6">
        <f t="shared" si="82"/>
        <v>-11.128489069557364</v>
      </c>
      <c r="O1068" s="7">
        <f t="shared" si="83"/>
        <v>23.577999999999999</v>
      </c>
      <c r="P1068" s="6">
        <f t="shared" si="84"/>
        <v>1</v>
      </c>
    </row>
    <row r="1069" spans="2:16" x14ac:dyDescent="0.2">
      <c r="B1069" s="5"/>
      <c r="H1069" s="3"/>
      <c r="I1069" s="4">
        <v>1</v>
      </c>
      <c r="J1069" s="4">
        <v>26.388000000000002</v>
      </c>
      <c r="K1069" s="6">
        <f t="shared" si="80"/>
        <v>0.16711833785004518</v>
      </c>
      <c r="L1069" s="6">
        <f t="shared" si="81"/>
        <v>34.706489069557364</v>
      </c>
      <c r="M1069" s="6">
        <f t="shared" si="82"/>
        <v>0.83288166214995485</v>
      </c>
      <c r="N1069" s="6">
        <f t="shared" si="82"/>
        <v>-8.3184890695573621</v>
      </c>
      <c r="O1069" s="7">
        <f t="shared" si="83"/>
        <v>26.388000000000002</v>
      </c>
      <c r="P1069" s="6">
        <f t="shared" si="84"/>
        <v>1</v>
      </c>
    </row>
    <row r="1070" spans="2:16" x14ac:dyDescent="0.2">
      <c r="B1070" s="5"/>
      <c r="H1070" s="3"/>
      <c r="I1070" s="4">
        <v>1</v>
      </c>
      <c r="J1070" s="4">
        <v>23.577999999999999</v>
      </c>
      <c r="K1070" s="6">
        <f t="shared" si="80"/>
        <v>0.16711833785004518</v>
      </c>
      <c r="L1070" s="6">
        <f t="shared" si="81"/>
        <v>34.706489069557364</v>
      </c>
      <c r="M1070" s="6">
        <f t="shared" si="82"/>
        <v>0.83288166214995485</v>
      </c>
      <c r="N1070" s="6">
        <f t="shared" si="82"/>
        <v>-11.128489069557364</v>
      </c>
      <c r="O1070" s="7">
        <f t="shared" si="83"/>
        <v>23.577999999999999</v>
      </c>
      <c r="P1070" s="6">
        <f t="shared" si="84"/>
        <v>1</v>
      </c>
    </row>
    <row r="1071" spans="2:16" x14ac:dyDescent="0.2">
      <c r="B1071" s="5"/>
      <c r="H1071" s="3"/>
      <c r="I1071" s="4">
        <v>1</v>
      </c>
      <c r="J1071" s="4">
        <v>25.7761</v>
      </c>
      <c r="K1071" s="6">
        <f t="shared" si="80"/>
        <v>0.16711833785004518</v>
      </c>
      <c r="L1071" s="6">
        <f t="shared" si="81"/>
        <v>34.706489069557364</v>
      </c>
      <c r="M1071" s="6">
        <f t="shared" si="82"/>
        <v>0.83288166214995485</v>
      </c>
      <c r="N1071" s="6">
        <f t="shared" si="82"/>
        <v>-8.9303890695573642</v>
      </c>
      <c r="O1071" s="7">
        <f t="shared" si="83"/>
        <v>25.7761</v>
      </c>
      <c r="P1071" s="6">
        <f t="shared" si="84"/>
        <v>1</v>
      </c>
    </row>
    <row r="1072" spans="2:16" x14ac:dyDescent="0.2">
      <c r="B1072" s="5"/>
      <c r="H1072" s="3"/>
      <c r="I1072" s="4">
        <v>1</v>
      </c>
      <c r="J1072" s="4">
        <v>25.7761</v>
      </c>
      <c r="K1072" s="6">
        <f t="shared" si="80"/>
        <v>0.16711833785004518</v>
      </c>
      <c r="L1072" s="6">
        <f t="shared" si="81"/>
        <v>34.706489069557364</v>
      </c>
      <c r="M1072" s="6">
        <f t="shared" si="82"/>
        <v>0.83288166214995485</v>
      </c>
      <c r="N1072" s="6">
        <f t="shared" si="82"/>
        <v>-8.9303890695573642</v>
      </c>
      <c r="O1072" s="7">
        <f t="shared" si="83"/>
        <v>25.7761</v>
      </c>
      <c r="P1072" s="6">
        <f t="shared" si="84"/>
        <v>1</v>
      </c>
    </row>
    <row r="1073" spans="2:16" x14ac:dyDescent="0.2">
      <c r="B1073" s="5"/>
      <c r="H1073" s="3"/>
      <c r="I1073" s="4">
        <v>1</v>
      </c>
      <c r="J1073" s="4">
        <v>25.7761</v>
      </c>
      <c r="K1073" s="6">
        <f t="shared" si="80"/>
        <v>0.16711833785004518</v>
      </c>
      <c r="L1073" s="6">
        <f t="shared" si="81"/>
        <v>34.706489069557364</v>
      </c>
      <c r="M1073" s="6">
        <f t="shared" si="82"/>
        <v>0.83288166214995485</v>
      </c>
      <c r="N1073" s="6">
        <f t="shared" si="82"/>
        <v>-8.9303890695573642</v>
      </c>
      <c r="O1073" s="7">
        <f t="shared" si="83"/>
        <v>25.7761</v>
      </c>
      <c r="P1073" s="6">
        <f t="shared" si="84"/>
        <v>1</v>
      </c>
    </row>
    <row r="1074" spans="2:16" x14ac:dyDescent="0.2">
      <c r="B1074" s="5"/>
      <c r="H1074" s="3"/>
      <c r="I1074" s="4">
        <v>0</v>
      </c>
      <c r="J1074" s="4">
        <v>31.6</v>
      </c>
      <c r="K1074" s="6">
        <f t="shared" si="80"/>
        <v>0.16711833785004518</v>
      </c>
      <c r="L1074" s="6">
        <f t="shared" si="81"/>
        <v>34.706489069557364</v>
      </c>
      <c r="M1074" s="6">
        <f t="shared" si="82"/>
        <v>-0.16711833785004518</v>
      </c>
      <c r="N1074" s="6">
        <f t="shared" si="82"/>
        <v>-3.1064890695573624</v>
      </c>
      <c r="O1074" s="7">
        <f t="shared" si="83"/>
        <v>0</v>
      </c>
      <c r="P1074" s="6">
        <f t="shared" si="84"/>
        <v>0</v>
      </c>
    </row>
    <row r="1075" spans="2:16" x14ac:dyDescent="0.2">
      <c r="B1075" s="5"/>
      <c r="H1075" s="3"/>
      <c r="I1075" s="4">
        <v>0</v>
      </c>
      <c r="J1075" s="4">
        <v>32.200000000000003</v>
      </c>
      <c r="K1075" s="6">
        <f t="shared" si="80"/>
        <v>0.16711833785004518</v>
      </c>
      <c r="L1075" s="6">
        <f t="shared" si="81"/>
        <v>34.706489069557364</v>
      </c>
      <c r="M1075" s="6">
        <f t="shared" si="82"/>
        <v>-0.16711833785004518</v>
      </c>
      <c r="N1075" s="6">
        <f t="shared" si="82"/>
        <v>-2.5064890695573609</v>
      </c>
      <c r="O1075" s="7">
        <f t="shared" si="83"/>
        <v>0</v>
      </c>
      <c r="P1075" s="6">
        <f t="shared" si="84"/>
        <v>0</v>
      </c>
    </row>
    <row r="1076" spans="2:16" x14ac:dyDescent="0.2">
      <c r="B1076" s="5"/>
      <c r="H1076" s="3"/>
      <c r="I1076" s="4">
        <v>0</v>
      </c>
      <c r="J1076" s="4">
        <v>32.1</v>
      </c>
      <c r="K1076" s="6">
        <f t="shared" si="80"/>
        <v>0.16711833785004518</v>
      </c>
      <c r="L1076" s="6">
        <f t="shared" si="81"/>
        <v>34.706489069557364</v>
      </c>
      <c r="M1076" s="6">
        <f t="shared" si="82"/>
        <v>-0.16711833785004518</v>
      </c>
      <c r="N1076" s="6">
        <f t="shared" si="82"/>
        <v>-2.6064890695573624</v>
      </c>
      <c r="O1076" s="7">
        <f t="shared" si="83"/>
        <v>0</v>
      </c>
      <c r="P1076" s="6">
        <f t="shared" si="84"/>
        <v>0</v>
      </c>
    </row>
    <row r="1077" spans="2:16" x14ac:dyDescent="0.2">
      <c r="B1077" s="5"/>
      <c r="H1077" s="3"/>
      <c r="I1077" s="4">
        <v>0</v>
      </c>
      <c r="J1077" s="4">
        <v>32.6</v>
      </c>
      <c r="K1077" s="6">
        <f t="shared" si="80"/>
        <v>0.16711833785004518</v>
      </c>
      <c r="L1077" s="6">
        <f t="shared" si="81"/>
        <v>34.706489069557364</v>
      </c>
      <c r="M1077" s="6">
        <f t="shared" si="82"/>
        <v>-0.16711833785004518</v>
      </c>
      <c r="N1077" s="6">
        <f t="shared" si="82"/>
        <v>-2.1064890695573624</v>
      </c>
      <c r="O1077" s="7">
        <f t="shared" si="83"/>
        <v>0</v>
      </c>
      <c r="P1077" s="6">
        <f t="shared" si="84"/>
        <v>0</v>
      </c>
    </row>
    <row r="1078" spans="2:16" x14ac:dyDescent="0.2">
      <c r="B1078" s="5"/>
      <c r="H1078" s="3"/>
      <c r="I1078" s="4">
        <v>1</v>
      </c>
      <c r="J1078" s="4">
        <v>37.070999999999998</v>
      </c>
      <c r="K1078" s="6">
        <f t="shared" si="80"/>
        <v>0.16711833785004518</v>
      </c>
      <c r="L1078" s="6">
        <f t="shared" si="81"/>
        <v>34.706489069557364</v>
      </c>
      <c r="M1078" s="6">
        <f t="shared" si="82"/>
        <v>0.83288166214995485</v>
      </c>
      <c r="N1078" s="6">
        <f t="shared" si="82"/>
        <v>2.3645109304426342</v>
      </c>
      <c r="O1078" s="7">
        <f t="shared" si="83"/>
        <v>37.070999999999998</v>
      </c>
      <c r="P1078" s="6">
        <f t="shared" si="84"/>
        <v>1</v>
      </c>
    </row>
    <row r="1079" spans="2:16" x14ac:dyDescent="0.2">
      <c r="B1079" s="5"/>
      <c r="H1079" s="3"/>
      <c r="I1079" s="4">
        <v>1</v>
      </c>
      <c r="J1079" s="4">
        <v>35.922600000000003</v>
      </c>
      <c r="K1079" s="6">
        <f t="shared" si="80"/>
        <v>0.16711833785004518</v>
      </c>
      <c r="L1079" s="6">
        <f t="shared" si="81"/>
        <v>34.706489069557364</v>
      </c>
      <c r="M1079" s="6">
        <f t="shared" si="82"/>
        <v>0.83288166214995485</v>
      </c>
      <c r="N1079" s="6">
        <f t="shared" si="82"/>
        <v>1.216110930442639</v>
      </c>
      <c r="O1079" s="7">
        <f t="shared" si="83"/>
        <v>35.922600000000003</v>
      </c>
      <c r="P1079" s="6">
        <f t="shared" si="84"/>
        <v>1</v>
      </c>
    </row>
    <row r="1080" spans="2:16" x14ac:dyDescent="0.2">
      <c r="B1080" s="5"/>
      <c r="H1080" s="3"/>
      <c r="I1080" s="4">
        <v>0</v>
      </c>
      <c r="J1080" s="4">
        <v>32.910299999999999</v>
      </c>
      <c r="K1080" s="6">
        <f t="shared" si="80"/>
        <v>0.16711833785004518</v>
      </c>
      <c r="L1080" s="6">
        <f t="shared" si="81"/>
        <v>34.706489069557364</v>
      </c>
      <c r="M1080" s="6">
        <f t="shared" si="82"/>
        <v>-0.16711833785004518</v>
      </c>
      <c r="N1080" s="6">
        <f t="shared" si="82"/>
        <v>-1.7961890695573643</v>
      </c>
      <c r="O1080" s="7">
        <f t="shared" si="83"/>
        <v>0</v>
      </c>
      <c r="P1080" s="6">
        <f t="shared" si="84"/>
        <v>0</v>
      </c>
    </row>
    <row r="1081" spans="2:16" x14ac:dyDescent="0.2">
      <c r="B1081" s="5"/>
      <c r="H1081" s="3"/>
      <c r="I1081" s="4">
        <v>1</v>
      </c>
      <c r="J1081" s="4">
        <v>40.081600000000002</v>
      </c>
      <c r="K1081" s="6">
        <f t="shared" si="80"/>
        <v>0.16711833785004518</v>
      </c>
      <c r="L1081" s="6">
        <f t="shared" si="81"/>
        <v>34.706489069557364</v>
      </c>
      <c r="M1081" s="6">
        <f t="shared" si="82"/>
        <v>0.83288166214995485</v>
      </c>
      <c r="N1081" s="6">
        <f t="shared" si="82"/>
        <v>5.3751109304426379</v>
      </c>
      <c r="O1081" s="7">
        <f t="shared" si="83"/>
        <v>40.081600000000002</v>
      </c>
      <c r="P1081" s="6">
        <f t="shared" si="84"/>
        <v>1</v>
      </c>
    </row>
    <row r="1082" spans="2:16" x14ac:dyDescent="0.2">
      <c r="B1082" s="5"/>
      <c r="H1082" s="3"/>
      <c r="I1082" s="4">
        <v>1</v>
      </c>
      <c r="J1082" s="4">
        <v>37.057400000000001</v>
      </c>
      <c r="K1082" s="6">
        <f t="shared" si="80"/>
        <v>0.16711833785004518</v>
      </c>
      <c r="L1082" s="6">
        <f t="shared" si="81"/>
        <v>34.706489069557364</v>
      </c>
      <c r="M1082" s="6">
        <f t="shared" si="82"/>
        <v>0.83288166214995485</v>
      </c>
      <c r="N1082" s="6">
        <f t="shared" si="82"/>
        <v>2.3509109304426374</v>
      </c>
      <c r="O1082" s="7">
        <f t="shared" si="83"/>
        <v>37.057400000000001</v>
      </c>
      <c r="P1082" s="6">
        <f t="shared" si="84"/>
        <v>1</v>
      </c>
    </row>
    <row r="1083" spans="2:16" x14ac:dyDescent="0.2">
      <c r="B1083" s="5"/>
      <c r="H1083" s="3"/>
      <c r="I1083" s="4">
        <v>1</v>
      </c>
      <c r="J1083" s="4">
        <v>34.270800000000001</v>
      </c>
      <c r="K1083" s="6">
        <f t="shared" si="80"/>
        <v>0.16711833785004518</v>
      </c>
      <c r="L1083" s="6">
        <f t="shared" si="81"/>
        <v>34.706489069557364</v>
      </c>
      <c r="M1083" s="6">
        <f t="shared" si="82"/>
        <v>0.83288166214995485</v>
      </c>
      <c r="N1083" s="6">
        <f t="shared" si="82"/>
        <v>-0.43568906955736253</v>
      </c>
      <c r="O1083" s="7">
        <f t="shared" si="83"/>
        <v>34.270800000000001</v>
      </c>
      <c r="P1083" s="6">
        <f t="shared" si="84"/>
        <v>1</v>
      </c>
    </row>
    <row r="1084" spans="2:16" x14ac:dyDescent="0.2">
      <c r="B1084" s="5"/>
      <c r="H1084" s="3"/>
      <c r="I1084" s="4">
        <v>1</v>
      </c>
      <c r="J1084" s="4">
        <v>29.5</v>
      </c>
      <c r="K1084" s="6">
        <f t="shared" si="80"/>
        <v>0.16711833785004518</v>
      </c>
      <c r="L1084" s="6">
        <f t="shared" si="81"/>
        <v>34.706489069557364</v>
      </c>
      <c r="M1084" s="6">
        <f t="shared" si="82"/>
        <v>0.83288166214995485</v>
      </c>
      <c r="N1084" s="6">
        <f t="shared" si="82"/>
        <v>-5.2064890695573638</v>
      </c>
      <c r="O1084" s="7">
        <f t="shared" si="83"/>
        <v>29.5</v>
      </c>
      <c r="P1084" s="6">
        <f t="shared" si="84"/>
        <v>1</v>
      </c>
    </row>
    <row r="1085" spans="2:16" x14ac:dyDescent="0.2">
      <c r="B1085" s="5"/>
      <c r="H1085" s="3"/>
      <c r="I1085" s="4">
        <v>0</v>
      </c>
      <c r="J1085" s="4">
        <v>34.251300000000001</v>
      </c>
      <c r="K1085" s="6">
        <f t="shared" si="80"/>
        <v>0.16711833785004518</v>
      </c>
      <c r="L1085" s="6">
        <f t="shared" si="81"/>
        <v>34.706489069557364</v>
      </c>
      <c r="M1085" s="6">
        <f t="shared" si="82"/>
        <v>-0.16711833785004518</v>
      </c>
      <c r="N1085" s="6">
        <f t="shared" si="82"/>
        <v>-0.45518906955736327</v>
      </c>
      <c r="O1085" s="7">
        <f t="shared" si="83"/>
        <v>0</v>
      </c>
      <c r="P1085" s="6">
        <f t="shared" si="84"/>
        <v>0</v>
      </c>
    </row>
    <row r="1086" spans="2:16" x14ac:dyDescent="0.2">
      <c r="B1086" s="5"/>
      <c r="H1086" s="3"/>
      <c r="I1086" s="4">
        <v>0</v>
      </c>
      <c r="J1086" s="4">
        <v>32.276499999999999</v>
      </c>
      <c r="K1086" s="6">
        <f t="shared" si="80"/>
        <v>0.16711833785004518</v>
      </c>
      <c r="L1086" s="6">
        <f t="shared" si="81"/>
        <v>34.706489069557364</v>
      </c>
      <c r="M1086" s="6">
        <f t="shared" si="82"/>
        <v>-0.16711833785004518</v>
      </c>
      <c r="N1086" s="6">
        <f t="shared" si="82"/>
        <v>-2.4299890695573652</v>
      </c>
      <c r="O1086" s="7">
        <f t="shared" si="83"/>
        <v>0</v>
      </c>
      <c r="P1086" s="6">
        <f t="shared" si="84"/>
        <v>0</v>
      </c>
    </row>
    <row r="1087" spans="2:16" x14ac:dyDescent="0.2">
      <c r="B1087" s="5"/>
      <c r="H1087" s="3"/>
      <c r="I1087" s="4">
        <v>0</v>
      </c>
      <c r="J1087" s="4">
        <v>32.274700000000003</v>
      </c>
      <c r="K1087" s="6">
        <f t="shared" si="80"/>
        <v>0.16711833785004518</v>
      </c>
      <c r="L1087" s="6">
        <f t="shared" si="81"/>
        <v>34.706489069557364</v>
      </c>
      <c r="M1087" s="6">
        <f t="shared" si="82"/>
        <v>-0.16711833785004518</v>
      </c>
      <c r="N1087" s="6">
        <f t="shared" si="82"/>
        <v>-2.431789069557361</v>
      </c>
      <c r="O1087" s="7">
        <f t="shared" si="83"/>
        <v>0</v>
      </c>
      <c r="P1087" s="6">
        <f t="shared" si="84"/>
        <v>0</v>
      </c>
    </row>
    <row r="1088" spans="2:16" x14ac:dyDescent="0.2">
      <c r="B1088" s="5"/>
      <c r="H1088" s="3"/>
      <c r="I1088" s="4">
        <v>0</v>
      </c>
      <c r="J1088" s="4">
        <v>30</v>
      </c>
      <c r="K1088" s="6">
        <f t="shared" si="80"/>
        <v>0.16711833785004518</v>
      </c>
      <c r="L1088" s="6">
        <f t="shared" si="81"/>
        <v>34.706489069557364</v>
      </c>
      <c r="M1088" s="6">
        <f t="shared" si="82"/>
        <v>-0.16711833785004518</v>
      </c>
      <c r="N1088" s="6">
        <f t="shared" si="82"/>
        <v>-4.7064890695573638</v>
      </c>
      <c r="O1088" s="7">
        <f t="shared" si="83"/>
        <v>0</v>
      </c>
      <c r="P1088" s="6">
        <f t="shared" si="84"/>
        <v>0</v>
      </c>
    </row>
    <row r="1089" spans="2:16" x14ac:dyDescent="0.2">
      <c r="B1089" s="5"/>
      <c r="H1089" s="3"/>
      <c r="I1089" s="4">
        <v>0</v>
      </c>
      <c r="J1089" s="4">
        <v>30</v>
      </c>
      <c r="K1089" s="6">
        <f t="shared" si="80"/>
        <v>0.16711833785004518</v>
      </c>
      <c r="L1089" s="6">
        <f t="shared" si="81"/>
        <v>34.706489069557364</v>
      </c>
      <c r="M1089" s="6">
        <f t="shared" si="82"/>
        <v>-0.16711833785004518</v>
      </c>
      <c r="N1089" s="6">
        <f t="shared" si="82"/>
        <v>-4.7064890695573638</v>
      </c>
      <c r="O1089" s="7">
        <f t="shared" si="83"/>
        <v>0</v>
      </c>
      <c r="P1089" s="6">
        <f t="shared" si="84"/>
        <v>0</v>
      </c>
    </row>
    <row r="1090" spans="2:16" x14ac:dyDescent="0.2">
      <c r="B1090" s="5"/>
      <c r="H1090" s="3"/>
      <c r="I1090" s="4">
        <v>0</v>
      </c>
      <c r="J1090" s="4">
        <v>28.918199999999999</v>
      </c>
      <c r="K1090" s="6">
        <f t="shared" si="80"/>
        <v>0.16711833785004518</v>
      </c>
      <c r="L1090" s="6">
        <f t="shared" si="81"/>
        <v>34.706489069557364</v>
      </c>
      <c r="M1090" s="6">
        <f t="shared" si="82"/>
        <v>-0.16711833785004518</v>
      </c>
      <c r="N1090" s="6">
        <f t="shared" si="82"/>
        <v>-5.788289069557365</v>
      </c>
      <c r="O1090" s="7">
        <f t="shared" si="83"/>
        <v>0</v>
      </c>
      <c r="P1090" s="6">
        <f t="shared" si="84"/>
        <v>0</v>
      </c>
    </row>
    <row r="1091" spans="2:16" x14ac:dyDescent="0.2">
      <c r="B1091" s="5"/>
      <c r="H1091" s="3"/>
      <c r="I1091" s="4">
        <v>0</v>
      </c>
      <c r="J1091" s="4">
        <v>26.813700000000001</v>
      </c>
      <c r="K1091" s="6">
        <f t="shared" si="80"/>
        <v>0.16711833785004518</v>
      </c>
      <c r="L1091" s="6">
        <f t="shared" si="81"/>
        <v>34.706489069557364</v>
      </c>
      <c r="M1091" s="6">
        <f t="shared" si="82"/>
        <v>-0.16711833785004518</v>
      </c>
      <c r="N1091" s="6">
        <f t="shared" si="82"/>
        <v>-7.892789069557363</v>
      </c>
      <c r="O1091" s="7">
        <f t="shared" si="83"/>
        <v>0</v>
      </c>
      <c r="P1091" s="6">
        <f t="shared" si="84"/>
        <v>0</v>
      </c>
    </row>
    <row r="1092" spans="2:16" x14ac:dyDescent="0.2">
      <c r="B1092" s="5"/>
      <c r="H1092" s="3"/>
      <c r="I1092" s="4">
        <v>0</v>
      </c>
      <c r="J1092" s="4">
        <v>31.3</v>
      </c>
      <c r="K1092" s="6">
        <f t="shared" si="80"/>
        <v>0.16711833785004518</v>
      </c>
      <c r="L1092" s="6">
        <f t="shared" si="81"/>
        <v>34.706489069557364</v>
      </c>
      <c r="M1092" s="6">
        <f t="shared" si="82"/>
        <v>-0.16711833785004518</v>
      </c>
      <c r="N1092" s="6">
        <f t="shared" si="82"/>
        <v>-3.4064890695573631</v>
      </c>
      <c r="O1092" s="7">
        <f t="shared" si="83"/>
        <v>0</v>
      </c>
      <c r="P1092" s="6">
        <f t="shared" si="84"/>
        <v>0</v>
      </c>
    </row>
    <row r="1093" spans="2:16" x14ac:dyDescent="0.2">
      <c r="B1093" s="5"/>
      <c r="H1093" s="3"/>
      <c r="I1093" s="4">
        <v>0</v>
      </c>
      <c r="J1093" s="4">
        <v>34.998899999999999</v>
      </c>
      <c r="K1093" s="6">
        <f t="shared" ref="K1093:K1110" si="85">AVERAGE($I$4:$I$1110)</f>
        <v>0.16711833785004518</v>
      </c>
      <c r="L1093" s="6">
        <f t="shared" ref="L1093:L1110" si="86">AVERAGE($J$4:$J$1110)</f>
        <v>34.706489069557364</v>
      </c>
      <c r="M1093" s="6">
        <f t="shared" ref="M1093:N1110" si="87">I1093-K1093</f>
        <v>-0.16711833785004518</v>
      </c>
      <c r="N1093" s="6">
        <f t="shared" si="87"/>
        <v>0.29241093044263522</v>
      </c>
      <c r="O1093" s="7">
        <f t="shared" ref="O1093:O1110" si="88">I1093*J1093</f>
        <v>0</v>
      </c>
      <c r="P1093" s="6">
        <f t="shared" ref="P1093:P1110" si="89">I1093^2</f>
        <v>0</v>
      </c>
    </row>
    <row r="1094" spans="2:16" x14ac:dyDescent="0.2">
      <c r="B1094" s="5"/>
      <c r="H1094" s="3"/>
      <c r="I1094" s="4">
        <v>0</v>
      </c>
      <c r="J1094" s="4">
        <v>24.749099999999999</v>
      </c>
      <c r="K1094" s="6">
        <f t="shared" si="85"/>
        <v>0.16711833785004518</v>
      </c>
      <c r="L1094" s="6">
        <f t="shared" si="86"/>
        <v>34.706489069557364</v>
      </c>
      <c r="M1094" s="6">
        <f t="shared" si="87"/>
        <v>-0.16711833785004518</v>
      </c>
      <c r="N1094" s="6">
        <f t="shared" si="87"/>
        <v>-9.9573890695573652</v>
      </c>
      <c r="O1094" s="7">
        <f t="shared" si="88"/>
        <v>0</v>
      </c>
      <c r="P1094" s="6">
        <f t="shared" si="89"/>
        <v>0</v>
      </c>
    </row>
    <row r="1095" spans="2:16" x14ac:dyDescent="0.2">
      <c r="B1095" s="5"/>
      <c r="H1095" s="3"/>
      <c r="I1095" s="4">
        <v>0</v>
      </c>
      <c r="J1095" s="4">
        <v>38.377800000000001</v>
      </c>
      <c r="K1095" s="6">
        <f t="shared" si="85"/>
        <v>0.16711833785004518</v>
      </c>
      <c r="L1095" s="6">
        <f t="shared" si="86"/>
        <v>34.706489069557364</v>
      </c>
      <c r="M1095" s="6">
        <f t="shared" si="87"/>
        <v>-0.16711833785004518</v>
      </c>
      <c r="N1095" s="6">
        <f t="shared" si="87"/>
        <v>3.6713109304426368</v>
      </c>
      <c r="O1095" s="7">
        <f t="shared" si="88"/>
        <v>0</v>
      </c>
      <c r="P1095" s="6">
        <f t="shared" si="89"/>
        <v>0</v>
      </c>
    </row>
    <row r="1096" spans="2:16" x14ac:dyDescent="0.2">
      <c r="B1096" s="5"/>
      <c r="H1096" s="3"/>
      <c r="I1096" s="4">
        <v>0</v>
      </c>
      <c r="J1096" s="4">
        <v>35.749400000000001</v>
      </c>
      <c r="K1096" s="6">
        <f t="shared" si="85"/>
        <v>0.16711833785004518</v>
      </c>
      <c r="L1096" s="6">
        <f t="shared" si="86"/>
        <v>34.706489069557364</v>
      </c>
      <c r="M1096" s="6">
        <f t="shared" si="87"/>
        <v>-0.16711833785004518</v>
      </c>
      <c r="N1096" s="6">
        <f t="shared" si="87"/>
        <v>1.0429109304426376</v>
      </c>
      <c r="O1096" s="7">
        <f t="shared" si="88"/>
        <v>0</v>
      </c>
      <c r="P1096" s="6">
        <f t="shared" si="89"/>
        <v>0</v>
      </c>
    </row>
    <row r="1097" spans="2:16" x14ac:dyDescent="0.2">
      <c r="B1097" s="5"/>
      <c r="H1097" s="3"/>
      <c r="I1097" s="4">
        <v>0</v>
      </c>
      <c r="J1097" s="4">
        <v>24.8718</v>
      </c>
      <c r="K1097" s="6">
        <f t="shared" si="85"/>
        <v>0.16711833785004518</v>
      </c>
      <c r="L1097" s="6">
        <f t="shared" si="86"/>
        <v>34.706489069557364</v>
      </c>
      <c r="M1097" s="6">
        <f t="shared" si="87"/>
        <v>-0.16711833785004518</v>
      </c>
      <c r="N1097" s="6">
        <f t="shared" si="87"/>
        <v>-9.8346890695573634</v>
      </c>
      <c r="O1097" s="7">
        <f t="shared" si="88"/>
        <v>0</v>
      </c>
      <c r="P1097" s="6">
        <f t="shared" si="89"/>
        <v>0</v>
      </c>
    </row>
    <row r="1098" spans="2:16" x14ac:dyDescent="0.2">
      <c r="B1098" s="5"/>
      <c r="H1098" s="3"/>
      <c r="I1098" s="4">
        <v>0</v>
      </c>
      <c r="J1098" s="4">
        <v>24.5</v>
      </c>
      <c r="K1098" s="6">
        <f t="shared" si="85"/>
        <v>0.16711833785004518</v>
      </c>
      <c r="L1098" s="6">
        <f t="shared" si="86"/>
        <v>34.706489069557364</v>
      </c>
      <c r="M1098" s="6">
        <f t="shared" si="87"/>
        <v>-0.16711833785004518</v>
      </c>
      <c r="N1098" s="6">
        <f t="shared" si="87"/>
        <v>-10.206489069557364</v>
      </c>
      <c r="O1098" s="7">
        <f t="shared" si="88"/>
        <v>0</v>
      </c>
      <c r="P1098" s="6">
        <f t="shared" si="89"/>
        <v>0</v>
      </c>
    </row>
    <row r="1099" spans="2:16" x14ac:dyDescent="0.2">
      <c r="B1099" s="5"/>
      <c r="H1099" s="3"/>
      <c r="I1099" s="4">
        <v>0</v>
      </c>
      <c r="J1099" s="4">
        <v>24.220600000000001</v>
      </c>
      <c r="K1099" s="6">
        <f t="shared" si="85"/>
        <v>0.16711833785004518</v>
      </c>
      <c r="L1099" s="6">
        <f t="shared" si="86"/>
        <v>34.706489069557364</v>
      </c>
      <c r="M1099" s="6">
        <f t="shared" si="87"/>
        <v>-0.16711833785004518</v>
      </c>
      <c r="N1099" s="6">
        <f t="shared" si="87"/>
        <v>-10.485889069557363</v>
      </c>
      <c r="O1099" s="7">
        <f t="shared" si="88"/>
        <v>0</v>
      </c>
      <c r="P1099" s="6">
        <f t="shared" si="89"/>
        <v>0</v>
      </c>
    </row>
    <row r="1100" spans="2:16" x14ac:dyDescent="0.2">
      <c r="B1100" s="5"/>
      <c r="H1100" s="3"/>
      <c r="I1100" s="4">
        <v>0</v>
      </c>
      <c r="J1100" s="4">
        <v>38.700000000000003</v>
      </c>
      <c r="K1100" s="6">
        <f t="shared" si="85"/>
        <v>0.16711833785004518</v>
      </c>
      <c r="L1100" s="6">
        <f t="shared" si="86"/>
        <v>34.706489069557364</v>
      </c>
      <c r="M1100" s="6">
        <f t="shared" si="87"/>
        <v>-0.16711833785004518</v>
      </c>
      <c r="N1100" s="6">
        <f t="shared" si="87"/>
        <v>3.9935109304426391</v>
      </c>
      <c r="O1100" s="7">
        <f t="shared" si="88"/>
        <v>0</v>
      </c>
      <c r="P1100" s="6">
        <f t="shared" si="89"/>
        <v>0</v>
      </c>
    </row>
    <row r="1101" spans="2:16" x14ac:dyDescent="0.2">
      <c r="B1101" s="5"/>
      <c r="H1101" s="3"/>
      <c r="I1101" s="4">
        <v>0</v>
      </c>
      <c r="J1101" s="4">
        <v>35</v>
      </c>
      <c r="K1101" s="6">
        <f t="shared" si="85"/>
        <v>0.16711833785004518</v>
      </c>
      <c r="L1101" s="6">
        <f t="shared" si="86"/>
        <v>34.706489069557364</v>
      </c>
      <c r="M1101" s="6">
        <f t="shared" si="87"/>
        <v>-0.16711833785004518</v>
      </c>
      <c r="N1101" s="6">
        <f t="shared" si="87"/>
        <v>0.29351093044263621</v>
      </c>
      <c r="O1101" s="7">
        <f t="shared" si="88"/>
        <v>0</v>
      </c>
      <c r="P1101" s="6">
        <f t="shared" si="89"/>
        <v>0</v>
      </c>
    </row>
    <row r="1102" spans="2:16" x14ac:dyDescent="0.2">
      <c r="B1102" s="5"/>
      <c r="H1102" s="3"/>
      <c r="I1102" s="4">
        <v>0</v>
      </c>
      <c r="J1102" s="4">
        <v>33.299999999999997</v>
      </c>
      <c r="K1102" s="6">
        <f t="shared" si="85"/>
        <v>0.16711833785004518</v>
      </c>
      <c r="L1102" s="6">
        <f t="shared" si="86"/>
        <v>34.706489069557364</v>
      </c>
      <c r="M1102" s="6">
        <f t="shared" si="87"/>
        <v>-0.16711833785004518</v>
      </c>
      <c r="N1102" s="6">
        <f t="shared" si="87"/>
        <v>-1.4064890695573666</v>
      </c>
      <c r="O1102" s="7">
        <f t="shared" si="88"/>
        <v>0</v>
      </c>
      <c r="P1102" s="6">
        <f t="shared" si="89"/>
        <v>0</v>
      </c>
    </row>
    <row r="1103" spans="2:16" x14ac:dyDescent="0.2">
      <c r="B1103" s="5"/>
      <c r="H1103" s="3"/>
      <c r="I1103" s="4">
        <v>0</v>
      </c>
      <c r="J1103" s="4">
        <v>34.4</v>
      </c>
      <c r="K1103" s="6">
        <f t="shared" si="85"/>
        <v>0.16711833785004518</v>
      </c>
      <c r="L1103" s="6">
        <f t="shared" si="86"/>
        <v>34.706489069557364</v>
      </c>
      <c r="M1103" s="6">
        <f t="shared" si="87"/>
        <v>-0.16711833785004518</v>
      </c>
      <c r="N1103" s="6">
        <f t="shared" si="87"/>
        <v>-0.30648906955736521</v>
      </c>
      <c r="O1103" s="7">
        <f t="shared" si="88"/>
        <v>0</v>
      </c>
      <c r="P1103" s="6">
        <f t="shared" si="89"/>
        <v>0</v>
      </c>
    </row>
    <row r="1104" spans="2:16" x14ac:dyDescent="0.2">
      <c r="B1104" s="5"/>
      <c r="H1104" s="3"/>
      <c r="I1104" s="4">
        <v>0</v>
      </c>
      <c r="J1104" s="4">
        <v>26.1066</v>
      </c>
      <c r="K1104" s="6">
        <f t="shared" si="85"/>
        <v>0.16711833785004518</v>
      </c>
      <c r="L1104" s="6">
        <f t="shared" si="86"/>
        <v>34.706489069557364</v>
      </c>
      <c r="M1104" s="6">
        <f t="shared" si="87"/>
        <v>-0.16711833785004518</v>
      </c>
      <c r="N1104" s="6">
        <f t="shared" si="87"/>
        <v>-8.5998890695573635</v>
      </c>
      <c r="O1104" s="7">
        <f t="shared" si="88"/>
        <v>0</v>
      </c>
      <c r="P1104" s="6">
        <f t="shared" si="89"/>
        <v>0</v>
      </c>
    </row>
    <row r="1105" spans="2:16" x14ac:dyDescent="0.2">
      <c r="B1105" s="5"/>
      <c r="H1105" s="3"/>
      <c r="I1105" s="4">
        <v>0</v>
      </c>
      <c r="J1105" s="4">
        <v>29.789200000000001</v>
      </c>
      <c r="K1105" s="6">
        <f t="shared" si="85"/>
        <v>0.16711833785004518</v>
      </c>
      <c r="L1105" s="6">
        <f t="shared" si="86"/>
        <v>34.706489069557364</v>
      </c>
      <c r="M1105" s="6">
        <f t="shared" si="87"/>
        <v>-0.16711833785004518</v>
      </c>
      <c r="N1105" s="6">
        <f t="shared" si="87"/>
        <v>-4.9172890695573628</v>
      </c>
      <c r="O1105" s="7">
        <f t="shared" si="88"/>
        <v>0</v>
      </c>
      <c r="P1105" s="6">
        <f t="shared" si="89"/>
        <v>0</v>
      </c>
    </row>
    <row r="1106" spans="2:16" x14ac:dyDescent="0.2">
      <c r="B1106" s="5"/>
      <c r="H1106" s="3"/>
      <c r="I1106" s="4">
        <v>0</v>
      </c>
      <c r="J1106" s="4">
        <v>30.492599999999999</v>
      </c>
      <c r="K1106" s="6">
        <f t="shared" si="85"/>
        <v>0.16711833785004518</v>
      </c>
      <c r="L1106" s="6">
        <f t="shared" si="86"/>
        <v>34.706489069557364</v>
      </c>
      <c r="M1106" s="6">
        <f t="shared" si="87"/>
        <v>-0.16711833785004518</v>
      </c>
      <c r="N1106" s="6">
        <f t="shared" si="87"/>
        <v>-4.2138890695573643</v>
      </c>
      <c r="O1106" s="7">
        <f t="shared" si="88"/>
        <v>0</v>
      </c>
      <c r="P1106" s="6">
        <f t="shared" si="89"/>
        <v>0</v>
      </c>
    </row>
    <row r="1107" spans="2:16" x14ac:dyDescent="0.2">
      <c r="B1107" s="5"/>
      <c r="H1107" s="3"/>
      <c r="I1107" s="4">
        <v>0</v>
      </c>
      <c r="J1107" s="4">
        <v>29.789200000000001</v>
      </c>
      <c r="K1107" s="6">
        <f t="shared" si="85"/>
        <v>0.16711833785004518</v>
      </c>
      <c r="L1107" s="6">
        <f t="shared" si="86"/>
        <v>34.706489069557364</v>
      </c>
      <c r="M1107" s="6">
        <f t="shared" si="87"/>
        <v>-0.16711833785004518</v>
      </c>
      <c r="N1107" s="6">
        <f t="shared" si="87"/>
        <v>-4.9172890695573628</v>
      </c>
      <c r="O1107" s="7">
        <f t="shared" si="88"/>
        <v>0</v>
      </c>
      <c r="P1107" s="6">
        <f t="shared" si="89"/>
        <v>0</v>
      </c>
    </row>
    <row r="1108" spans="2:16" x14ac:dyDescent="0.2">
      <c r="B1108" s="5"/>
      <c r="H1108" s="3"/>
      <c r="I1108" s="4">
        <v>0</v>
      </c>
      <c r="J1108" s="4">
        <v>30.492599999999999</v>
      </c>
      <c r="K1108" s="6">
        <f t="shared" si="85"/>
        <v>0.16711833785004518</v>
      </c>
      <c r="L1108" s="6">
        <f t="shared" si="86"/>
        <v>34.706489069557364</v>
      </c>
      <c r="M1108" s="6">
        <f t="shared" si="87"/>
        <v>-0.16711833785004518</v>
      </c>
      <c r="N1108" s="6">
        <f t="shared" si="87"/>
        <v>-4.2138890695573643</v>
      </c>
      <c r="O1108" s="7">
        <f t="shared" si="88"/>
        <v>0</v>
      </c>
      <c r="P1108" s="6">
        <f t="shared" si="89"/>
        <v>0</v>
      </c>
    </row>
    <row r="1109" spans="2:16" x14ac:dyDescent="0.2">
      <c r="B1109" s="5"/>
      <c r="H1109" s="3"/>
      <c r="I1109" s="4">
        <v>0</v>
      </c>
      <c r="J1109" s="4">
        <v>29.743099999999998</v>
      </c>
      <c r="K1109" s="6">
        <f t="shared" si="85"/>
        <v>0.16711833785004518</v>
      </c>
      <c r="L1109" s="6">
        <f t="shared" si="86"/>
        <v>34.706489069557364</v>
      </c>
      <c r="M1109" s="6">
        <f t="shared" si="87"/>
        <v>-0.16711833785004518</v>
      </c>
      <c r="N1109" s="6">
        <f t="shared" si="87"/>
        <v>-4.9633890695573655</v>
      </c>
      <c r="O1109" s="7">
        <f t="shared" si="88"/>
        <v>0</v>
      </c>
      <c r="P1109" s="6">
        <f t="shared" si="89"/>
        <v>0</v>
      </c>
    </row>
    <row r="1110" spans="2:16" x14ac:dyDescent="0.2">
      <c r="B1110" s="5"/>
      <c r="H1110" s="3"/>
      <c r="I1110" s="4">
        <v>0</v>
      </c>
      <c r="J1110" s="4">
        <v>26.2</v>
      </c>
      <c r="K1110" s="6">
        <f t="shared" si="85"/>
        <v>0.16711833785004518</v>
      </c>
      <c r="L1110" s="6">
        <f t="shared" si="86"/>
        <v>34.706489069557364</v>
      </c>
      <c r="M1110" s="6">
        <f t="shared" si="87"/>
        <v>-0.16711833785004518</v>
      </c>
      <c r="N1110" s="6">
        <f t="shared" si="87"/>
        <v>-8.5064890695573645</v>
      </c>
      <c r="O1110" s="7">
        <f t="shared" si="88"/>
        <v>0</v>
      </c>
      <c r="P1110" s="6">
        <f t="shared" si="89"/>
        <v>0</v>
      </c>
    </row>
    <row r="1111" spans="2:16" x14ac:dyDescent="0.2">
      <c r="H1111" s="39" t="s">
        <v>20</v>
      </c>
      <c r="I1111" s="50">
        <f>SUM(I4:I1110)</f>
        <v>185</v>
      </c>
      <c r="J1111" s="50">
        <f t="shared" ref="J1111:P1111" si="90">SUM(J4:J1110)</f>
        <v>38420.083400000003</v>
      </c>
      <c r="K1111" s="50">
        <f t="shared" si="90"/>
        <v>184.9999999999981</v>
      </c>
      <c r="L1111" s="50">
        <f t="shared" si="90"/>
        <v>38420.083399999807</v>
      </c>
      <c r="M1111" s="50"/>
      <c r="N1111" s="50"/>
      <c r="O1111" s="50">
        <f t="shared" si="90"/>
        <v>6718.5030000000006</v>
      </c>
      <c r="P1111" s="50">
        <f t="shared" si="90"/>
        <v>185</v>
      </c>
    </row>
  </sheetData>
  <mergeCells count="2">
    <mergeCell ref="C7:D7"/>
    <mergeCell ref="C9:D9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>
      <selection activeCell="H7" sqref="H7"/>
    </sheetView>
  </sheetViews>
  <sheetFormatPr defaultRowHeight="12.75" x14ac:dyDescent="0.2"/>
  <cols>
    <col min="1" max="1" width="15.85546875" style="41" bestFit="1" customWidth="1"/>
    <col min="2" max="4" width="12.5703125" style="41" bestFit="1" customWidth="1"/>
    <col min="5" max="5" width="12" style="41" bestFit="1" customWidth="1"/>
    <col min="6" max="9" width="12.5703125" style="41" bestFit="1" customWidth="1"/>
    <col min="10" max="16384" width="9.140625" style="41"/>
  </cols>
  <sheetData>
    <row r="1" spans="1:9" x14ac:dyDescent="0.2">
      <c r="A1" s="47" t="s">
        <v>10</v>
      </c>
    </row>
    <row r="2" spans="1:9" ht="13.5" thickBot="1" x14ac:dyDescent="0.25"/>
    <row r="3" spans="1:9" x14ac:dyDescent="0.2">
      <c r="A3" s="48" t="s">
        <v>11</v>
      </c>
      <c r="B3" s="48"/>
    </row>
    <row r="4" spans="1:9" x14ac:dyDescent="0.2">
      <c r="A4" s="42" t="s">
        <v>12</v>
      </c>
      <c r="B4" s="42">
        <v>0.80167667119995289</v>
      </c>
    </row>
    <row r="5" spans="1:9" x14ac:dyDescent="0.2">
      <c r="A5" s="42" t="s">
        <v>13</v>
      </c>
      <c r="B5" s="42">
        <v>0.64268548514623736</v>
      </c>
    </row>
    <row r="6" spans="1:9" x14ac:dyDescent="0.2">
      <c r="A6" s="42" t="s">
        <v>14</v>
      </c>
      <c r="B6" s="42">
        <v>0.64073649688339862</v>
      </c>
    </row>
    <row r="7" spans="1:9" x14ac:dyDescent="0.2">
      <c r="A7" s="42" t="s">
        <v>15</v>
      </c>
      <c r="B7" s="42">
        <v>4.4942153120438064</v>
      </c>
    </row>
    <row r="8" spans="1:9" ht="13.5" thickBot="1" x14ac:dyDescent="0.25">
      <c r="A8" s="43" t="s">
        <v>16</v>
      </c>
      <c r="B8" s="43">
        <v>1107</v>
      </c>
    </row>
    <row r="10" spans="1:9" ht="13.5" thickBot="1" x14ac:dyDescent="0.25">
      <c r="A10" s="47" t="s">
        <v>17</v>
      </c>
    </row>
    <row r="11" spans="1:9" x14ac:dyDescent="0.2">
      <c r="A11" s="49"/>
      <c r="B11" s="49" t="s">
        <v>22</v>
      </c>
      <c r="C11" s="49" t="s">
        <v>23</v>
      </c>
      <c r="D11" s="49" t="s">
        <v>24</v>
      </c>
      <c r="E11" s="49" t="s">
        <v>25</v>
      </c>
      <c r="F11" s="49" t="s">
        <v>26</v>
      </c>
    </row>
    <row r="12" spans="1:9" x14ac:dyDescent="0.2">
      <c r="A12" s="42" t="s">
        <v>18</v>
      </c>
      <c r="B12" s="42">
        <v>6</v>
      </c>
      <c r="C12" s="42">
        <v>39962.096887247797</v>
      </c>
      <c r="D12" s="42">
        <v>6660.3494812079662</v>
      </c>
      <c r="E12" s="42">
        <v>329.75338918160782</v>
      </c>
      <c r="F12" s="42">
        <v>9.4797364191845294E-242</v>
      </c>
    </row>
    <row r="13" spans="1:9" x14ac:dyDescent="0.2">
      <c r="A13" s="42" t="s">
        <v>19</v>
      </c>
      <c r="B13" s="42">
        <v>1100</v>
      </c>
      <c r="C13" s="42">
        <v>22217.768398109907</v>
      </c>
      <c r="D13" s="42">
        <v>20.197971271009006</v>
      </c>
      <c r="E13" s="42"/>
      <c r="F13" s="42"/>
    </row>
    <row r="14" spans="1:9" ht="13.5" thickBot="1" x14ac:dyDescent="0.25">
      <c r="A14" s="43" t="s">
        <v>20</v>
      </c>
      <c r="B14" s="43">
        <v>1106</v>
      </c>
      <c r="C14" s="43">
        <v>62179.865285357708</v>
      </c>
      <c r="D14" s="43"/>
      <c r="E14" s="43"/>
      <c r="F14" s="43"/>
    </row>
    <row r="15" spans="1:9" ht="13.5" thickBot="1" x14ac:dyDescent="0.25"/>
    <row r="16" spans="1:9" x14ac:dyDescent="0.2">
      <c r="A16" s="49"/>
      <c r="B16" s="49" t="s">
        <v>27</v>
      </c>
      <c r="C16" s="49" t="s">
        <v>15</v>
      </c>
      <c r="D16" s="49" t="s">
        <v>28</v>
      </c>
      <c r="E16" s="49" t="s">
        <v>29</v>
      </c>
      <c r="F16" s="49" t="s">
        <v>30</v>
      </c>
      <c r="G16" s="49" t="s">
        <v>31</v>
      </c>
      <c r="H16" s="49" t="s">
        <v>32</v>
      </c>
      <c r="I16" s="49" t="s">
        <v>33</v>
      </c>
    </row>
    <row r="17" spans="1:9" x14ac:dyDescent="0.2">
      <c r="A17" s="42" t="s">
        <v>21</v>
      </c>
      <c r="B17" s="42">
        <v>53.674601351550166</v>
      </c>
      <c r="C17" s="42">
        <v>1.046649325989218</v>
      </c>
      <c r="D17" s="42">
        <v>51.282315880556055</v>
      </c>
      <c r="E17" s="44">
        <v>6.1790979478836928E-294</v>
      </c>
      <c r="F17" s="42">
        <v>51.620946710075451</v>
      </c>
      <c r="G17" s="42">
        <v>55.728255993024881</v>
      </c>
      <c r="H17" s="42">
        <v>51.620946710075451</v>
      </c>
      <c r="I17" s="42">
        <v>55.728255993024881</v>
      </c>
    </row>
    <row r="18" spans="1:9" x14ac:dyDescent="0.2">
      <c r="A18" s="42" t="s">
        <v>34</v>
      </c>
      <c r="B18" s="42">
        <v>-3.7995010155822948</v>
      </c>
      <c r="C18" s="42">
        <v>0.27176938004643936</v>
      </c>
      <c r="D18" s="42">
        <v>-13.980607436102789</v>
      </c>
      <c r="E18" s="44">
        <v>5.2831756796465543E-41</v>
      </c>
      <c r="F18" s="42">
        <v>-4.3327459476569228</v>
      </c>
      <c r="G18" s="42">
        <v>-3.2662560835076668</v>
      </c>
      <c r="H18" s="42">
        <v>-4.3327459476569228</v>
      </c>
      <c r="I18" s="42">
        <v>-3.2662560835076668</v>
      </c>
    </row>
    <row r="19" spans="1:9" x14ac:dyDescent="0.2">
      <c r="A19" s="42" t="s">
        <v>35</v>
      </c>
      <c r="B19" s="42">
        <v>-0.57605635855734472</v>
      </c>
      <c r="C19" s="42">
        <v>0.17469694173451791</v>
      </c>
      <c r="D19" s="42">
        <v>-3.2974610364545565</v>
      </c>
      <c r="E19" s="44">
        <v>1.006838494006704E-3</v>
      </c>
      <c r="F19" s="42">
        <v>-0.9188332336157119</v>
      </c>
      <c r="G19" s="42">
        <v>-0.23327948349897754</v>
      </c>
      <c r="H19" s="42">
        <v>-0.9188332336157119</v>
      </c>
      <c r="I19" s="42">
        <v>-0.23327948349897754</v>
      </c>
    </row>
    <row r="20" spans="1:9" x14ac:dyDescent="0.2">
      <c r="A20" s="42" t="s">
        <v>36</v>
      </c>
      <c r="B20" s="42">
        <v>-1.4580866503027976</v>
      </c>
      <c r="C20" s="42">
        <v>0.29956082204566314</v>
      </c>
      <c r="D20" s="42">
        <v>-4.8674143712976461</v>
      </c>
      <c r="E20" s="44">
        <v>1.2957218090460639E-6</v>
      </c>
      <c r="F20" s="42">
        <v>-2.0458618079628086</v>
      </c>
      <c r="G20" s="42">
        <v>-0.87031149264278651</v>
      </c>
      <c r="H20" s="42">
        <v>-2.0458618079628086</v>
      </c>
      <c r="I20" s="42">
        <v>-0.87031149264278651</v>
      </c>
    </row>
    <row r="21" spans="1:9" x14ac:dyDescent="0.2">
      <c r="A21" s="42" t="s">
        <v>37</v>
      </c>
      <c r="B21" s="42">
        <v>-1.5170522056597564</v>
      </c>
      <c r="C21" s="42">
        <v>0.44407908375356747</v>
      </c>
      <c r="D21" s="42">
        <v>-3.4161757694978792</v>
      </c>
      <c r="E21" s="44">
        <v>6.5827334580110608E-4</v>
      </c>
      <c r="F21" s="42">
        <v>-2.3883899583214792</v>
      </c>
      <c r="G21" s="42">
        <v>-0.64571445299803365</v>
      </c>
      <c r="H21" s="42">
        <v>-2.3883899583214792</v>
      </c>
      <c r="I21" s="42">
        <v>-0.64571445299803365</v>
      </c>
    </row>
    <row r="22" spans="1:9" x14ac:dyDescent="0.2">
      <c r="A22" s="42" t="s">
        <v>38</v>
      </c>
      <c r="B22" s="42">
        <v>1.7959679215057009</v>
      </c>
      <c r="C22" s="42">
        <v>0.37226178774796315</v>
      </c>
      <c r="D22" s="42">
        <v>4.824475626065726</v>
      </c>
      <c r="E22" s="44">
        <v>1.6013438080356414E-6</v>
      </c>
      <c r="F22" s="42">
        <v>1.0655445320579207</v>
      </c>
      <c r="G22" s="42">
        <v>2.526391310953481</v>
      </c>
      <c r="H22" s="42">
        <v>1.0655445320579207</v>
      </c>
      <c r="I22" s="42">
        <v>2.526391310953481</v>
      </c>
    </row>
    <row r="23" spans="1:9" ht="13.5" thickBot="1" x14ac:dyDescent="0.25">
      <c r="A23" s="43" t="s">
        <v>39</v>
      </c>
      <c r="B23" s="43">
        <v>0.59379180863601855</v>
      </c>
      <c r="C23" s="43">
        <v>0.36874572996914479</v>
      </c>
      <c r="D23" s="43">
        <v>1.6103015177577913</v>
      </c>
      <c r="E23" s="52">
        <v>0.10761894965225988</v>
      </c>
      <c r="F23" s="43">
        <v>-0.12973264322314859</v>
      </c>
      <c r="G23" s="43">
        <v>1.3173162604951858</v>
      </c>
      <c r="H23" s="43">
        <v>-0.12973264322314859</v>
      </c>
      <c r="I23" s="43">
        <v>1.3173162604951858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1109"/>
  <sheetViews>
    <sheetView workbookViewId="0">
      <selection activeCell="E2" sqref="E2"/>
    </sheetView>
  </sheetViews>
  <sheetFormatPr defaultRowHeight="12.75" x14ac:dyDescent="0.2"/>
  <cols>
    <col min="1" max="1" width="9.140625" style="2"/>
    <col min="2" max="2" width="9.28515625" style="2" bestFit="1" customWidth="1"/>
    <col min="3" max="3" width="8.28515625" style="2" bestFit="1" customWidth="1"/>
    <col min="4" max="4" width="12.5703125" style="2" bestFit="1" customWidth="1"/>
    <col min="5" max="5" width="20" style="2" bestFit="1" customWidth="1"/>
    <col min="6" max="6" width="15.5703125" style="2" bestFit="1" customWidth="1"/>
    <col min="7" max="7" width="5.42578125" style="2" bestFit="1" customWidth="1"/>
    <col min="8" max="16384" width="9.140625" style="2"/>
  </cols>
  <sheetData>
    <row r="2" spans="2:7" x14ac:dyDescent="0.2">
      <c r="B2" s="40" t="s">
        <v>0</v>
      </c>
      <c r="C2" s="40" t="s">
        <v>1</v>
      </c>
      <c r="D2" s="40" t="s">
        <v>4</v>
      </c>
      <c r="E2" s="69" t="s">
        <v>7</v>
      </c>
      <c r="F2" s="40" t="s">
        <v>8</v>
      </c>
      <c r="G2" s="40" t="s">
        <v>2</v>
      </c>
    </row>
    <row r="3" spans="2:7" x14ac:dyDescent="0.2">
      <c r="B3" s="4">
        <v>4.7</v>
      </c>
      <c r="C3" s="4">
        <v>8</v>
      </c>
      <c r="D3" s="4">
        <v>1</v>
      </c>
      <c r="E3" s="4">
        <v>2</v>
      </c>
      <c r="F3" s="4">
        <v>1</v>
      </c>
      <c r="G3" s="4">
        <v>28.0198</v>
      </c>
    </row>
    <row r="4" spans="2:7" x14ac:dyDescent="0.2">
      <c r="B4" s="4">
        <v>4.7</v>
      </c>
      <c r="C4" s="4">
        <v>8</v>
      </c>
      <c r="D4" s="4">
        <v>1</v>
      </c>
      <c r="E4" s="4">
        <v>2</v>
      </c>
      <c r="F4" s="4">
        <v>1</v>
      </c>
      <c r="G4" s="4">
        <v>25.609400000000001</v>
      </c>
    </row>
    <row r="5" spans="2:7" x14ac:dyDescent="0.2">
      <c r="B5" s="4">
        <v>4.2</v>
      </c>
      <c r="C5" s="4">
        <v>8</v>
      </c>
      <c r="D5" s="4">
        <v>1</v>
      </c>
      <c r="E5" s="4">
        <v>2</v>
      </c>
      <c r="F5" s="4">
        <v>1</v>
      </c>
      <c r="G5" s="4">
        <v>26.8</v>
      </c>
    </row>
    <row r="6" spans="2:7" x14ac:dyDescent="0.2">
      <c r="B6" s="4">
        <v>4.2</v>
      </c>
      <c r="C6" s="4">
        <v>8</v>
      </c>
      <c r="D6" s="4">
        <v>1</v>
      </c>
      <c r="E6" s="4">
        <v>2</v>
      </c>
      <c r="F6" s="4">
        <v>1</v>
      </c>
      <c r="G6" s="4">
        <v>25.045100000000001</v>
      </c>
    </row>
    <row r="7" spans="2:7" x14ac:dyDescent="0.2">
      <c r="B7" s="4">
        <v>5.2</v>
      </c>
      <c r="C7" s="4">
        <v>10</v>
      </c>
      <c r="D7" s="4">
        <v>0</v>
      </c>
      <c r="E7" s="4">
        <v>2</v>
      </c>
      <c r="F7" s="4">
        <v>1</v>
      </c>
      <c r="G7" s="4">
        <v>24.8</v>
      </c>
    </row>
    <row r="8" spans="2:7" x14ac:dyDescent="0.2">
      <c r="B8" s="4">
        <v>5.2</v>
      </c>
      <c r="C8" s="4">
        <v>10</v>
      </c>
      <c r="D8" s="4">
        <v>0</v>
      </c>
      <c r="E8" s="4">
        <v>2</v>
      </c>
      <c r="F8" s="4">
        <v>1</v>
      </c>
      <c r="G8" s="4">
        <v>23.9</v>
      </c>
    </row>
    <row r="9" spans="2:7" x14ac:dyDescent="0.2">
      <c r="B9" s="4">
        <v>2</v>
      </c>
      <c r="C9" s="4">
        <v>4</v>
      </c>
      <c r="D9" s="4">
        <v>0</v>
      </c>
      <c r="E9" s="4">
        <v>2</v>
      </c>
      <c r="F9" s="4">
        <v>1</v>
      </c>
      <c r="G9" s="4">
        <v>39.7256</v>
      </c>
    </row>
    <row r="10" spans="2:7" x14ac:dyDescent="0.2">
      <c r="B10" s="4">
        <v>6</v>
      </c>
      <c r="C10" s="4">
        <v>12</v>
      </c>
      <c r="D10" s="4">
        <v>0</v>
      </c>
      <c r="E10" s="4">
        <v>2</v>
      </c>
      <c r="F10" s="4">
        <v>1</v>
      </c>
      <c r="G10" s="4">
        <v>24.4</v>
      </c>
    </row>
    <row r="11" spans="2:7" x14ac:dyDescent="0.2">
      <c r="B11" s="4">
        <v>3</v>
      </c>
      <c r="C11" s="4">
        <v>6</v>
      </c>
      <c r="D11" s="4">
        <v>1</v>
      </c>
      <c r="E11" s="4">
        <v>2</v>
      </c>
      <c r="F11" s="4">
        <v>1</v>
      </c>
      <c r="G11" s="4">
        <v>39.710299999999997</v>
      </c>
    </row>
    <row r="12" spans="2:7" x14ac:dyDescent="0.2">
      <c r="B12" s="4">
        <v>3</v>
      </c>
      <c r="C12" s="4">
        <v>6</v>
      </c>
      <c r="D12" s="4">
        <v>0</v>
      </c>
      <c r="E12" s="4">
        <v>2</v>
      </c>
      <c r="F12" s="4">
        <v>1</v>
      </c>
      <c r="G12" s="4">
        <v>38.7896</v>
      </c>
    </row>
    <row r="13" spans="2:7" x14ac:dyDescent="0.2">
      <c r="B13" s="4">
        <v>3</v>
      </c>
      <c r="C13" s="4">
        <v>6</v>
      </c>
      <c r="D13" s="4">
        <v>1</v>
      </c>
      <c r="E13" s="4">
        <v>2</v>
      </c>
      <c r="F13" s="4">
        <v>1</v>
      </c>
      <c r="G13" s="4">
        <v>33.629600000000003</v>
      </c>
    </row>
    <row r="14" spans="2:7" x14ac:dyDescent="0.2">
      <c r="B14" s="4">
        <v>3</v>
      </c>
      <c r="C14" s="4">
        <v>6</v>
      </c>
      <c r="D14" s="4">
        <v>0</v>
      </c>
      <c r="E14" s="4">
        <v>2</v>
      </c>
      <c r="F14" s="4">
        <v>1</v>
      </c>
      <c r="G14" s="4">
        <v>35.267800000000001</v>
      </c>
    </row>
    <row r="15" spans="2:7" x14ac:dyDescent="0.2">
      <c r="B15" s="4">
        <v>8</v>
      </c>
      <c r="C15" s="4">
        <v>16</v>
      </c>
      <c r="D15" s="4">
        <v>0</v>
      </c>
      <c r="E15" s="4">
        <v>2</v>
      </c>
      <c r="F15" s="4">
        <v>1</v>
      </c>
      <c r="G15" s="4">
        <v>17.8</v>
      </c>
    </row>
    <row r="16" spans="2:7" x14ac:dyDescent="0.2">
      <c r="B16" s="4">
        <v>6.2</v>
      </c>
      <c r="C16" s="4">
        <v>8</v>
      </c>
      <c r="D16" s="4">
        <v>0</v>
      </c>
      <c r="E16" s="4">
        <v>1</v>
      </c>
      <c r="F16" s="4">
        <v>0</v>
      </c>
      <c r="G16" s="4">
        <v>27.1</v>
      </c>
    </row>
    <row r="17" spans="2:7" x14ac:dyDescent="0.2">
      <c r="B17" s="4">
        <v>6.2</v>
      </c>
      <c r="C17" s="4">
        <v>8</v>
      </c>
      <c r="D17" s="4">
        <v>1</v>
      </c>
      <c r="E17" s="4">
        <v>1</v>
      </c>
      <c r="F17" s="4">
        <v>0</v>
      </c>
      <c r="G17" s="4">
        <v>34.349299999999999</v>
      </c>
    </row>
    <row r="18" spans="2:7" x14ac:dyDescent="0.2">
      <c r="B18" s="4">
        <v>6.2</v>
      </c>
      <c r="C18" s="4">
        <v>8</v>
      </c>
      <c r="D18" s="4">
        <v>0</v>
      </c>
      <c r="E18" s="4">
        <v>1</v>
      </c>
      <c r="F18" s="4">
        <v>0</v>
      </c>
      <c r="G18" s="4">
        <v>35.799999999999997</v>
      </c>
    </row>
    <row r="19" spans="2:7" x14ac:dyDescent="0.2">
      <c r="B19" s="4">
        <v>7</v>
      </c>
      <c r="C19" s="4">
        <v>8</v>
      </c>
      <c r="D19" s="4">
        <v>0</v>
      </c>
      <c r="E19" s="4">
        <v>1</v>
      </c>
      <c r="F19" s="4">
        <v>0</v>
      </c>
      <c r="G19" s="4">
        <v>33.700000000000003</v>
      </c>
    </row>
    <row r="20" spans="2:7" x14ac:dyDescent="0.2">
      <c r="B20" s="4">
        <v>8.4</v>
      </c>
      <c r="C20" s="4">
        <v>10</v>
      </c>
      <c r="D20" s="4">
        <v>0</v>
      </c>
      <c r="E20" s="4">
        <v>1</v>
      </c>
      <c r="F20" s="4">
        <v>1</v>
      </c>
      <c r="G20" s="4">
        <v>30</v>
      </c>
    </row>
    <row r="21" spans="2:7" x14ac:dyDescent="0.2">
      <c r="B21" s="4">
        <v>8.4</v>
      </c>
      <c r="C21" s="4">
        <v>10</v>
      </c>
      <c r="D21" s="4">
        <v>0</v>
      </c>
      <c r="E21" s="4">
        <v>1</v>
      </c>
      <c r="F21" s="4">
        <v>1</v>
      </c>
      <c r="G21" s="4">
        <v>30</v>
      </c>
    </row>
    <row r="22" spans="2:7" x14ac:dyDescent="0.2">
      <c r="B22" s="4">
        <v>4.5</v>
      </c>
      <c r="C22" s="4">
        <v>8</v>
      </c>
      <c r="D22" s="4">
        <v>0</v>
      </c>
      <c r="E22" s="4">
        <v>2</v>
      </c>
      <c r="F22" s="4">
        <v>1</v>
      </c>
      <c r="G22" s="4">
        <v>24.349900000000002</v>
      </c>
    </row>
    <row r="23" spans="2:7" x14ac:dyDescent="0.2">
      <c r="B23" s="4">
        <v>5.7</v>
      </c>
      <c r="C23" s="4">
        <v>12</v>
      </c>
      <c r="D23" s="4">
        <v>0</v>
      </c>
      <c r="E23" s="4">
        <v>2</v>
      </c>
      <c r="F23" s="4">
        <v>1</v>
      </c>
      <c r="G23" s="4">
        <v>20.99</v>
      </c>
    </row>
    <row r="24" spans="2:7" x14ac:dyDescent="0.2">
      <c r="B24" s="4">
        <v>5.7</v>
      </c>
      <c r="C24" s="4">
        <v>12</v>
      </c>
      <c r="D24" s="4">
        <v>0</v>
      </c>
      <c r="E24" s="4">
        <v>2</v>
      </c>
      <c r="F24" s="4">
        <v>1</v>
      </c>
      <c r="G24" s="4">
        <v>21.1</v>
      </c>
    </row>
    <row r="25" spans="2:7" x14ac:dyDescent="0.2">
      <c r="B25" s="4">
        <v>5.2</v>
      </c>
      <c r="C25" s="4">
        <v>10</v>
      </c>
      <c r="D25" s="4">
        <v>1</v>
      </c>
      <c r="E25" s="4">
        <v>2</v>
      </c>
      <c r="F25" s="4">
        <v>1</v>
      </c>
      <c r="G25" s="4">
        <v>25.4</v>
      </c>
    </row>
    <row r="26" spans="2:7" x14ac:dyDescent="0.2">
      <c r="B26" s="4">
        <v>5.2</v>
      </c>
      <c r="C26" s="4">
        <v>10</v>
      </c>
      <c r="D26" s="4">
        <v>0</v>
      </c>
      <c r="E26" s="4">
        <v>2</v>
      </c>
      <c r="F26" s="4">
        <v>1</v>
      </c>
      <c r="G26" s="4">
        <v>24</v>
      </c>
    </row>
    <row r="27" spans="2:7" x14ac:dyDescent="0.2">
      <c r="B27" s="4">
        <v>5.2</v>
      </c>
      <c r="C27" s="4">
        <v>10</v>
      </c>
      <c r="D27" s="4">
        <v>0</v>
      </c>
      <c r="E27" s="4">
        <v>2</v>
      </c>
      <c r="F27" s="4">
        <v>1</v>
      </c>
      <c r="G27" s="4">
        <v>25.4</v>
      </c>
    </row>
    <row r="28" spans="2:7" x14ac:dyDescent="0.2">
      <c r="B28" s="4">
        <v>5.2</v>
      </c>
      <c r="C28" s="4">
        <v>10</v>
      </c>
      <c r="D28" s="4">
        <v>0</v>
      </c>
      <c r="E28" s="4">
        <v>2</v>
      </c>
      <c r="F28" s="4">
        <v>1</v>
      </c>
      <c r="G28" s="4">
        <v>22.6</v>
      </c>
    </row>
    <row r="29" spans="2:7" x14ac:dyDescent="0.2">
      <c r="B29" s="4">
        <v>6.5</v>
      </c>
      <c r="C29" s="4">
        <v>12</v>
      </c>
      <c r="D29" s="4">
        <v>0</v>
      </c>
      <c r="E29" s="4">
        <v>2</v>
      </c>
      <c r="F29" s="4">
        <v>1</v>
      </c>
      <c r="G29" s="4">
        <v>17.5</v>
      </c>
    </row>
    <row r="30" spans="2:7" x14ac:dyDescent="0.2">
      <c r="B30" s="4">
        <v>6.5</v>
      </c>
      <c r="C30" s="4">
        <v>12</v>
      </c>
      <c r="D30" s="4">
        <v>0</v>
      </c>
      <c r="E30" s="4">
        <v>2</v>
      </c>
      <c r="F30" s="4">
        <v>1</v>
      </c>
      <c r="G30" s="4">
        <v>19.899999999999999</v>
      </c>
    </row>
    <row r="31" spans="2:7" x14ac:dyDescent="0.2">
      <c r="B31" s="4">
        <v>6.5</v>
      </c>
      <c r="C31" s="4">
        <v>12</v>
      </c>
      <c r="D31" s="4">
        <v>0</v>
      </c>
      <c r="E31" s="4">
        <v>2</v>
      </c>
      <c r="F31" s="4">
        <v>1</v>
      </c>
      <c r="G31" s="4">
        <v>19.899999999999999</v>
      </c>
    </row>
    <row r="32" spans="2:7" x14ac:dyDescent="0.2">
      <c r="B32" s="4">
        <v>6.5</v>
      </c>
      <c r="C32" s="4">
        <v>12</v>
      </c>
      <c r="D32" s="4">
        <v>0</v>
      </c>
      <c r="E32" s="4">
        <v>2</v>
      </c>
      <c r="F32" s="4">
        <v>1</v>
      </c>
      <c r="G32" s="4">
        <v>17.5</v>
      </c>
    </row>
    <row r="33" spans="2:7" x14ac:dyDescent="0.2">
      <c r="B33" s="4">
        <v>6.5</v>
      </c>
      <c r="C33" s="4">
        <v>12</v>
      </c>
      <c r="D33" s="4">
        <v>0</v>
      </c>
      <c r="E33" s="4">
        <v>2</v>
      </c>
      <c r="F33" s="4">
        <v>1</v>
      </c>
      <c r="G33" s="4">
        <v>19.899999999999999</v>
      </c>
    </row>
    <row r="34" spans="2:7" x14ac:dyDescent="0.2">
      <c r="B34" s="4">
        <v>1.8</v>
      </c>
      <c r="C34" s="4">
        <v>4</v>
      </c>
      <c r="D34" s="4">
        <v>0</v>
      </c>
      <c r="E34" s="4">
        <v>2</v>
      </c>
      <c r="F34" s="4">
        <v>1</v>
      </c>
      <c r="G34" s="4">
        <v>37.619999999999997</v>
      </c>
    </row>
    <row r="35" spans="2:7" x14ac:dyDescent="0.2">
      <c r="B35" s="4">
        <v>1.8</v>
      </c>
      <c r="C35" s="4">
        <v>4</v>
      </c>
      <c r="D35" s="4">
        <v>0</v>
      </c>
      <c r="E35" s="4">
        <v>2</v>
      </c>
      <c r="F35" s="4">
        <v>1</v>
      </c>
      <c r="G35" s="4">
        <v>37.002800000000001</v>
      </c>
    </row>
    <row r="36" spans="2:7" x14ac:dyDescent="0.2">
      <c r="B36" s="4">
        <v>2</v>
      </c>
      <c r="C36" s="4">
        <v>4</v>
      </c>
      <c r="D36" s="4">
        <v>0</v>
      </c>
      <c r="E36" s="4">
        <v>2</v>
      </c>
      <c r="F36" s="4">
        <v>1</v>
      </c>
      <c r="G36" s="4">
        <v>38.995899999999999</v>
      </c>
    </row>
    <row r="37" spans="2:7" x14ac:dyDescent="0.2">
      <c r="B37" s="4">
        <v>2</v>
      </c>
      <c r="C37" s="4">
        <v>4</v>
      </c>
      <c r="D37" s="4">
        <v>0</v>
      </c>
      <c r="E37" s="4">
        <v>2</v>
      </c>
      <c r="F37" s="4">
        <v>1</v>
      </c>
      <c r="G37" s="4">
        <v>39</v>
      </c>
    </row>
    <row r="38" spans="2:7" x14ac:dyDescent="0.2">
      <c r="B38" s="4">
        <v>2</v>
      </c>
      <c r="C38" s="4">
        <v>4</v>
      </c>
      <c r="D38" s="4">
        <v>1</v>
      </c>
      <c r="E38" s="4">
        <v>2</v>
      </c>
      <c r="F38" s="4">
        <v>1</v>
      </c>
      <c r="G38" s="4">
        <v>38.512</v>
      </c>
    </row>
    <row r="39" spans="2:7" x14ac:dyDescent="0.2">
      <c r="B39" s="4">
        <v>5.5</v>
      </c>
      <c r="C39" s="4">
        <v>8</v>
      </c>
      <c r="D39" s="4">
        <v>1</v>
      </c>
      <c r="E39" s="4">
        <v>2</v>
      </c>
      <c r="F39" s="4">
        <v>1</v>
      </c>
      <c r="G39" s="4">
        <v>29.3</v>
      </c>
    </row>
    <row r="40" spans="2:7" x14ac:dyDescent="0.2">
      <c r="B40" s="4">
        <v>3</v>
      </c>
      <c r="C40" s="4">
        <v>6</v>
      </c>
      <c r="D40" s="4">
        <v>0</v>
      </c>
      <c r="E40" s="4">
        <v>2</v>
      </c>
      <c r="F40" s="4">
        <v>1</v>
      </c>
      <c r="G40" s="4">
        <v>35.9</v>
      </c>
    </row>
    <row r="41" spans="2:7" x14ac:dyDescent="0.2">
      <c r="B41" s="4">
        <v>3.5</v>
      </c>
      <c r="C41" s="4">
        <v>6</v>
      </c>
      <c r="D41" s="4">
        <v>1</v>
      </c>
      <c r="E41" s="4">
        <v>2</v>
      </c>
      <c r="F41" s="4">
        <v>1</v>
      </c>
      <c r="G41" s="4">
        <v>36.200000000000003</v>
      </c>
    </row>
    <row r="42" spans="2:7" x14ac:dyDescent="0.2">
      <c r="B42" s="4">
        <v>3.5</v>
      </c>
      <c r="C42" s="4">
        <v>6</v>
      </c>
      <c r="D42" s="4">
        <v>1</v>
      </c>
      <c r="E42" s="4">
        <v>2</v>
      </c>
      <c r="F42" s="4">
        <v>1</v>
      </c>
      <c r="G42" s="4">
        <v>34.5</v>
      </c>
    </row>
    <row r="43" spans="2:7" x14ac:dyDescent="0.2">
      <c r="B43" s="4">
        <v>3.5</v>
      </c>
      <c r="C43" s="4">
        <v>6</v>
      </c>
      <c r="D43" s="4">
        <v>0</v>
      </c>
      <c r="E43" s="4">
        <v>2</v>
      </c>
      <c r="F43" s="4">
        <v>1</v>
      </c>
      <c r="G43" s="4">
        <v>34.792700000000004</v>
      </c>
    </row>
    <row r="44" spans="2:7" x14ac:dyDescent="0.2">
      <c r="B44" s="4">
        <v>5.5</v>
      </c>
      <c r="C44" s="4">
        <v>8</v>
      </c>
      <c r="D44" s="4">
        <v>1</v>
      </c>
      <c r="E44" s="4">
        <v>1</v>
      </c>
      <c r="F44" s="4">
        <v>1</v>
      </c>
      <c r="G44" s="4">
        <v>30.8</v>
      </c>
    </row>
    <row r="45" spans="2:7" x14ac:dyDescent="0.2">
      <c r="B45" s="4">
        <v>1</v>
      </c>
      <c r="C45" s="4">
        <v>3</v>
      </c>
      <c r="D45" s="4">
        <v>1</v>
      </c>
      <c r="E45" s="4">
        <v>2</v>
      </c>
      <c r="F45" s="4">
        <v>1</v>
      </c>
      <c r="G45" s="4">
        <v>57.8</v>
      </c>
    </row>
    <row r="46" spans="2:7" x14ac:dyDescent="0.2">
      <c r="B46" s="4">
        <v>1</v>
      </c>
      <c r="C46" s="4">
        <v>3</v>
      </c>
      <c r="D46" s="4">
        <v>1</v>
      </c>
      <c r="E46" s="4">
        <v>2</v>
      </c>
      <c r="F46" s="4">
        <v>1</v>
      </c>
      <c r="G46" s="4">
        <v>57.8</v>
      </c>
    </row>
    <row r="47" spans="2:7" x14ac:dyDescent="0.2">
      <c r="B47" s="4">
        <v>3.7</v>
      </c>
      <c r="C47" s="4">
        <v>6</v>
      </c>
      <c r="D47" s="4">
        <v>1</v>
      </c>
      <c r="E47" s="4">
        <v>2</v>
      </c>
      <c r="F47" s="4">
        <v>1</v>
      </c>
      <c r="G47" s="4">
        <v>35.980200000000004</v>
      </c>
    </row>
    <row r="48" spans="2:7" x14ac:dyDescent="0.2">
      <c r="B48" s="4">
        <v>3.7</v>
      </c>
      <c r="C48" s="4">
        <v>6</v>
      </c>
      <c r="D48" s="4">
        <v>1</v>
      </c>
      <c r="E48" s="4">
        <v>2</v>
      </c>
      <c r="F48" s="4">
        <v>1</v>
      </c>
      <c r="G48" s="4">
        <v>36.9</v>
      </c>
    </row>
    <row r="49" spans="2:7" x14ac:dyDescent="0.2">
      <c r="B49" s="4">
        <v>3.7</v>
      </c>
      <c r="C49" s="4">
        <v>6</v>
      </c>
      <c r="D49" s="4">
        <v>1</v>
      </c>
      <c r="E49" s="4">
        <v>2</v>
      </c>
      <c r="F49" s="4">
        <v>1</v>
      </c>
      <c r="G49" s="4">
        <v>34.583199999999998</v>
      </c>
    </row>
    <row r="50" spans="2:7" x14ac:dyDescent="0.2">
      <c r="B50" s="4">
        <v>3.7</v>
      </c>
      <c r="C50" s="4">
        <v>6</v>
      </c>
      <c r="D50" s="4">
        <v>0</v>
      </c>
      <c r="E50" s="4">
        <v>2</v>
      </c>
      <c r="F50" s="4">
        <v>1</v>
      </c>
      <c r="G50" s="4">
        <v>34.9</v>
      </c>
    </row>
    <row r="51" spans="2:7" x14ac:dyDescent="0.2">
      <c r="B51" s="4">
        <v>2</v>
      </c>
      <c r="C51" s="4">
        <v>4</v>
      </c>
      <c r="D51" s="4">
        <v>1</v>
      </c>
      <c r="E51" s="4">
        <v>2</v>
      </c>
      <c r="F51" s="4">
        <v>1</v>
      </c>
      <c r="G51" s="4">
        <v>37.5</v>
      </c>
    </row>
    <row r="52" spans="2:7" x14ac:dyDescent="0.2">
      <c r="B52" s="4">
        <v>2</v>
      </c>
      <c r="C52" s="4">
        <v>4</v>
      </c>
      <c r="D52" s="4">
        <v>0</v>
      </c>
      <c r="E52" s="4">
        <v>2</v>
      </c>
      <c r="F52" s="4">
        <v>1</v>
      </c>
      <c r="G52" s="4">
        <v>40</v>
      </c>
    </row>
    <row r="53" spans="2:7" x14ac:dyDescent="0.2">
      <c r="B53" s="4">
        <v>2.4</v>
      </c>
      <c r="C53" s="4">
        <v>4</v>
      </c>
      <c r="D53" s="4">
        <v>1</v>
      </c>
      <c r="E53" s="4">
        <v>2</v>
      </c>
      <c r="F53" s="4">
        <v>1</v>
      </c>
      <c r="G53" s="4">
        <v>33.6</v>
      </c>
    </row>
    <row r="54" spans="2:7" x14ac:dyDescent="0.2">
      <c r="B54" s="4">
        <v>2.4</v>
      </c>
      <c r="C54" s="4">
        <v>4</v>
      </c>
      <c r="D54" s="4">
        <v>0</v>
      </c>
      <c r="E54" s="4">
        <v>2</v>
      </c>
      <c r="F54" s="4">
        <v>1</v>
      </c>
      <c r="G54" s="4">
        <v>36.4</v>
      </c>
    </row>
    <row r="55" spans="2:7" x14ac:dyDescent="0.2">
      <c r="B55" s="4">
        <v>3.8</v>
      </c>
      <c r="C55" s="4">
        <v>6</v>
      </c>
      <c r="D55" s="4">
        <v>0</v>
      </c>
      <c r="E55" s="4">
        <v>2</v>
      </c>
      <c r="F55" s="4">
        <v>1</v>
      </c>
      <c r="G55" s="4">
        <v>28.5532</v>
      </c>
    </row>
    <row r="56" spans="2:7" x14ac:dyDescent="0.2">
      <c r="B56" s="4">
        <v>3.8</v>
      </c>
      <c r="C56" s="4">
        <v>6</v>
      </c>
      <c r="D56" s="4">
        <v>0</v>
      </c>
      <c r="E56" s="4">
        <v>2</v>
      </c>
      <c r="F56" s="4">
        <v>1</v>
      </c>
      <c r="G56" s="4">
        <v>27.372</v>
      </c>
    </row>
    <row r="57" spans="2:7" x14ac:dyDescent="0.2">
      <c r="B57" s="4">
        <v>2.9</v>
      </c>
      <c r="C57" s="4">
        <v>6</v>
      </c>
      <c r="D57" s="4">
        <v>0</v>
      </c>
      <c r="E57" s="4">
        <v>2</v>
      </c>
      <c r="F57" s="4">
        <v>1</v>
      </c>
      <c r="G57" s="4">
        <v>37.329599999999999</v>
      </c>
    </row>
    <row r="58" spans="2:7" x14ac:dyDescent="0.2">
      <c r="B58" s="4">
        <v>2.9</v>
      </c>
      <c r="C58" s="4">
        <v>6</v>
      </c>
      <c r="D58" s="4">
        <v>0</v>
      </c>
      <c r="E58" s="4">
        <v>2</v>
      </c>
      <c r="F58" s="4">
        <v>1</v>
      </c>
      <c r="G58" s="4">
        <v>41.360799999999998</v>
      </c>
    </row>
    <row r="59" spans="2:7" x14ac:dyDescent="0.2">
      <c r="B59" s="4">
        <v>3.4</v>
      </c>
      <c r="C59" s="4">
        <v>6</v>
      </c>
      <c r="D59" s="4">
        <v>0</v>
      </c>
      <c r="E59" s="4">
        <v>2</v>
      </c>
      <c r="F59" s="4">
        <v>1</v>
      </c>
      <c r="G59" s="4">
        <v>36.729900000000001</v>
      </c>
    </row>
    <row r="60" spans="2:7" x14ac:dyDescent="0.2">
      <c r="B60" s="4">
        <v>3.4</v>
      </c>
      <c r="C60" s="4">
        <v>6</v>
      </c>
      <c r="D60" s="4">
        <v>0</v>
      </c>
      <c r="E60" s="4">
        <v>2</v>
      </c>
      <c r="F60" s="4">
        <v>1</v>
      </c>
      <c r="G60" s="4">
        <v>40.997799999999998</v>
      </c>
    </row>
    <row r="61" spans="2:7" x14ac:dyDescent="0.2">
      <c r="B61" s="4">
        <v>2.9</v>
      </c>
      <c r="C61" s="4">
        <v>6</v>
      </c>
      <c r="D61" s="4">
        <v>0</v>
      </c>
      <c r="E61" s="4">
        <v>2</v>
      </c>
      <c r="F61" s="4">
        <v>1</v>
      </c>
      <c r="G61" s="4">
        <v>37.329599999999999</v>
      </c>
    </row>
    <row r="62" spans="2:7" x14ac:dyDescent="0.2">
      <c r="B62" s="4">
        <v>2.9</v>
      </c>
      <c r="C62" s="4">
        <v>6</v>
      </c>
      <c r="D62" s="4">
        <v>0</v>
      </c>
      <c r="E62" s="4">
        <v>2</v>
      </c>
      <c r="F62" s="4">
        <v>1</v>
      </c>
      <c r="G62" s="4">
        <v>41.360799999999998</v>
      </c>
    </row>
    <row r="63" spans="2:7" x14ac:dyDescent="0.2">
      <c r="B63" s="4">
        <v>3.4</v>
      </c>
      <c r="C63" s="4">
        <v>6</v>
      </c>
      <c r="D63" s="4">
        <v>0</v>
      </c>
      <c r="E63" s="4">
        <v>2</v>
      </c>
      <c r="F63" s="4">
        <v>1</v>
      </c>
      <c r="G63" s="4">
        <v>36.729900000000001</v>
      </c>
    </row>
    <row r="64" spans="2:7" x14ac:dyDescent="0.2">
      <c r="B64" s="4">
        <v>3.4</v>
      </c>
      <c r="C64" s="4">
        <v>6</v>
      </c>
      <c r="D64" s="4">
        <v>0</v>
      </c>
      <c r="E64" s="4">
        <v>2</v>
      </c>
      <c r="F64" s="4">
        <v>1</v>
      </c>
      <c r="G64" s="4">
        <v>40.997799999999998</v>
      </c>
    </row>
    <row r="65" spans="2:7" x14ac:dyDescent="0.2">
      <c r="B65" s="4">
        <v>2</v>
      </c>
      <c r="C65" s="4">
        <v>4</v>
      </c>
      <c r="D65" s="4">
        <v>1</v>
      </c>
      <c r="E65" s="4">
        <v>2</v>
      </c>
      <c r="F65" s="4">
        <v>1</v>
      </c>
      <c r="G65" s="4">
        <v>37.5</v>
      </c>
    </row>
    <row r="66" spans="2:7" x14ac:dyDescent="0.2">
      <c r="B66" s="4">
        <v>2</v>
      </c>
      <c r="C66" s="4">
        <v>4</v>
      </c>
      <c r="D66" s="4">
        <v>0</v>
      </c>
      <c r="E66" s="4">
        <v>2</v>
      </c>
      <c r="F66" s="4">
        <v>1</v>
      </c>
      <c r="G66" s="4">
        <v>40</v>
      </c>
    </row>
    <row r="67" spans="2:7" x14ac:dyDescent="0.2">
      <c r="B67" s="4">
        <v>2.4</v>
      </c>
      <c r="C67" s="4">
        <v>4</v>
      </c>
      <c r="D67" s="4">
        <v>0</v>
      </c>
      <c r="E67" s="4">
        <v>2</v>
      </c>
      <c r="F67" s="4">
        <v>1</v>
      </c>
      <c r="G67" s="4">
        <v>36.4</v>
      </c>
    </row>
    <row r="68" spans="2:7" x14ac:dyDescent="0.2">
      <c r="B68" s="4">
        <v>2.4</v>
      </c>
      <c r="C68" s="4">
        <v>4</v>
      </c>
      <c r="D68" s="4">
        <v>1</v>
      </c>
      <c r="E68" s="4">
        <v>2</v>
      </c>
      <c r="F68" s="4">
        <v>1</v>
      </c>
      <c r="G68" s="4">
        <v>33.6</v>
      </c>
    </row>
    <row r="69" spans="2:7" x14ac:dyDescent="0.2">
      <c r="B69" s="4">
        <v>4.2</v>
      </c>
      <c r="C69" s="4">
        <v>8</v>
      </c>
      <c r="D69" s="4">
        <v>1</v>
      </c>
      <c r="E69" s="4">
        <v>2</v>
      </c>
      <c r="F69" s="4">
        <v>1</v>
      </c>
      <c r="G69" s="4">
        <v>27.471</v>
      </c>
    </row>
    <row r="70" spans="2:7" x14ac:dyDescent="0.2">
      <c r="B70" s="4">
        <v>5.9</v>
      </c>
      <c r="C70" s="4">
        <v>12</v>
      </c>
      <c r="D70" s="4">
        <v>1</v>
      </c>
      <c r="E70" s="4">
        <v>2</v>
      </c>
      <c r="F70" s="4">
        <v>0</v>
      </c>
      <c r="G70" s="4">
        <v>23.6523</v>
      </c>
    </row>
    <row r="71" spans="2:7" x14ac:dyDescent="0.2">
      <c r="B71" s="4">
        <v>5.9</v>
      </c>
      <c r="C71" s="4">
        <v>12</v>
      </c>
      <c r="D71" s="4">
        <v>1</v>
      </c>
      <c r="E71" s="4">
        <v>2</v>
      </c>
      <c r="F71" s="4">
        <v>0</v>
      </c>
      <c r="G71" s="4">
        <v>27.2408</v>
      </c>
    </row>
    <row r="72" spans="2:7" x14ac:dyDescent="0.2">
      <c r="B72" s="4">
        <v>5.9</v>
      </c>
      <c r="C72" s="4">
        <v>12</v>
      </c>
      <c r="D72" s="4">
        <v>1</v>
      </c>
      <c r="E72" s="4">
        <v>2</v>
      </c>
      <c r="F72" s="4">
        <v>0</v>
      </c>
      <c r="G72" s="4">
        <v>22.925799999999999</v>
      </c>
    </row>
    <row r="73" spans="2:7" x14ac:dyDescent="0.2">
      <c r="B73" s="4">
        <v>5.9</v>
      </c>
      <c r="C73" s="4">
        <v>12</v>
      </c>
      <c r="D73" s="4">
        <v>1</v>
      </c>
      <c r="E73" s="4">
        <v>2</v>
      </c>
      <c r="F73" s="4">
        <v>0</v>
      </c>
      <c r="G73" s="4">
        <v>24.6983</v>
      </c>
    </row>
    <row r="74" spans="2:7" x14ac:dyDescent="0.2">
      <c r="B74" s="4">
        <v>4.3</v>
      </c>
      <c r="C74" s="4">
        <v>8</v>
      </c>
      <c r="D74" s="4">
        <v>0</v>
      </c>
      <c r="E74" s="4">
        <v>2</v>
      </c>
      <c r="F74" s="4">
        <v>1</v>
      </c>
      <c r="G74" s="4">
        <v>26.1157</v>
      </c>
    </row>
    <row r="75" spans="2:7" x14ac:dyDescent="0.2">
      <c r="B75" s="4">
        <v>5</v>
      </c>
      <c r="C75" s="4">
        <v>8</v>
      </c>
      <c r="D75" s="4">
        <v>1</v>
      </c>
      <c r="E75" s="4">
        <v>2</v>
      </c>
      <c r="F75" s="4">
        <v>1</v>
      </c>
      <c r="G75" s="4">
        <v>32.880800000000001</v>
      </c>
    </row>
    <row r="76" spans="2:7" x14ac:dyDescent="0.2">
      <c r="B76" s="4">
        <v>5</v>
      </c>
      <c r="C76" s="4">
        <v>8</v>
      </c>
      <c r="D76" s="4">
        <v>1</v>
      </c>
      <c r="E76" s="4">
        <v>2</v>
      </c>
      <c r="F76" s="4">
        <v>1</v>
      </c>
      <c r="G76" s="4">
        <v>30.337800000000001</v>
      </c>
    </row>
    <row r="77" spans="2:7" x14ac:dyDescent="0.2">
      <c r="B77" s="4">
        <v>5</v>
      </c>
      <c r="C77" s="4">
        <v>8</v>
      </c>
      <c r="D77" s="4">
        <v>1</v>
      </c>
      <c r="E77" s="4">
        <v>2</v>
      </c>
      <c r="F77" s="4">
        <v>1</v>
      </c>
      <c r="G77" s="4">
        <v>30.802700000000002</v>
      </c>
    </row>
    <row r="78" spans="2:7" x14ac:dyDescent="0.2">
      <c r="B78" s="4">
        <v>4.3</v>
      </c>
      <c r="C78" s="4">
        <v>8</v>
      </c>
      <c r="D78" s="4">
        <v>1</v>
      </c>
      <c r="E78" s="4">
        <v>2</v>
      </c>
      <c r="F78" s="4">
        <v>1</v>
      </c>
      <c r="G78" s="4">
        <v>31.6</v>
      </c>
    </row>
    <row r="79" spans="2:7" x14ac:dyDescent="0.2">
      <c r="B79" s="4">
        <v>3.5</v>
      </c>
      <c r="C79" s="4">
        <v>6</v>
      </c>
      <c r="D79" s="4">
        <v>0</v>
      </c>
      <c r="E79" s="4">
        <v>2</v>
      </c>
      <c r="F79" s="4">
        <v>1</v>
      </c>
      <c r="G79" s="4">
        <v>35.5</v>
      </c>
    </row>
    <row r="80" spans="2:7" x14ac:dyDescent="0.2">
      <c r="B80" s="4">
        <v>1.6</v>
      </c>
      <c r="C80" s="4">
        <v>4</v>
      </c>
      <c r="D80" s="4">
        <v>0</v>
      </c>
      <c r="E80" s="4">
        <v>2</v>
      </c>
      <c r="F80" s="4">
        <v>1</v>
      </c>
      <c r="G80" s="4">
        <v>51.655500000000004</v>
      </c>
    </row>
    <row r="81" spans="2:7" x14ac:dyDescent="0.2">
      <c r="B81" s="4">
        <v>1.6</v>
      </c>
      <c r="C81" s="4">
        <v>4</v>
      </c>
      <c r="D81" s="4">
        <v>1</v>
      </c>
      <c r="E81" s="4">
        <v>2</v>
      </c>
      <c r="F81" s="4">
        <v>1</v>
      </c>
      <c r="G81" s="4">
        <v>47.202500000000001</v>
      </c>
    </row>
    <row r="82" spans="2:7" x14ac:dyDescent="0.2">
      <c r="B82" s="4">
        <v>1.6</v>
      </c>
      <c r="C82" s="4">
        <v>4</v>
      </c>
      <c r="D82" s="4">
        <v>0</v>
      </c>
      <c r="E82" s="4">
        <v>2</v>
      </c>
      <c r="F82" s="4">
        <v>1</v>
      </c>
      <c r="G82" s="4">
        <v>52</v>
      </c>
    </row>
    <row r="83" spans="2:7" x14ac:dyDescent="0.2">
      <c r="B83" s="4">
        <v>1.6</v>
      </c>
      <c r="C83" s="4">
        <v>4</v>
      </c>
      <c r="D83" s="4">
        <v>1</v>
      </c>
      <c r="E83" s="4">
        <v>2</v>
      </c>
      <c r="F83" s="4">
        <v>1</v>
      </c>
      <c r="G83" s="4">
        <v>47.202500000000001</v>
      </c>
    </row>
    <row r="84" spans="2:7" x14ac:dyDescent="0.2">
      <c r="B84" s="4">
        <v>1.6</v>
      </c>
      <c r="C84" s="4">
        <v>4</v>
      </c>
      <c r="D84" s="4">
        <v>1</v>
      </c>
      <c r="E84" s="4">
        <v>2</v>
      </c>
      <c r="F84" s="4">
        <v>1</v>
      </c>
      <c r="G84" s="4">
        <v>44.571399999999997</v>
      </c>
    </row>
    <row r="85" spans="2:7" x14ac:dyDescent="0.2">
      <c r="B85" s="4">
        <v>1.6</v>
      </c>
      <c r="C85" s="4">
        <v>4</v>
      </c>
      <c r="D85" s="4">
        <v>0</v>
      </c>
      <c r="E85" s="4">
        <v>2</v>
      </c>
      <c r="F85" s="4">
        <v>1</v>
      </c>
      <c r="G85" s="4">
        <v>47.7592</v>
      </c>
    </row>
    <row r="86" spans="2:7" x14ac:dyDescent="0.2">
      <c r="B86" s="4">
        <v>1.6</v>
      </c>
      <c r="C86" s="4">
        <v>4</v>
      </c>
      <c r="D86" s="4">
        <v>1</v>
      </c>
      <c r="E86" s="4">
        <v>2</v>
      </c>
      <c r="F86" s="4">
        <v>1</v>
      </c>
      <c r="G86" s="4">
        <v>44.571399999999997</v>
      </c>
    </row>
    <row r="87" spans="2:7" x14ac:dyDescent="0.2">
      <c r="B87" s="4">
        <v>1.6</v>
      </c>
      <c r="C87" s="4">
        <v>4</v>
      </c>
      <c r="D87" s="4">
        <v>0</v>
      </c>
      <c r="E87" s="4">
        <v>2</v>
      </c>
      <c r="F87" s="4">
        <v>1</v>
      </c>
      <c r="G87" s="4">
        <v>47.7592</v>
      </c>
    </row>
    <row r="88" spans="2:7" x14ac:dyDescent="0.2">
      <c r="B88" s="4">
        <v>1.6</v>
      </c>
      <c r="C88" s="4">
        <v>4</v>
      </c>
      <c r="D88" s="4">
        <v>0</v>
      </c>
      <c r="E88" s="4">
        <v>2</v>
      </c>
      <c r="F88" s="4">
        <v>1</v>
      </c>
      <c r="G88" s="4">
        <v>46.5047</v>
      </c>
    </row>
    <row r="89" spans="2:7" x14ac:dyDescent="0.2">
      <c r="B89" s="4">
        <v>1.6</v>
      </c>
      <c r="C89" s="4">
        <v>4</v>
      </c>
      <c r="D89" s="4">
        <v>0</v>
      </c>
      <c r="E89" s="4">
        <v>2</v>
      </c>
      <c r="F89" s="4">
        <v>1</v>
      </c>
      <c r="G89" s="4">
        <v>46.5047</v>
      </c>
    </row>
    <row r="90" spans="2:7" x14ac:dyDescent="0.2">
      <c r="B90" s="4">
        <v>2.4</v>
      </c>
      <c r="C90" s="4">
        <v>4</v>
      </c>
      <c r="D90" s="4">
        <v>1</v>
      </c>
      <c r="E90" s="4">
        <v>2</v>
      </c>
      <c r="F90" s="4">
        <v>0</v>
      </c>
      <c r="G90" s="4">
        <v>36.262799999999999</v>
      </c>
    </row>
    <row r="91" spans="2:7" x14ac:dyDescent="0.2">
      <c r="B91" s="4">
        <v>3.8</v>
      </c>
      <c r="C91" s="4">
        <v>6</v>
      </c>
      <c r="D91" s="4">
        <v>1</v>
      </c>
      <c r="E91" s="4">
        <v>2</v>
      </c>
      <c r="F91" s="4">
        <v>0</v>
      </c>
      <c r="G91" s="4">
        <v>33.200000000000003</v>
      </c>
    </row>
    <row r="92" spans="2:7" x14ac:dyDescent="0.2">
      <c r="B92" s="4">
        <v>3.6</v>
      </c>
      <c r="C92" s="4">
        <v>6</v>
      </c>
      <c r="D92" s="4">
        <v>0</v>
      </c>
      <c r="E92" s="4">
        <v>2</v>
      </c>
      <c r="F92" s="4">
        <v>1</v>
      </c>
      <c r="G92" s="4">
        <v>35.242699999999999</v>
      </c>
    </row>
    <row r="93" spans="2:7" x14ac:dyDescent="0.2">
      <c r="B93" s="4">
        <v>3.6</v>
      </c>
      <c r="C93" s="4">
        <v>6</v>
      </c>
      <c r="D93" s="4">
        <v>0</v>
      </c>
      <c r="E93" s="4">
        <v>2</v>
      </c>
      <c r="F93" s="4">
        <v>1</v>
      </c>
      <c r="G93" s="4">
        <v>37.690800000000003</v>
      </c>
    </row>
    <row r="94" spans="2:7" x14ac:dyDescent="0.2">
      <c r="B94" s="4">
        <v>3.6</v>
      </c>
      <c r="C94" s="4">
        <v>6</v>
      </c>
      <c r="D94" s="4">
        <v>0</v>
      </c>
      <c r="E94" s="4">
        <v>2</v>
      </c>
      <c r="F94" s="4">
        <v>1</v>
      </c>
      <c r="G94" s="4">
        <v>34.875399999999999</v>
      </c>
    </row>
    <row r="95" spans="2:7" x14ac:dyDescent="0.2">
      <c r="B95" s="4">
        <v>3.6</v>
      </c>
      <c r="C95" s="4">
        <v>6</v>
      </c>
      <c r="D95" s="4">
        <v>0</v>
      </c>
      <c r="E95" s="4">
        <v>2</v>
      </c>
      <c r="F95" s="4">
        <v>1</v>
      </c>
      <c r="G95" s="4">
        <v>36.756300000000003</v>
      </c>
    </row>
    <row r="96" spans="2:7" x14ac:dyDescent="0.2">
      <c r="B96" s="4">
        <v>3.6</v>
      </c>
      <c r="C96" s="4">
        <v>6</v>
      </c>
      <c r="D96" s="4">
        <v>0</v>
      </c>
      <c r="E96" s="4">
        <v>2</v>
      </c>
      <c r="F96" s="4">
        <v>1</v>
      </c>
      <c r="G96" s="4">
        <v>34.875399999999999</v>
      </c>
    </row>
    <row r="97" spans="2:7" x14ac:dyDescent="0.2">
      <c r="B97" s="4">
        <v>3.6</v>
      </c>
      <c r="C97" s="4">
        <v>6</v>
      </c>
      <c r="D97" s="4">
        <v>0</v>
      </c>
      <c r="E97" s="4">
        <v>2</v>
      </c>
      <c r="F97" s="4">
        <v>1</v>
      </c>
      <c r="G97" s="4">
        <v>36.439500000000002</v>
      </c>
    </row>
    <row r="98" spans="2:7" x14ac:dyDescent="0.2">
      <c r="B98" s="4">
        <v>3.6</v>
      </c>
      <c r="C98" s="4">
        <v>6</v>
      </c>
      <c r="D98" s="4">
        <v>0</v>
      </c>
      <c r="E98" s="4">
        <v>2</v>
      </c>
      <c r="F98" s="4">
        <v>1</v>
      </c>
      <c r="G98" s="4">
        <v>34.875399999999999</v>
      </c>
    </row>
    <row r="99" spans="2:7" x14ac:dyDescent="0.2">
      <c r="B99" s="4">
        <v>3.6</v>
      </c>
      <c r="C99" s="4">
        <v>6</v>
      </c>
      <c r="D99" s="4">
        <v>0</v>
      </c>
      <c r="E99" s="4">
        <v>2</v>
      </c>
      <c r="F99" s="4">
        <v>1</v>
      </c>
      <c r="G99" s="4">
        <v>36.439500000000002</v>
      </c>
    </row>
    <row r="100" spans="2:7" x14ac:dyDescent="0.2">
      <c r="B100" s="4">
        <v>3.8</v>
      </c>
      <c r="C100" s="4">
        <v>6</v>
      </c>
      <c r="D100" s="4">
        <v>0</v>
      </c>
      <c r="E100" s="4">
        <v>2</v>
      </c>
      <c r="F100" s="4">
        <v>1</v>
      </c>
      <c r="G100" s="4">
        <v>34.514800000000001</v>
      </c>
    </row>
    <row r="101" spans="2:7" x14ac:dyDescent="0.2">
      <c r="B101" s="4">
        <v>3.8</v>
      </c>
      <c r="C101" s="4">
        <v>6</v>
      </c>
      <c r="D101" s="4">
        <v>0</v>
      </c>
      <c r="E101" s="4">
        <v>2</v>
      </c>
      <c r="F101" s="4">
        <v>1</v>
      </c>
      <c r="G101" s="4">
        <v>36.012999999999998</v>
      </c>
    </row>
    <row r="102" spans="2:7" x14ac:dyDescent="0.2">
      <c r="B102" s="4">
        <v>3.8</v>
      </c>
      <c r="C102" s="4">
        <v>6</v>
      </c>
      <c r="D102" s="4">
        <v>0</v>
      </c>
      <c r="E102" s="4">
        <v>2</v>
      </c>
      <c r="F102" s="4">
        <v>1</v>
      </c>
      <c r="G102" s="4">
        <v>34.514800000000001</v>
      </c>
    </row>
    <row r="103" spans="2:7" x14ac:dyDescent="0.2">
      <c r="B103" s="4">
        <v>3.8</v>
      </c>
      <c r="C103" s="4">
        <v>6</v>
      </c>
      <c r="D103" s="4">
        <v>0</v>
      </c>
      <c r="E103" s="4">
        <v>2</v>
      </c>
      <c r="F103" s="4">
        <v>1</v>
      </c>
      <c r="G103" s="4">
        <v>37.076900000000002</v>
      </c>
    </row>
    <row r="104" spans="2:7" x14ac:dyDescent="0.2">
      <c r="B104" s="4">
        <v>3.8</v>
      </c>
      <c r="C104" s="4">
        <v>6</v>
      </c>
      <c r="D104" s="4">
        <v>0</v>
      </c>
      <c r="E104" s="4">
        <v>2</v>
      </c>
      <c r="F104" s="4">
        <v>1</v>
      </c>
      <c r="G104" s="4">
        <v>34.514800000000001</v>
      </c>
    </row>
    <row r="105" spans="2:7" x14ac:dyDescent="0.2">
      <c r="B105" s="4">
        <v>3.8</v>
      </c>
      <c r="C105" s="4">
        <v>6</v>
      </c>
      <c r="D105" s="4">
        <v>0</v>
      </c>
      <c r="E105" s="4">
        <v>2</v>
      </c>
      <c r="F105" s="4">
        <v>1</v>
      </c>
      <c r="G105" s="4">
        <v>37.076900000000002</v>
      </c>
    </row>
    <row r="106" spans="2:7" x14ac:dyDescent="0.2">
      <c r="B106" s="4">
        <v>3.6</v>
      </c>
      <c r="C106" s="4">
        <v>6</v>
      </c>
      <c r="D106" s="4">
        <v>0</v>
      </c>
      <c r="E106" s="4">
        <v>2</v>
      </c>
      <c r="F106" s="4">
        <v>1</v>
      </c>
      <c r="G106" s="4">
        <v>35.242699999999999</v>
      </c>
    </row>
    <row r="107" spans="2:7" x14ac:dyDescent="0.2">
      <c r="B107" s="4">
        <v>3.6</v>
      </c>
      <c r="C107" s="4">
        <v>6</v>
      </c>
      <c r="D107" s="4">
        <v>0</v>
      </c>
      <c r="E107" s="4">
        <v>2</v>
      </c>
      <c r="F107" s="4">
        <v>1</v>
      </c>
      <c r="G107" s="4">
        <v>37.690800000000003</v>
      </c>
    </row>
    <row r="108" spans="2:7" x14ac:dyDescent="0.2">
      <c r="B108" s="4">
        <v>3.8</v>
      </c>
      <c r="C108" s="4">
        <v>6</v>
      </c>
      <c r="D108" s="4">
        <v>0</v>
      </c>
      <c r="E108" s="4">
        <v>2</v>
      </c>
      <c r="F108" s="4">
        <v>1</v>
      </c>
      <c r="G108" s="4">
        <v>35.359400000000001</v>
      </c>
    </row>
    <row r="109" spans="2:7" x14ac:dyDescent="0.2">
      <c r="B109" s="4">
        <v>3.8</v>
      </c>
      <c r="C109" s="4">
        <v>6</v>
      </c>
      <c r="D109" s="4">
        <v>0</v>
      </c>
      <c r="E109" s="4">
        <v>2</v>
      </c>
      <c r="F109" s="4">
        <v>1</v>
      </c>
      <c r="G109" s="4">
        <v>36.934699999999999</v>
      </c>
    </row>
    <row r="110" spans="2:7" x14ac:dyDescent="0.2">
      <c r="B110" s="4">
        <v>3.8</v>
      </c>
      <c r="C110" s="4">
        <v>6</v>
      </c>
      <c r="D110" s="4">
        <v>0</v>
      </c>
      <c r="E110" s="4">
        <v>2</v>
      </c>
      <c r="F110" s="4">
        <v>1</v>
      </c>
      <c r="G110" s="4">
        <v>36.934699999999999</v>
      </c>
    </row>
    <row r="111" spans="2:7" x14ac:dyDescent="0.2">
      <c r="B111" s="4">
        <v>3.8</v>
      </c>
      <c r="C111" s="4">
        <v>6</v>
      </c>
      <c r="D111" s="4">
        <v>0</v>
      </c>
      <c r="E111" s="4">
        <v>2</v>
      </c>
      <c r="F111" s="4">
        <v>1</v>
      </c>
      <c r="G111" s="4">
        <v>35.359400000000001</v>
      </c>
    </row>
    <row r="112" spans="2:7" x14ac:dyDescent="0.2">
      <c r="B112" s="4">
        <v>3.8</v>
      </c>
      <c r="C112" s="4">
        <v>6</v>
      </c>
      <c r="D112" s="4">
        <v>1</v>
      </c>
      <c r="E112" s="4">
        <v>2</v>
      </c>
      <c r="F112" s="4">
        <v>1</v>
      </c>
      <c r="G112" s="4">
        <v>33.848199999999999</v>
      </c>
    </row>
    <row r="113" spans="2:7" x14ac:dyDescent="0.2">
      <c r="B113" s="4">
        <v>3.8</v>
      </c>
      <c r="C113" s="4">
        <v>6</v>
      </c>
      <c r="D113" s="4">
        <v>0</v>
      </c>
      <c r="E113" s="4">
        <v>2</v>
      </c>
      <c r="F113" s="4">
        <v>1</v>
      </c>
      <c r="G113" s="4">
        <v>33.164900000000003</v>
      </c>
    </row>
    <row r="114" spans="2:7" x14ac:dyDescent="0.2">
      <c r="B114" s="4">
        <v>3.8</v>
      </c>
      <c r="C114" s="4">
        <v>6</v>
      </c>
      <c r="D114" s="4">
        <v>1</v>
      </c>
      <c r="E114" s="4">
        <v>2</v>
      </c>
      <c r="F114" s="4">
        <v>1</v>
      </c>
      <c r="G114" s="4">
        <v>34.255000000000003</v>
      </c>
    </row>
    <row r="115" spans="2:7" x14ac:dyDescent="0.2">
      <c r="B115" s="4">
        <v>3.8</v>
      </c>
      <c r="C115" s="4">
        <v>6</v>
      </c>
      <c r="D115" s="4">
        <v>0</v>
      </c>
      <c r="E115" s="4">
        <v>2</v>
      </c>
      <c r="F115" s="4">
        <v>1</v>
      </c>
      <c r="G115" s="4">
        <v>33.235700000000001</v>
      </c>
    </row>
    <row r="116" spans="2:7" x14ac:dyDescent="0.2">
      <c r="B116" s="4">
        <v>3.8</v>
      </c>
      <c r="C116" s="4">
        <v>6</v>
      </c>
      <c r="D116" s="4">
        <v>1</v>
      </c>
      <c r="E116" s="4">
        <v>2</v>
      </c>
      <c r="F116" s="4">
        <v>1</v>
      </c>
      <c r="G116" s="4">
        <v>33.848199999999999</v>
      </c>
    </row>
    <row r="117" spans="2:7" x14ac:dyDescent="0.2">
      <c r="B117" s="4">
        <v>3.8</v>
      </c>
      <c r="C117" s="4">
        <v>6</v>
      </c>
      <c r="D117" s="4">
        <v>1</v>
      </c>
      <c r="E117" s="4">
        <v>2</v>
      </c>
      <c r="F117" s="4">
        <v>1</v>
      </c>
      <c r="G117" s="4">
        <v>34.255000000000003</v>
      </c>
    </row>
    <row r="118" spans="2:7" x14ac:dyDescent="0.2">
      <c r="B118" s="4">
        <v>2.5</v>
      </c>
      <c r="C118" s="4">
        <v>5</v>
      </c>
      <c r="D118" s="4">
        <v>0</v>
      </c>
      <c r="E118" s="4">
        <v>2</v>
      </c>
      <c r="F118" s="4">
        <v>1</v>
      </c>
      <c r="G118" s="4">
        <v>39.726700000000001</v>
      </c>
    </row>
    <row r="119" spans="2:7" x14ac:dyDescent="0.2">
      <c r="B119" s="4">
        <v>5.9</v>
      </c>
      <c r="C119" s="4">
        <v>12</v>
      </c>
      <c r="D119" s="4">
        <v>1</v>
      </c>
      <c r="E119" s="4">
        <v>2</v>
      </c>
      <c r="F119" s="4">
        <v>0</v>
      </c>
      <c r="G119" s="4">
        <v>26.620799999999999</v>
      </c>
    </row>
    <row r="120" spans="2:7" x14ac:dyDescent="0.2">
      <c r="B120" s="4">
        <v>2</v>
      </c>
      <c r="C120" s="4">
        <v>4</v>
      </c>
      <c r="D120" s="4">
        <v>0</v>
      </c>
      <c r="E120" s="4">
        <v>2</v>
      </c>
      <c r="F120" s="4">
        <v>1</v>
      </c>
      <c r="G120" s="4">
        <v>42.774299999999997</v>
      </c>
    </row>
    <row r="121" spans="2:7" x14ac:dyDescent="0.2">
      <c r="B121" s="4">
        <v>2</v>
      </c>
      <c r="C121" s="4">
        <v>4</v>
      </c>
      <c r="D121" s="4">
        <v>1</v>
      </c>
      <c r="E121" s="4">
        <v>2</v>
      </c>
      <c r="F121" s="4">
        <v>1</v>
      </c>
      <c r="G121" s="4">
        <v>37</v>
      </c>
    </row>
    <row r="122" spans="2:7" x14ac:dyDescent="0.2">
      <c r="B122" s="4">
        <v>2</v>
      </c>
      <c r="C122" s="4">
        <v>4</v>
      </c>
      <c r="D122" s="4">
        <v>1</v>
      </c>
      <c r="E122" s="4">
        <v>2</v>
      </c>
      <c r="F122" s="4">
        <v>1</v>
      </c>
      <c r="G122" s="4">
        <v>37.798900000000003</v>
      </c>
    </row>
    <row r="123" spans="2:7" x14ac:dyDescent="0.2">
      <c r="B123" s="4">
        <v>2</v>
      </c>
      <c r="C123" s="4">
        <v>4</v>
      </c>
      <c r="D123" s="4">
        <v>1</v>
      </c>
      <c r="E123" s="4">
        <v>2</v>
      </c>
      <c r="F123" s="4">
        <v>1</v>
      </c>
      <c r="G123" s="4">
        <v>42.575000000000003</v>
      </c>
    </row>
    <row r="124" spans="2:7" x14ac:dyDescent="0.2">
      <c r="B124" s="4">
        <v>3.2</v>
      </c>
      <c r="C124" s="4">
        <v>6</v>
      </c>
      <c r="D124" s="4">
        <v>0</v>
      </c>
      <c r="E124" s="4">
        <v>2</v>
      </c>
      <c r="F124" s="4">
        <v>1</v>
      </c>
      <c r="G124" s="4">
        <v>36.200000000000003</v>
      </c>
    </row>
    <row r="125" spans="2:7" x14ac:dyDescent="0.2">
      <c r="B125" s="4">
        <v>4.2</v>
      </c>
      <c r="C125" s="4">
        <v>8</v>
      </c>
      <c r="D125" s="4">
        <v>1</v>
      </c>
      <c r="E125" s="4">
        <v>2</v>
      </c>
      <c r="F125" s="4">
        <v>1</v>
      </c>
      <c r="G125" s="4">
        <v>31</v>
      </c>
    </row>
    <row r="126" spans="2:7" x14ac:dyDescent="0.2">
      <c r="B126" s="4">
        <v>4.2</v>
      </c>
      <c r="C126" s="4">
        <v>8</v>
      </c>
      <c r="D126" s="4">
        <v>0</v>
      </c>
      <c r="E126" s="4">
        <v>2</v>
      </c>
      <c r="F126" s="4">
        <v>1</v>
      </c>
      <c r="G126" s="4">
        <v>29.3</v>
      </c>
    </row>
    <row r="127" spans="2:7" x14ac:dyDescent="0.2">
      <c r="B127" s="4">
        <v>3</v>
      </c>
      <c r="C127" s="4">
        <v>6</v>
      </c>
      <c r="D127" s="4">
        <v>0</v>
      </c>
      <c r="E127" s="4">
        <v>2</v>
      </c>
      <c r="F127" s="4">
        <v>1</v>
      </c>
      <c r="G127" s="4">
        <v>34</v>
      </c>
    </row>
    <row r="128" spans="2:7" x14ac:dyDescent="0.2">
      <c r="B128" s="4">
        <v>2</v>
      </c>
      <c r="C128" s="4">
        <v>4</v>
      </c>
      <c r="D128" s="4">
        <v>0</v>
      </c>
      <c r="E128" s="4">
        <v>2</v>
      </c>
      <c r="F128" s="4">
        <v>1</v>
      </c>
      <c r="G128" s="4">
        <v>39.7256</v>
      </c>
    </row>
    <row r="129" spans="2:7" x14ac:dyDescent="0.2">
      <c r="B129" s="4">
        <v>6</v>
      </c>
      <c r="C129" s="4">
        <v>12</v>
      </c>
      <c r="D129" s="4">
        <v>1</v>
      </c>
      <c r="E129" s="4">
        <v>2</v>
      </c>
      <c r="F129" s="4">
        <v>1</v>
      </c>
      <c r="G129" s="4">
        <v>23.2715</v>
      </c>
    </row>
    <row r="130" spans="2:7" x14ac:dyDescent="0.2">
      <c r="B130" s="4">
        <v>3</v>
      </c>
      <c r="C130" s="4">
        <v>6</v>
      </c>
      <c r="D130" s="4">
        <v>1</v>
      </c>
      <c r="E130" s="4">
        <v>2</v>
      </c>
      <c r="F130" s="4">
        <v>1</v>
      </c>
      <c r="G130" s="4">
        <v>38.169600000000003</v>
      </c>
    </row>
    <row r="131" spans="2:7" x14ac:dyDescent="0.2">
      <c r="B131" s="4">
        <v>3</v>
      </c>
      <c r="C131" s="4">
        <v>6</v>
      </c>
      <c r="D131" s="4">
        <v>0</v>
      </c>
      <c r="E131" s="4">
        <v>2</v>
      </c>
      <c r="F131" s="4">
        <v>1</v>
      </c>
      <c r="G131" s="4">
        <v>38.7896</v>
      </c>
    </row>
    <row r="132" spans="2:7" x14ac:dyDescent="0.2">
      <c r="B132" s="4">
        <v>3</v>
      </c>
      <c r="C132" s="4">
        <v>6</v>
      </c>
      <c r="D132" s="4">
        <v>1</v>
      </c>
      <c r="E132" s="4">
        <v>2</v>
      </c>
      <c r="F132" s="4">
        <v>1</v>
      </c>
      <c r="G132" s="4">
        <v>39.710299999999997</v>
      </c>
    </row>
    <row r="133" spans="2:7" x14ac:dyDescent="0.2">
      <c r="B133" s="4">
        <v>3</v>
      </c>
      <c r="C133" s="4">
        <v>6</v>
      </c>
      <c r="D133" s="4">
        <v>0</v>
      </c>
      <c r="E133" s="4">
        <v>2</v>
      </c>
      <c r="F133" s="4">
        <v>1</v>
      </c>
      <c r="G133" s="4">
        <v>38.7896</v>
      </c>
    </row>
    <row r="134" spans="2:7" x14ac:dyDescent="0.2">
      <c r="B134" s="4">
        <v>3</v>
      </c>
      <c r="C134" s="4">
        <v>6</v>
      </c>
      <c r="D134" s="4">
        <v>1</v>
      </c>
      <c r="E134" s="4">
        <v>2</v>
      </c>
      <c r="F134" s="4">
        <v>1</v>
      </c>
      <c r="G134" s="4">
        <v>35.5</v>
      </c>
    </row>
    <row r="135" spans="2:7" x14ac:dyDescent="0.2">
      <c r="B135" s="4">
        <v>3</v>
      </c>
      <c r="C135" s="4">
        <v>6</v>
      </c>
      <c r="D135" s="4">
        <v>0</v>
      </c>
      <c r="E135" s="4">
        <v>2</v>
      </c>
      <c r="F135" s="4">
        <v>1</v>
      </c>
      <c r="G135" s="4">
        <v>35.267800000000001</v>
      </c>
    </row>
    <row r="136" spans="2:7" x14ac:dyDescent="0.2">
      <c r="B136" s="4">
        <v>3</v>
      </c>
      <c r="C136" s="4">
        <v>6</v>
      </c>
      <c r="D136" s="4">
        <v>1</v>
      </c>
      <c r="E136" s="4">
        <v>2</v>
      </c>
      <c r="F136" s="4">
        <v>1</v>
      </c>
      <c r="G136" s="4">
        <v>36.154800000000002</v>
      </c>
    </row>
    <row r="137" spans="2:7" x14ac:dyDescent="0.2">
      <c r="B137" s="4">
        <v>3</v>
      </c>
      <c r="C137" s="4">
        <v>6</v>
      </c>
      <c r="D137" s="4">
        <v>0</v>
      </c>
      <c r="E137" s="4">
        <v>2</v>
      </c>
      <c r="F137" s="4">
        <v>1</v>
      </c>
      <c r="G137" s="4">
        <v>35.708100000000002</v>
      </c>
    </row>
    <row r="138" spans="2:7" x14ac:dyDescent="0.2">
      <c r="B138" s="4">
        <v>3</v>
      </c>
      <c r="C138" s="4">
        <v>6</v>
      </c>
      <c r="D138" s="4">
        <v>1</v>
      </c>
      <c r="E138" s="4">
        <v>2</v>
      </c>
      <c r="F138" s="4">
        <v>1</v>
      </c>
      <c r="G138" s="4">
        <v>39.710299999999997</v>
      </c>
    </row>
    <row r="139" spans="2:7" x14ac:dyDescent="0.2">
      <c r="B139" s="4">
        <v>3</v>
      </c>
      <c r="C139" s="4">
        <v>6</v>
      </c>
      <c r="D139" s="4">
        <v>0</v>
      </c>
      <c r="E139" s="4">
        <v>2</v>
      </c>
      <c r="F139" s="4">
        <v>1</v>
      </c>
      <c r="G139" s="4">
        <v>38.7896</v>
      </c>
    </row>
    <row r="140" spans="2:7" x14ac:dyDescent="0.2">
      <c r="B140" s="4">
        <v>3</v>
      </c>
      <c r="C140" s="4">
        <v>6</v>
      </c>
      <c r="D140" s="4">
        <v>1</v>
      </c>
      <c r="E140" s="4">
        <v>2</v>
      </c>
      <c r="F140" s="4">
        <v>1</v>
      </c>
      <c r="G140" s="4">
        <v>38.169600000000003</v>
      </c>
    </row>
    <row r="141" spans="2:7" x14ac:dyDescent="0.2">
      <c r="B141" s="4">
        <v>3</v>
      </c>
      <c r="C141" s="4">
        <v>6</v>
      </c>
      <c r="D141" s="4">
        <v>1</v>
      </c>
      <c r="E141" s="4">
        <v>2</v>
      </c>
      <c r="F141" s="4">
        <v>1</v>
      </c>
      <c r="G141" s="4">
        <v>36.798000000000002</v>
      </c>
    </row>
    <row r="142" spans="2:7" x14ac:dyDescent="0.2">
      <c r="B142" s="4">
        <v>3</v>
      </c>
      <c r="C142" s="4">
        <v>6</v>
      </c>
      <c r="D142" s="4">
        <v>1</v>
      </c>
      <c r="E142" s="4">
        <v>2</v>
      </c>
      <c r="F142" s="4">
        <v>1</v>
      </c>
      <c r="G142" s="4">
        <v>35.540399999999998</v>
      </c>
    </row>
    <row r="143" spans="2:7" x14ac:dyDescent="0.2">
      <c r="B143" s="4">
        <v>3</v>
      </c>
      <c r="C143" s="4">
        <v>6</v>
      </c>
      <c r="D143" s="4">
        <v>0</v>
      </c>
      <c r="E143" s="4">
        <v>2</v>
      </c>
      <c r="F143" s="4">
        <v>1</v>
      </c>
      <c r="G143" s="4">
        <v>35.460599999999999</v>
      </c>
    </row>
    <row r="144" spans="2:7" x14ac:dyDescent="0.2">
      <c r="B144" s="4">
        <v>3</v>
      </c>
      <c r="C144" s="4">
        <v>6</v>
      </c>
      <c r="D144" s="4">
        <v>1</v>
      </c>
      <c r="E144" s="4">
        <v>2</v>
      </c>
      <c r="F144" s="4">
        <v>1</v>
      </c>
      <c r="G144" s="4">
        <v>36.154800000000002</v>
      </c>
    </row>
    <row r="145" spans="2:7" x14ac:dyDescent="0.2">
      <c r="B145" s="4">
        <v>3</v>
      </c>
      <c r="C145" s="4">
        <v>6</v>
      </c>
      <c r="D145" s="4">
        <v>0</v>
      </c>
      <c r="E145" s="4">
        <v>2</v>
      </c>
      <c r="F145" s="4">
        <v>1</v>
      </c>
      <c r="G145" s="4">
        <v>35.708100000000002</v>
      </c>
    </row>
    <row r="146" spans="2:7" x14ac:dyDescent="0.2">
      <c r="B146" s="4">
        <v>3</v>
      </c>
      <c r="C146" s="4">
        <v>6</v>
      </c>
      <c r="D146" s="4">
        <v>1</v>
      </c>
      <c r="E146" s="4">
        <v>2</v>
      </c>
      <c r="F146" s="4">
        <v>1</v>
      </c>
      <c r="G146" s="4">
        <v>36.154800000000002</v>
      </c>
    </row>
    <row r="147" spans="2:7" x14ac:dyDescent="0.2">
      <c r="B147" s="4">
        <v>3</v>
      </c>
      <c r="C147" s="4">
        <v>6</v>
      </c>
      <c r="D147" s="4">
        <v>0</v>
      </c>
      <c r="E147" s="4">
        <v>2</v>
      </c>
      <c r="F147" s="4">
        <v>1</v>
      </c>
      <c r="G147" s="4">
        <v>35.708100000000002</v>
      </c>
    </row>
    <row r="148" spans="2:7" x14ac:dyDescent="0.2">
      <c r="B148" s="4">
        <v>3</v>
      </c>
      <c r="C148" s="4">
        <v>6</v>
      </c>
      <c r="D148" s="4">
        <v>1</v>
      </c>
      <c r="E148" s="4">
        <v>2</v>
      </c>
      <c r="F148" s="4">
        <v>1</v>
      </c>
      <c r="G148" s="4">
        <v>34.7288</v>
      </c>
    </row>
    <row r="149" spans="2:7" x14ac:dyDescent="0.2">
      <c r="B149" s="4">
        <v>3</v>
      </c>
      <c r="C149" s="4">
        <v>6</v>
      </c>
      <c r="D149" s="4">
        <v>1</v>
      </c>
      <c r="E149" s="4">
        <v>2</v>
      </c>
      <c r="F149" s="4">
        <v>1</v>
      </c>
      <c r="G149" s="4">
        <v>34.285299999999999</v>
      </c>
    </row>
    <row r="150" spans="2:7" x14ac:dyDescent="0.2">
      <c r="B150" s="4">
        <v>4.8</v>
      </c>
      <c r="C150" s="4">
        <v>8</v>
      </c>
      <c r="D150" s="4">
        <v>1</v>
      </c>
      <c r="E150" s="4">
        <v>2</v>
      </c>
      <c r="F150" s="4">
        <v>1</v>
      </c>
      <c r="G150" s="4">
        <v>30.537500000000001</v>
      </c>
    </row>
    <row r="151" spans="2:7" x14ac:dyDescent="0.2">
      <c r="B151" s="4">
        <v>4.8</v>
      </c>
      <c r="C151" s="4">
        <v>8</v>
      </c>
      <c r="D151" s="4">
        <v>1</v>
      </c>
      <c r="E151" s="4">
        <v>2</v>
      </c>
      <c r="F151" s="4">
        <v>1</v>
      </c>
      <c r="G151" s="4">
        <v>31.374700000000001</v>
      </c>
    </row>
    <row r="152" spans="2:7" x14ac:dyDescent="0.2">
      <c r="B152" s="4">
        <v>4.8</v>
      </c>
      <c r="C152" s="4">
        <v>8</v>
      </c>
      <c r="D152" s="4">
        <v>1</v>
      </c>
      <c r="E152" s="4">
        <v>2</v>
      </c>
      <c r="F152" s="4">
        <v>1</v>
      </c>
      <c r="G152" s="4">
        <v>28.8</v>
      </c>
    </row>
    <row r="153" spans="2:7" x14ac:dyDescent="0.2">
      <c r="B153" s="4">
        <v>4.8</v>
      </c>
      <c r="C153" s="4">
        <v>8</v>
      </c>
      <c r="D153" s="4">
        <v>1</v>
      </c>
      <c r="E153" s="4">
        <v>2</v>
      </c>
      <c r="F153" s="4">
        <v>1</v>
      </c>
      <c r="G153" s="4">
        <v>31.8</v>
      </c>
    </row>
    <row r="154" spans="2:7" x14ac:dyDescent="0.2">
      <c r="B154" s="4">
        <v>4</v>
      </c>
      <c r="C154" s="4">
        <v>8</v>
      </c>
      <c r="D154" s="4">
        <v>1</v>
      </c>
      <c r="E154" s="4">
        <v>2</v>
      </c>
      <c r="F154" s="4">
        <v>1</v>
      </c>
      <c r="G154" s="4">
        <v>27.3704</v>
      </c>
    </row>
    <row r="155" spans="2:7" x14ac:dyDescent="0.2">
      <c r="B155" s="4">
        <v>4</v>
      </c>
      <c r="C155" s="4">
        <v>8</v>
      </c>
      <c r="D155" s="4">
        <v>0</v>
      </c>
      <c r="E155" s="4">
        <v>2</v>
      </c>
      <c r="F155" s="4">
        <v>1</v>
      </c>
      <c r="G155" s="4">
        <v>27.3</v>
      </c>
    </row>
    <row r="156" spans="2:7" x14ac:dyDescent="0.2">
      <c r="B156" s="4">
        <v>4</v>
      </c>
      <c r="C156" s="4">
        <v>8</v>
      </c>
      <c r="D156" s="4">
        <v>0</v>
      </c>
      <c r="E156" s="4">
        <v>2</v>
      </c>
      <c r="F156" s="4">
        <v>1</v>
      </c>
      <c r="G156" s="4">
        <v>28.4</v>
      </c>
    </row>
    <row r="157" spans="2:7" x14ac:dyDescent="0.2">
      <c r="B157" s="4">
        <v>4</v>
      </c>
      <c r="C157" s="4">
        <v>8</v>
      </c>
      <c r="D157" s="4">
        <v>1</v>
      </c>
      <c r="E157" s="4">
        <v>2</v>
      </c>
      <c r="F157" s="4">
        <v>1</v>
      </c>
      <c r="G157" s="4">
        <v>27.9711</v>
      </c>
    </row>
    <row r="158" spans="2:7" x14ac:dyDescent="0.2">
      <c r="B158" s="4">
        <v>5</v>
      </c>
      <c r="C158" s="4">
        <v>10</v>
      </c>
      <c r="D158" s="4">
        <v>1</v>
      </c>
      <c r="E158" s="4">
        <v>2</v>
      </c>
      <c r="F158" s="4">
        <v>1</v>
      </c>
      <c r="G158" s="4">
        <v>23.227</v>
      </c>
    </row>
    <row r="159" spans="2:7" x14ac:dyDescent="0.2">
      <c r="B159" s="4">
        <v>5</v>
      </c>
      <c r="C159" s="4">
        <v>10</v>
      </c>
      <c r="D159" s="4">
        <v>1</v>
      </c>
      <c r="E159" s="4">
        <v>2</v>
      </c>
      <c r="F159" s="4">
        <v>1</v>
      </c>
      <c r="G159" s="4">
        <v>23.618200000000002</v>
      </c>
    </row>
    <row r="160" spans="2:7" x14ac:dyDescent="0.2">
      <c r="B160" s="4">
        <v>5</v>
      </c>
      <c r="C160" s="4">
        <v>10</v>
      </c>
      <c r="D160" s="4">
        <v>1</v>
      </c>
      <c r="E160" s="4">
        <v>2</v>
      </c>
      <c r="F160" s="4">
        <v>1</v>
      </c>
      <c r="G160" s="4">
        <v>23.7</v>
      </c>
    </row>
    <row r="161" spans="2:7" x14ac:dyDescent="0.2">
      <c r="B161" s="4">
        <v>5</v>
      </c>
      <c r="C161" s="4">
        <v>10</v>
      </c>
      <c r="D161" s="4">
        <v>1</v>
      </c>
      <c r="E161" s="4">
        <v>2</v>
      </c>
      <c r="F161" s="4">
        <v>1</v>
      </c>
      <c r="G161" s="4">
        <v>24.0505</v>
      </c>
    </row>
    <row r="162" spans="2:7" x14ac:dyDescent="0.2">
      <c r="B162" s="4">
        <v>1.6</v>
      </c>
      <c r="C162" s="4">
        <v>4</v>
      </c>
      <c r="D162" s="4">
        <v>1</v>
      </c>
      <c r="E162" s="4">
        <v>2</v>
      </c>
      <c r="F162" s="4">
        <v>1</v>
      </c>
      <c r="G162" s="4">
        <v>47.9</v>
      </c>
    </row>
    <row r="163" spans="2:7" x14ac:dyDescent="0.2">
      <c r="B163" s="4">
        <v>1.6</v>
      </c>
      <c r="C163" s="4">
        <v>4</v>
      </c>
      <c r="D163" s="4">
        <v>0</v>
      </c>
      <c r="E163" s="4">
        <v>2</v>
      </c>
      <c r="F163" s="4">
        <v>1</v>
      </c>
      <c r="G163" s="4">
        <v>48.9</v>
      </c>
    </row>
    <row r="164" spans="2:7" x14ac:dyDescent="0.2">
      <c r="B164" s="4">
        <v>2.2000000000000002</v>
      </c>
      <c r="C164" s="4">
        <v>4</v>
      </c>
      <c r="D164" s="4">
        <v>0</v>
      </c>
      <c r="E164" s="4">
        <v>2</v>
      </c>
      <c r="F164" s="4">
        <v>1</v>
      </c>
      <c r="G164" s="4">
        <v>51.9</v>
      </c>
    </row>
    <row r="165" spans="2:7" x14ac:dyDescent="0.2">
      <c r="B165" s="4">
        <v>2.2000000000000002</v>
      </c>
      <c r="C165" s="4">
        <v>4</v>
      </c>
      <c r="D165" s="4">
        <v>1</v>
      </c>
      <c r="E165" s="4">
        <v>2</v>
      </c>
      <c r="F165" s="4">
        <v>1</v>
      </c>
      <c r="G165" s="4">
        <v>46.8</v>
      </c>
    </row>
    <row r="166" spans="2:7" x14ac:dyDescent="0.2">
      <c r="B166" s="4">
        <v>2</v>
      </c>
      <c r="C166" s="4">
        <v>4</v>
      </c>
      <c r="D166" s="4">
        <v>0</v>
      </c>
      <c r="E166" s="4">
        <v>2</v>
      </c>
      <c r="F166" s="4">
        <v>1</v>
      </c>
      <c r="G166" s="4">
        <v>41.9</v>
      </c>
    </row>
    <row r="167" spans="2:7" x14ac:dyDescent="0.2">
      <c r="B167" s="4">
        <v>2.2000000000000002</v>
      </c>
      <c r="C167" s="4">
        <v>4</v>
      </c>
      <c r="D167" s="4">
        <v>0</v>
      </c>
      <c r="E167" s="4">
        <v>2</v>
      </c>
      <c r="F167" s="4">
        <v>1</v>
      </c>
      <c r="G167" s="4">
        <v>51.9</v>
      </c>
    </row>
    <row r="168" spans="2:7" x14ac:dyDescent="0.2">
      <c r="B168" s="4">
        <v>4</v>
      </c>
      <c r="C168" s="4">
        <v>6</v>
      </c>
      <c r="D168" s="4">
        <v>1</v>
      </c>
      <c r="E168" s="4">
        <v>1</v>
      </c>
      <c r="F168" s="4">
        <v>0</v>
      </c>
      <c r="G168" s="4">
        <v>32.756799999999998</v>
      </c>
    </row>
    <row r="169" spans="2:7" x14ac:dyDescent="0.2">
      <c r="B169" s="4">
        <v>4</v>
      </c>
      <c r="C169" s="4">
        <v>6</v>
      </c>
      <c r="D169" s="4">
        <v>0</v>
      </c>
      <c r="E169" s="4">
        <v>1</v>
      </c>
      <c r="F169" s="4">
        <v>0</v>
      </c>
      <c r="G169" s="4">
        <v>36.392600000000002</v>
      </c>
    </row>
    <row r="170" spans="2:7" x14ac:dyDescent="0.2">
      <c r="B170" s="4">
        <v>4.5999999999999996</v>
      </c>
      <c r="C170" s="4">
        <v>8</v>
      </c>
      <c r="D170" s="4">
        <v>1</v>
      </c>
      <c r="E170" s="4">
        <v>1</v>
      </c>
      <c r="F170" s="4">
        <v>1</v>
      </c>
      <c r="G170" s="4">
        <v>32.110900000000001</v>
      </c>
    </row>
    <row r="171" spans="2:7" x14ac:dyDescent="0.2">
      <c r="B171" s="4">
        <v>4.5999999999999996</v>
      </c>
      <c r="C171" s="4">
        <v>8</v>
      </c>
      <c r="D171" s="4">
        <v>0</v>
      </c>
      <c r="E171" s="4">
        <v>1</v>
      </c>
      <c r="F171" s="4">
        <v>1</v>
      </c>
      <c r="G171" s="4">
        <v>33.799999999999997</v>
      </c>
    </row>
    <row r="172" spans="2:7" x14ac:dyDescent="0.2">
      <c r="B172" s="4">
        <v>5.4</v>
      </c>
      <c r="C172" s="4">
        <v>8</v>
      </c>
      <c r="D172" s="4">
        <v>0</v>
      </c>
      <c r="E172" s="4">
        <v>2</v>
      </c>
      <c r="F172" s="4">
        <v>0</v>
      </c>
      <c r="G172" s="4">
        <v>30.4</v>
      </c>
    </row>
    <row r="173" spans="2:7" x14ac:dyDescent="0.2">
      <c r="B173" s="4">
        <v>1.8</v>
      </c>
      <c r="C173" s="4">
        <v>4</v>
      </c>
      <c r="D173" s="4">
        <v>1</v>
      </c>
      <c r="E173" s="4">
        <v>2</v>
      </c>
      <c r="F173" s="4">
        <v>1</v>
      </c>
      <c r="G173" s="4">
        <v>50.5</v>
      </c>
    </row>
    <row r="174" spans="2:7" x14ac:dyDescent="0.2">
      <c r="B174" s="4">
        <v>1.8</v>
      </c>
      <c r="C174" s="4">
        <v>4</v>
      </c>
      <c r="D174" s="4">
        <v>0</v>
      </c>
      <c r="E174" s="4">
        <v>2</v>
      </c>
      <c r="F174" s="4">
        <v>1</v>
      </c>
      <c r="G174" s="4">
        <v>48.6</v>
      </c>
    </row>
    <row r="175" spans="2:7" x14ac:dyDescent="0.2">
      <c r="B175" s="4">
        <v>1.8</v>
      </c>
      <c r="C175" s="4">
        <v>4</v>
      </c>
      <c r="D175" s="4">
        <v>1</v>
      </c>
      <c r="E175" s="4">
        <v>2</v>
      </c>
      <c r="F175" s="4">
        <v>1</v>
      </c>
      <c r="G175" s="4">
        <v>51.191499999999998</v>
      </c>
    </row>
    <row r="176" spans="2:7" x14ac:dyDescent="0.2">
      <c r="B176" s="4">
        <v>2</v>
      </c>
      <c r="C176" s="4">
        <v>4</v>
      </c>
      <c r="D176" s="4">
        <v>0</v>
      </c>
      <c r="E176" s="4">
        <v>2</v>
      </c>
      <c r="F176" s="4">
        <v>1</v>
      </c>
      <c r="G176" s="4">
        <v>40.5</v>
      </c>
    </row>
    <row r="177" spans="2:7" x14ac:dyDescent="0.2">
      <c r="B177" s="4">
        <v>2</v>
      </c>
      <c r="C177" s="4">
        <v>4</v>
      </c>
      <c r="D177" s="4">
        <v>1</v>
      </c>
      <c r="E177" s="4">
        <v>2</v>
      </c>
      <c r="F177" s="4">
        <v>1</v>
      </c>
      <c r="G177" s="4">
        <v>41.799799999999998</v>
      </c>
    </row>
    <row r="178" spans="2:7" x14ac:dyDescent="0.2">
      <c r="B178" s="4">
        <v>2</v>
      </c>
      <c r="C178" s="4">
        <v>4</v>
      </c>
      <c r="D178" s="4">
        <v>0</v>
      </c>
      <c r="E178" s="4">
        <v>2</v>
      </c>
      <c r="F178" s="4">
        <v>1</v>
      </c>
      <c r="G178" s="4">
        <v>42</v>
      </c>
    </row>
    <row r="179" spans="2:7" x14ac:dyDescent="0.2">
      <c r="B179" s="4">
        <v>3.8</v>
      </c>
      <c r="C179" s="4">
        <v>6</v>
      </c>
      <c r="D179" s="4">
        <v>1</v>
      </c>
      <c r="E179" s="4">
        <v>2</v>
      </c>
      <c r="F179" s="4">
        <v>1</v>
      </c>
      <c r="G179" s="4">
        <v>38.048400000000001</v>
      </c>
    </row>
    <row r="180" spans="2:7" x14ac:dyDescent="0.2">
      <c r="B180" s="4">
        <v>3.8</v>
      </c>
      <c r="C180" s="4">
        <v>6</v>
      </c>
      <c r="D180" s="4">
        <v>0</v>
      </c>
      <c r="E180" s="4">
        <v>2</v>
      </c>
      <c r="F180" s="4">
        <v>1</v>
      </c>
      <c r="G180" s="4">
        <v>36.4</v>
      </c>
    </row>
    <row r="181" spans="2:7" x14ac:dyDescent="0.2">
      <c r="B181" s="4">
        <v>3.7</v>
      </c>
      <c r="C181" s="4">
        <v>6</v>
      </c>
      <c r="D181" s="4">
        <v>0</v>
      </c>
      <c r="E181" s="4">
        <v>2</v>
      </c>
      <c r="F181" s="4">
        <v>1</v>
      </c>
      <c r="G181" s="4">
        <v>32.974800000000002</v>
      </c>
    </row>
    <row r="182" spans="2:7" x14ac:dyDescent="0.2">
      <c r="B182" s="4">
        <v>3.7</v>
      </c>
      <c r="C182" s="4">
        <v>6</v>
      </c>
      <c r="D182" s="4">
        <v>1</v>
      </c>
      <c r="E182" s="4">
        <v>2</v>
      </c>
      <c r="F182" s="4">
        <v>1</v>
      </c>
      <c r="G182" s="4">
        <v>35.2288</v>
      </c>
    </row>
    <row r="183" spans="2:7" x14ac:dyDescent="0.2">
      <c r="B183" s="4">
        <v>3.7</v>
      </c>
      <c r="C183" s="4">
        <v>6</v>
      </c>
      <c r="D183" s="4">
        <v>0</v>
      </c>
      <c r="E183" s="4">
        <v>2</v>
      </c>
      <c r="F183" s="4">
        <v>1</v>
      </c>
      <c r="G183" s="4">
        <v>34.730499999999999</v>
      </c>
    </row>
    <row r="184" spans="2:7" x14ac:dyDescent="0.2">
      <c r="B184" s="4">
        <v>3.7</v>
      </c>
      <c r="C184" s="4">
        <v>6</v>
      </c>
      <c r="D184" s="4">
        <v>1</v>
      </c>
      <c r="E184" s="4">
        <v>2</v>
      </c>
      <c r="F184" s="4">
        <v>1</v>
      </c>
      <c r="G184" s="4">
        <v>37.064999999999998</v>
      </c>
    </row>
    <row r="185" spans="2:7" x14ac:dyDescent="0.2">
      <c r="B185" s="4">
        <v>3.7</v>
      </c>
      <c r="C185" s="4">
        <v>6</v>
      </c>
      <c r="D185" s="4">
        <v>1</v>
      </c>
      <c r="E185" s="4">
        <v>2</v>
      </c>
      <c r="F185" s="4">
        <v>1</v>
      </c>
      <c r="G185" s="4">
        <v>35.161999999999999</v>
      </c>
    </row>
    <row r="186" spans="2:7" x14ac:dyDescent="0.2">
      <c r="B186" s="4">
        <v>2.5</v>
      </c>
      <c r="C186" s="4">
        <v>6</v>
      </c>
      <c r="D186" s="4">
        <v>1</v>
      </c>
      <c r="E186" s="4">
        <v>2</v>
      </c>
      <c r="F186" s="4">
        <v>1</v>
      </c>
      <c r="G186" s="4">
        <v>36.290100000000002</v>
      </c>
    </row>
    <row r="187" spans="2:7" x14ac:dyDescent="0.2">
      <c r="B187" s="4">
        <v>2.5</v>
      </c>
      <c r="C187" s="4">
        <v>6</v>
      </c>
      <c r="D187" s="4">
        <v>0</v>
      </c>
      <c r="E187" s="4">
        <v>2</v>
      </c>
      <c r="F187" s="4">
        <v>1</v>
      </c>
      <c r="G187" s="4">
        <v>36.704700000000003</v>
      </c>
    </row>
    <row r="188" spans="2:7" x14ac:dyDescent="0.2">
      <c r="B188" s="4">
        <v>2.5</v>
      </c>
      <c r="C188" s="4">
        <v>6</v>
      </c>
      <c r="D188" s="4">
        <v>1</v>
      </c>
      <c r="E188" s="4">
        <v>2</v>
      </c>
      <c r="F188" s="4">
        <v>1</v>
      </c>
      <c r="G188" s="4">
        <v>40.8247</v>
      </c>
    </row>
    <row r="189" spans="2:7" x14ac:dyDescent="0.2">
      <c r="B189" s="4">
        <v>3.5</v>
      </c>
      <c r="C189" s="4">
        <v>6</v>
      </c>
      <c r="D189" s="4">
        <v>1</v>
      </c>
      <c r="E189" s="4">
        <v>2</v>
      </c>
      <c r="F189" s="4">
        <v>1</v>
      </c>
      <c r="G189" s="4">
        <v>36.556399999999996</v>
      </c>
    </row>
    <row r="190" spans="2:7" x14ac:dyDescent="0.2">
      <c r="B190" s="4">
        <v>5</v>
      </c>
      <c r="C190" s="4">
        <v>8</v>
      </c>
      <c r="D190" s="4">
        <v>1</v>
      </c>
      <c r="E190" s="4">
        <v>2</v>
      </c>
      <c r="F190" s="4">
        <v>1</v>
      </c>
      <c r="G190" s="4">
        <v>32.088799999999999</v>
      </c>
    </row>
    <row r="191" spans="2:7" x14ac:dyDescent="0.2">
      <c r="B191" s="4">
        <v>4.2</v>
      </c>
      <c r="C191" s="4">
        <v>8</v>
      </c>
      <c r="D191" s="4">
        <v>0</v>
      </c>
      <c r="E191" s="4">
        <v>2</v>
      </c>
      <c r="F191" s="4">
        <v>1</v>
      </c>
      <c r="G191" s="4">
        <v>26.881699999999999</v>
      </c>
    </row>
    <row r="192" spans="2:7" x14ac:dyDescent="0.2">
      <c r="B192" s="4">
        <v>4.7</v>
      </c>
      <c r="C192" s="4">
        <v>8</v>
      </c>
      <c r="D192" s="4">
        <v>0</v>
      </c>
      <c r="E192" s="4">
        <v>2</v>
      </c>
      <c r="F192" s="4">
        <v>1</v>
      </c>
      <c r="G192" s="4">
        <v>26.702200000000001</v>
      </c>
    </row>
    <row r="193" spans="2:7" x14ac:dyDescent="0.2">
      <c r="B193" s="4">
        <v>4.7</v>
      </c>
      <c r="C193" s="4">
        <v>8</v>
      </c>
      <c r="D193" s="4">
        <v>0</v>
      </c>
      <c r="E193" s="4">
        <v>2</v>
      </c>
      <c r="F193" s="4">
        <v>1</v>
      </c>
      <c r="G193" s="4">
        <v>26.560400000000001</v>
      </c>
    </row>
    <row r="194" spans="2:7" x14ac:dyDescent="0.2">
      <c r="B194" s="4">
        <v>1.3</v>
      </c>
      <c r="C194" s="4">
        <v>2</v>
      </c>
      <c r="D194" s="4">
        <v>0</v>
      </c>
      <c r="E194" s="4">
        <v>0</v>
      </c>
      <c r="F194" s="4">
        <v>0</v>
      </c>
      <c r="G194" s="4">
        <v>30.2</v>
      </c>
    </row>
    <row r="195" spans="2:7" x14ac:dyDescent="0.2">
      <c r="B195" s="4">
        <v>1.3</v>
      </c>
      <c r="C195" s="4">
        <v>2</v>
      </c>
      <c r="D195" s="4">
        <v>1</v>
      </c>
      <c r="E195" s="4">
        <v>0</v>
      </c>
      <c r="F195" s="4">
        <v>0</v>
      </c>
      <c r="G195" s="4">
        <v>32.1</v>
      </c>
    </row>
    <row r="196" spans="2:7" x14ac:dyDescent="0.2">
      <c r="B196" s="4">
        <v>3.5</v>
      </c>
      <c r="C196" s="4">
        <v>6</v>
      </c>
      <c r="D196" s="4">
        <v>1</v>
      </c>
      <c r="E196" s="4">
        <v>2</v>
      </c>
      <c r="F196" s="4">
        <v>1</v>
      </c>
      <c r="G196" s="4">
        <v>36.087600000000002</v>
      </c>
    </row>
    <row r="197" spans="2:7" x14ac:dyDescent="0.2">
      <c r="B197" s="4">
        <v>5.5</v>
      </c>
      <c r="C197" s="4">
        <v>8</v>
      </c>
      <c r="D197" s="4">
        <v>1</v>
      </c>
      <c r="E197" s="4">
        <v>2</v>
      </c>
      <c r="F197" s="4">
        <v>1</v>
      </c>
      <c r="G197" s="4">
        <v>31.7</v>
      </c>
    </row>
    <row r="198" spans="2:7" x14ac:dyDescent="0.2">
      <c r="B198" s="4">
        <v>1.6</v>
      </c>
      <c r="C198" s="4">
        <v>4</v>
      </c>
      <c r="D198" s="4">
        <v>0</v>
      </c>
      <c r="E198" s="4">
        <v>2</v>
      </c>
      <c r="F198" s="4">
        <v>1</v>
      </c>
      <c r="G198" s="4">
        <v>51.655500000000004</v>
      </c>
    </row>
    <row r="199" spans="2:7" x14ac:dyDescent="0.2">
      <c r="B199" s="4">
        <v>1.6</v>
      </c>
      <c r="C199" s="4">
        <v>4</v>
      </c>
      <c r="D199" s="4">
        <v>1</v>
      </c>
      <c r="E199" s="4">
        <v>2</v>
      </c>
      <c r="F199" s="4">
        <v>1</v>
      </c>
      <c r="G199" s="4">
        <v>47.202500000000001</v>
      </c>
    </row>
    <row r="200" spans="2:7" x14ac:dyDescent="0.2">
      <c r="B200" s="4">
        <v>1.6</v>
      </c>
      <c r="C200" s="4">
        <v>4</v>
      </c>
      <c r="D200" s="4">
        <v>1</v>
      </c>
      <c r="E200" s="4">
        <v>2</v>
      </c>
      <c r="F200" s="4">
        <v>1</v>
      </c>
      <c r="G200" s="4">
        <v>44.571399999999997</v>
      </c>
    </row>
    <row r="201" spans="2:7" x14ac:dyDescent="0.2">
      <c r="B201" s="4">
        <v>1.6</v>
      </c>
      <c r="C201" s="4">
        <v>4</v>
      </c>
      <c r="D201" s="4">
        <v>0</v>
      </c>
      <c r="E201" s="4">
        <v>2</v>
      </c>
      <c r="F201" s="4">
        <v>1</v>
      </c>
      <c r="G201" s="4">
        <v>47.7592</v>
      </c>
    </row>
    <row r="202" spans="2:7" x14ac:dyDescent="0.2">
      <c r="B202" s="4">
        <v>1.6</v>
      </c>
      <c r="C202" s="4">
        <v>4</v>
      </c>
      <c r="D202" s="4">
        <v>0</v>
      </c>
      <c r="E202" s="4">
        <v>2</v>
      </c>
      <c r="F202" s="4">
        <v>1</v>
      </c>
      <c r="G202" s="4">
        <v>46.5047</v>
      </c>
    </row>
    <row r="203" spans="2:7" x14ac:dyDescent="0.2">
      <c r="B203" s="4">
        <v>2.4</v>
      </c>
      <c r="C203" s="4">
        <v>4</v>
      </c>
      <c r="D203" s="4">
        <v>0</v>
      </c>
      <c r="E203" s="4">
        <v>2</v>
      </c>
      <c r="F203" s="4">
        <v>0</v>
      </c>
      <c r="G203" s="4">
        <v>38.599499999999999</v>
      </c>
    </row>
    <row r="204" spans="2:7" x14ac:dyDescent="0.2">
      <c r="B204" s="4">
        <v>2.4</v>
      </c>
      <c r="C204" s="4">
        <v>4</v>
      </c>
      <c r="D204" s="4">
        <v>1</v>
      </c>
      <c r="E204" s="4">
        <v>2</v>
      </c>
      <c r="F204" s="4">
        <v>0</v>
      </c>
      <c r="G204" s="4">
        <v>37.490200000000002</v>
      </c>
    </row>
    <row r="205" spans="2:7" x14ac:dyDescent="0.2">
      <c r="B205" s="4">
        <v>3.8</v>
      </c>
      <c r="C205" s="4">
        <v>6</v>
      </c>
      <c r="D205" s="4">
        <v>0</v>
      </c>
      <c r="E205" s="4">
        <v>2</v>
      </c>
      <c r="F205" s="4">
        <v>0</v>
      </c>
      <c r="G205" s="4">
        <v>34.6</v>
      </c>
    </row>
    <row r="206" spans="2:7" x14ac:dyDescent="0.2">
      <c r="B206" s="4">
        <v>3.8</v>
      </c>
      <c r="C206" s="4">
        <v>6</v>
      </c>
      <c r="D206" s="4">
        <v>1</v>
      </c>
      <c r="E206" s="4">
        <v>2</v>
      </c>
      <c r="F206" s="4">
        <v>0</v>
      </c>
      <c r="G206" s="4">
        <v>33.200000000000003</v>
      </c>
    </row>
    <row r="207" spans="2:7" x14ac:dyDescent="0.2">
      <c r="B207" s="4">
        <v>2.5</v>
      </c>
      <c r="C207" s="4">
        <v>4</v>
      </c>
      <c r="D207" s="4">
        <v>1</v>
      </c>
      <c r="E207" s="4">
        <v>2</v>
      </c>
      <c r="F207" s="4">
        <v>1</v>
      </c>
      <c r="G207" s="4">
        <v>44.736499999999999</v>
      </c>
    </row>
    <row r="208" spans="2:7" x14ac:dyDescent="0.2">
      <c r="B208" s="4">
        <v>2.5</v>
      </c>
      <c r="C208" s="4">
        <v>4</v>
      </c>
      <c r="D208" s="4">
        <v>0</v>
      </c>
      <c r="E208" s="4">
        <v>2</v>
      </c>
      <c r="F208" s="4">
        <v>1</v>
      </c>
      <c r="G208" s="4">
        <v>43.8</v>
      </c>
    </row>
    <row r="209" spans="2:7" x14ac:dyDescent="0.2">
      <c r="B209" s="4">
        <v>3.5</v>
      </c>
      <c r="C209" s="4">
        <v>6</v>
      </c>
      <c r="D209" s="4">
        <v>0</v>
      </c>
      <c r="E209" s="4">
        <v>2</v>
      </c>
      <c r="F209" s="4">
        <v>1</v>
      </c>
      <c r="G209" s="4">
        <v>37.962800000000001</v>
      </c>
    </row>
    <row r="210" spans="2:7" x14ac:dyDescent="0.2">
      <c r="B210" s="4">
        <v>3.5</v>
      </c>
      <c r="C210" s="4">
        <v>6</v>
      </c>
      <c r="D210" s="4">
        <v>1</v>
      </c>
      <c r="E210" s="4">
        <v>2</v>
      </c>
      <c r="F210" s="4">
        <v>1</v>
      </c>
      <c r="G210" s="4">
        <v>38.0169</v>
      </c>
    </row>
    <row r="211" spans="2:7" x14ac:dyDescent="0.2">
      <c r="B211" s="4">
        <v>3.8</v>
      </c>
      <c r="C211" s="4">
        <v>6</v>
      </c>
      <c r="D211" s="4">
        <v>1</v>
      </c>
      <c r="E211" s="4">
        <v>2</v>
      </c>
      <c r="F211" s="4">
        <v>1</v>
      </c>
      <c r="G211" s="4">
        <v>29.0307</v>
      </c>
    </row>
    <row r="212" spans="2:7" x14ac:dyDescent="0.2">
      <c r="B212" s="4">
        <v>2.2000000000000002</v>
      </c>
      <c r="C212" s="4">
        <v>4</v>
      </c>
      <c r="D212" s="4">
        <v>0</v>
      </c>
      <c r="E212" s="4">
        <v>2</v>
      </c>
      <c r="F212" s="4">
        <v>1</v>
      </c>
      <c r="G212" s="4">
        <v>51.9</v>
      </c>
    </row>
    <row r="213" spans="2:7" x14ac:dyDescent="0.2">
      <c r="B213" s="4">
        <v>2.2000000000000002</v>
      </c>
      <c r="C213" s="4">
        <v>4</v>
      </c>
      <c r="D213" s="4">
        <v>1</v>
      </c>
      <c r="E213" s="4">
        <v>2</v>
      </c>
      <c r="F213" s="4">
        <v>1</v>
      </c>
      <c r="G213" s="4">
        <v>46.8</v>
      </c>
    </row>
    <row r="214" spans="2:7" x14ac:dyDescent="0.2">
      <c r="B214" s="4">
        <v>2.2000000000000002</v>
      </c>
      <c r="C214" s="4">
        <v>4</v>
      </c>
      <c r="D214" s="4">
        <v>1</v>
      </c>
      <c r="E214" s="4">
        <v>2</v>
      </c>
      <c r="F214" s="4">
        <v>1</v>
      </c>
      <c r="G214" s="4">
        <v>46.8</v>
      </c>
    </row>
    <row r="215" spans="2:7" x14ac:dyDescent="0.2">
      <c r="B215" s="4">
        <v>2.2000000000000002</v>
      </c>
      <c r="C215" s="4">
        <v>4</v>
      </c>
      <c r="D215" s="4">
        <v>0</v>
      </c>
      <c r="E215" s="4">
        <v>2</v>
      </c>
      <c r="F215" s="4">
        <v>1</v>
      </c>
      <c r="G215" s="4">
        <v>51.9</v>
      </c>
    </row>
    <row r="216" spans="2:7" x14ac:dyDescent="0.2">
      <c r="B216" s="4">
        <v>2.2000000000000002</v>
      </c>
      <c r="C216" s="4">
        <v>4</v>
      </c>
      <c r="D216" s="4">
        <v>0</v>
      </c>
      <c r="E216" s="4">
        <v>2</v>
      </c>
      <c r="F216" s="4">
        <v>1</v>
      </c>
      <c r="G216" s="4">
        <v>51.9</v>
      </c>
    </row>
    <row r="217" spans="2:7" x14ac:dyDescent="0.2">
      <c r="B217" s="4">
        <v>4.5999999999999996</v>
      </c>
      <c r="C217" s="4">
        <v>8</v>
      </c>
      <c r="D217" s="4">
        <v>1</v>
      </c>
      <c r="E217" s="4">
        <v>1</v>
      </c>
      <c r="F217" s="4">
        <v>1</v>
      </c>
      <c r="G217" s="4">
        <v>29.14</v>
      </c>
    </row>
    <row r="218" spans="2:7" x14ac:dyDescent="0.2">
      <c r="B218" s="4">
        <v>4.5999999999999996</v>
      </c>
      <c r="C218" s="4">
        <v>8</v>
      </c>
      <c r="D218" s="4">
        <v>0</v>
      </c>
      <c r="E218" s="4">
        <v>1</v>
      </c>
      <c r="F218" s="4">
        <v>1</v>
      </c>
      <c r="G218" s="4">
        <v>31.61</v>
      </c>
    </row>
    <row r="219" spans="2:7" x14ac:dyDescent="0.2">
      <c r="B219" s="4">
        <v>2</v>
      </c>
      <c r="C219" s="4">
        <v>4</v>
      </c>
      <c r="D219" s="4">
        <v>0</v>
      </c>
      <c r="E219" s="4">
        <v>2</v>
      </c>
      <c r="F219" s="4">
        <v>0</v>
      </c>
      <c r="G219" s="4">
        <v>41.2</v>
      </c>
    </row>
    <row r="220" spans="2:7" x14ac:dyDescent="0.2">
      <c r="B220" s="4">
        <v>2</v>
      </c>
      <c r="C220" s="4">
        <v>4</v>
      </c>
      <c r="D220" s="4">
        <v>1</v>
      </c>
      <c r="E220" s="4">
        <v>2</v>
      </c>
      <c r="F220" s="4">
        <v>0</v>
      </c>
      <c r="G220" s="4">
        <v>37.5</v>
      </c>
    </row>
    <row r="221" spans="2:7" x14ac:dyDescent="0.2">
      <c r="B221" s="4">
        <v>1.6</v>
      </c>
      <c r="C221" s="4">
        <v>4</v>
      </c>
      <c r="D221" s="4">
        <v>0</v>
      </c>
      <c r="E221" s="4">
        <v>2</v>
      </c>
      <c r="F221" s="4">
        <v>1</v>
      </c>
      <c r="G221" s="4">
        <v>48.9</v>
      </c>
    </row>
    <row r="222" spans="2:7" x14ac:dyDescent="0.2">
      <c r="B222" s="4">
        <v>1.6</v>
      </c>
      <c r="C222" s="4">
        <v>4</v>
      </c>
      <c r="D222" s="4">
        <v>1</v>
      </c>
      <c r="E222" s="4">
        <v>2</v>
      </c>
      <c r="F222" s="4">
        <v>1</v>
      </c>
      <c r="G222" s="4">
        <v>42.1</v>
      </c>
    </row>
    <row r="223" spans="2:7" x14ac:dyDescent="0.2">
      <c r="B223" s="4">
        <v>2.4</v>
      </c>
      <c r="C223" s="4">
        <v>4</v>
      </c>
      <c r="D223" s="4">
        <v>1</v>
      </c>
      <c r="E223" s="4">
        <v>2</v>
      </c>
      <c r="F223" s="4">
        <v>1</v>
      </c>
      <c r="G223" s="4">
        <v>40.200000000000003</v>
      </c>
    </row>
    <row r="224" spans="2:7" x14ac:dyDescent="0.2">
      <c r="B224" s="4">
        <v>2.4</v>
      </c>
      <c r="C224" s="4">
        <v>4</v>
      </c>
      <c r="D224" s="4">
        <v>0</v>
      </c>
      <c r="E224" s="4">
        <v>2</v>
      </c>
      <c r="F224" s="4">
        <v>1</v>
      </c>
      <c r="G224" s="4">
        <v>38.200000000000003</v>
      </c>
    </row>
    <row r="225" spans="2:7" x14ac:dyDescent="0.2">
      <c r="B225" s="4">
        <v>1.8</v>
      </c>
      <c r="C225" s="4">
        <v>4</v>
      </c>
      <c r="D225" s="4">
        <v>1</v>
      </c>
      <c r="E225" s="4">
        <v>2</v>
      </c>
      <c r="F225" s="4">
        <v>1</v>
      </c>
      <c r="G225" s="4">
        <v>47.2</v>
      </c>
    </row>
    <row r="226" spans="2:7" x14ac:dyDescent="0.2">
      <c r="B226" s="4">
        <v>1.8</v>
      </c>
      <c r="C226" s="4">
        <v>4</v>
      </c>
      <c r="D226" s="4">
        <v>0</v>
      </c>
      <c r="E226" s="4">
        <v>2</v>
      </c>
      <c r="F226" s="4">
        <v>1</v>
      </c>
      <c r="G226" s="4">
        <v>46.9</v>
      </c>
    </row>
    <row r="227" spans="2:7" x14ac:dyDescent="0.2">
      <c r="B227" s="4">
        <v>1.5</v>
      </c>
      <c r="C227" s="4">
        <v>4</v>
      </c>
      <c r="D227" s="4">
        <v>1</v>
      </c>
      <c r="E227" s="4">
        <v>2</v>
      </c>
      <c r="F227" s="4">
        <v>1</v>
      </c>
      <c r="G227" s="4">
        <v>48.862200000000001</v>
      </c>
    </row>
    <row r="228" spans="2:7" x14ac:dyDescent="0.2">
      <c r="B228" s="4">
        <v>1.5</v>
      </c>
      <c r="C228" s="4">
        <v>4</v>
      </c>
      <c r="D228" s="4">
        <v>0</v>
      </c>
      <c r="E228" s="4">
        <v>2</v>
      </c>
      <c r="F228" s="4">
        <v>1</v>
      </c>
      <c r="G228" s="4">
        <v>50.672499999999999</v>
      </c>
    </row>
    <row r="229" spans="2:7" x14ac:dyDescent="0.2">
      <c r="B229" s="4">
        <v>2</v>
      </c>
      <c r="C229" s="4">
        <v>4</v>
      </c>
      <c r="D229" s="4">
        <v>0</v>
      </c>
      <c r="E229" s="4">
        <v>2</v>
      </c>
      <c r="F229" s="4">
        <v>1</v>
      </c>
      <c r="G229" s="4">
        <v>41.521000000000001</v>
      </c>
    </row>
    <row r="230" spans="2:7" x14ac:dyDescent="0.2">
      <c r="B230" s="4">
        <v>2</v>
      </c>
      <c r="C230" s="4">
        <v>4</v>
      </c>
      <c r="D230" s="4">
        <v>0</v>
      </c>
      <c r="E230" s="4">
        <v>2</v>
      </c>
      <c r="F230" s="4">
        <v>1</v>
      </c>
      <c r="G230" s="4">
        <v>41.315600000000003</v>
      </c>
    </row>
    <row r="231" spans="2:7" x14ac:dyDescent="0.2">
      <c r="B231" s="4">
        <v>2.5</v>
      </c>
      <c r="C231" s="4">
        <v>5</v>
      </c>
      <c r="D231" s="4">
        <v>0</v>
      </c>
      <c r="E231" s="4">
        <v>2</v>
      </c>
      <c r="F231" s="4">
        <v>1</v>
      </c>
      <c r="G231" s="4">
        <v>40.799999999999997</v>
      </c>
    </row>
    <row r="232" spans="2:7" x14ac:dyDescent="0.2">
      <c r="B232" s="4">
        <v>2.5</v>
      </c>
      <c r="C232" s="4">
        <v>5</v>
      </c>
      <c r="D232" s="4">
        <v>0</v>
      </c>
      <c r="E232" s="4">
        <v>2</v>
      </c>
      <c r="F232" s="4">
        <v>1</v>
      </c>
      <c r="G232" s="4">
        <v>39.375300000000003</v>
      </c>
    </row>
    <row r="233" spans="2:7" x14ac:dyDescent="0.2">
      <c r="B233" s="4">
        <v>2.5</v>
      </c>
      <c r="C233" s="4">
        <v>5</v>
      </c>
      <c r="D233" s="4">
        <v>1</v>
      </c>
      <c r="E233" s="4">
        <v>2</v>
      </c>
      <c r="F233" s="4">
        <v>1</v>
      </c>
      <c r="G233" s="4">
        <v>38.4</v>
      </c>
    </row>
    <row r="234" spans="2:7" x14ac:dyDescent="0.2">
      <c r="B234" s="4">
        <v>2.5</v>
      </c>
      <c r="C234" s="4">
        <v>5</v>
      </c>
      <c r="D234" s="4">
        <v>0</v>
      </c>
      <c r="E234" s="4">
        <v>2</v>
      </c>
      <c r="F234" s="4">
        <v>1</v>
      </c>
      <c r="G234" s="4">
        <v>38.6</v>
      </c>
    </row>
    <row r="235" spans="2:7" x14ac:dyDescent="0.2">
      <c r="B235" s="4">
        <v>2.4</v>
      </c>
      <c r="C235" s="4">
        <v>4</v>
      </c>
      <c r="D235" s="4">
        <v>0</v>
      </c>
      <c r="E235" s="4">
        <v>2</v>
      </c>
      <c r="F235" s="4">
        <v>1</v>
      </c>
      <c r="G235" s="4">
        <v>39.299999999999997</v>
      </c>
    </row>
    <row r="236" spans="2:7" x14ac:dyDescent="0.2">
      <c r="B236" s="4">
        <v>2.4</v>
      </c>
      <c r="C236" s="4">
        <v>4</v>
      </c>
      <c r="D236" s="4">
        <v>1</v>
      </c>
      <c r="E236" s="4">
        <v>2</v>
      </c>
      <c r="F236" s="4">
        <v>1</v>
      </c>
      <c r="G236" s="4">
        <v>42.3</v>
      </c>
    </row>
    <row r="237" spans="2:7" x14ac:dyDescent="0.2">
      <c r="B237" s="4">
        <v>3.5</v>
      </c>
      <c r="C237" s="4">
        <v>6</v>
      </c>
      <c r="D237" s="4">
        <v>1</v>
      </c>
      <c r="E237" s="4">
        <v>2</v>
      </c>
      <c r="F237" s="4">
        <v>1</v>
      </c>
      <c r="G237" s="4">
        <v>37.6</v>
      </c>
    </row>
    <row r="238" spans="2:7" x14ac:dyDescent="0.2">
      <c r="B238" s="4">
        <v>2</v>
      </c>
      <c r="C238" s="4">
        <v>4</v>
      </c>
      <c r="D238" s="4">
        <v>0</v>
      </c>
      <c r="E238" s="4">
        <v>2</v>
      </c>
      <c r="F238" s="4">
        <v>1</v>
      </c>
      <c r="G238" s="4">
        <v>42.774299999999997</v>
      </c>
    </row>
    <row r="239" spans="2:7" x14ac:dyDescent="0.2">
      <c r="B239" s="4">
        <v>2</v>
      </c>
      <c r="C239" s="4">
        <v>4</v>
      </c>
      <c r="D239" s="4">
        <v>1</v>
      </c>
      <c r="E239" s="4">
        <v>2</v>
      </c>
      <c r="F239" s="4">
        <v>1</v>
      </c>
      <c r="G239" s="4">
        <v>37.798900000000003</v>
      </c>
    </row>
    <row r="240" spans="2:7" x14ac:dyDescent="0.2">
      <c r="B240" s="4">
        <v>2</v>
      </c>
      <c r="C240" s="4">
        <v>4</v>
      </c>
      <c r="D240" s="4">
        <v>1</v>
      </c>
      <c r="E240" s="4">
        <v>2</v>
      </c>
      <c r="F240" s="4">
        <v>1</v>
      </c>
      <c r="G240" s="4">
        <v>42.575000000000003</v>
      </c>
    </row>
    <row r="241" spans="2:7" x14ac:dyDescent="0.2">
      <c r="B241" s="4">
        <v>3</v>
      </c>
      <c r="C241" s="4">
        <v>6</v>
      </c>
      <c r="D241" s="4">
        <v>0</v>
      </c>
      <c r="E241" s="4">
        <v>2</v>
      </c>
      <c r="F241" s="4">
        <v>1</v>
      </c>
      <c r="G241" s="4">
        <v>34.1</v>
      </c>
    </row>
    <row r="242" spans="2:7" x14ac:dyDescent="0.2">
      <c r="B242" s="4">
        <v>3</v>
      </c>
      <c r="C242" s="4">
        <v>6</v>
      </c>
      <c r="D242" s="4">
        <v>0</v>
      </c>
      <c r="E242" s="4">
        <v>2</v>
      </c>
      <c r="F242" s="4">
        <v>1</v>
      </c>
      <c r="G242" s="4">
        <v>35</v>
      </c>
    </row>
    <row r="243" spans="2:7" x14ac:dyDescent="0.2">
      <c r="B243" s="4">
        <v>6.8</v>
      </c>
      <c r="C243" s="4">
        <v>8</v>
      </c>
      <c r="D243" s="4">
        <v>0</v>
      </c>
      <c r="E243" s="4">
        <v>1</v>
      </c>
      <c r="F243" s="4">
        <v>0</v>
      </c>
      <c r="G243" s="4">
        <v>21.006</v>
      </c>
    </row>
    <row r="244" spans="2:7" x14ac:dyDescent="0.2">
      <c r="B244" s="4">
        <v>6.8</v>
      </c>
      <c r="C244" s="4">
        <v>8</v>
      </c>
      <c r="D244" s="4">
        <v>0</v>
      </c>
      <c r="E244" s="4">
        <v>1</v>
      </c>
      <c r="F244" s="4">
        <v>0</v>
      </c>
      <c r="G244" s="4">
        <v>21.006</v>
      </c>
    </row>
    <row r="245" spans="2:7" x14ac:dyDescent="0.2">
      <c r="B245" s="4">
        <v>6</v>
      </c>
      <c r="C245" s="4">
        <v>12</v>
      </c>
      <c r="D245" s="4">
        <v>1</v>
      </c>
      <c r="E245" s="4">
        <v>2</v>
      </c>
      <c r="F245" s="4">
        <v>1</v>
      </c>
      <c r="G245" s="4">
        <v>23.8</v>
      </c>
    </row>
    <row r="246" spans="2:7" x14ac:dyDescent="0.2">
      <c r="B246" s="4">
        <v>3</v>
      </c>
      <c r="C246" s="4">
        <v>6</v>
      </c>
      <c r="D246" s="4">
        <v>1</v>
      </c>
      <c r="E246" s="4">
        <v>2</v>
      </c>
      <c r="F246" s="4">
        <v>1</v>
      </c>
      <c r="G246" s="4">
        <v>39.710299999999997</v>
      </c>
    </row>
    <row r="247" spans="2:7" x14ac:dyDescent="0.2">
      <c r="B247" s="4">
        <v>3</v>
      </c>
      <c r="C247" s="4">
        <v>6</v>
      </c>
      <c r="D247" s="4">
        <v>0</v>
      </c>
      <c r="E247" s="4">
        <v>2</v>
      </c>
      <c r="F247" s="4">
        <v>1</v>
      </c>
      <c r="G247" s="4">
        <v>38.7896</v>
      </c>
    </row>
    <row r="248" spans="2:7" x14ac:dyDescent="0.2">
      <c r="B248" s="4">
        <v>3</v>
      </c>
      <c r="C248" s="4">
        <v>6</v>
      </c>
      <c r="D248" s="4">
        <v>1</v>
      </c>
      <c r="E248" s="4">
        <v>2</v>
      </c>
      <c r="F248" s="4">
        <v>1</v>
      </c>
      <c r="G248" s="4">
        <v>35.540399999999998</v>
      </c>
    </row>
    <row r="249" spans="2:7" x14ac:dyDescent="0.2">
      <c r="B249" s="4">
        <v>3</v>
      </c>
      <c r="C249" s="4">
        <v>6</v>
      </c>
      <c r="D249" s="4">
        <v>0</v>
      </c>
      <c r="E249" s="4">
        <v>2</v>
      </c>
      <c r="F249" s="4">
        <v>1</v>
      </c>
      <c r="G249" s="4">
        <v>35.460599999999999</v>
      </c>
    </row>
    <row r="250" spans="2:7" x14ac:dyDescent="0.2">
      <c r="B250" s="4">
        <v>3</v>
      </c>
      <c r="C250" s="4">
        <v>6</v>
      </c>
      <c r="D250" s="4">
        <v>1</v>
      </c>
      <c r="E250" s="4">
        <v>2</v>
      </c>
      <c r="F250" s="4">
        <v>0</v>
      </c>
      <c r="G250" s="4">
        <v>51.1</v>
      </c>
    </row>
    <row r="251" spans="2:7" x14ac:dyDescent="0.2">
      <c r="B251" s="4">
        <v>3</v>
      </c>
      <c r="C251" s="4">
        <v>6</v>
      </c>
      <c r="D251" s="4">
        <v>1</v>
      </c>
      <c r="E251" s="4">
        <v>2</v>
      </c>
      <c r="F251" s="4">
        <v>1</v>
      </c>
      <c r="G251" s="4">
        <v>36.154800000000002</v>
      </c>
    </row>
    <row r="252" spans="2:7" x14ac:dyDescent="0.2">
      <c r="B252" s="4">
        <v>3</v>
      </c>
      <c r="C252" s="4">
        <v>6</v>
      </c>
      <c r="D252" s="4">
        <v>0</v>
      </c>
      <c r="E252" s="4">
        <v>2</v>
      </c>
      <c r="F252" s="4">
        <v>1</v>
      </c>
      <c r="G252" s="4">
        <v>35.708100000000002</v>
      </c>
    </row>
    <row r="253" spans="2:7" x14ac:dyDescent="0.2">
      <c r="B253" s="4">
        <v>3</v>
      </c>
      <c r="C253" s="4">
        <v>6</v>
      </c>
      <c r="D253" s="4">
        <v>1</v>
      </c>
      <c r="E253" s="4">
        <v>2</v>
      </c>
      <c r="F253" s="4">
        <v>1</v>
      </c>
      <c r="G253" s="4">
        <v>34.7288</v>
      </c>
    </row>
    <row r="254" spans="2:7" x14ac:dyDescent="0.2">
      <c r="B254" s="4">
        <v>3</v>
      </c>
      <c r="C254" s="4">
        <v>6</v>
      </c>
      <c r="D254" s="4">
        <v>1</v>
      </c>
      <c r="E254" s="4">
        <v>2</v>
      </c>
      <c r="F254" s="4">
        <v>1</v>
      </c>
      <c r="G254" s="4">
        <v>34.285299999999999</v>
      </c>
    </row>
    <row r="255" spans="2:7" x14ac:dyDescent="0.2">
      <c r="B255" s="4">
        <v>4</v>
      </c>
      <c r="C255" s="4">
        <v>8</v>
      </c>
      <c r="D255" s="4">
        <v>0</v>
      </c>
      <c r="E255" s="4">
        <v>2</v>
      </c>
      <c r="F255" s="4">
        <v>1</v>
      </c>
      <c r="G255" s="4">
        <v>28.4</v>
      </c>
    </row>
    <row r="256" spans="2:7" x14ac:dyDescent="0.2">
      <c r="B256" s="4">
        <v>4</v>
      </c>
      <c r="C256" s="4">
        <v>8</v>
      </c>
      <c r="D256" s="4">
        <v>1</v>
      </c>
      <c r="E256" s="4">
        <v>2</v>
      </c>
      <c r="F256" s="4">
        <v>1</v>
      </c>
      <c r="G256" s="4">
        <v>27.9711</v>
      </c>
    </row>
    <row r="257" spans="2:7" x14ac:dyDescent="0.2">
      <c r="B257" s="4">
        <v>1.6</v>
      </c>
      <c r="C257" s="4">
        <v>4</v>
      </c>
      <c r="D257" s="4">
        <v>1</v>
      </c>
      <c r="E257" s="4">
        <v>2</v>
      </c>
      <c r="F257" s="4">
        <v>1</v>
      </c>
      <c r="G257" s="4">
        <v>47.9</v>
      </c>
    </row>
    <row r="258" spans="2:7" x14ac:dyDescent="0.2">
      <c r="B258" s="4">
        <v>1.6</v>
      </c>
      <c r="C258" s="4">
        <v>4</v>
      </c>
      <c r="D258" s="4">
        <v>0</v>
      </c>
      <c r="E258" s="4">
        <v>2</v>
      </c>
      <c r="F258" s="4">
        <v>1</v>
      </c>
      <c r="G258" s="4">
        <v>48.9</v>
      </c>
    </row>
    <row r="259" spans="2:7" x14ac:dyDescent="0.2">
      <c r="B259" s="4">
        <v>3.6</v>
      </c>
      <c r="C259" s="4">
        <v>6</v>
      </c>
      <c r="D259" s="4">
        <v>0</v>
      </c>
      <c r="E259" s="4">
        <v>2</v>
      </c>
      <c r="F259" s="4">
        <v>1</v>
      </c>
      <c r="G259" s="4">
        <v>40.4</v>
      </c>
    </row>
    <row r="260" spans="2:7" x14ac:dyDescent="0.2">
      <c r="B260" s="4">
        <v>3.6</v>
      </c>
      <c r="C260" s="4">
        <v>6</v>
      </c>
      <c r="D260" s="4">
        <v>1</v>
      </c>
      <c r="E260" s="4">
        <v>2</v>
      </c>
      <c r="F260" s="4">
        <v>1</v>
      </c>
      <c r="G260" s="4">
        <v>40</v>
      </c>
    </row>
    <row r="261" spans="2:7" x14ac:dyDescent="0.2">
      <c r="B261" s="4">
        <v>6.2</v>
      </c>
      <c r="C261" s="4">
        <v>8</v>
      </c>
      <c r="D261" s="4">
        <v>0</v>
      </c>
      <c r="E261" s="4">
        <v>1</v>
      </c>
      <c r="F261" s="4">
        <v>0</v>
      </c>
      <c r="G261" s="4">
        <v>33.799999999999997</v>
      </c>
    </row>
    <row r="262" spans="2:7" x14ac:dyDescent="0.2">
      <c r="B262" s="4">
        <v>6.2</v>
      </c>
      <c r="C262" s="4">
        <v>8</v>
      </c>
      <c r="D262" s="4">
        <v>1</v>
      </c>
      <c r="E262" s="4">
        <v>1</v>
      </c>
      <c r="F262" s="4">
        <v>1</v>
      </c>
      <c r="G262" s="4">
        <v>35.200000000000003</v>
      </c>
    </row>
    <row r="263" spans="2:7" x14ac:dyDescent="0.2">
      <c r="B263" s="4">
        <v>2.2000000000000002</v>
      </c>
      <c r="C263" s="4">
        <v>4</v>
      </c>
      <c r="D263" s="4">
        <v>0</v>
      </c>
      <c r="E263" s="4">
        <v>2</v>
      </c>
      <c r="F263" s="4">
        <v>1</v>
      </c>
      <c r="G263" s="4">
        <v>51.9</v>
      </c>
    </row>
    <row r="264" spans="2:7" x14ac:dyDescent="0.2">
      <c r="B264" s="4">
        <v>2.2000000000000002</v>
      </c>
      <c r="C264" s="4">
        <v>4</v>
      </c>
      <c r="D264" s="4">
        <v>1</v>
      </c>
      <c r="E264" s="4">
        <v>2</v>
      </c>
      <c r="F264" s="4">
        <v>1</v>
      </c>
      <c r="G264" s="4">
        <v>46.8</v>
      </c>
    </row>
    <row r="265" spans="2:7" x14ac:dyDescent="0.2">
      <c r="B265" s="4">
        <v>2.2000000000000002</v>
      </c>
      <c r="C265" s="4">
        <v>4</v>
      </c>
      <c r="D265" s="4">
        <v>0</v>
      </c>
      <c r="E265" s="4">
        <v>2</v>
      </c>
      <c r="F265" s="4">
        <v>1</v>
      </c>
      <c r="G265" s="4">
        <v>51.9</v>
      </c>
    </row>
    <row r="266" spans="2:7" x14ac:dyDescent="0.2">
      <c r="B266" s="4">
        <v>2.4</v>
      </c>
      <c r="C266" s="4">
        <v>4</v>
      </c>
      <c r="D266" s="4">
        <v>1</v>
      </c>
      <c r="E266" s="4">
        <v>2</v>
      </c>
      <c r="F266" s="4">
        <v>1</v>
      </c>
      <c r="G266" s="4">
        <v>40.1</v>
      </c>
    </row>
    <row r="267" spans="2:7" x14ac:dyDescent="0.2">
      <c r="B267" s="4">
        <v>2.7</v>
      </c>
      <c r="C267" s="4">
        <v>6</v>
      </c>
      <c r="D267" s="4">
        <v>1</v>
      </c>
      <c r="E267" s="4">
        <v>2</v>
      </c>
      <c r="F267" s="4">
        <v>0</v>
      </c>
      <c r="G267" s="4">
        <v>36.5</v>
      </c>
    </row>
    <row r="268" spans="2:7" x14ac:dyDescent="0.2">
      <c r="B268" s="4">
        <v>3.5</v>
      </c>
      <c r="C268" s="4">
        <v>6</v>
      </c>
      <c r="D268" s="4">
        <v>1</v>
      </c>
      <c r="E268" s="4">
        <v>2</v>
      </c>
      <c r="F268" s="4">
        <v>0</v>
      </c>
      <c r="G268" s="4">
        <v>37.6</v>
      </c>
    </row>
    <row r="269" spans="2:7" x14ac:dyDescent="0.2">
      <c r="B269" s="4">
        <v>3.5</v>
      </c>
      <c r="C269" s="4">
        <v>6</v>
      </c>
      <c r="D269" s="4">
        <v>1</v>
      </c>
      <c r="E269" s="4">
        <v>2</v>
      </c>
      <c r="F269" s="4">
        <v>0</v>
      </c>
      <c r="G269" s="4">
        <v>34.700000000000003</v>
      </c>
    </row>
    <row r="270" spans="2:7" x14ac:dyDescent="0.2">
      <c r="B270" s="4">
        <v>5.7</v>
      </c>
      <c r="C270" s="4">
        <v>8</v>
      </c>
      <c r="D270" s="4">
        <v>1</v>
      </c>
      <c r="E270" s="4">
        <v>1</v>
      </c>
      <c r="F270" s="4">
        <v>1</v>
      </c>
      <c r="G270" s="4">
        <v>34.5</v>
      </c>
    </row>
    <row r="271" spans="2:7" x14ac:dyDescent="0.2">
      <c r="B271" s="4">
        <v>5.7</v>
      </c>
      <c r="C271" s="4">
        <v>8</v>
      </c>
      <c r="D271" s="4">
        <v>0</v>
      </c>
      <c r="E271" s="4">
        <v>1</v>
      </c>
      <c r="F271" s="4">
        <v>1</v>
      </c>
      <c r="G271" s="4">
        <v>33.6</v>
      </c>
    </row>
    <row r="272" spans="2:7" x14ac:dyDescent="0.2">
      <c r="B272" s="4">
        <v>6.1</v>
      </c>
      <c r="C272" s="4">
        <v>8</v>
      </c>
      <c r="D272" s="4">
        <v>0</v>
      </c>
      <c r="E272" s="4">
        <v>1</v>
      </c>
      <c r="F272" s="4">
        <v>0</v>
      </c>
      <c r="G272" s="4">
        <v>30.1</v>
      </c>
    </row>
    <row r="273" spans="2:7" x14ac:dyDescent="0.2">
      <c r="B273" s="4">
        <v>6.1</v>
      </c>
      <c r="C273" s="4">
        <v>8</v>
      </c>
      <c r="D273" s="4">
        <v>1</v>
      </c>
      <c r="E273" s="4">
        <v>1</v>
      </c>
      <c r="F273" s="4">
        <v>0</v>
      </c>
      <c r="G273" s="4">
        <v>26</v>
      </c>
    </row>
    <row r="274" spans="2:7" x14ac:dyDescent="0.2">
      <c r="B274" s="4">
        <v>2</v>
      </c>
      <c r="C274" s="4">
        <v>4</v>
      </c>
      <c r="D274" s="4">
        <v>1</v>
      </c>
      <c r="E274" s="4">
        <v>2</v>
      </c>
      <c r="F274" s="4">
        <v>0</v>
      </c>
      <c r="G274" s="4">
        <v>47.327800000000003</v>
      </c>
    </row>
    <row r="275" spans="2:7" x14ac:dyDescent="0.2">
      <c r="B275" s="4">
        <v>2</v>
      </c>
      <c r="C275" s="4">
        <v>4</v>
      </c>
      <c r="D275" s="4">
        <v>0</v>
      </c>
      <c r="E275" s="4">
        <v>2</v>
      </c>
      <c r="F275" s="4">
        <v>0</v>
      </c>
      <c r="G275" s="4">
        <v>49.3</v>
      </c>
    </row>
    <row r="276" spans="2:7" x14ac:dyDescent="0.2">
      <c r="B276" s="4">
        <v>2.4</v>
      </c>
      <c r="C276" s="4">
        <v>4</v>
      </c>
      <c r="D276" s="4">
        <v>0</v>
      </c>
      <c r="E276" s="4">
        <v>2</v>
      </c>
      <c r="F276" s="4">
        <v>1</v>
      </c>
      <c r="G276" s="4">
        <v>43.5</v>
      </c>
    </row>
    <row r="277" spans="2:7" x14ac:dyDescent="0.2">
      <c r="B277" s="4">
        <v>2.4</v>
      </c>
      <c r="C277" s="4">
        <v>4</v>
      </c>
      <c r="D277" s="4">
        <v>1</v>
      </c>
      <c r="E277" s="4">
        <v>2</v>
      </c>
      <c r="F277" s="4">
        <v>1</v>
      </c>
      <c r="G277" s="4">
        <v>43.3</v>
      </c>
    </row>
    <row r="278" spans="2:7" x14ac:dyDescent="0.2">
      <c r="B278" s="4">
        <v>3.5</v>
      </c>
      <c r="C278" s="4">
        <v>6</v>
      </c>
      <c r="D278" s="4">
        <v>0</v>
      </c>
      <c r="E278" s="4">
        <v>2</v>
      </c>
      <c r="F278" s="4">
        <v>1</v>
      </c>
      <c r="G278" s="4">
        <v>35.5</v>
      </c>
    </row>
    <row r="279" spans="2:7" x14ac:dyDescent="0.2">
      <c r="B279" s="4">
        <v>3.5</v>
      </c>
      <c r="C279" s="4">
        <v>6</v>
      </c>
      <c r="D279" s="4">
        <v>1</v>
      </c>
      <c r="E279" s="4">
        <v>2</v>
      </c>
      <c r="F279" s="4">
        <v>1</v>
      </c>
      <c r="G279" s="4">
        <v>39.9</v>
      </c>
    </row>
    <row r="280" spans="2:7" x14ac:dyDescent="0.2">
      <c r="B280" s="4">
        <v>1.3</v>
      </c>
      <c r="C280" s="4">
        <v>4</v>
      </c>
      <c r="D280" s="4">
        <v>1</v>
      </c>
      <c r="E280" s="4">
        <v>1</v>
      </c>
      <c r="F280" s="4">
        <v>1</v>
      </c>
      <c r="G280" s="4">
        <v>65</v>
      </c>
    </row>
    <row r="281" spans="2:7" x14ac:dyDescent="0.2">
      <c r="B281" s="4">
        <v>1.3</v>
      </c>
      <c r="C281" s="4">
        <v>4</v>
      </c>
      <c r="D281" s="4">
        <v>1</v>
      </c>
      <c r="E281" s="4">
        <v>1</v>
      </c>
      <c r="F281" s="4">
        <v>1</v>
      </c>
      <c r="G281" s="4">
        <v>62.267400000000002</v>
      </c>
    </row>
    <row r="282" spans="2:7" x14ac:dyDescent="0.2">
      <c r="B282" s="4">
        <v>1.3</v>
      </c>
      <c r="C282" s="4">
        <v>4</v>
      </c>
      <c r="D282" s="4">
        <v>1</v>
      </c>
      <c r="E282" s="4">
        <v>1</v>
      </c>
      <c r="F282" s="4">
        <v>1</v>
      </c>
      <c r="G282" s="4">
        <v>61.2</v>
      </c>
    </row>
    <row r="283" spans="2:7" x14ac:dyDescent="0.2">
      <c r="B283" s="4">
        <v>1.6</v>
      </c>
      <c r="C283" s="4">
        <v>4</v>
      </c>
      <c r="D283" s="4">
        <v>1</v>
      </c>
      <c r="E283" s="4">
        <v>2</v>
      </c>
      <c r="F283" s="4">
        <v>1</v>
      </c>
      <c r="G283" s="4">
        <v>50.4</v>
      </c>
    </row>
    <row r="284" spans="2:7" x14ac:dyDescent="0.2">
      <c r="B284" s="4">
        <v>1.6</v>
      </c>
      <c r="C284" s="4">
        <v>4</v>
      </c>
      <c r="D284" s="4">
        <v>0</v>
      </c>
      <c r="E284" s="4">
        <v>2</v>
      </c>
      <c r="F284" s="4">
        <v>1</v>
      </c>
      <c r="G284" s="4">
        <v>48.2</v>
      </c>
    </row>
    <row r="285" spans="2:7" x14ac:dyDescent="0.2">
      <c r="B285" s="4">
        <v>1.6</v>
      </c>
      <c r="C285" s="4">
        <v>4</v>
      </c>
      <c r="D285" s="4">
        <v>0</v>
      </c>
      <c r="E285" s="4">
        <v>2</v>
      </c>
      <c r="F285" s="4">
        <v>1</v>
      </c>
      <c r="G285" s="4">
        <v>50.820500000000003</v>
      </c>
    </row>
    <row r="286" spans="2:7" x14ac:dyDescent="0.2">
      <c r="B286" s="4">
        <v>2</v>
      </c>
      <c r="C286" s="4">
        <v>4</v>
      </c>
      <c r="D286" s="4">
        <v>1</v>
      </c>
      <c r="E286" s="4">
        <v>2</v>
      </c>
      <c r="F286" s="4">
        <v>1</v>
      </c>
      <c r="G286" s="4">
        <v>47.296399999999998</v>
      </c>
    </row>
    <row r="287" spans="2:7" x14ac:dyDescent="0.2">
      <c r="B287" s="4">
        <v>2</v>
      </c>
      <c r="C287" s="4">
        <v>4</v>
      </c>
      <c r="D287" s="4">
        <v>1</v>
      </c>
      <c r="E287" s="4">
        <v>2</v>
      </c>
      <c r="F287" s="4">
        <v>1</v>
      </c>
      <c r="G287" s="4">
        <v>50.9</v>
      </c>
    </row>
    <row r="288" spans="2:7" x14ac:dyDescent="0.2">
      <c r="B288" s="4">
        <v>2</v>
      </c>
      <c r="C288" s="4">
        <v>4</v>
      </c>
      <c r="D288" s="4">
        <v>0</v>
      </c>
      <c r="E288" s="4">
        <v>2</v>
      </c>
      <c r="F288" s="4">
        <v>1</v>
      </c>
      <c r="G288" s="4">
        <v>47.4</v>
      </c>
    </row>
    <row r="289" spans="2:7" x14ac:dyDescent="0.2">
      <c r="B289" s="4">
        <v>2.4</v>
      </c>
      <c r="C289" s="4">
        <v>4</v>
      </c>
      <c r="D289" s="4">
        <v>1</v>
      </c>
      <c r="E289" s="4">
        <v>2</v>
      </c>
      <c r="F289" s="4">
        <v>1</v>
      </c>
      <c r="G289" s="4">
        <v>44.344000000000001</v>
      </c>
    </row>
    <row r="290" spans="2:7" x14ac:dyDescent="0.2">
      <c r="B290" s="4">
        <v>2.4</v>
      </c>
      <c r="C290" s="4">
        <v>4</v>
      </c>
      <c r="D290" s="4">
        <v>0</v>
      </c>
      <c r="E290" s="4">
        <v>2</v>
      </c>
      <c r="F290" s="4">
        <v>1</v>
      </c>
      <c r="G290" s="4">
        <v>44.6</v>
      </c>
    </row>
    <row r="291" spans="2:7" x14ac:dyDescent="0.2">
      <c r="B291" s="4">
        <v>1.6</v>
      </c>
      <c r="C291" s="4">
        <v>4</v>
      </c>
      <c r="D291" s="4">
        <v>1</v>
      </c>
      <c r="E291" s="4">
        <v>2</v>
      </c>
      <c r="F291" s="4">
        <v>1</v>
      </c>
      <c r="G291" s="4">
        <v>50.2669</v>
      </c>
    </row>
    <row r="292" spans="2:7" x14ac:dyDescent="0.2">
      <c r="B292" s="4">
        <v>1.6</v>
      </c>
      <c r="C292" s="4">
        <v>4</v>
      </c>
      <c r="D292" s="4">
        <v>0</v>
      </c>
      <c r="E292" s="4">
        <v>2</v>
      </c>
      <c r="F292" s="4">
        <v>1</v>
      </c>
      <c r="G292" s="4">
        <v>48.318800000000003</v>
      </c>
    </row>
    <row r="293" spans="2:7" x14ac:dyDescent="0.2">
      <c r="B293" s="4">
        <v>3.5</v>
      </c>
      <c r="C293" s="4">
        <v>6</v>
      </c>
      <c r="D293" s="4">
        <v>0</v>
      </c>
      <c r="E293" s="4">
        <v>2</v>
      </c>
      <c r="F293" s="4">
        <v>1</v>
      </c>
      <c r="G293" s="4">
        <v>35.349400000000003</v>
      </c>
    </row>
    <row r="294" spans="2:7" x14ac:dyDescent="0.2">
      <c r="B294" s="4">
        <v>2.4</v>
      </c>
      <c r="C294" s="4">
        <v>4</v>
      </c>
      <c r="D294" s="4">
        <v>0</v>
      </c>
      <c r="E294" s="4">
        <v>2</v>
      </c>
      <c r="F294" s="4">
        <v>1</v>
      </c>
      <c r="G294" s="4">
        <v>47.408099999999997</v>
      </c>
    </row>
    <row r="295" spans="2:7" x14ac:dyDescent="0.2">
      <c r="B295" s="4">
        <v>2</v>
      </c>
      <c r="C295" s="4">
        <v>4</v>
      </c>
      <c r="D295" s="4">
        <v>1</v>
      </c>
      <c r="E295" s="4">
        <v>2</v>
      </c>
      <c r="F295" s="4">
        <v>1</v>
      </c>
      <c r="G295" s="4">
        <v>46.624000000000002</v>
      </c>
    </row>
    <row r="296" spans="2:7" x14ac:dyDescent="0.2">
      <c r="B296" s="4">
        <v>2</v>
      </c>
      <c r="C296" s="4">
        <v>4</v>
      </c>
      <c r="D296" s="4">
        <v>0</v>
      </c>
      <c r="E296" s="4">
        <v>2</v>
      </c>
      <c r="F296" s="4">
        <v>1</v>
      </c>
      <c r="G296" s="4">
        <v>46.438699999999997</v>
      </c>
    </row>
    <row r="297" spans="2:7" x14ac:dyDescent="0.2">
      <c r="B297" s="4">
        <v>2.5</v>
      </c>
      <c r="C297" s="4">
        <v>4</v>
      </c>
      <c r="D297" s="4">
        <v>0</v>
      </c>
      <c r="E297" s="4">
        <v>2</v>
      </c>
      <c r="F297" s="4">
        <v>1</v>
      </c>
      <c r="G297" s="4">
        <v>40.187600000000003</v>
      </c>
    </row>
    <row r="298" spans="2:7" x14ac:dyDescent="0.2">
      <c r="B298" s="4">
        <v>2.5</v>
      </c>
      <c r="C298" s="4">
        <v>4</v>
      </c>
      <c r="D298" s="4">
        <v>1</v>
      </c>
      <c r="E298" s="4">
        <v>2</v>
      </c>
      <c r="F298" s="4">
        <v>1</v>
      </c>
      <c r="G298" s="4">
        <v>40.887300000000003</v>
      </c>
    </row>
    <row r="299" spans="2:7" x14ac:dyDescent="0.2">
      <c r="B299" s="4">
        <v>3</v>
      </c>
      <c r="C299" s="4">
        <v>6</v>
      </c>
      <c r="D299" s="4">
        <v>0</v>
      </c>
      <c r="E299" s="4">
        <v>2</v>
      </c>
      <c r="F299" s="4">
        <v>1</v>
      </c>
      <c r="G299" s="4">
        <v>35.799999999999997</v>
      </c>
    </row>
    <row r="300" spans="2:7" x14ac:dyDescent="0.2">
      <c r="B300" s="4">
        <v>3</v>
      </c>
      <c r="C300" s="4">
        <v>6</v>
      </c>
      <c r="D300" s="4">
        <v>1</v>
      </c>
      <c r="E300" s="4">
        <v>2</v>
      </c>
      <c r="F300" s="4">
        <v>1</v>
      </c>
      <c r="G300" s="4">
        <v>35.731099999999998</v>
      </c>
    </row>
    <row r="301" spans="2:7" x14ac:dyDescent="0.2">
      <c r="B301" s="4">
        <v>3.5</v>
      </c>
      <c r="C301" s="4">
        <v>6</v>
      </c>
      <c r="D301" s="4">
        <v>1</v>
      </c>
      <c r="E301" s="4">
        <v>2</v>
      </c>
      <c r="F301" s="4">
        <v>1</v>
      </c>
      <c r="G301" s="4">
        <v>35.9</v>
      </c>
    </row>
    <row r="302" spans="2:7" x14ac:dyDescent="0.2">
      <c r="B302" s="4">
        <v>3</v>
      </c>
      <c r="C302" s="4">
        <v>6</v>
      </c>
      <c r="D302" s="4">
        <v>1</v>
      </c>
      <c r="E302" s="4">
        <v>2</v>
      </c>
      <c r="F302" s="4">
        <v>1</v>
      </c>
      <c r="G302" s="4">
        <v>34.9</v>
      </c>
    </row>
    <row r="303" spans="2:7" x14ac:dyDescent="0.2">
      <c r="B303" s="4">
        <v>3.5</v>
      </c>
      <c r="C303" s="4">
        <v>6</v>
      </c>
      <c r="D303" s="4">
        <v>1</v>
      </c>
      <c r="E303" s="4">
        <v>2</v>
      </c>
      <c r="F303" s="4">
        <v>1</v>
      </c>
      <c r="G303" s="4">
        <v>33.9</v>
      </c>
    </row>
    <row r="304" spans="2:7" x14ac:dyDescent="0.2">
      <c r="B304" s="4">
        <v>3.5</v>
      </c>
      <c r="C304" s="4">
        <v>6</v>
      </c>
      <c r="D304" s="4">
        <v>1</v>
      </c>
      <c r="E304" s="4">
        <v>2</v>
      </c>
      <c r="F304" s="4">
        <v>1</v>
      </c>
      <c r="G304" s="4">
        <v>34.6</v>
      </c>
    </row>
    <row r="305" spans="2:7" x14ac:dyDescent="0.2">
      <c r="B305" s="4">
        <v>6.3</v>
      </c>
      <c r="C305" s="4">
        <v>8</v>
      </c>
      <c r="D305" s="4">
        <v>1</v>
      </c>
      <c r="E305" s="4">
        <v>2</v>
      </c>
      <c r="F305" s="4">
        <v>1</v>
      </c>
      <c r="G305" s="4">
        <v>26.6722</v>
      </c>
    </row>
    <row r="306" spans="2:7" x14ac:dyDescent="0.2">
      <c r="B306" s="4">
        <v>5.5</v>
      </c>
      <c r="C306" s="4">
        <v>8</v>
      </c>
      <c r="D306" s="4">
        <v>1</v>
      </c>
      <c r="E306" s="4">
        <v>2</v>
      </c>
      <c r="F306" s="4">
        <v>1</v>
      </c>
      <c r="G306" s="4">
        <v>29.2</v>
      </c>
    </row>
    <row r="307" spans="2:7" x14ac:dyDescent="0.2">
      <c r="B307" s="4">
        <v>5.5</v>
      </c>
      <c r="C307" s="4">
        <v>12</v>
      </c>
      <c r="D307" s="4">
        <v>1</v>
      </c>
      <c r="E307" s="4">
        <v>1</v>
      </c>
      <c r="F307" s="4">
        <v>1</v>
      </c>
      <c r="G307" s="4">
        <v>23.9</v>
      </c>
    </row>
    <row r="308" spans="2:7" x14ac:dyDescent="0.2">
      <c r="B308" s="4">
        <v>6.3</v>
      </c>
      <c r="C308" s="4">
        <v>8</v>
      </c>
      <c r="D308" s="4">
        <v>1</v>
      </c>
      <c r="E308" s="4">
        <v>2</v>
      </c>
      <c r="F308" s="4">
        <v>1</v>
      </c>
      <c r="G308" s="4">
        <v>24.7</v>
      </c>
    </row>
    <row r="309" spans="2:7" x14ac:dyDescent="0.2">
      <c r="B309" s="4">
        <v>6</v>
      </c>
      <c r="C309" s="4">
        <v>12</v>
      </c>
      <c r="D309" s="4">
        <v>1</v>
      </c>
      <c r="E309" s="4">
        <v>1</v>
      </c>
      <c r="F309" s="4">
        <v>1</v>
      </c>
      <c r="G309" s="4">
        <v>23.4</v>
      </c>
    </row>
    <row r="310" spans="2:7" x14ac:dyDescent="0.2">
      <c r="B310" s="4">
        <v>5.5</v>
      </c>
      <c r="C310" s="4">
        <v>8</v>
      </c>
      <c r="D310" s="4">
        <v>1</v>
      </c>
      <c r="E310" s="4">
        <v>2</v>
      </c>
      <c r="F310" s="4">
        <v>1</v>
      </c>
      <c r="G310" s="4">
        <v>29</v>
      </c>
    </row>
    <row r="311" spans="2:7" x14ac:dyDescent="0.2">
      <c r="B311" s="4">
        <v>6.3</v>
      </c>
      <c r="C311" s="4">
        <v>8</v>
      </c>
      <c r="D311" s="4">
        <v>1</v>
      </c>
      <c r="E311" s="4">
        <v>2</v>
      </c>
      <c r="F311" s="4">
        <v>1</v>
      </c>
      <c r="G311" s="4">
        <v>24.8202</v>
      </c>
    </row>
    <row r="312" spans="2:7" x14ac:dyDescent="0.2">
      <c r="B312" s="4">
        <v>2</v>
      </c>
      <c r="C312" s="4">
        <v>4</v>
      </c>
      <c r="D312" s="4">
        <v>0</v>
      </c>
      <c r="E312" s="4">
        <v>2</v>
      </c>
      <c r="F312" s="4">
        <v>1</v>
      </c>
      <c r="G312" s="4">
        <v>42.936300000000003</v>
      </c>
    </row>
    <row r="313" spans="2:7" x14ac:dyDescent="0.2">
      <c r="B313" s="4">
        <v>2</v>
      </c>
      <c r="C313" s="4">
        <v>4</v>
      </c>
      <c r="D313" s="4">
        <v>0</v>
      </c>
      <c r="E313" s="4">
        <v>2</v>
      </c>
      <c r="F313" s="4">
        <v>1</v>
      </c>
      <c r="G313" s="4">
        <v>42.457900000000002</v>
      </c>
    </row>
    <row r="314" spans="2:7" x14ac:dyDescent="0.2">
      <c r="B314" s="4">
        <v>2</v>
      </c>
      <c r="C314" s="4">
        <v>4</v>
      </c>
      <c r="D314" s="4">
        <v>1</v>
      </c>
      <c r="E314" s="4">
        <v>2</v>
      </c>
      <c r="F314" s="4">
        <v>1</v>
      </c>
      <c r="G314" s="4">
        <v>34.9</v>
      </c>
    </row>
    <row r="315" spans="2:7" x14ac:dyDescent="0.2">
      <c r="B315" s="4">
        <v>2.4</v>
      </c>
      <c r="C315" s="4">
        <v>4</v>
      </c>
      <c r="D315" s="4">
        <v>0</v>
      </c>
      <c r="E315" s="4">
        <v>2</v>
      </c>
      <c r="F315" s="4">
        <v>1</v>
      </c>
      <c r="G315" s="4">
        <v>38.876899999999999</v>
      </c>
    </row>
    <row r="316" spans="2:7" x14ac:dyDescent="0.2">
      <c r="B316" s="4">
        <v>2.4</v>
      </c>
      <c r="C316" s="4">
        <v>4</v>
      </c>
      <c r="D316" s="4">
        <v>0</v>
      </c>
      <c r="E316" s="4">
        <v>2</v>
      </c>
      <c r="F316" s="4">
        <v>1</v>
      </c>
      <c r="G316" s="4">
        <v>40.370600000000003</v>
      </c>
    </row>
    <row r="317" spans="2:7" x14ac:dyDescent="0.2">
      <c r="B317" s="4">
        <v>2</v>
      </c>
      <c r="C317" s="4">
        <v>4</v>
      </c>
      <c r="D317" s="4">
        <v>0</v>
      </c>
      <c r="E317" s="4">
        <v>2</v>
      </c>
      <c r="F317" s="4">
        <v>1</v>
      </c>
      <c r="G317" s="4">
        <v>30.6</v>
      </c>
    </row>
    <row r="318" spans="2:7" x14ac:dyDescent="0.2">
      <c r="B318" s="4">
        <v>2</v>
      </c>
      <c r="C318" s="4">
        <v>4</v>
      </c>
      <c r="D318" s="4">
        <v>1</v>
      </c>
      <c r="E318" s="4">
        <v>2</v>
      </c>
      <c r="F318" s="4">
        <v>1</v>
      </c>
      <c r="G318" s="4">
        <v>31.1</v>
      </c>
    </row>
    <row r="319" spans="2:7" x14ac:dyDescent="0.2">
      <c r="B319" s="4">
        <v>1.6</v>
      </c>
      <c r="C319" s="4">
        <v>4</v>
      </c>
      <c r="D319" s="4">
        <v>1</v>
      </c>
      <c r="E319" s="4">
        <v>2</v>
      </c>
      <c r="F319" s="4">
        <v>1</v>
      </c>
      <c r="G319" s="4">
        <v>47.9</v>
      </c>
    </row>
    <row r="320" spans="2:7" x14ac:dyDescent="0.2">
      <c r="B320" s="4">
        <v>1.6</v>
      </c>
      <c r="C320" s="4">
        <v>4</v>
      </c>
      <c r="D320" s="4">
        <v>0</v>
      </c>
      <c r="E320" s="4">
        <v>2</v>
      </c>
      <c r="F320" s="4">
        <v>1</v>
      </c>
      <c r="G320" s="4">
        <v>48.9</v>
      </c>
    </row>
    <row r="321" spans="2:7" x14ac:dyDescent="0.2">
      <c r="B321" s="4">
        <v>2.4</v>
      </c>
      <c r="C321" s="4">
        <v>4</v>
      </c>
      <c r="D321" s="4">
        <v>1</v>
      </c>
      <c r="E321" s="4">
        <v>2</v>
      </c>
      <c r="F321" s="4">
        <v>1</v>
      </c>
      <c r="G321" s="4">
        <v>42.8</v>
      </c>
    </row>
    <row r="322" spans="2:7" x14ac:dyDescent="0.2">
      <c r="B322" s="4">
        <v>2.4</v>
      </c>
      <c r="C322" s="4">
        <v>4</v>
      </c>
      <c r="D322" s="4">
        <v>1</v>
      </c>
      <c r="E322" s="4">
        <v>2</v>
      </c>
      <c r="F322" s="4">
        <v>1</v>
      </c>
      <c r="G322" s="4">
        <v>46.9</v>
      </c>
    </row>
    <row r="323" spans="2:7" x14ac:dyDescent="0.2">
      <c r="B323" s="4">
        <v>2.4</v>
      </c>
      <c r="C323" s="4">
        <v>4</v>
      </c>
      <c r="D323" s="4">
        <v>1</v>
      </c>
      <c r="E323" s="4">
        <v>2</v>
      </c>
      <c r="F323" s="4">
        <v>1</v>
      </c>
      <c r="G323" s="4">
        <v>42.6</v>
      </c>
    </row>
    <row r="324" spans="2:7" x14ac:dyDescent="0.2">
      <c r="B324" s="4">
        <v>2.4</v>
      </c>
      <c r="C324" s="4">
        <v>4</v>
      </c>
      <c r="D324" s="4">
        <v>1</v>
      </c>
      <c r="E324" s="4">
        <v>2</v>
      </c>
      <c r="F324" s="4">
        <v>1</v>
      </c>
      <c r="G324" s="4">
        <v>46.8</v>
      </c>
    </row>
    <row r="325" spans="2:7" x14ac:dyDescent="0.2">
      <c r="B325" s="4">
        <v>3.5</v>
      </c>
      <c r="C325" s="4">
        <v>6</v>
      </c>
      <c r="D325" s="4">
        <v>1</v>
      </c>
      <c r="E325" s="4">
        <v>1</v>
      </c>
      <c r="F325" s="4">
        <v>1</v>
      </c>
      <c r="G325" s="4">
        <v>40.299999999999997</v>
      </c>
    </row>
    <row r="326" spans="2:7" x14ac:dyDescent="0.2">
      <c r="B326" s="4">
        <v>3.5</v>
      </c>
      <c r="C326" s="4">
        <v>6</v>
      </c>
      <c r="D326" s="4">
        <v>1</v>
      </c>
      <c r="E326" s="4">
        <v>1</v>
      </c>
      <c r="F326" s="4">
        <v>1</v>
      </c>
      <c r="G326" s="4">
        <v>41.2</v>
      </c>
    </row>
    <row r="327" spans="2:7" x14ac:dyDescent="0.2">
      <c r="B327" s="4">
        <v>3.6</v>
      </c>
      <c r="C327" s="4">
        <v>6</v>
      </c>
      <c r="D327" s="4">
        <v>1</v>
      </c>
      <c r="E327" s="4">
        <v>2</v>
      </c>
      <c r="F327" s="4">
        <v>1</v>
      </c>
      <c r="G327" s="4">
        <v>35.6</v>
      </c>
    </row>
    <row r="328" spans="2:7" x14ac:dyDescent="0.2">
      <c r="B328" s="4">
        <v>3.6</v>
      </c>
      <c r="C328" s="4">
        <v>6</v>
      </c>
      <c r="D328" s="4">
        <v>1</v>
      </c>
      <c r="E328" s="4">
        <v>2</v>
      </c>
      <c r="F328" s="4">
        <v>1</v>
      </c>
      <c r="G328" s="4">
        <v>31</v>
      </c>
    </row>
    <row r="329" spans="2:7" x14ac:dyDescent="0.2">
      <c r="B329" s="4">
        <v>6.7</v>
      </c>
      <c r="C329" s="4">
        <v>12</v>
      </c>
      <c r="D329" s="4">
        <v>1</v>
      </c>
      <c r="E329" s="4">
        <v>2</v>
      </c>
      <c r="F329" s="4">
        <v>1</v>
      </c>
      <c r="G329" s="4">
        <v>24.2</v>
      </c>
    </row>
    <row r="330" spans="2:7" x14ac:dyDescent="0.2">
      <c r="B330" s="4">
        <v>6.7</v>
      </c>
      <c r="C330" s="4">
        <v>12</v>
      </c>
      <c r="D330" s="4">
        <v>1</v>
      </c>
      <c r="E330" s="4">
        <v>2</v>
      </c>
      <c r="F330" s="4">
        <v>1</v>
      </c>
      <c r="G330" s="4">
        <v>24.2</v>
      </c>
    </row>
    <row r="331" spans="2:7" x14ac:dyDescent="0.2">
      <c r="B331" s="4">
        <v>2</v>
      </c>
      <c r="C331" s="4">
        <v>4</v>
      </c>
      <c r="D331" s="4">
        <v>1</v>
      </c>
      <c r="E331" s="4">
        <v>2</v>
      </c>
      <c r="F331" s="4">
        <v>0</v>
      </c>
      <c r="G331" s="4">
        <v>37.1</v>
      </c>
    </row>
    <row r="332" spans="2:7" x14ac:dyDescent="0.2">
      <c r="B332" s="4">
        <v>2</v>
      </c>
      <c r="C332" s="4">
        <v>4</v>
      </c>
      <c r="D332" s="4">
        <v>0</v>
      </c>
      <c r="E332" s="4">
        <v>2</v>
      </c>
      <c r="F332" s="4">
        <v>0</v>
      </c>
      <c r="G332" s="4">
        <v>41.113199999999999</v>
      </c>
    </row>
    <row r="333" spans="2:7" x14ac:dyDescent="0.2">
      <c r="B333" s="4">
        <v>2</v>
      </c>
      <c r="C333" s="4">
        <v>4</v>
      </c>
      <c r="D333" s="4">
        <v>1</v>
      </c>
      <c r="E333" s="4">
        <v>2</v>
      </c>
      <c r="F333" s="4">
        <v>0</v>
      </c>
      <c r="G333" s="4">
        <v>38.462699999999998</v>
      </c>
    </row>
    <row r="334" spans="2:7" x14ac:dyDescent="0.2">
      <c r="B334" s="4">
        <v>2</v>
      </c>
      <c r="C334" s="4">
        <v>4</v>
      </c>
      <c r="D334" s="4">
        <v>0</v>
      </c>
      <c r="E334" s="4">
        <v>2</v>
      </c>
      <c r="F334" s="4">
        <v>0</v>
      </c>
      <c r="G334" s="4">
        <v>43.1</v>
      </c>
    </row>
    <row r="335" spans="2:7" x14ac:dyDescent="0.2">
      <c r="B335" s="4">
        <v>2</v>
      </c>
      <c r="C335" s="4">
        <v>4</v>
      </c>
      <c r="D335" s="4">
        <v>1</v>
      </c>
      <c r="E335" s="4">
        <v>2</v>
      </c>
      <c r="F335" s="4">
        <v>0</v>
      </c>
      <c r="G335" s="4">
        <v>38.499699999999997</v>
      </c>
    </row>
    <row r="336" spans="2:7" x14ac:dyDescent="0.2">
      <c r="B336" s="4">
        <v>2.5</v>
      </c>
      <c r="C336" s="4">
        <v>4</v>
      </c>
      <c r="D336" s="4">
        <v>0</v>
      </c>
      <c r="E336" s="4">
        <v>2</v>
      </c>
      <c r="F336" s="4">
        <v>0</v>
      </c>
      <c r="G336" s="4">
        <v>37.070999999999998</v>
      </c>
    </row>
    <row r="337" spans="2:7" x14ac:dyDescent="0.2">
      <c r="B337" s="4">
        <v>2.5</v>
      </c>
      <c r="C337" s="4">
        <v>4</v>
      </c>
      <c r="D337" s="4">
        <v>1</v>
      </c>
      <c r="E337" s="4">
        <v>2</v>
      </c>
      <c r="F337" s="4">
        <v>0</v>
      </c>
      <c r="G337" s="4">
        <v>35.922600000000003</v>
      </c>
    </row>
    <row r="338" spans="2:7" x14ac:dyDescent="0.2">
      <c r="B338" s="4">
        <v>2.5</v>
      </c>
      <c r="C338" s="4">
        <v>4</v>
      </c>
      <c r="D338" s="4">
        <v>0</v>
      </c>
      <c r="E338" s="4">
        <v>2</v>
      </c>
      <c r="F338" s="4">
        <v>1</v>
      </c>
      <c r="G338" s="4">
        <v>34.143500000000003</v>
      </c>
    </row>
    <row r="339" spans="2:7" x14ac:dyDescent="0.2">
      <c r="B339" s="4">
        <v>2.5</v>
      </c>
      <c r="C339" s="4">
        <v>4</v>
      </c>
      <c r="D339" s="4">
        <v>1</v>
      </c>
      <c r="E339" s="4">
        <v>2</v>
      </c>
      <c r="F339" s="4">
        <v>1</v>
      </c>
      <c r="G339" s="4">
        <v>32.910299999999999</v>
      </c>
    </row>
    <row r="340" spans="2:7" x14ac:dyDescent="0.2">
      <c r="B340" s="4">
        <v>2.4</v>
      </c>
      <c r="C340" s="4">
        <v>4</v>
      </c>
      <c r="D340" s="4">
        <v>0</v>
      </c>
      <c r="E340" s="4">
        <v>2</v>
      </c>
      <c r="F340" s="4">
        <v>1</v>
      </c>
      <c r="G340" s="4">
        <v>42.3947</v>
      </c>
    </row>
    <row r="341" spans="2:7" x14ac:dyDescent="0.2">
      <c r="B341" s="4">
        <v>2.4</v>
      </c>
      <c r="C341" s="4">
        <v>4</v>
      </c>
      <c r="D341" s="4">
        <v>0</v>
      </c>
      <c r="E341" s="4">
        <v>2</v>
      </c>
      <c r="F341" s="4">
        <v>1</v>
      </c>
      <c r="G341" s="4">
        <v>41.395899999999997</v>
      </c>
    </row>
    <row r="342" spans="2:7" x14ac:dyDescent="0.2">
      <c r="B342" s="4">
        <v>2.4</v>
      </c>
      <c r="C342" s="4">
        <v>4</v>
      </c>
      <c r="D342" s="4">
        <v>0</v>
      </c>
      <c r="E342" s="4">
        <v>2</v>
      </c>
      <c r="F342" s="4">
        <v>1</v>
      </c>
      <c r="G342" s="4">
        <v>40.832099999999997</v>
      </c>
    </row>
    <row r="343" spans="2:7" x14ac:dyDescent="0.2">
      <c r="B343" s="4">
        <v>2.4</v>
      </c>
      <c r="C343" s="4">
        <v>4</v>
      </c>
      <c r="D343" s="4">
        <v>0</v>
      </c>
      <c r="E343" s="4">
        <v>2</v>
      </c>
      <c r="F343" s="4">
        <v>1</v>
      </c>
      <c r="G343" s="4">
        <v>44.081800000000001</v>
      </c>
    </row>
    <row r="344" spans="2:7" x14ac:dyDescent="0.2">
      <c r="B344" s="4">
        <v>2.4</v>
      </c>
      <c r="C344" s="4">
        <v>4</v>
      </c>
      <c r="D344" s="4">
        <v>0</v>
      </c>
      <c r="E344" s="4">
        <v>2</v>
      </c>
      <c r="F344" s="4">
        <v>1</v>
      </c>
      <c r="G344" s="4">
        <v>43.003500000000003</v>
      </c>
    </row>
    <row r="345" spans="2:7" x14ac:dyDescent="0.2">
      <c r="B345" s="4">
        <v>2.4</v>
      </c>
      <c r="C345" s="4">
        <v>4</v>
      </c>
      <c r="D345" s="4">
        <v>0</v>
      </c>
      <c r="E345" s="4">
        <v>2</v>
      </c>
      <c r="F345" s="4">
        <v>1</v>
      </c>
      <c r="G345" s="4">
        <v>41.585799999999999</v>
      </c>
    </row>
    <row r="346" spans="2:7" x14ac:dyDescent="0.2">
      <c r="B346" s="4">
        <v>2</v>
      </c>
      <c r="C346" s="4">
        <v>4</v>
      </c>
      <c r="D346" s="4">
        <v>0</v>
      </c>
      <c r="E346" s="4">
        <v>2</v>
      </c>
      <c r="F346" s="4">
        <v>1</v>
      </c>
      <c r="G346" s="4">
        <v>46.362900000000003</v>
      </c>
    </row>
    <row r="347" spans="2:7" x14ac:dyDescent="0.2">
      <c r="B347" s="4">
        <v>2</v>
      </c>
      <c r="C347" s="4">
        <v>4</v>
      </c>
      <c r="D347" s="4">
        <v>1</v>
      </c>
      <c r="E347" s="4">
        <v>2</v>
      </c>
      <c r="F347" s="4">
        <v>1</v>
      </c>
      <c r="G347" s="4">
        <v>45.190100000000001</v>
      </c>
    </row>
    <row r="348" spans="2:7" x14ac:dyDescent="0.2">
      <c r="B348" s="4">
        <v>2</v>
      </c>
      <c r="C348" s="4">
        <v>4</v>
      </c>
      <c r="D348" s="4">
        <v>0</v>
      </c>
      <c r="E348" s="4">
        <v>2</v>
      </c>
      <c r="F348" s="4">
        <v>1</v>
      </c>
      <c r="G348" s="4">
        <v>44.707999999999998</v>
      </c>
    </row>
    <row r="349" spans="2:7" x14ac:dyDescent="0.2">
      <c r="B349" s="4">
        <v>2</v>
      </c>
      <c r="C349" s="4">
        <v>4</v>
      </c>
      <c r="D349" s="4">
        <v>1</v>
      </c>
      <c r="E349" s="4">
        <v>2</v>
      </c>
      <c r="F349" s="4">
        <v>1</v>
      </c>
      <c r="G349" s="4">
        <v>41.566099999999999</v>
      </c>
    </row>
    <row r="350" spans="2:7" x14ac:dyDescent="0.2">
      <c r="B350" s="4">
        <v>1.8</v>
      </c>
      <c r="C350" s="4">
        <v>4</v>
      </c>
      <c r="D350" s="4">
        <v>1</v>
      </c>
      <c r="E350" s="4">
        <v>2</v>
      </c>
      <c r="F350" s="4">
        <v>1</v>
      </c>
      <c r="G350" s="4">
        <v>48.4</v>
      </c>
    </row>
    <row r="351" spans="2:7" x14ac:dyDescent="0.2">
      <c r="B351" s="4">
        <v>1.8</v>
      </c>
      <c r="C351" s="4">
        <v>4</v>
      </c>
      <c r="D351" s="4">
        <v>0</v>
      </c>
      <c r="E351" s="4">
        <v>2</v>
      </c>
      <c r="F351" s="4">
        <v>1</v>
      </c>
      <c r="G351" s="4">
        <v>50</v>
      </c>
    </row>
    <row r="352" spans="2:7" x14ac:dyDescent="0.2">
      <c r="B352" s="4">
        <v>2.4</v>
      </c>
      <c r="C352" s="4">
        <v>4</v>
      </c>
      <c r="D352" s="4">
        <v>0</v>
      </c>
      <c r="E352" s="4">
        <v>2</v>
      </c>
      <c r="F352" s="4">
        <v>1</v>
      </c>
      <c r="G352" s="4">
        <v>42.2</v>
      </c>
    </row>
    <row r="353" spans="2:7" x14ac:dyDescent="0.2">
      <c r="B353" s="4">
        <v>2.4</v>
      </c>
      <c r="C353" s="4">
        <v>4</v>
      </c>
      <c r="D353" s="4">
        <v>1</v>
      </c>
      <c r="E353" s="4">
        <v>2</v>
      </c>
      <c r="F353" s="4">
        <v>1</v>
      </c>
      <c r="G353" s="4">
        <v>42.6</v>
      </c>
    </row>
    <row r="354" spans="2:7" x14ac:dyDescent="0.2">
      <c r="B354" s="4">
        <v>2</v>
      </c>
      <c r="C354" s="4">
        <v>4</v>
      </c>
      <c r="D354" s="4">
        <v>0</v>
      </c>
      <c r="E354" s="4">
        <v>2</v>
      </c>
      <c r="F354" s="4">
        <v>1</v>
      </c>
      <c r="G354" s="4">
        <v>42</v>
      </c>
    </row>
    <row r="355" spans="2:7" x14ac:dyDescent="0.2">
      <c r="B355" s="4">
        <v>2</v>
      </c>
      <c r="C355" s="4">
        <v>4</v>
      </c>
      <c r="D355" s="4">
        <v>0</v>
      </c>
      <c r="E355" s="4">
        <v>2</v>
      </c>
      <c r="F355" s="4">
        <v>1</v>
      </c>
      <c r="G355" s="4">
        <v>41.521000000000001</v>
      </c>
    </row>
    <row r="356" spans="2:7" x14ac:dyDescent="0.2">
      <c r="B356" s="4">
        <v>3.6</v>
      </c>
      <c r="C356" s="4">
        <v>6</v>
      </c>
      <c r="D356" s="4">
        <v>0</v>
      </c>
      <c r="E356" s="4">
        <v>2</v>
      </c>
      <c r="F356" s="4">
        <v>1</v>
      </c>
      <c r="G356" s="4">
        <v>35.1</v>
      </c>
    </row>
    <row r="357" spans="2:7" x14ac:dyDescent="0.2">
      <c r="B357" s="4">
        <v>3.6</v>
      </c>
      <c r="C357" s="4">
        <v>6</v>
      </c>
      <c r="D357" s="4">
        <v>0</v>
      </c>
      <c r="E357" s="4">
        <v>2</v>
      </c>
      <c r="F357" s="4">
        <v>1</v>
      </c>
      <c r="G357" s="4">
        <v>33.5</v>
      </c>
    </row>
    <row r="358" spans="2:7" x14ac:dyDescent="0.2">
      <c r="B358" s="4">
        <v>2</v>
      </c>
      <c r="C358" s="4">
        <v>4</v>
      </c>
      <c r="D358" s="4">
        <v>0</v>
      </c>
      <c r="E358" s="4">
        <v>2</v>
      </c>
      <c r="F358" s="4">
        <v>0</v>
      </c>
      <c r="G358" s="4">
        <v>60.1</v>
      </c>
    </row>
    <row r="359" spans="2:7" x14ac:dyDescent="0.2">
      <c r="B359" s="4">
        <v>2</v>
      </c>
      <c r="C359" s="4">
        <v>4</v>
      </c>
      <c r="D359" s="4">
        <v>0</v>
      </c>
      <c r="E359" s="4">
        <v>2</v>
      </c>
      <c r="F359" s="4">
        <v>0</v>
      </c>
      <c r="G359" s="4">
        <v>58.534999999999997</v>
      </c>
    </row>
    <row r="360" spans="2:7" x14ac:dyDescent="0.2">
      <c r="B360" s="4">
        <v>2.5</v>
      </c>
      <c r="C360" s="4">
        <v>5</v>
      </c>
      <c r="D360" s="4">
        <v>0</v>
      </c>
      <c r="E360" s="4">
        <v>2</v>
      </c>
      <c r="F360" s="4">
        <v>1</v>
      </c>
      <c r="G360" s="4">
        <v>39.614699999999999</v>
      </c>
    </row>
    <row r="361" spans="2:7" x14ac:dyDescent="0.2">
      <c r="B361" s="4">
        <v>2.5</v>
      </c>
      <c r="C361" s="4">
        <v>5</v>
      </c>
      <c r="D361" s="4">
        <v>0</v>
      </c>
      <c r="E361" s="4">
        <v>2</v>
      </c>
      <c r="F361" s="4">
        <v>1</v>
      </c>
      <c r="G361" s="4">
        <v>40.240900000000003</v>
      </c>
    </row>
    <row r="362" spans="2:7" x14ac:dyDescent="0.2">
      <c r="B362" s="4">
        <v>2</v>
      </c>
      <c r="C362" s="4">
        <v>4</v>
      </c>
      <c r="D362" s="4">
        <v>0</v>
      </c>
      <c r="E362" s="4">
        <v>2</v>
      </c>
      <c r="F362" s="4">
        <v>1</v>
      </c>
      <c r="G362" s="4">
        <v>43.541400000000003</v>
      </c>
    </row>
    <row r="363" spans="2:7" x14ac:dyDescent="0.2">
      <c r="B363" s="4">
        <v>2</v>
      </c>
      <c r="C363" s="4">
        <v>4</v>
      </c>
      <c r="D363" s="4">
        <v>0</v>
      </c>
      <c r="E363" s="4">
        <v>2</v>
      </c>
      <c r="F363" s="4">
        <v>1</v>
      </c>
      <c r="G363" s="4">
        <v>41.521000000000001</v>
      </c>
    </row>
    <row r="364" spans="2:7" x14ac:dyDescent="0.2">
      <c r="B364" s="4">
        <v>2</v>
      </c>
      <c r="C364" s="4">
        <v>4</v>
      </c>
      <c r="D364" s="4">
        <v>0</v>
      </c>
      <c r="E364" s="4">
        <v>2</v>
      </c>
      <c r="F364" s="4">
        <v>1</v>
      </c>
      <c r="G364" s="4">
        <v>43.541400000000003</v>
      </c>
    </row>
    <row r="365" spans="2:7" x14ac:dyDescent="0.2">
      <c r="B365" s="4">
        <v>2</v>
      </c>
      <c r="C365" s="4">
        <v>4</v>
      </c>
      <c r="D365" s="4">
        <v>0</v>
      </c>
      <c r="E365" s="4">
        <v>2</v>
      </c>
      <c r="F365" s="4">
        <v>1</v>
      </c>
      <c r="G365" s="4">
        <v>41.521000000000001</v>
      </c>
    </row>
    <row r="366" spans="2:7" x14ac:dyDescent="0.2">
      <c r="B366" s="4">
        <v>2</v>
      </c>
      <c r="C366" s="4">
        <v>4</v>
      </c>
      <c r="D366" s="4">
        <v>0</v>
      </c>
      <c r="E366" s="4">
        <v>2</v>
      </c>
      <c r="F366" s="4">
        <v>0</v>
      </c>
      <c r="G366" s="4">
        <v>60.1</v>
      </c>
    </row>
    <row r="367" spans="2:7" x14ac:dyDescent="0.2">
      <c r="B367" s="4">
        <v>2</v>
      </c>
      <c r="C367" s="4">
        <v>4</v>
      </c>
      <c r="D367" s="4">
        <v>0</v>
      </c>
      <c r="E367" s="4">
        <v>2</v>
      </c>
      <c r="F367" s="4">
        <v>0</v>
      </c>
      <c r="G367" s="4">
        <v>58.534999999999997</v>
      </c>
    </row>
    <row r="368" spans="2:7" x14ac:dyDescent="0.2">
      <c r="B368" s="4">
        <v>2.5</v>
      </c>
      <c r="C368" s="4">
        <v>5</v>
      </c>
      <c r="D368" s="4">
        <v>0</v>
      </c>
      <c r="E368" s="4">
        <v>2</v>
      </c>
      <c r="F368" s="4">
        <v>1</v>
      </c>
      <c r="G368" s="4">
        <v>39.571399999999997</v>
      </c>
    </row>
    <row r="369" spans="2:7" x14ac:dyDescent="0.2">
      <c r="B369" s="4">
        <v>2.5</v>
      </c>
      <c r="C369" s="4">
        <v>5</v>
      </c>
      <c r="D369" s="4">
        <v>0</v>
      </c>
      <c r="E369" s="4">
        <v>2</v>
      </c>
      <c r="F369" s="4">
        <v>1</v>
      </c>
      <c r="G369" s="4">
        <v>40.0169</v>
      </c>
    </row>
    <row r="370" spans="2:7" x14ac:dyDescent="0.2">
      <c r="B370" s="4">
        <v>2.4</v>
      </c>
      <c r="C370" s="4">
        <v>5</v>
      </c>
      <c r="D370" s="4">
        <v>1</v>
      </c>
      <c r="E370" s="4">
        <v>2</v>
      </c>
      <c r="F370" s="4">
        <v>1</v>
      </c>
      <c r="G370" s="4">
        <v>39.347999999999999</v>
      </c>
    </row>
    <row r="371" spans="2:7" x14ac:dyDescent="0.2">
      <c r="B371" s="4">
        <v>2.4</v>
      </c>
      <c r="C371" s="4">
        <v>5</v>
      </c>
      <c r="D371" s="4">
        <v>0</v>
      </c>
      <c r="E371" s="4">
        <v>2</v>
      </c>
      <c r="F371" s="4">
        <v>1</v>
      </c>
      <c r="G371" s="4">
        <v>39.299999999999997</v>
      </c>
    </row>
    <row r="372" spans="2:7" x14ac:dyDescent="0.2">
      <c r="B372" s="4">
        <v>2.5</v>
      </c>
      <c r="C372" s="4">
        <v>5</v>
      </c>
      <c r="D372" s="4">
        <v>1</v>
      </c>
      <c r="E372" s="4">
        <v>2</v>
      </c>
      <c r="F372" s="4">
        <v>1</v>
      </c>
      <c r="G372" s="4">
        <v>40.6</v>
      </c>
    </row>
    <row r="373" spans="2:7" x14ac:dyDescent="0.2">
      <c r="B373" s="4">
        <v>2.5</v>
      </c>
      <c r="C373" s="4">
        <v>5</v>
      </c>
      <c r="D373" s="4">
        <v>0</v>
      </c>
      <c r="E373" s="4">
        <v>2</v>
      </c>
      <c r="F373" s="4">
        <v>1</v>
      </c>
      <c r="G373" s="4">
        <v>40.4</v>
      </c>
    </row>
    <row r="374" spans="2:7" x14ac:dyDescent="0.2">
      <c r="B374" s="4">
        <v>2.5</v>
      </c>
      <c r="C374" s="4">
        <v>5</v>
      </c>
      <c r="D374" s="4">
        <v>1</v>
      </c>
      <c r="E374" s="4">
        <v>2</v>
      </c>
      <c r="F374" s="4">
        <v>1</v>
      </c>
      <c r="G374" s="4">
        <v>37.799999999999997</v>
      </c>
    </row>
    <row r="375" spans="2:7" x14ac:dyDescent="0.2">
      <c r="B375" s="4">
        <v>2.5</v>
      </c>
      <c r="C375" s="4">
        <v>5</v>
      </c>
      <c r="D375" s="4">
        <v>0</v>
      </c>
      <c r="E375" s="4">
        <v>2</v>
      </c>
      <c r="F375" s="4">
        <v>1</v>
      </c>
      <c r="G375" s="4">
        <v>37.799999999999997</v>
      </c>
    </row>
    <row r="376" spans="2:7" x14ac:dyDescent="0.2">
      <c r="B376" s="4">
        <v>2.4</v>
      </c>
      <c r="C376" s="4">
        <v>5</v>
      </c>
      <c r="D376" s="4">
        <v>1</v>
      </c>
      <c r="E376" s="4">
        <v>2</v>
      </c>
      <c r="F376" s="4">
        <v>1</v>
      </c>
      <c r="G376" s="4">
        <v>39.347999999999999</v>
      </c>
    </row>
    <row r="377" spans="2:7" x14ac:dyDescent="0.2">
      <c r="B377" s="4">
        <v>2.4</v>
      </c>
      <c r="C377" s="4">
        <v>5</v>
      </c>
      <c r="D377" s="4">
        <v>0</v>
      </c>
      <c r="E377" s="4">
        <v>2</v>
      </c>
      <c r="F377" s="4">
        <v>1</v>
      </c>
      <c r="G377" s="4">
        <v>39.299999999999997</v>
      </c>
    </row>
    <row r="378" spans="2:7" x14ac:dyDescent="0.2">
      <c r="B378" s="4">
        <v>2.5</v>
      </c>
      <c r="C378" s="4">
        <v>5</v>
      </c>
      <c r="D378" s="4">
        <v>1</v>
      </c>
      <c r="E378" s="4">
        <v>2</v>
      </c>
      <c r="F378" s="4">
        <v>1</v>
      </c>
      <c r="G378" s="4">
        <v>40.6</v>
      </c>
    </row>
    <row r="379" spans="2:7" x14ac:dyDescent="0.2">
      <c r="B379" s="4">
        <v>2.5</v>
      </c>
      <c r="C379" s="4">
        <v>5</v>
      </c>
      <c r="D379" s="4">
        <v>0</v>
      </c>
      <c r="E379" s="4">
        <v>2</v>
      </c>
      <c r="F379" s="4">
        <v>1</v>
      </c>
      <c r="G379" s="4">
        <v>40.4</v>
      </c>
    </row>
    <row r="380" spans="2:7" x14ac:dyDescent="0.2">
      <c r="B380" s="4">
        <v>3.7</v>
      </c>
      <c r="C380" s="4">
        <v>6</v>
      </c>
      <c r="D380" s="4">
        <v>1</v>
      </c>
      <c r="E380" s="4">
        <v>2</v>
      </c>
      <c r="F380" s="4">
        <v>1</v>
      </c>
      <c r="G380" s="4">
        <v>30.9</v>
      </c>
    </row>
    <row r="381" spans="2:7" x14ac:dyDescent="0.2">
      <c r="B381" s="4">
        <v>3.5</v>
      </c>
      <c r="C381" s="4">
        <v>6</v>
      </c>
      <c r="D381" s="4">
        <v>1</v>
      </c>
      <c r="E381" s="4">
        <v>2</v>
      </c>
      <c r="F381" s="4">
        <v>1</v>
      </c>
      <c r="G381" s="4">
        <v>36.799999999999997</v>
      </c>
    </row>
    <row r="382" spans="2:7" x14ac:dyDescent="0.2">
      <c r="B382" s="4">
        <v>3.7</v>
      </c>
      <c r="C382" s="4">
        <v>6</v>
      </c>
      <c r="D382" s="4">
        <v>1</v>
      </c>
      <c r="E382" s="4">
        <v>2</v>
      </c>
      <c r="F382" s="4">
        <v>1</v>
      </c>
      <c r="G382" s="4">
        <v>34.299999999999997</v>
      </c>
    </row>
    <row r="383" spans="2:7" x14ac:dyDescent="0.2">
      <c r="B383" s="4">
        <v>3.7</v>
      </c>
      <c r="C383" s="4">
        <v>6</v>
      </c>
      <c r="D383" s="4">
        <v>0</v>
      </c>
      <c r="E383" s="4">
        <v>2</v>
      </c>
      <c r="F383" s="4">
        <v>1</v>
      </c>
      <c r="G383" s="4">
        <v>34.4</v>
      </c>
    </row>
    <row r="384" spans="2:7" x14ac:dyDescent="0.2">
      <c r="B384" s="4">
        <v>3.2</v>
      </c>
      <c r="C384" s="4">
        <v>6</v>
      </c>
      <c r="D384" s="4">
        <v>0</v>
      </c>
      <c r="E384" s="4">
        <v>2</v>
      </c>
      <c r="F384" s="4">
        <v>1</v>
      </c>
      <c r="G384" s="4">
        <v>38.9</v>
      </c>
    </row>
    <row r="385" spans="2:7" x14ac:dyDescent="0.2">
      <c r="B385" s="4">
        <v>3</v>
      </c>
      <c r="C385" s="4">
        <v>6</v>
      </c>
      <c r="D385" s="4">
        <v>1</v>
      </c>
      <c r="E385" s="4">
        <v>2</v>
      </c>
      <c r="F385" s="4">
        <v>1</v>
      </c>
      <c r="G385" s="4">
        <v>34.7286</v>
      </c>
    </row>
    <row r="386" spans="2:7" x14ac:dyDescent="0.2">
      <c r="B386" s="4">
        <v>4.2</v>
      </c>
      <c r="C386" s="4">
        <v>8</v>
      </c>
      <c r="D386" s="4">
        <v>1</v>
      </c>
      <c r="E386" s="4">
        <v>2</v>
      </c>
      <c r="F386" s="4">
        <v>1</v>
      </c>
      <c r="G386" s="4">
        <v>31.5002</v>
      </c>
    </row>
    <row r="387" spans="2:7" x14ac:dyDescent="0.2">
      <c r="B387" s="4">
        <v>4.2</v>
      </c>
      <c r="C387" s="4">
        <v>8</v>
      </c>
      <c r="D387" s="4">
        <v>1</v>
      </c>
      <c r="E387" s="4">
        <v>2</v>
      </c>
      <c r="F387" s="4">
        <v>1</v>
      </c>
      <c r="G387" s="4">
        <v>31.5002</v>
      </c>
    </row>
    <row r="388" spans="2:7" x14ac:dyDescent="0.2">
      <c r="B388" s="4">
        <v>5.2</v>
      </c>
      <c r="C388" s="4">
        <v>10</v>
      </c>
      <c r="D388" s="4">
        <v>0</v>
      </c>
      <c r="E388" s="4">
        <v>2</v>
      </c>
      <c r="F388" s="4">
        <v>1</v>
      </c>
      <c r="G388" s="4">
        <v>26.7</v>
      </c>
    </row>
    <row r="389" spans="2:7" x14ac:dyDescent="0.2">
      <c r="B389" s="4">
        <v>6</v>
      </c>
      <c r="C389" s="4">
        <v>12</v>
      </c>
      <c r="D389" s="4">
        <v>1</v>
      </c>
      <c r="E389" s="4">
        <v>2</v>
      </c>
      <c r="F389" s="4">
        <v>1</v>
      </c>
      <c r="G389" s="4">
        <v>23.2715</v>
      </c>
    </row>
    <row r="390" spans="2:7" x14ac:dyDescent="0.2">
      <c r="B390" s="4">
        <v>3</v>
      </c>
      <c r="C390" s="4">
        <v>6</v>
      </c>
      <c r="D390" s="4">
        <v>1</v>
      </c>
      <c r="E390" s="4">
        <v>2</v>
      </c>
      <c r="F390" s="4">
        <v>1</v>
      </c>
      <c r="G390" s="4">
        <v>38.169600000000003</v>
      </c>
    </row>
    <row r="391" spans="2:7" x14ac:dyDescent="0.2">
      <c r="B391" s="4">
        <v>3</v>
      </c>
      <c r="C391" s="4">
        <v>6</v>
      </c>
      <c r="D391" s="4">
        <v>0</v>
      </c>
      <c r="E391" s="4">
        <v>2</v>
      </c>
      <c r="F391" s="4">
        <v>1</v>
      </c>
      <c r="G391" s="4">
        <v>38.7896</v>
      </c>
    </row>
    <row r="392" spans="2:7" x14ac:dyDescent="0.2">
      <c r="B392" s="4">
        <v>3</v>
      </c>
      <c r="C392" s="4">
        <v>6</v>
      </c>
      <c r="D392" s="4">
        <v>1</v>
      </c>
      <c r="E392" s="4">
        <v>2</v>
      </c>
      <c r="F392" s="4">
        <v>1</v>
      </c>
      <c r="G392" s="4">
        <v>34.781799999999997</v>
      </c>
    </row>
    <row r="393" spans="2:7" x14ac:dyDescent="0.2">
      <c r="B393" s="4">
        <v>3</v>
      </c>
      <c r="C393" s="4">
        <v>6</v>
      </c>
      <c r="D393" s="4">
        <v>0</v>
      </c>
      <c r="E393" s="4">
        <v>2</v>
      </c>
      <c r="F393" s="4">
        <v>1</v>
      </c>
      <c r="G393" s="4">
        <v>35.460599999999999</v>
      </c>
    </row>
    <row r="394" spans="2:7" x14ac:dyDescent="0.2">
      <c r="B394" s="4">
        <v>3</v>
      </c>
      <c r="C394" s="4">
        <v>6</v>
      </c>
      <c r="D394" s="4">
        <v>1</v>
      </c>
      <c r="E394" s="4">
        <v>2</v>
      </c>
      <c r="F394" s="4">
        <v>1</v>
      </c>
      <c r="G394" s="4">
        <v>35.883099999999999</v>
      </c>
    </row>
    <row r="395" spans="2:7" x14ac:dyDescent="0.2">
      <c r="B395" s="4">
        <v>3</v>
      </c>
      <c r="C395" s="4">
        <v>6</v>
      </c>
      <c r="D395" s="4">
        <v>0</v>
      </c>
      <c r="E395" s="4">
        <v>2</v>
      </c>
      <c r="F395" s="4">
        <v>1</v>
      </c>
      <c r="G395" s="4">
        <v>35.708100000000002</v>
      </c>
    </row>
    <row r="396" spans="2:7" x14ac:dyDescent="0.2">
      <c r="B396" s="4">
        <v>3</v>
      </c>
      <c r="C396" s="4">
        <v>6</v>
      </c>
      <c r="D396" s="4">
        <v>1</v>
      </c>
      <c r="E396" s="4">
        <v>2</v>
      </c>
      <c r="F396" s="4">
        <v>1</v>
      </c>
      <c r="G396" s="4">
        <v>34.7288</v>
      </c>
    </row>
    <row r="397" spans="2:7" x14ac:dyDescent="0.2">
      <c r="B397" s="4">
        <v>3</v>
      </c>
      <c r="C397" s="4">
        <v>6</v>
      </c>
      <c r="D397" s="4">
        <v>1</v>
      </c>
      <c r="E397" s="4">
        <v>2</v>
      </c>
      <c r="F397" s="4">
        <v>1</v>
      </c>
      <c r="G397" s="4">
        <v>34.285299999999999</v>
      </c>
    </row>
    <row r="398" spans="2:7" x14ac:dyDescent="0.2">
      <c r="B398" s="4">
        <v>4.8</v>
      </c>
      <c r="C398" s="4">
        <v>8</v>
      </c>
      <c r="D398" s="4">
        <v>1</v>
      </c>
      <c r="E398" s="4">
        <v>2</v>
      </c>
      <c r="F398" s="4">
        <v>1</v>
      </c>
      <c r="G398" s="4">
        <v>30.537500000000001</v>
      </c>
    </row>
    <row r="399" spans="2:7" x14ac:dyDescent="0.2">
      <c r="B399" s="4">
        <v>4.8</v>
      </c>
      <c r="C399" s="4">
        <v>8</v>
      </c>
      <c r="D399" s="4">
        <v>1</v>
      </c>
      <c r="E399" s="4">
        <v>2</v>
      </c>
      <c r="F399" s="4">
        <v>1</v>
      </c>
      <c r="G399" s="4">
        <v>31.374700000000001</v>
      </c>
    </row>
    <row r="400" spans="2:7" x14ac:dyDescent="0.2">
      <c r="B400" s="4">
        <v>5</v>
      </c>
      <c r="C400" s="4">
        <v>10</v>
      </c>
      <c r="D400" s="4">
        <v>1</v>
      </c>
      <c r="E400" s="4">
        <v>2</v>
      </c>
      <c r="F400" s="4">
        <v>1</v>
      </c>
      <c r="G400" s="4">
        <v>23.227</v>
      </c>
    </row>
    <row r="401" spans="2:7" x14ac:dyDescent="0.2">
      <c r="B401" s="4">
        <v>5</v>
      </c>
      <c r="C401" s="4">
        <v>10</v>
      </c>
      <c r="D401" s="4">
        <v>1</v>
      </c>
      <c r="E401" s="4">
        <v>2</v>
      </c>
      <c r="F401" s="4">
        <v>1</v>
      </c>
      <c r="G401" s="4">
        <v>23.618200000000002</v>
      </c>
    </row>
    <row r="402" spans="2:7" x14ac:dyDescent="0.2">
      <c r="B402" s="4">
        <v>2.4</v>
      </c>
      <c r="C402" s="4">
        <v>4</v>
      </c>
      <c r="D402" s="4">
        <v>1</v>
      </c>
      <c r="E402" s="4">
        <v>2</v>
      </c>
      <c r="F402" s="4">
        <v>1</v>
      </c>
      <c r="G402" s="4">
        <v>41.695999999999998</v>
      </c>
    </row>
    <row r="403" spans="2:7" x14ac:dyDescent="0.2">
      <c r="B403" s="4">
        <v>3</v>
      </c>
      <c r="C403" s="4">
        <v>6</v>
      </c>
      <c r="D403" s="4">
        <v>1</v>
      </c>
      <c r="E403" s="4">
        <v>2</v>
      </c>
      <c r="F403" s="4">
        <v>1</v>
      </c>
      <c r="G403" s="4">
        <v>36.1</v>
      </c>
    </row>
    <row r="404" spans="2:7" x14ac:dyDescent="0.2">
      <c r="B404" s="4">
        <v>3.6</v>
      </c>
      <c r="C404" s="4">
        <v>6</v>
      </c>
      <c r="D404" s="4">
        <v>1</v>
      </c>
      <c r="E404" s="4">
        <v>2</v>
      </c>
      <c r="F404" s="4">
        <v>1</v>
      </c>
      <c r="G404" s="4">
        <v>38.1</v>
      </c>
    </row>
    <row r="405" spans="2:7" x14ac:dyDescent="0.2">
      <c r="B405" s="4">
        <v>3</v>
      </c>
      <c r="C405" s="4">
        <v>6</v>
      </c>
      <c r="D405" s="4">
        <v>1</v>
      </c>
      <c r="E405" s="4">
        <v>2</v>
      </c>
      <c r="F405" s="4">
        <v>1</v>
      </c>
      <c r="G405" s="4">
        <v>34.4</v>
      </c>
    </row>
    <row r="406" spans="2:7" x14ac:dyDescent="0.2">
      <c r="B406" s="4">
        <v>3</v>
      </c>
      <c r="C406" s="4">
        <v>6</v>
      </c>
      <c r="D406" s="4">
        <v>1</v>
      </c>
      <c r="E406" s="4">
        <v>2</v>
      </c>
      <c r="F406" s="4">
        <v>1</v>
      </c>
      <c r="G406" s="4">
        <v>38.299999999999997</v>
      </c>
    </row>
    <row r="407" spans="2:7" x14ac:dyDescent="0.2">
      <c r="B407" s="4">
        <v>3</v>
      </c>
      <c r="C407" s="4">
        <v>6</v>
      </c>
      <c r="D407" s="4">
        <v>0</v>
      </c>
      <c r="E407" s="4">
        <v>2</v>
      </c>
      <c r="F407" s="4">
        <v>1</v>
      </c>
      <c r="G407" s="4">
        <v>36</v>
      </c>
    </row>
    <row r="408" spans="2:7" x14ac:dyDescent="0.2">
      <c r="B408" s="4">
        <v>3.6</v>
      </c>
      <c r="C408" s="4">
        <v>6</v>
      </c>
      <c r="D408" s="4">
        <v>0</v>
      </c>
      <c r="E408" s="4">
        <v>2</v>
      </c>
      <c r="F408" s="4">
        <v>1</v>
      </c>
      <c r="G408" s="4">
        <v>34.9</v>
      </c>
    </row>
    <row r="409" spans="2:7" x14ac:dyDescent="0.2">
      <c r="B409" s="4">
        <v>3.6</v>
      </c>
      <c r="C409" s="4">
        <v>6</v>
      </c>
      <c r="D409" s="4">
        <v>1</v>
      </c>
      <c r="E409" s="4">
        <v>2</v>
      </c>
      <c r="F409" s="4">
        <v>1</v>
      </c>
      <c r="G409" s="4">
        <v>40</v>
      </c>
    </row>
    <row r="410" spans="2:7" x14ac:dyDescent="0.2">
      <c r="B410" s="4">
        <v>6.2</v>
      </c>
      <c r="C410" s="4">
        <v>8</v>
      </c>
      <c r="D410" s="4">
        <v>1</v>
      </c>
      <c r="E410" s="4">
        <v>1</v>
      </c>
      <c r="F410" s="4">
        <v>0</v>
      </c>
      <c r="G410" s="4">
        <v>24.9754</v>
      </c>
    </row>
    <row r="411" spans="2:7" x14ac:dyDescent="0.2">
      <c r="B411" s="4">
        <v>6.2</v>
      </c>
      <c r="C411" s="4">
        <v>8</v>
      </c>
      <c r="D411" s="4">
        <v>0</v>
      </c>
      <c r="E411" s="4">
        <v>1</v>
      </c>
      <c r="F411" s="4">
        <v>0</v>
      </c>
      <c r="G411" s="4">
        <v>26.299900000000001</v>
      </c>
    </row>
    <row r="412" spans="2:7" x14ac:dyDescent="0.2">
      <c r="B412" s="4">
        <v>3</v>
      </c>
      <c r="C412" s="4">
        <v>6</v>
      </c>
      <c r="D412" s="4">
        <v>1</v>
      </c>
      <c r="E412" s="4">
        <v>2</v>
      </c>
      <c r="F412" s="4">
        <v>1</v>
      </c>
      <c r="G412" s="4">
        <v>36.1</v>
      </c>
    </row>
    <row r="413" spans="2:7" x14ac:dyDescent="0.2">
      <c r="B413" s="4">
        <v>3.6</v>
      </c>
      <c r="C413" s="4">
        <v>6</v>
      </c>
      <c r="D413" s="4">
        <v>1</v>
      </c>
      <c r="E413" s="4">
        <v>2</v>
      </c>
      <c r="F413" s="4">
        <v>1</v>
      </c>
      <c r="G413" s="4">
        <v>37.200000000000003</v>
      </c>
    </row>
    <row r="414" spans="2:7" x14ac:dyDescent="0.2">
      <c r="B414" s="4">
        <v>3.6</v>
      </c>
      <c r="C414" s="4">
        <v>6</v>
      </c>
      <c r="D414" s="4">
        <v>1</v>
      </c>
      <c r="E414" s="4">
        <v>2</v>
      </c>
      <c r="F414" s="4">
        <v>1</v>
      </c>
      <c r="G414" s="4">
        <v>40</v>
      </c>
    </row>
    <row r="415" spans="2:7" x14ac:dyDescent="0.2">
      <c r="B415" s="4">
        <v>4.5999999999999996</v>
      </c>
      <c r="C415" s="4">
        <v>8</v>
      </c>
      <c r="D415" s="4">
        <v>1</v>
      </c>
      <c r="E415" s="4">
        <v>2</v>
      </c>
      <c r="F415" s="4">
        <v>0</v>
      </c>
      <c r="G415" s="4">
        <v>34.1</v>
      </c>
    </row>
    <row r="416" spans="2:7" x14ac:dyDescent="0.2">
      <c r="B416" s="4">
        <v>3.6</v>
      </c>
      <c r="C416" s="4">
        <v>6</v>
      </c>
      <c r="D416" s="4">
        <v>1</v>
      </c>
      <c r="E416" s="4">
        <v>2</v>
      </c>
      <c r="F416" s="4">
        <v>1</v>
      </c>
      <c r="G416" s="4">
        <v>37.200000000000003</v>
      </c>
    </row>
    <row r="417" spans="2:7" x14ac:dyDescent="0.2">
      <c r="B417" s="4">
        <v>4.5999999999999996</v>
      </c>
      <c r="C417" s="4">
        <v>8</v>
      </c>
      <c r="D417" s="4">
        <v>1</v>
      </c>
      <c r="E417" s="4">
        <v>2</v>
      </c>
      <c r="F417" s="4">
        <v>0</v>
      </c>
      <c r="G417" s="4">
        <v>30.299900000000001</v>
      </c>
    </row>
    <row r="418" spans="2:7" x14ac:dyDescent="0.2">
      <c r="B418" s="4">
        <v>2.4</v>
      </c>
      <c r="C418" s="4">
        <v>4</v>
      </c>
      <c r="D418" s="4">
        <v>1</v>
      </c>
      <c r="E418" s="4">
        <v>2</v>
      </c>
      <c r="F418" s="4">
        <v>1</v>
      </c>
      <c r="G418" s="4">
        <v>42.8</v>
      </c>
    </row>
    <row r="419" spans="2:7" x14ac:dyDescent="0.2">
      <c r="B419" s="4">
        <v>2.4</v>
      </c>
      <c r="C419" s="4">
        <v>4</v>
      </c>
      <c r="D419" s="4">
        <v>1</v>
      </c>
      <c r="E419" s="4">
        <v>2</v>
      </c>
      <c r="F419" s="4">
        <v>1</v>
      </c>
      <c r="G419" s="4">
        <v>46.9</v>
      </c>
    </row>
    <row r="420" spans="2:7" x14ac:dyDescent="0.2">
      <c r="B420" s="4">
        <v>2.4</v>
      </c>
      <c r="C420" s="4">
        <v>4</v>
      </c>
      <c r="D420" s="4">
        <v>1</v>
      </c>
      <c r="E420" s="4">
        <v>2</v>
      </c>
      <c r="F420" s="4">
        <v>1</v>
      </c>
      <c r="G420" s="4">
        <v>42.6</v>
      </c>
    </row>
    <row r="421" spans="2:7" x14ac:dyDescent="0.2">
      <c r="B421" s="4">
        <v>2.4</v>
      </c>
      <c r="C421" s="4">
        <v>4</v>
      </c>
      <c r="D421" s="4">
        <v>1</v>
      </c>
      <c r="E421" s="4">
        <v>2</v>
      </c>
      <c r="F421" s="4">
        <v>1</v>
      </c>
      <c r="G421" s="4">
        <v>46.8</v>
      </c>
    </row>
    <row r="422" spans="2:7" x14ac:dyDescent="0.2">
      <c r="B422" s="4">
        <v>3.5</v>
      </c>
      <c r="C422" s="4">
        <v>6</v>
      </c>
      <c r="D422" s="4">
        <v>1</v>
      </c>
      <c r="E422" s="4">
        <v>1</v>
      </c>
      <c r="F422" s="4">
        <v>1</v>
      </c>
      <c r="G422" s="4">
        <v>40.299999999999997</v>
      </c>
    </row>
    <row r="423" spans="2:7" x14ac:dyDescent="0.2">
      <c r="B423" s="4">
        <v>3.5</v>
      </c>
      <c r="C423" s="4">
        <v>6</v>
      </c>
      <c r="D423" s="4">
        <v>1</v>
      </c>
      <c r="E423" s="4">
        <v>1</v>
      </c>
      <c r="F423" s="4">
        <v>1</v>
      </c>
      <c r="G423" s="4">
        <v>41.2</v>
      </c>
    </row>
    <row r="424" spans="2:7" x14ac:dyDescent="0.2">
      <c r="B424" s="4">
        <v>3.6</v>
      </c>
      <c r="C424" s="4">
        <v>6</v>
      </c>
      <c r="D424" s="4">
        <v>1</v>
      </c>
      <c r="E424" s="4">
        <v>2</v>
      </c>
      <c r="F424" s="4">
        <v>1</v>
      </c>
      <c r="G424" s="4">
        <v>35.6</v>
      </c>
    </row>
    <row r="425" spans="2:7" x14ac:dyDescent="0.2">
      <c r="B425" s="4">
        <v>2.4</v>
      </c>
      <c r="C425" s="4">
        <v>4</v>
      </c>
      <c r="D425" s="4">
        <v>1</v>
      </c>
      <c r="E425" s="4">
        <v>2</v>
      </c>
      <c r="F425" s="4">
        <v>1</v>
      </c>
      <c r="G425" s="4">
        <v>48.1</v>
      </c>
    </row>
    <row r="426" spans="2:7" x14ac:dyDescent="0.2">
      <c r="B426" s="4">
        <v>2.4</v>
      </c>
      <c r="C426" s="4">
        <v>4</v>
      </c>
      <c r="D426" s="4">
        <v>1</v>
      </c>
      <c r="E426" s="4">
        <v>2</v>
      </c>
      <c r="F426" s="4">
        <v>1</v>
      </c>
      <c r="G426" s="4">
        <v>41.699800000000003</v>
      </c>
    </row>
    <row r="427" spans="2:7" x14ac:dyDescent="0.2">
      <c r="B427" s="4">
        <v>2.7</v>
      </c>
      <c r="C427" s="4">
        <v>6</v>
      </c>
      <c r="D427" s="4">
        <v>1</v>
      </c>
      <c r="E427" s="4">
        <v>2</v>
      </c>
      <c r="F427" s="4">
        <v>0</v>
      </c>
      <c r="G427" s="4">
        <v>38.299999999999997</v>
      </c>
    </row>
    <row r="428" spans="2:7" x14ac:dyDescent="0.2">
      <c r="B428" s="4">
        <v>3.5</v>
      </c>
      <c r="C428" s="4">
        <v>6</v>
      </c>
      <c r="D428" s="4">
        <v>1</v>
      </c>
      <c r="E428" s="4">
        <v>2</v>
      </c>
      <c r="F428" s="4">
        <v>0</v>
      </c>
      <c r="G428" s="4">
        <v>37.6</v>
      </c>
    </row>
    <row r="429" spans="2:7" x14ac:dyDescent="0.2">
      <c r="B429" s="4">
        <v>2.4</v>
      </c>
      <c r="C429" s="4">
        <v>4</v>
      </c>
      <c r="D429" s="4">
        <v>1</v>
      </c>
      <c r="E429" s="4">
        <v>2</v>
      </c>
      <c r="F429" s="4">
        <v>1</v>
      </c>
      <c r="G429" s="4">
        <v>41.699800000000003</v>
      </c>
    </row>
    <row r="430" spans="2:7" x14ac:dyDescent="0.2">
      <c r="B430" s="4">
        <v>2.7</v>
      </c>
      <c r="C430" s="4">
        <v>6</v>
      </c>
      <c r="D430" s="4">
        <v>1</v>
      </c>
      <c r="E430" s="4">
        <v>2</v>
      </c>
      <c r="F430" s="4">
        <v>0</v>
      </c>
      <c r="G430" s="4">
        <v>38.299999999999997</v>
      </c>
    </row>
    <row r="431" spans="2:7" x14ac:dyDescent="0.2">
      <c r="B431" s="4">
        <v>3.5</v>
      </c>
      <c r="C431" s="4">
        <v>6</v>
      </c>
      <c r="D431" s="4">
        <v>1</v>
      </c>
      <c r="E431" s="4">
        <v>2</v>
      </c>
      <c r="F431" s="4">
        <v>0</v>
      </c>
      <c r="G431" s="4">
        <v>37.6</v>
      </c>
    </row>
    <row r="432" spans="2:7" x14ac:dyDescent="0.2">
      <c r="B432" s="4">
        <v>5.7</v>
      </c>
      <c r="C432" s="4">
        <v>12</v>
      </c>
      <c r="D432" s="4">
        <v>0</v>
      </c>
      <c r="E432" s="4">
        <v>2</v>
      </c>
      <c r="F432" s="4">
        <v>1</v>
      </c>
      <c r="G432" s="4">
        <v>21.7</v>
      </c>
    </row>
    <row r="433" spans="2:7" x14ac:dyDescent="0.2">
      <c r="B433" s="4">
        <v>5.7</v>
      </c>
      <c r="C433" s="4">
        <v>12</v>
      </c>
      <c r="D433" s="4">
        <v>0</v>
      </c>
      <c r="E433" s="4">
        <v>2</v>
      </c>
      <c r="F433" s="4">
        <v>1</v>
      </c>
      <c r="G433" s="4">
        <v>21.3</v>
      </c>
    </row>
    <row r="434" spans="2:7" x14ac:dyDescent="0.2">
      <c r="B434" s="4">
        <v>3.5</v>
      </c>
      <c r="C434" s="4">
        <v>6</v>
      </c>
      <c r="D434" s="4">
        <v>1</v>
      </c>
      <c r="E434" s="4">
        <v>2</v>
      </c>
      <c r="F434" s="4">
        <v>1</v>
      </c>
      <c r="G434" s="4">
        <v>33.5</v>
      </c>
    </row>
    <row r="435" spans="2:7" x14ac:dyDescent="0.2">
      <c r="B435" s="4">
        <v>3</v>
      </c>
      <c r="C435" s="4">
        <v>6</v>
      </c>
      <c r="D435" s="4">
        <v>1</v>
      </c>
      <c r="E435" s="4">
        <v>2</v>
      </c>
      <c r="F435" s="4">
        <v>1</v>
      </c>
      <c r="G435" s="4">
        <v>35.465499999999999</v>
      </c>
    </row>
    <row r="436" spans="2:7" x14ac:dyDescent="0.2">
      <c r="B436" s="4">
        <v>2.5</v>
      </c>
      <c r="C436" s="4">
        <v>4</v>
      </c>
      <c r="D436" s="4">
        <v>1</v>
      </c>
      <c r="E436" s="4">
        <v>2</v>
      </c>
      <c r="F436" s="4">
        <v>1</v>
      </c>
      <c r="G436" s="4">
        <v>42.908000000000001</v>
      </c>
    </row>
    <row r="437" spans="2:7" x14ac:dyDescent="0.2">
      <c r="B437" s="4">
        <v>2.5</v>
      </c>
      <c r="C437" s="4">
        <v>4</v>
      </c>
      <c r="D437" s="4">
        <v>0</v>
      </c>
      <c r="E437" s="4">
        <v>2</v>
      </c>
      <c r="F437" s="4">
        <v>1</v>
      </c>
      <c r="G437" s="4">
        <v>40.200000000000003</v>
      </c>
    </row>
    <row r="438" spans="2:7" x14ac:dyDescent="0.2">
      <c r="B438" s="4">
        <v>3</v>
      </c>
      <c r="C438" s="4">
        <v>6</v>
      </c>
      <c r="D438" s="4">
        <v>1</v>
      </c>
      <c r="E438" s="4">
        <v>2</v>
      </c>
      <c r="F438" s="4">
        <v>1</v>
      </c>
      <c r="G438" s="4">
        <v>37.9</v>
      </c>
    </row>
    <row r="439" spans="2:7" x14ac:dyDescent="0.2">
      <c r="B439" s="4">
        <v>3.5</v>
      </c>
      <c r="C439" s="4">
        <v>6</v>
      </c>
      <c r="D439" s="4">
        <v>1</v>
      </c>
      <c r="E439" s="4">
        <v>2</v>
      </c>
      <c r="F439" s="4">
        <v>1</v>
      </c>
      <c r="G439" s="4">
        <v>37.4</v>
      </c>
    </row>
    <row r="440" spans="2:7" x14ac:dyDescent="0.2">
      <c r="B440" s="4">
        <v>2.5</v>
      </c>
      <c r="C440" s="4">
        <v>4</v>
      </c>
      <c r="D440" s="4">
        <v>0</v>
      </c>
      <c r="E440" s="4">
        <v>2</v>
      </c>
      <c r="F440" s="4">
        <v>1</v>
      </c>
      <c r="G440" s="4">
        <v>51.6</v>
      </c>
    </row>
    <row r="441" spans="2:7" x14ac:dyDescent="0.2">
      <c r="B441" s="4">
        <v>2.5</v>
      </c>
      <c r="C441" s="4">
        <v>4</v>
      </c>
      <c r="D441" s="4">
        <v>0</v>
      </c>
      <c r="E441" s="4">
        <v>2</v>
      </c>
      <c r="F441" s="4">
        <v>1</v>
      </c>
      <c r="G441" s="4">
        <v>44.2</v>
      </c>
    </row>
    <row r="442" spans="2:7" x14ac:dyDescent="0.2">
      <c r="B442" s="4">
        <v>2.5</v>
      </c>
      <c r="C442" s="4">
        <v>4</v>
      </c>
      <c r="D442" s="4">
        <v>1</v>
      </c>
      <c r="E442" s="4">
        <v>2</v>
      </c>
      <c r="F442" s="4">
        <v>1</v>
      </c>
      <c r="G442" s="4">
        <v>47.649299999999997</v>
      </c>
    </row>
    <row r="443" spans="2:7" x14ac:dyDescent="0.2">
      <c r="B443" s="4">
        <v>2</v>
      </c>
      <c r="C443" s="4">
        <v>4</v>
      </c>
      <c r="D443" s="4">
        <v>1</v>
      </c>
      <c r="E443" s="4">
        <v>2</v>
      </c>
      <c r="F443" s="4">
        <v>1</v>
      </c>
      <c r="G443" s="4">
        <v>47.7</v>
      </c>
    </row>
    <row r="444" spans="2:7" x14ac:dyDescent="0.2">
      <c r="B444" s="4">
        <v>2</v>
      </c>
      <c r="C444" s="4">
        <v>4</v>
      </c>
      <c r="D444" s="4">
        <v>0</v>
      </c>
      <c r="E444" s="4">
        <v>2</v>
      </c>
      <c r="F444" s="4">
        <v>1</v>
      </c>
      <c r="G444" s="4">
        <v>48.2</v>
      </c>
    </row>
    <row r="445" spans="2:7" x14ac:dyDescent="0.2">
      <c r="B445" s="4">
        <v>2</v>
      </c>
      <c r="C445" s="4">
        <v>4</v>
      </c>
      <c r="D445" s="4">
        <v>0</v>
      </c>
      <c r="E445" s="4">
        <v>2</v>
      </c>
      <c r="F445" s="4">
        <v>1</v>
      </c>
      <c r="G445" s="4">
        <v>49.216999999999999</v>
      </c>
    </row>
    <row r="446" spans="2:7" x14ac:dyDescent="0.2">
      <c r="B446" s="4">
        <v>3.7</v>
      </c>
      <c r="C446" s="4">
        <v>6</v>
      </c>
      <c r="D446" s="4">
        <v>0</v>
      </c>
      <c r="E446" s="4">
        <v>2</v>
      </c>
      <c r="F446" s="4">
        <v>1</v>
      </c>
      <c r="G446" s="4">
        <v>34.730499999999999</v>
      </c>
    </row>
    <row r="447" spans="2:7" x14ac:dyDescent="0.2">
      <c r="B447" s="4">
        <v>3.7</v>
      </c>
      <c r="C447" s="4">
        <v>6</v>
      </c>
      <c r="D447" s="4">
        <v>1</v>
      </c>
      <c r="E447" s="4">
        <v>2</v>
      </c>
      <c r="F447" s="4">
        <v>1</v>
      </c>
      <c r="G447" s="4">
        <v>37.064999999999998</v>
      </c>
    </row>
    <row r="448" spans="2:7" x14ac:dyDescent="0.2">
      <c r="B448" s="4">
        <v>3.7</v>
      </c>
      <c r="C448" s="4">
        <v>6</v>
      </c>
      <c r="D448" s="4">
        <v>1</v>
      </c>
      <c r="E448" s="4">
        <v>2</v>
      </c>
      <c r="F448" s="4">
        <v>1</v>
      </c>
      <c r="G448" s="4">
        <v>35.161999999999999</v>
      </c>
    </row>
    <row r="449" spans="2:7" x14ac:dyDescent="0.2">
      <c r="B449" s="4">
        <v>4.2</v>
      </c>
      <c r="C449" s="4">
        <v>8</v>
      </c>
      <c r="D449" s="4">
        <v>1</v>
      </c>
      <c r="E449" s="4">
        <v>2</v>
      </c>
      <c r="F449" s="4">
        <v>1</v>
      </c>
      <c r="G449" s="4">
        <v>34.485500000000002</v>
      </c>
    </row>
    <row r="450" spans="2:7" x14ac:dyDescent="0.2">
      <c r="B450" s="4">
        <v>5</v>
      </c>
      <c r="C450" s="4">
        <v>8</v>
      </c>
      <c r="D450" s="4">
        <v>1</v>
      </c>
      <c r="E450" s="4">
        <v>2</v>
      </c>
      <c r="F450" s="4">
        <v>1</v>
      </c>
      <c r="G450" s="4">
        <v>29.7559</v>
      </c>
    </row>
    <row r="451" spans="2:7" x14ac:dyDescent="0.2">
      <c r="B451" s="4">
        <v>5</v>
      </c>
      <c r="C451" s="4">
        <v>8</v>
      </c>
      <c r="D451" s="4">
        <v>1</v>
      </c>
      <c r="E451" s="4">
        <v>2</v>
      </c>
      <c r="F451" s="4">
        <v>1</v>
      </c>
      <c r="G451" s="4">
        <v>32.670099999999998</v>
      </c>
    </row>
    <row r="452" spans="2:7" x14ac:dyDescent="0.2">
      <c r="B452" s="4">
        <v>2.4</v>
      </c>
      <c r="C452" s="4">
        <v>4</v>
      </c>
      <c r="D452" s="4">
        <v>1</v>
      </c>
      <c r="E452" s="4">
        <v>2</v>
      </c>
      <c r="F452" s="4">
        <v>1</v>
      </c>
      <c r="G452" s="4">
        <v>44.6</v>
      </c>
    </row>
    <row r="453" spans="2:7" x14ac:dyDescent="0.2">
      <c r="B453" s="4">
        <v>2.4</v>
      </c>
      <c r="C453" s="4">
        <v>4</v>
      </c>
      <c r="D453" s="4">
        <v>0</v>
      </c>
      <c r="E453" s="4">
        <v>2</v>
      </c>
      <c r="F453" s="4">
        <v>1</v>
      </c>
      <c r="G453" s="4">
        <v>44.6</v>
      </c>
    </row>
    <row r="454" spans="2:7" x14ac:dyDescent="0.2">
      <c r="B454" s="4">
        <v>2.7</v>
      </c>
      <c r="C454" s="4">
        <v>6</v>
      </c>
      <c r="D454" s="4">
        <v>1</v>
      </c>
      <c r="E454" s="4">
        <v>2</v>
      </c>
      <c r="F454" s="4">
        <v>1</v>
      </c>
      <c r="G454" s="4">
        <v>39.799999999999997</v>
      </c>
    </row>
    <row r="455" spans="2:7" x14ac:dyDescent="0.2">
      <c r="B455" s="4">
        <v>3.5</v>
      </c>
      <c r="C455" s="4">
        <v>6</v>
      </c>
      <c r="D455" s="4">
        <v>1</v>
      </c>
      <c r="E455" s="4">
        <v>2</v>
      </c>
      <c r="F455" s="4">
        <v>1</v>
      </c>
      <c r="G455" s="4">
        <v>38.299999999999997</v>
      </c>
    </row>
    <row r="456" spans="2:7" x14ac:dyDescent="0.2">
      <c r="B456" s="4">
        <v>3.5</v>
      </c>
      <c r="C456" s="4">
        <v>6</v>
      </c>
      <c r="D456" s="4">
        <v>1</v>
      </c>
      <c r="E456" s="4">
        <v>2</v>
      </c>
      <c r="F456" s="4">
        <v>1</v>
      </c>
      <c r="G456" s="4">
        <v>36.556399999999996</v>
      </c>
    </row>
    <row r="457" spans="2:7" x14ac:dyDescent="0.2">
      <c r="B457" s="4">
        <v>3.5</v>
      </c>
      <c r="C457" s="4">
        <v>6</v>
      </c>
      <c r="D457" s="4">
        <v>1</v>
      </c>
      <c r="E457" s="4">
        <v>2</v>
      </c>
      <c r="F457" s="4">
        <v>1</v>
      </c>
      <c r="G457" s="4">
        <v>34.749400000000001</v>
      </c>
    </row>
    <row r="458" spans="2:7" x14ac:dyDescent="0.2">
      <c r="B458" s="4">
        <v>4.5999999999999996</v>
      </c>
      <c r="C458" s="4">
        <v>8</v>
      </c>
      <c r="D458" s="4">
        <v>1</v>
      </c>
      <c r="E458" s="4">
        <v>2</v>
      </c>
      <c r="F458" s="4">
        <v>1</v>
      </c>
      <c r="G458" s="4">
        <v>34.049900000000001</v>
      </c>
    </row>
    <row r="459" spans="2:7" x14ac:dyDescent="0.2">
      <c r="B459" s="4">
        <v>4.5999999999999996</v>
      </c>
      <c r="C459" s="4">
        <v>8</v>
      </c>
      <c r="D459" s="4">
        <v>1</v>
      </c>
      <c r="E459" s="4">
        <v>2</v>
      </c>
      <c r="F459" s="4">
        <v>1</v>
      </c>
      <c r="G459" s="4">
        <v>33.550899999999999</v>
      </c>
    </row>
    <row r="460" spans="2:7" x14ac:dyDescent="0.2">
      <c r="B460" s="4">
        <v>4.5999999999999996</v>
      </c>
      <c r="C460" s="4">
        <v>8</v>
      </c>
      <c r="D460" s="4">
        <v>1</v>
      </c>
      <c r="E460" s="4">
        <v>2</v>
      </c>
      <c r="F460" s="4">
        <v>1</v>
      </c>
      <c r="G460" s="4">
        <v>32.149900000000002</v>
      </c>
    </row>
    <row r="461" spans="2:7" x14ac:dyDescent="0.2">
      <c r="B461" s="4">
        <v>4.5999999999999996</v>
      </c>
      <c r="C461" s="4">
        <v>8</v>
      </c>
      <c r="D461" s="4">
        <v>1</v>
      </c>
      <c r="E461" s="4">
        <v>2</v>
      </c>
      <c r="F461" s="4">
        <v>1</v>
      </c>
      <c r="G461" s="4">
        <v>33.550899999999999</v>
      </c>
    </row>
    <row r="462" spans="2:7" x14ac:dyDescent="0.2">
      <c r="B462" s="4">
        <v>4.5999999999999996</v>
      </c>
      <c r="C462" s="4">
        <v>8</v>
      </c>
      <c r="D462" s="4">
        <v>1</v>
      </c>
      <c r="E462" s="4">
        <v>2</v>
      </c>
      <c r="F462" s="4">
        <v>1</v>
      </c>
      <c r="G462" s="4">
        <v>32.149900000000002</v>
      </c>
    </row>
    <row r="463" spans="2:7" x14ac:dyDescent="0.2">
      <c r="B463" s="4">
        <v>5</v>
      </c>
      <c r="C463" s="4">
        <v>8</v>
      </c>
      <c r="D463" s="4">
        <v>0</v>
      </c>
      <c r="E463" s="4">
        <v>2</v>
      </c>
      <c r="F463" s="4">
        <v>1</v>
      </c>
      <c r="G463" s="4">
        <v>30.3</v>
      </c>
    </row>
    <row r="464" spans="2:7" x14ac:dyDescent="0.2">
      <c r="B464" s="4">
        <v>3</v>
      </c>
      <c r="C464" s="4">
        <v>6</v>
      </c>
      <c r="D464" s="4">
        <v>1</v>
      </c>
      <c r="E464" s="4">
        <v>2</v>
      </c>
      <c r="F464" s="4">
        <v>1</v>
      </c>
      <c r="G464" s="4">
        <v>35.465499999999999</v>
      </c>
    </row>
    <row r="465" spans="2:7" x14ac:dyDescent="0.2">
      <c r="B465" s="4">
        <v>2.5</v>
      </c>
      <c r="C465" s="4">
        <v>4</v>
      </c>
      <c r="D465" s="4">
        <v>1</v>
      </c>
      <c r="E465" s="4">
        <v>2</v>
      </c>
      <c r="F465" s="4">
        <v>1</v>
      </c>
      <c r="G465" s="4">
        <v>42.908000000000001</v>
      </c>
    </row>
    <row r="466" spans="2:7" x14ac:dyDescent="0.2">
      <c r="B466" s="4">
        <v>2.5</v>
      </c>
      <c r="C466" s="4">
        <v>4</v>
      </c>
      <c r="D466" s="4">
        <v>0</v>
      </c>
      <c r="E466" s="4">
        <v>2</v>
      </c>
      <c r="F466" s="4">
        <v>1</v>
      </c>
      <c r="G466" s="4">
        <v>40.200000000000003</v>
      </c>
    </row>
    <row r="467" spans="2:7" x14ac:dyDescent="0.2">
      <c r="B467" s="4">
        <v>3</v>
      </c>
      <c r="C467" s="4">
        <v>6</v>
      </c>
      <c r="D467" s="4">
        <v>1</v>
      </c>
      <c r="E467" s="4">
        <v>2</v>
      </c>
      <c r="F467" s="4">
        <v>1</v>
      </c>
      <c r="G467" s="4">
        <v>37.9</v>
      </c>
    </row>
    <row r="468" spans="2:7" x14ac:dyDescent="0.2">
      <c r="B468" s="4">
        <v>2.5</v>
      </c>
      <c r="C468" s="4">
        <v>4</v>
      </c>
      <c r="D468" s="4">
        <v>0</v>
      </c>
      <c r="E468" s="4">
        <v>2</v>
      </c>
      <c r="F468" s="4">
        <v>1</v>
      </c>
      <c r="G468" s="4">
        <v>51.6</v>
      </c>
    </row>
    <row r="469" spans="2:7" x14ac:dyDescent="0.2">
      <c r="B469" s="4">
        <v>2.5</v>
      </c>
      <c r="C469" s="4">
        <v>4</v>
      </c>
      <c r="D469" s="4">
        <v>1</v>
      </c>
      <c r="E469" s="4">
        <v>2</v>
      </c>
      <c r="F469" s="4">
        <v>1</v>
      </c>
      <c r="G469" s="4">
        <v>47.649299999999997</v>
      </c>
    </row>
    <row r="470" spans="2:7" x14ac:dyDescent="0.2">
      <c r="B470" s="4">
        <v>2.5</v>
      </c>
      <c r="C470" s="4">
        <v>4</v>
      </c>
      <c r="D470" s="4">
        <v>0</v>
      </c>
      <c r="E470" s="4">
        <v>2</v>
      </c>
      <c r="F470" s="4">
        <v>1</v>
      </c>
      <c r="G470" s="4">
        <v>44.2</v>
      </c>
    </row>
    <row r="471" spans="2:7" x14ac:dyDescent="0.2">
      <c r="B471" s="4">
        <v>3.5</v>
      </c>
      <c r="C471" s="4">
        <v>6</v>
      </c>
      <c r="D471" s="4">
        <v>1</v>
      </c>
      <c r="E471" s="4">
        <v>2</v>
      </c>
      <c r="F471" s="4">
        <v>1</v>
      </c>
      <c r="G471" s="4">
        <v>33.5</v>
      </c>
    </row>
    <row r="472" spans="2:7" x14ac:dyDescent="0.2">
      <c r="B472" s="4">
        <v>3.5</v>
      </c>
      <c r="C472" s="4">
        <v>6</v>
      </c>
      <c r="D472" s="4">
        <v>1</v>
      </c>
      <c r="E472" s="4">
        <v>2</v>
      </c>
      <c r="F472" s="4">
        <v>1</v>
      </c>
      <c r="G472" s="4">
        <v>37.4</v>
      </c>
    </row>
    <row r="473" spans="2:7" x14ac:dyDescent="0.2">
      <c r="B473" s="4">
        <v>2.5</v>
      </c>
      <c r="C473" s="4">
        <v>4</v>
      </c>
      <c r="D473" s="4">
        <v>0</v>
      </c>
      <c r="E473" s="4">
        <v>2</v>
      </c>
      <c r="F473" s="4">
        <v>1</v>
      </c>
      <c r="G473" s="4">
        <v>40.193100000000001</v>
      </c>
    </row>
    <row r="474" spans="2:7" x14ac:dyDescent="0.2">
      <c r="B474" s="4">
        <v>2.5</v>
      </c>
      <c r="C474" s="4">
        <v>4</v>
      </c>
      <c r="D474" s="4">
        <v>1</v>
      </c>
      <c r="E474" s="4">
        <v>2</v>
      </c>
      <c r="F474" s="4">
        <v>1</v>
      </c>
      <c r="G474" s="4">
        <v>41.664200000000001</v>
      </c>
    </row>
    <row r="475" spans="2:7" x14ac:dyDescent="0.2">
      <c r="B475" s="4">
        <v>3.7</v>
      </c>
      <c r="C475" s="4">
        <v>6</v>
      </c>
      <c r="D475" s="4">
        <v>1</v>
      </c>
      <c r="E475" s="4">
        <v>2</v>
      </c>
      <c r="F475" s="4">
        <v>1</v>
      </c>
      <c r="G475" s="4">
        <v>34.823500000000003</v>
      </c>
    </row>
    <row r="476" spans="2:7" x14ac:dyDescent="0.2">
      <c r="B476" s="4">
        <v>2.2999999999999998</v>
      </c>
      <c r="C476" s="4">
        <v>4</v>
      </c>
      <c r="D476" s="4">
        <v>0</v>
      </c>
      <c r="E476" s="4">
        <v>2</v>
      </c>
      <c r="F476" s="4">
        <v>1</v>
      </c>
      <c r="G476" s="4">
        <v>34.700000000000003</v>
      </c>
    </row>
    <row r="477" spans="2:7" x14ac:dyDescent="0.2">
      <c r="B477" s="4">
        <v>3.5</v>
      </c>
      <c r="C477" s="4">
        <v>6</v>
      </c>
      <c r="D477" s="4">
        <v>1</v>
      </c>
      <c r="E477" s="4">
        <v>2</v>
      </c>
      <c r="F477" s="4">
        <v>1</v>
      </c>
      <c r="G477" s="4">
        <v>36.200000000000003</v>
      </c>
    </row>
    <row r="478" spans="2:7" x14ac:dyDescent="0.2">
      <c r="B478" s="4">
        <v>3.5</v>
      </c>
      <c r="C478" s="4">
        <v>6</v>
      </c>
      <c r="D478" s="4">
        <v>1</v>
      </c>
      <c r="E478" s="4">
        <v>2</v>
      </c>
      <c r="F478" s="4">
        <v>1</v>
      </c>
      <c r="G478" s="4">
        <v>33.200000000000003</v>
      </c>
    </row>
    <row r="479" spans="2:7" x14ac:dyDescent="0.2">
      <c r="B479" s="4">
        <v>5.5</v>
      </c>
      <c r="C479" s="4">
        <v>8</v>
      </c>
      <c r="D479" s="4">
        <v>1</v>
      </c>
      <c r="E479" s="4">
        <v>2</v>
      </c>
      <c r="F479" s="4">
        <v>1</v>
      </c>
      <c r="G479" s="4">
        <v>33</v>
      </c>
    </row>
    <row r="480" spans="2:7" x14ac:dyDescent="0.2">
      <c r="B480" s="4">
        <v>5.5</v>
      </c>
      <c r="C480" s="4">
        <v>8</v>
      </c>
      <c r="D480" s="4">
        <v>1</v>
      </c>
      <c r="E480" s="4">
        <v>2</v>
      </c>
      <c r="F480" s="4">
        <v>1</v>
      </c>
      <c r="G480" s="4">
        <v>32.299999999999997</v>
      </c>
    </row>
    <row r="481" spans="2:7" x14ac:dyDescent="0.2">
      <c r="B481" s="4">
        <v>6.3</v>
      </c>
      <c r="C481" s="4">
        <v>8</v>
      </c>
      <c r="D481" s="4">
        <v>1</v>
      </c>
      <c r="E481" s="4">
        <v>2</v>
      </c>
      <c r="F481" s="4">
        <v>1</v>
      </c>
      <c r="G481" s="4">
        <v>27.1158</v>
      </c>
    </row>
    <row r="482" spans="2:7" x14ac:dyDescent="0.2">
      <c r="B482" s="4">
        <v>2.4</v>
      </c>
      <c r="C482" s="4">
        <v>4</v>
      </c>
      <c r="D482" s="4">
        <v>1</v>
      </c>
      <c r="E482" s="4">
        <v>2</v>
      </c>
      <c r="F482" s="4">
        <v>0</v>
      </c>
      <c r="G482" s="4">
        <v>42.214599999999997</v>
      </c>
    </row>
    <row r="483" spans="2:7" x14ac:dyDescent="0.2">
      <c r="B483" s="4">
        <v>2.5</v>
      </c>
      <c r="C483" s="4">
        <v>4</v>
      </c>
      <c r="D483" s="4">
        <v>1</v>
      </c>
      <c r="E483" s="4">
        <v>2</v>
      </c>
      <c r="F483" s="4">
        <v>1</v>
      </c>
      <c r="G483" s="4">
        <v>45.672899999999998</v>
      </c>
    </row>
    <row r="484" spans="2:7" x14ac:dyDescent="0.2">
      <c r="B484" s="4">
        <v>3.5</v>
      </c>
      <c r="C484" s="4">
        <v>6</v>
      </c>
      <c r="D484" s="4">
        <v>0</v>
      </c>
      <c r="E484" s="4">
        <v>2</v>
      </c>
      <c r="F484" s="4">
        <v>1</v>
      </c>
      <c r="G484" s="4">
        <v>37.9499</v>
      </c>
    </row>
    <row r="485" spans="2:7" x14ac:dyDescent="0.2">
      <c r="B485" s="4">
        <v>3.5</v>
      </c>
      <c r="C485" s="4">
        <v>6</v>
      </c>
      <c r="D485" s="4">
        <v>1</v>
      </c>
      <c r="E485" s="4">
        <v>2</v>
      </c>
      <c r="F485" s="4">
        <v>1</v>
      </c>
      <c r="G485" s="4">
        <v>38.034700000000001</v>
      </c>
    </row>
    <row r="486" spans="2:7" x14ac:dyDescent="0.2">
      <c r="B486" s="4">
        <v>2.5</v>
      </c>
      <c r="C486" s="4">
        <v>4</v>
      </c>
      <c r="D486" s="4">
        <v>1</v>
      </c>
      <c r="E486" s="4">
        <v>2</v>
      </c>
      <c r="F486" s="4">
        <v>1</v>
      </c>
      <c r="G486" s="4">
        <v>46.6</v>
      </c>
    </row>
    <row r="487" spans="2:7" x14ac:dyDescent="0.2">
      <c r="B487" s="4">
        <v>3.5</v>
      </c>
      <c r="C487" s="4">
        <v>6</v>
      </c>
      <c r="D487" s="4">
        <v>1</v>
      </c>
      <c r="E487" s="4">
        <v>2</v>
      </c>
      <c r="F487" s="4">
        <v>1</v>
      </c>
      <c r="G487" s="4">
        <v>36.410200000000003</v>
      </c>
    </row>
    <row r="488" spans="2:7" x14ac:dyDescent="0.2">
      <c r="B488" s="4">
        <v>2</v>
      </c>
      <c r="C488" s="4">
        <v>4</v>
      </c>
      <c r="D488" s="4">
        <v>0</v>
      </c>
      <c r="E488" s="4">
        <v>2</v>
      </c>
      <c r="F488" s="4">
        <v>1</v>
      </c>
      <c r="G488" s="4">
        <v>43</v>
      </c>
    </row>
    <row r="489" spans="2:7" x14ac:dyDescent="0.2">
      <c r="B489" s="4">
        <v>2</v>
      </c>
      <c r="C489" s="4">
        <v>4</v>
      </c>
      <c r="D489" s="4">
        <v>1</v>
      </c>
      <c r="E489" s="4">
        <v>2</v>
      </c>
      <c r="F489" s="4">
        <v>1</v>
      </c>
      <c r="G489" s="4">
        <v>47.512900000000002</v>
      </c>
    </row>
    <row r="490" spans="2:7" x14ac:dyDescent="0.2">
      <c r="B490" s="4">
        <v>2.5</v>
      </c>
      <c r="C490" s="4">
        <v>4</v>
      </c>
      <c r="D490" s="4">
        <v>0</v>
      </c>
      <c r="E490" s="4">
        <v>2</v>
      </c>
      <c r="F490" s="4">
        <v>1</v>
      </c>
      <c r="G490" s="4">
        <v>39.6</v>
      </c>
    </row>
    <row r="491" spans="2:7" x14ac:dyDescent="0.2">
      <c r="B491" s="4">
        <v>2.5</v>
      </c>
      <c r="C491" s="4">
        <v>4</v>
      </c>
      <c r="D491" s="4">
        <v>1</v>
      </c>
      <c r="E491" s="4">
        <v>2</v>
      </c>
      <c r="F491" s="4">
        <v>1</v>
      </c>
      <c r="G491" s="4">
        <v>42.699800000000003</v>
      </c>
    </row>
    <row r="492" spans="2:7" x14ac:dyDescent="0.2">
      <c r="B492" s="4">
        <v>1.6</v>
      </c>
      <c r="C492" s="4">
        <v>4</v>
      </c>
      <c r="D492" s="4">
        <v>1</v>
      </c>
      <c r="E492" s="4">
        <v>2</v>
      </c>
      <c r="F492" s="4">
        <v>1</v>
      </c>
      <c r="G492" s="4">
        <v>46.5</v>
      </c>
    </row>
    <row r="493" spans="2:7" x14ac:dyDescent="0.2">
      <c r="B493" s="4">
        <v>1.6</v>
      </c>
      <c r="C493" s="4">
        <v>4</v>
      </c>
      <c r="D493" s="4">
        <v>0</v>
      </c>
      <c r="E493" s="4">
        <v>2</v>
      </c>
      <c r="F493" s="4">
        <v>1</v>
      </c>
      <c r="G493" s="4">
        <v>47.3</v>
      </c>
    </row>
    <row r="494" spans="2:7" x14ac:dyDescent="0.2">
      <c r="B494" s="4">
        <v>1.8</v>
      </c>
      <c r="C494" s="4">
        <v>4</v>
      </c>
      <c r="D494" s="4">
        <v>1</v>
      </c>
      <c r="E494" s="4">
        <v>2</v>
      </c>
      <c r="F494" s="4">
        <v>1</v>
      </c>
      <c r="G494" s="4">
        <v>47.5</v>
      </c>
    </row>
    <row r="495" spans="2:7" x14ac:dyDescent="0.2">
      <c r="B495" s="4">
        <v>1.8</v>
      </c>
      <c r="C495" s="4">
        <v>4</v>
      </c>
      <c r="D495" s="4">
        <v>1</v>
      </c>
      <c r="E495" s="4">
        <v>2</v>
      </c>
      <c r="F495" s="4">
        <v>1</v>
      </c>
      <c r="G495" s="4">
        <v>44.9</v>
      </c>
    </row>
    <row r="496" spans="2:7" x14ac:dyDescent="0.2">
      <c r="B496" s="4">
        <v>1.8</v>
      </c>
      <c r="C496" s="4">
        <v>4</v>
      </c>
      <c r="D496" s="4">
        <v>0</v>
      </c>
      <c r="E496" s="4">
        <v>2</v>
      </c>
      <c r="F496" s="4">
        <v>1</v>
      </c>
      <c r="G496" s="4">
        <v>44.2</v>
      </c>
    </row>
    <row r="497" spans="2:7" x14ac:dyDescent="0.2">
      <c r="B497" s="4">
        <v>6.7</v>
      </c>
      <c r="C497" s="4">
        <v>12</v>
      </c>
      <c r="D497" s="4">
        <v>1</v>
      </c>
      <c r="E497" s="4">
        <v>2</v>
      </c>
      <c r="F497" s="4">
        <v>1</v>
      </c>
      <c r="G497" s="4">
        <v>24.2</v>
      </c>
    </row>
    <row r="498" spans="2:7" x14ac:dyDescent="0.2">
      <c r="B498" s="4">
        <v>2.8</v>
      </c>
      <c r="C498" s="4">
        <v>6</v>
      </c>
      <c r="D498" s="4">
        <v>0</v>
      </c>
      <c r="E498" s="4">
        <v>2</v>
      </c>
      <c r="F498" s="4">
        <v>1</v>
      </c>
      <c r="G498" s="4">
        <v>37.118499999999997</v>
      </c>
    </row>
    <row r="499" spans="2:7" x14ac:dyDescent="0.2">
      <c r="B499" s="4">
        <v>2.4</v>
      </c>
      <c r="C499" s="4">
        <v>4</v>
      </c>
      <c r="D499" s="4">
        <v>1</v>
      </c>
      <c r="E499" s="4">
        <v>2</v>
      </c>
      <c r="F499" s="4">
        <v>1</v>
      </c>
      <c r="G499" s="4">
        <v>46.9</v>
      </c>
    </row>
    <row r="500" spans="2:7" x14ac:dyDescent="0.2">
      <c r="B500" s="4">
        <v>2.4</v>
      </c>
      <c r="C500" s="4">
        <v>4</v>
      </c>
      <c r="D500" s="4">
        <v>1</v>
      </c>
      <c r="E500" s="4">
        <v>2</v>
      </c>
      <c r="F500" s="4">
        <v>1</v>
      </c>
      <c r="G500" s="4">
        <v>46.8</v>
      </c>
    </row>
    <row r="501" spans="2:7" x14ac:dyDescent="0.2">
      <c r="B501" s="4">
        <v>3.6</v>
      </c>
      <c r="C501" s="4">
        <v>6</v>
      </c>
      <c r="D501" s="4">
        <v>1</v>
      </c>
      <c r="E501" s="4">
        <v>2</v>
      </c>
      <c r="F501" s="4">
        <v>1</v>
      </c>
      <c r="G501" s="4">
        <v>35.6</v>
      </c>
    </row>
    <row r="502" spans="2:7" x14ac:dyDescent="0.2">
      <c r="B502" s="4">
        <v>2.5</v>
      </c>
      <c r="C502" s="4">
        <v>4</v>
      </c>
      <c r="D502" s="4">
        <v>0</v>
      </c>
      <c r="E502" s="4">
        <v>2</v>
      </c>
      <c r="F502" s="4">
        <v>0</v>
      </c>
      <c r="G502" s="4">
        <v>37.057400000000001</v>
      </c>
    </row>
    <row r="503" spans="2:7" x14ac:dyDescent="0.2">
      <c r="B503" s="4">
        <v>2.5</v>
      </c>
      <c r="C503" s="4">
        <v>4</v>
      </c>
      <c r="D503" s="4">
        <v>0</v>
      </c>
      <c r="E503" s="4">
        <v>2</v>
      </c>
      <c r="F503" s="4">
        <v>1</v>
      </c>
      <c r="G503" s="4">
        <v>34.6</v>
      </c>
    </row>
    <row r="504" spans="2:7" x14ac:dyDescent="0.2">
      <c r="B504" s="4">
        <v>2.5</v>
      </c>
      <c r="C504" s="4">
        <v>4</v>
      </c>
      <c r="D504" s="4">
        <v>1</v>
      </c>
      <c r="E504" s="4">
        <v>2</v>
      </c>
      <c r="F504" s="4">
        <v>0</v>
      </c>
      <c r="G504" s="4">
        <v>42.921500000000002</v>
      </c>
    </row>
    <row r="505" spans="2:7" x14ac:dyDescent="0.2">
      <c r="B505" s="4">
        <v>3.6</v>
      </c>
      <c r="C505" s="4">
        <v>6</v>
      </c>
      <c r="D505" s="4">
        <v>1</v>
      </c>
      <c r="E505" s="4">
        <v>2</v>
      </c>
      <c r="F505" s="4">
        <v>0</v>
      </c>
      <c r="G505" s="4">
        <v>34.270800000000001</v>
      </c>
    </row>
    <row r="506" spans="2:7" x14ac:dyDescent="0.2">
      <c r="B506" s="4">
        <v>2.5</v>
      </c>
      <c r="C506" s="4">
        <v>4</v>
      </c>
      <c r="D506" s="4">
        <v>0</v>
      </c>
      <c r="E506" s="4">
        <v>2</v>
      </c>
      <c r="F506" s="4">
        <v>1</v>
      </c>
      <c r="G506" s="4">
        <v>46.8</v>
      </c>
    </row>
    <row r="507" spans="2:7" x14ac:dyDescent="0.2">
      <c r="B507" s="4">
        <v>2.5</v>
      </c>
      <c r="C507" s="4">
        <v>4</v>
      </c>
      <c r="D507" s="4">
        <v>1</v>
      </c>
      <c r="E507" s="4">
        <v>2</v>
      </c>
      <c r="F507" s="4">
        <v>1</v>
      </c>
      <c r="G507" s="4">
        <v>45.056600000000003</v>
      </c>
    </row>
    <row r="508" spans="2:7" x14ac:dyDescent="0.2">
      <c r="B508" s="4">
        <v>3.5</v>
      </c>
      <c r="C508" s="4">
        <v>6</v>
      </c>
      <c r="D508" s="4">
        <v>1</v>
      </c>
      <c r="E508" s="4">
        <v>2</v>
      </c>
      <c r="F508" s="4">
        <v>1</v>
      </c>
      <c r="G508" s="4">
        <v>39.799999999999997</v>
      </c>
    </row>
    <row r="509" spans="2:7" x14ac:dyDescent="0.2">
      <c r="B509" s="4">
        <v>2.4</v>
      </c>
      <c r="C509" s="4">
        <v>4</v>
      </c>
      <c r="D509" s="4">
        <v>0</v>
      </c>
      <c r="E509" s="4">
        <v>2</v>
      </c>
      <c r="F509" s="4">
        <v>1</v>
      </c>
      <c r="G509" s="4">
        <v>48.2</v>
      </c>
    </row>
    <row r="510" spans="2:7" x14ac:dyDescent="0.2">
      <c r="B510" s="4">
        <v>1.8</v>
      </c>
      <c r="C510" s="4">
        <v>4</v>
      </c>
      <c r="D510" s="4">
        <v>0</v>
      </c>
      <c r="E510" s="4">
        <v>2</v>
      </c>
      <c r="F510" s="4">
        <v>1</v>
      </c>
      <c r="G510" s="4">
        <v>69.6404</v>
      </c>
    </row>
    <row r="511" spans="2:7" x14ac:dyDescent="0.2">
      <c r="B511" s="4">
        <v>2</v>
      </c>
      <c r="C511" s="4">
        <v>4</v>
      </c>
      <c r="D511" s="4">
        <v>0</v>
      </c>
      <c r="E511" s="4">
        <v>2</v>
      </c>
      <c r="F511" s="4">
        <v>1</v>
      </c>
      <c r="G511" s="4">
        <v>42</v>
      </c>
    </row>
    <row r="512" spans="2:7" x14ac:dyDescent="0.2">
      <c r="B512" s="4">
        <v>3</v>
      </c>
      <c r="C512" s="4">
        <v>6</v>
      </c>
      <c r="D512" s="4">
        <v>1</v>
      </c>
      <c r="E512" s="4">
        <v>2</v>
      </c>
      <c r="F512" s="4">
        <v>1</v>
      </c>
      <c r="G512" s="4">
        <v>32</v>
      </c>
    </row>
    <row r="513" spans="2:7" x14ac:dyDescent="0.2">
      <c r="B513" s="4">
        <v>4.4000000000000004</v>
      </c>
      <c r="C513" s="4">
        <v>8</v>
      </c>
      <c r="D513" s="4">
        <v>1</v>
      </c>
      <c r="E513" s="4">
        <v>2</v>
      </c>
      <c r="F513" s="4">
        <v>1</v>
      </c>
      <c r="G513" s="4">
        <v>30.8</v>
      </c>
    </row>
    <row r="514" spans="2:7" x14ac:dyDescent="0.2">
      <c r="B514" s="4">
        <v>3.2</v>
      </c>
      <c r="C514" s="4">
        <v>6</v>
      </c>
      <c r="D514" s="4">
        <v>1</v>
      </c>
      <c r="E514" s="4">
        <v>2</v>
      </c>
      <c r="F514" s="4">
        <v>1</v>
      </c>
      <c r="G514" s="4">
        <v>36.4</v>
      </c>
    </row>
    <row r="515" spans="2:7" x14ac:dyDescent="0.2">
      <c r="B515" s="4">
        <v>4.2</v>
      </c>
      <c r="C515" s="4">
        <v>8</v>
      </c>
      <c r="D515" s="4">
        <v>1</v>
      </c>
      <c r="E515" s="4">
        <v>2</v>
      </c>
      <c r="F515" s="4">
        <v>1</v>
      </c>
      <c r="G515" s="4">
        <v>31.5002</v>
      </c>
    </row>
    <row r="516" spans="2:7" x14ac:dyDescent="0.2">
      <c r="B516" s="4">
        <v>3</v>
      </c>
      <c r="C516" s="4">
        <v>6</v>
      </c>
      <c r="D516" s="4">
        <v>1</v>
      </c>
      <c r="E516" s="4">
        <v>2</v>
      </c>
      <c r="F516" s="4">
        <v>1</v>
      </c>
      <c r="G516" s="4">
        <v>39.493699999999997</v>
      </c>
    </row>
    <row r="517" spans="2:7" x14ac:dyDescent="0.2">
      <c r="B517" s="4">
        <v>4.4000000000000004</v>
      </c>
      <c r="C517" s="4">
        <v>8</v>
      </c>
      <c r="D517" s="4">
        <v>1</v>
      </c>
      <c r="E517" s="4">
        <v>2</v>
      </c>
      <c r="F517" s="4">
        <v>1</v>
      </c>
      <c r="G517" s="4">
        <v>30.953700000000001</v>
      </c>
    </row>
    <row r="518" spans="2:7" x14ac:dyDescent="0.2">
      <c r="B518" s="4">
        <v>4.4000000000000004</v>
      </c>
      <c r="C518" s="4">
        <v>8</v>
      </c>
      <c r="D518" s="4">
        <v>1</v>
      </c>
      <c r="E518" s="4">
        <v>2</v>
      </c>
      <c r="F518" s="4">
        <v>1</v>
      </c>
      <c r="G518" s="4">
        <v>30.562000000000001</v>
      </c>
    </row>
    <row r="519" spans="2:7" x14ac:dyDescent="0.2">
      <c r="B519" s="4">
        <v>4.4000000000000004</v>
      </c>
      <c r="C519" s="4">
        <v>8</v>
      </c>
      <c r="D519" s="4">
        <v>1</v>
      </c>
      <c r="E519" s="4">
        <v>2</v>
      </c>
      <c r="F519" s="4">
        <v>1</v>
      </c>
      <c r="G519" s="4">
        <v>30.172599999999999</v>
      </c>
    </row>
    <row r="520" spans="2:7" x14ac:dyDescent="0.2">
      <c r="B520" s="4">
        <v>4.4000000000000004</v>
      </c>
      <c r="C520" s="4">
        <v>8</v>
      </c>
      <c r="D520" s="4">
        <v>1</v>
      </c>
      <c r="E520" s="4">
        <v>2</v>
      </c>
      <c r="F520" s="4">
        <v>1</v>
      </c>
      <c r="G520" s="4">
        <v>27.7</v>
      </c>
    </row>
    <row r="521" spans="2:7" x14ac:dyDescent="0.2">
      <c r="B521" s="4">
        <v>4.4000000000000004</v>
      </c>
      <c r="C521" s="4">
        <v>8</v>
      </c>
      <c r="D521" s="4">
        <v>1</v>
      </c>
      <c r="E521" s="4">
        <v>2</v>
      </c>
      <c r="F521" s="4">
        <v>1</v>
      </c>
      <c r="G521" s="4">
        <v>29.452100000000002</v>
      </c>
    </row>
    <row r="522" spans="2:7" x14ac:dyDescent="0.2">
      <c r="B522" s="4">
        <v>4.4000000000000004</v>
      </c>
      <c r="C522" s="4">
        <v>8</v>
      </c>
      <c r="D522" s="4">
        <v>1</v>
      </c>
      <c r="E522" s="4">
        <v>2</v>
      </c>
      <c r="F522" s="4">
        <v>1</v>
      </c>
      <c r="G522" s="4">
        <v>27.7</v>
      </c>
    </row>
    <row r="523" spans="2:7" x14ac:dyDescent="0.2">
      <c r="B523" s="4">
        <v>6</v>
      </c>
      <c r="C523" s="4">
        <v>12</v>
      </c>
      <c r="D523" s="4">
        <v>1</v>
      </c>
      <c r="E523" s="4">
        <v>2</v>
      </c>
      <c r="F523" s="4">
        <v>1</v>
      </c>
      <c r="G523" s="4">
        <v>26.749500000000001</v>
      </c>
    </row>
    <row r="524" spans="2:7" x14ac:dyDescent="0.2">
      <c r="B524" s="4">
        <v>3.9</v>
      </c>
      <c r="C524" s="4">
        <v>6</v>
      </c>
      <c r="D524" s="4">
        <v>1</v>
      </c>
      <c r="E524" s="4">
        <v>1</v>
      </c>
      <c r="F524" s="4">
        <v>1</v>
      </c>
      <c r="G524" s="4">
        <v>37.299999999999997</v>
      </c>
    </row>
    <row r="525" spans="2:7" x14ac:dyDescent="0.2">
      <c r="B525" s="4">
        <v>3.9</v>
      </c>
      <c r="C525" s="4">
        <v>6</v>
      </c>
      <c r="D525" s="4">
        <v>1</v>
      </c>
      <c r="E525" s="4">
        <v>1</v>
      </c>
      <c r="F525" s="4">
        <v>1</v>
      </c>
      <c r="G525" s="4">
        <v>36.6</v>
      </c>
    </row>
    <row r="526" spans="2:7" x14ac:dyDescent="0.2">
      <c r="B526" s="4">
        <v>4.5999999999999996</v>
      </c>
      <c r="C526" s="4">
        <v>8</v>
      </c>
      <c r="D526" s="4">
        <v>1</v>
      </c>
      <c r="E526" s="4">
        <v>2</v>
      </c>
      <c r="F526" s="4">
        <v>0</v>
      </c>
      <c r="G526" s="4">
        <v>31.9</v>
      </c>
    </row>
    <row r="527" spans="2:7" x14ac:dyDescent="0.2">
      <c r="B527" s="4">
        <v>4.5999999999999996</v>
      </c>
      <c r="C527" s="4">
        <v>8</v>
      </c>
      <c r="D527" s="4">
        <v>1</v>
      </c>
      <c r="E527" s="4">
        <v>2</v>
      </c>
      <c r="F527" s="4">
        <v>0</v>
      </c>
      <c r="G527" s="4">
        <v>31.9</v>
      </c>
    </row>
    <row r="528" spans="2:7" x14ac:dyDescent="0.2">
      <c r="B528" s="4">
        <v>4.5999999999999996</v>
      </c>
      <c r="C528" s="4">
        <v>8</v>
      </c>
      <c r="D528" s="4">
        <v>1</v>
      </c>
      <c r="E528" s="4">
        <v>2</v>
      </c>
      <c r="F528" s="4">
        <v>0</v>
      </c>
      <c r="G528" s="4">
        <v>31.9</v>
      </c>
    </row>
    <row r="529" spans="2:7" x14ac:dyDescent="0.2">
      <c r="B529" s="4">
        <v>4.5999999999999996</v>
      </c>
      <c r="C529" s="4">
        <v>8</v>
      </c>
      <c r="D529" s="4">
        <v>1</v>
      </c>
      <c r="E529" s="4">
        <v>2</v>
      </c>
      <c r="F529" s="4">
        <v>0</v>
      </c>
      <c r="G529" s="4">
        <v>22.7</v>
      </c>
    </row>
    <row r="530" spans="2:7" x14ac:dyDescent="0.2">
      <c r="B530" s="4">
        <v>4.5999999999999996</v>
      </c>
      <c r="C530" s="4">
        <v>8</v>
      </c>
      <c r="D530" s="4">
        <v>1</v>
      </c>
      <c r="E530" s="4">
        <v>2</v>
      </c>
      <c r="F530" s="4">
        <v>0</v>
      </c>
      <c r="G530" s="4">
        <v>24.5</v>
      </c>
    </row>
    <row r="531" spans="2:7" x14ac:dyDescent="0.2">
      <c r="B531" s="4">
        <v>3.5</v>
      </c>
      <c r="C531" s="4">
        <v>6</v>
      </c>
      <c r="D531" s="4">
        <v>1</v>
      </c>
      <c r="E531" s="4">
        <v>1</v>
      </c>
      <c r="F531" s="4">
        <v>1</v>
      </c>
      <c r="G531" s="4">
        <v>40.299999999999997</v>
      </c>
    </row>
    <row r="532" spans="2:7" x14ac:dyDescent="0.2">
      <c r="B532" s="4">
        <v>3.5</v>
      </c>
      <c r="C532" s="4">
        <v>6</v>
      </c>
      <c r="D532" s="4">
        <v>1</v>
      </c>
      <c r="E532" s="4">
        <v>1</v>
      </c>
      <c r="F532" s="4">
        <v>1</v>
      </c>
      <c r="G532" s="4">
        <v>41.2</v>
      </c>
    </row>
    <row r="533" spans="2:7" x14ac:dyDescent="0.2">
      <c r="B533" s="4">
        <v>3.9</v>
      </c>
      <c r="C533" s="4">
        <v>6</v>
      </c>
      <c r="D533" s="4">
        <v>1</v>
      </c>
      <c r="E533" s="4">
        <v>1</v>
      </c>
      <c r="F533" s="4">
        <v>1</v>
      </c>
      <c r="G533" s="4">
        <v>37.299999999999997</v>
      </c>
    </row>
    <row r="534" spans="2:7" x14ac:dyDescent="0.2">
      <c r="B534" s="4">
        <v>3.5</v>
      </c>
      <c r="C534" s="4">
        <v>6</v>
      </c>
      <c r="D534" s="4">
        <v>1</v>
      </c>
      <c r="E534" s="4">
        <v>2</v>
      </c>
      <c r="F534" s="4">
        <v>0</v>
      </c>
      <c r="G534" s="4">
        <v>32.1</v>
      </c>
    </row>
    <row r="535" spans="2:7" x14ac:dyDescent="0.2">
      <c r="B535" s="4">
        <v>5.7</v>
      </c>
      <c r="C535" s="4">
        <v>8</v>
      </c>
      <c r="D535" s="4">
        <v>1</v>
      </c>
      <c r="E535" s="4">
        <v>1</v>
      </c>
      <c r="F535" s="4">
        <v>1</v>
      </c>
      <c r="G535" s="4">
        <v>31.9</v>
      </c>
    </row>
    <row r="536" spans="2:7" x14ac:dyDescent="0.2">
      <c r="B536" s="4">
        <v>2.7</v>
      </c>
      <c r="C536" s="4">
        <v>6</v>
      </c>
      <c r="D536" s="4">
        <v>1</v>
      </c>
      <c r="E536" s="4">
        <v>2</v>
      </c>
      <c r="F536" s="4">
        <v>0</v>
      </c>
      <c r="G536" s="4">
        <v>35.700000000000003</v>
      </c>
    </row>
    <row r="537" spans="2:7" x14ac:dyDescent="0.2">
      <c r="B537" s="4">
        <v>3.5</v>
      </c>
      <c r="C537" s="4">
        <v>6</v>
      </c>
      <c r="D537" s="4">
        <v>1</v>
      </c>
      <c r="E537" s="4">
        <v>2</v>
      </c>
      <c r="F537" s="4">
        <v>0</v>
      </c>
      <c r="G537" s="4">
        <v>34.200000000000003</v>
      </c>
    </row>
    <row r="538" spans="2:7" x14ac:dyDescent="0.2">
      <c r="B538" s="4">
        <v>5.7</v>
      </c>
      <c r="C538" s="4">
        <v>8</v>
      </c>
      <c r="D538" s="4">
        <v>1</v>
      </c>
      <c r="E538" s="4">
        <v>1</v>
      </c>
      <c r="F538" s="4">
        <v>1</v>
      </c>
      <c r="G538" s="4">
        <v>34.5</v>
      </c>
    </row>
    <row r="539" spans="2:7" x14ac:dyDescent="0.2">
      <c r="B539" s="4">
        <v>6.1</v>
      </c>
      <c r="C539" s="4">
        <v>8</v>
      </c>
      <c r="D539" s="4">
        <v>1</v>
      </c>
      <c r="E539" s="4">
        <v>1</v>
      </c>
      <c r="F539" s="4">
        <v>0</v>
      </c>
      <c r="G539" s="4">
        <v>26</v>
      </c>
    </row>
    <row r="540" spans="2:7" x14ac:dyDescent="0.2">
      <c r="B540" s="4">
        <v>2.7</v>
      </c>
      <c r="C540" s="4">
        <v>6</v>
      </c>
      <c r="D540" s="4">
        <v>1</v>
      </c>
      <c r="E540" s="4">
        <v>2</v>
      </c>
      <c r="F540" s="4">
        <v>0</v>
      </c>
      <c r="G540" s="4">
        <v>35.700000000000003</v>
      </c>
    </row>
    <row r="541" spans="2:7" x14ac:dyDescent="0.2">
      <c r="B541" s="4">
        <v>3.5</v>
      </c>
      <c r="C541" s="4">
        <v>6</v>
      </c>
      <c r="D541" s="4">
        <v>1</v>
      </c>
      <c r="E541" s="4">
        <v>2</v>
      </c>
      <c r="F541" s="4">
        <v>0</v>
      </c>
      <c r="G541" s="4">
        <v>34.200000000000003</v>
      </c>
    </row>
    <row r="542" spans="2:7" x14ac:dyDescent="0.2">
      <c r="B542" s="4">
        <v>5.7</v>
      </c>
      <c r="C542" s="4">
        <v>8</v>
      </c>
      <c r="D542" s="4">
        <v>1</v>
      </c>
      <c r="E542" s="4">
        <v>1</v>
      </c>
      <c r="F542" s="4">
        <v>1</v>
      </c>
      <c r="G542" s="4">
        <v>34.5</v>
      </c>
    </row>
    <row r="543" spans="2:7" x14ac:dyDescent="0.2">
      <c r="B543" s="4">
        <v>6.1</v>
      </c>
      <c r="C543" s="4">
        <v>8</v>
      </c>
      <c r="D543" s="4">
        <v>1</v>
      </c>
      <c r="E543" s="4">
        <v>1</v>
      </c>
      <c r="F543" s="4">
        <v>0</v>
      </c>
      <c r="G543" s="4">
        <v>26</v>
      </c>
    </row>
    <row r="544" spans="2:7" x14ac:dyDescent="0.2">
      <c r="B544" s="4">
        <v>3.5</v>
      </c>
      <c r="C544" s="4">
        <v>6</v>
      </c>
      <c r="D544" s="4">
        <v>1</v>
      </c>
      <c r="E544" s="4">
        <v>2</v>
      </c>
      <c r="F544" s="4">
        <v>0</v>
      </c>
      <c r="G544" s="4">
        <v>32.1</v>
      </c>
    </row>
    <row r="545" spans="2:7" x14ac:dyDescent="0.2">
      <c r="B545" s="4">
        <v>5.7</v>
      </c>
      <c r="C545" s="4">
        <v>8</v>
      </c>
      <c r="D545" s="4">
        <v>1</v>
      </c>
      <c r="E545" s="4">
        <v>1</v>
      </c>
      <c r="F545" s="4">
        <v>1</v>
      </c>
      <c r="G545" s="4">
        <v>31.9</v>
      </c>
    </row>
    <row r="546" spans="2:7" x14ac:dyDescent="0.2">
      <c r="B546" s="4">
        <v>4.5999999999999996</v>
      </c>
      <c r="C546" s="4">
        <v>8</v>
      </c>
      <c r="D546" s="4">
        <v>1</v>
      </c>
      <c r="E546" s="4">
        <v>1</v>
      </c>
      <c r="F546" s="4">
        <v>0</v>
      </c>
      <c r="G546" s="4">
        <v>33.305199999999999</v>
      </c>
    </row>
    <row r="547" spans="2:7" x14ac:dyDescent="0.2">
      <c r="B547" s="4">
        <v>3.5</v>
      </c>
      <c r="C547" s="4">
        <v>6</v>
      </c>
      <c r="D547" s="4">
        <v>1</v>
      </c>
      <c r="E547" s="4">
        <v>2</v>
      </c>
      <c r="F547" s="4">
        <v>1</v>
      </c>
      <c r="G547" s="4">
        <v>34.9</v>
      </c>
    </row>
    <row r="548" spans="2:7" x14ac:dyDescent="0.2">
      <c r="B548" s="4">
        <v>3.5</v>
      </c>
      <c r="C548" s="4">
        <v>6</v>
      </c>
      <c r="D548" s="4">
        <v>1</v>
      </c>
      <c r="E548" s="4">
        <v>2</v>
      </c>
      <c r="F548" s="4">
        <v>1</v>
      </c>
      <c r="G548" s="4">
        <v>34.700000000000003</v>
      </c>
    </row>
    <row r="549" spans="2:7" x14ac:dyDescent="0.2">
      <c r="B549" s="4">
        <v>3.5</v>
      </c>
      <c r="C549" s="4">
        <v>6</v>
      </c>
      <c r="D549" s="4">
        <v>1</v>
      </c>
      <c r="E549" s="4">
        <v>2</v>
      </c>
      <c r="F549" s="4">
        <v>1</v>
      </c>
      <c r="G549" s="4">
        <v>37.4</v>
      </c>
    </row>
    <row r="550" spans="2:7" x14ac:dyDescent="0.2">
      <c r="B550" s="4">
        <v>3.5</v>
      </c>
      <c r="C550" s="4">
        <v>6</v>
      </c>
      <c r="D550" s="4">
        <v>1</v>
      </c>
      <c r="E550" s="4">
        <v>2</v>
      </c>
      <c r="F550" s="4">
        <v>1</v>
      </c>
      <c r="G550" s="4">
        <v>27.8</v>
      </c>
    </row>
    <row r="551" spans="2:7" x14ac:dyDescent="0.2">
      <c r="B551" s="4">
        <v>2.4</v>
      </c>
      <c r="C551" s="4">
        <v>4</v>
      </c>
      <c r="D551" s="4">
        <v>0</v>
      </c>
      <c r="E551" s="4">
        <v>2</v>
      </c>
      <c r="F551" s="4">
        <v>1</v>
      </c>
      <c r="G551" s="4">
        <v>43.104300000000002</v>
      </c>
    </row>
    <row r="552" spans="2:7" x14ac:dyDescent="0.2">
      <c r="B552" s="4">
        <v>2.4</v>
      </c>
      <c r="C552" s="4">
        <v>4</v>
      </c>
      <c r="D552" s="4">
        <v>1</v>
      </c>
      <c r="E552" s="4">
        <v>2</v>
      </c>
      <c r="F552" s="4">
        <v>1</v>
      </c>
      <c r="G552" s="4">
        <v>43.291600000000003</v>
      </c>
    </row>
    <row r="553" spans="2:7" x14ac:dyDescent="0.2">
      <c r="B553" s="4">
        <v>3.5</v>
      </c>
      <c r="C553" s="4">
        <v>6</v>
      </c>
      <c r="D553" s="4">
        <v>1</v>
      </c>
      <c r="E553" s="4">
        <v>2</v>
      </c>
      <c r="F553" s="4">
        <v>1</v>
      </c>
      <c r="G553" s="4">
        <v>41.2</v>
      </c>
    </row>
    <row r="554" spans="2:7" x14ac:dyDescent="0.2">
      <c r="B554" s="4">
        <v>3.3</v>
      </c>
      <c r="C554" s="4">
        <v>6</v>
      </c>
      <c r="D554" s="4">
        <v>1</v>
      </c>
      <c r="E554" s="4">
        <v>2</v>
      </c>
      <c r="F554" s="4">
        <v>1</v>
      </c>
      <c r="G554" s="4">
        <v>36.200000000000003</v>
      </c>
    </row>
    <row r="555" spans="2:7" x14ac:dyDescent="0.2">
      <c r="B555" s="4">
        <v>3.8</v>
      </c>
      <c r="C555" s="4">
        <v>6</v>
      </c>
      <c r="D555" s="4">
        <v>1</v>
      </c>
      <c r="E555" s="4">
        <v>2</v>
      </c>
      <c r="F555" s="4">
        <v>1</v>
      </c>
      <c r="G555" s="4">
        <v>35.6</v>
      </c>
    </row>
    <row r="556" spans="2:7" x14ac:dyDescent="0.2">
      <c r="B556" s="4">
        <v>3.8</v>
      </c>
      <c r="C556" s="4">
        <v>6</v>
      </c>
      <c r="D556" s="4">
        <v>1</v>
      </c>
      <c r="E556" s="4">
        <v>2</v>
      </c>
      <c r="F556" s="4">
        <v>1</v>
      </c>
      <c r="G556" s="4">
        <v>38.299999999999997</v>
      </c>
    </row>
    <row r="557" spans="2:7" x14ac:dyDescent="0.2">
      <c r="B557" s="4">
        <v>4.5999999999999996</v>
      </c>
      <c r="C557" s="4">
        <v>8</v>
      </c>
      <c r="D557" s="4">
        <v>1</v>
      </c>
      <c r="E557" s="4">
        <v>2</v>
      </c>
      <c r="F557" s="4">
        <v>1</v>
      </c>
      <c r="G557" s="4">
        <v>34.200000000000003</v>
      </c>
    </row>
    <row r="558" spans="2:7" x14ac:dyDescent="0.2">
      <c r="B558" s="4">
        <v>2.4</v>
      </c>
      <c r="C558" s="4">
        <v>4</v>
      </c>
      <c r="D558" s="4">
        <v>1</v>
      </c>
      <c r="E558" s="4">
        <v>2</v>
      </c>
      <c r="F558" s="4">
        <v>1</v>
      </c>
      <c r="G558" s="4">
        <v>44.4</v>
      </c>
    </row>
    <row r="559" spans="2:7" x14ac:dyDescent="0.2">
      <c r="B559" s="4">
        <v>2.4</v>
      </c>
      <c r="C559" s="4">
        <v>4</v>
      </c>
      <c r="D559" s="4">
        <v>0</v>
      </c>
      <c r="E559" s="4">
        <v>2</v>
      </c>
      <c r="F559" s="4">
        <v>1</v>
      </c>
      <c r="G559" s="4">
        <v>44.8</v>
      </c>
    </row>
    <row r="560" spans="2:7" x14ac:dyDescent="0.2">
      <c r="B560" s="4">
        <v>3.3</v>
      </c>
      <c r="C560" s="4">
        <v>6</v>
      </c>
      <c r="D560" s="4">
        <v>1</v>
      </c>
      <c r="E560" s="4">
        <v>2</v>
      </c>
      <c r="F560" s="4">
        <v>1</v>
      </c>
      <c r="G560" s="4">
        <v>40.1</v>
      </c>
    </row>
    <row r="561" spans="2:7" x14ac:dyDescent="0.2">
      <c r="B561" s="4">
        <v>3.5</v>
      </c>
      <c r="C561" s="4">
        <v>6</v>
      </c>
      <c r="D561" s="4">
        <v>1</v>
      </c>
      <c r="E561" s="4">
        <v>2</v>
      </c>
      <c r="F561" s="4">
        <v>1</v>
      </c>
      <c r="G561" s="4">
        <v>34.1997</v>
      </c>
    </row>
    <row r="562" spans="2:7" x14ac:dyDescent="0.2">
      <c r="B562" s="4">
        <v>3.5</v>
      </c>
      <c r="C562" s="4">
        <v>6</v>
      </c>
      <c r="D562" s="4">
        <v>1</v>
      </c>
      <c r="E562" s="4">
        <v>2</v>
      </c>
      <c r="F562" s="4">
        <v>1</v>
      </c>
      <c r="G562" s="4">
        <v>30.549900000000001</v>
      </c>
    </row>
    <row r="563" spans="2:7" x14ac:dyDescent="0.2">
      <c r="B563" s="4">
        <v>4.5</v>
      </c>
      <c r="C563" s="4">
        <v>8</v>
      </c>
      <c r="D563" s="4">
        <v>1</v>
      </c>
      <c r="E563" s="4">
        <v>2</v>
      </c>
      <c r="F563" s="4">
        <v>1</v>
      </c>
      <c r="G563" s="4">
        <v>29.6</v>
      </c>
    </row>
    <row r="564" spans="2:7" x14ac:dyDescent="0.2">
      <c r="B564" s="4">
        <v>4.5</v>
      </c>
      <c r="C564" s="4">
        <v>8</v>
      </c>
      <c r="D564" s="4">
        <v>1</v>
      </c>
      <c r="E564" s="4">
        <v>2</v>
      </c>
      <c r="F564" s="4">
        <v>1</v>
      </c>
      <c r="G564" s="4">
        <v>27.2</v>
      </c>
    </row>
    <row r="565" spans="2:7" x14ac:dyDescent="0.2">
      <c r="B565" s="4">
        <v>5</v>
      </c>
      <c r="C565" s="4">
        <v>8</v>
      </c>
      <c r="D565" s="4">
        <v>1</v>
      </c>
      <c r="E565" s="4">
        <v>2</v>
      </c>
      <c r="F565" s="4">
        <v>1</v>
      </c>
      <c r="G565" s="4">
        <v>29.7559</v>
      </c>
    </row>
    <row r="566" spans="2:7" x14ac:dyDescent="0.2">
      <c r="B566" s="4">
        <v>5</v>
      </c>
      <c r="C566" s="4">
        <v>8</v>
      </c>
      <c r="D566" s="4">
        <v>1</v>
      </c>
      <c r="E566" s="4">
        <v>2</v>
      </c>
      <c r="F566" s="4">
        <v>1</v>
      </c>
      <c r="G566" s="4">
        <v>32.670099999999998</v>
      </c>
    </row>
    <row r="567" spans="2:7" x14ac:dyDescent="0.2">
      <c r="B567" s="4">
        <v>5</v>
      </c>
      <c r="C567" s="4">
        <v>8</v>
      </c>
      <c r="D567" s="4">
        <v>1</v>
      </c>
      <c r="E567" s="4">
        <v>2</v>
      </c>
      <c r="F567" s="4">
        <v>1</v>
      </c>
      <c r="G567" s="4">
        <v>31.073599999999999</v>
      </c>
    </row>
    <row r="568" spans="2:7" x14ac:dyDescent="0.2">
      <c r="B568" s="4">
        <v>4.5999999999999996</v>
      </c>
      <c r="C568" s="4">
        <v>8</v>
      </c>
      <c r="D568" s="4">
        <v>1</v>
      </c>
      <c r="E568" s="4">
        <v>1</v>
      </c>
      <c r="F568" s="4">
        <v>0</v>
      </c>
      <c r="G568" s="4">
        <v>33.305199999999999</v>
      </c>
    </row>
    <row r="569" spans="2:7" x14ac:dyDescent="0.2">
      <c r="B569" s="4">
        <v>3.5</v>
      </c>
      <c r="C569" s="4">
        <v>6</v>
      </c>
      <c r="D569" s="4">
        <v>1</v>
      </c>
      <c r="E569" s="4">
        <v>2</v>
      </c>
      <c r="F569" s="4">
        <v>1</v>
      </c>
      <c r="G569" s="4">
        <v>31.5</v>
      </c>
    </row>
    <row r="570" spans="2:7" x14ac:dyDescent="0.2">
      <c r="B570" s="4">
        <v>3.5</v>
      </c>
      <c r="C570" s="4">
        <v>6</v>
      </c>
      <c r="D570" s="4">
        <v>1</v>
      </c>
      <c r="E570" s="4">
        <v>2</v>
      </c>
      <c r="F570" s="4">
        <v>1</v>
      </c>
      <c r="G570" s="4">
        <v>34.700000000000003</v>
      </c>
    </row>
    <row r="571" spans="2:7" x14ac:dyDescent="0.2">
      <c r="B571" s="4">
        <v>3.5</v>
      </c>
      <c r="C571" s="4">
        <v>6</v>
      </c>
      <c r="D571" s="4">
        <v>1</v>
      </c>
      <c r="E571" s="4">
        <v>2</v>
      </c>
      <c r="F571" s="4">
        <v>1</v>
      </c>
      <c r="G571" s="4">
        <v>33</v>
      </c>
    </row>
    <row r="572" spans="2:7" x14ac:dyDescent="0.2">
      <c r="B572" s="4">
        <v>4.5999999999999996</v>
      </c>
      <c r="C572" s="4">
        <v>8</v>
      </c>
      <c r="D572" s="4">
        <v>1</v>
      </c>
      <c r="E572" s="4">
        <v>1</v>
      </c>
      <c r="F572" s="4">
        <v>0</v>
      </c>
      <c r="G572" s="4">
        <v>33.305199999999999</v>
      </c>
    </row>
    <row r="573" spans="2:7" x14ac:dyDescent="0.2">
      <c r="B573" s="4">
        <v>4.2</v>
      </c>
      <c r="C573" s="4">
        <v>8</v>
      </c>
      <c r="D573" s="4">
        <v>0</v>
      </c>
      <c r="E573" s="4">
        <v>2</v>
      </c>
      <c r="F573" s="4">
        <v>1</v>
      </c>
      <c r="G573" s="4">
        <v>24.183700000000002</v>
      </c>
    </row>
    <row r="574" spans="2:7" x14ac:dyDescent="0.2">
      <c r="B574" s="4">
        <v>4.7</v>
      </c>
      <c r="C574" s="4">
        <v>8</v>
      </c>
      <c r="D574" s="4">
        <v>0</v>
      </c>
      <c r="E574" s="4">
        <v>2</v>
      </c>
      <c r="F574" s="4">
        <v>1</v>
      </c>
      <c r="G574" s="4">
        <v>25.510200000000001</v>
      </c>
    </row>
    <row r="575" spans="2:7" x14ac:dyDescent="0.2">
      <c r="B575" s="4">
        <v>5.5</v>
      </c>
      <c r="C575" s="4">
        <v>12</v>
      </c>
      <c r="D575" s="4">
        <v>1</v>
      </c>
      <c r="E575" s="4">
        <v>1</v>
      </c>
      <c r="F575" s="4">
        <v>1</v>
      </c>
      <c r="G575" s="4">
        <v>21.4</v>
      </c>
    </row>
    <row r="576" spans="2:7" x14ac:dyDescent="0.2">
      <c r="B576" s="4">
        <v>6</v>
      </c>
      <c r="C576" s="4">
        <v>12</v>
      </c>
      <c r="D576" s="4">
        <v>1</v>
      </c>
      <c r="E576" s="4">
        <v>1</v>
      </c>
      <c r="F576" s="4">
        <v>1</v>
      </c>
      <c r="G576" s="4">
        <v>21.4</v>
      </c>
    </row>
    <row r="577" spans="2:7" x14ac:dyDescent="0.2">
      <c r="B577" s="4">
        <v>6</v>
      </c>
      <c r="C577" s="4">
        <v>12</v>
      </c>
      <c r="D577" s="4">
        <v>1</v>
      </c>
      <c r="E577" s="4">
        <v>1</v>
      </c>
      <c r="F577" s="4">
        <v>1</v>
      </c>
      <c r="G577" s="4">
        <v>21.7</v>
      </c>
    </row>
    <row r="578" spans="2:7" x14ac:dyDescent="0.2">
      <c r="B578" s="4">
        <v>5.5</v>
      </c>
      <c r="C578" s="4">
        <v>8</v>
      </c>
      <c r="D578" s="4">
        <v>1</v>
      </c>
      <c r="E578" s="4">
        <v>2</v>
      </c>
      <c r="F578" s="4">
        <v>1</v>
      </c>
      <c r="G578" s="4">
        <v>32</v>
      </c>
    </row>
    <row r="579" spans="2:7" x14ac:dyDescent="0.2">
      <c r="B579" s="4">
        <v>5.5</v>
      </c>
      <c r="C579" s="4">
        <v>8</v>
      </c>
      <c r="D579" s="4">
        <v>1</v>
      </c>
      <c r="E579" s="4">
        <v>2</v>
      </c>
      <c r="F579" s="4">
        <v>1</v>
      </c>
      <c r="G579" s="4">
        <v>29.8</v>
      </c>
    </row>
    <row r="580" spans="2:7" x14ac:dyDescent="0.2">
      <c r="B580" s="4">
        <v>5.5</v>
      </c>
      <c r="C580" s="4">
        <v>12</v>
      </c>
      <c r="D580" s="4">
        <v>1</v>
      </c>
      <c r="E580" s="4">
        <v>1</v>
      </c>
      <c r="F580" s="4">
        <v>1</v>
      </c>
      <c r="G580" s="4">
        <v>23.9</v>
      </c>
    </row>
    <row r="581" spans="2:7" x14ac:dyDescent="0.2">
      <c r="B581" s="4">
        <v>6.3</v>
      </c>
      <c r="C581" s="4">
        <v>8</v>
      </c>
      <c r="D581" s="4">
        <v>1</v>
      </c>
      <c r="E581" s="4">
        <v>2</v>
      </c>
      <c r="F581" s="4">
        <v>1</v>
      </c>
      <c r="G581" s="4">
        <v>24.6</v>
      </c>
    </row>
    <row r="582" spans="2:7" x14ac:dyDescent="0.2">
      <c r="B582" s="4">
        <v>6</v>
      </c>
      <c r="C582" s="4">
        <v>12</v>
      </c>
      <c r="D582" s="4">
        <v>1</v>
      </c>
      <c r="E582" s="4">
        <v>1</v>
      </c>
      <c r="F582" s="4">
        <v>1</v>
      </c>
      <c r="G582" s="4">
        <v>23.1</v>
      </c>
    </row>
    <row r="583" spans="2:7" x14ac:dyDescent="0.2">
      <c r="B583" s="4">
        <v>3.5</v>
      </c>
      <c r="C583" s="4">
        <v>6</v>
      </c>
      <c r="D583" s="4">
        <v>1</v>
      </c>
      <c r="E583" s="4">
        <v>2</v>
      </c>
      <c r="F583" s="4">
        <v>1</v>
      </c>
      <c r="G583" s="4">
        <v>35</v>
      </c>
    </row>
    <row r="584" spans="2:7" x14ac:dyDescent="0.2">
      <c r="B584" s="4">
        <v>4.8</v>
      </c>
      <c r="C584" s="4">
        <v>8</v>
      </c>
      <c r="D584" s="4">
        <v>1</v>
      </c>
      <c r="E584" s="4">
        <v>2</v>
      </c>
      <c r="F584" s="4">
        <v>1</v>
      </c>
      <c r="G584" s="4">
        <v>33.260300000000001</v>
      </c>
    </row>
    <row r="585" spans="2:7" x14ac:dyDescent="0.2">
      <c r="B585" s="4">
        <v>4.8</v>
      </c>
      <c r="C585" s="4">
        <v>8</v>
      </c>
      <c r="D585" s="4">
        <v>1</v>
      </c>
      <c r="E585" s="4">
        <v>2</v>
      </c>
      <c r="F585" s="4">
        <v>1</v>
      </c>
      <c r="G585" s="4">
        <v>33.260300000000001</v>
      </c>
    </row>
    <row r="586" spans="2:7" x14ac:dyDescent="0.2">
      <c r="B586" s="4">
        <v>4.8</v>
      </c>
      <c r="C586" s="4">
        <v>8</v>
      </c>
      <c r="D586" s="4">
        <v>1</v>
      </c>
      <c r="E586" s="4">
        <v>2</v>
      </c>
      <c r="F586" s="4">
        <v>1</v>
      </c>
      <c r="G586" s="4">
        <v>32.026299999999999</v>
      </c>
    </row>
    <row r="587" spans="2:7" x14ac:dyDescent="0.2">
      <c r="B587" s="4">
        <v>6.6</v>
      </c>
      <c r="C587" s="4">
        <v>12</v>
      </c>
      <c r="D587" s="4">
        <v>1</v>
      </c>
      <c r="E587" s="4">
        <v>2</v>
      </c>
      <c r="F587" s="4">
        <v>1</v>
      </c>
      <c r="G587" s="4">
        <v>27.3</v>
      </c>
    </row>
    <row r="588" spans="2:7" x14ac:dyDescent="0.2">
      <c r="B588" s="4">
        <v>6.7</v>
      </c>
      <c r="C588" s="4">
        <v>12</v>
      </c>
      <c r="D588" s="4">
        <v>1</v>
      </c>
      <c r="E588" s="4">
        <v>2</v>
      </c>
      <c r="F588" s="4">
        <v>1</v>
      </c>
      <c r="G588" s="4">
        <v>24.2</v>
      </c>
    </row>
    <row r="589" spans="2:7" x14ac:dyDescent="0.2">
      <c r="B589" s="4">
        <v>3.5</v>
      </c>
      <c r="C589" s="4">
        <v>6</v>
      </c>
      <c r="D589" s="4">
        <v>1</v>
      </c>
      <c r="E589" s="4">
        <v>2</v>
      </c>
      <c r="F589" s="4">
        <v>1</v>
      </c>
      <c r="G589" s="4">
        <v>39.799999999999997</v>
      </c>
    </row>
    <row r="590" spans="2:7" x14ac:dyDescent="0.2">
      <c r="B590" s="4">
        <v>2</v>
      </c>
      <c r="C590" s="4">
        <v>4</v>
      </c>
      <c r="D590" s="4">
        <v>0</v>
      </c>
      <c r="E590" s="4">
        <v>2</v>
      </c>
      <c r="F590" s="4">
        <v>1</v>
      </c>
      <c r="G590" s="4">
        <v>40.400300000000001</v>
      </c>
    </row>
    <row r="591" spans="2:7" x14ac:dyDescent="0.2">
      <c r="B591" s="4">
        <v>2</v>
      </c>
      <c r="C591" s="4">
        <v>4</v>
      </c>
      <c r="D591" s="4">
        <v>0</v>
      </c>
      <c r="E591" s="4">
        <v>2</v>
      </c>
      <c r="F591" s="4">
        <v>1</v>
      </c>
      <c r="G591" s="4">
        <v>38.870199999999997</v>
      </c>
    </row>
    <row r="592" spans="2:7" x14ac:dyDescent="0.2">
      <c r="B592" s="4">
        <v>2</v>
      </c>
      <c r="C592" s="4">
        <v>4</v>
      </c>
      <c r="D592" s="4">
        <v>0</v>
      </c>
      <c r="E592" s="4">
        <v>2</v>
      </c>
      <c r="F592" s="4">
        <v>0</v>
      </c>
      <c r="G592" s="4">
        <v>60.1</v>
      </c>
    </row>
    <row r="593" spans="2:7" x14ac:dyDescent="0.2">
      <c r="B593" s="4">
        <v>2</v>
      </c>
      <c r="C593" s="4">
        <v>4</v>
      </c>
      <c r="D593" s="4">
        <v>0</v>
      </c>
      <c r="E593" s="4">
        <v>2</v>
      </c>
      <c r="F593" s="4">
        <v>1</v>
      </c>
      <c r="G593" s="4">
        <v>37.1</v>
      </c>
    </row>
    <row r="594" spans="2:7" x14ac:dyDescent="0.2">
      <c r="B594" s="4">
        <v>2</v>
      </c>
      <c r="C594" s="4">
        <v>4</v>
      </c>
      <c r="D594" s="4">
        <v>1</v>
      </c>
      <c r="E594" s="4">
        <v>2</v>
      </c>
      <c r="F594" s="4">
        <v>1</v>
      </c>
      <c r="G594" s="4">
        <v>37.798900000000003</v>
      </c>
    </row>
    <row r="595" spans="2:7" x14ac:dyDescent="0.2">
      <c r="B595" s="4">
        <v>3</v>
      </c>
      <c r="C595" s="4">
        <v>6</v>
      </c>
      <c r="D595" s="4">
        <v>1</v>
      </c>
      <c r="E595" s="4">
        <v>2</v>
      </c>
      <c r="F595" s="4">
        <v>1</v>
      </c>
      <c r="G595" s="4">
        <v>38.169600000000003</v>
      </c>
    </row>
    <row r="596" spans="2:7" x14ac:dyDescent="0.2">
      <c r="B596" s="4">
        <v>3</v>
      </c>
      <c r="C596" s="4">
        <v>6</v>
      </c>
      <c r="D596" s="4">
        <v>1</v>
      </c>
      <c r="E596" s="4">
        <v>2</v>
      </c>
      <c r="F596" s="4">
        <v>1</v>
      </c>
      <c r="G596" s="4">
        <v>36.798000000000002</v>
      </c>
    </row>
    <row r="597" spans="2:7" x14ac:dyDescent="0.2">
      <c r="B597" s="4">
        <v>3</v>
      </c>
      <c r="C597" s="4">
        <v>6</v>
      </c>
      <c r="D597" s="4">
        <v>1</v>
      </c>
      <c r="E597" s="4">
        <v>2</v>
      </c>
      <c r="F597" s="4">
        <v>1</v>
      </c>
      <c r="G597" s="4">
        <v>35.540399999999998</v>
      </c>
    </row>
    <row r="598" spans="2:7" x14ac:dyDescent="0.2">
      <c r="B598" s="4">
        <v>3</v>
      </c>
      <c r="C598" s="4">
        <v>6</v>
      </c>
      <c r="D598" s="4">
        <v>0</v>
      </c>
      <c r="E598" s="4">
        <v>2</v>
      </c>
      <c r="F598" s="4">
        <v>1</v>
      </c>
      <c r="G598" s="4">
        <v>35.460599999999999</v>
      </c>
    </row>
    <row r="599" spans="2:7" x14ac:dyDescent="0.2">
      <c r="B599" s="4">
        <v>3</v>
      </c>
      <c r="C599" s="4">
        <v>6</v>
      </c>
      <c r="D599" s="4">
        <v>1</v>
      </c>
      <c r="E599" s="4">
        <v>2</v>
      </c>
      <c r="F599" s="4">
        <v>1</v>
      </c>
      <c r="G599" s="4">
        <v>38.299999999999997</v>
      </c>
    </row>
    <row r="600" spans="2:7" x14ac:dyDescent="0.2">
      <c r="B600" s="4">
        <v>3.6</v>
      </c>
      <c r="C600" s="4">
        <v>6</v>
      </c>
      <c r="D600" s="4">
        <v>1</v>
      </c>
      <c r="E600" s="4">
        <v>2</v>
      </c>
      <c r="F600" s="4">
        <v>1</v>
      </c>
      <c r="G600" s="4">
        <v>37</v>
      </c>
    </row>
    <row r="601" spans="2:7" x14ac:dyDescent="0.2">
      <c r="B601" s="4">
        <v>3</v>
      </c>
      <c r="C601" s="4">
        <v>6</v>
      </c>
      <c r="D601" s="4">
        <v>1</v>
      </c>
      <c r="E601" s="4">
        <v>2</v>
      </c>
      <c r="F601" s="4">
        <v>1</v>
      </c>
      <c r="G601" s="4">
        <v>36.1</v>
      </c>
    </row>
    <row r="602" spans="2:7" x14ac:dyDescent="0.2">
      <c r="B602" s="4">
        <v>3.6</v>
      </c>
      <c r="C602" s="4">
        <v>6</v>
      </c>
      <c r="D602" s="4">
        <v>1</v>
      </c>
      <c r="E602" s="4">
        <v>2</v>
      </c>
      <c r="F602" s="4">
        <v>1</v>
      </c>
      <c r="G602" s="4">
        <v>37.200000000000003</v>
      </c>
    </row>
    <row r="603" spans="2:7" x14ac:dyDescent="0.2">
      <c r="B603" s="4">
        <v>2</v>
      </c>
      <c r="C603" s="4">
        <v>4</v>
      </c>
      <c r="D603" s="4">
        <v>0</v>
      </c>
      <c r="E603" s="4">
        <v>2</v>
      </c>
      <c r="F603" s="4">
        <v>1</v>
      </c>
      <c r="G603" s="4">
        <v>43.9</v>
      </c>
    </row>
    <row r="604" spans="2:7" x14ac:dyDescent="0.2">
      <c r="B604" s="4">
        <v>2</v>
      </c>
      <c r="C604" s="4">
        <v>4</v>
      </c>
      <c r="D604" s="4">
        <v>1</v>
      </c>
      <c r="E604" s="4">
        <v>2</v>
      </c>
      <c r="F604" s="4">
        <v>1</v>
      </c>
      <c r="G604" s="4">
        <v>38</v>
      </c>
    </row>
    <row r="605" spans="2:7" x14ac:dyDescent="0.2">
      <c r="B605" s="4">
        <v>2.4</v>
      </c>
      <c r="C605" s="4">
        <v>4</v>
      </c>
      <c r="D605" s="4">
        <v>1</v>
      </c>
      <c r="E605" s="4">
        <v>2</v>
      </c>
      <c r="F605" s="4">
        <v>1</v>
      </c>
      <c r="G605" s="4">
        <v>35.299999999999997</v>
      </c>
    </row>
    <row r="606" spans="2:7" x14ac:dyDescent="0.2">
      <c r="B606" s="4">
        <v>2.4</v>
      </c>
      <c r="C606" s="4">
        <v>4</v>
      </c>
      <c r="D606" s="4">
        <v>0</v>
      </c>
      <c r="E606" s="4">
        <v>2</v>
      </c>
      <c r="F606" s="4">
        <v>1</v>
      </c>
      <c r="G606" s="4">
        <v>40.1</v>
      </c>
    </row>
    <row r="607" spans="2:7" x14ac:dyDescent="0.2">
      <c r="B607" s="4">
        <v>1.5</v>
      </c>
      <c r="C607" s="4">
        <v>4</v>
      </c>
      <c r="D607" s="4">
        <v>0</v>
      </c>
      <c r="E607" s="4">
        <v>2</v>
      </c>
      <c r="F607" s="4">
        <v>1</v>
      </c>
      <c r="G607" s="4">
        <v>46.2622</v>
      </c>
    </row>
    <row r="608" spans="2:7" x14ac:dyDescent="0.2">
      <c r="B608" s="4">
        <v>1.5</v>
      </c>
      <c r="C608" s="4">
        <v>4</v>
      </c>
      <c r="D608" s="4">
        <v>1</v>
      </c>
      <c r="E608" s="4">
        <v>2</v>
      </c>
      <c r="F608" s="4">
        <v>1</v>
      </c>
      <c r="G608" s="4">
        <v>49.3</v>
      </c>
    </row>
    <row r="609" spans="2:7" x14ac:dyDescent="0.2">
      <c r="B609" s="4">
        <v>1.5</v>
      </c>
      <c r="C609" s="4">
        <v>4</v>
      </c>
      <c r="D609" s="4">
        <v>1</v>
      </c>
      <c r="E609" s="4">
        <v>2</v>
      </c>
      <c r="F609" s="4">
        <v>1</v>
      </c>
      <c r="G609" s="4">
        <v>47.4</v>
      </c>
    </row>
    <row r="610" spans="2:7" x14ac:dyDescent="0.2">
      <c r="B610" s="4">
        <v>2</v>
      </c>
      <c r="C610" s="4">
        <v>4</v>
      </c>
      <c r="D610" s="4">
        <v>1</v>
      </c>
      <c r="E610" s="4">
        <v>2</v>
      </c>
      <c r="F610" s="4">
        <v>1</v>
      </c>
      <c r="G610" s="4">
        <v>42.6</v>
      </c>
    </row>
    <row r="611" spans="2:7" x14ac:dyDescent="0.2">
      <c r="B611" s="4">
        <v>2</v>
      </c>
      <c r="C611" s="4">
        <v>4</v>
      </c>
      <c r="D611" s="4">
        <v>0</v>
      </c>
      <c r="E611" s="4">
        <v>2</v>
      </c>
      <c r="F611" s="4">
        <v>1</v>
      </c>
      <c r="G611" s="4">
        <v>43.5</v>
      </c>
    </row>
    <row r="612" spans="2:7" x14ac:dyDescent="0.2">
      <c r="B612" s="4">
        <v>3.5</v>
      </c>
      <c r="C612" s="4">
        <v>6</v>
      </c>
      <c r="D612" s="4">
        <v>1</v>
      </c>
      <c r="E612" s="4">
        <v>2</v>
      </c>
      <c r="F612" s="4">
        <v>1</v>
      </c>
      <c r="G612" s="4">
        <v>33.299999999999997</v>
      </c>
    </row>
    <row r="613" spans="2:7" x14ac:dyDescent="0.2">
      <c r="B613" s="4">
        <v>3.5</v>
      </c>
      <c r="C613" s="4">
        <v>6</v>
      </c>
      <c r="D613" s="4">
        <v>1</v>
      </c>
      <c r="E613" s="4">
        <v>2</v>
      </c>
      <c r="F613" s="4">
        <v>1</v>
      </c>
      <c r="G613" s="4">
        <v>32.348999999999997</v>
      </c>
    </row>
    <row r="614" spans="2:7" x14ac:dyDescent="0.2">
      <c r="B614" s="4">
        <v>1.6</v>
      </c>
      <c r="C614" s="4">
        <v>4</v>
      </c>
      <c r="D614" s="4">
        <v>1</v>
      </c>
      <c r="E614" s="4">
        <v>2</v>
      </c>
      <c r="F614" s="4">
        <v>1</v>
      </c>
      <c r="G614" s="4">
        <v>43.5</v>
      </c>
    </row>
    <row r="615" spans="2:7" x14ac:dyDescent="0.2">
      <c r="B615" s="4">
        <v>1.6</v>
      </c>
      <c r="C615" s="4">
        <v>4</v>
      </c>
      <c r="D615" s="4">
        <v>0</v>
      </c>
      <c r="E615" s="4">
        <v>2</v>
      </c>
      <c r="F615" s="4">
        <v>1</v>
      </c>
      <c r="G615" s="4">
        <v>44.2</v>
      </c>
    </row>
    <row r="616" spans="2:7" x14ac:dyDescent="0.2">
      <c r="B616" s="4">
        <v>2</v>
      </c>
      <c r="C616" s="4">
        <v>4</v>
      </c>
      <c r="D616" s="4">
        <v>1</v>
      </c>
      <c r="E616" s="4">
        <v>2</v>
      </c>
      <c r="F616" s="4">
        <v>1</v>
      </c>
      <c r="G616" s="4">
        <v>41.8</v>
      </c>
    </row>
    <row r="617" spans="2:7" x14ac:dyDescent="0.2">
      <c r="B617" s="4">
        <v>2</v>
      </c>
      <c r="C617" s="4">
        <v>4</v>
      </c>
      <c r="D617" s="4">
        <v>0</v>
      </c>
      <c r="E617" s="4">
        <v>2</v>
      </c>
      <c r="F617" s="4">
        <v>1</v>
      </c>
      <c r="G617" s="4">
        <v>42.8</v>
      </c>
    </row>
    <row r="618" spans="2:7" x14ac:dyDescent="0.2">
      <c r="B618" s="4">
        <v>2</v>
      </c>
      <c r="C618" s="4">
        <v>4</v>
      </c>
      <c r="D618" s="4">
        <v>1</v>
      </c>
      <c r="E618" s="4">
        <v>2</v>
      </c>
      <c r="F618" s="4">
        <v>1</v>
      </c>
      <c r="G618" s="4">
        <v>34.700000000000003</v>
      </c>
    </row>
    <row r="619" spans="2:7" x14ac:dyDescent="0.2">
      <c r="B619" s="4">
        <v>2.4</v>
      </c>
      <c r="C619" s="4">
        <v>4</v>
      </c>
      <c r="D619" s="4">
        <v>0</v>
      </c>
      <c r="E619" s="4">
        <v>2</v>
      </c>
      <c r="F619" s="4">
        <v>1</v>
      </c>
      <c r="G619" s="4">
        <v>37.221800000000002</v>
      </c>
    </row>
    <row r="620" spans="2:7" x14ac:dyDescent="0.2">
      <c r="B620" s="4">
        <v>2.4</v>
      </c>
      <c r="C620" s="4">
        <v>4</v>
      </c>
      <c r="D620" s="4">
        <v>0</v>
      </c>
      <c r="E620" s="4">
        <v>2</v>
      </c>
      <c r="F620" s="4">
        <v>1</v>
      </c>
      <c r="G620" s="4">
        <v>37.491100000000003</v>
      </c>
    </row>
    <row r="621" spans="2:7" x14ac:dyDescent="0.2">
      <c r="B621" s="4">
        <v>1.8</v>
      </c>
      <c r="C621" s="4">
        <v>4</v>
      </c>
      <c r="D621" s="4">
        <v>0</v>
      </c>
      <c r="E621" s="4">
        <v>2</v>
      </c>
      <c r="F621" s="4">
        <v>1</v>
      </c>
      <c r="G621" s="4">
        <v>41.798999999999999</v>
      </c>
    </row>
    <row r="622" spans="2:7" x14ac:dyDescent="0.2">
      <c r="B622" s="4">
        <v>1.8</v>
      </c>
      <c r="C622" s="4">
        <v>4</v>
      </c>
      <c r="D622" s="4">
        <v>1</v>
      </c>
      <c r="E622" s="4">
        <v>2</v>
      </c>
      <c r="F622" s="4">
        <v>1</v>
      </c>
      <c r="G622" s="4">
        <v>43.260899999999999</v>
      </c>
    </row>
    <row r="623" spans="2:7" x14ac:dyDescent="0.2">
      <c r="B623" s="4">
        <v>1.8</v>
      </c>
      <c r="C623" s="4">
        <v>4</v>
      </c>
      <c r="D623" s="4">
        <v>1</v>
      </c>
      <c r="E623" s="4">
        <v>2</v>
      </c>
      <c r="F623" s="4">
        <v>1</v>
      </c>
      <c r="G623" s="4">
        <v>43.7</v>
      </c>
    </row>
    <row r="624" spans="2:7" x14ac:dyDescent="0.2">
      <c r="B624" s="4">
        <v>1.8</v>
      </c>
      <c r="C624" s="4">
        <v>4</v>
      </c>
      <c r="D624" s="4">
        <v>0</v>
      </c>
      <c r="E624" s="4">
        <v>2</v>
      </c>
      <c r="F624" s="4">
        <v>1</v>
      </c>
      <c r="G624" s="4">
        <v>44.8</v>
      </c>
    </row>
    <row r="625" spans="2:7" x14ac:dyDescent="0.2">
      <c r="B625" s="4">
        <v>2.4</v>
      </c>
      <c r="C625" s="4">
        <v>4</v>
      </c>
      <c r="D625" s="4">
        <v>1</v>
      </c>
      <c r="E625" s="4">
        <v>2</v>
      </c>
      <c r="F625" s="4">
        <v>1</v>
      </c>
      <c r="G625" s="4">
        <v>40</v>
      </c>
    </row>
    <row r="626" spans="2:7" x14ac:dyDescent="0.2">
      <c r="B626" s="4">
        <v>2.4</v>
      </c>
      <c r="C626" s="4">
        <v>4</v>
      </c>
      <c r="D626" s="4">
        <v>0</v>
      </c>
      <c r="E626" s="4">
        <v>2</v>
      </c>
      <c r="F626" s="4">
        <v>1</v>
      </c>
      <c r="G626" s="4">
        <v>38.6</v>
      </c>
    </row>
    <row r="627" spans="2:7" x14ac:dyDescent="0.2">
      <c r="B627" s="4">
        <v>2.4</v>
      </c>
      <c r="C627" s="4">
        <v>4</v>
      </c>
      <c r="D627" s="4">
        <v>1</v>
      </c>
      <c r="E627" s="4">
        <v>2</v>
      </c>
      <c r="F627" s="4">
        <v>1</v>
      </c>
      <c r="G627" s="4">
        <v>35.587699999999998</v>
      </c>
    </row>
    <row r="628" spans="2:7" x14ac:dyDescent="0.2">
      <c r="B628" s="4">
        <v>2</v>
      </c>
      <c r="C628" s="4">
        <v>4</v>
      </c>
      <c r="D628" s="4">
        <v>1</v>
      </c>
      <c r="E628" s="4">
        <v>2</v>
      </c>
      <c r="F628" s="4">
        <v>0</v>
      </c>
      <c r="G628" s="4">
        <v>37.5</v>
      </c>
    </row>
    <row r="629" spans="2:7" x14ac:dyDescent="0.2">
      <c r="B629" s="4">
        <v>2</v>
      </c>
      <c r="C629" s="4">
        <v>4</v>
      </c>
      <c r="D629" s="4">
        <v>0</v>
      </c>
      <c r="E629" s="4">
        <v>2</v>
      </c>
      <c r="F629" s="4">
        <v>0</v>
      </c>
      <c r="G629" s="4">
        <v>43.1</v>
      </c>
    </row>
    <row r="630" spans="2:7" x14ac:dyDescent="0.2">
      <c r="B630" s="4">
        <v>2</v>
      </c>
      <c r="C630" s="4">
        <v>4</v>
      </c>
      <c r="D630" s="4">
        <v>0</v>
      </c>
      <c r="E630" s="4">
        <v>2</v>
      </c>
      <c r="F630" s="4">
        <v>0</v>
      </c>
      <c r="G630" s="4">
        <v>41.0456</v>
      </c>
    </row>
    <row r="631" spans="2:7" x14ac:dyDescent="0.2">
      <c r="B631" s="4">
        <v>2</v>
      </c>
      <c r="C631" s="4">
        <v>4</v>
      </c>
      <c r="D631" s="4">
        <v>1</v>
      </c>
      <c r="E631" s="4">
        <v>2</v>
      </c>
      <c r="F631" s="4">
        <v>0</v>
      </c>
      <c r="G631" s="4">
        <v>38.462699999999998</v>
      </c>
    </row>
    <row r="632" spans="2:7" x14ac:dyDescent="0.2">
      <c r="B632" s="4">
        <v>2</v>
      </c>
      <c r="C632" s="4">
        <v>4</v>
      </c>
      <c r="D632" s="4">
        <v>1</v>
      </c>
      <c r="E632" s="4">
        <v>2</v>
      </c>
      <c r="F632" s="4">
        <v>0</v>
      </c>
      <c r="G632" s="4">
        <v>38.200000000000003</v>
      </c>
    </row>
    <row r="633" spans="2:7" x14ac:dyDescent="0.2">
      <c r="B633" s="4">
        <v>2.5</v>
      </c>
      <c r="C633" s="4">
        <v>4</v>
      </c>
      <c r="D633" s="4">
        <v>0</v>
      </c>
      <c r="E633" s="4">
        <v>2</v>
      </c>
      <c r="F633" s="4">
        <v>0</v>
      </c>
      <c r="G633" s="4">
        <v>37.070999999999998</v>
      </c>
    </row>
    <row r="634" spans="2:7" x14ac:dyDescent="0.2">
      <c r="B634" s="4">
        <v>2.5</v>
      </c>
      <c r="C634" s="4">
        <v>4</v>
      </c>
      <c r="D634" s="4">
        <v>1</v>
      </c>
      <c r="E634" s="4">
        <v>2</v>
      </c>
      <c r="F634" s="4">
        <v>0</v>
      </c>
      <c r="G634" s="4">
        <v>35.922600000000003</v>
      </c>
    </row>
    <row r="635" spans="2:7" x14ac:dyDescent="0.2">
      <c r="B635" s="4">
        <v>2.5</v>
      </c>
      <c r="C635" s="4">
        <v>4</v>
      </c>
      <c r="D635" s="4">
        <v>0</v>
      </c>
      <c r="E635" s="4">
        <v>2</v>
      </c>
      <c r="F635" s="4">
        <v>1</v>
      </c>
      <c r="G635" s="4">
        <v>34.143500000000003</v>
      </c>
    </row>
    <row r="636" spans="2:7" x14ac:dyDescent="0.2">
      <c r="B636" s="4">
        <v>2.5</v>
      </c>
      <c r="C636" s="4">
        <v>4</v>
      </c>
      <c r="D636" s="4">
        <v>1</v>
      </c>
      <c r="E636" s="4">
        <v>2</v>
      </c>
      <c r="F636" s="4">
        <v>1</v>
      </c>
      <c r="G636" s="4">
        <v>32.910299999999999</v>
      </c>
    </row>
    <row r="637" spans="2:7" x14ac:dyDescent="0.2">
      <c r="B637" s="4">
        <v>2.5</v>
      </c>
      <c r="C637" s="4">
        <v>4</v>
      </c>
      <c r="D637" s="4">
        <v>0</v>
      </c>
      <c r="E637" s="4">
        <v>2</v>
      </c>
      <c r="F637" s="4">
        <v>1</v>
      </c>
      <c r="G637" s="4">
        <v>31.8</v>
      </c>
    </row>
    <row r="638" spans="2:7" x14ac:dyDescent="0.2">
      <c r="B638" s="4">
        <v>2</v>
      </c>
      <c r="C638" s="4">
        <v>4</v>
      </c>
      <c r="D638" s="4">
        <v>0</v>
      </c>
      <c r="E638" s="4">
        <v>2</v>
      </c>
      <c r="F638" s="4">
        <v>1</v>
      </c>
      <c r="G638" s="4">
        <v>42.3461</v>
      </c>
    </row>
    <row r="639" spans="2:7" x14ac:dyDescent="0.2">
      <c r="B639" s="4">
        <v>2</v>
      </c>
      <c r="C639" s="4">
        <v>4</v>
      </c>
      <c r="D639" s="4">
        <v>1</v>
      </c>
      <c r="E639" s="4">
        <v>2</v>
      </c>
      <c r="F639" s="4">
        <v>1</v>
      </c>
      <c r="G639" s="4">
        <v>41.566099999999999</v>
      </c>
    </row>
    <row r="640" spans="2:7" x14ac:dyDescent="0.2">
      <c r="B640" s="4">
        <v>2</v>
      </c>
      <c r="C640" s="4">
        <v>4</v>
      </c>
      <c r="D640" s="4">
        <v>0</v>
      </c>
      <c r="E640" s="4">
        <v>2</v>
      </c>
      <c r="F640" s="4">
        <v>1</v>
      </c>
      <c r="G640" s="4">
        <v>41.707799999999999</v>
      </c>
    </row>
    <row r="641" spans="2:7" x14ac:dyDescent="0.2">
      <c r="B641" s="4">
        <v>2</v>
      </c>
      <c r="C641" s="4">
        <v>4</v>
      </c>
      <c r="D641" s="4">
        <v>1</v>
      </c>
      <c r="E641" s="4">
        <v>2</v>
      </c>
      <c r="F641" s="4">
        <v>1</v>
      </c>
      <c r="G641" s="4">
        <v>40.234499999999997</v>
      </c>
    </row>
    <row r="642" spans="2:7" x14ac:dyDescent="0.2">
      <c r="B642" s="4">
        <v>1.8</v>
      </c>
      <c r="C642" s="4">
        <v>4</v>
      </c>
      <c r="D642" s="4">
        <v>1</v>
      </c>
      <c r="E642" s="4">
        <v>2</v>
      </c>
      <c r="F642" s="4">
        <v>1</v>
      </c>
      <c r="G642" s="4">
        <v>43.628999999999998</v>
      </c>
    </row>
    <row r="643" spans="2:7" x14ac:dyDescent="0.2">
      <c r="B643" s="4">
        <v>1.8</v>
      </c>
      <c r="C643" s="4">
        <v>4</v>
      </c>
      <c r="D643" s="4">
        <v>0</v>
      </c>
      <c r="E643" s="4">
        <v>2</v>
      </c>
      <c r="F643" s="4">
        <v>1</v>
      </c>
      <c r="G643" s="4">
        <v>44.7393</v>
      </c>
    </row>
    <row r="644" spans="2:7" x14ac:dyDescent="0.2">
      <c r="B644" s="4">
        <v>2.4</v>
      </c>
      <c r="C644" s="4">
        <v>4</v>
      </c>
      <c r="D644" s="4">
        <v>1</v>
      </c>
      <c r="E644" s="4">
        <v>2</v>
      </c>
      <c r="F644" s="4">
        <v>1</v>
      </c>
      <c r="G644" s="4">
        <v>36.159599999999998</v>
      </c>
    </row>
    <row r="645" spans="2:7" x14ac:dyDescent="0.2">
      <c r="B645" s="4">
        <v>2.4</v>
      </c>
      <c r="C645" s="4">
        <v>4</v>
      </c>
      <c r="D645" s="4">
        <v>0</v>
      </c>
      <c r="E645" s="4">
        <v>2</v>
      </c>
      <c r="F645" s="4">
        <v>1</v>
      </c>
      <c r="G645" s="4">
        <v>38.957500000000003</v>
      </c>
    </row>
    <row r="646" spans="2:7" x14ac:dyDescent="0.2">
      <c r="B646" s="4">
        <v>2.4</v>
      </c>
      <c r="C646" s="4">
        <v>4</v>
      </c>
      <c r="D646" s="4">
        <v>1</v>
      </c>
      <c r="E646" s="4">
        <v>2</v>
      </c>
      <c r="F646" s="4">
        <v>1</v>
      </c>
      <c r="G646" s="4">
        <v>40.279600000000002</v>
      </c>
    </row>
    <row r="647" spans="2:7" x14ac:dyDescent="0.2">
      <c r="B647" s="4">
        <v>2.4</v>
      </c>
      <c r="C647" s="4">
        <v>4</v>
      </c>
      <c r="D647" s="4">
        <v>0</v>
      </c>
      <c r="E647" s="4">
        <v>2</v>
      </c>
      <c r="F647" s="4">
        <v>1</v>
      </c>
      <c r="G647" s="4">
        <v>38.700000000000003</v>
      </c>
    </row>
    <row r="648" spans="2:7" x14ac:dyDescent="0.2">
      <c r="B648" s="4">
        <v>2.4</v>
      </c>
      <c r="C648" s="4">
        <v>4</v>
      </c>
      <c r="D648" s="4">
        <v>1</v>
      </c>
      <c r="E648" s="4">
        <v>2</v>
      </c>
      <c r="F648" s="4">
        <v>1</v>
      </c>
      <c r="G648" s="4">
        <v>38.700000000000003</v>
      </c>
    </row>
    <row r="649" spans="2:7" x14ac:dyDescent="0.2">
      <c r="B649" s="4">
        <v>2</v>
      </c>
      <c r="C649" s="4">
        <v>4</v>
      </c>
      <c r="D649" s="4">
        <v>0</v>
      </c>
      <c r="E649" s="4">
        <v>2</v>
      </c>
      <c r="F649" s="4">
        <v>0</v>
      </c>
      <c r="G649" s="4">
        <v>60.1</v>
      </c>
    </row>
    <row r="650" spans="2:7" x14ac:dyDescent="0.2">
      <c r="B650" s="4">
        <v>2</v>
      </c>
      <c r="C650" s="4">
        <v>4</v>
      </c>
      <c r="D650" s="4">
        <v>0</v>
      </c>
      <c r="E650" s="4">
        <v>2</v>
      </c>
      <c r="F650" s="4">
        <v>0</v>
      </c>
      <c r="G650" s="4">
        <v>58.534999999999997</v>
      </c>
    </row>
    <row r="651" spans="2:7" x14ac:dyDescent="0.2">
      <c r="B651" s="4">
        <v>2.5</v>
      </c>
      <c r="C651" s="4">
        <v>5</v>
      </c>
      <c r="D651" s="4">
        <v>0</v>
      </c>
      <c r="E651" s="4">
        <v>2</v>
      </c>
      <c r="F651" s="4">
        <v>1</v>
      </c>
      <c r="G651" s="4">
        <v>39.571399999999997</v>
      </c>
    </row>
    <row r="652" spans="2:7" x14ac:dyDescent="0.2">
      <c r="B652" s="4">
        <v>2.5</v>
      </c>
      <c r="C652" s="4">
        <v>5</v>
      </c>
      <c r="D652" s="4">
        <v>0</v>
      </c>
      <c r="E652" s="4">
        <v>2</v>
      </c>
      <c r="F652" s="4">
        <v>1</v>
      </c>
      <c r="G652" s="4">
        <v>40.0169</v>
      </c>
    </row>
    <row r="653" spans="2:7" x14ac:dyDescent="0.2">
      <c r="B653" s="4">
        <v>2.5</v>
      </c>
      <c r="C653" s="4">
        <v>5</v>
      </c>
      <c r="D653" s="4">
        <v>1</v>
      </c>
      <c r="E653" s="4">
        <v>2</v>
      </c>
      <c r="F653" s="4">
        <v>1</v>
      </c>
      <c r="G653" s="4">
        <v>37.6</v>
      </c>
    </row>
    <row r="654" spans="2:7" x14ac:dyDescent="0.2">
      <c r="B654" s="4">
        <v>2.5</v>
      </c>
      <c r="C654" s="4">
        <v>5</v>
      </c>
      <c r="D654" s="4">
        <v>0</v>
      </c>
      <c r="E654" s="4">
        <v>2</v>
      </c>
      <c r="F654" s="4">
        <v>1</v>
      </c>
      <c r="G654" s="4">
        <v>37.5</v>
      </c>
    </row>
    <row r="655" spans="2:7" x14ac:dyDescent="0.2">
      <c r="B655" s="4">
        <v>2.4</v>
      </c>
      <c r="C655" s="4">
        <v>5</v>
      </c>
      <c r="D655" s="4">
        <v>1</v>
      </c>
      <c r="E655" s="4">
        <v>2</v>
      </c>
      <c r="F655" s="4">
        <v>1</v>
      </c>
      <c r="G655" s="4">
        <v>39.347999999999999</v>
      </c>
    </row>
    <row r="656" spans="2:7" x14ac:dyDescent="0.2">
      <c r="B656" s="4">
        <v>2.5</v>
      </c>
      <c r="C656" s="4">
        <v>5</v>
      </c>
      <c r="D656" s="4">
        <v>0</v>
      </c>
      <c r="E656" s="4">
        <v>2</v>
      </c>
      <c r="F656" s="4">
        <v>1</v>
      </c>
      <c r="G656" s="4">
        <v>40.4</v>
      </c>
    </row>
    <row r="657" spans="2:7" x14ac:dyDescent="0.2">
      <c r="B657" s="4">
        <v>2.5</v>
      </c>
      <c r="C657" s="4">
        <v>5</v>
      </c>
      <c r="D657" s="4">
        <v>1</v>
      </c>
      <c r="E657" s="4">
        <v>2</v>
      </c>
      <c r="F657" s="4">
        <v>1</v>
      </c>
      <c r="G657" s="4">
        <v>40.6</v>
      </c>
    </row>
    <row r="658" spans="2:7" x14ac:dyDescent="0.2">
      <c r="B658" s="4">
        <v>3</v>
      </c>
      <c r="C658" s="4">
        <v>6</v>
      </c>
      <c r="D658" s="4">
        <v>1</v>
      </c>
      <c r="E658" s="4">
        <v>2</v>
      </c>
      <c r="F658" s="4">
        <v>1</v>
      </c>
      <c r="G658" s="4">
        <v>34.7286</v>
      </c>
    </row>
    <row r="659" spans="2:7" x14ac:dyDescent="0.2">
      <c r="B659" s="4">
        <v>3</v>
      </c>
      <c r="C659" s="4">
        <v>6</v>
      </c>
      <c r="D659" s="4">
        <v>0</v>
      </c>
      <c r="E659" s="4">
        <v>2</v>
      </c>
      <c r="F659" s="4">
        <v>1</v>
      </c>
      <c r="G659" s="4">
        <v>32.5289</v>
      </c>
    </row>
    <row r="660" spans="2:7" x14ac:dyDescent="0.2">
      <c r="B660" s="4">
        <v>3</v>
      </c>
      <c r="C660" s="4">
        <v>6</v>
      </c>
      <c r="D660" s="4">
        <v>1</v>
      </c>
      <c r="E660" s="4">
        <v>2</v>
      </c>
      <c r="F660" s="4">
        <v>1</v>
      </c>
      <c r="G660" s="4">
        <v>33.722900000000003</v>
      </c>
    </row>
    <row r="661" spans="2:7" x14ac:dyDescent="0.2">
      <c r="B661" s="4">
        <v>2.4</v>
      </c>
      <c r="C661" s="4">
        <v>4</v>
      </c>
      <c r="D661" s="4">
        <v>1</v>
      </c>
      <c r="E661" s="4">
        <v>2</v>
      </c>
      <c r="F661" s="4">
        <v>1</v>
      </c>
      <c r="G661" s="4">
        <v>37.071100000000001</v>
      </c>
    </row>
    <row r="662" spans="2:7" x14ac:dyDescent="0.2">
      <c r="B662" s="4">
        <v>2.7</v>
      </c>
      <c r="C662" s="4">
        <v>6</v>
      </c>
      <c r="D662" s="4">
        <v>1</v>
      </c>
      <c r="E662" s="4">
        <v>2</v>
      </c>
      <c r="F662" s="4">
        <v>1</v>
      </c>
      <c r="G662" s="4">
        <v>35.9</v>
      </c>
    </row>
    <row r="663" spans="2:7" x14ac:dyDescent="0.2">
      <c r="B663" s="4">
        <v>2</v>
      </c>
      <c r="C663" s="4">
        <v>4</v>
      </c>
      <c r="D663" s="4">
        <v>0</v>
      </c>
      <c r="E663" s="4">
        <v>2</v>
      </c>
      <c r="F663" s="4">
        <v>1</v>
      </c>
      <c r="G663" s="4">
        <v>42</v>
      </c>
    </row>
    <row r="664" spans="2:7" x14ac:dyDescent="0.2">
      <c r="B664" s="4">
        <v>3.2</v>
      </c>
      <c r="C664" s="4">
        <v>6</v>
      </c>
      <c r="D664" s="4">
        <v>1</v>
      </c>
      <c r="E664" s="4">
        <v>2</v>
      </c>
      <c r="F664" s="4">
        <v>1</v>
      </c>
      <c r="G664" s="4">
        <v>36.4</v>
      </c>
    </row>
    <row r="665" spans="2:7" x14ac:dyDescent="0.2">
      <c r="B665" s="4">
        <v>2.9</v>
      </c>
      <c r="C665" s="4">
        <v>4</v>
      </c>
      <c r="D665" s="4">
        <v>1</v>
      </c>
      <c r="E665" s="4">
        <v>2</v>
      </c>
      <c r="F665" s="4">
        <v>0</v>
      </c>
      <c r="G665" s="4">
        <v>34.151400000000002</v>
      </c>
    </row>
    <row r="666" spans="2:7" x14ac:dyDescent="0.2">
      <c r="B666" s="4">
        <v>2.9</v>
      </c>
      <c r="C666" s="4">
        <v>4</v>
      </c>
      <c r="D666" s="4">
        <v>0</v>
      </c>
      <c r="E666" s="4">
        <v>2</v>
      </c>
      <c r="F666" s="4">
        <v>0</v>
      </c>
      <c r="G666" s="4">
        <v>35.323700000000002</v>
      </c>
    </row>
    <row r="667" spans="2:7" x14ac:dyDescent="0.2">
      <c r="B667" s="4">
        <v>3.7</v>
      </c>
      <c r="C667" s="4">
        <v>5</v>
      </c>
      <c r="D667" s="4">
        <v>1</v>
      </c>
      <c r="E667" s="4">
        <v>2</v>
      </c>
      <c r="F667" s="4">
        <v>0</v>
      </c>
      <c r="G667" s="4">
        <v>31.8217</v>
      </c>
    </row>
    <row r="668" spans="2:7" x14ac:dyDescent="0.2">
      <c r="B668" s="4">
        <v>5.3</v>
      </c>
      <c r="C668" s="4">
        <v>8</v>
      </c>
      <c r="D668" s="4">
        <v>1</v>
      </c>
      <c r="E668" s="4">
        <v>1</v>
      </c>
      <c r="F668" s="4">
        <v>1</v>
      </c>
      <c r="G668" s="4">
        <v>27.9</v>
      </c>
    </row>
    <row r="669" spans="2:7" x14ac:dyDescent="0.2">
      <c r="B669" s="4">
        <v>3.7</v>
      </c>
      <c r="C669" s="4">
        <v>5</v>
      </c>
      <c r="D669" s="4">
        <v>1</v>
      </c>
      <c r="E669" s="4">
        <v>2</v>
      </c>
      <c r="F669" s="4">
        <v>0</v>
      </c>
      <c r="G669" s="4">
        <v>27</v>
      </c>
    </row>
    <row r="670" spans="2:7" x14ac:dyDescent="0.2">
      <c r="B670" s="4">
        <v>2.9</v>
      </c>
      <c r="C670" s="4">
        <v>4</v>
      </c>
      <c r="D670" s="4">
        <v>1</v>
      </c>
      <c r="E670" s="4">
        <v>2</v>
      </c>
      <c r="F670" s="4">
        <v>0</v>
      </c>
      <c r="G670" s="4">
        <v>34.299999999999997</v>
      </c>
    </row>
    <row r="671" spans="2:7" x14ac:dyDescent="0.2">
      <c r="B671" s="4">
        <v>2.9</v>
      </c>
      <c r="C671" s="4">
        <v>4</v>
      </c>
      <c r="D671" s="4">
        <v>0</v>
      </c>
      <c r="E671" s="4">
        <v>2</v>
      </c>
      <c r="F671" s="4">
        <v>0</v>
      </c>
      <c r="G671" s="4">
        <v>35.5</v>
      </c>
    </row>
    <row r="672" spans="2:7" x14ac:dyDescent="0.2">
      <c r="B672" s="4">
        <v>3.7</v>
      </c>
      <c r="C672" s="4">
        <v>5</v>
      </c>
      <c r="D672" s="4">
        <v>1</v>
      </c>
      <c r="E672" s="4">
        <v>2</v>
      </c>
      <c r="F672" s="4">
        <v>0</v>
      </c>
      <c r="G672" s="4">
        <v>31.6</v>
      </c>
    </row>
    <row r="673" spans="2:7" x14ac:dyDescent="0.2">
      <c r="B673" s="4">
        <v>5.3</v>
      </c>
      <c r="C673" s="4">
        <v>8</v>
      </c>
      <c r="D673" s="4">
        <v>1</v>
      </c>
      <c r="E673" s="4">
        <v>1</v>
      </c>
      <c r="F673" s="4">
        <v>1</v>
      </c>
      <c r="G673" s="4">
        <v>27.9</v>
      </c>
    </row>
    <row r="674" spans="2:7" x14ac:dyDescent="0.2">
      <c r="B674" s="4">
        <v>2.2999999999999998</v>
      </c>
      <c r="C674" s="4">
        <v>4</v>
      </c>
      <c r="D674" s="4">
        <v>1</v>
      </c>
      <c r="E674" s="4">
        <v>2</v>
      </c>
      <c r="F674" s="4">
        <v>0</v>
      </c>
      <c r="G674" s="4">
        <v>32.8232</v>
      </c>
    </row>
    <row r="675" spans="2:7" x14ac:dyDescent="0.2">
      <c r="B675" s="4">
        <v>2.2999999999999998</v>
      </c>
      <c r="C675" s="4">
        <v>4</v>
      </c>
      <c r="D675" s="4">
        <v>0</v>
      </c>
      <c r="E675" s="4">
        <v>2</v>
      </c>
      <c r="F675" s="4">
        <v>0</v>
      </c>
      <c r="G675" s="4">
        <v>37.700000000000003</v>
      </c>
    </row>
    <row r="676" spans="2:7" x14ac:dyDescent="0.2">
      <c r="B676" s="4">
        <v>4</v>
      </c>
      <c r="C676" s="4">
        <v>6</v>
      </c>
      <c r="D676" s="4">
        <v>0</v>
      </c>
      <c r="E676" s="4">
        <v>1</v>
      </c>
      <c r="F676" s="4">
        <v>0</v>
      </c>
      <c r="G676" s="4">
        <v>28.6</v>
      </c>
    </row>
    <row r="677" spans="2:7" x14ac:dyDescent="0.2">
      <c r="B677" s="4">
        <v>4</v>
      </c>
      <c r="C677" s="4">
        <v>6</v>
      </c>
      <c r="D677" s="4">
        <v>1</v>
      </c>
      <c r="E677" s="4">
        <v>1</v>
      </c>
      <c r="F677" s="4">
        <v>0</v>
      </c>
      <c r="G677" s="4">
        <v>28.5</v>
      </c>
    </row>
    <row r="678" spans="2:7" x14ac:dyDescent="0.2">
      <c r="B678" s="4">
        <v>2.9</v>
      </c>
      <c r="C678" s="4">
        <v>4</v>
      </c>
      <c r="D678" s="4">
        <v>1</v>
      </c>
      <c r="E678" s="4">
        <v>2</v>
      </c>
      <c r="F678" s="4">
        <v>0</v>
      </c>
      <c r="G678" s="4">
        <v>34.179600000000001</v>
      </c>
    </row>
    <row r="679" spans="2:7" x14ac:dyDescent="0.2">
      <c r="B679" s="4">
        <v>2.9</v>
      </c>
      <c r="C679" s="4">
        <v>4</v>
      </c>
      <c r="D679" s="4">
        <v>0</v>
      </c>
      <c r="E679" s="4">
        <v>2</v>
      </c>
      <c r="F679" s="4">
        <v>0</v>
      </c>
      <c r="G679" s="4">
        <v>35.258200000000002</v>
      </c>
    </row>
    <row r="680" spans="2:7" x14ac:dyDescent="0.2">
      <c r="B680" s="4">
        <v>3.7</v>
      </c>
      <c r="C680" s="4">
        <v>5</v>
      </c>
      <c r="D680" s="4">
        <v>1</v>
      </c>
      <c r="E680" s="4">
        <v>2</v>
      </c>
      <c r="F680" s="4">
        <v>0</v>
      </c>
      <c r="G680" s="4">
        <v>31.846699999999998</v>
      </c>
    </row>
    <row r="681" spans="2:7" x14ac:dyDescent="0.2">
      <c r="B681" s="4">
        <v>5.3</v>
      </c>
      <c r="C681" s="4">
        <v>8</v>
      </c>
      <c r="D681" s="4">
        <v>1</v>
      </c>
      <c r="E681" s="4">
        <v>1</v>
      </c>
      <c r="F681" s="4">
        <v>1</v>
      </c>
      <c r="G681" s="4">
        <v>27.9</v>
      </c>
    </row>
    <row r="682" spans="2:7" x14ac:dyDescent="0.2">
      <c r="B682" s="4">
        <v>3.7</v>
      </c>
      <c r="C682" s="4">
        <v>5</v>
      </c>
      <c r="D682" s="4">
        <v>1</v>
      </c>
      <c r="E682" s="4">
        <v>2</v>
      </c>
      <c r="F682" s="4">
        <v>0</v>
      </c>
      <c r="G682" s="4">
        <v>27</v>
      </c>
    </row>
    <row r="683" spans="2:7" x14ac:dyDescent="0.2">
      <c r="B683" s="4">
        <v>2.9</v>
      </c>
      <c r="C683" s="4">
        <v>4</v>
      </c>
      <c r="D683" s="4">
        <v>1</v>
      </c>
      <c r="E683" s="4">
        <v>2</v>
      </c>
      <c r="F683" s="4">
        <v>0</v>
      </c>
      <c r="G683" s="4">
        <v>34.299999999999997</v>
      </c>
    </row>
    <row r="684" spans="2:7" x14ac:dyDescent="0.2">
      <c r="B684" s="4">
        <v>2.9</v>
      </c>
      <c r="C684" s="4">
        <v>4</v>
      </c>
      <c r="D684" s="4">
        <v>0</v>
      </c>
      <c r="E684" s="4">
        <v>2</v>
      </c>
      <c r="F684" s="4">
        <v>0</v>
      </c>
      <c r="G684" s="4">
        <v>35.5</v>
      </c>
    </row>
    <row r="685" spans="2:7" x14ac:dyDescent="0.2">
      <c r="B685" s="4">
        <v>3.7</v>
      </c>
      <c r="C685" s="4">
        <v>5</v>
      </c>
      <c r="D685" s="4">
        <v>1</v>
      </c>
      <c r="E685" s="4">
        <v>2</v>
      </c>
      <c r="F685" s="4">
        <v>0</v>
      </c>
      <c r="G685" s="4">
        <v>31.6</v>
      </c>
    </row>
    <row r="686" spans="2:7" x14ac:dyDescent="0.2">
      <c r="B686" s="4">
        <v>5.3</v>
      </c>
      <c r="C686" s="4">
        <v>8</v>
      </c>
      <c r="D686" s="4">
        <v>1</v>
      </c>
      <c r="E686" s="4">
        <v>1</v>
      </c>
      <c r="F686" s="4">
        <v>1</v>
      </c>
      <c r="G686" s="4">
        <v>27.9</v>
      </c>
    </row>
    <row r="687" spans="2:7" x14ac:dyDescent="0.2">
      <c r="B687" s="4">
        <v>2.5</v>
      </c>
      <c r="C687" s="4">
        <v>4</v>
      </c>
      <c r="D687" s="4">
        <v>1</v>
      </c>
      <c r="E687" s="4">
        <v>2</v>
      </c>
      <c r="F687" s="4">
        <v>1</v>
      </c>
      <c r="G687" s="4">
        <v>30.168800000000001</v>
      </c>
    </row>
    <row r="688" spans="2:7" x14ac:dyDescent="0.2">
      <c r="B688" s="4">
        <v>2.5</v>
      </c>
      <c r="C688" s="4">
        <v>4</v>
      </c>
      <c r="D688" s="4">
        <v>0</v>
      </c>
      <c r="E688" s="4">
        <v>2</v>
      </c>
      <c r="F688" s="4">
        <v>1</v>
      </c>
      <c r="G688" s="4">
        <v>31.7</v>
      </c>
    </row>
    <row r="689" spans="2:7" x14ac:dyDescent="0.2">
      <c r="B689" s="4">
        <v>4</v>
      </c>
      <c r="C689" s="4">
        <v>6</v>
      </c>
      <c r="D689" s="4">
        <v>1</v>
      </c>
      <c r="E689" s="4">
        <v>2</v>
      </c>
      <c r="F689" s="4">
        <v>1</v>
      </c>
      <c r="G689" s="4">
        <v>27.736599999999999</v>
      </c>
    </row>
    <row r="690" spans="2:7" x14ac:dyDescent="0.2">
      <c r="B690" s="4">
        <v>4</v>
      </c>
      <c r="C690" s="4">
        <v>6</v>
      </c>
      <c r="D690" s="4">
        <v>0</v>
      </c>
      <c r="E690" s="4">
        <v>2</v>
      </c>
      <c r="F690" s="4">
        <v>1</v>
      </c>
      <c r="G690" s="4">
        <v>27.589400000000001</v>
      </c>
    </row>
    <row r="691" spans="2:7" x14ac:dyDescent="0.2">
      <c r="B691" s="4">
        <v>2.5</v>
      </c>
      <c r="C691" s="4">
        <v>4</v>
      </c>
      <c r="D691" s="4">
        <v>1</v>
      </c>
      <c r="E691" s="4">
        <v>2</v>
      </c>
      <c r="F691" s="4">
        <v>1</v>
      </c>
      <c r="G691" s="4">
        <v>30.2</v>
      </c>
    </row>
    <row r="692" spans="2:7" x14ac:dyDescent="0.2">
      <c r="B692" s="4">
        <v>2.5</v>
      </c>
      <c r="C692" s="4">
        <v>4</v>
      </c>
      <c r="D692" s="4">
        <v>0</v>
      </c>
      <c r="E692" s="4">
        <v>2</v>
      </c>
      <c r="F692" s="4">
        <v>1</v>
      </c>
      <c r="G692" s="4">
        <v>31.8</v>
      </c>
    </row>
    <row r="693" spans="2:7" x14ac:dyDescent="0.2">
      <c r="B693" s="4">
        <v>4</v>
      </c>
      <c r="C693" s="4">
        <v>6</v>
      </c>
      <c r="D693" s="4">
        <v>1</v>
      </c>
      <c r="E693" s="4">
        <v>2</v>
      </c>
      <c r="F693" s="4">
        <v>1</v>
      </c>
      <c r="G693" s="4">
        <v>27.785699999999999</v>
      </c>
    </row>
    <row r="694" spans="2:7" x14ac:dyDescent="0.2">
      <c r="B694" s="4">
        <v>2.7</v>
      </c>
      <c r="C694" s="4">
        <v>4</v>
      </c>
      <c r="D694" s="4">
        <v>1</v>
      </c>
      <c r="E694" s="4">
        <v>2</v>
      </c>
      <c r="F694" s="4">
        <v>1</v>
      </c>
      <c r="G694" s="4">
        <v>35.429099999999998</v>
      </c>
    </row>
    <row r="695" spans="2:7" x14ac:dyDescent="0.2">
      <c r="B695" s="4">
        <v>2.7</v>
      </c>
      <c r="C695" s="4">
        <v>4</v>
      </c>
      <c r="D695" s="4">
        <v>0</v>
      </c>
      <c r="E695" s="4">
        <v>2</v>
      </c>
      <c r="F695" s="4">
        <v>1</v>
      </c>
      <c r="G695" s="4">
        <v>36.146299999999997</v>
      </c>
    </row>
    <row r="696" spans="2:7" x14ac:dyDescent="0.2">
      <c r="B696" s="4">
        <v>4</v>
      </c>
      <c r="C696" s="4">
        <v>6</v>
      </c>
      <c r="D696" s="4">
        <v>1</v>
      </c>
      <c r="E696" s="4">
        <v>2</v>
      </c>
      <c r="F696" s="4">
        <v>1</v>
      </c>
      <c r="G696" s="4">
        <v>29.2</v>
      </c>
    </row>
    <row r="697" spans="2:7" x14ac:dyDescent="0.2">
      <c r="B697" s="4">
        <v>4</v>
      </c>
      <c r="C697" s="4">
        <v>6</v>
      </c>
      <c r="D697" s="4">
        <v>0</v>
      </c>
      <c r="E697" s="4">
        <v>2</v>
      </c>
      <c r="F697" s="4">
        <v>1</v>
      </c>
      <c r="G697" s="4">
        <v>25.3</v>
      </c>
    </row>
    <row r="698" spans="2:7" x14ac:dyDescent="0.2">
      <c r="B698" s="4">
        <v>2.9</v>
      </c>
      <c r="C698" s="4">
        <v>4</v>
      </c>
      <c r="D698" s="4">
        <v>1</v>
      </c>
      <c r="E698" s="4">
        <v>2</v>
      </c>
      <c r="F698" s="4">
        <v>0</v>
      </c>
      <c r="G698" s="4">
        <v>32.4</v>
      </c>
    </row>
    <row r="699" spans="2:7" x14ac:dyDescent="0.2">
      <c r="B699" s="4">
        <v>2.9</v>
      </c>
      <c r="C699" s="4">
        <v>4</v>
      </c>
      <c r="D699" s="4">
        <v>0</v>
      </c>
      <c r="E699" s="4">
        <v>2</v>
      </c>
      <c r="F699" s="4">
        <v>0</v>
      </c>
      <c r="G699" s="4">
        <v>34.1</v>
      </c>
    </row>
    <row r="700" spans="2:7" x14ac:dyDescent="0.2">
      <c r="B700" s="4">
        <v>3.7</v>
      </c>
      <c r="C700" s="4">
        <v>5</v>
      </c>
      <c r="D700" s="4">
        <v>1</v>
      </c>
      <c r="E700" s="4">
        <v>2</v>
      </c>
      <c r="F700" s="4">
        <v>0</v>
      </c>
      <c r="G700" s="4">
        <v>31.411200000000001</v>
      </c>
    </row>
    <row r="701" spans="2:7" x14ac:dyDescent="0.2">
      <c r="B701" s="4">
        <v>5.3</v>
      </c>
      <c r="C701" s="4">
        <v>8</v>
      </c>
      <c r="D701" s="4">
        <v>1</v>
      </c>
      <c r="E701" s="4">
        <v>1</v>
      </c>
      <c r="F701" s="4">
        <v>1</v>
      </c>
      <c r="G701" s="4">
        <v>26.6</v>
      </c>
    </row>
    <row r="702" spans="2:7" x14ac:dyDescent="0.2">
      <c r="B702" s="4">
        <v>3.7</v>
      </c>
      <c r="C702" s="4">
        <v>5</v>
      </c>
      <c r="D702" s="4">
        <v>1</v>
      </c>
      <c r="E702" s="4">
        <v>2</v>
      </c>
      <c r="F702" s="4">
        <v>0</v>
      </c>
      <c r="G702" s="4">
        <v>29.799900000000001</v>
      </c>
    </row>
    <row r="703" spans="2:7" x14ac:dyDescent="0.2">
      <c r="B703" s="4">
        <v>3.7</v>
      </c>
      <c r="C703" s="4">
        <v>5</v>
      </c>
      <c r="D703" s="4">
        <v>1</v>
      </c>
      <c r="E703" s="4">
        <v>2</v>
      </c>
      <c r="F703" s="4">
        <v>0</v>
      </c>
      <c r="G703" s="4">
        <v>29.799900000000001</v>
      </c>
    </row>
    <row r="704" spans="2:7" x14ac:dyDescent="0.2">
      <c r="B704" s="4">
        <v>5.3</v>
      </c>
      <c r="C704" s="4">
        <v>8</v>
      </c>
      <c r="D704" s="4">
        <v>1</v>
      </c>
      <c r="E704" s="4">
        <v>1</v>
      </c>
      <c r="F704" s="4">
        <v>1</v>
      </c>
      <c r="G704" s="4">
        <v>26.6</v>
      </c>
    </row>
    <row r="705" spans="2:7" x14ac:dyDescent="0.2">
      <c r="B705" s="4">
        <v>4</v>
      </c>
      <c r="C705" s="4">
        <v>6</v>
      </c>
      <c r="D705" s="4">
        <v>0</v>
      </c>
      <c r="E705" s="4">
        <v>1</v>
      </c>
      <c r="F705" s="4">
        <v>0</v>
      </c>
      <c r="G705" s="4">
        <v>26.2</v>
      </c>
    </row>
    <row r="706" spans="2:7" x14ac:dyDescent="0.2">
      <c r="B706" s="4">
        <v>4</v>
      </c>
      <c r="C706" s="4">
        <v>6</v>
      </c>
      <c r="D706" s="4">
        <v>1</v>
      </c>
      <c r="E706" s="4">
        <v>1</v>
      </c>
      <c r="F706" s="4">
        <v>0</v>
      </c>
      <c r="G706" s="4">
        <v>24.6648</v>
      </c>
    </row>
    <row r="707" spans="2:7" x14ac:dyDescent="0.2">
      <c r="B707" s="4">
        <v>2.9</v>
      </c>
      <c r="C707" s="4">
        <v>4</v>
      </c>
      <c r="D707" s="4">
        <v>1</v>
      </c>
      <c r="E707" s="4">
        <v>2</v>
      </c>
      <c r="F707" s="4">
        <v>0</v>
      </c>
      <c r="G707" s="4">
        <v>32.4</v>
      </c>
    </row>
    <row r="708" spans="2:7" x14ac:dyDescent="0.2">
      <c r="B708" s="4">
        <v>2.9</v>
      </c>
      <c r="C708" s="4">
        <v>4</v>
      </c>
      <c r="D708" s="4">
        <v>0</v>
      </c>
      <c r="E708" s="4">
        <v>2</v>
      </c>
      <c r="F708" s="4">
        <v>0</v>
      </c>
      <c r="G708" s="4">
        <v>34.1</v>
      </c>
    </row>
    <row r="709" spans="2:7" x14ac:dyDescent="0.2">
      <c r="B709" s="4">
        <v>3.7</v>
      </c>
      <c r="C709" s="4">
        <v>5</v>
      </c>
      <c r="D709" s="4">
        <v>1</v>
      </c>
      <c r="E709" s="4">
        <v>2</v>
      </c>
      <c r="F709" s="4">
        <v>0</v>
      </c>
      <c r="G709" s="4">
        <v>31.3858</v>
      </c>
    </row>
    <row r="710" spans="2:7" x14ac:dyDescent="0.2">
      <c r="B710" s="4">
        <v>5.3</v>
      </c>
      <c r="C710" s="4">
        <v>8</v>
      </c>
      <c r="D710" s="4">
        <v>1</v>
      </c>
      <c r="E710" s="4">
        <v>1</v>
      </c>
      <c r="F710" s="4">
        <v>1</v>
      </c>
      <c r="G710" s="4">
        <v>26.6</v>
      </c>
    </row>
    <row r="711" spans="2:7" x14ac:dyDescent="0.2">
      <c r="B711" s="4">
        <v>3.7</v>
      </c>
      <c r="C711" s="4">
        <v>5</v>
      </c>
      <c r="D711" s="4">
        <v>1</v>
      </c>
      <c r="E711" s="4">
        <v>2</v>
      </c>
      <c r="F711" s="4">
        <v>0</v>
      </c>
      <c r="G711" s="4">
        <v>29.799900000000001</v>
      </c>
    </row>
    <row r="712" spans="2:7" x14ac:dyDescent="0.2">
      <c r="B712" s="4">
        <v>3.7</v>
      </c>
      <c r="C712" s="4">
        <v>5</v>
      </c>
      <c r="D712" s="4">
        <v>1</v>
      </c>
      <c r="E712" s="4">
        <v>2</v>
      </c>
      <c r="F712" s="4">
        <v>0</v>
      </c>
      <c r="G712" s="4">
        <v>29.799900000000001</v>
      </c>
    </row>
    <row r="713" spans="2:7" x14ac:dyDescent="0.2">
      <c r="B713" s="4">
        <v>5.3</v>
      </c>
      <c r="C713" s="4">
        <v>8</v>
      </c>
      <c r="D713" s="4">
        <v>1</v>
      </c>
      <c r="E713" s="4">
        <v>1</v>
      </c>
      <c r="F713" s="4">
        <v>1</v>
      </c>
      <c r="G713" s="4">
        <v>26.6</v>
      </c>
    </row>
    <row r="714" spans="2:7" x14ac:dyDescent="0.2">
      <c r="B714" s="4">
        <v>4</v>
      </c>
      <c r="C714" s="4">
        <v>6</v>
      </c>
      <c r="D714" s="4">
        <v>0</v>
      </c>
      <c r="E714" s="4">
        <v>2</v>
      </c>
      <c r="F714" s="4">
        <v>1</v>
      </c>
      <c r="G714" s="4">
        <v>26.82</v>
      </c>
    </row>
    <row r="715" spans="2:7" x14ac:dyDescent="0.2">
      <c r="B715" s="4">
        <v>4</v>
      </c>
      <c r="C715" s="4">
        <v>6</v>
      </c>
      <c r="D715" s="4">
        <v>1</v>
      </c>
      <c r="E715" s="4">
        <v>2</v>
      </c>
      <c r="F715" s="4">
        <v>1</v>
      </c>
      <c r="G715" s="4">
        <v>26.6538</v>
      </c>
    </row>
    <row r="716" spans="2:7" x14ac:dyDescent="0.2">
      <c r="B716" s="4">
        <v>4</v>
      </c>
      <c r="C716" s="4">
        <v>6</v>
      </c>
      <c r="D716" s="4">
        <v>1</v>
      </c>
      <c r="E716" s="4">
        <v>2</v>
      </c>
      <c r="F716" s="4">
        <v>1</v>
      </c>
      <c r="G716" s="4">
        <v>26.384599999999999</v>
      </c>
    </row>
    <row r="717" spans="2:7" x14ac:dyDescent="0.2">
      <c r="B717" s="4">
        <v>2.7</v>
      </c>
      <c r="C717" s="4">
        <v>4</v>
      </c>
      <c r="D717" s="4">
        <v>0</v>
      </c>
      <c r="E717" s="4">
        <v>2</v>
      </c>
      <c r="F717" s="4">
        <v>1</v>
      </c>
      <c r="G717" s="4">
        <v>30.3</v>
      </c>
    </row>
    <row r="718" spans="2:7" x14ac:dyDescent="0.2">
      <c r="B718" s="4">
        <v>4</v>
      </c>
      <c r="C718" s="4">
        <v>6</v>
      </c>
      <c r="D718" s="4">
        <v>1</v>
      </c>
      <c r="E718" s="4">
        <v>2</v>
      </c>
      <c r="F718" s="4">
        <v>1</v>
      </c>
      <c r="G718" s="4">
        <v>28.3</v>
      </c>
    </row>
    <row r="719" spans="2:7" x14ac:dyDescent="0.2">
      <c r="B719" s="4">
        <v>4</v>
      </c>
      <c r="C719" s="4">
        <v>6</v>
      </c>
      <c r="D719" s="4">
        <v>0</v>
      </c>
      <c r="E719" s="4">
        <v>2</v>
      </c>
      <c r="F719" s="4">
        <v>1</v>
      </c>
      <c r="G719" s="4">
        <v>24.4</v>
      </c>
    </row>
    <row r="720" spans="2:7" x14ac:dyDescent="0.2">
      <c r="B720" s="4">
        <v>4.3</v>
      </c>
      <c r="C720" s="4">
        <v>6</v>
      </c>
      <c r="D720" s="4">
        <v>1</v>
      </c>
      <c r="E720" s="4">
        <v>1</v>
      </c>
      <c r="F720" s="4">
        <v>0</v>
      </c>
      <c r="G720" s="4">
        <v>27.805499999999999</v>
      </c>
    </row>
    <row r="721" spans="2:7" x14ac:dyDescent="0.2">
      <c r="B721" s="4">
        <v>4.8</v>
      </c>
      <c r="C721" s="4">
        <v>8</v>
      </c>
      <c r="D721" s="4">
        <v>1</v>
      </c>
      <c r="E721" s="4">
        <v>1</v>
      </c>
      <c r="F721" s="4">
        <v>1</v>
      </c>
      <c r="G721" s="4">
        <v>26.228300000000001</v>
      </c>
    </row>
    <row r="722" spans="2:7" x14ac:dyDescent="0.2">
      <c r="B722" s="4">
        <v>5.3</v>
      </c>
      <c r="C722" s="4">
        <v>8</v>
      </c>
      <c r="D722" s="4">
        <v>1</v>
      </c>
      <c r="E722" s="4">
        <v>1</v>
      </c>
      <c r="F722" s="4">
        <v>1</v>
      </c>
      <c r="G722" s="4">
        <v>29.370799999999999</v>
      </c>
    </row>
    <row r="723" spans="2:7" x14ac:dyDescent="0.2">
      <c r="B723" s="4">
        <v>6.2</v>
      </c>
      <c r="C723" s="4">
        <v>8</v>
      </c>
      <c r="D723" s="4">
        <v>1</v>
      </c>
      <c r="E723" s="4">
        <v>1</v>
      </c>
      <c r="F723" s="4">
        <v>1</v>
      </c>
      <c r="G723" s="4">
        <v>26.1</v>
      </c>
    </row>
    <row r="724" spans="2:7" x14ac:dyDescent="0.2">
      <c r="B724" s="4">
        <v>6</v>
      </c>
      <c r="C724" s="4">
        <v>8</v>
      </c>
      <c r="D724" s="4">
        <v>0</v>
      </c>
      <c r="E724" s="4">
        <v>1</v>
      </c>
      <c r="F724" s="4">
        <v>1</v>
      </c>
      <c r="G724" s="4">
        <v>30.5</v>
      </c>
    </row>
    <row r="725" spans="2:7" x14ac:dyDescent="0.2">
      <c r="B725" s="4">
        <v>5.3</v>
      </c>
      <c r="C725" s="4">
        <v>8</v>
      </c>
      <c r="D725" s="4">
        <v>1</v>
      </c>
      <c r="E725" s="4">
        <v>1</v>
      </c>
      <c r="F725" s="4">
        <v>1</v>
      </c>
      <c r="G725" s="4">
        <v>30.4</v>
      </c>
    </row>
    <row r="726" spans="2:7" x14ac:dyDescent="0.2">
      <c r="B726" s="4">
        <v>3.7</v>
      </c>
      <c r="C726" s="4">
        <v>6</v>
      </c>
      <c r="D726" s="4">
        <v>1</v>
      </c>
      <c r="E726" s="4">
        <v>1</v>
      </c>
      <c r="F726" s="4">
        <v>0</v>
      </c>
      <c r="G726" s="4">
        <v>28.1</v>
      </c>
    </row>
    <row r="727" spans="2:7" x14ac:dyDescent="0.2">
      <c r="B727" s="4">
        <v>4.7</v>
      </c>
      <c r="C727" s="4">
        <v>8</v>
      </c>
      <c r="D727" s="4">
        <v>1</v>
      </c>
      <c r="E727" s="4">
        <v>1</v>
      </c>
      <c r="F727" s="4">
        <v>0</v>
      </c>
      <c r="G727" s="4">
        <v>25.6</v>
      </c>
    </row>
    <row r="728" spans="2:7" x14ac:dyDescent="0.2">
      <c r="B728" s="4">
        <v>3.7</v>
      </c>
      <c r="C728" s="4">
        <v>6</v>
      </c>
      <c r="D728" s="4">
        <v>1</v>
      </c>
      <c r="E728" s="4">
        <v>1</v>
      </c>
      <c r="F728" s="4">
        <v>0</v>
      </c>
      <c r="G728" s="4">
        <v>27.8</v>
      </c>
    </row>
    <row r="729" spans="2:7" x14ac:dyDescent="0.2">
      <c r="B729" s="4">
        <v>4.7</v>
      </c>
      <c r="C729" s="4">
        <v>8</v>
      </c>
      <c r="D729" s="4">
        <v>1</v>
      </c>
      <c r="E729" s="4">
        <v>1</v>
      </c>
      <c r="F729" s="4">
        <v>0</v>
      </c>
      <c r="G729" s="4">
        <v>25.6</v>
      </c>
    </row>
    <row r="730" spans="2:7" x14ac:dyDescent="0.2">
      <c r="B730" s="4">
        <v>5.7</v>
      </c>
      <c r="C730" s="4">
        <v>8</v>
      </c>
      <c r="D730" s="4">
        <v>1</v>
      </c>
      <c r="E730" s="4">
        <v>1</v>
      </c>
      <c r="F730" s="4">
        <v>1</v>
      </c>
      <c r="G730" s="4">
        <v>27.1</v>
      </c>
    </row>
    <row r="731" spans="2:7" x14ac:dyDescent="0.2">
      <c r="B731" s="4">
        <v>4</v>
      </c>
      <c r="C731" s="4">
        <v>6</v>
      </c>
      <c r="D731" s="4">
        <v>1</v>
      </c>
      <c r="E731" s="4">
        <v>1</v>
      </c>
      <c r="F731" s="4">
        <v>0</v>
      </c>
      <c r="G731" s="4">
        <v>27.8</v>
      </c>
    </row>
    <row r="732" spans="2:7" x14ac:dyDescent="0.2">
      <c r="B732" s="4">
        <v>4.5999999999999996</v>
      </c>
      <c r="C732" s="4">
        <v>8</v>
      </c>
      <c r="D732" s="4">
        <v>1</v>
      </c>
      <c r="E732" s="4">
        <v>1</v>
      </c>
      <c r="F732" s="4">
        <v>0</v>
      </c>
      <c r="G732" s="4">
        <v>29</v>
      </c>
    </row>
    <row r="733" spans="2:7" x14ac:dyDescent="0.2">
      <c r="B733" s="4">
        <v>5.4</v>
      </c>
      <c r="C733" s="4">
        <v>8</v>
      </c>
      <c r="D733" s="4">
        <v>1</v>
      </c>
      <c r="E733" s="4">
        <v>1</v>
      </c>
      <c r="F733" s="4">
        <v>0</v>
      </c>
      <c r="G733" s="4">
        <v>27.0426</v>
      </c>
    </row>
    <row r="734" spans="2:7" x14ac:dyDescent="0.2">
      <c r="B734" s="4">
        <v>4.5999999999999996</v>
      </c>
      <c r="C734" s="4">
        <v>8</v>
      </c>
      <c r="D734" s="4">
        <v>1</v>
      </c>
      <c r="E734" s="4">
        <v>1</v>
      </c>
      <c r="F734" s="4">
        <v>0</v>
      </c>
      <c r="G734" s="4">
        <v>26.782900000000001</v>
      </c>
    </row>
    <row r="735" spans="2:7" x14ac:dyDescent="0.2">
      <c r="B735" s="4">
        <v>4.5999999999999996</v>
      </c>
      <c r="C735" s="4">
        <v>8</v>
      </c>
      <c r="D735" s="4">
        <v>1</v>
      </c>
      <c r="E735" s="4">
        <v>1</v>
      </c>
      <c r="F735" s="4">
        <v>0</v>
      </c>
      <c r="G735" s="4">
        <v>28.4633</v>
      </c>
    </row>
    <row r="736" spans="2:7" x14ac:dyDescent="0.2">
      <c r="B736" s="4">
        <v>4.3</v>
      </c>
      <c r="C736" s="4">
        <v>6</v>
      </c>
      <c r="D736" s="4">
        <v>1</v>
      </c>
      <c r="E736" s="4">
        <v>1</v>
      </c>
      <c r="F736" s="4">
        <v>0</v>
      </c>
      <c r="G736" s="4">
        <v>27.8522</v>
      </c>
    </row>
    <row r="737" spans="2:7" x14ac:dyDescent="0.2">
      <c r="B737" s="4">
        <v>4.8</v>
      </c>
      <c r="C737" s="4">
        <v>8</v>
      </c>
      <c r="D737" s="4">
        <v>1</v>
      </c>
      <c r="E737" s="4">
        <v>1</v>
      </c>
      <c r="F737" s="4">
        <v>1</v>
      </c>
      <c r="G737" s="4">
        <v>26.212499999999999</v>
      </c>
    </row>
    <row r="738" spans="2:7" x14ac:dyDescent="0.2">
      <c r="B738" s="4">
        <v>5.3</v>
      </c>
      <c r="C738" s="4">
        <v>8</v>
      </c>
      <c r="D738" s="4">
        <v>1</v>
      </c>
      <c r="E738" s="4">
        <v>1</v>
      </c>
      <c r="F738" s="4">
        <v>1</v>
      </c>
      <c r="G738" s="4">
        <v>29.3645</v>
      </c>
    </row>
    <row r="739" spans="2:7" x14ac:dyDescent="0.2">
      <c r="B739" s="4">
        <v>6.2</v>
      </c>
      <c r="C739" s="4">
        <v>8</v>
      </c>
      <c r="D739" s="4">
        <v>1</v>
      </c>
      <c r="E739" s="4">
        <v>1</v>
      </c>
      <c r="F739" s="4">
        <v>1</v>
      </c>
      <c r="G739" s="4">
        <v>26.1</v>
      </c>
    </row>
    <row r="740" spans="2:7" x14ac:dyDescent="0.2">
      <c r="B740" s="4">
        <v>6</v>
      </c>
      <c r="C740" s="4">
        <v>8</v>
      </c>
      <c r="D740" s="4">
        <v>0</v>
      </c>
      <c r="E740" s="4">
        <v>1</v>
      </c>
      <c r="F740" s="4">
        <v>1</v>
      </c>
      <c r="G740" s="4">
        <v>30.5</v>
      </c>
    </row>
    <row r="741" spans="2:7" x14ac:dyDescent="0.2">
      <c r="B741" s="4">
        <v>5.3</v>
      </c>
      <c r="C741" s="4">
        <v>8</v>
      </c>
      <c r="D741" s="4">
        <v>1</v>
      </c>
      <c r="E741" s="4">
        <v>1</v>
      </c>
      <c r="F741" s="4">
        <v>1</v>
      </c>
      <c r="G741" s="4">
        <v>30.4</v>
      </c>
    </row>
    <row r="742" spans="2:7" x14ac:dyDescent="0.2">
      <c r="B742" s="4">
        <v>5.6</v>
      </c>
      <c r="C742" s="4">
        <v>8</v>
      </c>
      <c r="D742" s="4">
        <v>1</v>
      </c>
      <c r="E742" s="4">
        <v>2</v>
      </c>
      <c r="F742" s="4">
        <v>1</v>
      </c>
      <c r="G742" s="4">
        <v>24.9815</v>
      </c>
    </row>
    <row r="743" spans="2:7" x14ac:dyDescent="0.2">
      <c r="B743" s="4">
        <v>5.6</v>
      </c>
      <c r="C743" s="4">
        <v>8</v>
      </c>
      <c r="D743" s="4">
        <v>1</v>
      </c>
      <c r="E743" s="4">
        <v>2</v>
      </c>
      <c r="F743" s="4">
        <v>1</v>
      </c>
      <c r="G743" s="4">
        <v>25.008900000000001</v>
      </c>
    </row>
    <row r="744" spans="2:7" x14ac:dyDescent="0.2">
      <c r="B744" s="4">
        <v>4</v>
      </c>
      <c r="C744" s="4">
        <v>6</v>
      </c>
      <c r="D744" s="4">
        <v>1</v>
      </c>
      <c r="E744" s="4">
        <v>2</v>
      </c>
      <c r="F744" s="4">
        <v>1</v>
      </c>
      <c r="G744" s="4">
        <v>25.7499</v>
      </c>
    </row>
    <row r="745" spans="2:7" x14ac:dyDescent="0.2">
      <c r="B745" s="4">
        <v>4.5999999999999996</v>
      </c>
      <c r="C745" s="4">
        <v>8</v>
      </c>
      <c r="D745" s="4">
        <v>1</v>
      </c>
      <c r="E745" s="4">
        <v>2</v>
      </c>
      <c r="F745" s="4">
        <v>1</v>
      </c>
      <c r="G745" s="4">
        <v>28.0212</v>
      </c>
    </row>
    <row r="746" spans="2:7" x14ac:dyDescent="0.2">
      <c r="B746" s="4">
        <v>5.7</v>
      </c>
      <c r="C746" s="4">
        <v>8</v>
      </c>
      <c r="D746" s="4">
        <v>1</v>
      </c>
      <c r="E746" s="4">
        <v>2</v>
      </c>
      <c r="F746" s="4">
        <v>1</v>
      </c>
      <c r="G746" s="4">
        <v>25.555099999999999</v>
      </c>
    </row>
    <row r="747" spans="2:7" x14ac:dyDescent="0.2">
      <c r="B747" s="4">
        <v>4.3</v>
      </c>
      <c r="C747" s="4">
        <v>6</v>
      </c>
      <c r="D747" s="4">
        <v>1</v>
      </c>
      <c r="E747" s="4">
        <v>1</v>
      </c>
      <c r="F747" s="4">
        <v>0</v>
      </c>
      <c r="G747" s="4">
        <v>24.1937</v>
      </c>
    </row>
    <row r="748" spans="2:7" x14ac:dyDescent="0.2">
      <c r="B748" s="4">
        <v>4.8</v>
      </c>
      <c r="C748" s="4">
        <v>8</v>
      </c>
      <c r="D748" s="4">
        <v>1</v>
      </c>
      <c r="E748" s="4">
        <v>1</v>
      </c>
      <c r="F748" s="4">
        <v>1</v>
      </c>
      <c r="G748" s="4">
        <v>24.1496</v>
      </c>
    </row>
    <row r="749" spans="2:7" x14ac:dyDescent="0.2">
      <c r="B749" s="4">
        <v>5.3</v>
      </c>
      <c r="C749" s="4">
        <v>8</v>
      </c>
      <c r="D749" s="4">
        <v>1</v>
      </c>
      <c r="E749" s="4">
        <v>1</v>
      </c>
      <c r="F749" s="4">
        <v>1</v>
      </c>
      <c r="G749" s="4">
        <v>29.020499999999998</v>
      </c>
    </row>
    <row r="750" spans="2:7" x14ac:dyDescent="0.2">
      <c r="B750" s="4">
        <v>6.2</v>
      </c>
      <c r="C750" s="4">
        <v>8</v>
      </c>
      <c r="D750" s="4">
        <v>1</v>
      </c>
      <c r="E750" s="4">
        <v>1</v>
      </c>
      <c r="F750" s="4">
        <v>1</v>
      </c>
      <c r="G750" s="4">
        <v>25.799900000000001</v>
      </c>
    </row>
    <row r="751" spans="2:7" x14ac:dyDescent="0.2">
      <c r="B751" s="4">
        <v>6</v>
      </c>
      <c r="C751" s="4">
        <v>8</v>
      </c>
      <c r="D751" s="4">
        <v>0</v>
      </c>
      <c r="E751" s="4">
        <v>1</v>
      </c>
      <c r="F751" s="4">
        <v>1</v>
      </c>
      <c r="G751" s="4">
        <v>30.299900000000001</v>
      </c>
    </row>
    <row r="752" spans="2:7" x14ac:dyDescent="0.2">
      <c r="B752" s="4">
        <v>3.7</v>
      </c>
      <c r="C752" s="4">
        <v>6</v>
      </c>
      <c r="D752" s="4">
        <v>1</v>
      </c>
      <c r="E752" s="4">
        <v>1</v>
      </c>
      <c r="F752" s="4">
        <v>0</v>
      </c>
      <c r="G752" s="4">
        <v>24.4</v>
      </c>
    </row>
    <row r="753" spans="2:7" x14ac:dyDescent="0.2">
      <c r="B753" s="4">
        <v>4.7</v>
      </c>
      <c r="C753" s="4">
        <v>8</v>
      </c>
      <c r="D753" s="4">
        <v>1</v>
      </c>
      <c r="E753" s="4">
        <v>1</v>
      </c>
      <c r="F753" s="4">
        <v>0</v>
      </c>
      <c r="G753" s="4">
        <v>25.6</v>
      </c>
    </row>
    <row r="754" spans="2:7" x14ac:dyDescent="0.2">
      <c r="B754" s="4">
        <v>4.7</v>
      </c>
      <c r="C754" s="4">
        <v>8</v>
      </c>
      <c r="D754" s="4">
        <v>1</v>
      </c>
      <c r="E754" s="4">
        <v>1</v>
      </c>
      <c r="F754" s="4">
        <v>1</v>
      </c>
      <c r="G754" s="4">
        <v>24.5</v>
      </c>
    </row>
    <row r="755" spans="2:7" x14ac:dyDescent="0.2">
      <c r="B755" s="4">
        <v>5.7</v>
      </c>
      <c r="C755" s="4">
        <v>8</v>
      </c>
      <c r="D755" s="4">
        <v>1</v>
      </c>
      <c r="E755" s="4">
        <v>1</v>
      </c>
      <c r="F755" s="4">
        <v>1</v>
      </c>
      <c r="G755" s="4">
        <v>25.4</v>
      </c>
    </row>
    <row r="756" spans="2:7" x14ac:dyDescent="0.2">
      <c r="B756" s="4">
        <v>4</v>
      </c>
      <c r="C756" s="4">
        <v>6</v>
      </c>
      <c r="D756" s="4">
        <v>1</v>
      </c>
      <c r="E756" s="4">
        <v>1</v>
      </c>
      <c r="F756" s="4">
        <v>0</v>
      </c>
      <c r="G756" s="4">
        <v>25.753499999999999</v>
      </c>
    </row>
    <row r="757" spans="2:7" x14ac:dyDescent="0.2">
      <c r="B757" s="4">
        <v>4.5999999999999996</v>
      </c>
      <c r="C757" s="4">
        <v>8</v>
      </c>
      <c r="D757" s="4">
        <v>1</v>
      </c>
      <c r="E757" s="4">
        <v>1</v>
      </c>
      <c r="F757" s="4">
        <v>0</v>
      </c>
      <c r="G757" s="4">
        <v>26.662199999999999</v>
      </c>
    </row>
    <row r="758" spans="2:7" x14ac:dyDescent="0.2">
      <c r="B758" s="4">
        <v>5.4</v>
      </c>
      <c r="C758" s="4">
        <v>8</v>
      </c>
      <c r="D758" s="4">
        <v>1</v>
      </c>
      <c r="E758" s="4">
        <v>1</v>
      </c>
      <c r="F758" s="4">
        <v>0</v>
      </c>
      <c r="G758" s="4">
        <v>24.793900000000001</v>
      </c>
    </row>
    <row r="759" spans="2:7" x14ac:dyDescent="0.2">
      <c r="B759" s="4">
        <v>4.5999999999999996</v>
      </c>
      <c r="C759" s="4">
        <v>8</v>
      </c>
      <c r="D759" s="4">
        <v>1</v>
      </c>
      <c r="E759" s="4">
        <v>1</v>
      </c>
      <c r="F759" s="4">
        <v>0</v>
      </c>
      <c r="G759" s="4">
        <v>27.106100000000001</v>
      </c>
    </row>
    <row r="760" spans="2:7" x14ac:dyDescent="0.2">
      <c r="B760" s="4">
        <v>4.5999999999999996</v>
      </c>
      <c r="C760" s="4">
        <v>8</v>
      </c>
      <c r="D760" s="4">
        <v>1</v>
      </c>
      <c r="E760" s="4">
        <v>1</v>
      </c>
      <c r="F760" s="4">
        <v>0</v>
      </c>
      <c r="G760" s="4">
        <v>25.229800000000001</v>
      </c>
    </row>
    <row r="761" spans="2:7" x14ac:dyDescent="0.2">
      <c r="B761" s="4">
        <v>4.3</v>
      </c>
      <c r="C761" s="4">
        <v>6</v>
      </c>
      <c r="D761" s="4">
        <v>1</v>
      </c>
      <c r="E761" s="4">
        <v>1</v>
      </c>
      <c r="F761" s="4">
        <v>0</v>
      </c>
      <c r="G761" s="4">
        <v>24.1937</v>
      </c>
    </row>
    <row r="762" spans="2:7" x14ac:dyDescent="0.2">
      <c r="B762" s="4">
        <v>4.8</v>
      </c>
      <c r="C762" s="4">
        <v>8</v>
      </c>
      <c r="D762" s="4">
        <v>1</v>
      </c>
      <c r="E762" s="4">
        <v>1</v>
      </c>
      <c r="F762" s="4">
        <v>1</v>
      </c>
      <c r="G762" s="4">
        <v>24.153400000000001</v>
      </c>
    </row>
    <row r="763" spans="2:7" x14ac:dyDescent="0.2">
      <c r="B763" s="4">
        <v>5.3</v>
      </c>
      <c r="C763" s="4">
        <v>8</v>
      </c>
      <c r="D763" s="4">
        <v>1</v>
      </c>
      <c r="E763" s="4">
        <v>1</v>
      </c>
      <c r="F763" s="4">
        <v>1</v>
      </c>
      <c r="G763" s="4">
        <v>29.0185</v>
      </c>
    </row>
    <row r="764" spans="2:7" x14ac:dyDescent="0.2">
      <c r="B764" s="4">
        <v>6.2</v>
      </c>
      <c r="C764" s="4">
        <v>8</v>
      </c>
      <c r="D764" s="4">
        <v>1</v>
      </c>
      <c r="E764" s="4">
        <v>1</v>
      </c>
      <c r="F764" s="4">
        <v>1</v>
      </c>
      <c r="G764" s="4">
        <v>25.802600000000002</v>
      </c>
    </row>
    <row r="765" spans="2:7" x14ac:dyDescent="0.2">
      <c r="B765" s="4">
        <v>6</v>
      </c>
      <c r="C765" s="4">
        <v>8</v>
      </c>
      <c r="D765" s="4">
        <v>0</v>
      </c>
      <c r="E765" s="4">
        <v>1</v>
      </c>
      <c r="F765" s="4">
        <v>1</v>
      </c>
      <c r="G765" s="4">
        <v>30.299900000000001</v>
      </c>
    </row>
    <row r="766" spans="2:7" x14ac:dyDescent="0.2">
      <c r="B766" s="4">
        <v>6.2</v>
      </c>
      <c r="C766" s="4">
        <v>8</v>
      </c>
      <c r="D766" s="4">
        <v>1</v>
      </c>
      <c r="E766" s="4">
        <v>1</v>
      </c>
      <c r="F766" s="4">
        <v>1</v>
      </c>
      <c r="G766" s="4">
        <v>25.799900000000001</v>
      </c>
    </row>
    <row r="767" spans="2:7" x14ac:dyDescent="0.2">
      <c r="B767" s="4">
        <v>3.5</v>
      </c>
      <c r="C767" s="4">
        <v>6</v>
      </c>
      <c r="D767" s="4">
        <v>1</v>
      </c>
      <c r="E767" s="4">
        <v>2</v>
      </c>
      <c r="F767" s="4">
        <v>1</v>
      </c>
      <c r="G767" s="4">
        <v>28.2</v>
      </c>
    </row>
    <row r="768" spans="2:7" x14ac:dyDescent="0.2">
      <c r="B768" s="4">
        <v>3.7</v>
      </c>
      <c r="C768" s="4">
        <v>5</v>
      </c>
      <c r="D768" s="4">
        <v>0</v>
      </c>
      <c r="E768" s="4">
        <v>2</v>
      </c>
      <c r="F768" s="4">
        <v>0</v>
      </c>
      <c r="G768" s="4">
        <v>25.2</v>
      </c>
    </row>
    <row r="769" spans="2:7" x14ac:dyDescent="0.2">
      <c r="B769" s="4">
        <v>3.7</v>
      </c>
      <c r="C769" s="4">
        <v>5</v>
      </c>
      <c r="D769" s="4">
        <v>1</v>
      </c>
      <c r="E769" s="4">
        <v>2</v>
      </c>
      <c r="F769" s="4">
        <v>0</v>
      </c>
      <c r="G769" s="4">
        <v>25.1</v>
      </c>
    </row>
    <row r="770" spans="2:7" x14ac:dyDescent="0.2">
      <c r="B770" s="4">
        <v>5.3</v>
      </c>
      <c r="C770" s="4">
        <v>8</v>
      </c>
      <c r="D770" s="4">
        <v>1</v>
      </c>
      <c r="E770" s="4">
        <v>1</v>
      </c>
      <c r="F770" s="4">
        <v>1</v>
      </c>
      <c r="G770" s="4">
        <v>22.299900000000001</v>
      </c>
    </row>
    <row r="771" spans="2:7" x14ac:dyDescent="0.2">
      <c r="B771" s="4">
        <v>5.6</v>
      </c>
      <c r="C771" s="4">
        <v>8</v>
      </c>
      <c r="D771" s="4">
        <v>1</v>
      </c>
      <c r="E771" s="4">
        <v>2</v>
      </c>
      <c r="F771" s="4">
        <v>1</v>
      </c>
      <c r="G771" s="4">
        <v>23.061</v>
      </c>
    </row>
    <row r="772" spans="2:7" x14ac:dyDescent="0.2">
      <c r="B772" s="4">
        <v>5.6</v>
      </c>
      <c r="C772" s="4">
        <v>8</v>
      </c>
      <c r="D772" s="4">
        <v>1</v>
      </c>
      <c r="E772" s="4">
        <v>2</v>
      </c>
      <c r="F772" s="4">
        <v>1</v>
      </c>
      <c r="G772" s="4">
        <v>23.110900000000001</v>
      </c>
    </row>
    <row r="773" spans="2:7" x14ac:dyDescent="0.2">
      <c r="B773" s="4">
        <v>4.5999999999999996</v>
      </c>
      <c r="C773" s="4">
        <v>8</v>
      </c>
      <c r="D773" s="4">
        <v>1</v>
      </c>
      <c r="E773" s="4">
        <v>2</v>
      </c>
      <c r="F773" s="4">
        <v>1</v>
      </c>
      <c r="G773" s="4">
        <v>26.229500000000002</v>
      </c>
    </row>
    <row r="774" spans="2:7" x14ac:dyDescent="0.2">
      <c r="B774" s="4">
        <v>5.7</v>
      </c>
      <c r="C774" s="4">
        <v>8</v>
      </c>
      <c r="D774" s="4">
        <v>1</v>
      </c>
      <c r="E774" s="4">
        <v>2</v>
      </c>
      <c r="F774" s="4">
        <v>1</v>
      </c>
      <c r="G774" s="4">
        <v>23.431799999999999</v>
      </c>
    </row>
    <row r="775" spans="2:7" x14ac:dyDescent="0.2">
      <c r="B775" s="4">
        <v>5.7</v>
      </c>
      <c r="C775" s="4">
        <v>8</v>
      </c>
      <c r="D775" s="4">
        <v>1</v>
      </c>
      <c r="E775" s="4">
        <v>2</v>
      </c>
      <c r="F775" s="4">
        <v>1</v>
      </c>
      <c r="G775" s="4">
        <v>23.999300000000002</v>
      </c>
    </row>
    <row r="776" spans="2:7" x14ac:dyDescent="0.2">
      <c r="B776" s="4">
        <v>4.3</v>
      </c>
      <c r="C776" s="4">
        <v>6</v>
      </c>
      <c r="D776" s="4">
        <v>1</v>
      </c>
      <c r="E776" s="4">
        <v>1</v>
      </c>
      <c r="F776" s="4">
        <v>0</v>
      </c>
      <c r="G776" s="4">
        <v>27.6</v>
      </c>
    </row>
    <row r="777" spans="2:7" x14ac:dyDescent="0.2">
      <c r="B777" s="4">
        <v>5.3</v>
      </c>
      <c r="C777" s="4">
        <v>8</v>
      </c>
      <c r="D777" s="4">
        <v>1</v>
      </c>
      <c r="E777" s="4">
        <v>1</v>
      </c>
      <c r="F777" s="4">
        <v>1</v>
      </c>
      <c r="G777" s="4">
        <v>24.299900000000001</v>
      </c>
    </row>
    <row r="778" spans="2:7" x14ac:dyDescent="0.2">
      <c r="B778" s="4">
        <v>5.3</v>
      </c>
      <c r="C778" s="4">
        <v>8</v>
      </c>
      <c r="D778" s="4">
        <v>1</v>
      </c>
      <c r="E778" s="4">
        <v>1</v>
      </c>
      <c r="F778" s="4">
        <v>1</v>
      </c>
      <c r="G778" s="4">
        <v>23.299900000000001</v>
      </c>
    </row>
    <row r="779" spans="2:7" x14ac:dyDescent="0.2">
      <c r="B779" s="4">
        <v>5.3</v>
      </c>
      <c r="C779" s="4">
        <v>8</v>
      </c>
      <c r="D779" s="4">
        <v>1</v>
      </c>
      <c r="E779" s="4">
        <v>1</v>
      </c>
      <c r="F779" s="4">
        <v>1</v>
      </c>
      <c r="G779" s="4">
        <v>22.761900000000001</v>
      </c>
    </row>
    <row r="780" spans="2:7" x14ac:dyDescent="0.2">
      <c r="B780" s="4">
        <v>5.3</v>
      </c>
      <c r="C780" s="4">
        <v>8</v>
      </c>
      <c r="D780" s="4">
        <v>1</v>
      </c>
      <c r="E780" s="4">
        <v>1</v>
      </c>
      <c r="F780" s="4">
        <v>1</v>
      </c>
      <c r="G780" s="4">
        <v>22.9</v>
      </c>
    </row>
    <row r="781" spans="2:7" x14ac:dyDescent="0.2">
      <c r="B781" s="4">
        <v>4.3</v>
      </c>
      <c r="C781" s="4">
        <v>6</v>
      </c>
      <c r="D781" s="4">
        <v>1</v>
      </c>
      <c r="E781" s="4">
        <v>1</v>
      </c>
      <c r="F781" s="4">
        <v>0</v>
      </c>
      <c r="G781" s="4">
        <v>27.6</v>
      </c>
    </row>
    <row r="782" spans="2:7" x14ac:dyDescent="0.2">
      <c r="B782" s="4">
        <v>5.3</v>
      </c>
      <c r="C782" s="4">
        <v>8</v>
      </c>
      <c r="D782" s="4">
        <v>1</v>
      </c>
      <c r="E782" s="4">
        <v>1</v>
      </c>
      <c r="F782" s="4">
        <v>1</v>
      </c>
      <c r="G782" s="4">
        <v>24.299900000000001</v>
      </c>
    </row>
    <row r="783" spans="2:7" x14ac:dyDescent="0.2">
      <c r="B783" s="4">
        <v>5.3</v>
      </c>
      <c r="C783" s="4">
        <v>8</v>
      </c>
      <c r="D783" s="4">
        <v>1</v>
      </c>
      <c r="E783" s="4">
        <v>1</v>
      </c>
      <c r="F783" s="4">
        <v>1</v>
      </c>
      <c r="G783" s="4">
        <v>23.299900000000001</v>
      </c>
    </row>
    <row r="784" spans="2:7" x14ac:dyDescent="0.2">
      <c r="B784" s="4">
        <v>5.3</v>
      </c>
      <c r="C784" s="4">
        <v>8</v>
      </c>
      <c r="D784" s="4">
        <v>1</v>
      </c>
      <c r="E784" s="4">
        <v>1</v>
      </c>
      <c r="F784" s="4">
        <v>1</v>
      </c>
      <c r="G784" s="4">
        <v>22.761900000000001</v>
      </c>
    </row>
    <row r="785" spans="2:7" x14ac:dyDescent="0.2">
      <c r="B785" s="4">
        <v>5.3</v>
      </c>
      <c r="C785" s="4">
        <v>8</v>
      </c>
      <c r="D785" s="4">
        <v>1</v>
      </c>
      <c r="E785" s="4">
        <v>1</v>
      </c>
      <c r="F785" s="4">
        <v>1</v>
      </c>
      <c r="G785" s="4">
        <v>22.9</v>
      </c>
    </row>
    <row r="786" spans="2:7" x14ac:dyDescent="0.2">
      <c r="B786" s="4">
        <v>5.3</v>
      </c>
      <c r="C786" s="4">
        <v>8</v>
      </c>
      <c r="D786" s="4">
        <v>1</v>
      </c>
      <c r="E786" s="4">
        <v>1</v>
      </c>
      <c r="F786" s="4">
        <v>1</v>
      </c>
      <c r="G786" s="4">
        <v>23.299900000000001</v>
      </c>
    </row>
    <row r="787" spans="2:7" x14ac:dyDescent="0.2">
      <c r="B787" s="4">
        <v>5.3</v>
      </c>
      <c r="C787" s="4">
        <v>8</v>
      </c>
      <c r="D787" s="4">
        <v>1</v>
      </c>
      <c r="E787" s="4">
        <v>1</v>
      </c>
      <c r="F787" s="4">
        <v>1</v>
      </c>
      <c r="G787" s="4">
        <v>22.9</v>
      </c>
    </row>
    <row r="788" spans="2:7" x14ac:dyDescent="0.2">
      <c r="B788" s="4">
        <v>5.3</v>
      </c>
      <c r="C788" s="4">
        <v>8</v>
      </c>
      <c r="D788" s="4">
        <v>1</v>
      </c>
      <c r="E788" s="4">
        <v>1</v>
      </c>
      <c r="F788" s="4">
        <v>1</v>
      </c>
      <c r="G788" s="4">
        <v>23.299900000000001</v>
      </c>
    </row>
    <row r="789" spans="2:7" x14ac:dyDescent="0.2">
      <c r="B789" s="4">
        <v>5.3</v>
      </c>
      <c r="C789" s="4">
        <v>8</v>
      </c>
      <c r="D789" s="4">
        <v>1</v>
      </c>
      <c r="E789" s="4">
        <v>1</v>
      </c>
      <c r="F789" s="4">
        <v>1</v>
      </c>
      <c r="G789" s="4">
        <v>22.9</v>
      </c>
    </row>
    <row r="790" spans="2:7" x14ac:dyDescent="0.2">
      <c r="B790" s="4">
        <v>2</v>
      </c>
      <c r="C790" s="4">
        <v>4</v>
      </c>
      <c r="D790" s="4">
        <v>1</v>
      </c>
      <c r="E790" s="4">
        <v>2</v>
      </c>
      <c r="F790" s="4">
        <v>0</v>
      </c>
      <c r="G790" s="4">
        <v>35</v>
      </c>
    </row>
    <row r="791" spans="2:7" x14ac:dyDescent="0.2">
      <c r="B791" s="4">
        <v>3.3</v>
      </c>
      <c r="C791" s="4">
        <v>6</v>
      </c>
      <c r="D791" s="4">
        <v>1</v>
      </c>
      <c r="E791" s="4">
        <v>1</v>
      </c>
      <c r="F791" s="4">
        <v>0</v>
      </c>
      <c r="G791" s="4">
        <v>33.098799999999997</v>
      </c>
    </row>
    <row r="792" spans="2:7" x14ac:dyDescent="0.2">
      <c r="B792" s="4">
        <v>3.8</v>
      </c>
      <c r="C792" s="4">
        <v>6</v>
      </c>
      <c r="D792" s="4">
        <v>1</v>
      </c>
      <c r="E792" s="4">
        <v>1</v>
      </c>
      <c r="F792" s="4">
        <v>0</v>
      </c>
      <c r="G792" s="4">
        <v>31.9</v>
      </c>
    </row>
    <row r="793" spans="2:7" x14ac:dyDescent="0.2">
      <c r="B793" s="4">
        <v>4</v>
      </c>
      <c r="C793" s="4">
        <v>6</v>
      </c>
      <c r="D793" s="4">
        <v>1</v>
      </c>
      <c r="E793" s="4">
        <v>2</v>
      </c>
      <c r="F793" s="4">
        <v>0</v>
      </c>
      <c r="G793" s="4">
        <v>35.200000000000003</v>
      </c>
    </row>
    <row r="794" spans="2:7" x14ac:dyDescent="0.2">
      <c r="B794" s="4">
        <v>3.3</v>
      </c>
      <c r="C794" s="4">
        <v>6</v>
      </c>
      <c r="D794" s="4">
        <v>1</v>
      </c>
      <c r="E794" s="4">
        <v>1</v>
      </c>
      <c r="F794" s="4">
        <v>0</v>
      </c>
      <c r="G794" s="4">
        <v>33.098799999999997</v>
      </c>
    </row>
    <row r="795" spans="2:7" x14ac:dyDescent="0.2">
      <c r="B795" s="4">
        <v>3.8</v>
      </c>
      <c r="C795" s="4">
        <v>6</v>
      </c>
      <c r="D795" s="4">
        <v>1</v>
      </c>
      <c r="E795" s="4">
        <v>1</v>
      </c>
      <c r="F795" s="4">
        <v>0</v>
      </c>
      <c r="G795" s="4">
        <v>31.9</v>
      </c>
    </row>
    <row r="796" spans="2:7" x14ac:dyDescent="0.2">
      <c r="B796" s="4">
        <v>4</v>
      </c>
      <c r="C796" s="4">
        <v>6</v>
      </c>
      <c r="D796" s="4">
        <v>1</v>
      </c>
      <c r="E796" s="4">
        <v>2</v>
      </c>
      <c r="F796" s="4">
        <v>0</v>
      </c>
      <c r="G796" s="4">
        <v>35.200000000000003</v>
      </c>
    </row>
    <row r="797" spans="2:7" x14ac:dyDescent="0.2">
      <c r="B797" s="4">
        <v>3.5</v>
      </c>
      <c r="C797" s="4">
        <v>6</v>
      </c>
      <c r="D797" s="4">
        <v>1</v>
      </c>
      <c r="E797" s="4">
        <v>2</v>
      </c>
      <c r="F797" s="4">
        <v>1</v>
      </c>
      <c r="G797" s="4">
        <v>35.5</v>
      </c>
    </row>
    <row r="798" spans="2:7" x14ac:dyDescent="0.2">
      <c r="B798" s="4">
        <v>3.5</v>
      </c>
      <c r="C798" s="4">
        <v>6</v>
      </c>
      <c r="D798" s="4">
        <v>1</v>
      </c>
      <c r="E798" s="4">
        <v>2</v>
      </c>
      <c r="F798" s="4">
        <v>1</v>
      </c>
      <c r="G798" s="4">
        <v>32.4</v>
      </c>
    </row>
    <row r="799" spans="2:7" x14ac:dyDescent="0.2">
      <c r="B799" s="4">
        <v>3.8</v>
      </c>
      <c r="C799" s="4">
        <v>6</v>
      </c>
      <c r="D799" s="4">
        <v>1</v>
      </c>
      <c r="E799" s="4">
        <v>2</v>
      </c>
      <c r="F799" s="4">
        <v>1</v>
      </c>
      <c r="G799" s="4">
        <v>32.4</v>
      </c>
    </row>
    <row r="800" spans="2:7" x14ac:dyDescent="0.2">
      <c r="B800" s="4">
        <v>3.8</v>
      </c>
      <c r="C800" s="4">
        <v>6</v>
      </c>
      <c r="D800" s="4">
        <v>1</v>
      </c>
      <c r="E800" s="4">
        <v>2</v>
      </c>
      <c r="F800" s="4">
        <v>1</v>
      </c>
      <c r="G800" s="4">
        <v>32.4</v>
      </c>
    </row>
    <row r="801" spans="2:7" x14ac:dyDescent="0.2">
      <c r="B801" s="4">
        <v>2.2999999999999998</v>
      </c>
      <c r="C801" s="4">
        <v>4</v>
      </c>
      <c r="D801" s="4">
        <v>0</v>
      </c>
      <c r="E801" s="4">
        <v>2</v>
      </c>
      <c r="F801" s="4">
        <v>1</v>
      </c>
      <c r="G801" s="4">
        <v>39.200000000000003</v>
      </c>
    </row>
    <row r="802" spans="2:7" x14ac:dyDescent="0.2">
      <c r="B802" s="4">
        <v>2.2999999999999998</v>
      </c>
      <c r="C802" s="4">
        <v>4</v>
      </c>
      <c r="D802" s="4">
        <v>1</v>
      </c>
      <c r="E802" s="4">
        <v>2</v>
      </c>
      <c r="F802" s="4">
        <v>1</v>
      </c>
      <c r="G802" s="4">
        <v>38.1</v>
      </c>
    </row>
    <row r="803" spans="2:7" x14ac:dyDescent="0.2">
      <c r="B803" s="4">
        <v>3.5</v>
      </c>
      <c r="C803" s="4">
        <v>6</v>
      </c>
      <c r="D803" s="4">
        <v>1</v>
      </c>
      <c r="E803" s="4">
        <v>2</v>
      </c>
      <c r="F803" s="4">
        <v>1</v>
      </c>
      <c r="G803" s="4">
        <v>34</v>
      </c>
    </row>
    <row r="804" spans="2:7" x14ac:dyDescent="0.2">
      <c r="B804" s="4">
        <v>3.8</v>
      </c>
      <c r="C804" s="4">
        <v>6</v>
      </c>
      <c r="D804" s="4">
        <v>1</v>
      </c>
      <c r="E804" s="4">
        <v>1</v>
      </c>
      <c r="F804" s="4">
        <v>0</v>
      </c>
      <c r="G804" s="4">
        <v>31.9</v>
      </c>
    </row>
    <row r="805" spans="2:7" x14ac:dyDescent="0.2">
      <c r="B805" s="4">
        <v>4</v>
      </c>
      <c r="C805" s="4">
        <v>6</v>
      </c>
      <c r="D805" s="4">
        <v>1</v>
      </c>
      <c r="E805" s="4">
        <v>2</v>
      </c>
      <c r="F805" s="4">
        <v>0</v>
      </c>
      <c r="G805" s="4">
        <v>35.200000000000003</v>
      </c>
    </row>
    <row r="806" spans="2:7" x14ac:dyDescent="0.2">
      <c r="B806" s="4">
        <v>3.5</v>
      </c>
      <c r="C806" s="4">
        <v>6</v>
      </c>
      <c r="D806" s="4">
        <v>1</v>
      </c>
      <c r="E806" s="4">
        <v>2</v>
      </c>
      <c r="F806" s="4">
        <v>1</v>
      </c>
      <c r="G806" s="4">
        <v>29.2</v>
      </c>
    </row>
    <row r="807" spans="2:7" x14ac:dyDescent="0.2">
      <c r="B807" s="4">
        <v>2.2999999999999998</v>
      </c>
      <c r="C807" s="4">
        <v>4</v>
      </c>
      <c r="D807" s="4">
        <v>1</v>
      </c>
      <c r="E807" s="4">
        <v>2</v>
      </c>
      <c r="F807" s="4">
        <v>1</v>
      </c>
      <c r="G807" s="4">
        <v>34.4</v>
      </c>
    </row>
    <row r="808" spans="2:7" x14ac:dyDescent="0.2">
      <c r="B808" s="4">
        <v>3.6</v>
      </c>
      <c r="C808" s="4">
        <v>6</v>
      </c>
      <c r="D808" s="4">
        <v>1</v>
      </c>
      <c r="E808" s="4">
        <v>2</v>
      </c>
      <c r="F808" s="4">
        <v>1</v>
      </c>
      <c r="G808" s="4">
        <v>33</v>
      </c>
    </row>
    <row r="809" spans="2:7" x14ac:dyDescent="0.2">
      <c r="B809" s="4">
        <v>6.2</v>
      </c>
      <c r="C809" s="4">
        <v>8</v>
      </c>
      <c r="D809" s="4">
        <v>1</v>
      </c>
      <c r="E809" s="4">
        <v>1</v>
      </c>
      <c r="F809" s="4">
        <v>1</v>
      </c>
      <c r="G809" s="4">
        <v>28.4</v>
      </c>
    </row>
    <row r="810" spans="2:7" x14ac:dyDescent="0.2">
      <c r="B810" s="4">
        <v>6</v>
      </c>
      <c r="C810" s="4">
        <v>8</v>
      </c>
      <c r="D810" s="4">
        <v>0</v>
      </c>
      <c r="E810" s="4">
        <v>1</v>
      </c>
      <c r="F810" s="4">
        <v>1</v>
      </c>
      <c r="G810" s="4">
        <v>30.5</v>
      </c>
    </row>
    <row r="811" spans="2:7" x14ac:dyDescent="0.2">
      <c r="B811" s="4">
        <v>6.2</v>
      </c>
      <c r="C811" s="4">
        <v>8</v>
      </c>
      <c r="D811" s="4">
        <v>1</v>
      </c>
      <c r="E811" s="4">
        <v>1</v>
      </c>
      <c r="F811" s="4">
        <v>1</v>
      </c>
      <c r="G811" s="4">
        <v>28.4</v>
      </c>
    </row>
    <row r="812" spans="2:7" x14ac:dyDescent="0.2">
      <c r="B812" s="4">
        <v>3</v>
      </c>
      <c r="C812" s="4">
        <v>6</v>
      </c>
      <c r="D812" s="4">
        <v>1</v>
      </c>
      <c r="E812" s="4">
        <v>2</v>
      </c>
      <c r="F812" s="4">
        <v>1</v>
      </c>
      <c r="G812" s="4">
        <v>34.5</v>
      </c>
    </row>
    <row r="813" spans="2:7" x14ac:dyDescent="0.2">
      <c r="B813" s="4">
        <v>5.3</v>
      </c>
      <c r="C813" s="4">
        <v>8</v>
      </c>
      <c r="D813" s="4">
        <v>1</v>
      </c>
      <c r="E813" s="4">
        <v>1</v>
      </c>
      <c r="F813" s="4">
        <v>1</v>
      </c>
      <c r="G813" s="4">
        <v>28.993500000000001</v>
      </c>
    </row>
    <row r="814" spans="2:7" x14ac:dyDescent="0.2">
      <c r="B814" s="4">
        <v>6.2</v>
      </c>
      <c r="C814" s="4">
        <v>8</v>
      </c>
      <c r="D814" s="4">
        <v>1</v>
      </c>
      <c r="E814" s="4">
        <v>1</v>
      </c>
      <c r="F814" s="4">
        <v>1</v>
      </c>
      <c r="G814" s="4">
        <v>26</v>
      </c>
    </row>
    <row r="815" spans="2:7" x14ac:dyDescent="0.2">
      <c r="B815" s="4">
        <v>5.3</v>
      </c>
      <c r="C815" s="4">
        <v>8</v>
      </c>
      <c r="D815" s="4">
        <v>1</v>
      </c>
      <c r="E815" s="4">
        <v>1</v>
      </c>
      <c r="F815" s="4">
        <v>1</v>
      </c>
      <c r="G815" s="4">
        <v>28.993500000000001</v>
      </c>
    </row>
    <row r="816" spans="2:7" x14ac:dyDescent="0.2">
      <c r="B816" s="4">
        <v>6.2</v>
      </c>
      <c r="C816" s="4">
        <v>8</v>
      </c>
      <c r="D816" s="4">
        <v>1</v>
      </c>
      <c r="E816" s="4">
        <v>1</v>
      </c>
      <c r="F816" s="4">
        <v>1</v>
      </c>
      <c r="G816" s="4">
        <v>26</v>
      </c>
    </row>
    <row r="817" spans="2:7" x14ac:dyDescent="0.2">
      <c r="B817" s="4">
        <v>5.3</v>
      </c>
      <c r="C817" s="4">
        <v>8</v>
      </c>
      <c r="D817" s="4">
        <v>1</v>
      </c>
      <c r="E817" s="4">
        <v>1</v>
      </c>
      <c r="F817" s="4">
        <v>1</v>
      </c>
      <c r="G817" s="4">
        <v>28.993500000000001</v>
      </c>
    </row>
    <row r="818" spans="2:7" x14ac:dyDescent="0.2">
      <c r="B818" s="4">
        <v>6</v>
      </c>
      <c r="C818" s="4">
        <v>8</v>
      </c>
      <c r="D818" s="4">
        <v>0</v>
      </c>
      <c r="E818" s="4">
        <v>1</v>
      </c>
      <c r="F818" s="4">
        <v>1</v>
      </c>
      <c r="G818" s="4">
        <v>30.5</v>
      </c>
    </row>
    <row r="819" spans="2:7" x14ac:dyDescent="0.2">
      <c r="B819" s="4">
        <v>2.4</v>
      </c>
      <c r="C819" s="4">
        <v>4</v>
      </c>
      <c r="D819" s="4">
        <v>1</v>
      </c>
      <c r="E819" s="4">
        <v>2</v>
      </c>
      <c r="F819" s="4">
        <v>1</v>
      </c>
      <c r="G819" s="4">
        <v>45.1</v>
      </c>
    </row>
    <row r="820" spans="2:7" x14ac:dyDescent="0.2">
      <c r="B820" s="4">
        <v>3</v>
      </c>
      <c r="C820" s="4">
        <v>6</v>
      </c>
      <c r="D820" s="4">
        <v>1</v>
      </c>
      <c r="E820" s="4">
        <v>2</v>
      </c>
      <c r="F820" s="4">
        <v>1</v>
      </c>
      <c r="G820" s="4">
        <v>34.548200000000001</v>
      </c>
    </row>
    <row r="821" spans="2:7" x14ac:dyDescent="0.2">
      <c r="B821" s="4">
        <v>2</v>
      </c>
      <c r="C821" s="4">
        <v>4</v>
      </c>
      <c r="D821" s="4">
        <v>1</v>
      </c>
      <c r="E821" s="4">
        <v>2</v>
      </c>
      <c r="F821" s="4">
        <v>1</v>
      </c>
      <c r="G821" s="4">
        <v>40.299999999999997</v>
      </c>
    </row>
    <row r="822" spans="2:7" x14ac:dyDescent="0.2">
      <c r="B822" s="4">
        <v>2</v>
      </c>
      <c r="C822" s="4">
        <v>4</v>
      </c>
      <c r="D822" s="4">
        <v>0</v>
      </c>
      <c r="E822" s="4">
        <v>2</v>
      </c>
      <c r="F822" s="4">
        <v>1</v>
      </c>
      <c r="G822" s="4">
        <v>40.6</v>
      </c>
    </row>
    <row r="823" spans="2:7" x14ac:dyDescent="0.2">
      <c r="B823" s="4">
        <v>2.2000000000000002</v>
      </c>
      <c r="C823" s="4">
        <v>4</v>
      </c>
      <c r="D823" s="4">
        <v>1</v>
      </c>
      <c r="E823" s="4">
        <v>2</v>
      </c>
      <c r="F823" s="4">
        <v>1</v>
      </c>
      <c r="G823" s="4">
        <v>42.399099999999997</v>
      </c>
    </row>
    <row r="824" spans="2:7" x14ac:dyDescent="0.2">
      <c r="B824" s="4">
        <v>2.2000000000000002</v>
      </c>
      <c r="C824" s="4">
        <v>4</v>
      </c>
      <c r="D824" s="4">
        <v>0</v>
      </c>
      <c r="E824" s="4">
        <v>2</v>
      </c>
      <c r="F824" s="4">
        <v>1</v>
      </c>
      <c r="G824" s="4">
        <v>44.999099999999999</v>
      </c>
    </row>
    <row r="825" spans="2:7" x14ac:dyDescent="0.2">
      <c r="B825" s="4">
        <v>2.4</v>
      </c>
      <c r="C825" s="4">
        <v>4</v>
      </c>
      <c r="D825" s="4">
        <v>0</v>
      </c>
      <c r="E825" s="4">
        <v>2</v>
      </c>
      <c r="F825" s="4">
        <v>1</v>
      </c>
      <c r="G825" s="4">
        <v>41.9</v>
      </c>
    </row>
    <row r="826" spans="2:7" x14ac:dyDescent="0.2">
      <c r="B826" s="4">
        <v>2.4</v>
      </c>
      <c r="C826" s="4">
        <v>4</v>
      </c>
      <c r="D826" s="4">
        <v>1</v>
      </c>
      <c r="E826" s="4">
        <v>2</v>
      </c>
      <c r="F826" s="4">
        <v>1</v>
      </c>
      <c r="G826" s="4">
        <v>41.5</v>
      </c>
    </row>
    <row r="827" spans="2:7" x14ac:dyDescent="0.2">
      <c r="B827" s="4">
        <v>2.2000000000000002</v>
      </c>
      <c r="C827" s="4">
        <v>4</v>
      </c>
      <c r="D827" s="4">
        <v>1</v>
      </c>
      <c r="E827" s="4">
        <v>2</v>
      </c>
      <c r="F827" s="4">
        <v>1</v>
      </c>
      <c r="G827" s="4">
        <v>42.399099999999997</v>
      </c>
    </row>
    <row r="828" spans="2:7" x14ac:dyDescent="0.2">
      <c r="B828" s="4">
        <v>2.2000000000000002</v>
      </c>
      <c r="C828" s="4">
        <v>4</v>
      </c>
      <c r="D828" s="4">
        <v>0</v>
      </c>
      <c r="E828" s="4">
        <v>2</v>
      </c>
      <c r="F828" s="4">
        <v>1</v>
      </c>
      <c r="G828" s="4">
        <v>44.999099999999999</v>
      </c>
    </row>
    <row r="829" spans="2:7" x14ac:dyDescent="0.2">
      <c r="B829" s="4">
        <v>2.4</v>
      </c>
      <c r="C829" s="4">
        <v>4</v>
      </c>
      <c r="D829" s="4">
        <v>0</v>
      </c>
      <c r="E829" s="4">
        <v>2</v>
      </c>
      <c r="F829" s="4">
        <v>1</v>
      </c>
      <c r="G829" s="4">
        <v>41.9</v>
      </c>
    </row>
    <row r="830" spans="2:7" x14ac:dyDescent="0.2">
      <c r="B830" s="4">
        <v>2.4</v>
      </c>
      <c r="C830" s="4">
        <v>4</v>
      </c>
      <c r="D830" s="4">
        <v>1</v>
      </c>
      <c r="E830" s="4">
        <v>2</v>
      </c>
      <c r="F830" s="4">
        <v>1</v>
      </c>
      <c r="G830" s="4">
        <v>41.5</v>
      </c>
    </row>
    <row r="831" spans="2:7" x14ac:dyDescent="0.2">
      <c r="B831" s="4">
        <v>3.6</v>
      </c>
      <c r="C831" s="4">
        <v>6</v>
      </c>
      <c r="D831" s="4">
        <v>1</v>
      </c>
      <c r="E831" s="4">
        <v>2</v>
      </c>
      <c r="F831" s="4">
        <v>1</v>
      </c>
      <c r="G831" s="4">
        <v>33</v>
      </c>
    </row>
    <row r="832" spans="2:7" x14ac:dyDescent="0.2">
      <c r="B832" s="4">
        <v>2.4</v>
      </c>
      <c r="C832" s="4">
        <v>4</v>
      </c>
      <c r="D832" s="4">
        <v>1</v>
      </c>
      <c r="E832" s="4">
        <v>2</v>
      </c>
      <c r="F832" s="4">
        <v>0</v>
      </c>
      <c r="G832" s="4">
        <v>34.1</v>
      </c>
    </row>
    <row r="833" spans="2:7" x14ac:dyDescent="0.2">
      <c r="B833" s="4">
        <v>2.4</v>
      </c>
      <c r="C833" s="4">
        <v>4</v>
      </c>
      <c r="D833" s="4">
        <v>1</v>
      </c>
      <c r="E833" s="4">
        <v>2</v>
      </c>
      <c r="F833" s="4">
        <v>1</v>
      </c>
      <c r="G833" s="4">
        <v>35</v>
      </c>
    </row>
    <row r="834" spans="2:7" x14ac:dyDescent="0.2">
      <c r="B834" s="4">
        <v>3.5</v>
      </c>
      <c r="C834" s="4">
        <v>6</v>
      </c>
      <c r="D834" s="4">
        <v>1</v>
      </c>
      <c r="E834" s="4">
        <v>2</v>
      </c>
      <c r="F834" s="4">
        <v>0</v>
      </c>
      <c r="G834" s="4">
        <v>33.200000000000003</v>
      </c>
    </row>
    <row r="835" spans="2:7" x14ac:dyDescent="0.2">
      <c r="B835" s="4">
        <v>3.7</v>
      </c>
      <c r="C835" s="4">
        <v>6</v>
      </c>
      <c r="D835" s="4">
        <v>1</v>
      </c>
      <c r="E835" s="4">
        <v>1</v>
      </c>
      <c r="F835" s="4">
        <v>0</v>
      </c>
      <c r="G835" s="4">
        <v>30.5</v>
      </c>
    </row>
    <row r="836" spans="2:7" x14ac:dyDescent="0.2">
      <c r="B836" s="4">
        <v>4</v>
      </c>
      <c r="C836" s="4">
        <v>6</v>
      </c>
      <c r="D836" s="4">
        <v>1</v>
      </c>
      <c r="E836" s="4">
        <v>2</v>
      </c>
      <c r="F836" s="4">
        <v>0</v>
      </c>
      <c r="G836" s="4">
        <v>29.4</v>
      </c>
    </row>
    <row r="837" spans="2:7" x14ac:dyDescent="0.2">
      <c r="B837" s="4">
        <v>3.5</v>
      </c>
      <c r="C837" s="4">
        <v>6</v>
      </c>
      <c r="D837" s="4">
        <v>1</v>
      </c>
      <c r="E837" s="4">
        <v>2</v>
      </c>
      <c r="F837" s="4">
        <v>0</v>
      </c>
      <c r="G837" s="4">
        <v>34.200000000000003</v>
      </c>
    </row>
    <row r="838" spans="2:7" x14ac:dyDescent="0.2">
      <c r="B838" s="4">
        <v>2.5</v>
      </c>
      <c r="C838" s="4">
        <v>4</v>
      </c>
      <c r="D838" s="4">
        <v>1</v>
      </c>
      <c r="E838" s="4">
        <v>2</v>
      </c>
      <c r="F838" s="4">
        <v>1</v>
      </c>
      <c r="G838" s="4">
        <v>39.200000000000003</v>
      </c>
    </row>
    <row r="839" spans="2:7" x14ac:dyDescent="0.2">
      <c r="B839" s="4">
        <v>2.5</v>
      </c>
      <c r="C839" s="4">
        <v>4</v>
      </c>
      <c r="D839" s="4">
        <v>0</v>
      </c>
      <c r="E839" s="4">
        <v>2</v>
      </c>
      <c r="F839" s="4">
        <v>1</v>
      </c>
      <c r="G839" s="4">
        <v>38.6</v>
      </c>
    </row>
    <row r="840" spans="2:7" x14ac:dyDescent="0.2">
      <c r="B840" s="4">
        <v>3</v>
      </c>
      <c r="C840" s="4">
        <v>6</v>
      </c>
      <c r="D840" s="4">
        <v>1</v>
      </c>
      <c r="E840" s="4">
        <v>2</v>
      </c>
      <c r="F840" s="4">
        <v>1</v>
      </c>
      <c r="G840" s="4">
        <v>34.799999999999997</v>
      </c>
    </row>
    <row r="841" spans="2:7" x14ac:dyDescent="0.2">
      <c r="B841" s="4">
        <v>2.5</v>
      </c>
      <c r="C841" s="4">
        <v>4</v>
      </c>
      <c r="D841" s="4">
        <v>0</v>
      </c>
      <c r="E841" s="4">
        <v>2</v>
      </c>
      <c r="F841" s="4">
        <v>1</v>
      </c>
      <c r="G841" s="4">
        <v>42.9</v>
      </c>
    </row>
    <row r="842" spans="2:7" x14ac:dyDescent="0.2">
      <c r="B842" s="4">
        <v>5.4</v>
      </c>
      <c r="C842" s="4">
        <v>8</v>
      </c>
      <c r="D842" s="4">
        <v>1</v>
      </c>
      <c r="E842" s="4">
        <v>1</v>
      </c>
      <c r="F842" s="4">
        <v>0</v>
      </c>
      <c r="G842" s="4">
        <v>27</v>
      </c>
    </row>
    <row r="843" spans="2:7" x14ac:dyDescent="0.2">
      <c r="B843" s="4">
        <v>4</v>
      </c>
      <c r="C843" s="4">
        <v>6</v>
      </c>
      <c r="D843" s="4">
        <v>1</v>
      </c>
      <c r="E843" s="4">
        <v>1</v>
      </c>
      <c r="F843" s="4">
        <v>0</v>
      </c>
      <c r="G843" s="4">
        <v>27.8</v>
      </c>
    </row>
    <row r="844" spans="2:7" x14ac:dyDescent="0.2">
      <c r="B844" s="4">
        <v>4.5999999999999996</v>
      </c>
      <c r="C844" s="4">
        <v>8</v>
      </c>
      <c r="D844" s="4">
        <v>1</v>
      </c>
      <c r="E844" s="4">
        <v>1</v>
      </c>
      <c r="F844" s="4">
        <v>0</v>
      </c>
      <c r="G844" s="4">
        <v>29</v>
      </c>
    </row>
    <row r="845" spans="2:7" x14ac:dyDescent="0.2">
      <c r="B845" s="4">
        <v>3.5</v>
      </c>
      <c r="C845" s="4">
        <v>6</v>
      </c>
      <c r="D845" s="4">
        <v>1</v>
      </c>
      <c r="E845" s="4">
        <v>2</v>
      </c>
      <c r="F845" s="4">
        <v>0</v>
      </c>
      <c r="G845" s="4">
        <v>34.200000000000003</v>
      </c>
    </row>
    <row r="846" spans="2:7" x14ac:dyDescent="0.2">
      <c r="B846" s="4">
        <v>3.6</v>
      </c>
      <c r="C846" s="4">
        <v>6</v>
      </c>
      <c r="D846" s="4">
        <v>1</v>
      </c>
      <c r="E846" s="4">
        <v>2</v>
      </c>
      <c r="F846" s="4">
        <v>1</v>
      </c>
      <c r="G846" s="4">
        <v>33</v>
      </c>
    </row>
    <row r="847" spans="2:7" x14ac:dyDescent="0.2">
      <c r="B847" s="4">
        <v>5.3</v>
      </c>
      <c r="C847" s="4">
        <v>8</v>
      </c>
      <c r="D847" s="4">
        <v>1</v>
      </c>
      <c r="E847" s="4">
        <v>1</v>
      </c>
      <c r="F847" s="4">
        <v>1</v>
      </c>
      <c r="G847" s="4">
        <v>28.993500000000001</v>
      </c>
    </row>
    <row r="848" spans="2:7" x14ac:dyDescent="0.2">
      <c r="B848" s="4">
        <v>6.2</v>
      </c>
      <c r="C848" s="4">
        <v>8</v>
      </c>
      <c r="D848" s="4">
        <v>1</v>
      </c>
      <c r="E848" s="4">
        <v>1</v>
      </c>
      <c r="F848" s="4">
        <v>1</v>
      </c>
      <c r="G848" s="4">
        <v>28.4</v>
      </c>
    </row>
    <row r="849" spans="2:7" x14ac:dyDescent="0.2">
      <c r="B849" s="4">
        <v>6</v>
      </c>
      <c r="C849" s="4">
        <v>8</v>
      </c>
      <c r="D849" s="4">
        <v>0</v>
      </c>
      <c r="E849" s="4">
        <v>1</v>
      </c>
      <c r="F849" s="4">
        <v>1</v>
      </c>
      <c r="G849" s="4">
        <v>30.5</v>
      </c>
    </row>
    <row r="850" spans="2:7" x14ac:dyDescent="0.2">
      <c r="B850" s="4">
        <v>5.3</v>
      </c>
      <c r="C850" s="4">
        <v>8</v>
      </c>
      <c r="D850" s="4">
        <v>1</v>
      </c>
      <c r="E850" s="4">
        <v>1</v>
      </c>
      <c r="F850" s="4">
        <v>1</v>
      </c>
      <c r="G850" s="4">
        <v>28.993500000000001</v>
      </c>
    </row>
    <row r="851" spans="2:7" x14ac:dyDescent="0.2">
      <c r="B851" s="4">
        <v>6.2</v>
      </c>
      <c r="C851" s="4">
        <v>8</v>
      </c>
      <c r="D851" s="4">
        <v>1</v>
      </c>
      <c r="E851" s="4">
        <v>1</v>
      </c>
      <c r="F851" s="4">
        <v>1</v>
      </c>
      <c r="G851" s="4">
        <v>28.4</v>
      </c>
    </row>
    <row r="852" spans="2:7" x14ac:dyDescent="0.2">
      <c r="B852" s="4">
        <v>6.2</v>
      </c>
      <c r="C852" s="4">
        <v>8</v>
      </c>
      <c r="D852" s="4">
        <v>1</v>
      </c>
      <c r="E852" s="4">
        <v>1</v>
      </c>
      <c r="F852" s="4">
        <v>1</v>
      </c>
      <c r="G852" s="4">
        <v>26</v>
      </c>
    </row>
    <row r="853" spans="2:7" x14ac:dyDescent="0.2">
      <c r="B853" s="4">
        <v>2.4</v>
      </c>
      <c r="C853" s="4">
        <v>4</v>
      </c>
      <c r="D853" s="4">
        <v>1</v>
      </c>
      <c r="E853" s="4">
        <v>2</v>
      </c>
      <c r="F853" s="4">
        <v>1</v>
      </c>
      <c r="G853" s="4">
        <v>45.1</v>
      </c>
    </row>
    <row r="854" spans="2:7" x14ac:dyDescent="0.2">
      <c r="B854" s="4">
        <v>3</v>
      </c>
      <c r="C854" s="4">
        <v>6</v>
      </c>
      <c r="D854" s="4">
        <v>1</v>
      </c>
      <c r="E854" s="4">
        <v>2</v>
      </c>
      <c r="F854" s="4">
        <v>1</v>
      </c>
      <c r="G854" s="4">
        <v>34.548200000000001</v>
      </c>
    </row>
    <row r="855" spans="2:7" x14ac:dyDescent="0.2">
      <c r="B855" s="4">
        <v>3.5</v>
      </c>
      <c r="C855" s="4">
        <v>6</v>
      </c>
      <c r="D855" s="4">
        <v>1</v>
      </c>
      <c r="E855" s="4">
        <v>2</v>
      </c>
      <c r="F855" s="4">
        <v>1</v>
      </c>
      <c r="G855" s="4">
        <v>38.299999999999997</v>
      </c>
    </row>
    <row r="856" spans="2:7" x14ac:dyDescent="0.2">
      <c r="B856" s="4">
        <v>2.4</v>
      </c>
      <c r="C856" s="4">
        <v>4</v>
      </c>
      <c r="D856" s="4">
        <v>1</v>
      </c>
      <c r="E856" s="4">
        <v>2</v>
      </c>
      <c r="F856" s="4">
        <v>1</v>
      </c>
      <c r="G856" s="4">
        <v>39.200000000000003</v>
      </c>
    </row>
    <row r="857" spans="2:7" x14ac:dyDescent="0.2">
      <c r="B857" s="4">
        <v>2.4</v>
      </c>
      <c r="C857" s="4">
        <v>4</v>
      </c>
      <c r="D857" s="4">
        <v>1</v>
      </c>
      <c r="E857" s="4">
        <v>2</v>
      </c>
      <c r="F857" s="4">
        <v>1</v>
      </c>
      <c r="G857" s="4">
        <v>34.299999999999997</v>
      </c>
    </row>
    <row r="858" spans="2:7" x14ac:dyDescent="0.2">
      <c r="B858" s="4">
        <v>2.4</v>
      </c>
      <c r="C858" s="4">
        <v>4</v>
      </c>
      <c r="D858" s="4">
        <v>0</v>
      </c>
      <c r="E858" s="4">
        <v>2</v>
      </c>
      <c r="F858" s="4">
        <v>1</v>
      </c>
      <c r="G858" s="4">
        <v>31.9</v>
      </c>
    </row>
    <row r="859" spans="2:7" x14ac:dyDescent="0.2">
      <c r="B859" s="4">
        <v>3.5</v>
      </c>
      <c r="C859" s="4">
        <v>6</v>
      </c>
      <c r="D859" s="4">
        <v>1</v>
      </c>
      <c r="E859" s="4">
        <v>2</v>
      </c>
      <c r="F859" s="4">
        <v>1</v>
      </c>
      <c r="G859" s="4">
        <v>31.947500000000002</v>
      </c>
    </row>
    <row r="860" spans="2:7" x14ac:dyDescent="0.2">
      <c r="B860" s="4">
        <v>2.4</v>
      </c>
      <c r="C860" s="4">
        <v>4</v>
      </c>
      <c r="D860" s="4">
        <v>1</v>
      </c>
      <c r="E860" s="4">
        <v>2</v>
      </c>
      <c r="F860" s="4">
        <v>1</v>
      </c>
      <c r="G860" s="4">
        <v>38.6</v>
      </c>
    </row>
    <row r="861" spans="2:7" x14ac:dyDescent="0.2">
      <c r="B861" s="4">
        <v>2.4</v>
      </c>
      <c r="C861" s="4">
        <v>4</v>
      </c>
      <c r="D861" s="4">
        <v>0</v>
      </c>
      <c r="E861" s="4">
        <v>2</v>
      </c>
      <c r="F861" s="4">
        <v>1</v>
      </c>
      <c r="G861" s="4">
        <v>36.700000000000003</v>
      </c>
    </row>
    <row r="862" spans="2:7" x14ac:dyDescent="0.2">
      <c r="B862" s="4">
        <v>3.5</v>
      </c>
      <c r="C862" s="4">
        <v>6</v>
      </c>
      <c r="D862" s="4">
        <v>1</v>
      </c>
      <c r="E862" s="4">
        <v>2</v>
      </c>
      <c r="F862" s="4">
        <v>1</v>
      </c>
      <c r="G862" s="4">
        <v>36.4</v>
      </c>
    </row>
    <row r="863" spans="2:7" x14ac:dyDescent="0.2">
      <c r="B863" s="4">
        <v>2.4</v>
      </c>
      <c r="C863" s="4">
        <v>4</v>
      </c>
      <c r="D863" s="4">
        <v>0</v>
      </c>
      <c r="E863" s="4">
        <v>2</v>
      </c>
      <c r="F863" s="4">
        <v>1</v>
      </c>
      <c r="G863" s="4">
        <v>41.6</v>
      </c>
    </row>
    <row r="864" spans="2:7" x14ac:dyDescent="0.2">
      <c r="B864" s="4">
        <v>2.4</v>
      </c>
      <c r="C864" s="4">
        <v>4</v>
      </c>
      <c r="D864" s="4">
        <v>1</v>
      </c>
      <c r="E864" s="4">
        <v>2</v>
      </c>
      <c r="F864" s="4">
        <v>1</v>
      </c>
      <c r="G864" s="4">
        <v>43.2286</v>
      </c>
    </row>
    <row r="865" spans="2:7" x14ac:dyDescent="0.2">
      <c r="B865" s="4">
        <v>3.8</v>
      </c>
      <c r="C865" s="4">
        <v>6</v>
      </c>
      <c r="D865" s="4">
        <v>1</v>
      </c>
      <c r="E865" s="4">
        <v>2</v>
      </c>
      <c r="F865" s="4">
        <v>1</v>
      </c>
      <c r="G865" s="4">
        <v>32.5</v>
      </c>
    </row>
    <row r="866" spans="2:7" x14ac:dyDescent="0.2">
      <c r="B866" s="4">
        <v>3.5</v>
      </c>
      <c r="C866" s="4">
        <v>6</v>
      </c>
      <c r="D866" s="4">
        <v>1</v>
      </c>
      <c r="E866" s="4">
        <v>2</v>
      </c>
      <c r="F866" s="4">
        <v>1</v>
      </c>
      <c r="G866" s="4">
        <v>31.496099999999998</v>
      </c>
    </row>
    <row r="867" spans="2:7" x14ac:dyDescent="0.2">
      <c r="B867" s="4">
        <v>5.6</v>
      </c>
      <c r="C867" s="4">
        <v>8</v>
      </c>
      <c r="D867" s="4">
        <v>1</v>
      </c>
      <c r="E867" s="4">
        <v>2</v>
      </c>
      <c r="F867" s="4">
        <v>1</v>
      </c>
      <c r="G867" s="4">
        <v>24.2</v>
      </c>
    </row>
    <row r="868" spans="2:7" x14ac:dyDescent="0.2">
      <c r="B868" s="4">
        <v>3.7</v>
      </c>
      <c r="C868" s="4">
        <v>6</v>
      </c>
      <c r="D868" s="4">
        <v>1</v>
      </c>
      <c r="E868" s="4">
        <v>1</v>
      </c>
      <c r="F868" s="4">
        <v>0</v>
      </c>
      <c r="G868" s="4">
        <v>27.2</v>
      </c>
    </row>
    <row r="869" spans="2:7" x14ac:dyDescent="0.2">
      <c r="B869" s="4">
        <v>5.7</v>
      </c>
      <c r="C869" s="4">
        <v>8</v>
      </c>
      <c r="D869" s="4">
        <v>1</v>
      </c>
      <c r="E869" s="4">
        <v>1</v>
      </c>
      <c r="F869" s="4">
        <v>1</v>
      </c>
      <c r="G869" s="4">
        <v>27.1</v>
      </c>
    </row>
    <row r="870" spans="2:7" x14ac:dyDescent="0.2">
      <c r="B870" s="4">
        <v>2</v>
      </c>
      <c r="C870" s="4">
        <v>4</v>
      </c>
      <c r="D870" s="4">
        <v>0</v>
      </c>
      <c r="E870" s="4">
        <v>2</v>
      </c>
      <c r="F870" s="4">
        <v>1</v>
      </c>
      <c r="G870" s="4">
        <v>40.239699999999999</v>
      </c>
    </row>
    <row r="871" spans="2:7" x14ac:dyDescent="0.2">
      <c r="B871" s="4">
        <v>2</v>
      </c>
      <c r="C871" s="4">
        <v>4</v>
      </c>
      <c r="D871" s="4">
        <v>1</v>
      </c>
      <c r="E871" s="4">
        <v>2</v>
      </c>
      <c r="F871" s="4">
        <v>1</v>
      </c>
      <c r="G871" s="4">
        <v>38</v>
      </c>
    </row>
    <row r="872" spans="2:7" x14ac:dyDescent="0.2">
      <c r="B872" s="4">
        <v>2.4</v>
      </c>
      <c r="C872" s="4">
        <v>4</v>
      </c>
      <c r="D872" s="4">
        <v>0</v>
      </c>
      <c r="E872" s="4">
        <v>2</v>
      </c>
      <c r="F872" s="4">
        <v>1</v>
      </c>
      <c r="G872" s="4">
        <v>39.200000000000003</v>
      </c>
    </row>
    <row r="873" spans="2:7" x14ac:dyDescent="0.2">
      <c r="B873" s="4">
        <v>2.4</v>
      </c>
      <c r="C873" s="4">
        <v>4</v>
      </c>
      <c r="D873" s="4">
        <v>1</v>
      </c>
      <c r="E873" s="4">
        <v>2</v>
      </c>
      <c r="F873" s="4">
        <v>1</v>
      </c>
      <c r="G873" s="4">
        <v>34.700000000000003</v>
      </c>
    </row>
    <row r="874" spans="2:7" x14ac:dyDescent="0.2">
      <c r="B874" s="4">
        <v>3.7</v>
      </c>
      <c r="C874" s="4">
        <v>6</v>
      </c>
      <c r="D874" s="4">
        <v>1</v>
      </c>
      <c r="E874" s="4">
        <v>1</v>
      </c>
      <c r="F874" s="4">
        <v>0</v>
      </c>
      <c r="G874" s="4">
        <v>28.8</v>
      </c>
    </row>
    <row r="875" spans="2:7" x14ac:dyDescent="0.2">
      <c r="B875" s="4">
        <v>5.7</v>
      </c>
      <c r="C875" s="4">
        <v>8</v>
      </c>
      <c r="D875" s="4">
        <v>1</v>
      </c>
      <c r="E875" s="4">
        <v>1</v>
      </c>
      <c r="F875" s="4">
        <v>1</v>
      </c>
      <c r="G875" s="4">
        <v>27.1</v>
      </c>
    </row>
    <row r="876" spans="2:7" x14ac:dyDescent="0.2">
      <c r="B876" s="4">
        <v>3.7</v>
      </c>
      <c r="C876" s="4">
        <v>6</v>
      </c>
      <c r="D876" s="4">
        <v>1</v>
      </c>
      <c r="E876" s="4">
        <v>1</v>
      </c>
      <c r="F876" s="4">
        <v>0</v>
      </c>
      <c r="G876" s="4">
        <v>30.5</v>
      </c>
    </row>
    <row r="877" spans="2:7" x14ac:dyDescent="0.2">
      <c r="B877" s="4">
        <v>2</v>
      </c>
      <c r="C877" s="4">
        <v>4</v>
      </c>
      <c r="D877" s="4">
        <v>0</v>
      </c>
      <c r="E877" s="4">
        <v>2</v>
      </c>
      <c r="F877" s="4">
        <v>1</v>
      </c>
      <c r="G877" s="4">
        <v>40.239699999999999</v>
      </c>
    </row>
    <row r="878" spans="2:7" x14ac:dyDescent="0.2">
      <c r="B878" s="4">
        <v>2</v>
      </c>
      <c r="C878" s="4">
        <v>4</v>
      </c>
      <c r="D878" s="4">
        <v>1</v>
      </c>
      <c r="E878" s="4">
        <v>2</v>
      </c>
      <c r="F878" s="4">
        <v>1</v>
      </c>
      <c r="G878" s="4">
        <v>38</v>
      </c>
    </row>
    <row r="879" spans="2:7" x14ac:dyDescent="0.2">
      <c r="B879" s="4">
        <v>2.4</v>
      </c>
      <c r="C879" s="4">
        <v>4</v>
      </c>
      <c r="D879" s="4">
        <v>0</v>
      </c>
      <c r="E879" s="4">
        <v>2</v>
      </c>
      <c r="F879" s="4">
        <v>1</v>
      </c>
      <c r="G879" s="4">
        <v>39.200000000000003</v>
      </c>
    </row>
    <row r="880" spans="2:7" x14ac:dyDescent="0.2">
      <c r="B880" s="4">
        <v>2.4</v>
      </c>
      <c r="C880" s="4">
        <v>4</v>
      </c>
      <c r="D880" s="4">
        <v>1</v>
      </c>
      <c r="E880" s="4">
        <v>2</v>
      </c>
      <c r="F880" s="4">
        <v>1</v>
      </c>
      <c r="G880" s="4">
        <v>34.700000000000003</v>
      </c>
    </row>
    <row r="881" spans="2:7" x14ac:dyDescent="0.2">
      <c r="B881" s="4">
        <v>3.8</v>
      </c>
      <c r="C881" s="4">
        <v>6</v>
      </c>
      <c r="D881" s="4">
        <v>1</v>
      </c>
      <c r="E881" s="4">
        <v>1</v>
      </c>
      <c r="F881" s="4">
        <v>0</v>
      </c>
      <c r="G881" s="4">
        <v>28.2</v>
      </c>
    </row>
    <row r="882" spans="2:7" x14ac:dyDescent="0.2">
      <c r="B882" s="4">
        <v>3.8</v>
      </c>
      <c r="C882" s="4">
        <v>6</v>
      </c>
      <c r="D882" s="4">
        <v>1</v>
      </c>
      <c r="E882" s="4">
        <v>2</v>
      </c>
      <c r="F882" s="4">
        <v>1</v>
      </c>
      <c r="G882" s="4">
        <v>29.5</v>
      </c>
    </row>
    <row r="883" spans="2:7" x14ac:dyDescent="0.2">
      <c r="B883" s="4">
        <v>4.5999999999999996</v>
      </c>
      <c r="C883" s="4">
        <v>8</v>
      </c>
      <c r="D883" s="4">
        <v>1</v>
      </c>
      <c r="E883" s="4">
        <v>2</v>
      </c>
      <c r="F883" s="4">
        <v>1</v>
      </c>
      <c r="G883" s="4">
        <v>29.9</v>
      </c>
    </row>
    <row r="884" spans="2:7" x14ac:dyDescent="0.2">
      <c r="B884" s="4">
        <v>2</v>
      </c>
      <c r="C884" s="4">
        <v>4</v>
      </c>
      <c r="D884" s="4">
        <v>1</v>
      </c>
      <c r="E884" s="4">
        <v>2</v>
      </c>
      <c r="F884" s="4">
        <v>1</v>
      </c>
      <c r="G884" s="4">
        <v>34.5</v>
      </c>
    </row>
    <row r="885" spans="2:7" x14ac:dyDescent="0.2">
      <c r="B885" s="4">
        <v>2</v>
      </c>
      <c r="C885" s="4">
        <v>4</v>
      </c>
      <c r="D885" s="4">
        <v>0</v>
      </c>
      <c r="E885" s="4">
        <v>2</v>
      </c>
      <c r="F885" s="4">
        <v>1</v>
      </c>
      <c r="G885" s="4">
        <v>35.299999999999997</v>
      </c>
    </row>
    <row r="886" spans="2:7" x14ac:dyDescent="0.2">
      <c r="B886" s="4">
        <v>2.7</v>
      </c>
      <c r="C886" s="4">
        <v>6</v>
      </c>
      <c r="D886" s="4">
        <v>1</v>
      </c>
      <c r="E886" s="4">
        <v>2</v>
      </c>
      <c r="F886" s="4">
        <v>0</v>
      </c>
      <c r="G886" s="4">
        <v>32.700000000000003</v>
      </c>
    </row>
    <row r="887" spans="2:7" x14ac:dyDescent="0.2">
      <c r="B887" s="4">
        <v>3.5</v>
      </c>
      <c r="C887" s="4">
        <v>6</v>
      </c>
      <c r="D887" s="4">
        <v>1</v>
      </c>
      <c r="E887" s="4">
        <v>2</v>
      </c>
      <c r="F887" s="4">
        <v>1</v>
      </c>
      <c r="G887" s="4">
        <v>34.5</v>
      </c>
    </row>
    <row r="888" spans="2:7" x14ac:dyDescent="0.2">
      <c r="B888" s="4">
        <v>3.5</v>
      </c>
      <c r="C888" s="4">
        <v>6</v>
      </c>
      <c r="D888" s="4">
        <v>0</v>
      </c>
      <c r="E888" s="4">
        <v>2</v>
      </c>
      <c r="F888" s="4">
        <v>1</v>
      </c>
      <c r="G888" s="4">
        <v>39.0959</v>
      </c>
    </row>
    <row r="889" spans="2:7" x14ac:dyDescent="0.2">
      <c r="B889" s="4">
        <v>3.5</v>
      </c>
      <c r="C889" s="4">
        <v>6</v>
      </c>
      <c r="D889" s="4">
        <v>1</v>
      </c>
      <c r="E889" s="4">
        <v>2</v>
      </c>
      <c r="F889" s="4">
        <v>1</v>
      </c>
      <c r="G889" s="4">
        <v>32.200000000000003</v>
      </c>
    </row>
    <row r="890" spans="2:7" x14ac:dyDescent="0.2">
      <c r="B890" s="4">
        <v>3.5</v>
      </c>
      <c r="C890" s="4">
        <v>6</v>
      </c>
      <c r="D890" s="4">
        <v>1</v>
      </c>
      <c r="E890" s="4">
        <v>2</v>
      </c>
      <c r="F890" s="4">
        <v>0</v>
      </c>
      <c r="G890" s="4">
        <v>34.200000000000003</v>
      </c>
    </row>
    <row r="891" spans="2:7" x14ac:dyDescent="0.2">
      <c r="B891" s="4">
        <v>5.4</v>
      </c>
      <c r="C891" s="4">
        <v>8</v>
      </c>
      <c r="D891" s="4">
        <v>1</v>
      </c>
      <c r="E891" s="4">
        <v>1</v>
      </c>
      <c r="F891" s="4">
        <v>0</v>
      </c>
      <c r="G891" s="4">
        <v>27</v>
      </c>
    </row>
    <row r="892" spans="2:7" x14ac:dyDescent="0.2">
      <c r="B892" s="4">
        <v>2.2999999999999998</v>
      </c>
      <c r="C892" s="4">
        <v>4</v>
      </c>
      <c r="D892" s="4">
        <v>1</v>
      </c>
      <c r="E892" s="4">
        <v>2</v>
      </c>
      <c r="F892" s="4">
        <v>1</v>
      </c>
      <c r="G892" s="4">
        <v>34.700000000000003</v>
      </c>
    </row>
    <row r="893" spans="2:7" x14ac:dyDescent="0.2">
      <c r="B893" s="4">
        <v>2.5</v>
      </c>
      <c r="C893" s="4">
        <v>4</v>
      </c>
      <c r="D893" s="4">
        <v>1</v>
      </c>
      <c r="E893" s="4">
        <v>2</v>
      </c>
      <c r="F893" s="4">
        <v>1</v>
      </c>
      <c r="G893" s="4">
        <v>38.6</v>
      </c>
    </row>
    <row r="894" spans="2:7" x14ac:dyDescent="0.2">
      <c r="B894" s="4">
        <v>3.7</v>
      </c>
      <c r="C894" s="4">
        <v>6</v>
      </c>
      <c r="D894" s="4">
        <v>1</v>
      </c>
      <c r="E894" s="4">
        <v>2</v>
      </c>
      <c r="F894" s="4">
        <v>1</v>
      </c>
      <c r="G894" s="4">
        <v>30.5</v>
      </c>
    </row>
    <row r="895" spans="2:7" x14ac:dyDescent="0.2">
      <c r="B895" s="4">
        <v>2.5</v>
      </c>
      <c r="C895" s="4">
        <v>4</v>
      </c>
      <c r="D895" s="4">
        <v>0</v>
      </c>
      <c r="E895" s="4">
        <v>2</v>
      </c>
      <c r="F895" s="4">
        <v>1</v>
      </c>
      <c r="G895" s="4">
        <v>38.6</v>
      </c>
    </row>
    <row r="896" spans="2:7" x14ac:dyDescent="0.2">
      <c r="B896" s="4">
        <v>2.5</v>
      </c>
      <c r="C896" s="4">
        <v>4</v>
      </c>
      <c r="D896" s="4">
        <v>1</v>
      </c>
      <c r="E896" s="4">
        <v>2</v>
      </c>
      <c r="F896" s="4">
        <v>1</v>
      </c>
      <c r="G896" s="4">
        <v>39.200000000000003</v>
      </c>
    </row>
    <row r="897" spans="2:7" x14ac:dyDescent="0.2">
      <c r="B897" s="4">
        <v>3</v>
      </c>
      <c r="C897" s="4">
        <v>6</v>
      </c>
      <c r="D897" s="4">
        <v>1</v>
      </c>
      <c r="E897" s="4">
        <v>2</v>
      </c>
      <c r="F897" s="4">
        <v>1</v>
      </c>
      <c r="G897" s="4">
        <v>34.799999999999997</v>
      </c>
    </row>
    <row r="898" spans="2:7" x14ac:dyDescent="0.2">
      <c r="B898" s="4">
        <v>2.5</v>
      </c>
      <c r="C898" s="4">
        <v>4</v>
      </c>
      <c r="D898" s="4">
        <v>0</v>
      </c>
      <c r="E898" s="4">
        <v>2</v>
      </c>
      <c r="F898" s="4">
        <v>1</v>
      </c>
      <c r="G898" s="4">
        <v>42.9</v>
      </c>
    </row>
    <row r="899" spans="2:7" x14ac:dyDescent="0.2">
      <c r="B899" s="4">
        <v>3.5</v>
      </c>
      <c r="C899" s="4">
        <v>6</v>
      </c>
      <c r="D899" s="4">
        <v>1</v>
      </c>
      <c r="E899" s="4">
        <v>2</v>
      </c>
      <c r="F899" s="4">
        <v>1</v>
      </c>
      <c r="G899" s="4">
        <v>30.6</v>
      </c>
    </row>
    <row r="900" spans="2:7" x14ac:dyDescent="0.2">
      <c r="B900" s="4">
        <v>3.5</v>
      </c>
      <c r="C900" s="4">
        <v>6</v>
      </c>
      <c r="D900" s="4">
        <v>1</v>
      </c>
      <c r="E900" s="4">
        <v>2</v>
      </c>
      <c r="F900" s="4">
        <v>1</v>
      </c>
      <c r="G900" s="4">
        <v>28.7</v>
      </c>
    </row>
    <row r="901" spans="2:7" x14ac:dyDescent="0.2">
      <c r="B901" s="4">
        <v>2.5</v>
      </c>
      <c r="C901" s="4">
        <v>4</v>
      </c>
      <c r="D901" s="4">
        <v>1</v>
      </c>
      <c r="E901" s="4">
        <v>2</v>
      </c>
      <c r="F901" s="4">
        <v>1</v>
      </c>
      <c r="G901" s="4">
        <v>39.200000000000003</v>
      </c>
    </row>
    <row r="902" spans="2:7" x14ac:dyDescent="0.2">
      <c r="B902" s="4">
        <v>3</v>
      </c>
      <c r="C902" s="4">
        <v>6</v>
      </c>
      <c r="D902" s="4">
        <v>1</v>
      </c>
      <c r="E902" s="4">
        <v>2</v>
      </c>
      <c r="F902" s="4">
        <v>1</v>
      </c>
      <c r="G902" s="4">
        <v>34.799999999999997</v>
      </c>
    </row>
    <row r="903" spans="2:7" x14ac:dyDescent="0.2">
      <c r="B903" s="4">
        <v>2.5</v>
      </c>
      <c r="C903" s="4">
        <v>4</v>
      </c>
      <c r="D903" s="4">
        <v>0</v>
      </c>
      <c r="E903" s="4">
        <v>2</v>
      </c>
      <c r="F903" s="4">
        <v>1</v>
      </c>
      <c r="G903" s="4">
        <v>42.9</v>
      </c>
    </row>
    <row r="904" spans="2:7" x14ac:dyDescent="0.2">
      <c r="B904" s="4">
        <v>4</v>
      </c>
      <c r="C904" s="4">
        <v>6</v>
      </c>
      <c r="D904" s="4">
        <v>1</v>
      </c>
      <c r="E904" s="4">
        <v>1</v>
      </c>
      <c r="F904" s="4">
        <v>0</v>
      </c>
      <c r="G904" s="4">
        <v>27.8</v>
      </c>
    </row>
    <row r="905" spans="2:7" x14ac:dyDescent="0.2">
      <c r="B905" s="4">
        <v>4.5999999999999996</v>
      </c>
      <c r="C905" s="4">
        <v>8</v>
      </c>
      <c r="D905" s="4">
        <v>1</v>
      </c>
      <c r="E905" s="4">
        <v>1</v>
      </c>
      <c r="F905" s="4">
        <v>0</v>
      </c>
      <c r="G905" s="4">
        <v>29</v>
      </c>
    </row>
    <row r="906" spans="2:7" x14ac:dyDescent="0.2">
      <c r="B906" s="4">
        <v>2.4</v>
      </c>
      <c r="C906" s="4">
        <v>4</v>
      </c>
      <c r="D906" s="4">
        <v>0</v>
      </c>
      <c r="E906" s="4">
        <v>2</v>
      </c>
      <c r="F906" s="4">
        <v>1</v>
      </c>
      <c r="G906" s="4">
        <v>37.976399999999998</v>
      </c>
    </row>
    <row r="907" spans="2:7" x14ac:dyDescent="0.2">
      <c r="B907" s="4">
        <v>3</v>
      </c>
      <c r="C907" s="4">
        <v>6</v>
      </c>
      <c r="D907" s="4">
        <v>1</v>
      </c>
      <c r="E907" s="4">
        <v>2</v>
      </c>
      <c r="F907" s="4">
        <v>0</v>
      </c>
      <c r="G907" s="4">
        <v>35.288699999999999</v>
      </c>
    </row>
    <row r="908" spans="2:7" x14ac:dyDescent="0.2">
      <c r="B908" s="4">
        <v>3.8</v>
      </c>
      <c r="C908" s="4">
        <v>6</v>
      </c>
      <c r="D908" s="4">
        <v>1</v>
      </c>
      <c r="E908" s="4">
        <v>2</v>
      </c>
      <c r="F908" s="4">
        <v>0</v>
      </c>
      <c r="G908" s="4">
        <v>29.809899999999999</v>
      </c>
    </row>
    <row r="909" spans="2:7" x14ac:dyDescent="0.2">
      <c r="B909" s="4">
        <v>5.6</v>
      </c>
      <c r="C909" s="4">
        <v>8</v>
      </c>
      <c r="D909" s="4">
        <v>1</v>
      </c>
      <c r="E909" s="4">
        <v>2</v>
      </c>
      <c r="F909" s="4">
        <v>1</v>
      </c>
      <c r="G909" s="4">
        <v>24.947700000000001</v>
      </c>
    </row>
    <row r="910" spans="2:7" x14ac:dyDescent="0.2">
      <c r="B910" s="4">
        <v>5.6</v>
      </c>
      <c r="C910" s="4">
        <v>8</v>
      </c>
      <c r="D910" s="4">
        <v>1</v>
      </c>
      <c r="E910" s="4">
        <v>2</v>
      </c>
      <c r="F910" s="4">
        <v>1</v>
      </c>
      <c r="G910" s="4">
        <v>25.1952</v>
      </c>
    </row>
    <row r="911" spans="2:7" x14ac:dyDescent="0.2">
      <c r="B911" s="4">
        <v>3.5</v>
      </c>
      <c r="C911" s="4">
        <v>6</v>
      </c>
      <c r="D911" s="4">
        <v>1</v>
      </c>
      <c r="E911" s="4">
        <v>2</v>
      </c>
      <c r="F911" s="4">
        <v>1</v>
      </c>
      <c r="G911" s="4">
        <v>32.407600000000002</v>
      </c>
    </row>
    <row r="912" spans="2:7" x14ac:dyDescent="0.2">
      <c r="B912" s="4">
        <v>4</v>
      </c>
      <c r="C912" s="4">
        <v>6</v>
      </c>
      <c r="D912" s="4">
        <v>1</v>
      </c>
      <c r="E912" s="4">
        <v>2</v>
      </c>
      <c r="F912" s="4">
        <v>1</v>
      </c>
      <c r="G912" s="4">
        <v>29.9</v>
      </c>
    </row>
    <row r="913" spans="2:7" x14ac:dyDescent="0.2">
      <c r="B913" s="4">
        <v>4</v>
      </c>
      <c r="C913" s="4">
        <v>6</v>
      </c>
      <c r="D913" s="4">
        <v>1</v>
      </c>
      <c r="E913" s="4">
        <v>2</v>
      </c>
      <c r="F913" s="4">
        <v>1</v>
      </c>
      <c r="G913" s="4">
        <v>30.9375</v>
      </c>
    </row>
    <row r="914" spans="2:7" x14ac:dyDescent="0.2">
      <c r="B914" s="4">
        <v>2.5</v>
      </c>
      <c r="C914" s="4">
        <v>4</v>
      </c>
      <c r="D914" s="4">
        <v>1</v>
      </c>
      <c r="E914" s="4">
        <v>2</v>
      </c>
      <c r="F914" s="4">
        <v>1</v>
      </c>
      <c r="G914" s="4">
        <v>38.029899999999998</v>
      </c>
    </row>
    <row r="915" spans="2:7" x14ac:dyDescent="0.2">
      <c r="B915" s="4">
        <v>4</v>
      </c>
      <c r="C915" s="4">
        <v>6</v>
      </c>
      <c r="D915" s="4">
        <v>0</v>
      </c>
      <c r="E915" s="4">
        <v>2</v>
      </c>
      <c r="F915" s="4">
        <v>1</v>
      </c>
      <c r="G915" s="4">
        <v>28.0488</v>
      </c>
    </row>
    <row r="916" spans="2:7" x14ac:dyDescent="0.2">
      <c r="B916" s="4">
        <v>4</v>
      </c>
      <c r="C916" s="4">
        <v>6</v>
      </c>
      <c r="D916" s="4">
        <v>1</v>
      </c>
      <c r="E916" s="4">
        <v>2</v>
      </c>
      <c r="F916" s="4">
        <v>1</v>
      </c>
      <c r="G916" s="4">
        <v>28.654900000000001</v>
      </c>
    </row>
    <row r="917" spans="2:7" x14ac:dyDescent="0.2">
      <c r="B917" s="4">
        <v>3.6</v>
      </c>
      <c r="C917" s="4">
        <v>6</v>
      </c>
      <c r="D917" s="4">
        <v>1</v>
      </c>
      <c r="E917" s="4">
        <v>2</v>
      </c>
      <c r="F917" s="4">
        <v>1</v>
      </c>
      <c r="G917" s="4">
        <v>33</v>
      </c>
    </row>
    <row r="918" spans="2:7" x14ac:dyDescent="0.2">
      <c r="B918" s="4">
        <v>2.4</v>
      </c>
      <c r="C918" s="4">
        <v>4</v>
      </c>
      <c r="D918" s="4">
        <v>1</v>
      </c>
      <c r="E918" s="4">
        <v>2</v>
      </c>
      <c r="F918" s="4">
        <v>1</v>
      </c>
      <c r="G918" s="4">
        <v>37</v>
      </c>
    </row>
    <row r="919" spans="2:7" x14ac:dyDescent="0.2">
      <c r="B919" s="4">
        <v>3.6</v>
      </c>
      <c r="C919" s="4">
        <v>6</v>
      </c>
      <c r="D919" s="4">
        <v>1</v>
      </c>
      <c r="E919" s="4">
        <v>2</v>
      </c>
      <c r="F919" s="4">
        <v>1</v>
      </c>
      <c r="G919" s="4">
        <v>33</v>
      </c>
    </row>
    <row r="920" spans="2:7" x14ac:dyDescent="0.2">
      <c r="B920" s="4">
        <v>3.6</v>
      </c>
      <c r="C920" s="4">
        <v>6</v>
      </c>
      <c r="D920" s="4">
        <v>1</v>
      </c>
      <c r="E920" s="4">
        <v>2</v>
      </c>
      <c r="F920" s="4">
        <v>1</v>
      </c>
      <c r="G920" s="4">
        <v>33.200000000000003</v>
      </c>
    </row>
    <row r="921" spans="2:7" x14ac:dyDescent="0.2">
      <c r="B921" s="4">
        <v>2.4</v>
      </c>
      <c r="C921" s="4">
        <v>4</v>
      </c>
      <c r="D921" s="4">
        <v>1</v>
      </c>
      <c r="E921" s="4">
        <v>2</v>
      </c>
      <c r="F921" s="4">
        <v>1</v>
      </c>
      <c r="G921" s="4">
        <v>45.3</v>
      </c>
    </row>
    <row r="922" spans="2:7" x14ac:dyDescent="0.2">
      <c r="B922" s="4">
        <v>2.4</v>
      </c>
      <c r="C922" s="4">
        <v>4</v>
      </c>
      <c r="D922" s="4">
        <v>0</v>
      </c>
      <c r="E922" s="4">
        <v>2</v>
      </c>
      <c r="F922" s="4">
        <v>1</v>
      </c>
      <c r="G922" s="4">
        <v>35.810299999999998</v>
      </c>
    </row>
    <row r="923" spans="2:7" x14ac:dyDescent="0.2">
      <c r="B923" s="4">
        <v>2.4</v>
      </c>
      <c r="C923" s="4">
        <v>4</v>
      </c>
      <c r="D923" s="4">
        <v>1</v>
      </c>
      <c r="E923" s="4">
        <v>2</v>
      </c>
      <c r="F923" s="4">
        <v>1</v>
      </c>
      <c r="G923" s="4">
        <v>34.283099999999997</v>
      </c>
    </row>
    <row r="924" spans="2:7" x14ac:dyDescent="0.2">
      <c r="B924" s="4">
        <v>3.2</v>
      </c>
      <c r="C924" s="4">
        <v>6</v>
      </c>
      <c r="D924" s="4">
        <v>1</v>
      </c>
      <c r="E924" s="4">
        <v>2</v>
      </c>
      <c r="F924" s="4">
        <v>1</v>
      </c>
      <c r="G924" s="4">
        <v>33.762799999999999</v>
      </c>
    </row>
    <row r="925" spans="2:7" x14ac:dyDescent="0.2">
      <c r="B925" s="4">
        <v>2.7</v>
      </c>
      <c r="C925" s="4">
        <v>4</v>
      </c>
      <c r="D925" s="4">
        <v>1</v>
      </c>
      <c r="E925" s="4">
        <v>2</v>
      </c>
      <c r="F925" s="4">
        <v>1</v>
      </c>
      <c r="G925" s="4">
        <v>31.7</v>
      </c>
    </row>
    <row r="926" spans="2:7" x14ac:dyDescent="0.2">
      <c r="B926" s="4">
        <v>4</v>
      </c>
      <c r="C926" s="4">
        <v>6</v>
      </c>
      <c r="D926" s="4">
        <v>1</v>
      </c>
      <c r="E926" s="4">
        <v>2</v>
      </c>
      <c r="F926" s="4">
        <v>1</v>
      </c>
      <c r="G926" s="4">
        <v>31.4</v>
      </c>
    </row>
    <row r="927" spans="2:7" x14ac:dyDescent="0.2">
      <c r="B927" s="4">
        <v>4</v>
      </c>
      <c r="C927" s="4">
        <v>6</v>
      </c>
      <c r="D927" s="4">
        <v>1</v>
      </c>
      <c r="E927" s="4">
        <v>2</v>
      </c>
      <c r="F927" s="4">
        <v>1</v>
      </c>
      <c r="G927" s="4">
        <v>30.2</v>
      </c>
    </row>
    <row r="928" spans="2:7" x14ac:dyDescent="0.2">
      <c r="B928" s="4">
        <v>2.7</v>
      </c>
      <c r="C928" s="4">
        <v>4</v>
      </c>
      <c r="D928" s="4">
        <v>1</v>
      </c>
      <c r="E928" s="4">
        <v>2</v>
      </c>
      <c r="F928" s="4">
        <v>1</v>
      </c>
      <c r="G928" s="4">
        <v>37.799999999999997</v>
      </c>
    </row>
    <row r="929" spans="2:7" x14ac:dyDescent="0.2">
      <c r="B929" s="4">
        <v>3.5</v>
      </c>
      <c r="C929" s="4">
        <v>6</v>
      </c>
      <c r="D929" s="4">
        <v>1</v>
      </c>
      <c r="E929" s="4">
        <v>2</v>
      </c>
      <c r="F929" s="4">
        <v>1</v>
      </c>
      <c r="G929" s="4">
        <v>33.1</v>
      </c>
    </row>
    <row r="930" spans="2:7" x14ac:dyDescent="0.2">
      <c r="B930" s="4">
        <v>2.5</v>
      </c>
      <c r="C930" s="4">
        <v>4</v>
      </c>
      <c r="D930" s="4">
        <v>1</v>
      </c>
      <c r="E930" s="4">
        <v>2</v>
      </c>
      <c r="F930" s="4">
        <v>1</v>
      </c>
      <c r="G930" s="4">
        <v>39.700000000000003</v>
      </c>
    </row>
    <row r="931" spans="2:7" x14ac:dyDescent="0.2">
      <c r="B931" s="4">
        <v>3.5</v>
      </c>
      <c r="C931" s="4">
        <v>6</v>
      </c>
      <c r="D931" s="4">
        <v>1</v>
      </c>
      <c r="E931" s="4">
        <v>2</v>
      </c>
      <c r="F931" s="4">
        <v>1</v>
      </c>
      <c r="G931" s="4">
        <v>37.349899999999998</v>
      </c>
    </row>
    <row r="932" spans="2:7" x14ac:dyDescent="0.2">
      <c r="B932" s="4">
        <v>4.5999999999999996</v>
      </c>
      <c r="C932" s="4">
        <v>8</v>
      </c>
      <c r="D932" s="4">
        <v>1</v>
      </c>
      <c r="E932" s="4">
        <v>2</v>
      </c>
      <c r="F932" s="4">
        <v>1</v>
      </c>
      <c r="G932" s="4">
        <v>26.548400000000001</v>
      </c>
    </row>
    <row r="933" spans="2:7" x14ac:dyDescent="0.2">
      <c r="B933" s="4">
        <v>5.7</v>
      </c>
      <c r="C933" s="4">
        <v>8</v>
      </c>
      <c r="D933" s="4">
        <v>1</v>
      </c>
      <c r="E933" s="4">
        <v>2</v>
      </c>
      <c r="F933" s="4">
        <v>1</v>
      </c>
      <c r="G933" s="4">
        <v>25.617899999999999</v>
      </c>
    </row>
    <row r="934" spans="2:7" x14ac:dyDescent="0.2">
      <c r="B934" s="4">
        <v>2.7</v>
      </c>
      <c r="C934" s="4">
        <v>4</v>
      </c>
      <c r="D934" s="4">
        <v>1</v>
      </c>
      <c r="E934" s="4">
        <v>2</v>
      </c>
      <c r="F934" s="4">
        <v>1</v>
      </c>
      <c r="G934" s="4">
        <v>40.6</v>
      </c>
    </row>
    <row r="935" spans="2:7" x14ac:dyDescent="0.2">
      <c r="B935" s="4">
        <v>3.5</v>
      </c>
      <c r="C935" s="4">
        <v>6</v>
      </c>
      <c r="D935" s="4">
        <v>1</v>
      </c>
      <c r="E935" s="4">
        <v>2</v>
      </c>
      <c r="F935" s="4">
        <v>1</v>
      </c>
      <c r="G935" s="4">
        <v>36.6</v>
      </c>
    </row>
    <row r="936" spans="2:7" x14ac:dyDescent="0.2">
      <c r="B936" s="4">
        <v>2</v>
      </c>
      <c r="C936" s="4">
        <v>4</v>
      </c>
      <c r="D936" s="4">
        <v>0</v>
      </c>
      <c r="E936" s="4">
        <v>2</v>
      </c>
      <c r="F936" s="4">
        <v>1</v>
      </c>
      <c r="G936" s="4">
        <v>34.1</v>
      </c>
    </row>
    <row r="937" spans="2:7" x14ac:dyDescent="0.2">
      <c r="B937" s="4">
        <v>2</v>
      </c>
      <c r="C937" s="4">
        <v>4</v>
      </c>
      <c r="D937" s="4">
        <v>0</v>
      </c>
      <c r="E937" s="4">
        <v>2</v>
      </c>
      <c r="F937" s="4">
        <v>1</v>
      </c>
      <c r="G937" s="4">
        <v>36.200000000000003</v>
      </c>
    </row>
    <row r="938" spans="2:7" x14ac:dyDescent="0.2">
      <c r="B938" s="4">
        <v>3.2</v>
      </c>
      <c r="C938" s="4">
        <v>6</v>
      </c>
      <c r="D938" s="4">
        <v>1</v>
      </c>
      <c r="E938" s="4">
        <v>2</v>
      </c>
      <c r="F938" s="4">
        <v>1</v>
      </c>
      <c r="G938" s="4">
        <v>36.4</v>
      </c>
    </row>
    <row r="939" spans="2:7" x14ac:dyDescent="0.2">
      <c r="B939" s="4">
        <v>3.2</v>
      </c>
      <c r="C939" s="4">
        <v>6</v>
      </c>
      <c r="D939" s="4">
        <v>1</v>
      </c>
      <c r="E939" s="4">
        <v>2</v>
      </c>
      <c r="F939" s="4">
        <v>1</v>
      </c>
      <c r="G939" s="4">
        <v>29.7</v>
      </c>
    </row>
    <row r="940" spans="2:7" x14ac:dyDescent="0.2">
      <c r="B940" s="4">
        <v>3.5</v>
      </c>
      <c r="C940" s="4">
        <v>6</v>
      </c>
      <c r="D940" s="4">
        <v>1</v>
      </c>
      <c r="E940" s="4">
        <v>2</v>
      </c>
      <c r="F940" s="4">
        <v>1</v>
      </c>
      <c r="G940" s="4">
        <v>28.7</v>
      </c>
    </row>
    <row r="941" spans="2:7" x14ac:dyDescent="0.2">
      <c r="B941" s="4">
        <v>2.2999999999999998</v>
      </c>
      <c r="C941" s="4">
        <v>4</v>
      </c>
      <c r="D941" s="4">
        <v>1</v>
      </c>
      <c r="E941" s="4">
        <v>2</v>
      </c>
      <c r="F941" s="4">
        <v>1</v>
      </c>
      <c r="G941" s="4">
        <v>31.9</v>
      </c>
    </row>
    <row r="942" spans="2:7" x14ac:dyDescent="0.2">
      <c r="B942" s="4">
        <v>3.7</v>
      </c>
      <c r="C942" s="4">
        <v>6</v>
      </c>
      <c r="D942" s="4">
        <v>1</v>
      </c>
      <c r="E942" s="4">
        <v>2</v>
      </c>
      <c r="F942" s="4">
        <v>1</v>
      </c>
      <c r="G942" s="4">
        <v>31.6</v>
      </c>
    </row>
    <row r="943" spans="2:7" x14ac:dyDescent="0.2">
      <c r="B943" s="4">
        <v>3.2</v>
      </c>
      <c r="C943" s="4">
        <v>6</v>
      </c>
      <c r="D943" s="4">
        <v>0</v>
      </c>
      <c r="E943" s="4">
        <v>2</v>
      </c>
      <c r="F943" s="4">
        <v>1</v>
      </c>
      <c r="G943" s="4">
        <v>30.7</v>
      </c>
    </row>
    <row r="944" spans="2:7" x14ac:dyDescent="0.2">
      <c r="B944" s="4">
        <v>3</v>
      </c>
      <c r="C944" s="4">
        <v>6</v>
      </c>
      <c r="D944" s="4">
        <v>0</v>
      </c>
      <c r="E944" s="4">
        <v>2</v>
      </c>
      <c r="F944" s="4">
        <v>0</v>
      </c>
      <c r="G944" s="4">
        <v>33.200000000000003</v>
      </c>
    </row>
    <row r="945" spans="2:7" x14ac:dyDescent="0.2">
      <c r="B945" s="4">
        <v>3.6</v>
      </c>
      <c r="C945" s="4">
        <v>6</v>
      </c>
      <c r="D945" s="4">
        <v>0</v>
      </c>
      <c r="E945" s="4">
        <v>2</v>
      </c>
      <c r="F945" s="4">
        <v>1</v>
      </c>
      <c r="G945" s="4">
        <v>26.1066</v>
      </c>
    </row>
    <row r="946" spans="2:7" x14ac:dyDescent="0.2">
      <c r="B946" s="4">
        <v>4.2</v>
      </c>
      <c r="C946" s="4">
        <v>8</v>
      </c>
      <c r="D946" s="4">
        <v>1</v>
      </c>
      <c r="E946" s="4">
        <v>2</v>
      </c>
      <c r="F946" s="4">
        <v>1</v>
      </c>
      <c r="G946" s="4">
        <v>24.6</v>
      </c>
    </row>
    <row r="947" spans="2:7" x14ac:dyDescent="0.2">
      <c r="B947" s="4">
        <v>4.4000000000000004</v>
      </c>
      <c r="C947" s="4">
        <v>8</v>
      </c>
      <c r="D947" s="4">
        <v>1</v>
      </c>
      <c r="E947" s="4">
        <v>2</v>
      </c>
      <c r="F947" s="4">
        <v>1</v>
      </c>
      <c r="G947" s="4">
        <v>26.6</v>
      </c>
    </row>
    <row r="948" spans="2:7" x14ac:dyDescent="0.2">
      <c r="B948" s="4">
        <v>3</v>
      </c>
      <c r="C948" s="4">
        <v>6</v>
      </c>
      <c r="D948" s="4">
        <v>1</v>
      </c>
      <c r="E948" s="4">
        <v>2</v>
      </c>
      <c r="F948" s="4">
        <v>1</v>
      </c>
      <c r="G948" s="4">
        <v>33</v>
      </c>
    </row>
    <row r="949" spans="2:7" x14ac:dyDescent="0.2">
      <c r="B949" s="4">
        <v>3</v>
      </c>
      <c r="C949" s="4">
        <v>6</v>
      </c>
      <c r="D949" s="4">
        <v>0</v>
      </c>
      <c r="E949" s="4">
        <v>2</v>
      </c>
      <c r="F949" s="4">
        <v>1</v>
      </c>
      <c r="G949" s="4">
        <v>33.6</v>
      </c>
    </row>
    <row r="950" spans="2:7" x14ac:dyDescent="0.2">
      <c r="B950" s="4">
        <v>3</v>
      </c>
      <c r="C950" s="4">
        <v>6</v>
      </c>
      <c r="D950" s="4">
        <v>1</v>
      </c>
      <c r="E950" s="4">
        <v>2</v>
      </c>
      <c r="F950" s="4">
        <v>1</v>
      </c>
      <c r="G950" s="4">
        <v>29.6</v>
      </c>
    </row>
    <row r="951" spans="2:7" x14ac:dyDescent="0.2">
      <c r="B951" s="4">
        <v>3</v>
      </c>
      <c r="C951" s="4">
        <v>6</v>
      </c>
      <c r="D951" s="4">
        <v>1</v>
      </c>
      <c r="E951" s="4">
        <v>2</v>
      </c>
      <c r="F951" s="4">
        <v>0</v>
      </c>
      <c r="G951" s="4">
        <v>36.558999999999997</v>
      </c>
    </row>
    <row r="952" spans="2:7" x14ac:dyDescent="0.2">
      <c r="B952" s="4">
        <v>4.8</v>
      </c>
      <c r="C952" s="4">
        <v>8</v>
      </c>
      <c r="D952" s="4">
        <v>1</v>
      </c>
      <c r="E952" s="4">
        <v>2</v>
      </c>
      <c r="F952" s="4">
        <v>1</v>
      </c>
      <c r="G952" s="4">
        <v>26.794599999999999</v>
      </c>
    </row>
    <row r="953" spans="2:7" x14ac:dyDescent="0.2">
      <c r="B953" s="4">
        <v>4.4000000000000004</v>
      </c>
      <c r="C953" s="4">
        <v>8</v>
      </c>
      <c r="D953" s="4">
        <v>1</v>
      </c>
      <c r="E953" s="4">
        <v>2</v>
      </c>
      <c r="F953" s="4">
        <v>1</v>
      </c>
      <c r="G953" s="4">
        <v>23.152100000000001</v>
      </c>
    </row>
    <row r="954" spans="2:7" x14ac:dyDescent="0.2">
      <c r="B954" s="4">
        <v>3</v>
      </c>
      <c r="C954" s="4">
        <v>6</v>
      </c>
      <c r="D954" s="4">
        <v>1</v>
      </c>
      <c r="E954" s="4">
        <v>2</v>
      </c>
      <c r="F954" s="4">
        <v>1</v>
      </c>
      <c r="G954" s="4">
        <v>29.5</v>
      </c>
    </row>
    <row r="955" spans="2:7" x14ac:dyDescent="0.2">
      <c r="B955" s="4">
        <v>4.4000000000000004</v>
      </c>
      <c r="C955" s="4">
        <v>8</v>
      </c>
      <c r="D955" s="4">
        <v>1</v>
      </c>
      <c r="E955" s="4">
        <v>2</v>
      </c>
      <c r="F955" s="4">
        <v>1</v>
      </c>
      <c r="G955" s="4">
        <v>24.9</v>
      </c>
    </row>
    <row r="956" spans="2:7" x14ac:dyDescent="0.2">
      <c r="B956" s="4">
        <v>4.4000000000000004</v>
      </c>
      <c r="C956" s="4">
        <v>8</v>
      </c>
      <c r="D956" s="4">
        <v>1</v>
      </c>
      <c r="E956" s="4">
        <v>2</v>
      </c>
      <c r="F956" s="4">
        <v>1</v>
      </c>
      <c r="G956" s="4">
        <v>23.152100000000001</v>
      </c>
    </row>
    <row r="957" spans="2:7" x14ac:dyDescent="0.2">
      <c r="B957" s="4">
        <v>3.6</v>
      </c>
      <c r="C957" s="4">
        <v>6</v>
      </c>
      <c r="D957" s="4">
        <v>1</v>
      </c>
      <c r="E957" s="4">
        <v>2</v>
      </c>
      <c r="F957" s="4">
        <v>1</v>
      </c>
      <c r="G957" s="4">
        <v>30.9</v>
      </c>
    </row>
    <row r="958" spans="2:7" x14ac:dyDescent="0.2">
      <c r="B958" s="4">
        <v>6.2</v>
      </c>
      <c r="C958" s="4">
        <v>8</v>
      </c>
      <c r="D958" s="4">
        <v>1</v>
      </c>
      <c r="E958" s="4">
        <v>1</v>
      </c>
      <c r="F958" s="4">
        <v>1</v>
      </c>
      <c r="G958" s="4">
        <v>27.4</v>
      </c>
    </row>
    <row r="959" spans="2:7" x14ac:dyDescent="0.2">
      <c r="B959" s="4">
        <v>2.8</v>
      </c>
      <c r="C959" s="4">
        <v>6</v>
      </c>
      <c r="D959" s="4">
        <v>1</v>
      </c>
      <c r="E959" s="4">
        <v>2</v>
      </c>
      <c r="F959" s="4">
        <v>1</v>
      </c>
      <c r="G959" s="4">
        <v>30.299299999999999</v>
      </c>
    </row>
    <row r="960" spans="2:7" x14ac:dyDescent="0.2">
      <c r="B960" s="4">
        <v>3</v>
      </c>
      <c r="C960" s="4">
        <v>6</v>
      </c>
      <c r="D960" s="4">
        <v>1</v>
      </c>
      <c r="E960" s="4">
        <v>2</v>
      </c>
      <c r="F960" s="4">
        <v>1</v>
      </c>
      <c r="G960" s="4">
        <v>31.3</v>
      </c>
    </row>
    <row r="961" spans="2:7" x14ac:dyDescent="0.2">
      <c r="B961" s="4">
        <v>2.4</v>
      </c>
      <c r="C961" s="4">
        <v>4</v>
      </c>
      <c r="D961" s="4">
        <v>1</v>
      </c>
      <c r="E961" s="4">
        <v>2</v>
      </c>
      <c r="F961" s="4">
        <v>1</v>
      </c>
      <c r="G961" s="4">
        <v>40.299999999999997</v>
      </c>
    </row>
    <row r="962" spans="2:7" x14ac:dyDescent="0.2">
      <c r="B962" s="4">
        <v>3</v>
      </c>
      <c r="C962" s="4">
        <v>6</v>
      </c>
      <c r="D962" s="4">
        <v>1</v>
      </c>
      <c r="E962" s="4">
        <v>2</v>
      </c>
      <c r="F962" s="4">
        <v>1</v>
      </c>
      <c r="G962" s="4">
        <v>33.1</v>
      </c>
    </row>
    <row r="963" spans="2:7" x14ac:dyDescent="0.2">
      <c r="B963" s="4">
        <v>5.3</v>
      </c>
      <c r="C963" s="4">
        <v>8</v>
      </c>
      <c r="D963" s="4">
        <v>1</v>
      </c>
      <c r="E963" s="4">
        <v>1</v>
      </c>
      <c r="F963" s="4">
        <v>1</v>
      </c>
      <c r="G963" s="4">
        <v>29</v>
      </c>
    </row>
    <row r="964" spans="2:7" x14ac:dyDescent="0.2">
      <c r="B964" s="4">
        <v>6</v>
      </c>
      <c r="C964" s="4">
        <v>8</v>
      </c>
      <c r="D964" s="4">
        <v>0</v>
      </c>
      <c r="E964" s="4">
        <v>1</v>
      </c>
      <c r="F964" s="4">
        <v>1</v>
      </c>
      <c r="G964" s="4">
        <v>30.299900000000001</v>
      </c>
    </row>
    <row r="965" spans="2:7" x14ac:dyDescent="0.2">
      <c r="B965" s="4">
        <v>3.6</v>
      </c>
      <c r="C965" s="4">
        <v>6</v>
      </c>
      <c r="D965" s="4">
        <v>1</v>
      </c>
      <c r="E965" s="4">
        <v>2</v>
      </c>
      <c r="F965" s="4">
        <v>1</v>
      </c>
      <c r="G965" s="4">
        <v>31.6</v>
      </c>
    </row>
    <row r="966" spans="2:7" x14ac:dyDescent="0.2">
      <c r="B966" s="4">
        <v>3.5</v>
      </c>
      <c r="C966" s="4">
        <v>6</v>
      </c>
      <c r="D966" s="4">
        <v>1</v>
      </c>
      <c r="E966" s="4">
        <v>2</v>
      </c>
      <c r="F966" s="4">
        <v>0</v>
      </c>
      <c r="G966" s="4">
        <v>31.9</v>
      </c>
    </row>
    <row r="967" spans="2:7" x14ac:dyDescent="0.2">
      <c r="B967" s="4">
        <v>3.7</v>
      </c>
      <c r="C967" s="4">
        <v>6</v>
      </c>
      <c r="D967" s="4">
        <v>1</v>
      </c>
      <c r="E967" s="4">
        <v>1</v>
      </c>
      <c r="F967" s="4">
        <v>0</v>
      </c>
      <c r="G967" s="4">
        <v>28.5</v>
      </c>
    </row>
    <row r="968" spans="2:7" x14ac:dyDescent="0.2">
      <c r="B968" s="4">
        <v>4</v>
      </c>
      <c r="C968" s="4">
        <v>6</v>
      </c>
      <c r="D968" s="4">
        <v>1</v>
      </c>
      <c r="E968" s="4">
        <v>2</v>
      </c>
      <c r="F968" s="4">
        <v>0</v>
      </c>
      <c r="G968" s="4">
        <v>28.4</v>
      </c>
    </row>
    <row r="969" spans="2:7" x14ac:dyDescent="0.2">
      <c r="B969" s="4">
        <v>3.5</v>
      </c>
      <c r="C969" s="4">
        <v>6</v>
      </c>
      <c r="D969" s="4">
        <v>1</v>
      </c>
      <c r="E969" s="4">
        <v>2</v>
      </c>
      <c r="F969" s="4">
        <v>0</v>
      </c>
      <c r="G969" s="4">
        <v>31.4</v>
      </c>
    </row>
    <row r="970" spans="2:7" x14ac:dyDescent="0.2">
      <c r="B970" s="4">
        <v>2.5</v>
      </c>
      <c r="C970" s="4">
        <v>4</v>
      </c>
      <c r="D970" s="4">
        <v>1</v>
      </c>
      <c r="E970" s="4">
        <v>2</v>
      </c>
      <c r="F970" s="4">
        <v>1</v>
      </c>
      <c r="G970" s="4">
        <v>36.030700000000003</v>
      </c>
    </row>
    <row r="971" spans="2:7" x14ac:dyDescent="0.2">
      <c r="B971" s="4">
        <v>3</v>
      </c>
      <c r="C971" s="4">
        <v>6</v>
      </c>
      <c r="D971" s="4">
        <v>1</v>
      </c>
      <c r="E971" s="4">
        <v>2</v>
      </c>
      <c r="F971" s="4">
        <v>1</v>
      </c>
      <c r="G971" s="4">
        <v>31.3917</v>
      </c>
    </row>
    <row r="972" spans="2:7" x14ac:dyDescent="0.2">
      <c r="B972" s="4">
        <v>2.5</v>
      </c>
      <c r="C972" s="4">
        <v>4</v>
      </c>
      <c r="D972" s="4">
        <v>0</v>
      </c>
      <c r="E972" s="4">
        <v>2</v>
      </c>
      <c r="F972" s="4">
        <v>1</v>
      </c>
      <c r="G972" s="4">
        <v>37.9</v>
      </c>
    </row>
    <row r="973" spans="2:7" x14ac:dyDescent="0.2">
      <c r="B973" s="4">
        <v>5.4</v>
      </c>
      <c r="C973" s="4">
        <v>8</v>
      </c>
      <c r="D973" s="4">
        <v>1</v>
      </c>
      <c r="E973" s="4">
        <v>1</v>
      </c>
      <c r="F973" s="4">
        <v>0</v>
      </c>
      <c r="G973" s="4">
        <v>23.898299999999999</v>
      </c>
    </row>
    <row r="974" spans="2:7" x14ac:dyDescent="0.2">
      <c r="B974" s="4">
        <v>4</v>
      </c>
      <c r="C974" s="4">
        <v>6</v>
      </c>
      <c r="D974" s="4">
        <v>1</v>
      </c>
      <c r="E974" s="4">
        <v>1</v>
      </c>
      <c r="F974" s="4">
        <v>0</v>
      </c>
      <c r="G974" s="4">
        <v>25.753499999999999</v>
      </c>
    </row>
    <row r="975" spans="2:7" x14ac:dyDescent="0.2">
      <c r="B975" s="4">
        <v>4.5999999999999996</v>
      </c>
      <c r="C975" s="4">
        <v>8</v>
      </c>
      <c r="D975" s="4">
        <v>1</v>
      </c>
      <c r="E975" s="4">
        <v>1</v>
      </c>
      <c r="F975" s="4">
        <v>0</v>
      </c>
      <c r="G975" s="4">
        <v>26.662199999999999</v>
      </c>
    </row>
    <row r="976" spans="2:7" x14ac:dyDescent="0.2">
      <c r="B976" s="4">
        <v>3.5</v>
      </c>
      <c r="C976" s="4">
        <v>6</v>
      </c>
      <c r="D976" s="4">
        <v>1</v>
      </c>
      <c r="E976" s="4">
        <v>2</v>
      </c>
      <c r="F976" s="4">
        <v>0</v>
      </c>
      <c r="G976" s="4">
        <v>30.380500000000001</v>
      </c>
    </row>
    <row r="977" spans="2:7" x14ac:dyDescent="0.2">
      <c r="B977" s="4">
        <v>3.5</v>
      </c>
      <c r="C977" s="4">
        <v>6</v>
      </c>
      <c r="D977" s="4">
        <v>1</v>
      </c>
      <c r="E977" s="4">
        <v>2</v>
      </c>
      <c r="F977" s="4">
        <v>1</v>
      </c>
      <c r="G977" s="4">
        <v>30.2</v>
      </c>
    </row>
    <row r="978" spans="2:7" x14ac:dyDescent="0.2">
      <c r="B978" s="4">
        <v>3.6</v>
      </c>
      <c r="C978" s="4">
        <v>6</v>
      </c>
      <c r="D978" s="4">
        <v>1</v>
      </c>
      <c r="E978" s="4">
        <v>2</v>
      </c>
      <c r="F978" s="4">
        <v>1</v>
      </c>
      <c r="G978" s="4">
        <v>31.6</v>
      </c>
    </row>
    <row r="979" spans="2:7" x14ac:dyDescent="0.2">
      <c r="B979" s="4">
        <v>5.3</v>
      </c>
      <c r="C979" s="4">
        <v>8</v>
      </c>
      <c r="D979" s="4">
        <v>1</v>
      </c>
      <c r="E979" s="4">
        <v>1</v>
      </c>
      <c r="F979" s="4">
        <v>1</v>
      </c>
      <c r="G979" s="4">
        <v>29</v>
      </c>
    </row>
    <row r="980" spans="2:7" x14ac:dyDescent="0.2">
      <c r="B980" s="4">
        <v>6</v>
      </c>
      <c r="C980" s="4">
        <v>8</v>
      </c>
      <c r="D980" s="4">
        <v>0</v>
      </c>
      <c r="E980" s="4">
        <v>1</v>
      </c>
      <c r="F980" s="4">
        <v>1</v>
      </c>
      <c r="G980" s="4">
        <v>30.299900000000001</v>
      </c>
    </row>
    <row r="981" spans="2:7" x14ac:dyDescent="0.2">
      <c r="B981" s="4">
        <v>6.2</v>
      </c>
      <c r="C981" s="4">
        <v>8</v>
      </c>
      <c r="D981" s="4">
        <v>1</v>
      </c>
      <c r="E981" s="4">
        <v>1</v>
      </c>
      <c r="F981" s="4">
        <v>1</v>
      </c>
      <c r="G981" s="4">
        <v>27.4</v>
      </c>
    </row>
    <row r="982" spans="2:7" x14ac:dyDescent="0.2">
      <c r="B982" s="4">
        <v>2.4</v>
      </c>
      <c r="C982" s="4">
        <v>4</v>
      </c>
      <c r="D982" s="4">
        <v>1</v>
      </c>
      <c r="E982" s="4">
        <v>2</v>
      </c>
      <c r="F982" s="4">
        <v>1</v>
      </c>
      <c r="G982" s="4">
        <v>40.299999999999997</v>
      </c>
    </row>
    <row r="983" spans="2:7" x14ac:dyDescent="0.2">
      <c r="B983" s="4">
        <v>3</v>
      </c>
      <c r="C983" s="4">
        <v>6</v>
      </c>
      <c r="D983" s="4">
        <v>1</v>
      </c>
      <c r="E983" s="4">
        <v>2</v>
      </c>
      <c r="F983" s="4">
        <v>1</v>
      </c>
      <c r="G983" s="4">
        <v>33.1</v>
      </c>
    </row>
    <row r="984" spans="2:7" x14ac:dyDescent="0.2">
      <c r="B984" s="4">
        <v>3.5</v>
      </c>
      <c r="C984" s="4">
        <v>6</v>
      </c>
      <c r="D984" s="4">
        <v>1</v>
      </c>
      <c r="E984" s="4">
        <v>2</v>
      </c>
      <c r="F984" s="4">
        <v>1</v>
      </c>
      <c r="G984" s="4">
        <v>34.6</v>
      </c>
    </row>
    <row r="985" spans="2:7" x14ac:dyDescent="0.2">
      <c r="B985" s="4">
        <v>2.4</v>
      </c>
      <c r="C985" s="4">
        <v>4</v>
      </c>
      <c r="D985" s="4">
        <v>1</v>
      </c>
      <c r="E985" s="4">
        <v>2</v>
      </c>
      <c r="F985" s="4">
        <v>1</v>
      </c>
      <c r="G985" s="4">
        <v>37.709800000000001</v>
      </c>
    </row>
    <row r="986" spans="2:7" x14ac:dyDescent="0.2">
      <c r="B986" s="4">
        <v>2.4</v>
      </c>
      <c r="C986" s="4">
        <v>4</v>
      </c>
      <c r="D986" s="4">
        <v>0</v>
      </c>
      <c r="E986" s="4">
        <v>2</v>
      </c>
      <c r="F986" s="4">
        <v>1</v>
      </c>
      <c r="G986" s="4">
        <v>31.3</v>
      </c>
    </row>
    <row r="987" spans="2:7" x14ac:dyDescent="0.2">
      <c r="B987" s="4">
        <v>2.4</v>
      </c>
      <c r="C987" s="4">
        <v>4</v>
      </c>
      <c r="D987" s="4">
        <v>1</v>
      </c>
      <c r="E987" s="4">
        <v>2</v>
      </c>
      <c r="F987" s="4">
        <v>1</v>
      </c>
      <c r="G987" s="4">
        <v>33.5</v>
      </c>
    </row>
    <row r="988" spans="2:7" x14ac:dyDescent="0.2">
      <c r="B988" s="4">
        <v>3.5</v>
      </c>
      <c r="C988" s="4">
        <v>6</v>
      </c>
      <c r="D988" s="4">
        <v>1</v>
      </c>
      <c r="E988" s="4">
        <v>2</v>
      </c>
      <c r="F988" s="4">
        <v>1</v>
      </c>
      <c r="G988" s="4">
        <v>30.5</v>
      </c>
    </row>
    <row r="989" spans="2:7" x14ac:dyDescent="0.2">
      <c r="B989" s="4">
        <v>3.7</v>
      </c>
      <c r="C989" s="4">
        <v>5</v>
      </c>
      <c r="D989" s="4">
        <v>0</v>
      </c>
      <c r="E989" s="4">
        <v>2</v>
      </c>
      <c r="F989" s="4">
        <v>0</v>
      </c>
      <c r="G989" s="4">
        <v>25.2</v>
      </c>
    </row>
    <row r="990" spans="2:7" x14ac:dyDescent="0.2">
      <c r="B990" s="4">
        <v>3.7</v>
      </c>
      <c r="C990" s="4">
        <v>5</v>
      </c>
      <c r="D990" s="4">
        <v>1</v>
      </c>
      <c r="E990" s="4">
        <v>2</v>
      </c>
      <c r="F990" s="4">
        <v>0</v>
      </c>
      <c r="G990" s="4">
        <v>25.1</v>
      </c>
    </row>
    <row r="991" spans="2:7" x14ac:dyDescent="0.2">
      <c r="B991" s="4">
        <v>5.3</v>
      </c>
      <c r="C991" s="4">
        <v>8</v>
      </c>
      <c r="D991" s="4">
        <v>1</v>
      </c>
      <c r="E991" s="4">
        <v>1</v>
      </c>
      <c r="F991" s="4">
        <v>1</v>
      </c>
      <c r="G991" s="4">
        <v>22.299900000000001</v>
      </c>
    </row>
    <row r="992" spans="2:7" x14ac:dyDescent="0.2">
      <c r="B992" s="4">
        <v>2.4</v>
      </c>
      <c r="C992" s="4">
        <v>4</v>
      </c>
      <c r="D992" s="4">
        <v>1</v>
      </c>
      <c r="E992" s="4">
        <v>2</v>
      </c>
      <c r="F992" s="4">
        <v>1</v>
      </c>
      <c r="G992" s="4">
        <v>37.6</v>
      </c>
    </row>
    <row r="993" spans="2:7" x14ac:dyDescent="0.2">
      <c r="B993" s="4">
        <v>3.5</v>
      </c>
      <c r="C993" s="4">
        <v>6</v>
      </c>
      <c r="D993" s="4">
        <v>1</v>
      </c>
      <c r="E993" s="4">
        <v>2</v>
      </c>
      <c r="F993" s="4">
        <v>1</v>
      </c>
      <c r="G993" s="4">
        <v>36</v>
      </c>
    </row>
    <row r="994" spans="2:7" x14ac:dyDescent="0.2">
      <c r="B994" s="4">
        <v>2.4</v>
      </c>
      <c r="C994" s="4">
        <v>4</v>
      </c>
      <c r="D994" s="4">
        <v>1</v>
      </c>
      <c r="E994" s="4">
        <v>2</v>
      </c>
      <c r="F994" s="4">
        <v>1</v>
      </c>
      <c r="G994" s="4">
        <v>39.204099999999997</v>
      </c>
    </row>
    <row r="995" spans="2:7" x14ac:dyDescent="0.2">
      <c r="B995" s="4">
        <v>2.4</v>
      </c>
      <c r="C995" s="4">
        <v>4</v>
      </c>
      <c r="D995" s="4">
        <v>0</v>
      </c>
      <c r="E995" s="4">
        <v>2</v>
      </c>
      <c r="F995" s="4">
        <v>1</v>
      </c>
      <c r="G995" s="4">
        <v>38.6</v>
      </c>
    </row>
    <row r="996" spans="2:7" x14ac:dyDescent="0.2">
      <c r="B996" s="4">
        <v>3.8</v>
      </c>
      <c r="C996" s="4">
        <v>6</v>
      </c>
      <c r="D996" s="4">
        <v>1</v>
      </c>
      <c r="E996" s="4">
        <v>2</v>
      </c>
      <c r="F996" s="4">
        <v>1</v>
      </c>
      <c r="G996" s="4">
        <v>31.1</v>
      </c>
    </row>
    <row r="997" spans="2:7" x14ac:dyDescent="0.2">
      <c r="B997" s="4">
        <v>3.5</v>
      </c>
      <c r="C997" s="4">
        <v>6</v>
      </c>
      <c r="D997" s="4">
        <v>1</v>
      </c>
      <c r="E997" s="4">
        <v>2</v>
      </c>
      <c r="F997" s="4">
        <v>1</v>
      </c>
      <c r="G997" s="4">
        <v>29.773399999999999</v>
      </c>
    </row>
    <row r="998" spans="2:7" x14ac:dyDescent="0.2">
      <c r="B998" s="4">
        <v>5</v>
      </c>
      <c r="C998" s="4">
        <v>8</v>
      </c>
      <c r="D998" s="4">
        <v>1</v>
      </c>
      <c r="E998" s="4">
        <v>2</v>
      </c>
      <c r="F998" s="4">
        <v>1</v>
      </c>
      <c r="G998" s="4">
        <v>27.251100000000001</v>
      </c>
    </row>
    <row r="999" spans="2:7" x14ac:dyDescent="0.2">
      <c r="B999" s="4">
        <v>5.6</v>
      </c>
      <c r="C999" s="4">
        <v>8</v>
      </c>
      <c r="D999" s="4">
        <v>1</v>
      </c>
      <c r="E999" s="4">
        <v>2</v>
      </c>
      <c r="F999" s="4">
        <v>1</v>
      </c>
      <c r="G999" s="4">
        <v>23.6</v>
      </c>
    </row>
    <row r="1000" spans="2:7" x14ac:dyDescent="0.2">
      <c r="B1000" s="4">
        <v>3.7</v>
      </c>
      <c r="C1000" s="4">
        <v>6</v>
      </c>
      <c r="D1000" s="4">
        <v>1</v>
      </c>
      <c r="E1000" s="4">
        <v>1</v>
      </c>
      <c r="F1000" s="4">
        <v>0</v>
      </c>
      <c r="G1000" s="4">
        <v>26.6</v>
      </c>
    </row>
    <row r="1001" spans="2:7" x14ac:dyDescent="0.2">
      <c r="B1001" s="4">
        <v>5.7</v>
      </c>
      <c r="C1001" s="4">
        <v>8</v>
      </c>
      <c r="D1001" s="4">
        <v>1</v>
      </c>
      <c r="E1001" s="4">
        <v>1</v>
      </c>
      <c r="F1001" s="4">
        <v>1</v>
      </c>
      <c r="G1001" s="4">
        <v>26</v>
      </c>
    </row>
    <row r="1002" spans="2:7" x14ac:dyDescent="0.2">
      <c r="B1002" s="4">
        <v>2.4</v>
      </c>
      <c r="C1002" s="4">
        <v>4</v>
      </c>
      <c r="D1002" s="4">
        <v>0</v>
      </c>
      <c r="E1002" s="4">
        <v>2</v>
      </c>
      <c r="F1002" s="4">
        <v>1</v>
      </c>
      <c r="G1002" s="4">
        <v>38.6</v>
      </c>
    </row>
    <row r="1003" spans="2:7" x14ac:dyDescent="0.2">
      <c r="B1003" s="4">
        <v>2.4</v>
      </c>
      <c r="C1003" s="4">
        <v>4</v>
      </c>
      <c r="D1003" s="4">
        <v>1</v>
      </c>
      <c r="E1003" s="4">
        <v>2</v>
      </c>
      <c r="F1003" s="4">
        <v>1</v>
      </c>
      <c r="G1003" s="4">
        <v>33.6</v>
      </c>
    </row>
    <row r="1004" spans="2:7" x14ac:dyDescent="0.2">
      <c r="B1004" s="4">
        <v>3.7</v>
      </c>
      <c r="C1004" s="4">
        <v>6</v>
      </c>
      <c r="D1004" s="4">
        <v>1</v>
      </c>
      <c r="E1004" s="4">
        <v>1</v>
      </c>
      <c r="F1004" s="4">
        <v>0</v>
      </c>
      <c r="G1004" s="4">
        <v>27.5</v>
      </c>
    </row>
    <row r="1005" spans="2:7" x14ac:dyDescent="0.2">
      <c r="B1005" s="4">
        <v>5.7</v>
      </c>
      <c r="C1005" s="4">
        <v>8</v>
      </c>
      <c r="D1005" s="4">
        <v>1</v>
      </c>
      <c r="E1005" s="4">
        <v>1</v>
      </c>
      <c r="F1005" s="4">
        <v>1</v>
      </c>
      <c r="G1005" s="4">
        <v>26</v>
      </c>
    </row>
    <row r="1006" spans="2:7" x14ac:dyDescent="0.2">
      <c r="B1006" s="4">
        <v>6.1</v>
      </c>
      <c r="C1006" s="4">
        <v>8</v>
      </c>
      <c r="D1006" s="4">
        <v>1</v>
      </c>
      <c r="E1006" s="4">
        <v>1</v>
      </c>
      <c r="F1006" s="4">
        <v>0</v>
      </c>
      <c r="G1006" s="4">
        <v>20.9</v>
      </c>
    </row>
    <row r="1007" spans="2:7" x14ac:dyDescent="0.2">
      <c r="B1007" s="4">
        <v>3.7</v>
      </c>
      <c r="C1007" s="4">
        <v>6</v>
      </c>
      <c r="D1007" s="4">
        <v>1</v>
      </c>
      <c r="E1007" s="4">
        <v>1</v>
      </c>
      <c r="F1007" s="4">
        <v>0</v>
      </c>
      <c r="G1007" s="4">
        <v>28.5</v>
      </c>
    </row>
    <row r="1008" spans="2:7" x14ac:dyDescent="0.2">
      <c r="B1008" s="4">
        <v>2.4</v>
      </c>
      <c r="C1008" s="4">
        <v>4</v>
      </c>
      <c r="D1008" s="4">
        <v>0</v>
      </c>
      <c r="E1008" s="4">
        <v>2</v>
      </c>
      <c r="F1008" s="4">
        <v>1</v>
      </c>
      <c r="G1008" s="4">
        <v>38.6</v>
      </c>
    </row>
    <row r="1009" spans="2:7" x14ac:dyDescent="0.2">
      <c r="B1009" s="4">
        <v>2.4</v>
      </c>
      <c r="C1009" s="4">
        <v>4</v>
      </c>
      <c r="D1009" s="4">
        <v>1</v>
      </c>
      <c r="E1009" s="4">
        <v>2</v>
      </c>
      <c r="F1009" s="4">
        <v>1</v>
      </c>
      <c r="G1009" s="4">
        <v>33.6</v>
      </c>
    </row>
    <row r="1010" spans="2:7" x14ac:dyDescent="0.2">
      <c r="B1010" s="4">
        <v>2.4</v>
      </c>
      <c r="C1010" s="4">
        <v>4</v>
      </c>
      <c r="D1010" s="4">
        <v>1</v>
      </c>
      <c r="E1010" s="4">
        <v>2</v>
      </c>
      <c r="F1010" s="4">
        <v>1</v>
      </c>
      <c r="G1010" s="4">
        <v>33.6</v>
      </c>
    </row>
    <row r="1011" spans="2:7" x14ac:dyDescent="0.2">
      <c r="B1011" s="4">
        <v>3.8</v>
      </c>
      <c r="C1011" s="4">
        <v>6</v>
      </c>
      <c r="D1011" s="4">
        <v>1</v>
      </c>
      <c r="E1011" s="4">
        <v>1</v>
      </c>
      <c r="F1011" s="4">
        <v>0</v>
      </c>
      <c r="G1011" s="4">
        <v>26.163</v>
      </c>
    </row>
    <row r="1012" spans="2:7" x14ac:dyDescent="0.2">
      <c r="B1012" s="4">
        <v>3.8</v>
      </c>
      <c r="C1012" s="4">
        <v>6</v>
      </c>
      <c r="D1012" s="4">
        <v>1</v>
      </c>
      <c r="E1012" s="4">
        <v>1</v>
      </c>
      <c r="F1012" s="4">
        <v>0</v>
      </c>
      <c r="G1012" s="4">
        <v>26.563199999999998</v>
      </c>
    </row>
    <row r="1013" spans="2:7" x14ac:dyDescent="0.2">
      <c r="B1013" s="4">
        <v>3.8</v>
      </c>
      <c r="C1013" s="4">
        <v>6</v>
      </c>
      <c r="D1013" s="4">
        <v>1</v>
      </c>
      <c r="E1013" s="4">
        <v>2</v>
      </c>
      <c r="F1013" s="4">
        <v>1</v>
      </c>
      <c r="G1013" s="4">
        <v>29.2986</v>
      </c>
    </row>
    <row r="1014" spans="2:7" x14ac:dyDescent="0.2">
      <c r="B1014" s="4">
        <v>4.5999999999999996</v>
      </c>
      <c r="C1014" s="4">
        <v>8</v>
      </c>
      <c r="D1014" s="4">
        <v>1</v>
      </c>
      <c r="E1014" s="4">
        <v>2</v>
      </c>
      <c r="F1014" s="4">
        <v>1</v>
      </c>
      <c r="G1014" s="4">
        <v>28.4</v>
      </c>
    </row>
    <row r="1015" spans="2:7" x14ac:dyDescent="0.2">
      <c r="B1015" s="4">
        <v>2</v>
      </c>
      <c r="C1015" s="4">
        <v>4</v>
      </c>
      <c r="D1015" s="4">
        <v>0</v>
      </c>
      <c r="E1015" s="4">
        <v>2</v>
      </c>
      <c r="F1015" s="4">
        <v>1</v>
      </c>
      <c r="G1015" s="4">
        <v>33.4</v>
      </c>
    </row>
    <row r="1016" spans="2:7" x14ac:dyDescent="0.2">
      <c r="B1016" s="4">
        <v>2.7</v>
      </c>
      <c r="C1016" s="4">
        <v>6</v>
      </c>
      <c r="D1016" s="4">
        <v>1</v>
      </c>
      <c r="E1016" s="4">
        <v>2</v>
      </c>
      <c r="F1016" s="4">
        <v>0</v>
      </c>
      <c r="G1016" s="4">
        <v>31.3</v>
      </c>
    </row>
    <row r="1017" spans="2:7" x14ac:dyDescent="0.2">
      <c r="B1017" s="4">
        <v>3.2</v>
      </c>
      <c r="C1017" s="4">
        <v>6</v>
      </c>
      <c r="D1017" s="4">
        <v>1</v>
      </c>
      <c r="E1017" s="4">
        <v>2</v>
      </c>
      <c r="F1017" s="4">
        <v>1</v>
      </c>
      <c r="G1017" s="4">
        <v>30.347000000000001</v>
      </c>
    </row>
    <row r="1018" spans="2:7" x14ac:dyDescent="0.2">
      <c r="B1018" s="4">
        <v>5</v>
      </c>
      <c r="C1018" s="4">
        <v>8</v>
      </c>
      <c r="D1018" s="4">
        <v>1</v>
      </c>
      <c r="E1018" s="4">
        <v>2</v>
      </c>
      <c r="F1018" s="4">
        <v>1</v>
      </c>
      <c r="G1018" s="4">
        <v>23.820399999999999</v>
      </c>
    </row>
    <row r="1019" spans="2:7" x14ac:dyDescent="0.2">
      <c r="B1019" s="4">
        <v>5</v>
      </c>
      <c r="C1019" s="4">
        <v>8</v>
      </c>
      <c r="D1019" s="4">
        <v>1</v>
      </c>
      <c r="E1019" s="4">
        <v>2</v>
      </c>
      <c r="F1019" s="4">
        <v>1</v>
      </c>
      <c r="G1019" s="4">
        <v>24.572199999999999</v>
      </c>
    </row>
    <row r="1020" spans="2:7" x14ac:dyDescent="0.2">
      <c r="B1020" s="4">
        <v>5</v>
      </c>
      <c r="C1020" s="4">
        <v>8</v>
      </c>
      <c r="D1020" s="4">
        <v>1</v>
      </c>
      <c r="E1020" s="4">
        <v>2</v>
      </c>
      <c r="F1020" s="4">
        <v>1</v>
      </c>
      <c r="G1020" s="4">
        <v>25.508199999999999</v>
      </c>
    </row>
    <row r="1021" spans="2:7" x14ac:dyDescent="0.2">
      <c r="B1021" s="4">
        <v>5</v>
      </c>
      <c r="C1021" s="4">
        <v>8</v>
      </c>
      <c r="D1021" s="4">
        <v>1</v>
      </c>
      <c r="E1021" s="4">
        <v>2</v>
      </c>
      <c r="F1021" s="4">
        <v>1</v>
      </c>
      <c r="G1021" s="4">
        <v>23.574300000000001</v>
      </c>
    </row>
    <row r="1022" spans="2:7" x14ac:dyDescent="0.2">
      <c r="B1022" s="4">
        <v>5</v>
      </c>
      <c r="C1022" s="4">
        <v>8</v>
      </c>
      <c r="D1022" s="4">
        <v>1</v>
      </c>
      <c r="E1022" s="4">
        <v>2</v>
      </c>
      <c r="F1022" s="4">
        <v>1</v>
      </c>
      <c r="G1022" s="4">
        <v>24.7928</v>
      </c>
    </row>
    <row r="1023" spans="2:7" x14ac:dyDescent="0.2">
      <c r="B1023" s="4">
        <v>4.5999999999999996</v>
      </c>
      <c r="C1023" s="4">
        <v>8</v>
      </c>
      <c r="D1023" s="4">
        <v>1</v>
      </c>
      <c r="E1023" s="4">
        <v>2</v>
      </c>
      <c r="F1023" s="4">
        <v>1</v>
      </c>
      <c r="G1023" s="4">
        <v>28.3</v>
      </c>
    </row>
    <row r="1024" spans="2:7" x14ac:dyDescent="0.2">
      <c r="B1024" s="4">
        <v>5.7</v>
      </c>
      <c r="C1024" s="4">
        <v>8</v>
      </c>
      <c r="D1024" s="4">
        <v>1</v>
      </c>
      <c r="E1024" s="4">
        <v>2</v>
      </c>
      <c r="F1024" s="4">
        <v>1</v>
      </c>
      <c r="G1024" s="4">
        <v>24.149100000000001</v>
      </c>
    </row>
    <row r="1025" spans="2:7" x14ac:dyDescent="0.2">
      <c r="B1025" s="4">
        <v>3.5</v>
      </c>
      <c r="C1025" s="4">
        <v>6</v>
      </c>
      <c r="D1025" s="4">
        <v>1</v>
      </c>
      <c r="E1025" s="4">
        <v>2</v>
      </c>
      <c r="F1025" s="4">
        <v>1</v>
      </c>
      <c r="G1025" s="4">
        <v>33.793700000000001</v>
      </c>
    </row>
    <row r="1026" spans="2:7" x14ac:dyDescent="0.2">
      <c r="B1026" s="4">
        <v>3.5</v>
      </c>
      <c r="C1026" s="4">
        <v>6</v>
      </c>
      <c r="D1026" s="4">
        <v>0</v>
      </c>
      <c r="E1026" s="4">
        <v>2</v>
      </c>
      <c r="F1026" s="4">
        <v>1</v>
      </c>
      <c r="G1026" s="4">
        <v>38.719299999999997</v>
      </c>
    </row>
    <row r="1027" spans="2:7" x14ac:dyDescent="0.2">
      <c r="B1027" s="4">
        <v>3.5</v>
      </c>
      <c r="C1027" s="4">
        <v>6</v>
      </c>
      <c r="D1027" s="4">
        <v>1</v>
      </c>
      <c r="E1027" s="4">
        <v>2</v>
      </c>
      <c r="F1027" s="4">
        <v>1</v>
      </c>
      <c r="G1027" s="4">
        <v>29.9849</v>
      </c>
    </row>
    <row r="1028" spans="2:7" x14ac:dyDescent="0.2">
      <c r="B1028" s="4">
        <v>3.5</v>
      </c>
      <c r="C1028" s="4">
        <v>6</v>
      </c>
      <c r="D1028" s="4">
        <v>1</v>
      </c>
      <c r="E1028" s="4">
        <v>2</v>
      </c>
      <c r="F1028" s="4">
        <v>1</v>
      </c>
      <c r="G1028" s="4">
        <v>30.2</v>
      </c>
    </row>
    <row r="1029" spans="2:7" x14ac:dyDescent="0.2">
      <c r="B1029" s="4">
        <v>3.5</v>
      </c>
      <c r="C1029" s="4">
        <v>6</v>
      </c>
      <c r="D1029" s="4">
        <v>1</v>
      </c>
      <c r="E1029" s="4">
        <v>2</v>
      </c>
      <c r="F1029" s="4">
        <v>0</v>
      </c>
      <c r="G1029" s="4">
        <v>31.4</v>
      </c>
    </row>
    <row r="1030" spans="2:7" x14ac:dyDescent="0.2">
      <c r="B1030" s="4">
        <v>2.2999999999999998</v>
      </c>
      <c r="C1030" s="4">
        <v>4</v>
      </c>
      <c r="D1030" s="4">
        <v>1</v>
      </c>
      <c r="E1030" s="4">
        <v>2</v>
      </c>
      <c r="F1030" s="4">
        <v>1</v>
      </c>
      <c r="G1030" s="4">
        <v>31.7</v>
      </c>
    </row>
    <row r="1031" spans="2:7" x14ac:dyDescent="0.2">
      <c r="B1031" s="4">
        <v>3.7</v>
      </c>
      <c r="C1031" s="4">
        <v>6</v>
      </c>
      <c r="D1031" s="4">
        <v>1</v>
      </c>
      <c r="E1031" s="4">
        <v>2</v>
      </c>
      <c r="F1031" s="4">
        <v>1</v>
      </c>
      <c r="G1031" s="4">
        <v>28.7</v>
      </c>
    </row>
    <row r="1032" spans="2:7" x14ac:dyDescent="0.2">
      <c r="B1032" s="4">
        <v>2.5</v>
      </c>
      <c r="C1032" s="4">
        <v>4</v>
      </c>
      <c r="D1032" s="4">
        <v>1</v>
      </c>
      <c r="E1032" s="4">
        <v>2</v>
      </c>
      <c r="F1032" s="4">
        <v>1</v>
      </c>
      <c r="G1032" s="4">
        <v>37</v>
      </c>
    </row>
    <row r="1033" spans="2:7" x14ac:dyDescent="0.2">
      <c r="B1033" s="4">
        <v>3</v>
      </c>
      <c r="C1033" s="4">
        <v>6</v>
      </c>
      <c r="D1033" s="4">
        <v>1</v>
      </c>
      <c r="E1033" s="4">
        <v>2</v>
      </c>
      <c r="F1033" s="4">
        <v>1</v>
      </c>
      <c r="G1033" s="4">
        <v>32.1</v>
      </c>
    </row>
    <row r="1034" spans="2:7" x14ac:dyDescent="0.2">
      <c r="B1034" s="4">
        <v>2.5</v>
      </c>
      <c r="C1034" s="4">
        <v>4</v>
      </c>
      <c r="D1034" s="4">
        <v>0</v>
      </c>
      <c r="E1034" s="4">
        <v>2</v>
      </c>
      <c r="F1034" s="4">
        <v>1</v>
      </c>
      <c r="G1034" s="4">
        <v>37.9</v>
      </c>
    </row>
    <row r="1035" spans="2:7" x14ac:dyDescent="0.2">
      <c r="B1035" s="4">
        <v>5.4</v>
      </c>
      <c r="C1035" s="4">
        <v>8</v>
      </c>
      <c r="D1035" s="4">
        <v>1</v>
      </c>
      <c r="E1035" s="4">
        <v>1</v>
      </c>
      <c r="F1035" s="4">
        <v>1</v>
      </c>
      <c r="G1035" s="4">
        <v>20.7</v>
      </c>
    </row>
    <row r="1036" spans="2:7" x14ac:dyDescent="0.2">
      <c r="B1036" s="4">
        <v>5.5</v>
      </c>
      <c r="C1036" s="4">
        <v>8</v>
      </c>
      <c r="D1036" s="4">
        <v>1</v>
      </c>
      <c r="E1036" s="4">
        <v>2</v>
      </c>
      <c r="F1036" s="4">
        <v>1</v>
      </c>
      <c r="G1036" s="4">
        <v>20.100000000000001</v>
      </c>
    </row>
    <row r="1037" spans="2:7" x14ac:dyDescent="0.2">
      <c r="B1037" s="4">
        <v>3</v>
      </c>
      <c r="C1037" s="4">
        <v>6</v>
      </c>
      <c r="D1037" s="4">
        <v>1</v>
      </c>
      <c r="E1037" s="4">
        <v>2</v>
      </c>
      <c r="F1037" s="4">
        <v>1</v>
      </c>
      <c r="G1037" s="4">
        <v>31.5</v>
      </c>
    </row>
    <row r="1038" spans="2:7" x14ac:dyDescent="0.2">
      <c r="B1038" s="4">
        <v>4.7</v>
      </c>
      <c r="C1038" s="4">
        <v>8</v>
      </c>
      <c r="D1038" s="4">
        <v>1</v>
      </c>
      <c r="E1038" s="4">
        <v>2</v>
      </c>
      <c r="F1038" s="4">
        <v>1</v>
      </c>
      <c r="G1038" s="4">
        <v>23.8</v>
      </c>
    </row>
    <row r="1039" spans="2:7" x14ac:dyDescent="0.2">
      <c r="B1039" s="4">
        <v>5.5</v>
      </c>
      <c r="C1039" s="4">
        <v>8</v>
      </c>
      <c r="D1039" s="4">
        <v>1</v>
      </c>
      <c r="E1039" s="4">
        <v>2</v>
      </c>
      <c r="F1039" s="4">
        <v>1</v>
      </c>
      <c r="G1039" s="4">
        <v>23.2</v>
      </c>
    </row>
    <row r="1040" spans="2:7" x14ac:dyDescent="0.2">
      <c r="B1040" s="4">
        <v>3.5</v>
      </c>
      <c r="C1040" s="4">
        <v>6</v>
      </c>
      <c r="D1040" s="4">
        <v>1</v>
      </c>
      <c r="E1040" s="4">
        <v>2</v>
      </c>
      <c r="F1040" s="4">
        <v>1</v>
      </c>
      <c r="G1040" s="4">
        <v>28.668299999999999</v>
      </c>
    </row>
    <row r="1041" spans="2:7" x14ac:dyDescent="0.2">
      <c r="B1041" s="4">
        <v>3.5</v>
      </c>
      <c r="C1041" s="4">
        <v>6</v>
      </c>
      <c r="D1041" s="4">
        <v>1</v>
      </c>
      <c r="E1041" s="4">
        <v>2</v>
      </c>
      <c r="F1041" s="4">
        <v>1</v>
      </c>
      <c r="G1041" s="4">
        <v>27.3</v>
      </c>
    </row>
    <row r="1042" spans="2:7" x14ac:dyDescent="0.2">
      <c r="B1042" s="4">
        <v>3</v>
      </c>
      <c r="C1042" s="4">
        <v>6</v>
      </c>
      <c r="D1042" s="4">
        <v>1</v>
      </c>
      <c r="E1042" s="4">
        <v>2</v>
      </c>
      <c r="F1042" s="4">
        <v>1</v>
      </c>
      <c r="G1042" s="4">
        <v>34.4</v>
      </c>
    </row>
    <row r="1043" spans="2:7" x14ac:dyDescent="0.2">
      <c r="B1043" s="4">
        <v>5.5</v>
      </c>
      <c r="C1043" s="4">
        <v>8</v>
      </c>
      <c r="D1043" s="4">
        <v>1</v>
      </c>
      <c r="E1043" s="4">
        <v>2</v>
      </c>
      <c r="F1043" s="4">
        <v>1</v>
      </c>
      <c r="G1043" s="4">
        <v>24.6</v>
      </c>
    </row>
    <row r="1044" spans="2:7" x14ac:dyDescent="0.2">
      <c r="B1044" s="4">
        <v>6.3</v>
      </c>
      <c r="C1044" s="4">
        <v>8</v>
      </c>
      <c r="D1044" s="4">
        <v>1</v>
      </c>
      <c r="E1044" s="4">
        <v>2</v>
      </c>
      <c r="F1044" s="4">
        <v>1</v>
      </c>
      <c r="G1044" s="4">
        <v>19.7</v>
      </c>
    </row>
    <row r="1045" spans="2:7" x14ac:dyDescent="0.2">
      <c r="B1045" s="4">
        <v>3.5</v>
      </c>
      <c r="C1045" s="4">
        <v>6</v>
      </c>
      <c r="D1045" s="4">
        <v>0</v>
      </c>
      <c r="E1045" s="4">
        <v>2</v>
      </c>
      <c r="F1045" s="4">
        <v>1</v>
      </c>
      <c r="G1045" s="4">
        <v>33.700000000000003</v>
      </c>
    </row>
    <row r="1046" spans="2:7" x14ac:dyDescent="0.2">
      <c r="B1046" s="4">
        <v>3.5</v>
      </c>
      <c r="C1046" s="4">
        <v>6</v>
      </c>
      <c r="D1046" s="4">
        <v>1</v>
      </c>
      <c r="E1046" s="4">
        <v>2</v>
      </c>
      <c r="F1046" s="4">
        <v>1</v>
      </c>
      <c r="G1046" s="4">
        <v>25.8</v>
      </c>
    </row>
    <row r="1047" spans="2:7" x14ac:dyDescent="0.2">
      <c r="B1047" s="4">
        <v>3</v>
      </c>
      <c r="C1047" s="4">
        <v>6</v>
      </c>
      <c r="D1047" s="4">
        <v>1</v>
      </c>
      <c r="E1047" s="4">
        <v>2</v>
      </c>
      <c r="F1047" s="4">
        <v>1</v>
      </c>
      <c r="G1047" s="4">
        <v>33.299999999999997</v>
      </c>
    </row>
    <row r="1048" spans="2:7" x14ac:dyDescent="0.2">
      <c r="B1048" s="4">
        <v>2.5</v>
      </c>
      <c r="C1048" s="4">
        <v>4</v>
      </c>
      <c r="D1048" s="4">
        <v>1</v>
      </c>
      <c r="E1048" s="4">
        <v>2</v>
      </c>
      <c r="F1048" s="4">
        <v>1</v>
      </c>
      <c r="G1048" s="4">
        <v>36.030700000000003</v>
      </c>
    </row>
    <row r="1049" spans="2:7" x14ac:dyDescent="0.2">
      <c r="B1049" s="4">
        <v>3</v>
      </c>
      <c r="C1049" s="4">
        <v>6</v>
      </c>
      <c r="D1049" s="4">
        <v>1</v>
      </c>
      <c r="E1049" s="4">
        <v>2</v>
      </c>
      <c r="F1049" s="4">
        <v>1</v>
      </c>
      <c r="G1049" s="4">
        <v>31.3917</v>
      </c>
    </row>
    <row r="1050" spans="2:7" x14ac:dyDescent="0.2">
      <c r="B1050" s="4">
        <v>2.5</v>
      </c>
      <c r="C1050" s="4">
        <v>4</v>
      </c>
      <c r="D1050" s="4">
        <v>0</v>
      </c>
      <c r="E1050" s="4">
        <v>2</v>
      </c>
      <c r="F1050" s="4">
        <v>1</v>
      </c>
      <c r="G1050" s="4">
        <v>37.9</v>
      </c>
    </row>
    <row r="1051" spans="2:7" x14ac:dyDescent="0.2">
      <c r="B1051" s="4">
        <v>4</v>
      </c>
      <c r="C1051" s="4">
        <v>6</v>
      </c>
      <c r="D1051" s="4">
        <v>1</v>
      </c>
      <c r="E1051" s="4">
        <v>1</v>
      </c>
      <c r="F1051" s="4">
        <v>0</v>
      </c>
      <c r="G1051" s="4">
        <v>25.753499999999999</v>
      </c>
    </row>
    <row r="1052" spans="2:7" x14ac:dyDescent="0.2">
      <c r="B1052" s="4">
        <v>4.5999999999999996</v>
      </c>
      <c r="C1052" s="4">
        <v>8</v>
      </c>
      <c r="D1052" s="4">
        <v>1</v>
      </c>
      <c r="E1052" s="4">
        <v>1</v>
      </c>
      <c r="F1052" s="4">
        <v>0</v>
      </c>
      <c r="G1052" s="4">
        <v>26.662199999999999</v>
      </c>
    </row>
    <row r="1053" spans="2:7" x14ac:dyDescent="0.2">
      <c r="B1053" s="4">
        <v>2.4</v>
      </c>
      <c r="C1053" s="4">
        <v>4</v>
      </c>
      <c r="D1053" s="4">
        <v>0</v>
      </c>
      <c r="E1053" s="4">
        <v>2</v>
      </c>
      <c r="F1053" s="4">
        <v>1</v>
      </c>
      <c r="G1053" s="4">
        <v>35.241799999999998</v>
      </c>
    </row>
    <row r="1054" spans="2:7" x14ac:dyDescent="0.2">
      <c r="B1054" s="4">
        <v>3</v>
      </c>
      <c r="C1054" s="4">
        <v>6</v>
      </c>
      <c r="D1054" s="4">
        <v>1</v>
      </c>
      <c r="E1054" s="4">
        <v>2</v>
      </c>
      <c r="F1054" s="4">
        <v>0</v>
      </c>
      <c r="G1054" s="4">
        <v>32.954799999999999</v>
      </c>
    </row>
    <row r="1055" spans="2:7" x14ac:dyDescent="0.2">
      <c r="B1055" s="4">
        <v>3.8</v>
      </c>
      <c r="C1055" s="4">
        <v>6</v>
      </c>
      <c r="D1055" s="4">
        <v>1</v>
      </c>
      <c r="E1055" s="4">
        <v>2</v>
      </c>
      <c r="F1055" s="4">
        <v>0</v>
      </c>
      <c r="G1055" s="4">
        <v>26.9</v>
      </c>
    </row>
    <row r="1056" spans="2:7" x14ac:dyDescent="0.2">
      <c r="B1056" s="4">
        <v>5.6</v>
      </c>
      <c r="C1056" s="4">
        <v>8</v>
      </c>
      <c r="D1056" s="4">
        <v>1</v>
      </c>
      <c r="E1056" s="4">
        <v>2</v>
      </c>
      <c r="F1056" s="4">
        <v>1</v>
      </c>
      <c r="G1056" s="4">
        <v>24.192399999999999</v>
      </c>
    </row>
    <row r="1057" spans="2:7" x14ac:dyDescent="0.2">
      <c r="B1057" s="4">
        <v>5.6</v>
      </c>
      <c r="C1057" s="4">
        <v>8</v>
      </c>
      <c r="D1057" s="4">
        <v>1</v>
      </c>
      <c r="E1057" s="4">
        <v>2</v>
      </c>
      <c r="F1057" s="4">
        <v>1</v>
      </c>
      <c r="G1057" s="4">
        <v>24.149100000000001</v>
      </c>
    </row>
    <row r="1058" spans="2:7" x14ac:dyDescent="0.2">
      <c r="B1058" s="4">
        <v>3.5</v>
      </c>
      <c r="C1058" s="4">
        <v>6</v>
      </c>
      <c r="D1058" s="4">
        <v>1</v>
      </c>
      <c r="E1058" s="4">
        <v>2</v>
      </c>
      <c r="F1058" s="4">
        <v>1</v>
      </c>
      <c r="G1058" s="4">
        <v>31.708200000000001</v>
      </c>
    </row>
    <row r="1059" spans="2:7" x14ac:dyDescent="0.2">
      <c r="B1059" s="4">
        <v>4</v>
      </c>
      <c r="C1059" s="4">
        <v>6</v>
      </c>
      <c r="D1059" s="4">
        <v>1</v>
      </c>
      <c r="E1059" s="4">
        <v>2</v>
      </c>
      <c r="F1059" s="4">
        <v>1</v>
      </c>
      <c r="G1059" s="4">
        <v>27.234000000000002</v>
      </c>
    </row>
    <row r="1060" spans="2:7" x14ac:dyDescent="0.2">
      <c r="B1060" s="4">
        <v>5.6</v>
      </c>
      <c r="C1060" s="4">
        <v>8</v>
      </c>
      <c r="D1060" s="4">
        <v>1</v>
      </c>
      <c r="E1060" s="4">
        <v>2</v>
      </c>
      <c r="F1060" s="4">
        <v>1</v>
      </c>
      <c r="G1060" s="4">
        <v>24.299600000000002</v>
      </c>
    </row>
    <row r="1061" spans="2:7" x14ac:dyDescent="0.2">
      <c r="B1061" s="4">
        <v>2.5</v>
      </c>
      <c r="C1061" s="4">
        <v>4</v>
      </c>
      <c r="D1061" s="4">
        <v>1</v>
      </c>
      <c r="E1061" s="4">
        <v>2</v>
      </c>
      <c r="F1061" s="4">
        <v>1</v>
      </c>
      <c r="G1061" s="4">
        <v>35.860599999999998</v>
      </c>
    </row>
    <row r="1062" spans="2:7" x14ac:dyDescent="0.2">
      <c r="B1062" s="4">
        <v>4</v>
      </c>
      <c r="C1062" s="4">
        <v>6</v>
      </c>
      <c r="D1062" s="4">
        <v>0</v>
      </c>
      <c r="E1062" s="4">
        <v>2</v>
      </c>
      <c r="F1062" s="4">
        <v>1</v>
      </c>
      <c r="G1062" s="4">
        <v>27.1846</v>
      </c>
    </row>
    <row r="1063" spans="2:7" x14ac:dyDescent="0.2">
      <c r="B1063" s="4">
        <v>4</v>
      </c>
      <c r="C1063" s="4">
        <v>6</v>
      </c>
      <c r="D1063" s="4">
        <v>1</v>
      </c>
      <c r="E1063" s="4">
        <v>2</v>
      </c>
      <c r="F1063" s="4">
        <v>1</v>
      </c>
      <c r="G1063" s="4">
        <v>27.566500000000001</v>
      </c>
    </row>
    <row r="1064" spans="2:7" x14ac:dyDescent="0.2">
      <c r="B1064" s="4">
        <v>3.6</v>
      </c>
      <c r="C1064" s="4">
        <v>6</v>
      </c>
      <c r="D1064" s="4">
        <v>1</v>
      </c>
      <c r="E1064" s="4">
        <v>2</v>
      </c>
      <c r="F1064" s="4">
        <v>1</v>
      </c>
      <c r="G1064" s="4">
        <v>27.581099999999999</v>
      </c>
    </row>
    <row r="1065" spans="2:7" x14ac:dyDescent="0.2">
      <c r="B1065" s="4">
        <v>3.6</v>
      </c>
      <c r="C1065" s="4">
        <v>6</v>
      </c>
      <c r="D1065" s="4">
        <v>0</v>
      </c>
      <c r="E1065" s="4">
        <v>2</v>
      </c>
      <c r="F1065" s="4">
        <v>1</v>
      </c>
      <c r="G1065" s="4">
        <v>28.1127</v>
      </c>
    </row>
    <row r="1066" spans="2:7" x14ac:dyDescent="0.2">
      <c r="B1066" s="4">
        <v>4.8</v>
      </c>
      <c r="C1066" s="4">
        <v>8</v>
      </c>
      <c r="D1066" s="4">
        <v>1</v>
      </c>
      <c r="E1066" s="4">
        <v>2</v>
      </c>
      <c r="F1066" s="4">
        <v>1</v>
      </c>
      <c r="G1066" s="4">
        <v>25.56</v>
      </c>
    </row>
    <row r="1067" spans="2:7" x14ac:dyDescent="0.2">
      <c r="B1067" s="4">
        <v>4.8</v>
      </c>
      <c r="C1067" s="4">
        <v>8</v>
      </c>
      <c r="D1067" s="4">
        <v>0</v>
      </c>
      <c r="E1067" s="4">
        <v>2</v>
      </c>
      <c r="F1067" s="4">
        <v>1</v>
      </c>
      <c r="G1067" s="4">
        <v>23.577999999999999</v>
      </c>
    </row>
    <row r="1068" spans="2:7" x14ac:dyDescent="0.2">
      <c r="B1068" s="4">
        <v>4.8</v>
      </c>
      <c r="C1068" s="4">
        <v>8</v>
      </c>
      <c r="D1068" s="4">
        <v>1</v>
      </c>
      <c r="E1068" s="4">
        <v>2</v>
      </c>
      <c r="F1068" s="4">
        <v>1</v>
      </c>
      <c r="G1068" s="4">
        <v>26.388000000000002</v>
      </c>
    </row>
    <row r="1069" spans="2:7" x14ac:dyDescent="0.2">
      <c r="B1069" s="4">
        <v>4.8</v>
      </c>
      <c r="C1069" s="4">
        <v>8</v>
      </c>
      <c r="D1069" s="4">
        <v>0</v>
      </c>
      <c r="E1069" s="4">
        <v>2</v>
      </c>
      <c r="F1069" s="4">
        <v>1</v>
      </c>
      <c r="G1069" s="4">
        <v>23.577999999999999</v>
      </c>
    </row>
    <row r="1070" spans="2:7" x14ac:dyDescent="0.2">
      <c r="B1070" s="4">
        <v>4.8</v>
      </c>
      <c r="C1070" s="4">
        <v>8</v>
      </c>
      <c r="D1070" s="4">
        <v>1</v>
      </c>
      <c r="E1070" s="4">
        <v>2</v>
      </c>
      <c r="F1070" s="4">
        <v>1</v>
      </c>
      <c r="G1070" s="4">
        <v>25.7761</v>
      </c>
    </row>
    <row r="1071" spans="2:7" x14ac:dyDescent="0.2">
      <c r="B1071" s="4">
        <v>4.8</v>
      </c>
      <c r="C1071" s="4">
        <v>8</v>
      </c>
      <c r="D1071" s="4">
        <v>1</v>
      </c>
      <c r="E1071" s="4">
        <v>2</v>
      </c>
      <c r="F1071" s="4">
        <v>1</v>
      </c>
      <c r="G1071" s="4">
        <v>25.7761</v>
      </c>
    </row>
    <row r="1072" spans="2:7" x14ac:dyDescent="0.2">
      <c r="B1072" s="4">
        <v>4.8</v>
      </c>
      <c r="C1072" s="4">
        <v>8</v>
      </c>
      <c r="D1072" s="4">
        <v>1</v>
      </c>
      <c r="E1072" s="4">
        <v>2</v>
      </c>
      <c r="F1072" s="4">
        <v>1</v>
      </c>
      <c r="G1072" s="4">
        <v>25.7761</v>
      </c>
    </row>
    <row r="1073" spans="2:7" x14ac:dyDescent="0.2">
      <c r="B1073" s="4">
        <v>3.6</v>
      </c>
      <c r="C1073" s="4">
        <v>6</v>
      </c>
      <c r="D1073" s="4">
        <v>1</v>
      </c>
      <c r="E1073" s="4">
        <v>2</v>
      </c>
      <c r="F1073" s="4">
        <v>1</v>
      </c>
      <c r="G1073" s="4">
        <v>31.6</v>
      </c>
    </row>
    <row r="1074" spans="2:7" x14ac:dyDescent="0.2">
      <c r="B1074" s="4">
        <v>3.5</v>
      </c>
      <c r="C1074" s="4">
        <v>6</v>
      </c>
      <c r="D1074" s="4">
        <v>1</v>
      </c>
      <c r="E1074" s="4">
        <v>1</v>
      </c>
      <c r="F1074" s="4">
        <v>1</v>
      </c>
      <c r="G1074" s="4">
        <v>32.200000000000003</v>
      </c>
    </row>
    <row r="1075" spans="2:7" x14ac:dyDescent="0.2">
      <c r="B1075" s="4">
        <v>3.6</v>
      </c>
      <c r="C1075" s="4">
        <v>6</v>
      </c>
      <c r="D1075" s="4">
        <v>1</v>
      </c>
      <c r="E1075" s="4">
        <v>2</v>
      </c>
      <c r="F1075" s="4">
        <v>1</v>
      </c>
      <c r="G1075" s="4">
        <v>32.1</v>
      </c>
    </row>
    <row r="1076" spans="2:7" x14ac:dyDescent="0.2">
      <c r="B1076" s="4">
        <v>3.6</v>
      </c>
      <c r="C1076" s="4">
        <v>6</v>
      </c>
      <c r="D1076" s="4">
        <v>1</v>
      </c>
      <c r="E1076" s="4">
        <v>2</v>
      </c>
      <c r="F1076" s="4">
        <v>1</v>
      </c>
      <c r="G1076" s="4">
        <v>32.6</v>
      </c>
    </row>
    <row r="1077" spans="2:7" x14ac:dyDescent="0.2">
      <c r="B1077" s="4">
        <v>2.5</v>
      </c>
      <c r="C1077" s="4">
        <v>4</v>
      </c>
      <c r="D1077" s="4">
        <v>0</v>
      </c>
      <c r="E1077" s="4">
        <v>2</v>
      </c>
      <c r="F1077" s="4">
        <v>0</v>
      </c>
      <c r="G1077" s="4">
        <v>37.070999999999998</v>
      </c>
    </row>
    <row r="1078" spans="2:7" x14ac:dyDescent="0.2">
      <c r="B1078" s="4">
        <v>2.5</v>
      </c>
      <c r="C1078" s="4">
        <v>4</v>
      </c>
      <c r="D1078" s="4">
        <v>1</v>
      </c>
      <c r="E1078" s="4">
        <v>2</v>
      </c>
      <c r="F1078" s="4">
        <v>0</v>
      </c>
      <c r="G1078" s="4">
        <v>35.922600000000003</v>
      </c>
    </row>
    <row r="1079" spans="2:7" x14ac:dyDescent="0.2">
      <c r="B1079" s="4">
        <v>2.5</v>
      </c>
      <c r="C1079" s="4">
        <v>4</v>
      </c>
      <c r="D1079" s="4">
        <v>1</v>
      </c>
      <c r="E1079" s="4">
        <v>2</v>
      </c>
      <c r="F1079" s="4">
        <v>1</v>
      </c>
      <c r="G1079" s="4">
        <v>32.910299999999999</v>
      </c>
    </row>
    <row r="1080" spans="2:7" x14ac:dyDescent="0.2">
      <c r="B1080" s="4">
        <v>2.5</v>
      </c>
      <c r="C1080" s="4">
        <v>4</v>
      </c>
      <c r="D1080" s="4">
        <v>1</v>
      </c>
      <c r="E1080" s="4">
        <v>2</v>
      </c>
      <c r="F1080" s="4">
        <v>0</v>
      </c>
      <c r="G1080" s="4">
        <v>40.081600000000002</v>
      </c>
    </row>
    <row r="1081" spans="2:7" x14ac:dyDescent="0.2">
      <c r="B1081" s="4">
        <v>2.5</v>
      </c>
      <c r="C1081" s="4">
        <v>4</v>
      </c>
      <c r="D1081" s="4">
        <v>0</v>
      </c>
      <c r="E1081" s="4">
        <v>2</v>
      </c>
      <c r="F1081" s="4">
        <v>0</v>
      </c>
      <c r="G1081" s="4">
        <v>37.057400000000001</v>
      </c>
    </row>
    <row r="1082" spans="2:7" x14ac:dyDescent="0.2">
      <c r="B1082" s="4">
        <v>3.6</v>
      </c>
      <c r="C1082" s="4">
        <v>6</v>
      </c>
      <c r="D1082" s="4">
        <v>1</v>
      </c>
      <c r="E1082" s="4">
        <v>2</v>
      </c>
      <c r="F1082" s="4">
        <v>0</v>
      </c>
      <c r="G1082" s="4">
        <v>34.270800000000001</v>
      </c>
    </row>
    <row r="1083" spans="2:7" x14ac:dyDescent="0.2">
      <c r="B1083" s="4">
        <v>3.6</v>
      </c>
      <c r="C1083" s="4">
        <v>6</v>
      </c>
      <c r="D1083" s="4">
        <v>1</v>
      </c>
      <c r="E1083" s="4">
        <v>2</v>
      </c>
      <c r="F1083" s="4">
        <v>0</v>
      </c>
      <c r="G1083" s="4">
        <v>29.5</v>
      </c>
    </row>
    <row r="1084" spans="2:7" x14ac:dyDescent="0.2">
      <c r="B1084" s="4">
        <v>2.4</v>
      </c>
      <c r="C1084" s="4">
        <v>4</v>
      </c>
      <c r="D1084" s="4">
        <v>0</v>
      </c>
      <c r="E1084" s="4">
        <v>2</v>
      </c>
      <c r="F1084" s="4">
        <v>1</v>
      </c>
      <c r="G1084" s="4">
        <v>34.251300000000001</v>
      </c>
    </row>
    <row r="1085" spans="2:7" x14ac:dyDescent="0.2">
      <c r="B1085" s="4">
        <v>2.4</v>
      </c>
      <c r="C1085" s="4">
        <v>4</v>
      </c>
      <c r="D1085" s="4">
        <v>1</v>
      </c>
      <c r="E1085" s="4">
        <v>2</v>
      </c>
      <c r="F1085" s="4">
        <v>1</v>
      </c>
      <c r="G1085" s="4">
        <v>32.276499999999999</v>
      </c>
    </row>
    <row r="1086" spans="2:7" x14ac:dyDescent="0.2">
      <c r="B1086" s="4">
        <v>3.2</v>
      </c>
      <c r="C1086" s="4">
        <v>6</v>
      </c>
      <c r="D1086" s="4">
        <v>1</v>
      </c>
      <c r="E1086" s="4">
        <v>2</v>
      </c>
      <c r="F1086" s="4">
        <v>1</v>
      </c>
      <c r="G1086" s="4">
        <v>32.274700000000003</v>
      </c>
    </row>
    <row r="1087" spans="2:7" x14ac:dyDescent="0.2">
      <c r="B1087" s="4">
        <v>4</v>
      </c>
      <c r="C1087" s="4">
        <v>6</v>
      </c>
      <c r="D1087" s="4">
        <v>1</v>
      </c>
      <c r="E1087" s="4">
        <v>2</v>
      </c>
      <c r="F1087" s="4">
        <v>1</v>
      </c>
      <c r="G1087" s="4">
        <v>30</v>
      </c>
    </row>
    <row r="1088" spans="2:7" x14ac:dyDescent="0.2">
      <c r="B1088" s="4">
        <v>4</v>
      </c>
      <c r="C1088" s="4">
        <v>6</v>
      </c>
      <c r="D1088" s="4">
        <v>1</v>
      </c>
      <c r="E1088" s="4">
        <v>2</v>
      </c>
      <c r="F1088" s="4">
        <v>1</v>
      </c>
      <c r="G1088" s="4">
        <v>30</v>
      </c>
    </row>
    <row r="1089" spans="2:7" x14ac:dyDescent="0.2">
      <c r="B1089" s="4">
        <v>4</v>
      </c>
      <c r="C1089" s="4">
        <v>6</v>
      </c>
      <c r="D1089" s="4">
        <v>1</v>
      </c>
      <c r="E1089" s="4">
        <v>2</v>
      </c>
      <c r="F1089" s="4">
        <v>1</v>
      </c>
      <c r="G1089" s="4">
        <v>28.918199999999999</v>
      </c>
    </row>
    <row r="1090" spans="2:7" x14ac:dyDescent="0.2">
      <c r="B1090" s="4">
        <v>4</v>
      </c>
      <c r="C1090" s="4">
        <v>6</v>
      </c>
      <c r="D1090" s="4">
        <v>0</v>
      </c>
      <c r="E1090" s="4">
        <v>2</v>
      </c>
      <c r="F1090" s="4">
        <v>1</v>
      </c>
      <c r="G1090" s="4">
        <v>26.813700000000001</v>
      </c>
    </row>
    <row r="1091" spans="2:7" x14ac:dyDescent="0.2">
      <c r="B1091" s="4">
        <v>3.5</v>
      </c>
      <c r="C1091" s="4">
        <v>6</v>
      </c>
      <c r="D1091" s="4">
        <v>1</v>
      </c>
      <c r="E1091" s="4">
        <v>2</v>
      </c>
      <c r="F1091" s="4">
        <v>1</v>
      </c>
      <c r="G1091" s="4">
        <v>31.3</v>
      </c>
    </row>
    <row r="1092" spans="2:7" x14ac:dyDescent="0.2">
      <c r="B1092" s="4">
        <v>3.3</v>
      </c>
      <c r="C1092" s="4">
        <v>6</v>
      </c>
      <c r="D1092" s="4">
        <v>0</v>
      </c>
      <c r="E1092" s="4">
        <v>2</v>
      </c>
      <c r="F1092" s="4">
        <v>1</v>
      </c>
      <c r="G1092" s="4">
        <v>34.998899999999999</v>
      </c>
    </row>
    <row r="1093" spans="2:7" x14ac:dyDescent="0.2">
      <c r="B1093" s="4">
        <v>5.7</v>
      </c>
      <c r="C1093" s="4">
        <v>8</v>
      </c>
      <c r="D1093" s="4">
        <v>1</v>
      </c>
      <c r="E1093" s="4">
        <v>2</v>
      </c>
      <c r="F1093" s="4">
        <v>1</v>
      </c>
      <c r="G1093" s="4">
        <v>24.749099999999999</v>
      </c>
    </row>
    <row r="1094" spans="2:7" x14ac:dyDescent="0.2">
      <c r="B1094" s="4">
        <v>2.5</v>
      </c>
      <c r="C1094" s="4">
        <v>4</v>
      </c>
      <c r="D1094" s="4">
        <v>1</v>
      </c>
      <c r="E1094" s="4">
        <v>2</v>
      </c>
      <c r="F1094" s="4">
        <v>1</v>
      </c>
      <c r="G1094" s="4">
        <v>38.377800000000001</v>
      </c>
    </row>
    <row r="1095" spans="2:7" x14ac:dyDescent="0.2">
      <c r="B1095" s="4">
        <v>3.5</v>
      </c>
      <c r="C1095" s="4">
        <v>6</v>
      </c>
      <c r="D1095" s="4">
        <v>1</v>
      </c>
      <c r="E1095" s="4">
        <v>2</v>
      </c>
      <c r="F1095" s="4">
        <v>1</v>
      </c>
      <c r="G1095" s="4">
        <v>35.749400000000001</v>
      </c>
    </row>
    <row r="1096" spans="2:7" x14ac:dyDescent="0.2">
      <c r="B1096" s="4">
        <v>4.5999999999999996</v>
      </c>
      <c r="C1096" s="4">
        <v>8</v>
      </c>
      <c r="D1096" s="4">
        <v>1</v>
      </c>
      <c r="E1096" s="4">
        <v>2</v>
      </c>
      <c r="F1096" s="4">
        <v>1</v>
      </c>
      <c r="G1096" s="4">
        <v>24.8718</v>
      </c>
    </row>
    <row r="1097" spans="2:7" x14ac:dyDescent="0.2">
      <c r="B1097" s="4">
        <v>5.7</v>
      </c>
      <c r="C1097" s="4">
        <v>8</v>
      </c>
      <c r="D1097" s="4">
        <v>1</v>
      </c>
      <c r="E1097" s="4">
        <v>2</v>
      </c>
      <c r="F1097" s="4">
        <v>1</v>
      </c>
      <c r="G1097" s="4">
        <v>24.5</v>
      </c>
    </row>
    <row r="1098" spans="2:7" x14ac:dyDescent="0.2">
      <c r="B1098" s="4">
        <v>5.7</v>
      </c>
      <c r="C1098" s="4">
        <v>8</v>
      </c>
      <c r="D1098" s="4">
        <v>1</v>
      </c>
      <c r="E1098" s="4">
        <v>2</v>
      </c>
      <c r="F1098" s="4">
        <v>1</v>
      </c>
      <c r="G1098" s="4">
        <v>24.220600000000001</v>
      </c>
    </row>
    <row r="1099" spans="2:7" x14ac:dyDescent="0.2">
      <c r="B1099" s="4">
        <v>2.7</v>
      </c>
      <c r="C1099" s="4">
        <v>4</v>
      </c>
      <c r="D1099" s="4">
        <v>1</v>
      </c>
      <c r="E1099" s="4">
        <v>2</v>
      </c>
      <c r="F1099" s="4">
        <v>1</v>
      </c>
      <c r="G1099" s="4">
        <v>38.700000000000003</v>
      </c>
    </row>
    <row r="1100" spans="2:7" x14ac:dyDescent="0.2">
      <c r="B1100" s="4">
        <v>3.5</v>
      </c>
      <c r="C1100" s="4">
        <v>6</v>
      </c>
      <c r="D1100" s="4">
        <v>1</v>
      </c>
      <c r="E1100" s="4">
        <v>2</v>
      </c>
      <c r="F1100" s="4">
        <v>1</v>
      </c>
      <c r="G1100" s="4">
        <v>35</v>
      </c>
    </row>
    <row r="1101" spans="2:7" x14ac:dyDescent="0.2">
      <c r="B1101" s="4">
        <v>2</v>
      </c>
      <c r="C1101" s="4">
        <v>4</v>
      </c>
      <c r="D1101" s="4">
        <v>0</v>
      </c>
      <c r="E1101" s="4">
        <v>2</v>
      </c>
      <c r="F1101" s="4">
        <v>1</v>
      </c>
      <c r="G1101" s="4">
        <v>33.299999999999997</v>
      </c>
    </row>
    <row r="1102" spans="2:7" x14ac:dyDescent="0.2">
      <c r="B1102" s="4">
        <v>3</v>
      </c>
      <c r="C1102" s="4">
        <v>6</v>
      </c>
      <c r="D1102" s="4">
        <v>0</v>
      </c>
      <c r="E1102" s="4">
        <v>2</v>
      </c>
      <c r="F1102" s="4">
        <v>0</v>
      </c>
      <c r="G1102" s="4">
        <v>34.4</v>
      </c>
    </row>
    <row r="1103" spans="2:7" x14ac:dyDescent="0.2">
      <c r="B1103" s="4">
        <v>3.6</v>
      </c>
      <c r="C1103" s="4">
        <v>6</v>
      </c>
      <c r="D1103" s="4">
        <v>0</v>
      </c>
      <c r="E1103" s="4">
        <v>2</v>
      </c>
      <c r="F1103" s="4">
        <v>1</v>
      </c>
      <c r="G1103" s="4">
        <v>26.1066</v>
      </c>
    </row>
    <row r="1104" spans="2:7" x14ac:dyDescent="0.2">
      <c r="B1104" s="4">
        <v>3</v>
      </c>
      <c r="C1104" s="4">
        <v>6</v>
      </c>
      <c r="D1104" s="4">
        <v>1</v>
      </c>
      <c r="E1104" s="4">
        <v>2</v>
      </c>
      <c r="F1104" s="4">
        <v>1</v>
      </c>
      <c r="G1104" s="4">
        <v>29.789200000000001</v>
      </c>
    </row>
    <row r="1105" spans="2:7" x14ac:dyDescent="0.2">
      <c r="B1105" s="4">
        <v>3.2</v>
      </c>
      <c r="C1105" s="4">
        <v>6</v>
      </c>
      <c r="D1105" s="4">
        <v>1</v>
      </c>
      <c r="E1105" s="4">
        <v>2</v>
      </c>
      <c r="F1105" s="4">
        <v>1</v>
      </c>
      <c r="G1105" s="4">
        <v>30.492599999999999</v>
      </c>
    </row>
    <row r="1106" spans="2:7" x14ac:dyDescent="0.2">
      <c r="B1106" s="4">
        <v>3</v>
      </c>
      <c r="C1106" s="4">
        <v>6</v>
      </c>
      <c r="D1106" s="4">
        <v>1</v>
      </c>
      <c r="E1106" s="4">
        <v>2</v>
      </c>
      <c r="F1106" s="4">
        <v>1</v>
      </c>
      <c r="G1106" s="4">
        <v>29.789200000000001</v>
      </c>
    </row>
    <row r="1107" spans="2:7" x14ac:dyDescent="0.2">
      <c r="B1107" s="4">
        <v>3.2</v>
      </c>
      <c r="C1107" s="4">
        <v>6</v>
      </c>
      <c r="D1107" s="4">
        <v>1</v>
      </c>
      <c r="E1107" s="4">
        <v>2</v>
      </c>
      <c r="F1107" s="4">
        <v>1</v>
      </c>
      <c r="G1107" s="4">
        <v>30.492599999999999</v>
      </c>
    </row>
    <row r="1108" spans="2:7" x14ac:dyDescent="0.2">
      <c r="B1108" s="4">
        <v>3.2</v>
      </c>
      <c r="C1108" s="4">
        <v>6</v>
      </c>
      <c r="D1108" s="4">
        <v>1</v>
      </c>
      <c r="E1108" s="4">
        <v>2</v>
      </c>
      <c r="F1108" s="4">
        <v>1</v>
      </c>
      <c r="G1108" s="4">
        <v>29.743099999999998</v>
      </c>
    </row>
    <row r="1109" spans="2:7" x14ac:dyDescent="0.2">
      <c r="B1109" s="4">
        <v>4.4000000000000004</v>
      </c>
      <c r="C1109" s="4">
        <v>8</v>
      </c>
      <c r="D1109" s="4">
        <v>1</v>
      </c>
      <c r="E1109" s="4">
        <v>2</v>
      </c>
      <c r="F1109" s="4">
        <v>1</v>
      </c>
      <c r="G1109" s="4">
        <v>26.2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P1111"/>
  <sheetViews>
    <sheetView workbookViewId="0">
      <selection activeCell="H14" sqref="H14"/>
    </sheetView>
  </sheetViews>
  <sheetFormatPr defaultRowHeight="12.75" x14ac:dyDescent="0.2"/>
  <cols>
    <col min="1" max="1" width="3.42578125" style="2" customWidth="1"/>
    <col min="2" max="2" width="3.28515625" style="2" customWidth="1"/>
    <col min="3" max="3" width="13.42578125" style="2" customWidth="1"/>
    <col min="4" max="4" width="12.5703125" style="2" customWidth="1"/>
    <col min="5" max="5" width="7.28515625" style="2" customWidth="1"/>
    <col min="6" max="6" width="14.28515625" style="2" customWidth="1"/>
    <col min="7" max="7" width="2.140625" style="2" customWidth="1"/>
    <col min="8" max="8" width="4.7109375" style="2" customWidth="1"/>
    <col min="9" max="9" width="16" style="2" bestFit="1" customWidth="1"/>
    <col min="10" max="10" width="11.5703125" style="2" customWidth="1"/>
    <col min="11" max="11" width="5" style="2" customWidth="1"/>
    <col min="12" max="12" width="6" style="2" customWidth="1"/>
    <col min="13" max="13" width="7.28515625" style="2" customWidth="1"/>
    <col min="14" max="14" width="7" style="2" customWidth="1"/>
    <col min="15" max="15" width="7.28515625" style="2" customWidth="1"/>
    <col min="16" max="16" width="6" style="2" customWidth="1"/>
    <col min="17" max="17" width="2.140625" style="2" customWidth="1"/>
    <col min="18" max="16384" width="9.140625" style="2"/>
  </cols>
  <sheetData>
    <row r="3" spans="2:16" ht="15" x14ac:dyDescent="0.2">
      <c r="B3" s="1"/>
      <c r="H3" s="39"/>
      <c r="I3" s="40" t="s">
        <v>86</v>
      </c>
      <c r="J3" s="40" t="s">
        <v>82</v>
      </c>
      <c r="K3" s="40" t="s">
        <v>45</v>
      </c>
      <c r="L3" s="40" t="s">
        <v>46</v>
      </c>
      <c r="M3" s="40" t="s">
        <v>47</v>
      </c>
      <c r="N3" s="40" t="s">
        <v>48</v>
      </c>
      <c r="O3" s="40" t="s">
        <v>49</v>
      </c>
      <c r="P3" s="40" t="s">
        <v>51</v>
      </c>
    </row>
    <row r="4" spans="2:16" x14ac:dyDescent="0.2">
      <c r="B4" s="5"/>
      <c r="H4" s="3"/>
      <c r="I4" s="4">
        <v>2</v>
      </c>
      <c r="J4" s="4">
        <v>28.0198</v>
      </c>
      <c r="K4" s="6">
        <f>AVERAGE($I$4:$I$1110)</f>
        <v>1.8373983739837398</v>
      </c>
      <c r="L4" s="6">
        <f>AVERAGE($J$4:$J$1110)</f>
        <v>34.706489069557364</v>
      </c>
      <c r="M4" s="6">
        <f>I4-K4</f>
        <v>0.16260162601626016</v>
      </c>
      <c r="N4" s="6">
        <f>J4-L4</f>
        <v>-6.6866890695573638</v>
      </c>
      <c r="O4" s="7">
        <f>I4*J4</f>
        <v>56.0396</v>
      </c>
      <c r="P4" s="6">
        <f>I4^2</f>
        <v>4</v>
      </c>
    </row>
    <row r="5" spans="2:16" ht="14.25" x14ac:dyDescent="0.25">
      <c r="B5" s="5"/>
      <c r="C5" s="8" t="s">
        <v>43</v>
      </c>
      <c r="D5" s="9" t="s">
        <v>52</v>
      </c>
      <c r="E5" s="10">
        <f>SLOPE(J4:J1110,I4:I1110)</f>
        <v>6.7286133564522315</v>
      </c>
      <c r="F5" s="13"/>
      <c r="G5" s="13"/>
      <c r="H5" s="3"/>
      <c r="I5" s="4">
        <v>2</v>
      </c>
      <c r="J5" s="4">
        <v>25.609400000000001</v>
      </c>
      <c r="K5" s="6">
        <f t="shared" ref="K5:K68" si="0">AVERAGE($I$4:$I$1110)</f>
        <v>1.8373983739837398</v>
      </c>
      <c r="L5" s="6">
        <f t="shared" ref="L5:L68" si="1">AVERAGE($J$4:$J$1110)</f>
        <v>34.706489069557364</v>
      </c>
      <c r="M5" s="6">
        <f t="shared" ref="M5:N68" si="2">I5-K5</f>
        <v>0.16260162601626016</v>
      </c>
      <c r="N5" s="6">
        <f t="shared" si="2"/>
        <v>-9.097089069557363</v>
      </c>
      <c r="O5" s="7">
        <f t="shared" ref="O5:O68" si="3">I5*J5</f>
        <v>51.218800000000002</v>
      </c>
      <c r="P5" s="6">
        <f t="shared" ref="P5:P68" si="4">I5^2</f>
        <v>4</v>
      </c>
    </row>
    <row r="6" spans="2:16" ht="14.25" x14ac:dyDescent="0.25">
      <c r="B6" s="5"/>
      <c r="C6" s="8" t="s">
        <v>21</v>
      </c>
      <c r="D6" s="9" t="s">
        <v>53</v>
      </c>
      <c r="E6" s="10">
        <f>INTERCEPT(J4:J1110,I4:I1110)</f>
        <v>22.343345829246758</v>
      </c>
      <c r="F6" s="13"/>
      <c r="G6" s="13"/>
      <c r="H6" s="3"/>
      <c r="I6" s="4">
        <v>2</v>
      </c>
      <c r="J6" s="4">
        <v>26.8</v>
      </c>
      <c r="K6" s="6">
        <f t="shared" si="0"/>
        <v>1.8373983739837398</v>
      </c>
      <c r="L6" s="6">
        <f t="shared" si="1"/>
        <v>34.706489069557364</v>
      </c>
      <c r="M6" s="6">
        <f t="shared" si="2"/>
        <v>0.16260162601626016</v>
      </c>
      <c r="N6" s="6">
        <f t="shared" si="2"/>
        <v>-7.9064890695573631</v>
      </c>
      <c r="O6" s="7">
        <f t="shared" si="3"/>
        <v>53.6</v>
      </c>
      <c r="P6" s="6">
        <f t="shared" si="4"/>
        <v>4</v>
      </c>
    </row>
    <row r="7" spans="2:16" x14ac:dyDescent="0.2">
      <c r="B7" s="5"/>
      <c r="C7" s="67" t="s">
        <v>44</v>
      </c>
      <c r="D7" s="67"/>
      <c r="E7" s="10">
        <f>CORREL(J4:J1110,I4:I1110)</f>
        <v>0.33565285358367758</v>
      </c>
      <c r="F7" s="13"/>
      <c r="G7" s="13"/>
      <c r="H7" s="3"/>
      <c r="I7" s="4">
        <v>2</v>
      </c>
      <c r="J7" s="4">
        <v>25.045100000000001</v>
      </c>
      <c r="K7" s="6">
        <f t="shared" si="0"/>
        <v>1.8373983739837398</v>
      </c>
      <c r="L7" s="6">
        <f t="shared" si="1"/>
        <v>34.706489069557364</v>
      </c>
      <c r="M7" s="6">
        <f t="shared" si="2"/>
        <v>0.16260162601626016</v>
      </c>
      <c r="N7" s="6">
        <f t="shared" si="2"/>
        <v>-9.6613890695573623</v>
      </c>
      <c r="O7" s="7">
        <f t="shared" si="3"/>
        <v>50.090200000000003</v>
      </c>
      <c r="P7" s="6">
        <f t="shared" si="4"/>
        <v>4</v>
      </c>
    </row>
    <row r="8" spans="2:16" ht="15" x14ac:dyDescent="0.2">
      <c r="B8" s="5"/>
      <c r="C8" s="8"/>
      <c r="D8" s="11" t="s">
        <v>54</v>
      </c>
      <c r="E8" s="12">
        <f>E7^2</f>
        <v>0.1126628381188657</v>
      </c>
      <c r="F8" s="14"/>
      <c r="G8" s="14"/>
      <c r="H8" s="3"/>
      <c r="I8" s="4">
        <v>2</v>
      </c>
      <c r="J8" s="4">
        <v>24.8</v>
      </c>
      <c r="K8" s="6">
        <f t="shared" si="0"/>
        <v>1.8373983739837398</v>
      </c>
      <c r="L8" s="6">
        <f t="shared" si="1"/>
        <v>34.706489069557364</v>
      </c>
      <c r="M8" s="6">
        <f t="shared" si="2"/>
        <v>0.16260162601626016</v>
      </c>
      <c r="N8" s="6">
        <f t="shared" si="2"/>
        <v>-9.9064890695573631</v>
      </c>
      <c r="O8" s="7">
        <f t="shared" si="3"/>
        <v>49.6</v>
      </c>
      <c r="P8" s="6">
        <f t="shared" si="4"/>
        <v>4</v>
      </c>
    </row>
    <row r="9" spans="2:16" ht="15" x14ac:dyDescent="0.2">
      <c r="B9" s="5"/>
      <c r="C9" s="68" t="s">
        <v>80</v>
      </c>
      <c r="D9" s="68"/>
      <c r="E9" s="8">
        <f>COUNT(I$4:I$1110)</f>
        <v>1107</v>
      </c>
      <c r="F9" s="15"/>
      <c r="G9" s="15"/>
      <c r="H9" s="3"/>
      <c r="I9" s="4">
        <v>2</v>
      </c>
      <c r="J9" s="4">
        <v>23.9</v>
      </c>
      <c r="K9" s="6">
        <f t="shared" si="0"/>
        <v>1.8373983739837398</v>
      </c>
      <c r="L9" s="6">
        <f t="shared" si="1"/>
        <v>34.706489069557364</v>
      </c>
      <c r="M9" s="6">
        <f t="shared" si="2"/>
        <v>0.16260162601626016</v>
      </c>
      <c r="N9" s="6">
        <f t="shared" si="2"/>
        <v>-10.806489069557365</v>
      </c>
      <c r="O9" s="7">
        <f t="shared" si="3"/>
        <v>47.8</v>
      </c>
      <c r="P9" s="6">
        <f t="shared" si="4"/>
        <v>4</v>
      </c>
    </row>
    <row r="10" spans="2:16" ht="13.5" thickBot="1" x14ac:dyDescent="0.25">
      <c r="B10" s="5"/>
      <c r="C10" s="16"/>
      <c r="D10" s="25"/>
      <c r="E10" s="16"/>
      <c r="F10" s="16"/>
      <c r="G10" s="16"/>
      <c r="H10" s="3"/>
      <c r="I10" s="4">
        <v>2</v>
      </c>
      <c r="J10" s="4">
        <v>39.7256</v>
      </c>
      <c r="K10" s="6">
        <f t="shared" si="0"/>
        <v>1.8373983739837398</v>
      </c>
      <c r="L10" s="6">
        <f t="shared" si="1"/>
        <v>34.706489069557364</v>
      </c>
      <c r="M10" s="6">
        <f t="shared" si="2"/>
        <v>0.16260162601626016</v>
      </c>
      <c r="N10" s="6">
        <f t="shared" si="2"/>
        <v>5.0191109304426362</v>
      </c>
      <c r="O10" s="7">
        <f t="shared" si="3"/>
        <v>79.4512</v>
      </c>
      <c r="P10" s="6">
        <f t="shared" si="4"/>
        <v>4</v>
      </c>
    </row>
    <row r="11" spans="2:16" x14ac:dyDescent="0.2">
      <c r="B11" s="19" t="s">
        <v>55</v>
      </c>
      <c r="C11" s="20" t="s">
        <v>71</v>
      </c>
      <c r="D11" s="26">
        <f>O1111</f>
        <v>71634.128600000055</v>
      </c>
      <c r="E11" s="20" t="s">
        <v>63</v>
      </c>
      <c r="F11" s="33">
        <f>D12*D13</f>
        <v>78146449.635600001</v>
      </c>
      <c r="G11" s="16"/>
      <c r="H11" s="3"/>
      <c r="I11" s="4">
        <v>2</v>
      </c>
      <c r="J11" s="4">
        <v>24.4</v>
      </c>
      <c r="K11" s="6">
        <f t="shared" si="0"/>
        <v>1.8373983739837398</v>
      </c>
      <c r="L11" s="6">
        <f t="shared" si="1"/>
        <v>34.706489069557364</v>
      </c>
      <c r="M11" s="6">
        <f t="shared" si="2"/>
        <v>0.16260162601626016</v>
      </c>
      <c r="N11" s="6">
        <f t="shared" si="2"/>
        <v>-10.306489069557365</v>
      </c>
      <c r="O11" s="7">
        <f t="shared" si="3"/>
        <v>48.8</v>
      </c>
      <c r="P11" s="6">
        <f t="shared" si="4"/>
        <v>4</v>
      </c>
    </row>
    <row r="12" spans="2:16" x14ac:dyDescent="0.2">
      <c r="B12" s="21" t="s">
        <v>56</v>
      </c>
      <c r="C12" s="11" t="s">
        <v>72</v>
      </c>
      <c r="D12" s="27">
        <f>I1111</f>
        <v>2034</v>
      </c>
      <c r="E12" s="11" t="s">
        <v>60</v>
      </c>
      <c r="F12" s="34">
        <f>F11/D14</f>
        <v>70592.998767479672</v>
      </c>
      <c r="G12" s="16"/>
      <c r="H12" s="3"/>
      <c r="I12" s="4">
        <v>2</v>
      </c>
      <c r="J12" s="4">
        <v>39.710299999999997</v>
      </c>
      <c r="K12" s="6">
        <f t="shared" si="0"/>
        <v>1.8373983739837398</v>
      </c>
      <c r="L12" s="6">
        <f t="shared" si="1"/>
        <v>34.706489069557364</v>
      </c>
      <c r="M12" s="6">
        <f t="shared" si="2"/>
        <v>0.16260162601626016</v>
      </c>
      <c r="N12" s="6">
        <f t="shared" si="2"/>
        <v>5.0038109304426328</v>
      </c>
      <c r="O12" s="7">
        <f t="shared" si="3"/>
        <v>79.420599999999993</v>
      </c>
      <c r="P12" s="6">
        <f t="shared" si="4"/>
        <v>4</v>
      </c>
    </row>
    <row r="13" spans="2:16" x14ac:dyDescent="0.2">
      <c r="B13" s="21" t="s">
        <v>57</v>
      </c>
      <c r="C13" s="11" t="s">
        <v>73</v>
      </c>
      <c r="D13" s="27">
        <f>J1111</f>
        <v>38420.083400000003</v>
      </c>
      <c r="E13" s="11" t="s">
        <v>62</v>
      </c>
      <c r="F13" s="35">
        <f>D11-F12</f>
        <v>1041.1298325203825</v>
      </c>
      <c r="G13" s="16"/>
      <c r="H13" s="3"/>
      <c r="I13" s="4">
        <v>2</v>
      </c>
      <c r="J13" s="4">
        <v>38.7896</v>
      </c>
      <c r="K13" s="6">
        <f t="shared" si="0"/>
        <v>1.8373983739837398</v>
      </c>
      <c r="L13" s="6">
        <f t="shared" si="1"/>
        <v>34.706489069557364</v>
      </c>
      <c r="M13" s="6">
        <f t="shared" si="2"/>
        <v>0.16260162601626016</v>
      </c>
      <c r="N13" s="6">
        <f t="shared" si="2"/>
        <v>4.0831109304426363</v>
      </c>
      <c r="O13" s="7">
        <f t="shared" si="3"/>
        <v>77.5792</v>
      </c>
      <c r="P13" s="6">
        <f t="shared" si="4"/>
        <v>4</v>
      </c>
    </row>
    <row r="14" spans="2:16" x14ac:dyDescent="0.2">
      <c r="B14" s="21" t="s">
        <v>58</v>
      </c>
      <c r="C14" s="11" t="s">
        <v>50</v>
      </c>
      <c r="D14" s="51">
        <f>E9</f>
        <v>1107</v>
      </c>
      <c r="E14" s="11" t="s">
        <v>69</v>
      </c>
      <c r="F14" s="35">
        <f>I1111^2</f>
        <v>4137156</v>
      </c>
      <c r="G14" s="16"/>
      <c r="H14" s="3"/>
      <c r="I14" s="4">
        <v>2</v>
      </c>
      <c r="J14" s="4">
        <v>33.629600000000003</v>
      </c>
      <c r="K14" s="6">
        <f t="shared" si="0"/>
        <v>1.8373983739837398</v>
      </c>
      <c r="L14" s="6">
        <f t="shared" si="1"/>
        <v>34.706489069557364</v>
      </c>
      <c r="M14" s="6">
        <f t="shared" si="2"/>
        <v>0.16260162601626016</v>
      </c>
      <c r="N14" s="6">
        <f t="shared" si="2"/>
        <v>-1.0768890695573603</v>
      </c>
      <c r="O14" s="7">
        <f t="shared" si="3"/>
        <v>67.259200000000007</v>
      </c>
      <c r="P14" s="6">
        <f t="shared" si="4"/>
        <v>4</v>
      </c>
    </row>
    <row r="15" spans="2:16" ht="15" x14ac:dyDescent="0.2">
      <c r="B15" s="21" t="s">
        <v>59</v>
      </c>
      <c r="C15" s="11" t="s">
        <v>74</v>
      </c>
      <c r="D15" s="27">
        <f>P1111</f>
        <v>3892</v>
      </c>
      <c r="E15" s="11" t="s">
        <v>61</v>
      </c>
      <c r="F15" s="35">
        <f>F14/D14</f>
        <v>3737.268292682927</v>
      </c>
      <c r="G15" s="16"/>
      <c r="H15" s="3"/>
      <c r="I15" s="4">
        <v>2</v>
      </c>
      <c r="J15" s="4">
        <v>35.267800000000001</v>
      </c>
      <c r="K15" s="6">
        <f t="shared" si="0"/>
        <v>1.8373983739837398</v>
      </c>
      <c r="L15" s="6">
        <f t="shared" si="1"/>
        <v>34.706489069557364</v>
      </c>
      <c r="M15" s="6">
        <f t="shared" si="2"/>
        <v>0.16260162601626016</v>
      </c>
      <c r="N15" s="6">
        <f t="shared" si="2"/>
        <v>0.56131093044263736</v>
      </c>
      <c r="O15" s="7">
        <f t="shared" si="3"/>
        <v>70.535600000000002</v>
      </c>
      <c r="P15" s="6">
        <f t="shared" si="4"/>
        <v>4</v>
      </c>
    </row>
    <row r="16" spans="2:16" ht="13.5" thickBot="1" x14ac:dyDescent="0.25">
      <c r="B16" s="22"/>
      <c r="C16" s="23"/>
      <c r="D16" s="29"/>
      <c r="E16" s="23" t="s">
        <v>64</v>
      </c>
      <c r="F16" s="36">
        <f>D15-F15</f>
        <v>154.73170731707296</v>
      </c>
      <c r="G16" s="16"/>
      <c r="H16" s="3"/>
      <c r="I16" s="4">
        <v>2</v>
      </c>
      <c r="J16" s="4">
        <v>17.8</v>
      </c>
      <c r="K16" s="6">
        <f t="shared" si="0"/>
        <v>1.8373983739837398</v>
      </c>
      <c r="L16" s="6">
        <f t="shared" si="1"/>
        <v>34.706489069557364</v>
      </c>
      <c r="M16" s="6">
        <f t="shared" si="2"/>
        <v>0.16260162601626016</v>
      </c>
      <c r="N16" s="6">
        <f t="shared" si="2"/>
        <v>-16.906489069557363</v>
      </c>
      <c r="O16" s="7">
        <f t="shared" si="3"/>
        <v>35.6</v>
      </c>
      <c r="P16" s="6">
        <f t="shared" si="4"/>
        <v>4</v>
      </c>
    </row>
    <row r="17" spans="2:16" ht="13.5" thickBot="1" x14ac:dyDescent="0.25">
      <c r="B17" s="17"/>
      <c r="C17" s="18" t="s">
        <v>75</v>
      </c>
      <c r="D17" s="30"/>
      <c r="E17" s="18" t="s">
        <v>77</v>
      </c>
      <c r="F17" s="37">
        <f>F13/F16</f>
        <v>6.7286133564526702</v>
      </c>
      <c r="G17" s="16"/>
      <c r="H17" s="3"/>
      <c r="I17" s="4">
        <v>1</v>
      </c>
      <c r="J17" s="4">
        <v>27.1</v>
      </c>
      <c r="K17" s="6">
        <f t="shared" si="0"/>
        <v>1.8373983739837398</v>
      </c>
      <c r="L17" s="6">
        <f t="shared" si="1"/>
        <v>34.706489069557364</v>
      </c>
      <c r="M17" s="6">
        <f t="shared" si="2"/>
        <v>-0.83739837398373984</v>
      </c>
      <c r="N17" s="6">
        <f t="shared" si="2"/>
        <v>-7.6064890695573624</v>
      </c>
      <c r="O17" s="7">
        <f t="shared" si="3"/>
        <v>27.1</v>
      </c>
      <c r="P17" s="6">
        <f t="shared" si="4"/>
        <v>1</v>
      </c>
    </row>
    <row r="18" spans="2:16" x14ac:dyDescent="0.2">
      <c r="B18" s="19" t="s">
        <v>67</v>
      </c>
      <c r="C18" s="20" t="s">
        <v>65</v>
      </c>
      <c r="D18" s="26">
        <f>L44</f>
        <v>34.706489069557364</v>
      </c>
      <c r="E18" s="20" t="s">
        <v>70</v>
      </c>
      <c r="F18" s="33">
        <f>D18</f>
        <v>34.706489069557364</v>
      </c>
      <c r="H18" s="3"/>
      <c r="I18" s="4">
        <v>1</v>
      </c>
      <c r="J18" s="4">
        <v>34.349299999999999</v>
      </c>
      <c r="K18" s="6">
        <f t="shared" si="0"/>
        <v>1.8373983739837398</v>
      </c>
      <c r="L18" s="6">
        <f t="shared" si="1"/>
        <v>34.706489069557364</v>
      </c>
      <c r="M18" s="6">
        <f t="shared" si="2"/>
        <v>-0.83739837398373984</v>
      </c>
      <c r="N18" s="6">
        <f t="shared" si="2"/>
        <v>-0.35718906955736429</v>
      </c>
      <c r="O18" s="7">
        <f t="shared" si="3"/>
        <v>34.349299999999999</v>
      </c>
      <c r="P18" s="6">
        <f t="shared" si="4"/>
        <v>1</v>
      </c>
    </row>
    <row r="19" spans="2:16" ht="13.5" thickBot="1" x14ac:dyDescent="0.25">
      <c r="B19" s="24" t="s">
        <v>68</v>
      </c>
      <c r="C19" s="23" t="s">
        <v>66</v>
      </c>
      <c r="D19" s="31">
        <f>K44</f>
        <v>1.8373983739837398</v>
      </c>
      <c r="E19" s="23" t="s">
        <v>78</v>
      </c>
      <c r="F19" s="38">
        <f>F17*D19</f>
        <v>12.363143240311411</v>
      </c>
      <c r="H19" s="3"/>
      <c r="I19" s="4">
        <v>1</v>
      </c>
      <c r="J19" s="4">
        <v>35.799999999999997</v>
      </c>
      <c r="K19" s="6">
        <f t="shared" si="0"/>
        <v>1.8373983739837398</v>
      </c>
      <c r="L19" s="6">
        <f t="shared" si="1"/>
        <v>34.706489069557364</v>
      </c>
      <c r="M19" s="6">
        <f t="shared" si="2"/>
        <v>-0.83739837398373984</v>
      </c>
      <c r="N19" s="6">
        <f t="shared" si="2"/>
        <v>1.0935109304426334</v>
      </c>
      <c r="O19" s="7">
        <f t="shared" si="3"/>
        <v>35.799999999999997</v>
      </c>
      <c r="P19" s="6">
        <f t="shared" si="4"/>
        <v>1</v>
      </c>
    </row>
    <row r="20" spans="2:16" ht="13.5" thickBot="1" x14ac:dyDescent="0.25">
      <c r="B20" s="17"/>
      <c r="C20" s="18" t="s">
        <v>76</v>
      </c>
      <c r="D20" s="32"/>
      <c r="E20" s="18" t="s">
        <v>79</v>
      </c>
      <c r="F20" s="37">
        <f>F18-F19</f>
        <v>22.343345829245955</v>
      </c>
      <c r="H20" s="3"/>
      <c r="I20" s="4">
        <v>1</v>
      </c>
      <c r="J20" s="4">
        <v>33.700000000000003</v>
      </c>
      <c r="K20" s="6">
        <f t="shared" si="0"/>
        <v>1.8373983739837398</v>
      </c>
      <c r="L20" s="6">
        <f t="shared" si="1"/>
        <v>34.706489069557364</v>
      </c>
      <c r="M20" s="6">
        <f t="shared" si="2"/>
        <v>-0.83739837398373984</v>
      </c>
      <c r="N20" s="6">
        <f t="shared" si="2"/>
        <v>-1.0064890695573609</v>
      </c>
      <c r="O20" s="7">
        <f t="shared" si="3"/>
        <v>33.700000000000003</v>
      </c>
      <c r="P20" s="6">
        <f t="shared" si="4"/>
        <v>1</v>
      </c>
    </row>
    <row r="21" spans="2:16" x14ac:dyDescent="0.2">
      <c r="H21" s="3"/>
      <c r="I21" s="4">
        <v>1</v>
      </c>
      <c r="J21" s="4">
        <v>30</v>
      </c>
      <c r="K21" s="6">
        <f t="shared" si="0"/>
        <v>1.8373983739837398</v>
      </c>
      <c r="L21" s="6">
        <f t="shared" si="1"/>
        <v>34.706489069557364</v>
      </c>
      <c r="M21" s="6">
        <f t="shared" si="2"/>
        <v>-0.83739837398373984</v>
      </c>
      <c r="N21" s="6">
        <f t="shared" si="2"/>
        <v>-4.7064890695573638</v>
      </c>
      <c r="O21" s="7">
        <f t="shared" si="3"/>
        <v>30</v>
      </c>
      <c r="P21" s="6">
        <f t="shared" si="4"/>
        <v>1</v>
      </c>
    </row>
    <row r="22" spans="2:16" x14ac:dyDescent="0.2">
      <c r="H22" s="3"/>
      <c r="I22" s="4">
        <v>1</v>
      </c>
      <c r="J22" s="4">
        <v>30</v>
      </c>
      <c r="K22" s="6">
        <f t="shared" si="0"/>
        <v>1.8373983739837398</v>
      </c>
      <c r="L22" s="6">
        <f t="shared" si="1"/>
        <v>34.706489069557364</v>
      </c>
      <c r="M22" s="6">
        <f t="shared" si="2"/>
        <v>-0.83739837398373984</v>
      </c>
      <c r="N22" s="6">
        <f t="shared" si="2"/>
        <v>-4.7064890695573638</v>
      </c>
      <c r="O22" s="7">
        <f t="shared" si="3"/>
        <v>30</v>
      </c>
      <c r="P22" s="6">
        <f t="shared" si="4"/>
        <v>1</v>
      </c>
    </row>
    <row r="23" spans="2:16" x14ac:dyDescent="0.2">
      <c r="H23" s="3"/>
      <c r="I23" s="4">
        <v>2</v>
      </c>
      <c r="J23" s="4">
        <v>24.349900000000002</v>
      </c>
      <c r="K23" s="6">
        <f t="shared" si="0"/>
        <v>1.8373983739837398</v>
      </c>
      <c r="L23" s="6">
        <f t="shared" si="1"/>
        <v>34.706489069557364</v>
      </c>
      <c r="M23" s="6">
        <f t="shared" si="2"/>
        <v>0.16260162601626016</v>
      </c>
      <c r="N23" s="6">
        <f t="shared" si="2"/>
        <v>-10.356589069557362</v>
      </c>
      <c r="O23" s="7">
        <f t="shared" si="3"/>
        <v>48.699800000000003</v>
      </c>
      <c r="P23" s="6">
        <f t="shared" si="4"/>
        <v>4</v>
      </c>
    </row>
    <row r="24" spans="2:16" x14ac:dyDescent="0.2">
      <c r="H24" s="3"/>
      <c r="I24" s="4">
        <v>2</v>
      </c>
      <c r="J24" s="4">
        <v>20.99</v>
      </c>
      <c r="K24" s="6">
        <f t="shared" si="0"/>
        <v>1.8373983739837398</v>
      </c>
      <c r="L24" s="6">
        <f t="shared" si="1"/>
        <v>34.706489069557364</v>
      </c>
      <c r="M24" s="6">
        <f t="shared" si="2"/>
        <v>0.16260162601626016</v>
      </c>
      <c r="N24" s="6">
        <f t="shared" si="2"/>
        <v>-13.716489069557365</v>
      </c>
      <c r="O24" s="7">
        <f t="shared" si="3"/>
        <v>41.98</v>
      </c>
      <c r="P24" s="6">
        <f t="shared" si="4"/>
        <v>4</v>
      </c>
    </row>
    <row r="25" spans="2:16" x14ac:dyDescent="0.2">
      <c r="H25" s="3"/>
      <c r="I25" s="4">
        <v>2</v>
      </c>
      <c r="J25" s="4">
        <v>21.1</v>
      </c>
      <c r="K25" s="6">
        <f t="shared" si="0"/>
        <v>1.8373983739837398</v>
      </c>
      <c r="L25" s="6">
        <f t="shared" si="1"/>
        <v>34.706489069557364</v>
      </c>
      <c r="M25" s="6">
        <f t="shared" si="2"/>
        <v>0.16260162601626016</v>
      </c>
      <c r="N25" s="6">
        <f t="shared" si="2"/>
        <v>-13.606489069557362</v>
      </c>
      <c r="O25" s="7">
        <f t="shared" si="3"/>
        <v>42.2</v>
      </c>
      <c r="P25" s="6">
        <f t="shared" si="4"/>
        <v>4</v>
      </c>
    </row>
    <row r="26" spans="2:16" x14ac:dyDescent="0.2">
      <c r="H26" s="3"/>
      <c r="I26" s="4">
        <v>2</v>
      </c>
      <c r="J26" s="4">
        <v>25.4</v>
      </c>
      <c r="K26" s="6">
        <f t="shared" si="0"/>
        <v>1.8373983739837398</v>
      </c>
      <c r="L26" s="6">
        <f t="shared" si="1"/>
        <v>34.706489069557364</v>
      </c>
      <c r="M26" s="6">
        <f t="shared" si="2"/>
        <v>0.16260162601626016</v>
      </c>
      <c r="N26" s="6">
        <f t="shared" si="2"/>
        <v>-9.3064890695573652</v>
      </c>
      <c r="O26" s="7">
        <f t="shared" si="3"/>
        <v>50.8</v>
      </c>
      <c r="P26" s="6">
        <f t="shared" si="4"/>
        <v>4</v>
      </c>
    </row>
    <row r="27" spans="2:16" x14ac:dyDescent="0.2">
      <c r="H27" s="3"/>
      <c r="I27" s="4">
        <v>2</v>
      </c>
      <c r="J27" s="4">
        <v>24</v>
      </c>
      <c r="K27" s="6">
        <f t="shared" si="0"/>
        <v>1.8373983739837398</v>
      </c>
      <c r="L27" s="6">
        <f t="shared" si="1"/>
        <v>34.706489069557364</v>
      </c>
      <c r="M27" s="6">
        <f t="shared" si="2"/>
        <v>0.16260162601626016</v>
      </c>
      <c r="N27" s="6">
        <f t="shared" si="2"/>
        <v>-10.706489069557364</v>
      </c>
      <c r="O27" s="7">
        <f t="shared" si="3"/>
        <v>48</v>
      </c>
      <c r="P27" s="6">
        <f t="shared" si="4"/>
        <v>4</v>
      </c>
    </row>
    <row r="28" spans="2:16" x14ac:dyDescent="0.2">
      <c r="B28" s="5"/>
      <c r="H28" s="3"/>
      <c r="I28" s="4">
        <v>2</v>
      </c>
      <c r="J28" s="4">
        <v>25.4</v>
      </c>
      <c r="K28" s="6">
        <f t="shared" si="0"/>
        <v>1.8373983739837398</v>
      </c>
      <c r="L28" s="6">
        <f t="shared" si="1"/>
        <v>34.706489069557364</v>
      </c>
      <c r="M28" s="6">
        <f t="shared" si="2"/>
        <v>0.16260162601626016</v>
      </c>
      <c r="N28" s="6">
        <f t="shared" si="2"/>
        <v>-9.3064890695573652</v>
      </c>
      <c r="O28" s="7">
        <f t="shared" si="3"/>
        <v>50.8</v>
      </c>
      <c r="P28" s="6">
        <f t="shared" si="4"/>
        <v>4</v>
      </c>
    </row>
    <row r="29" spans="2:16" x14ac:dyDescent="0.2">
      <c r="B29" s="5"/>
      <c r="H29" s="3"/>
      <c r="I29" s="4">
        <v>2</v>
      </c>
      <c r="J29" s="4">
        <v>22.6</v>
      </c>
      <c r="K29" s="6">
        <f t="shared" si="0"/>
        <v>1.8373983739837398</v>
      </c>
      <c r="L29" s="6">
        <f t="shared" si="1"/>
        <v>34.706489069557364</v>
      </c>
      <c r="M29" s="6">
        <f t="shared" si="2"/>
        <v>0.16260162601626016</v>
      </c>
      <c r="N29" s="6">
        <f t="shared" si="2"/>
        <v>-12.106489069557362</v>
      </c>
      <c r="O29" s="7">
        <f t="shared" si="3"/>
        <v>45.2</v>
      </c>
      <c r="P29" s="6">
        <f t="shared" si="4"/>
        <v>4</v>
      </c>
    </row>
    <row r="30" spans="2:16" x14ac:dyDescent="0.2">
      <c r="B30" s="5"/>
      <c r="H30" s="3"/>
      <c r="I30" s="4">
        <v>2</v>
      </c>
      <c r="J30" s="4">
        <v>17.5</v>
      </c>
      <c r="K30" s="6">
        <f t="shared" si="0"/>
        <v>1.8373983739837398</v>
      </c>
      <c r="L30" s="6">
        <f t="shared" si="1"/>
        <v>34.706489069557364</v>
      </c>
      <c r="M30" s="6">
        <f t="shared" si="2"/>
        <v>0.16260162601626016</v>
      </c>
      <c r="N30" s="6">
        <f t="shared" si="2"/>
        <v>-17.206489069557364</v>
      </c>
      <c r="O30" s="7">
        <f t="shared" si="3"/>
        <v>35</v>
      </c>
      <c r="P30" s="6">
        <f t="shared" si="4"/>
        <v>4</v>
      </c>
    </row>
    <row r="31" spans="2:16" x14ac:dyDescent="0.2">
      <c r="B31" s="5"/>
      <c r="H31" s="3"/>
      <c r="I31" s="4">
        <v>2</v>
      </c>
      <c r="J31" s="4">
        <v>19.899999999999999</v>
      </c>
      <c r="K31" s="6">
        <f t="shared" si="0"/>
        <v>1.8373983739837398</v>
      </c>
      <c r="L31" s="6">
        <f t="shared" si="1"/>
        <v>34.706489069557364</v>
      </c>
      <c r="M31" s="6">
        <f t="shared" si="2"/>
        <v>0.16260162601626016</v>
      </c>
      <c r="N31" s="6">
        <f t="shared" si="2"/>
        <v>-14.806489069557365</v>
      </c>
      <c r="O31" s="7">
        <f t="shared" si="3"/>
        <v>39.799999999999997</v>
      </c>
      <c r="P31" s="6">
        <f t="shared" si="4"/>
        <v>4</v>
      </c>
    </row>
    <row r="32" spans="2:16" x14ac:dyDescent="0.2">
      <c r="B32" s="5"/>
      <c r="H32" s="3"/>
      <c r="I32" s="4">
        <v>2</v>
      </c>
      <c r="J32" s="4">
        <v>19.899999999999999</v>
      </c>
      <c r="K32" s="6">
        <f t="shared" si="0"/>
        <v>1.8373983739837398</v>
      </c>
      <c r="L32" s="6">
        <f t="shared" si="1"/>
        <v>34.706489069557364</v>
      </c>
      <c r="M32" s="6">
        <f t="shared" si="2"/>
        <v>0.16260162601626016</v>
      </c>
      <c r="N32" s="6">
        <f t="shared" si="2"/>
        <v>-14.806489069557365</v>
      </c>
      <c r="O32" s="7">
        <f t="shared" si="3"/>
        <v>39.799999999999997</v>
      </c>
      <c r="P32" s="6">
        <f t="shared" si="4"/>
        <v>4</v>
      </c>
    </row>
    <row r="33" spans="2:16" x14ac:dyDescent="0.2">
      <c r="B33" s="5"/>
      <c r="H33" s="3"/>
      <c r="I33" s="4">
        <v>2</v>
      </c>
      <c r="J33" s="4">
        <v>17.5</v>
      </c>
      <c r="K33" s="6">
        <f t="shared" si="0"/>
        <v>1.8373983739837398</v>
      </c>
      <c r="L33" s="6">
        <f t="shared" si="1"/>
        <v>34.706489069557364</v>
      </c>
      <c r="M33" s="6">
        <f t="shared" si="2"/>
        <v>0.16260162601626016</v>
      </c>
      <c r="N33" s="6">
        <f t="shared" si="2"/>
        <v>-17.206489069557364</v>
      </c>
      <c r="O33" s="7">
        <f t="shared" si="3"/>
        <v>35</v>
      </c>
      <c r="P33" s="6">
        <f t="shared" si="4"/>
        <v>4</v>
      </c>
    </row>
    <row r="34" spans="2:16" x14ac:dyDescent="0.2">
      <c r="B34" s="5"/>
      <c r="H34" s="3"/>
      <c r="I34" s="4">
        <v>2</v>
      </c>
      <c r="J34" s="4">
        <v>19.899999999999999</v>
      </c>
      <c r="K34" s="6">
        <f t="shared" si="0"/>
        <v>1.8373983739837398</v>
      </c>
      <c r="L34" s="6">
        <f t="shared" si="1"/>
        <v>34.706489069557364</v>
      </c>
      <c r="M34" s="6">
        <f t="shared" si="2"/>
        <v>0.16260162601626016</v>
      </c>
      <c r="N34" s="6">
        <f t="shared" si="2"/>
        <v>-14.806489069557365</v>
      </c>
      <c r="O34" s="7">
        <f t="shared" si="3"/>
        <v>39.799999999999997</v>
      </c>
      <c r="P34" s="6">
        <f t="shared" si="4"/>
        <v>4</v>
      </c>
    </row>
    <row r="35" spans="2:16" x14ac:dyDescent="0.2">
      <c r="B35" s="5"/>
      <c r="H35" s="3"/>
      <c r="I35" s="4">
        <v>2</v>
      </c>
      <c r="J35" s="4">
        <v>37.619999999999997</v>
      </c>
      <c r="K35" s="6">
        <f t="shared" si="0"/>
        <v>1.8373983739837398</v>
      </c>
      <c r="L35" s="6">
        <f t="shared" si="1"/>
        <v>34.706489069557364</v>
      </c>
      <c r="M35" s="6">
        <f t="shared" si="2"/>
        <v>0.16260162601626016</v>
      </c>
      <c r="N35" s="6">
        <f t="shared" si="2"/>
        <v>2.9135109304426337</v>
      </c>
      <c r="O35" s="7">
        <f t="shared" si="3"/>
        <v>75.239999999999995</v>
      </c>
      <c r="P35" s="6">
        <f t="shared" si="4"/>
        <v>4</v>
      </c>
    </row>
    <row r="36" spans="2:16" x14ac:dyDescent="0.2">
      <c r="H36" s="3"/>
      <c r="I36" s="4">
        <v>2</v>
      </c>
      <c r="J36" s="4">
        <v>37.002800000000001</v>
      </c>
      <c r="K36" s="6">
        <f t="shared" si="0"/>
        <v>1.8373983739837398</v>
      </c>
      <c r="L36" s="6">
        <f t="shared" si="1"/>
        <v>34.706489069557364</v>
      </c>
      <c r="M36" s="6">
        <f t="shared" si="2"/>
        <v>0.16260162601626016</v>
      </c>
      <c r="N36" s="6">
        <f t="shared" si="2"/>
        <v>2.2963109304426368</v>
      </c>
      <c r="O36" s="7">
        <f t="shared" si="3"/>
        <v>74.005600000000001</v>
      </c>
      <c r="P36" s="6">
        <f t="shared" si="4"/>
        <v>4</v>
      </c>
    </row>
    <row r="37" spans="2:16" x14ac:dyDescent="0.2">
      <c r="H37" s="3"/>
      <c r="I37" s="4">
        <v>2</v>
      </c>
      <c r="J37" s="4">
        <v>38.995899999999999</v>
      </c>
      <c r="K37" s="6">
        <f t="shared" si="0"/>
        <v>1.8373983739837398</v>
      </c>
      <c r="L37" s="6">
        <f t="shared" si="1"/>
        <v>34.706489069557364</v>
      </c>
      <c r="M37" s="6">
        <f t="shared" si="2"/>
        <v>0.16260162601626016</v>
      </c>
      <c r="N37" s="6">
        <f t="shared" si="2"/>
        <v>4.2894109304426351</v>
      </c>
      <c r="O37" s="7">
        <f t="shared" si="3"/>
        <v>77.991799999999998</v>
      </c>
      <c r="P37" s="6">
        <f t="shared" si="4"/>
        <v>4</v>
      </c>
    </row>
    <row r="38" spans="2:16" x14ac:dyDescent="0.2">
      <c r="H38" s="3"/>
      <c r="I38" s="4">
        <v>2</v>
      </c>
      <c r="J38" s="4">
        <v>39</v>
      </c>
      <c r="K38" s="6">
        <f t="shared" si="0"/>
        <v>1.8373983739837398</v>
      </c>
      <c r="L38" s="6">
        <f t="shared" si="1"/>
        <v>34.706489069557364</v>
      </c>
      <c r="M38" s="6">
        <f t="shared" si="2"/>
        <v>0.16260162601626016</v>
      </c>
      <c r="N38" s="6">
        <f t="shared" si="2"/>
        <v>4.2935109304426362</v>
      </c>
      <c r="O38" s="7">
        <f t="shared" si="3"/>
        <v>78</v>
      </c>
      <c r="P38" s="6">
        <f t="shared" si="4"/>
        <v>4</v>
      </c>
    </row>
    <row r="39" spans="2:16" x14ac:dyDescent="0.2">
      <c r="H39" s="3"/>
      <c r="I39" s="4">
        <v>2</v>
      </c>
      <c r="J39" s="4">
        <v>38.512</v>
      </c>
      <c r="K39" s="6">
        <f t="shared" si="0"/>
        <v>1.8373983739837398</v>
      </c>
      <c r="L39" s="6">
        <f t="shared" si="1"/>
        <v>34.706489069557364</v>
      </c>
      <c r="M39" s="6">
        <f t="shared" si="2"/>
        <v>0.16260162601626016</v>
      </c>
      <c r="N39" s="6">
        <f t="shared" si="2"/>
        <v>3.8055109304426367</v>
      </c>
      <c r="O39" s="7">
        <f t="shared" si="3"/>
        <v>77.024000000000001</v>
      </c>
      <c r="P39" s="6">
        <f t="shared" si="4"/>
        <v>4</v>
      </c>
    </row>
    <row r="40" spans="2:16" x14ac:dyDescent="0.2">
      <c r="H40" s="3"/>
      <c r="I40" s="4">
        <v>2</v>
      </c>
      <c r="J40" s="4">
        <v>29.3</v>
      </c>
      <c r="K40" s="6">
        <f t="shared" si="0"/>
        <v>1.8373983739837398</v>
      </c>
      <c r="L40" s="6">
        <f t="shared" si="1"/>
        <v>34.706489069557364</v>
      </c>
      <c r="M40" s="6">
        <f t="shared" si="2"/>
        <v>0.16260162601626016</v>
      </c>
      <c r="N40" s="6">
        <f t="shared" si="2"/>
        <v>-5.4064890695573631</v>
      </c>
      <c r="O40" s="7">
        <f t="shared" si="3"/>
        <v>58.6</v>
      </c>
      <c r="P40" s="6">
        <f t="shared" si="4"/>
        <v>4</v>
      </c>
    </row>
    <row r="41" spans="2:16" x14ac:dyDescent="0.2">
      <c r="H41" s="3"/>
      <c r="I41" s="4">
        <v>2</v>
      </c>
      <c r="J41" s="4">
        <v>35.9</v>
      </c>
      <c r="K41" s="6">
        <f t="shared" si="0"/>
        <v>1.8373983739837398</v>
      </c>
      <c r="L41" s="6">
        <f t="shared" si="1"/>
        <v>34.706489069557364</v>
      </c>
      <c r="M41" s="6">
        <f t="shared" si="2"/>
        <v>0.16260162601626016</v>
      </c>
      <c r="N41" s="6">
        <f t="shared" si="2"/>
        <v>1.1935109304426348</v>
      </c>
      <c r="O41" s="7">
        <f t="shared" si="3"/>
        <v>71.8</v>
      </c>
      <c r="P41" s="6">
        <f t="shared" si="4"/>
        <v>4</v>
      </c>
    </row>
    <row r="42" spans="2:16" x14ac:dyDescent="0.2">
      <c r="H42" s="3"/>
      <c r="I42" s="4">
        <v>2</v>
      </c>
      <c r="J42" s="4">
        <v>36.200000000000003</v>
      </c>
      <c r="K42" s="6">
        <f t="shared" si="0"/>
        <v>1.8373983739837398</v>
      </c>
      <c r="L42" s="6">
        <f t="shared" si="1"/>
        <v>34.706489069557364</v>
      </c>
      <c r="M42" s="6">
        <f t="shared" si="2"/>
        <v>0.16260162601626016</v>
      </c>
      <c r="N42" s="6">
        <f t="shared" si="2"/>
        <v>1.4935109304426391</v>
      </c>
      <c r="O42" s="7">
        <f t="shared" si="3"/>
        <v>72.400000000000006</v>
      </c>
      <c r="P42" s="6">
        <f t="shared" si="4"/>
        <v>4</v>
      </c>
    </row>
    <row r="43" spans="2:16" x14ac:dyDescent="0.2">
      <c r="H43" s="3"/>
      <c r="I43" s="4">
        <v>2</v>
      </c>
      <c r="J43" s="4">
        <v>34.5</v>
      </c>
      <c r="K43" s="6">
        <f t="shared" si="0"/>
        <v>1.8373983739837398</v>
      </c>
      <c r="L43" s="6">
        <f t="shared" si="1"/>
        <v>34.706489069557364</v>
      </c>
      <c r="M43" s="6">
        <f t="shared" si="2"/>
        <v>0.16260162601626016</v>
      </c>
      <c r="N43" s="6">
        <f t="shared" si="2"/>
        <v>-0.20648906955736379</v>
      </c>
      <c r="O43" s="7">
        <f t="shared" si="3"/>
        <v>69</v>
      </c>
      <c r="P43" s="6">
        <f t="shared" si="4"/>
        <v>4</v>
      </c>
    </row>
    <row r="44" spans="2:16" x14ac:dyDescent="0.2">
      <c r="H44" s="3"/>
      <c r="I44" s="4">
        <v>2</v>
      </c>
      <c r="J44" s="4">
        <v>34.792700000000004</v>
      </c>
      <c r="K44" s="6">
        <f t="shared" si="0"/>
        <v>1.8373983739837398</v>
      </c>
      <c r="L44" s="6">
        <f t="shared" si="1"/>
        <v>34.706489069557364</v>
      </c>
      <c r="M44" s="6">
        <f t="shared" si="2"/>
        <v>0.16260162601626016</v>
      </c>
      <c r="N44" s="6">
        <f t="shared" si="2"/>
        <v>8.6210930442639722E-2</v>
      </c>
      <c r="O44" s="7">
        <f t="shared" si="3"/>
        <v>69.585400000000007</v>
      </c>
      <c r="P44" s="6">
        <f t="shared" si="4"/>
        <v>4</v>
      </c>
    </row>
    <row r="45" spans="2:16" x14ac:dyDescent="0.2">
      <c r="H45" s="3"/>
      <c r="I45" s="4">
        <v>1</v>
      </c>
      <c r="J45" s="4">
        <v>30.8</v>
      </c>
      <c r="K45" s="6">
        <f t="shared" si="0"/>
        <v>1.8373983739837398</v>
      </c>
      <c r="L45" s="6">
        <f t="shared" si="1"/>
        <v>34.706489069557364</v>
      </c>
      <c r="M45" s="6">
        <f t="shared" si="2"/>
        <v>-0.83739837398373984</v>
      </c>
      <c r="N45" s="6">
        <f t="shared" si="2"/>
        <v>-3.9064890695573631</v>
      </c>
      <c r="O45" s="7">
        <f t="shared" si="3"/>
        <v>30.8</v>
      </c>
      <c r="P45" s="6">
        <f t="shared" si="4"/>
        <v>1</v>
      </c>
    </row>
    <row r="46" spans="2:16" x14ac:dyDescent="0.2">
      <c r="H46" s="3"/>
      <c r="I46" s="4">
        <v>2</v>
      </c>
      <c r="J46" s="4">
        <v>57.8</v>
      </c>
      <c r="K46" s="6">
        <f t="shared" si="0"/>
        <v>1.8373983739837398</v>
      </c>
      <c r="L46" s="6">
        <f t="shared" si="1"/>
        <v>34.706489069557364</v>
      </c>
      <c r="M46" s="6">
        <f t="shared" si="2"/>
        <v>0.16260162601626016</v>
      </c>
      <c r="N46" s="6">
        <f t="shared" si="2"/>
        <v>23.093510930442633</v>
      </c>
      <c r="O46" s="7">
        <f t="shared" si="3"/>
        <v>115.6</v>
      </c>
      <c r="P46" s="6">
        <f t="shared" si="4"/>
        <v>4</v>
      </c>
    </row>
    <row r="47" spans="2:16" x14ac:dyDescent="0.2">
      <c r="B47" s="5"/>
      <c r="H47" s="3"/>
      <c r="I47" s="4">
        <v>2</v>
      </c>
      <c r="J47" s="4">
        <v>57.8</v>
      </c>
      <c r="K47" s="6">
        <f t="shared" si="0"/>
        <v>1.8373983739837398</v>
      </c>
      <c r="L47" s="6">
        <f t="shared" si="1"/>
        <v>34.706489069557364</v>
      </c>
      <c r="M47" s="6">
        <f t="shared" si="2"/>
        <v>0.16260162601626016</v>
      </c>
      <c r="N47" s="6">
        <f t="shared" si="2"/>
        <v>23.093510930442633</v>
      </c>
      <c r="O47" s="7">
        <f t="shared" si="3"/>
        <v>115.6</v>
      </c>
      <c r="P47" s="6">
        <f t="shared" si="4"/>
        <v>4</v>
      </c>
    </row>
    <row r="48" spans="2:16" x14ac:dyDescent="0.2">
      <c r="B48" s="5"/>
      <c r="H48" s="3"/>
      <c r="I48" s="4">
        <v>2</v>
      </c>
      <c r="J48" s="4">
        <v>35.980200000000004</v>
      </c>
      <c r="K48" s="6">
        <f t="shared" si="0"/>
        <v>1.8373983739837398</v>
      </c>
      <c r="L48" s="6">
        <f t="shared" si="1"/>
        <v>34.706489069557364</v>
      </c>
      <c r="M48" s="6">
        <f t="shared" si="2"/>
        <v>0.16260162601626016</v>
      </c>
      <c r="N48" s="6">
        <f t="shared" si="2"/>
        <v>1.2737109304426397</v>
      </c>
      <c r="O48" s="7">
        <f t="shared" si="3"/>
        <v>71.960400000000007</v>
      </c>
      <c r="P48" s="6">
        <f t="shared" si="4"/>
        <v>4</v>
      </c>
    </row>
    <row r="49" spans="2:16" x14ac:dyDescent="0.2">
      <c r="B49" s="5"/>
      <c r="H49" s="3"/>
      <c r="I49" s="4">
        <v>2</v>
      </c>
      <c r="J49" s="4">
        <v>36.9</v>
      </c>
      <c r="K49" s="6">
        <f t="shared" si="0"/>
        <v>1.8373983739837398</v>
      </c>
      <c r="L49" s="6">
        <f t="shared" si="1"/>
        <v>34.706489069557364</v>
      </c>
      <c r="M49" s="6">
        <f t="shared" si="2"/>
        <v>0.16260162601626016</v>
      </c>
      <c r="N49" s="6">
        <f t="shared" si="2"/>
        <v>2.1935109304426348</v>
      </c>
      <c r="O49" s="7">
        <f t="shared" si="3"/>
        <v>73.8</v>
      </c>
      <c r="P49" s="6">
        <f t="shared" si="4"/>
        <v>4</v>
      </c>
    </row>
    <row r="50" spans="2:16" x14ac:dyDescent="0.2">
      <c r="B50" s="5"/>
      <c r="H50" s="3"/>
      <c r="I50" s="4">
        <v>2</v>
      </c>
      <c r="J50" s="4">
        <v>34.583199999999998</v>
      </c>
      <c r="K50" s="6">
        <f t="shared" si="0"/>
        <v>1.8373983739837398</v>
      </c>
      <c r="L50" s="6">
        <f t="shared" si="1"/>
        <v>34.706489069557364</v>
      </c>
      <c r="M50" s="6">
        <f t="shared" si="2"/>
        <v>0.16260162601626016</v>
      </c>
      <c r="N50" s="6">
        <f t="shared" si="2"/>
        <v>-0.12328906955736585</v>
      </c>
      <c r="O50" s="7">
        <f t="shared" si="3"/>
        <v>69.166399999999996</v>
      </c>
      <c r="P50" s="6">
        <f t="shared" si="4"/>
        <v>4</v>
      </c>
    </row>
    <row r="51" spans="2:16" x14ac:dyDescent="0.2">
      <c r="B51" s="5"/>
      <c r="H51" s="3"/>
      <c r="I51" s="4">
        <v>2</v>
      </c>
      <c r="J51" s="4">
        <v>34.9</v>
      </c>
      <c r="K51" s="6">
        <f t="shared" si="0"/>
        <v>1.8373983739837398</v>
      </c>
      <c r="L51" s="6">
        <f t="shared" si="1"/>
        <v>34.706489069557364</v>
      </c>
      <c r="M51" s="6">
        <f t="shared" si="2"/>
        <v>0.16260162601626016</v>
      </c>
      <c r="N51" s="6">
        <f t="shared" si="2"/>
        <v>0.19351093044263479</v>
      </c>
      <c r="O51" s="7">
        <f t="shared" si="3"/>
        <v>69.8</v>
      </c>
      <c r="P51" s="6">
        <f t="shared" si="4"/>
        <v>4</v>
      </c>
    </row>
    <row r="52" spans="2:16" x14ac:dyDescent="0.2">
      <c r="B52" s="5"/>
      <c r="H52" s="3"/>
      <c r="I52" s="4">
        <v>2</v>
      </c>
      <c r="J52" s="4">
        <v>37.5</v>
      </c>
      <c r="K52" s="6">
        <f t="shared" si="0"/>
        <v>1.8373983739837398</v>
      </c>
      <c r="L52" s="6">
        <f t="shared" si="1"/>
        <v>34.706489069557364</v>
      </c>
      <c r="M52" s="6">
        <f t="shared" si="2"/>
        <v>0.16260162601626016</v>
      </c>
      <c r="N52" s="6">
        <f t="shared" si="2"/>
        <v>2.7935109304426362</v>
      </c>
      <c r="O52" s="7">
        <f t="shared" si="3"/>
        <v>75</v>
      </c>
      <c r="P52" s="6">
        <f t="shared" si="4"/>
        <v>4</v>
      </c>
    </row>
    <row r="53" spans="2:16" x14ac:dyDescent="0.2">
      <c r="B53" s="5"/>
      <c r="H53" s="3"/>
      <c r="I53" s="4">
        <v>2</v>
      </c>
      <c r="J53" s="4">
        <v>40</v>
      </c>
      <c r="K53" s="6">
        <f t="shared" si="0"/>
        <v>1.8373983739837398</v>
      </c>
      <c r="L53" s="6">
        <f t="shared" si="1"/>
        <v>34.706489069557364</v>
      </c>
      <c r="M53" s="6">
        <f t="shared" si="2"/>
        <v>0.16260162601626016</v>
      </c>
      <c r="N53" s="6">
        <f t="shared" si="2"/>
        <v>5.2935109304426362</v>
      </c>
      <c r="O53" s="7">
        <f t="shared" si="3"/>
        <v>80</v>
      </c>
      <c r="P53" s="6">
        <f t="shared" si="4"/>
        <v>4</v>
      </c>
    </row>
    <row r="54" spans="2:16" x14ac:dyDescent="0.2">
      <c r="B54" s="5"/>
      <c r="H54" s="3"/>
      <c r="I54" s="4">
        <v>2</v>
      </c>
      <c r="J54" s="4">
        <v>33.6</v>
      </c>
      <c r="K54" s="6">
        <f t="shared" si="0"/>
        <v>1.8373983739837398</v>
      </c>
      <c r="L54" s="6">
        <f t="shared" si="1"/>
        <v>34.706489069557364</v>
      </c>
      <c r="M54" s="6">
        <f t="shared" si="2"/>
        <v>0.16260162601626016</v>
      </c>
      <c r="N54" s="6">
        <f t="shared" si="2"/>
        <v>-1.1064890695573624</v>
      </c>
      <c r="O54" s="7">
        <f t="shared" si="3"/>
        <v>67.2</v>
      </c>
      <c r="P54" s="6">
        <f t="shared" si="4"/>
        <v>4</v>
      </c>
    </row>
    <row r="55" spans="2:16" x14ac:dyDescent="0.2">
      <c r="B55" s="5"/>
      <c r="H55" s="3"/>
      <c r="I55" s="4">
        <v>2</v>
      </c>
      <c r="J55" s="4">
        <v>36.4</v>
      </c>
      <c r="K55" s="6">
        <f t="shared" si="0"/>
        <v>1.8373983739837398</v>
      </c>
      <c r="L55" s="6">
        <f t="shared" si="1"/>
        <v>34.706489069557364</v>
      </c>
      <c r="M55" s="6">
        <f t="shared" si="2"/>
        <v>0.16260162601626016</v>
      </c>
      <c r="N55" s="6">
        <f t="shared" si="2"/>
        <v>1.6935109304426348</v>
      </c>
      <c r="O55" s="7">
        <f t="shared" si="3"/>
        <v>72.8</v>
      </c>
      <c r="P55" s="6">
        <f t="shared" si="4"/>
        <v>4</v>
      </c>
    </row>
    <row r="56" spans="2:16" x14ac:dyDescent="0.2">
      <c r="B56" s="5"/>
      <c r="H56" s="3"/>
      <c r="I56" s="4">
        <v>2</v>
      </c>
      <c r="J56" s="4">
        <v>28.5532</v>
      </c>
      <c r="K56" s="6">
        <f t="shared" si="0"/>
        <v>1.8373983739837398</v>
      </c>
      <c r="L56" s="6">
        <f t="shared" si="1"/>
        <v>34.706489069557364</v>
      </c>
      <c r="M56" s="6">
        <f t="shared" si="2"/>
        <v>0.16260162601626016</v>
      </c>
      <c r="N56" s="6">
        <f t="shared" si="2"/>
        <v>-6.1532890695573634</v>
      </c>
      <c r="O56" s="7">
        <f t="shared" si="3"/>
        <v>57.106400000000001</v>
      </c>
      <c r="P56" s="6">
        <f t="shared" si="4"/>
        <v>4</v>
      </c>
    </row>
    <row r="57" spans="2:16" x14ac:dyDescent="0.2">
      <c r="B57" s="5"/>
      <c r="H57" s="3"/>
      <c r="I57" s="4">
        <v>2</v>
      </c>
      <c r="J57" s="4">
        <v>27.372</v>
      </c>
      <c r="K57" s="6">
        <f t="shared" si="0"/>
        <v>1.8373983739837398</v>
      </c>
      <c r="L57" s="6">
        <f t="shared" si="1"/>
        <v>34.706489069557364</v>
      </c>
      <c r="M57" s="6">
        <f t="shared" si="2"/>
        <v>0.16260162601626016</v>
      </c>
      <c r="N57" s="6">
        <f t="shared" si="2"/>
        <v>-7.3344890695573639</v>
      </c>
      <c r="O57" s="7">
        <f t="shared" si="3"/>
        <v>54.744</v>
      </c>
      <c r="P57" s="6">
        <f t="shared" si="4"/>
        <v>4</v>
      </c>
    </row>
    <row r="58" spans="2:16" x14ac:dyDescent="0.2">
      <c r="B58" s="5"/>
      <c r="H58" s="3"/>
      <c r="I58" s="4">
        <v>2</v>
      </c>
      <c r="J58" s="4">
        <v>37.329599999999999</v>
      </c>
      <c r="K58" s="6">
        <f t="shared" si="0"/>
        <v>1.8373983739837398</v>
      </c>
      <c r="L58" s="6">
        <f t="shared" si="1"/>
        <v>34.706489069557364</v>
      </c>
      <c r="M58" s="6">
        <f t="shared" si="2"/>
        <v>0.16260162601626016</v>
      </c>
      <c r="N58" s="6">
        <f t="shared" si="2"/>
        <v>2.6231109304426354</v>
      </c>
      <c r="O58" s="7">
        <f t="shared" si="3"/>
        <v>74.659199999999998</v>
      </c>
      <c r="P58" s="6">
        <f t="shared" si="4"/>
        <v>4</v>
      </c>
    </row>
    <row r="59" spans="2:16" x14ac:dyDescent="0.2">
      <c r="B59" s="5"/>
      <c r="H59" s="3"/>
      <c r="I59" s="4">
        <v>2</v>
      </c>
      <c r="J59" s="4">
        <v>41.360799999999998</v>
      </c>
      <c r="K59" s="6">
        <f t="shared" si="0"/>
        <v>1.8373983739837398</v>
      </c>
      <c r="L59" s="6">
        <f t="shared" si="1"/>
        <v>34.706489069557364</v>
      </c>
      <c r="M59" s="6">
        <f t="shared" si="2"/>
        <v>0.16260162601626016</v>
      </c>
      <c r="N59" s="6">
        <f t="shared" si="2"/>
        <v>6.6543109304426338</v>
      </c>
      <c r="O59" s="7">
        <f t="shared" si="3"/>
        <v>82.721599999999995</v>
      </c>
      <c r="P59" s="6">
        <f t="shared" si="4"/>
        <v>4</v>
      </c>
    </row>
    <row r="60" spans="2:16" x14ac:dyDescent="0.2">
      <c r="B60" s="5"/>
      <c r="H60" s="3"/>
      <c r="I60" s="4">
        <v>2</v>
      </c>
      <c r="J60" s="4">
        <v>36.729900000000001</v>
      </c>
      <c r="K60" s="6">
        <f t="shared" si="0"/>
        <v>1.8373983739837398</v>
      </c>
      <c r="L60" s="6">
        <f t="shared" si="1"/>
        <v>34.706489069557364</v>
      </c>
      <c r="M60" s="6">
        <f t="shared" si="2"/>
        <v>0.16260162601626016</v>
      </c>
      <c r="N60" s="6">
        <f t="shared" si="2"/>
        <v>2.0234109304426369</v>
      </c>
      <c r="O60" s="7">
        <f t="shared" si="3"/>
        <v>73.459800000000001</v>
      </c>
      <c r="P60" s="6">
        <f t="shared" si="4"/>
        <v>4</v>
      </c>
    </row>
    <row r="61" spans="2:16" x14ac:dyDescent="0.2">
      <c r="B61" s="5"/>
      <c r="H61" s="3"/>
      <c r="I61" s="4">
        <v>2</v>
      </c>
      <c r="J61" s="4">
        <v>40.997799999999998</v>
      </c>
      <c r="K61" s="6">
        <f t="shared" si="0"/>
        <v>1.8373983739837398</v>
      </c>
      <c r="L61" s="6">
        <f t="shared" si="1"/>
        <v>34.706489069557364</v>
      </c>
      <c r="M61" s="6">
        <f t="shared" si="2"/>
        <v>0.16260162601626016</v>
      </c>
      <c r="N61" s="6">
        <f t="shared" si="2"/>
        <v>6.2913109304426342</v>
      </c>
      <c r="O61" s="7">
        <f t="shared" si="3"/>
        <v>81.995599999999996</v>
      </c>
      <c r="P61" s="6">
        <f t="shared" si="4"/>
        <v>4</v>
      </c>
    </row>
    <row r="62" spans="2:16" x14ac:dyDescent="0.2">
      <c r="B62" s="5"/>
      <c r="H62" s="3"/>
      <c r="I62" s="4">
        <v>2</v>
      </c>
      <c r="J62" s="4">
        <v>37.329599999999999</v>
      </c>
      <c r="K62" s="6">
        <f t="shared" si="0"/>
        <v>1.8373983739837398</v>
      </c>
      <c r="L62" s="6">
        <f t="shared" si="1"/>
        <v>34.706489069557364</v>
      </c>
      <c r="M62" s="6">
        <f t="shared" si="2"/>
        <v>0.16260162601626016</v>
      </c>
      <c r="N62" s="6">
        <f t="shared" si="2"/>
        <v>2.6231109304426354</v>
      </c>
      <c r="O62" s="7">
        <f t="shared" si="3"/>
        <v>74.659199999999998</v>
      </c>
      <c r="P62" s="6">
        <f t="shared" si="4"/>
        <v>4</v>
      </c>
    </row>
    <row r="63" spans="2:16" x14ac:dyDescent="0.2">
      <c r="B63" s="5"/>
      <c r="H63" s="3"/>
      <c r="I63" s="4">
        <v>2</v>
      </c>
      <c r="J63" s="4">
        <v>41.360799999999998</v>
      </c>
      <c r="K63" s="6">
        <f t="shared" si="0"/>
        <v>1.8373983739837398</v>
      </c>
      <c r="L63" s="6">
        <f t="shared" si="1"/>
        <v>34.706489069557364</v>
      </c>
      <c r="M63" s="6">
        <f t="shared" si="2"/>
        <v>0.16260162601626016</v>
      </c>
      <c r="N63" s="6">
        <f t="shared" si="2"/>
        <v>6.6543109304426338</v>
      </c>
      <c r="O63" s="7">
        <f t="shared" si="3"/>
        <v>82.721599999999995</v>
      </c>
      <c r="P63" s="6">
        <f t="shared" si="4"/>
        <v>4</v>
      </c>
    </row>
    <row r="64" spans="2:16" x14ac:dyDescent="0.2">
      <c r="B64" s="5"/>
      <c r="H64" s="3"/>
      <c r="I64" s="4">
        <v>2</v>
      </c>
      <c r="J64" s="4">
        <v>36.729900000000001</v>
      </c>
      <c r="K64" s="6">
        <f t="shared" si="0"/>
        <v>1.8373983739837398</v>
      </c>
      <c r="L64" s="6">
        <f t="shared" si="1"/>
        <v>34.706489069557364</v>
      </c>
      <c r="M64" s="6">
        <f t="shared" si="2"/>
        <v>0.16260162601626016</v>
      </c>
      <c r="N64" s="6">
        <f t="shared" si="2"/>
        <v>2.0234109304426369</v>
      </c>
      <c r="O64" s="7">
        <f t="shared" si="3"/>
        <v>73.459800000000001</v>
      </c>
      <c r="P64" s="6">
        <f t="shared" si="4"/>
        <v>4</v>
      </c>
    </row>
    <row r="65" spans="2:16" x14ac:dyDescent="0.2">
      <c r="B65" s="5"/>
      <c r="H65" s="3"/>
      <c r="I65" s="4">
        <v>2</v>
      </c>
      <c r="J65" s="4">
        <v>40.997799999999998</v>
      </c>
      <c r="K65" s="6">
        <f t="shared" si="0"/>
        <v>1.8373983739837398</v>
      </c>
      <c r="L65" s="6">
        <f t="shared" si="1"/>
        <v>34.706489069557364</v>
      </c>
      <c r="M65" s="6">
        <f t="shared" si="2"/>
        <v>0.16260162601626016</v>
      </c>
      <c r="N65" s="6">
        <f t="shared" si="2"/>
        <v>6.2913109304426342</v>
      </c>
      <c r="O65" s="7">
        <f t="shared" si="3"/>
        <v>81.995599999999996</v>
      </c>
      <c r="P65" s="6">
        <f t="shared" si="4"/>
        <v>4</v>
      </c>
    </row>
    <row r="66" spans="2:16" x14ac:dyDescent="0.2">
      <c r="B66" s="5"/>
      <c r="H66" s="3"/>
      <c r="I66" s="4">
        <v>2</v>
      </c>
      <c r="J66" s="4">
        <v>37.5</v>
      </c>
      <c r="K66" s="6">
        <f t="shared" si="0"/>
        <v>1.8373983739837398</v>
      </c>
      <c r="L66" s="6">
        <f t="shared" si="1"/>
        <v>34.706489069557364</v>
      </c>
      <c r="M66" s="6">
        <f t="shared" si="2"/>
        <v>0.16260162601626016</v>
      </c>
      <c r="N66" s="6">
        <f t="shared" si="2"/>
        <v>2.7935109304426362</v>
      </c>
      <c r="O66" s="7">
        <f t="shared" si="3"/>
        <v>75</v>
      </c>
      <c r="P66" s="6">
        <f t="shared" si="4"/>
        <v>4</v>
      </c>
    </row>
    <row r="67" spans="2:16" x14ac:dyDescent="0.2">
      <c r="B67" s="5"/>
      <c r="H67" s="3"/>
      <c r="I67" s="4">
        <v>2</v>
      </c>
      <c r="J67" s="4">
        <v>40</v>
      </c>
      <c r="K67" s="6">
        <f t="shared" si="0"/>
        <v>1.8373983739837398</v>
      </c>
      <c r="L67" s="6">
        <f t="shared" si="1"/>
        <v>34.706489069557364</v>
      </c>
      <c r="M67" s="6">
        <f t="shared" si="2"/>
        <v>0.16260162601626016</v>
      </c>
      <c r="N67" s="6">
        <f t="shared" si="2"/>
        <v>5.2935109304426362</v>
      </c>
      <c r="O67" s="7">
        <f t="shared" si="3"/>
        <v>80</v>
      </c>
      <c r="P67" s="6">
        <f t="shared" si="4"/>
        <v>4</v>
      </c>
    </row>
    <row r="68" spans="2:16" x14ac:dyDescent="0.2">
      <c r="B68" s="5"/>
      <c r="H68" s="3"/>
      <c r="I68" s="4">
        <v>2</v>
      </c>
      <c r="J68" s="4">
        <v>36.4</v>
      </c>
      <c r="K68" s="6">
        <f t="shared" si="0"/>
        <v>1.8373983739837398</v>
      </c>
      <c r="L68" s="6">
        <f t="shared" si="1"/>
        <v>34.706489069557364</v>
      </c>
      <c r="M68" s="6">
        <f t="shared" si="2"/>
        <v>0.16260162601626016</v>
      </c>
      <c r="N68" s="6">
        <f t="shared" si="2"/>
        <v>1.6935109304426348</v>
      </c>
      <c r="O68" s="7">
        <f t="shared" si="3"/>
        <v>72.8</v>
      </c>
      <c r="P68" s="6">
        <f t="shared" si="4"/>
        <v>4</v>
      </c>
    </row>
    <row r="69" spans="2:16" x14ac:dyDescent="0.2">
      <c r="B69" s="5"/>
      <c r="H69" s="3"/>
      <c r="I69" s="4">
        <v>2</v>
      </c>
      <c r="J69" s="4">
        <v>33.6</v>
      </c>
      <c r="K69" s="6">
        <f t="shared" ref="K69:K132" si="5">AVERAGE($I$4:$I$1110)</f>
        <v>1.8373983739837398</v>
      </c>
      <c r="L69" s="6">
        <f t="shared" ref="L69:L132" si="6">AVERAGE($J$4:$J$1110)</f>
        <v>34.706489069557364</v>
      </c>
      <c r="M69" s="6">
        <f t="shared" ref="M69:N132" si="7">I69-K69</f>
        <v>0.16260162601626016</v>
      </c>
      <c r="N69" s="6">
        <f t="shared" si="7"/>
        <v>-1.1064890695573624</v>
      </c>
      <c r="O69" s="7">
        <f t="shared" ref="O69:O132" si="8">I69*J69</f>
        <v>67.2</v>
      </c>
      <c r="P69" s="6">
        <f t="shared" ref="P69:P132" si="9">I69^2</f>
        <v>4</v>
      </c>
    </row>
    <row r="70" spans="2:16" x14ac:dyDescent="0.2">
      <c r="B70" s="5"/>
      <c r="H70" s="3"/>
      <c r="I70" s="4">
        <v>2</v>
      </c>
      <c r="J70" s="4">
        <v>27.471</v>
      </c>
      <c r="K70" s="6">
        <f t="shared" si="5"/>
        <v>1.8373983739837398</v>
      </c>
      <c r="L70" s="6">
        <f t="shared" si="6"/>
        <v>34.706489069557364</v>
      </c>
      <c r="M70" s="6">
        <f t="shared" si="7"/>
        <v>0.16260162601626016</v>
      </c>
      <c r="N70" s="6">
        <f t="shared" si="7"/>
        <v>-7.2354890695573637</v>
      </c>
      <c r="O70" s="7">
        <f t="shared" si="8"/>
        <v>54.942</v>
      </c>
      <c r="P70" s="6">
        <f t="shared" si="9"/>
        <v>4</v>
      </c>
    </row>
    <row r="71" spans="2:16" x14ac:dyDescent="0.2">
      <c r="B71" s="5"/>
      <c r="H71" s="3"/>
      <c r="I71" s="4">
        <v>2</v>
      </c>
      <c r="J71" s="4">
        <v>23.6523</v>
      </c>
      <c r="K71" s="6">
        <f t="shared" si="5"/>
        <v>1.8373983739837398</v>
      </c>
      <c r="L71" s="6">
        <f t="shared" si="6"/>
        <v>34.706489069557364</v>
      </c>
      <c r="M71" s="6">
        <f t="shared" si="7"/>
        <v>0.16260162601626016</v>
      </c>
      <c r="N71" s="6">
        <f t="shared" si="7"/>
        <v>-11.054189069557363</v>
      </c>
      <c r="O71" s="7">
        <f t="shared" si="8"/>
        <v>47.304600000000001</v>
      </c>
      <c r="P71" s="6">
        <f t="shared" si="9"/>
        <v>4</v>
      </c>
    </row>
    <row r="72" spans="2:16" x14ac:dyDescent="0.2">
      <c r="B72" s="5"/>
      <c r="H72" s="3"/>
      <c r="I72" s="4">
        <v>2</v>
      </c>
      <c r="J72" s="4">
        <v>27.2408</v>
      </c>
      <c r="K72" s="6">
        <f t="shared" si="5"/>
        <v>1.8373983739837398</v>
      </c>
      <c r="L72" s="6">
        <f t="shared" si="6"/>
        <v>34.706489069557364</v>
      </c>
      <c r="M72" s="6">
        <f t="shared" si="7"/>
        <v>0.16260162601626016</v>
      </c>
      <c r="N72" s="6">
        <f t="shared" si="7"/>
        <v>-7.4656890695573637</v>
      </c>
      <c r="O72" s="7">
        <f t="shared" si="8"/>
        <v>54.4816</v>
      </c>
      <c r="P72" s="6">
        <f t="shared" si="9"/>
        <v>4</v>
      </c>
    </row>
    <row r="73" spans="2:16" x14ac:dyDescent="0.2">
      <c r="B73" s="5"/>
      <c r="H73" s="3"/>
      <c r="I73" s="4">
        <v>2</v>
      </c>
      <c r="J73" s="4">
        <v>22.925799999999999</v>
      </c>
      <c r="K73" s="6">
        <f t="shared" si="5"/>
        <v>1.8373983739837398</v>
      </c>
      <c r="L73" s="6">
        <f t="shared" si="6"/>
        <v>34.706489069557364</v>
      </c>
      <c r="M73" s="6">
        <f t="shared" si="7"/>
        <v>0.16260162601626016</v>
      </c>
      <c r="N73" s="6">
        <f t="shared" si="7"/>
        <v>-11.780689069557365</v>
      </c>
      <c r="O73" s="7">
        <f t="shared" si="8"/>
        <v>45.851599999999998</v>
      </c>
      <c r="P73" s="6">
        <f t="shared" si="9"/>
        <v>4</v>
      </c>
    </row>
    <row r="74" spans="2:16" x14ac:dyDescent="0.2">
      <c r="B74" s="5"/>
      <c r="H74" s="3"/>
      <c r="I74" s="4">
        <v>2</v>
      </c>
      <c r="J74" s="4">
        <v>24.6983</v>
      </c>
      <c r="K74" s="6">
        <f t="shared" si="5"/>
        <v>1.8373983739837398</v>
      </c>
      <c r="L74" s="6">
        <f t="shared" si="6"/>
        <v>34.706489069557364</v>
      </c>
      <c r="M74" s="6">
        <f t="shared" si="7"/>
        <v>0.16260162601626016</v>
      </c>
      <c r="N74" s="6">
        <f t="shared" si="7"/>
        <v>-10.008189069557364</v>
      </c>
      <c r="O74" s="7">
        <f t="shared" si="8"/>
        <v>49.396599999999999</v>
      </c>
      <c r="P74" s="6">
        <f t="shared" si="9"/>
        <v>4</v>
      </c>
    </row>
    <row r="75" spans="2:16" x14ac:dyDescent="0.2">
      <c r="B75" s="5"/>
      <c r="H75" s="3"/>
      <c r="I75" s="4">
        <v>2</v>
      </c>
      <c r="J75" s="4">
        <v>26.1157</v>
      </c>
      <c r="K75" s="6">
        <f t="shared" si="5"/>
        <v>1.8373983739837398</v>
      </c>
      <c r="L75" s="6">
        <f t="shared" si="6"/>
        <v>34.706489069557364</v>
      </c>
      <c r="M75" s="6">
        <f t="shared" si="7"/>
        <v>0.16260162601626016</v>
      </c>
      <c r="N75" s="6">
        <f t="shared" si="7"/>
        <v>-8.5907890695573634</v>
      </c>
      <c r="O75" s="7">
        <f t="shared" si="8"/>
        <v>52.231400000000001</v>
      </c>
      <c r="P75" s="6">
        <f t="shared" si="9"/>
        <v>4</v>
      </c>
    </row>
    <row r="76" spans="2:16" x14ac:dyDescent="0.2">
      <c r="B76" s="5"/>
      <c r="H76" s="3"/>
      <c r="I76" s="4">
        <v>2</v>
      </c>
      <c r="J76" s="4">
        <v>32.880800000000001</v>
      </c>
      <c r="K76" s="6">
        <f t="shared" si="5"/>
        <v>1.8373983739837398</v>
      </c>
      <c r="L76" s="6">
        <f t="shared" si="6"/>
        <v>34.706489069557364</v>
      </c>
      <c r="M76" s="6">
        <f t="shared" si="7"/>
        <v>0.16260162601626016</v>
      </c>
      <c r="N76" s="6">
        <f t="shared" si="7"/>
        <v>-1.8256890695573631</v>
      </c>
      <c r="O76" s="7">
        <f t="shared" si="8"/>
        <v>65.761600000000001</v>
      </c>
      <c r="P76" s="6">
        <f t="shared" si="9"/>
        <v>4</v>
      </c>
    </row>
    <row r="77" spans="2:16" x14ac:dyDescent="0.2">
      <c r="B77" s="5"/>
      <c r="H77" s="3"/>
      <c r="I77" s="4">
        <v>2</v>
      </c>
      <c r="J77" s="4">
        <v>30.337800000000001</v>
      </c>
      <c r="K77" s="6">
        <f t="shared" si="5"/>
        <v>1.8373983739837398</v>
      </c>
      <c r="L77" s="6">
        <f t="shared" si="6"/>
        <v>34.706489069557364</v>
      </c>
      <c r="M77" s="6">
        <f t="shared" si="7"/>
        <v>0.16260162601626016</v>
      </c>
      <c r="N77" s="6">
        <f t="shared" si="7"/>
        <v>-4.3686890695573624</v>
      </c>
      <c r="O77" s="7">
        <f t="shared" si="8"/>
        <v>60.675600000000003</v>
      </c>
      <c r="P77" s="6">
        <f t="shared" si="9"/>
        <v>4</v>
      </c>
    </row>
    <row r="78" spans="2:16" x14ac:dyDescent="0.2">
      <c r="B78" s="5"/>
      <c r="H78" s="3"/>
      <c r="I78" s="4">
        <v>2</v>
      </c>
      <c r="J78" s="4">
        <v>30.802700000000002</v>
      </c>
      <c r="K78" s="6">
        <f t="shared" si="5"/>
        <v>1.8373983739837398</v>
      </c>
      <c r="L78" s="6">
        <f t="shared" si="6"/>
        <v>34.706489069557364</v>
      </c>
      <c r="M78" s="6">
        <f t="shared" si="7"/>
        <v>0.16260162601626016</v>
      </c>
      <c r="N78" s="6">
        <f t="shared" si="7"/>
        <v>-3.9037890695573623</v>
      </c>
      <c r="O78" s="7">
        <f t="shared" si="8"/>
        <v>61.605400000000003</v>
      </c>
      <c r="P78" s="6">
        <f t="shared" si="9"/>
        <v>4</v>
      </c>
    </row>
    <row r="79" spans="2:16" x14ac:dyDescent="0.2">
      <c r="B79" s="5"/>
      <c r="H79" s="3"/>
      <c r="I79" s="4">
        <v>2</v>
      </c>
      <c r="J79" s="4">
        <v>31.6</v>
      </c>
      <c r="K79" s="6">
        <f t="shared" si="5"/>
        <v>1.8373983739837398</v>
      </c>
      <c r="L79" s="6">
        <f t="shared" si="6"/>
        <v>34.706489069557364</v>
      </c>
      <c r="M79" s="6">
        <f t="shared" si="7"/>
        <v>0.16260162601626016</v>
      </c>
      <c r="N79" s="6">
        <f t="shared" si="7"/>
        <v>-3.1064890695573624</v>
      </c>
      <c r="O79" s="7">
        <f t="shared" si="8"/>
        <v>63.2</v>
      </c>
      <c r="P79" s="6">
        <f t="shared" si="9"/>
        <v>4</v>
      </c>
    </row>
    <row r="80" spans="2:16" x14ac:dyDescent="0.2">
      <c r="B80" s="5"/>
      <c r="H80" s="3"/>
      <c r="I80" s="4">
        <v>2</v>
      </c>
      <c r="J80" s="4">
        <v>35.5</v>
      </c>
      <c r="K80" s="6">
        <f t="shared" si="5"/>
        <v>1.8373983739837398</v>
      </c>
      <c r="L80" s="6">
        <f t="shared" si="6"/>
        <v>34.706489069557364</v>
      </c>
      <c r="M80" s="6">
        <f t="shared" si="7"/>
        <v>0.16260162601626016</v>
      </c>
      <c r="N80" s="6">
        <f t="shared" si="7"/>
        <v>0.79351093044263621</v>
      </c>
      <c r="O80" s="7">
        <f t="shared" si="8"/>
        <v>71</v>
      </c>
      <c r="P80" s="6">
        <f t="shared" si="9"/>
        <v>4</v>
      </c>
    </row>
    <row r="81" spans="2:16" x14ac:dyDescent="0.2">
      <c r="B81" s="5"/>
      <c r="H81" s="3"/>
      <c r="I81" s="4">
        <v>2</v>
      </c>
      <c r="J81" s="4">
        <v>51.655500000000004</v>
      </c>
      <c r="K81" s="6">
        <f t="shared" si="5"/>
        <v>1.8373983739837398</v>
      </c>
      <c r="L81" s="6">
        <f t="shared" si="6"/>
        <v>34.706489069557364</v>
      </c>
      <c r="M81" s="6">
        <f t="shared" si="7"/>
        <v>0.16260162601626016</v>
      </c>
      <c r="N81" s="6">
        <f t="shared" si="7"/>
        <v>16.94901093044264</v>
      </c>
      <c r="O81" s="7">
        <f t="shared" si="8"/>
        <v>103.31100000000001</v>
      </c>
      <c r="P81" s="6">
        <f t="shared" si="9"/>
        <v>4</v>
      </c>
    </row>
    <row r="82" spans="2:16" x14ac:dyDescent="0.2">
      <c r="B82" s="5"/>
      <c r="H82" s="3"/>
      <c r="I82" s="4">
        <v>2</v>
      </c>
      <c r="J82" s="4">
        <v>47.202500000000001</v>
      </c>
      <c r="K82" s="6">
        <f t="shared" si="5"/>
        <v>1.8373983739837398</v>
      </c>
      <c r="L82" s="6">
        <f t="shared" si="6"/>
        <v>34.706489069557364</v>
      </c>
      <c r="M82" s="6">
        <f t="shared" si="7"/>
        <v>0.16260162601626016</v>
      </c>
      <c r="N82" s="6">
        <f t="shared" si="7"/>
        <v>12.496010930442637</v>
      </c>
      <c r="O82" s="7">
        <f t="shared" si="8"/>
        <v>94.405000000000001</v>
      </c>
      <c r="P82" s="6">
        <f t="shared" si="9"/>
        <v>4</v>
      </c>
    </row>
    <row r="83" spans="2:16" x14ac:dyDescent="0.2">
      <c r="B83" s="5"/>
      <c r="H83" s="3"/>
      <c r="I83" s="4">
        <v>2</v>
      </c>
      <c r="J83" s="4">
        <v>52</v>
      </c>
      <c r="K83" s="6">
        <f t="shared" si="5"/>
        <v>1.8373983739837398</v>
      </c>
      <c r="L83" s="6">
        <f t="shared" si="6"/>
        <v>34.706489069557364</v>
      </c>
      <c r="M83" s="6">
        <f t="shared" si="7"/>
        <v>0.16260162601626016</v>
      </c>
      <c r="N83" s="6">
        <f t="shared" si="7"/>
        <v>17.293510930442636</v>
      </c>
      <c r="O83" s="7">
        <f t="shared" si="8"/>
        <v>104</v>
      </c>
      <c r="P83" s="6">
        <f t="shared" si="9"/>
        <v>4</v>
      </c>
    </row>
    <row r="84" spans="2:16" x14ac:dyDescent="0.2">
      <c r="B84" s="5"/>
      <c r="H84" s="3"/>
      <c r="I84" s="4">
        <v>2</v>
      </c>
      <c r="J84" s="4">
        <v>47.202500000000001</v>
      </c>
      <c r="K84" s="6">
        <f t="shared" si="5"/>
        <v>1.8373983739837398</v>
      </c>
      <c r="L84" s="6">
        <f t="shared" si="6"/>
        <v>34.706489069557364</v>
      </c>
      <c r="M84" s="6">
        <f t="shared" si="7"/>
        <v>0.16260162601626016</v>
      </c>
      <c r="N84" s="6">
        <f t="shared" si="7"/>
        <v>12.496010930442637</v>
      </c>
      <c r="O84" s="7">
        <f t="shared" si="8"/>
        <v>94.405000000000001</v>
      </c>
      <c r="P84" s="6">
        <f t="shared" si="9"/>
        <v>4</v>
      </c>
    </row>
    <row r="85" spans="2:16" x14ac:dyDescent="0.2">
      <c r="B85" s="5"/>
      <c r="H85" s="3"/>
      <c r="I85" s="4">
        <v>2</v>
      </c>
      <c r="J85" s="4">
        <v>44.571399999999997</v>
      </c>
      <c r="K85" s="6">
        <f t="shared" si="5"/>
        <v>1.8373983739837398</v>
      </c>
      <c r="L85" s="6">
        <f t="shared" si="6"/>
        <v>34.706489069557364</v>
      </c>
      <c r="M85" s="6">
        <f t="shared" si="7"/>
        <v>0.16260162601626016</v>
      </c>
      <c r="N85" s="6">
        <f t="shared" si="7"/>
        <v>9.8649109304426332</v>
      </c>
      <c r="O85" s="7">
        <f t="shared" si="8"/>
        <v>89.142799999999994</v>
      </c>
      <c r="P85" s="6">
        <f t="shared" si="9"/>
        <v>4</v>
      </c>
    </row>
    <row r="86" spans="2:16" x14ac:dyDescent="0.2">
      <c r="B86" s="5"/>
      <c r="H86" s="3"/>
      <c r="I86" s="4">
        <v>2</v>
      </c>
      <c r="J86" s="4">
        <v>47.7592</v>
      </c>
      <c r="K86" s="6">
        <f t="shared" si="5"/>
        <v>1.8373983739837398</v>
      </c>
      <c r="L86" s="6">
        <f t="shared" si="6"/>
        <v>34.706489069557364</v>
      </c>
      <c r="M86" s="6">
        <f t="shared" si="7"/>
        <v>0.16260162601626016</v>
      </c>
      <c r="N86" s="6">
        <f t="shared" si="7"/>
        <v>13.052710930442636</v>
      </c>
      <c r="O86" s="7">
        <f t="shared" si="8"/>
        <v>95.5184</v>
      </c>
      <c r="P86" s="6">
        <f t="shared" si="9"/>
        <v>4</v>
      </c>
    </row>
    <row r="87" spans="2:16" x14ac:dyDescent="0.2">
      <c r="B87" s="5"/>
      <c r="H87" s="3"/>
      <c r="I87" s="4">
        <v>2</v>
      </c>
      <c r="J87" s="4">
        <v>44.571399999999997</v>
      </c>
      <c r="K87" s="6">
        <f t="shared" si="5"/>
        <v>1.8373983739837398</v>
      </c>
      <c r="L87" s="6">
        <f t="shared" si="6"/>
        <v>34.706489069557364</v>
      </c>
      <c r="M87" s="6">
        <f t="shared" si="7"/>
        <v>0.16260162601626016</v>
      </c>
      <c r="N87" s="6">
        <f t="shared" si="7"/>
        <v>9.8649109304426332</v>
      </c>
      <c r="O87" s="7">
        <f t="shared" si="8"/>
        <v>89.142799999999994</v>
      </c>
      <c r="P87" s="6">
        <f t="shared" si="9"/>
        <v>4</v>
      </c>
    </row>
    <row r="88" spans="2:16" x14ac:dyDescent="0.2">
      <c r="B88" s="5"/>
      <c r="H88" s="3"/>
      <c r="I88" s="4">
        <v>2</v>
      </c>
      <c r="J88" s="4">
        <v>47.7592</v>
      </c>
      <c r="K88" s="6">
        <f t="shared" si="5"/>
        <v>1.8373983739837398</v>
      </c>
      <c r="L88" s="6">
        <f t="shared" si="6"/>
        <v>34.706489069557364</v>
      </c>
      <c r="M88" s="6">
        <f t="shared" si="7"/>
        <v>0.16260162601626016</v>
      </c>
      <c r="N88" s="6">
        <f t="shared" si="7"/>
        <v>13.052710930442636</v>
      </c>
      <c r="O88" s="7">
        <f t="shared" si="8"/>
        <v>95.5184</v>
      </c>
      <c r="P88" s="6">
        <f t="shared" si="9"/>
        <v>4</v>
      </c>
    </row>
    <row r="89" spans="2:16" x14ac:dyDescent="0.2">
      <c r="B89" s="5"/>
      <c r="H89" s="3"/>
      <c r="I89" s="4">
        <v>2</v>
      </c>
      <c r="J89" s="4">
        <v>46.5047</v>
      </c>
      <c r="K89" s="6">
        <f t="shared" si="5"/>
        <v>1.8373983739837398</v>
      </c>
      <c r="L89" s="6">
        <f t="shared" si="6"/>
        <v>34.706489069557364</v>
      </c>
      <c r="M89" s="6">
        <f t="shared" si="7"/>
        <v>0.16260162601626016</v>
      </c>
      <c r="N89" s="6">
        <f t="shared" si="7"/>
        <v>11.798210930442636</v>
      </c>
      <c r="O89" s="7">
        <f t="shared" si="8"/>
        <v>93.009399999999999</v>
      </c>
      <c r="P89" s="6">
        <f t="shared" si="9"/>
        <v>4</v>
      </c>
    </row>
    <row r="90" spans="2:16" x14ac:dyDescent="0.2">
      <c r="B90" s="5"/>
      <c r="H90" s="3"/>
      <c r="I90" s="4">
        <v>2</v>
      </c>
      <c r="J90" s="4">
        <v>46.5047</v>
      </c>
      <c r="K90" s="6">
        <f t="shared" si="5"/>
        <v>1.8373983739837398</v>
      </c>
      <c r="L90" s="6">
        <f t="shared" si="6"/>
        <v>34.706489069557364</v>
      </c>
      <c r="M90" s="6">
        <f t="shared" si="7"/>
        <v>0.16260162601626016</v>
      </c>
      <c r="N90" s="6">
        <f t="shared" si="7"/>
        <v>11.798210930442636</v>
      </c>
      <c r="O90" s="7">
        <f t="shared" si="8"/>
        <v>93.009399999999999</v>
      </c>
      <c r="P90" s="6">
        <f t="shared" si="9"/>
        <v>4</v>
      </c>
    </row>
    <row r="91" spans="2:16" x14ac:dyDescent="0.2">
      <c r="B91" s="5"/>
      <c r="H91" s="3"/>
      <c r="I91" s="4">
        <v>2</v>
      </c>
      <c r="J91" s="4">
        <v>36.262799999999999</v>
      </c>
      <c r="K91" s="6">
        <f t="shared" si="5"/>
        <v>1.8373983739837398</v>
      </c>
      <c r="L91" s="6">
        <f t="shared" si="6"/>
        <v>34.706489069557364</v>
      </c>
      <c r="M91" s="6">
        <f t="shared" si="7"/>
        <v>0.16260162601626016</v>
      </c>
      <c r="N91" s="6">
        <f t="shared" si="7"/>
        <v>1.5563109304426348</v>
      </c>
      <c r="O91" s="7">
        <f t="shared" si="8"/>
        <v>72.525599999999997</v>
      </c>
      <c r="P91" s="6">
        <f t="shared" si="9"/>
        <v>4</v>
      </c>
    </row>
    <row r="92" spans="2:16" x14ac:dyDescent="0.2">
      <c r="B92" s="5"/>
      <c r="H92" s="3"/>
      <c r="I92" s="4">
        <v>2</v>
      </c>
      <c r="J92" s="4">
        <v>33.200000000000003</v>
      </c>
      <c r="K92" s="6">
        <f t="shared" si="5"/>
        <v>1.8373983739837398</v>
      </c>
      <c r="L92" s="6">
        <f t="shared" si="6"/>
        <v>34.706489069557364</v>
      </c>
      <c r="M92" s="6">
        <f t="shared" si="7"/>
        <v>0.16260162601626016</v>
      </c>
      <c r="N92" s="6">
        <f t="shared" si="7"/>
        <v>-1.5064890695573609</v>
      </c>
      <c r="O92" s="7">
        <f t="shared" si="8"/>
        <v>66.400000000000006</v>
      </c>
      <c r="P92" s="6">
        <f t="shared" si="9"/>
        <v>4</v>
      </c>
    </row>
    <row r="93" spans="2:16" x14ac:dyDescent="0.2">
      <c r="B93" s="5"/>
      <c r="H93" s="3"/>
      <c r="I93" s="4">
        <v>2</v>
      </c>
      <c r="J93" s="4">
        <v>35.242699999999999</v>
      </c>
      <c r="K93" s="6">
        <f t="shared" si="5"/>
        <v>1.8373983739837398</v>
      </c>
      <c r="L93" s="6">
        <f t="shared" si="6"/>
        <v>34.706489069557364</v>
      </c>
      <c r="M93" s="6">
        <f t="shared" si="7"/>
        <v>0.16260162601626016</v>
      </c>
      <c r="N93" s="6">
        <f t="shared" si="7"/>
        <v>0.53621093044263546</v>
      </c>
      <c r="O93" s="7">
        <f t="shared" si="8"/>
        <v>70.485399999999998</v>
      </c>
      <c r="P93" s="6">
        <f t="shared" si="9"/>
        <v>4</v>
      </c>
    </row>
    <row r="94" spans="2:16" x14ac:dyDescent="0.2">
      <c r="B94" s="5"/>
      <c r="H94" s="3"/>
      <c r="I94" s="4">
        <v>2</v>
      </c>
      <c r="J94" s="4">
        <v>37.690800000000003</v>
      </c>
      <c r="K94" s="6">
        <f t="shared" si="5"/>
        <v>1.8373983739837398</v>
      </c>
      <c r="L94" s="6">
        <f t="shared" si="6"/>
        <v>34.706489069557364</v>
      </c>
      <c r="M94" s="6">
        <f t="shared" si="7"/>
        <v>0.16260162601626016</v>
      </c>
      <c r="N94" s="6">
        <f t="shared" si="7"/>
        <v>2.9843109304426392</v>
      </c>
      <c r="O94" s="7">
        <f t="shared" si="8"/>
        <v>75.381600000000006</v>
      </c>
      <c r="P94" s="6">
        <f t="shared" si="9"/>
        <v>4</v>
      </c>
    </row>
    <row r="95" spans="2:16" x14ac:dyDescent="0.2">
      <c r="B95" s="5"/>
      <c r="H95" s="3"/>
      <c r="I95" s="4">
        <v>2</v>
      </c>
      <c r="J95" s="4">
        <v>34.875399999999999</v>
      </c>
      <c r="K95" s="6">
        <f t="shared" si="5"/>
        <v>1.8373983739837398</v>
      </c>
      <c r="L95" s="6">
        <f t="shared" si="6"/>
        <v>34.706489069557364</v>
      </c>
      <c r="M95" s="6">
        <f t="shared" si="7"/>
        <v>0.16260162601626016</v>
      </c>
      <c r="N95" s="6">
        <f t="shared" si="7"/>
        <v>0.16891093044263528</v>
      </c>
      <c r="O95" s="7">
        <f t="shared" si="8"/>
        <v>69.750799999999998</v>
      </c>
      <c r="P95" s="6">
        <f t="shared" si="9"/>
        <v>4</v>
      </c>
    </row>
    <row r="96" spans="2:16" x14ac:dyDescent="0.2">
      <c r="B96" s="5"/>
      <c r="H96" s="3"/>
      <c r="I96" s="4">
        <v>2</v>
      </c>
      <c r="J96" s="4">
        <v>36.756300000000003</v>
      </c>
      <c r="K96" s="6">
        <f t="shared" si="5"/>
        <v>1.8373983739837398</v>
      </c>
      <c r="L96" s="6">
        <f t="shared" si="6"/>
        <v>34.706489069557364</v>
      </c>
      <c r="M96" s="6">
        <f t="shared" si="7"/>
        <v>0.16260162601626016</v>
      </c>
      <c r="N96" s="6">
        <f t="shared" si="7"/>
        <v>2.0498109304426393</v>
      </c>
      <c r="O96" s="7">
        <f t="shared" si="8"/>
        <v>73.512600000000006</v>
      </c>
      <c r="P96" s="6">
        <f t="shared" si="9"/>
        <v>4</v>
      </c>
    </row>
    <row r="97" spans="2:16" x14ac:dyDescent="0.2">
      <c r="B97" s="5"/>
      <c r="H97" s="3"/>
      <c r="I97" s="4">
        <v>2</v>
      </c>
      <c r="J97" s="4">
        <v>34.875399999999999</v>
      </c>
      <c r="K97" s="6">
        <f t="shared" si="5"/>
        <v>1.8373983739837398</v>
      </c>
      <c r="L97" s="6">
        <f t="shared" si="6"/>
        <v>34.706489069557364</v>
      </c>
      <c r="M97" s="6">
        <f t="shared" si="7"/>
        <v>0.16260162601626016</v>
      </c>
      <c r="N97" s="6">
        <f t="shared" si="7"/>
        <v>0.16891093044263528</v>
      </c>
      <c r="O97" s="7">
        <f t="shared" si="8"/>
        <v>69.750799999999998</v>
      </c>
      <c r="P97" s="6">
        <f t="shared" si="9"/>
        <v>4</v>
      </c>
    </row>
    <row r="98" spans="2:16" x14ac:dyDescent="0.2">
      <c r="B98" s="5"/>
      <c r="H98" s="3"/>
      <c r="I98" s="4">
        <v>2</v>
      </c>
      <c r="J98" s="4">
        <v>36.439500000000002</v>
      </c>
      <c r="K98" s="6">
        <f t="shared" si="5"/>
        <v>1.8373983739837398</v>
      </c>
      <c r="L98" s="6">
        <f t="shared" si="6"/>
        <v>34.706489069557364</v>
      </c>
      <c r="M98" s="6">
        <f t="shared" si="7"/>
        <v>0.16260162601626016</v>
      </c>
      <c r="N98" s="6">
        <f t="shared" si="7"/>
        <v>1.7330109304426387</v>
      </c>
      <c r="O98" s="7">
        <f t="shared" si="8"/>
        <v>72.879000000000005</v>
      </c>
      <c r="P98" s="6">
        <f t="shared" si="9"/>
        <v>4</v>
      </c>
    </row>
    <row r="99" spans="2:16" x14ac:dyDescent="0.2">
      <c r="B99" s="5"/>
      <c r="H99" s="3"/>
      <c r="I99" s="4">
        <v>2</v>
      </c>
      <c r="J99" s="4">
        <v>34.875399999999999</v>
      </c>
      <c r="K99" s="6">
        <f t="shared" si="5"/>
        <v>1.8373983739837398</v>
      </c>
      <c r="L99" s="6">
        <f t="shared" si="6"/>
        <v>34.706489069557364</v>
      </c>
      <c r="M99" s="6">
        <f t="shared" si="7"/>
        <v>0.16260162601626016</v>
      </c>
      <c r="N99" s="6">
        <f t="shared" si="7"/>
        <v>0.16891093044263528</v>
      </c>
      <c r="O99" s="7">
        <f t="shared" si="8"/>
        <v>69.750799999999998</v>
      </c>
      <c r="P99" s="6">
        <f t="shared" si="9"/>
        <v>4</v>
      </c>
    </row>
    <row r="100" spans="2:16" x14ac:dyDescent="0.2">
      <c r="B100" s="5"/>
      <c r="H100" s="3"/>
      <c r="I100" s="4">
        <v>2</v>
      </c>
      <c r="J100" s="4">
        <v>36.439500000000002</v>
      </c>
      <c r="K100" s="6">
        <f t="shared" si="5"/>
        <v>1.8373983739837398</v>
      </c>
      <c r="L100" s="6">
        <f t="shared" si="6"/>
        <v>34.706489069557364</v>
      </c>
      <c r="M100" s="6">
        <f t="shared" si="7"/>
        <v>0.16260162601626016</v>
      </c>
      <c r="N100" s="6">
        <f t="shared" si="7"/>
        <v>1.7330109304426387</v>
      </c>
      <c r="O100" s="7">
        <f t="shared" si="8"/>
        <v>72.879000000000005</v>
      </c>
      <c r="P100" s="6">
        <f t="shared" si="9"/>
        <v>4</v>
      </c>
    </row>
    <row r="101" spans="2:16" x14ac:dyDescent="0.2">
      <c r="B101" s="5"/>
      <c r="H101" s="3"/>
      <c r="I101" s="4">
        <v>2</v>
      </c>
      <c r="J101" s="4">
        <v>34.514800000000001</v>
      </c>
      <c r="K101" s="6">
        <f t="shared" si="5"/>
        <v>1.8373983739837398</v>
      </c>
      <c r="L101" s="6">
        <f t="shared" si="6"/>
        <v>34.706489069557364</v>
      </c>
      <c r="M101" s="6">
        <f t="shared" si="7"/>
        <v>0.16260162601626016</v>
      </c>
      <c r="N101" s="6">
        <f t="shared" si="7"/>
        <v>-0.19168906955736276</v>
      </c>
      <c r="O101" s="7">
        <f t="shared" si="8"/>
        <v>69.029600000000002</v>
      </c>
      <c r="P101" s="6">
        <f t="shared" si="9"/>
        <v>4</v>
      </c>
    </row>
    <row r="102" spans="2:16" x14ac:dyDescent="0.2">
      <c r="B102" s="5"/>
      <c r="H102" s="3"/>
      <c r="I102" s="4">
        <v>2</v>
      </c>
      <c r="J102" s="4">
        <v>36.012999999999998</v>
      </c>
      <c r="K102" s="6">
        <f t="shared" si="5"/>
        <v>1.8373983739837398</v>
      </c>
      <c r="L102" s="6">
        <f t="shared" si="6"/>
        <v>34.706489069557364</v>
      </c>
      <c r="M102" s="6">
        <f t="shared" si="7"/>
        <v>0.16260162601626016</v>
      </c>
      <c r="N102" s="6">
        <f t="shared" si="7"/>
        <v>1.3065109304426343</v>
      </c>
      <c r="O102" s="7">
        <f t="shared" si="8"/>
        <v>72.025999999999996</v>
      </c>
      <c r="P102" s="6">
        <f t="shared" si="9"/>
        <v>4</v>
      </c>
    </row>
    <row r="103" spans="2:16" x14ac:dyDescent="0.2">
      <c r="B103" s="5"/>
      <c r="H103" s="3"/>
      <c r="I103" s="4">
        <v>2</v>
      </c>
      <c r="J103" s="4">
        <v>34.514800000000001</v>
      </c>
      <c r="K103" s="6">
        <f t="shared" si="5"/>
        <v>1.8373983739837398</v>
      </c>
      <c r="L103" s="6">
        <f t="shared" si="6"/>
        <v>34.706489069557364</v>
      </c>
      <c r="M103" s="6">
        <f t="shared" si="7"/>
        <v>0.16260162601626016</v>
      </c>
      <c r="N103" s="6">
        <f t="shared" si="7"/>
        <v>-0.19168906955736276</v>
      </c>
      <c r="O103" s="7">
        <f t="shared" si="8"/>
        <v>69.029600000000002</v>
      </c>
      <c r="P103" s="6">
        <f t="shared" si="9"/>
        <v>4</v>
      </c>
    </row>
    <row r="104" spans="2:16" x14ac:dyDescent="0.2">
      <c r="B104" s="5"/>
      <c r="H104" s="3"/>
      <c r="I104" s="4">
        <v>2</v>
      </c>
      <c r="J104" s="4">
        <v>37.076900000000002</v>
      </c>
      <c r="K104" s="6">
        <f t="shared" si="5"/>
        <v>1.8373983739837398</v>
      </c>
      <c r="L104" s="6">
        <f t="shared" si="6"/>
        <v>34.706489069557364</v>
      </c>
      <c r="M104" s="6">
        <f t="shared" si="7"/>
        <v>0.16260162601626016</v>
      </c>
      <c r="N104" s="6">
        <f t="shared" si="7"/>
        <v>2.3704109304426382</v>
      </c>
      <c r="O104" s="7">
        <f t="shared" si="8"/>
        <v>74.153800000000004</v>
      </c>
      <c r="P104" s="6">
        <f t="shared" si="9"/>
        <v>4</v>
      </c>
    </row>
    <row r="105" spans="2:16" x14ac:dyDescent="0.2">
      <c r="B105" s="5"/>
      <c r="H105" s="3"/>
      <c r="I105" s="4">
        <v>2</v>
      </c>
      <c r="J105" s="4">
        <v>34.514800000000001</v>
      </c>
      <c r="K105" s="6">
        <f t="shared" si="5"/>
        <v>1.8373983739837398</v>
      </c>
      <c r="L105" s="6">
        <f t="shared" si="6"/>
        <v>34.706489069557364</v>
      </c>
      <c r="M105" s="6">
        <f t="shared" si="7"/>
        <v>0.16260162601626016</v>
      </c>
      <c r="N105" s="6">
        <f t="shared" si="7"/>
        <v>-0.19168906955736276</v>
      </c>
      <c r="O105" s="7">
        <f t="shared" si="8"/>
        <v>69.029600000000002</v>
      </c>
      <c r="P105" s="6">
        <f t="shared" si="9"/>
        <v>4</v>
      </c>
    </row>
    <row r="106" spans="2:16" x14ac:dyDescent="0.2">
      <c r="B106" s="5"/>
      <c r="H106" s="3"/>
      <c r="I106" s="4">
        <v>2</v>
      </c>
      <c r="J106" s="4">
        <v>37.076900000000002</v>
      </c>
      <c r="K106" s="6">
        <f t="shared" si="5"/>
        <v>1.8373983739837398</v>
      </c>
      <c r="L106" s="6">
        <f t="shared" si="6"/>
        <v>34.706489069557364</v>
      </c>
      <c r="M106" s="6">
        <f t="shared" si="7"/>
        <v>0.16260162601626016</v>
      </c>
      <c r="N106" s="6">
        <f t="shared" si="7"/>
        <v>2.3704109304426382</v>
      </c>
      <c r="O106" s="7">
        <f t="shared" si="8"/>
        <v>74.153800000000004</v>
      </c>
      <c r="P106" s="6">
        <f t="shared" si="9"/>
        <v>4</v>
      </c>
    </row>
    <row r="107" spans="2:16" x14ac:dyDescent="0.2">
      <c r="B107" s="5"/>
      <c r="H107" s="3"/>
      <c r="I107" s="4">
        <v>2</v>
      </c>
      <c r="J107" s="4">
        <v>35.242699999999999</v>
      </c>
      <c r="K107" s="6">
        <f t="shared" si="5"/>
        <v>1.8373983739837398</v>
      </c>
      <c r="L107" s="6">
        <f t="shared" si="6"/>
        <v>34.706489069557364</v>
      </c>
      <c r="M107" s="6">
        <f t="shared" si="7"/>
        <v>0.16260162601626016</v>
      </c>
      <c r="N107" s="6">
        <f t="shared" si="7"/>
        <v>0.53621093044263546</v>
      </c>
      <c r="O107" s="7">
        <f t="shared" si="8"/>
        <v>70.485399999999998</v>
      </c>
      <c r="P107" s="6">
        <f t="shared" si="9"/>
        <v>4</v>
      </c>
    </row>
    <row r="108" spans="2:16" x14ac:dyDescent="0.2">
      <c r="B108" s="5"/>
      <c r="H108" s="3"/>
      <c r="I108" s="4">
        <v>2</v>
      </c>
      <c r="J108" s="4">
        <v>37.690800000000003</v>
      </c>
      <c r="K108" s="6">
        <f t="shared" si="5"/>
        <v>1.8373983739837398</v>
      </c>
      <c r="L108" s="6">
        <f t="shared" si="6"/>
        <v>34.706489069557364</v>
      </c>
      <c r="M108" s="6">
        <f t="shared" si="7"/>
        <v>0.16260162601626016</v>
      </c>
      <c r="N108" s="6">
        <f t="shared" si="7"/>
        <v>2.9843109304426392</v>
      </c>
      <c r="O108" s="7">
        <f t="shared" si="8"/>
        <v>75.381600000000006</v>
      </c>
      <c r="P108" s="6">
        <f t="shared" si="9"/>
        <v>4</v>
      </c>
    </row>
    <row r="109" spans="2:16" x14ac:dyDescent="0.2">
      <c r="B109" s="5"/>
      <c r="H109" s="3"/>
      <c r="I109" s="4">
        <v>2</v>
      </c>
      <c r="J109" s="4">
        <v>35.359400000000001</v>
      </c>
      <c r="K109" s="6">
        <f t="shared" si="5"/>
        <v>1.8373983739837398</v>
      </c>
      <c r="L109" s="6">
        <f t="shared" si="6"/>
        <v>34.706489069557364</v>
      </c>
      <c r="M109" s="6">
        <f t="shared" si="7"/>
        <v>0.16260162601626016</v>
      </c>
      <c r="N109" s="6">
        <f t="shared" si="7"/>
        <v>0.65291093044263704</v>
      </c>
      <c r="O109" s="7">
        <f t="shared" si="8"/>
        <v>70.718800000000002</v>
      </c>
      <c r="P109" s="6">
        <f t="shared" si="9"/>
        <v>4</v>
      </c>
    </row>
    <row r="110" spans="2:16" x14ac:dyDescent="0.2">
      <c r="B110" s="5"/>
      <c r="H110" s="3"/>
      <c r="I110" s="4">
        <v>2</v>
      </c>
      <c r="J110" s="4">
        <v>36.934699999999999</v>
      </c>
      <c r="K110" s="6">
        <f t="shared" si="5"/>
        <v>1.8373983739837398</v>
      </c>
      <c r="L110" s="6">
        <f t="shared" si="6"/>
        <v>34.706489069557364</v>
      </c>
      <c r="M110" s="6">
        <f t="shared" si="7"/>
        <v>0.16260162601626016</v>
      </c>
      <c r="N110" s="6">
        <f t="shared" si="7"/>
        <v>2.2282109304426356</v>
      </c>
      <c r="O110" s="7">
        <f t="shared" si="8"/>
        <v>73.869399999999999</v>
      </c>
      <c r="P110" s="6">
        <f t="shared" si="9"/>
        <v>4</v>
      </c>
    </row>
    <row r="111" spans="2:16" x14ac:dyDescent="0.2">
      <c r="B111" s="5"/>
      <c r="H111" s="3"/>
      <c r="I111" s="4">
        <v>2</v>
      </c>
      <c r="J111" s="4">
        <v>36.934699999999999</v>
      </c>
      <c r="K111" s="6">
        <f t="shared" si="5"/>
        <v>1.8373983739837398</v>
      </c>
      <c r="L111" s="6">
        <f t="shared" si="6"/>
        <v>34.706489069557364</v>
      </c>
      <c r="M111" s="6">
        <f t="shared" si="7"/>
        <v>0.16260162601626016</v>
      </c>
      <c r="N111" s="6">
        <f t="shared" si="7"/>
        <v>2.2282109304426356</v>
      </c>
      <c r="O111" s="7">
        <f t="shared" si="8"/>
        <v>73.869399999999999</v>
      </c>
      <c r="P111" s="6">
        <f t="shared" si="9"/>
        <v>4</v>
      </c>
    </row>
    <row r="112" spans="2:16" x14ac:dyDescent="0.2">
      <c r="B112" s="5"/>
      <c r="H112" s="3"/>
      <c r="I112" s="4">
        <v>2</v>
      </c>
      <c r="J112" s="4">
        <v>35.359400000000001</v>
      </c>
      <c r="K112" s="6">
        <f t="shared" si="5"/>
        <v>1.8373983739837398</v>
      </c>
      <c r="L112" s="6">
        <f t="shared" si="6"/>
        <v>34.706489069557364</v>
      </c>
      <c r="M112" s="6">
        <f t="shared" si="7"/>
        <v>0.16260162601626016</v>
      </c>
      <c r="N112" s="6">
        <f t="shared" si="7"/>
        <v>0.65291093044263704</v>
      </c>
      <c r="O112" s="7">
        <f t="shared" si="8"/>
        <v>70.718800000000002</v>
      </c>
      <c r="P112" s="6">
        <f t="shared" si="9"/>
        <v>4</v>
      </c>
    </row>
    <row r="113" spans="2:16" x14ac:dyDescent="0.2">
      <c r="B113" s="5"/>
      <c r="H113" s="3"/>
      <c r="I113" s="4">
        <v>2</v>
      </c>
      <c r="J113" s="4">
        <v>33.848199999999999</v>
      </c>
      <c r="K113" s="6">
        <f t="shared" si="5"/>
        <v>1.8373983739837398</v>
      </c>
      <c r="L113" s="6">
        <f t="shared" si="6"/>
        <v>34.706489069557364</v>
      </c>
      <c r="M113" s="6">
        <f t="shared" si="7"/>
        <v>0.16260162601626016</v>
      </c>
      <c r="N113" s="6">
        <f t="shared" si="7"/>
        <v>-0.85828906955736528</v>
      </c>
      <c r="O113" s="7">
        <f t="shared" si="8"/>
        <v>67.696399999999997</v>
      </c>
      <c r="P113" s="6">
        <f t="shared" si="9"/>
        <v>4</v>
      </c>
    </row>
    <row r="114" spans="2:16" x14ac:dyDescent="0.2">
      <c r="B114" s="5"/>
      <c r="H114" s="3"/>
      <c r="I114" s="4">
        <v>2</v>
      </c>
      <c r="J114" s="4">
        <v>33.164900000000003</v>
      </c>
      <c r="K114" s="6">
        <f t="shared" si="5"/>
        <v>1.8373983739837398</v>
      </c>
      <c r="L114" s="6">
        <f t="shared" si="6"/>
        <v>34.706489069557364</v>
      </c>
      <c r="M114" s="6">
        <f t="shared" si="7"/>
        <v>0.16260162601626016</v>
      </c>
      <c r="N114" s="6">
        <f t="shared" si="7"/>
        <v>-1.5415890695573609</v>
      </c>
      <c r="O114" s="7">
        <f t="shared" si="8"/>
        <v>66.329800000000006</v>
      </c>
      <c r="P114" s="6">
        <f t="shared" si="9"/>
        <v>4</v>
      </c>
    </row>
    <row r="115" spans="2:16" x14ac:dyDescent="0.2">
      <c r="B115" s="5"/>
      <c r="H115" s="3"/>
      <c r="I115" s="4">
        <v>2</v>
      </c>
      <c r="J115" s="4">
        <v>34.255000000000003</v>
      </c>
      <c r="K115" s="6">
        <f t="shared" si="5"/>
        <v>1.8373983739837398</v>
      </c>
      <c r="L115" s="6">
        <f t="shared" si="6"/>
        <v>34.706489069557364</v>
      </c>
      <c r="M115" s="6">
        <f t="shared" si="7"/>
        <v>0.16260162601626016</v>
      </c>
      <c r="N115" s="6">
        <f t="shared" si="7"/>
        <v>-0.45148906955736123</v>
      </c>
      <c r="O115" s="7">
        <f t="shared" si="8"/>
        <v>68.510000000000005</v>
      </c>
      <c r="P115" s="6">
        <f t="shared" si="9"/>
        <v>4</v>
      </c>
    </row>
    <row r="116" spans="2:16" x14ac:dyDescent="0.2">
      <c r="B116" s="5"/>
      <c r="H116" s="3"/>
      <c r="I116" s="4">
        <v>2</v>
      </c>
      <c r="J116" s="4">
        <v>33.235700000000001</v>
      </c>
      <c r="K116" s="6">
        <f t="shared" si="5"/>
        <v>1.8373983739837398</v>
      </c>
      <c r="L116" s="6">
        <f t="shared" si="6"/>
        <v>34.706489069557364</v>
      </c>
      <c r="M116" s="6">
        <f t="shared" si="7"/>
        <v>0.16260162601626016</v>
      </c>
      <c r="N116" s="6">
        <f t="shared" si="7"/>
        <v>-1.4707890695573624</v>
      </c>
      <c r="O116" s="7">
        <f t="shared" si="8"/>
        <v>66.471400000000003</v>
      </c>
      <c r="P116" s="6">
        <f t="shared" si="9"/>
        <v>4</v>
      </c>
    </row>
    <row r="117" spans="2:16" x14ac:dyDescent="0.2">
      <c r="B117" s="5"/>
      <c r="H117" s="3"/>
      <c r="I117" s="4">
        <v>2</v>
      </c>
      <c r="J117" s="4">
        <v>33.848199999999999</v>
      </c>
      <c r="K117" s="6">
        <f t="shared" si="5"/>
        <v>1.8373983739837398</v>
      </c>
      <c r="L117" s="6">
        <f t="shared" si="6"/>
        <v>34.706489069557364</v>
      </c>
      <c r="M117" s="6">
        <f t="shared" si="7"/>
        <v>0.16260162601626016</v>
      </c>
      <c r="N117" s="6">
        <f t="shared" si="7"/>
        <v>-0.85828906955736528</v>
      </c>
      <c r="O117" s="7">
        <f t="shared" si="8"/>
        <v>67.696399999999997</v>
      </c>
      <c r="P117" s="6">
        <f t="shared" si="9"/>
        <v>4</v>
      </c>
    </row>
    <row r="118" spans="2:16" x14ac:dyDescent="0.2">
      <c r="B118" s="5"/>
      <c r="H118" s="3"/>
      <c r="I118" s="4">
        <v>2</v>
      </c>
      <c r="J118" s="4">
        <v>34.255000000000003</v>
      </c>
      <c r="K118" s="6">
        <f t="shared" si="5"/>
        <v>1.8373983739837398</v>
      </c>
      <c r="L118" s="6">
        <f t="shared" si="6"/>
        <v>34.706489069557364</v>
      </c>
      <c r="M118" s="6">
        <f t="shared" si="7"/>
        <v>0.16260162601626016</v>
      </c>
      <c r="N118" s="6">
        <f t="shared" si="7"/>
        <v>-0.45148906955736123</v>
      </c>
      <c r="O118" s="7">
        <f t="shared" si="8"/>
        <v>68.510000000000005</v>
      </c>
      <c r="P118" s="6">
        <f t="shared" si="9"/>
        <v>4</v>
      </c>
    </row>
    <row r="119" spans="2:16" x14ac:dyDescent="0.2">
      <c r="B119" s="5"/>
      <c r="H119" s="3"/>
      <c r="I119" s="4">
        <v>2</v>
      </c>
      <c r="J119" s="4">
        <v>39.726700000000001</v>
      </c>
      <c r="K119" s="6">
        <f t="shared" si="5"/>
        <v>1.8373983739837398</v>
      </c>
      <c r="L119" s="6">
        <f t="shared" si="6"/>
        <v>34.706489069557364</v>
      </c>
      <c r="M119" s="6">
        <f t="shared" si="7"/>
        <v>0.16260162601626016</v>
      </c>
      <c r="N119" s="6">
        <f t="shared" si="7"/>
        <v>5.0202109304426372</v>
      </c>
      <c r="O119" s="7">
        <f t="shared" si="8"/>
        <v>79.453400000000002</v>
      </c>
      <c r="P119" s="6">
        <f t="shared" si="9"/>
        <v>4</v>
      </c>
    </row>
    <row r="120" spans="2:16" x14ac:dyDescent="0.2">
      <c r="B120" s="5"/>
      <c r="H120" s="3"/>
      <c r="I120" s="4">
        <v>2</v>
      </c>
      <c r="J120" s="4">
        <v>26.620799999999999</v>
      </c>
      <c r="K120" s="6">
        <f t="shared" si="5"/>
        <v>1.8373983739837398</v>
      </c>
      <c r="L120" s="6">
        <f t="shared" si="6"/>
        <v>34.706489069557364</v>
      </c>
      <c r="M120" s="6">
        <f t="shared" si="7"/>
        <v>0.16260162601626016</v>
      </c>
      <c r="N120" s="6">
        <f t="shared" si="7"/>
        <v>-8.0856890695573647</v>
      </c>
      <c r="O120" s="7">
        <f t="shared" si="8"/>
        <v>53.241599999999998</v>
      </c>
      <c r="P120" s="6">
        <f t="shared" si="9"/>
        <v>4</v>
      </c>
    </row>
    <row r="121" spans="2:16" x14ac:dyDescent="0.2">
      <c r="B121" s="5"/>
      <c r="H121" s="3"/>
      <c r="I121" s="4">
        <v>2</v>
      </c>
      <c r="J121" s="4">
        <v>42.774299999999997</v>
      </c>
      <c r="K121" s="6">
        <f t="shared" si="5"/>
        <v>1.8373983739837398</v>
      </c>
      <c r="L121" s="6">
        <f t="shared" si="6"/>
        <v>34.706489069557364</v>
      </c>
      <c r="M121" s="6">
        <f t="shared" si="7"/>
        <v>0.16260162601626016</v>
      </c>
      <c r="N121" s="6">
        <f t="shared" si="7"/>
        <v>8.0678109304426329</v>
      </c>
      <c r="O121" s="7">
        <f t="shared" si="8"/>
        <v>85.548599999999993</v>
      </c>
      <c r="P121" s="6">
        <f t="shared" si="9"/>
        <v>4</v>
      </c>
    </row>
    <row r="122" spans="2:16" x14ac:dyDescent="0.2">
      <c r="B122" s="5"/>
      <c r="H122" s="3"/>
      <c r="I122" s="4">
        <v>2</v>
      </c>
      <c r="J122" s="4">
        <v>37</v>
      </c>
      <c r="K122" s="6">
        <f t="shared" si="5"/>
        <v>1.8373983739837398</v>
      </c>
      <c r="L122" s="6">
        <f t="shared" si="6"/>
        <v>34.706489069557364</v>
      </c>
      <c r="M122" s="6">
        <f t="shared" si="7"/>
        <v>0.16260162601626016</v>
      </c>
      <c r="N122" s="6">
        <f t="shared" si="7"/>
        <v>2.2935109304426362</v>
      </c>
      <c r="O122" s="7">
        <f t="shared" si="8"/>
        <v>74</v>
      </c>
      <c r="P122" s="6">
        <f t="shared" si="9"/>
        <v>4</v>
      </c>
    </row>
    <row r="123" spans="2:16" x14ac:dyDescent="0.2">
      <c r="B123" s="5"/>
      <c r="H123" s="3"/>
      <c r="I123" s="4">
        <v>2</v>
      </c>
      <c r="J123" s="4">
        <v>37.798900000000003</v>
      </c>
      <c r="K123" s="6">
        <f t="shared" si="5"/>
        <v>1.8373983739837398</v>
      </c>
      <c r="L123" s="6">
        <f t="shared" si="6"/>
        <v>34.706489069557364</v>
      </c>
      <c r="M123" s="6">
        <f t="shared" si="7"/>
        <v>0.16260162601626016</v>
      </c>
      <c r="N123" s="6">
        <f t="shared" si="7"/>
        <v>3.0924109304426395</v>
      </c>
      <c r="O123" s="7">
        <f t="shared" si="8"/>
        <v>75.597800000000007</v>
      </c>
      <c r="P123" s="6">
        <f t="shared" si="9"/>
        <v>4</v>
      </c>
    </row>
    <row r="124" spans="2:16" x14ac:dyDescent="0.2">
      <c r="B124" s="5"/>
      <c r="H124" s="3"/>
      <c r="I124" s="4">
        <v>2</v>
      </c>
      <c r="J124" s="4">
        <v>42.575000000000003</v>
      </c>
      <c r="K124" s="6">
        <f t="shared" si="5"/>
        <v>1.8373983739837398</v>
      </c>
      <c r="L124" s="6">
        <f t="shared" si="6"/>
        <v>34.706489069557364</v>
      </c>
      <c r="M124" s="6">
        <f t="shared" si="7"/>
        <v>0.16260162601626016</v>
      </c>
      <c r="N124" s="6">
        <f t="shared" si="7"/>
        <v>7.8685109304426391</v>
      </c>
      <c r="O124" s="7">
        <f t="shared" si="8"/>
        <v>85.15</v>
      </c>
      <c r="P124" s="6">
        <f t="shared" si="9"/>
        <v>4</v>
      </c>
    </row>
    <row r="125" spans="2:16" x14ac:dyDescent="0.2">
      <c r="B125" s="5"/>
      <c r="H125" s="3"/>
      <c r="I125" s="4">
        <v>2</v>
      </c>
      <c r="J125" s="4">
        <v>36.200000000000003</v>
      </c>
      <c r="K125" s="6">
        <f t="shared" si="5"/>
        <v>1.8373983739837398</v>
      </c>
      <c r="L125" s="6">
        <f t="shared" si="6"/>
        <v>34.706489069557364</v>
      </c>
      <c r="M125" s="6">
        <f t="shared" si="7"/>
        <v>0.16260162601626016</v>
      </c>
      <c r="N125" s="6">
        <f t="shared" si="7"/>
        <v>1.4935109304426391</v>
      </c>
      <c r="O125" s="7">
        <f t="shared" si="8"/>
        <v>72.400000000000006</v>
      </c>
      <c r="P125" s="6">
        <f t="shared" si="9"/>
        <v>4</v>
      </c>
    </row>
    <row r="126" spans="2:16" x14ac:dyDescent="0.2">
      <c r="B126" s="5"/>
      <c r="H126" s="3"/>
      <c r="I126" s="4">
        <v>2</v>
      </c>
      <c r="J126" s="4">
        <v>31</v>
      </c>
      <c r="K126" s="6">
        <f t="shared" si="5"/>
        <v>1.8373983739837398</v>
      </c>
      <c r="L126" s="6">
        <f t="shared" si="6"/>
        <v>34.706489069557364</v>
      </c>
      <c r="M126" s="6">
        <f t="shared" si="7"/>
        <v>0.16260162601626016</v>
      </c>
      <c r="N126" s="6">
        <f t="shared" si="7"/>
        <v>-3.7064890695573638</v>
      </c>
      <c r="O126" s="7">
        <f t="shared" si="8"/>
        <v>62</v>
      </c>
      <c r="P126" s="6">
        <f t="shared" si="9"/>
        <v>4</v>
      </c>
    </row>
    <row r="127" spans="2:16" x14ac:dyDescent="0.2">
      <c r="B127" s="5"/>
      <c r="H127" s="3"/>
      <c r="I127" s="4">
        <v>2</v>
      </c>
      <c r="J127" s="4">
        <v>29.3</v>
      </c>
      <c r="K127" s="6">
        <f t="shared" si="5"/>
        <v>1.8373983739837398</v>
      </c>
      <c r="L127" s="6">
        <f t="shared" si="6"/>
        <v>34.706489069557364</v>
      </c>
      <c r="M127" s="6">
        <f t="shared" si="7"/>
        <v>0.16260162601626016</v>
      </c>
      <c r="N127" s="6">
        <f t="shared" si="7"/>
        <v>-5.4064890695573631</v>
      </c>
      <c r="O127" s="7">
        <f t="shared" si="8"/>
        <v>58.6</v>
      </c>
      <c r="P127" s="6">
        <f t="shared" si="9"/>
        <v>4</v>
      </c>
    </row>
    <row r="128" spans="2:16" x14ac:dyDescent="0.2">
      <c r="B128" s="5"/>
      <c r="H128" s="3"/>
      <c r="I128" s="4">
        <v>2</v>
      </c>
      <c r="J128" s="4">
        <v>34</v>
      </c>
      <c r="K128" s="6">
        <f t="shared" si="5"/>
        <v>1.8373983739837398</v>
      </c>
      <c r="L128" s="6">
        <f t="shared" si="6"/>
        <v>34.706489069557364</v>
      </c>
      <c r="M128" s="6">
        <f t="shared" si="7"/>
        <v>0.16260162601626016</v>
      </c>
      <c r="N128" s="6">
        <f t="shared" si="7"/>
        <v>-0.70648906955736379</v>
      </c>
      <c r="O128" s="7">
        <f t="shared" si="8"/>
        <v>68</v>
      </c>
      <c r="P128" s="6">
        <f t="shared" si="9"/>
        <v>4</v>
      </c>
    </row>
    <row r="129" spans="2:16" x14ac:dyDescent="0.2">
      <c r="B129" s="5"/>
      <c r="H129" s="3"/>
      <c r="I129" s="4">
        <v>2</v>
      </c>
      <c r="J129" s="4">
        <v>39.7256</v>
      </c>
      <c r="K129" s="6">
        <f t="shared" si="5"/>
        <v>1.8373983739837398</v>
      </c>
      <c r="L129" s="6">
        <f t="shared" si="6"/>
        <v>34.706489069557364</v>
      </c>
      <c r="M129" s="6">
        <f t="shared" si="7"/>
        <v>0.16260162601626016</v>
      </c>
      <c r="N129" s="6">
        <f t="shared" si="7"/>
        <v>5.0191109304426362</v>
      </c>
      <c r="O129" s="7">
        <f t="shared" si="8"/>
        <v>79.4512</v>
      </c>
      <c r="P129" s="6">
        <f t="shared" si="9"/>
        <v>4</v>
      </c>
    </row>
    <row r="130" spans="2:16" x14ac:dyDescent="0.2">
      <c r="B130" s="5"/>
      <c r="H130" s="3"/>
      <c r="I130" s="4">
        <v>2</v>
      </c>
      <c r="J130" s="4">
        <v>23.2715</v>
      </c>
      <c r="K130" s="6">
        <f t="shared" si="5"/>
        <v>1.8373983739837398</v>
      </c>
      <c r="L130" s="6">
        <f t="shared" si="6"/>
        <v>34.706489069557364</v>
      </c>
      <c r="M130" s="6">
        <f t="shared" si="7"/>
        <v>0.16260162601626016</v>
      </c>
      <c r="N130" s="6">
        <f t="shared" si="7"/>
        <v>-11.434989069557364</v>
      </c>
      <c r="O130" s="7">
        <f t="shared" si="8"/>
        <v>46.542999999999999</v>
      </c>
      <c r="P130" s="6">
        <f t="shared" si="9"/>
        <v>4</v>
      </c>
    </row>
    <row r="131" spans="2:16" x14ac:dyDescent="0.2">
      <c r="B131" s="5"/>
      <c r="H131" s="3"/>
      <c r="I131" s="4">
        <v>2</v>
      </c>
      <c r="J131" s="4">
        <v>38.169600000000003</v>
      </c>
      <c r="K131" s="6">
        <f t="shared" si="5"/>
        <v>1.8373983739837398</v>
      </c>
      <c r="L131" s="6">
        <f t="shared" si="6"/>
        <v>34.706489069557364</v>
      </c>
      <c r="M131" s="6">
        <f t="shared" si="7"/>
        <v>0.16260162601626016</v>
      </c>
      <c r="N131" s="6">
        <f t="shared" si="7"/>
        <v>3.4631109304426388</v>
      </c>
      <c r="O131" s="7">
        <f t="shared" si="8"/>
        <v>76.339200000000005</v>
      </c>
      <c r="P131" s="6">
        <f t="shared" si="9"/>
        <v>4</v>
      </c>
    </row>
    <row r="132" spans="2:16" x14ac:dyDescent="0.2">
      <c r="B132" s="5"/>
      <c r="H132" s="3"/>
      <c r="I132" s="4">
        <v>2</v>
      </c>
      <c r="J132" s="4">
        <v>38.7896</v>
      </c>
      <c r="K132" s="6">
        <f t="shared" si="5"/>
        <v>1.8373983739837398</v>
      </c>
      <c r="L132" s="6">
        <f t="shared" si="6"/>
        <v>34.706489069557364</v>
      </c>
      <c r="M132" s="6">
        <f t="shared" si="7"/>
        <v>0.16260162601626016</v>
      </c>
      <c r="N132" s="6">
        <f t="shared" si="7"/>
        <v>4.0831109304426363</v>
      </c>
      <c r="O132" s="7">
        <f t="shared" si="8"/>
        <v>77.5792</v>
      </c>
      <c r="P132" s="6">
        <f t="shared" si="9"/>
        <v>4</v>
      </c>
    </row>
    <row r="133" spans="2:16" x14ac:dyDescent="0.2">
      <c r="B133" s="5"/>
      <c r="H133" s="3"/>
      <c r="I133" s="4">
        <v>2</v>
      </c>
      <c r="J133" s="4">
        <v>39.710299999999997</v>
      </c>
      <c r="K133" s="6">
        <f t="shared" ref="K133:K196" si="10">AVERAGE($I$4:$I$1110)</f>
        <v>1.8373983739837398</v>
      </c>
      <c r="L133" s="6">
        <f t="shared" ref="L133:L196" si="11">AVERAGE($J$4:$J$1110)</f>
        <v>34.706489069557364</v>
      </c>
      <c r="M133" s="6">
        <f t="shared" ref="M133:N196" si="12">I133-K133</f>
        <v>0.16260162601626016</v>
      </c>
      <c r="N133" s="6">
        <f t="shared" si="12"/>
        <v>5.0038109304426328</v>
      </c>
      <c r="O133" s="7">
        <f t="shared" ref="O133:O196" si="13">I133*J133</f>
        <v>79.420599999999993</v>
      </c>
      <c r="P133" s="6">
        <f t="shared" ref="P133:P196" si="14">I133^2</f>
        <v>4</v>
      </c>
    </row>
    <row r="134" spans="2:16" x14ac:dyDescent="0.2">
      <c r="B134" s="5"/>
      <c r="H134" s="3"/>
      <c r="I134" s="4">
        <v>2</v>
      </c>
      <c r="J134" s="4">
        <v>38.7896</v>
      </c>
      <c r="K134" s="6">
        <f t="shared" si="10"/>
        <v>1.8373983739837398</v>
      </c>
      <c r="L134" s="6">
        <f t="shared" si="11"/>
        <v>34.706489069557364</v>
      </c>
      <c r="M134" s="6">
        <f t="shared" si="12"/>
        <v>0.16260162601626016</v>
      </c>
      <c r="N134" s="6">
        <f t="shared" si="12"/>
        <v>4.0831109304426363</v>
      </c>
      <c r="O134" s="7">
        <f t="shared" si="13"/>
        <v>77.5792</v>
      </c>
      <c r="P134" s="6">
        <f t="shared" si="14"/>
        <v>4</v>
      </c>
    </row>
    <row r="135" spans="2:16" x14ac:dyDescent="0.2">
      <c r="B135" s="5"/>
      <c r="H135" s="3"/>
      <c r="I135" s="4">
        <v>2</v>
      </c>
      <c r="J135" s="4">
        <v>35.5</v>
      </c>
      <c r="K135" s="6">
        <f t="shared" si="10"/>
        <v>1.8373983739837398</v>
      </c>
      <c r="L135" s="6">
        <f t="shared" si="11"/>
        <v>34.706489069557364</v>
      </c>
      <c r="M135" s="6">
        <f t="shared" si="12"/>
        <v>0.16260162601626016</v>
      </c>
      <c r="N135" s="6">
        <f t="shared" si="12"/>
        <v>0.79351093044263621</v>
      </c>
      <c r="O135" s="7">
        <f t="shared" si="13"/>
        <v>71</v>
      </c>
      <c r="P135" s="6">
        <f t="shared" si="14"/>
        <v>4</v>
      </c>
    </row>
    <row r="136" spans="2:16" x14ac:dyDescent="0.2">
      <c r="B136" s="5"/>
      <c r="H136" s="3"/>
      <c r="I136" s="4">
        <v>2</v>
      </c>
      <c r="J136" s="4">
        <v>35.267800000000001</v>
      </c>
      <c r="K136" s="6">
        <f t="shared" si="10"/>
        <v>1.8373983739837398</v>
      </c>
      <c r="L136" s="6">
        <f t="shared" si="11"/>
        <v>34.706489069557364</v>
      </c>
      <c r="M136" s="6">
        <f t="shared" si="12"/>
        <v>0.16260162601626016</v>
      </c>
      <c r="N136" s="6">
        <f t="shared" si="12"/>
        <v>0.56131093044263736</v>
      </c>
      <c r="O136" s="7">
        <f t="shared" si="13"/>
        <v>70.535600000000002</v>
      </c>
      <c r="P136" s="6">
        <f t="shared" si="14"/>
        <v>4</v>
      </c>
    </row>
    <row r="137" spans="2:16" x14ac:dyDescent="0.2">
      <c r="B137" s="5"/>
      <c r="H137" s="3"/>
      <c r="I137" s="4">
        <v>2</v>
      </c>
      <c r="J137" s="4">
        <v>36.154800000000002</v>
      </c>
      <c r="K137" s="6">
        <f t="shared" si="10"/>
        <v>1.8373983739837398</v>
      </c>
      <c r="L137" s="6">
        <f t="shared" si="11"/>
        <v>34.706489069557364</v>
      </c>
      <c r="M137" s="6">
        <f t="shared" si="12"/>
        <v>0.16260162601626016</v>
      </c>
      <c r="N137" s="6">
        <f t="shared" si="12"/>
        <v>1.4483109304426378</v>
      </c>
      <c r="O137" s="7">
        <f t="shared" si="13"/>
        <v>72.309600000000003</v>
      </c>
      <c r="P137" s="6">
        <f t="shared" si="14"/>
        <v>4</v>
      </c>
    </row>
    <row r="138" spans="2:16" x14ac:dyDescent="0.2">
      <c r="B138" s="5"/>
      <c r="H138" s="3"/>
      <c r="I138" s="4">
        <v>2</v>
      </c>
      <c r="J138" s="4">
        <v>35.708100000000002</v>
      </c>
      <c r="K138" s="6">
        <f t="shared" si="10"/>
        <v>1.8373983739837398</v>
      </c>
      <c r="L138" s="6">
        <f t="shared" si="11"/>
        <v>34.706489069557364</v>
      </c>
      <c r="M138" s="6">
        <f t="shared" si="12"/>
        <v>0.16260162601626016</v>
      </c>
      <c r="N138" s="6">
        <f t="shared" si="12"/>
        <v>1.0016109304426379</v>
      </c>
      <c r="O138" s="7">
        <f t="shared" si="13"/>
        <v>71.416200000000003</v>
      </c>
      <c r="P138" s="6">
        <f t="shared" si="14"/>
        <v>4</v>
      </c>
    </row>
    <row r="139" spans="2:16" x14ac:dyDescent="0.2">
      <c r="B139" s="5"/>
      <c r="H139" s="3"/>
      <c r="I139" s="4">
        <v>2</v>
      </c>
      <c r="J139" s="4">
        <v>39.710299999999997</v>
      </c>
      <c r="K139" s="6">
        <f t="shared" si="10"/>
        <v>1.8373983739837398</v>
      </c>
      <c r="L139" s="6">
        <f t="shared" si="11"/>
        <v>34.706489069557364</v>
      </c>
      <c r="M139" s="6">
        <f t="shared" si="12"/>
        <v>0.16260162601626016</v>
      </c>
      <c r="N139" s="6">
        <f t="shared" si="12"/>
        <v>5.0038109304426328</v>
      </c>
      <c r="O139" s="7">
        <f t="shared" si="13"/>
        <v>79.420599999999993</v>
      </c>
      <c r="P139" s="6">
        <f t="shared" si="14"/>
        <v>4</v>
      </c>
    </row>
    <row r="140" spans="2:16" x14ac:dyDescent="0.2">
      <c r="B140" s="5"/>
      <c r="H140" s="3"/>
      <c r="I140" s="4">
        <v>2</v>
      </c>
      <c r="J140" s="4">
        <v>38.7896</v>
      </c>
      <c r="K140" s="6">
        <f t="shared" si="10"/>
        <v>1.8373983739837398</v>
      </c>
      <c r="L140" s="6">
        <f t="shared" si="11"/>
        <v>34.706489069557364</v>
      </c>
      <c r="M140" s="6">
        <f t="shared" si="12"/>
        <v>0.16260162601626016</v>
      </c>
      <c r="N140" s="6">
        <f t="shared" si="12"/>
        <v>4.0831109304426363</v>
      </c>
      <c r="O140" s="7">
        <f t="shared" si="13"/>
        <v>77.5792</v>
      </c>
      <c r="P140" s="6">
        <f t="shared" si="14"/>
        <v>4</v>
      </c>
    </row>
    <row r="141" spans="2:16" x14ac:dyDescent="0.2">
      <c r="B141" s="5"/>
      <c r="H141" s="3"/>
      <c r="I141" s="4">
        <v>2</v>
      </c>
      <c r="J141" s="4">
        <v>38.169600000000003</v>
      </c>
      <c r="K141" s="6">
        <f t="shared" si="10"/>
        <v>1.8373983739837398</v>
      </c>
      <c r="L141" s="6">
        <f t="shared" si="11"/>
        <v>34.706489069557364</v>
      </c>
      <c r="M141" s="6">
        <f t="shared" si="12"/>
        <v>0.16260162601626016</v>
      </c>
      <c r="N141" s="6">
        <f t="shared" si="12"/>
        <v>3.4631109304426388</v>
      </c>
      <c r="O141" s="7">
        <f t="shared" si="13"/>
        <v>76.339200000000005</v>
      </c>
      <c r="P141" s="6">
        <f t="shared" si="14"/>
        <v>4</v>
      </c>
    </row>
    <row r="142" spans="2:16" x14ac:dyDescent="0.2">
      <c r="B142" s="5"/>
      <c r="H142" s="3"/>
      <c r="I142" s="4">
        <v>2</v>
      </c>
      <c r="J142" s="4">
        <v>36.798000000000002</v>
      </c>
      <c r="K142" s="6">
        <f t="shared" si="10"/>
        <v>1.8373983739837398</v>
      </c>
      <c r="L142" s="6">
        <f t="shared" si="11"/>
        <v>34.706489069557364</v>
      </c>
      <c r="M142" s="6">
        <f t="shared" si="12"/>
        <v>0.16260162601626016</v>
      </c>
      <c r="N142" s="6">
        <f t="shared" si="12"/>
        <v>2.091510930442638</v>
      </c>
      <c r="O142" s="7">
        <f t="shared" si="13"/>
        <v>73.596000000000004</v>
      </c>
      <c r="P142" s="6">
        <f t="shared" si="14"/>
        <v>4</v>
      </c>
    </row>
    <row r="143" spans="2:16" x14ac:dyDescent="0.2">
      <c r="B143" s="5"/>
      <c r="H143" s="3"/>
      <c r="I143" s="4">
        <v>2</v>
      </c>
      <c r="J143" s="4">
        <v>35.540399999999998</v>
      </c>
      <c r="K143" s="6">
        <f t="shared" si="10"/>
        <v>1.8373983739837398</v>
      </c>
      <c r="L143" s="6">
        <f t="shared" si="11"/>
        <v>34.706489069557364</v>
      </c>
      <c r="M143" s="6">
        <f t="shared" si="12"/>
        <v>0.16260162601626016</v>
      </c>
      <c r="N143" s="6">
        <f t="shared" si="12"/>
        <v>0.83391093044263442</v>
      </c>
      <c r="O143" s="7">
        <f t="shared" si="13"/>
        <v>71.080799999999996</v>
      </c>
      <c r="P143" s="6">
        <f t="shared" si="14"/>
        <v>4</v>
      </c>
    </row>
    <row r="144" spans="2:16" x14ac:dyDescent="0.2">
      <c r="B144" s="5"/>
      <c r="H144" s="3"/>
      <c r="I144" s="4">
        <v>2</v>
      </c>
      <c r="J144" s="4">
        <v>35.460599999999999</v>
      </c>
      <c r="K144" s="6">
        <f t="shared" si="10"/>
        <v>1.8373983739837398</v>
      </c>
      <c r="L144" s="6">
        <f t="shared" si="11"/>
        <v>34.706489069557364</v>
      </c>
      <c r="M144" s="6">
        <f t="shared" si="12"/>
        <v>0.16260162601626016</v>
      </c>
      <c r="N144" s="6">
        <f t="shared" si="12"/>
        <v>0.75411093044263566</v>
      </c>
      <c r="O144" s="7">
        <f t="shared" si="13"/>
        <v>70.921199999999999</v>
      </c>
      <c r="P144" s="6">
        <f t="shared" si="14"/>
        <v>4</v>
      </c>
    </row>
    <row r="145" spans="2:16" x14ac:dyDescent="0.2">
      <c r="B145" s="5"/>
      <c r="H145" s="3"/>
      <c r="I145" s="4">
        <v>2</v>
      </c>
      <c r="J145" s="4">
        <v>36.154800000000002</v>
      </c>
      <c r="K145" s="6">
        <f t="shared" si="10"/>
        <v>1.8373983739837398</v>
      </c>
      <c r="L145" s="6">
        <f t="shared" si="11"/>
        <v>34.706489069557364</v>
      </c>
      <c r="M145" s="6">
        <f t="shared" si="12"/>
        <v>0.16260162601626016</v>
      </c>
      <c r="N145" s="6">
        <f t="shared" si="12"/>
        <v>1.4483109304426378</v>
      </c>
      <c r="O145" s="7">
        <f t="shared" si="13"/>
        <v>72.309600000000003</v>
      </c>
      <c r="P145" s="6">
        <f t="shared" si="14"/>
        <v>4</v>
      </c>
    </row>
    <row r="146" spans="2:16" x14ac:dyDescent="0.2">
      <c r="B146" s="5"/>
      <c r="H146" s="3"/>
      <c r="I146" s="4">
        <v>2</v>
      </c>
      <c r="J146" s="4">
        <v>35.708100000000002</v>
      </c>
      <c r="K146" s="6">
        <f t="shared" si="10"/>
        <v>1.8373983739837398</v>
      </c>
      <c r="L146" s="6">
        <f t="shared" si="11"/>
        <v>34.706489069557364</v>
      </c>
      <c r="M146" s="6">
        <f t="shared" si="12"/>
        <v>0.16260162601626016</v>
      </c>
      <c r="N146" s="6">
        <f t="shared" si="12"/>
        <v>1.0016109304426379</v>
      </c>
      <c r="O146" s="7">
        <f t="shared" si="13"/>
        <v>71.416200000000003</v>
      </c>
      <c r="P146" s="6">
        <f t="shared" si="14"/>
        <v>4</v>
      </c>
    </row>
    <row r="147" spans="2:16" x14ac:dyDescent="0.2">
      <c r="B147" s="5"/>
      <c r="H147" s="3"/>
      <c r="I147" s="4">
        <v>2</v>
      </c>
      <c r="J147" s="4">
        <v>36.154800000000002</v>
      </c>
      <c r="K147" s="6">
        <f t="shared" si="10"/>
        <v>1.8373983739837398</v>
      </c>
      <c r="L147" s="6">
        <f t="shared" si="11"/>
        <v>34.706489069557364</v>
      </c>
      <c r="M147" s="6">
        <f t="shared" si="12"/>
        <v>0.16260162601626016</v>
      </c>
      <c r="N147" s="6">
        <f t="shared" si="12"/>
        <v>1.4483109304426378</v>
      </c>
      <c r="O147" s="7">
        <f t="shared" si="13"/>
        <v>72.309600000000003</v>
      </c>
      <c r="P147" s="6">
        <f t="shared" si="14"/>
        <v>4</v>
      </c>
    </row>
    <row r="148" spans="2:16" x14ac:dyDescent="0.2">
      <c r="B148" s="5"/>
      <c r="H148" s="3"/>
      <c r="I148" s="4">
        <v>2</v>
      </c>
      <c r="J148" s="4">
        <v>35.708100000000002</v>
      </c>
      <c r="K148" s="6">
        <f t="shared" si="10"/>
        <v>1.8373983739837398</v>
      </c>
      <c r="L148" s="6">
        <f t="shared" si="11"/>
        <v>34.706489069557364</v>
      </c>
      <c r="M148" s="6">
        <f t="shared" si="12"/>
        <v>0.16260162601626016</v>
      </c>
      <c r="N148" s="6">
        <f t="shared" si="12"/>
        <v>1.0016109304426379</v>
      </c>
      <c r="O148" s="7">
        <f t="shared" si="13"/>
        <v>71.416200000000003</v>
      </c>
      <c r="P148" s="6">
        <f t="shared" si="14"/>
        <v>4</v>
      </c>
    </row>
    <row r="149" spans="2:16" x14ac:dyDescent="0.2">
      <c r="B149" s="5"/>
      <c r="H149" s="3"/>
      <c r="I149" s="4">
        <v>2</v>
      </c>
      <c r="J149" s="4">
        <v>34.7288</v>
      </c>
      <c r="K149" s="6">
        <f t="shared" si="10"/>
        <v>1.8373983739837398</v>
      </c>
      <c r="L149" s="6">
        <f t="shared" si="11"/>
        <v>34.706489069557364</v>
      </c>
      <c r="M149" s="6">
        <f t="shared" si="12"/>
        <v>0.16260162601626016</v>
      </c>
      <c r="N149" s="6">
        <f t="shared" si="12"/>
        <v>2.2310930442635879E-2</v>
      </c>
      <c r="O149" s="7">
        <f t="shared" si="13"/>
        <v>69.457599999999999</v>
      </c>
      <c r="P149" s="6">
        <f t="shared" si="14"/>
        <v>4</v>
      </c>
    </row>
    <row r="150" spans="2:16" x14ac:dyDescent="0.2">
      <c r="B150" s="5"/>
      <c r="H150" s="3"/>
      <c r="I150" s="4">
        <v>2</v>
      </c>
      <c r="J150" s="4">
        <v>34.285299999999999</v>
      </c>
      <c r="K150" s="6">
        <f t="shared" si="10"/>
        <v>1.8373983739837398</v>
      </c>
      <c r="L150" s="6">
        <f t="shared" si="11"/>
        <v>34.706489069557364</v>
      </c>
      <c r="M150" s="6">
        <f t="shared" si="12"/>
        <v>0.16260162601626016</v>
      </c>
      <c r="N150" s="6">
        <f t="shared" si="12"/>
        <v>-0.42118906955736435</v>
      </c>
      <c r="O150" s="7">
        <f t="shared" si="13"/>
        <v>68.570599999999999</v>
      </c>
      <c r="P150" s="6">
        <f t="shared" si="14"/>
        <v>4</v>
      </c>
    </row>
    <row r="151" spans="2:16" x14ac:dyDescent="0.2">
      <c r="B151" s="5"/>
      <c r="H151" s="3"/>
      <c r="I151" s="4">
        <v>2</v>
      </c>
      <c r="J151" s="4">
        <v>30.537500000000001</v>
      </c>
      <c r="K151" s="6">
        <f t="shared" si="10"/>
        <v>1.8373983739837398</v>
      </c>
      <c r="L151" s="6">
        <f t="shared" si="11"/>
        <v>34.706489069557364</v>
      </c>
      <c r="M151" s="6">
        <f t="shared" si="12"/>
        <v>0.16260162601626016</v>
      </c>
      <c r="N151" s="6">
        <f t="shared" si="12"/>
        <v>-4.1689890695573624</v>
      </c>
      <c r="O151" s="7">
        <f t="shared" si="13"/>
        <v>61.075000000000003</v>
      </c>
      <c r="P151" s="6">
        <f t="shared" si="14"/>
        <v>4</v>
      </c>
    </row>
    <row r="152" spans="2:16" x14ac:dyDescent="0.2">
      <c r="B152" s="5"/>
      <c r="H152" s="3"/>
      <c r="I152" s="4">
        <v>2</v>
      </c>
      <c r="J152" s="4">
        <v>31.374700000000001</v>
      </c>
      <c r="K152" s="6">
        <f t="shared" si="10"/>
        <v>1.8373983739837398</v>
      </c>
      <c r="L152" s="6">
        <f t="shared" si="11"/>
        <v>34.706489069557364</v>
      </c>
      <c r="M152" s="6">
        <f t="shared" si="12"/>
        <v>0.16260162601626016</v>
      </c>
      <c r="N152" s="6">
        <f t="shared" si="12"/>
        <v>-3.3317890695573631</v>
      </c>
      <c r="O152" s="7">
        <f t="shared" si="13"/>
        <v>62.749400000000001</v>
      </c>
      <c r="P152" s="6">
        <f t="shared" si="14"/>
        <v>4</v>
      </c>
    </row>
    <row r="153" spans="2:16" x14ac:dyDescent="0.2">
      <c r="B153" s="5"/>
      <c r="H153" s="3"/>
      <c r="I153" s="4">
        <v>2</v>
      </c>
      <c r="J153" s="4">
        <v>28.8</v>
      </c>
      <c r="K153" s="6">
        <f t="shared" si="10"/>
        <v>1.8373983739837398</v>
      </c>
      <c r="L153" s="6">
        <f t="shared" si="11"/>
        <v>34.706489069557364</v>
      </c>
      <c r="M153" s="6">
        <f t="shared" si="12"/>
        <v>0.16260162601626016</v>
      </c>
      <c r="N153" s="6">
        <f t="shared" si="12"/>
        <v>-5.9064890695573631</v>
      </c>
      <c r="O153" s="7">
        <f t="shared" si="13"/>
        <v>57.6</v>
      </c>
      <c r="P153" s="6">
        <f t="shared" si="14"/>
        <v>4</v>
      </c>
    </row>
    <row r="154" spans="2:16" x14ac:dyDescent="0.2">
      <c r="B154" s="5"/>
      <c r="H154" s="3"/>
      <c r="I154" s="4">
        <v>2</v>
      </c>
      <c r="J154" s="4">
        <v>31.8</v>
      </c>
      <c r="K154" s="6">
        <f t="shared" si="10"/>
        <v>1.8373983739837398</v>
      </c>
      <c r="L154" s="6">
        <f t="shared" si="11"/>
        <v>34.706489069557364</v>
      </c>
      <c r="M154" s="6">
        <f t="shared" si="12"/>
        <v>0.16260162601626016</v>
      </c>
      <c r="N154" s="6">
        <f t="shared" si="12"/>
        <v>-2.9064890695573631</v>
      </c>
      <c r="O154" s="7">
        <f t="shared" si="13"/>
        <v>63.6</v>
      </c>
      <c r="P154" s="6">
        <f t="shared" si="14"/>
        <v>4</v>
      </c>
    </row>
    <row r="155" spans="2:16" x14ac:dyDescent="0.2">
      <c r="B155" s="5"/>
      <c r="H155" s="3"/>
      <c r="I155" s="4">
        <v>2</v>
      </c>
      <c r="J155" s="4">
        <v>27.3704</v>
      </c>
      <c r="K155" s="6">
        <f t="shared" si="10"/>
        <v>1.8373983739837398</v>
      </c>
      <c r="L155" s="6">
        <f t="shared" si="11"/>
        <v>34.706489069557364</v>
      </c>
      <c r="M155" s="6">
        <f t="shared" si="12"/>
        <v>0.16260162601626016</v>
      </c>
      <c r="N155" s="6">
        <f t="shared" si="12"/>
        <v>-7.3360890695573637</v>
      </c>
      <c r="O155" s="7">
        <f t="shared" si="13"/>
        <v>54.7408</v>
      </c>
      <c r="P155" s="6">
        <f t="shared" si="14"/>
        <v>4</v>
      </c>
    </row>
    <row r="156" spans="2:16" x14ac:dyDescent="0.2">
      <c r="B156" s="5"/>
      <c r="H156" s="3"/>
      <c r="I156" s="4">
        <v>2</v>
      </c>
      <c r="J156" s="4">
        <v>27.3</v>
      </c>
      <c r="K156" s="6">
        <f t="shared" si="10"/>
        <v>1.8373983739837398</v>
      </c>
      <c r="L156" s="6">
        <f t="shared" si="11"/>
        <v>34.706489069557364</v>
      </c>
      <c r="M156" s="6">
        <f t="shared" si="12"/>
        <v>0.16260162601626016</v>
      </c>
      <c r="N156" s="6">
        <f t="shared" si="12"/>
        <v>-7.4064890695573631</v>
      </c>
      <c r="O156" s="7">
        <f t="shared" si="13"/>
        <v>54.6</v>
      </c>
      <c r="P156" s="6">
        <f t="shared" si="14"/>
        <v>4</v>
      </c>
    </row>
    <row r="157" spans="2:16" x14ac:dyDescent="0.2">
      <c r="B157" s="5"/>
      <c r="H157" s="3"/>
      <c r="I157" s="4">
        <v>2</v>
      </c>
      <c r="J157" s="4">
        <v>28.4</v>
      </c>
      <c r="K157" s="6">
        <f t="shared" si="10"/>
        <v>1.8373983739837398</v>
      </c>
      <c r="L157" s="6">
        <f t="shared" si="11"/>
        <v>34.706489069557364</v>
      </c>
      <c r="M157" s="6">
        <f t="shared" si="12"/>
        <v>0.16260162601626016</v>
      </c>
      <c r="N157" s="6">
        <f t="shared" si="12"/>
        <v>-6.3064890695573652</v>
      </c>
      <c r="O157" s="7">
        <f t="shared" si="13"/>
        <v>56.8</v>
      </c>
      <c r="P157" s="6">
        <f t="shared" si="14"/>
        <v>4</v>
      </c>
    </row>
    <row r="158" spans="2:16" x14ac:dyDescent="0.2">
      <c r="B158" s="5"/>
      <c r="H158" s="3"/>
      <c r="I158" s="4">
        <v>2</v>
      </c>
      <c r="J158" s="4">
        <v>27.9711</v>
      </c>
      <c r="K158" s="6">
        <f t="shared" si="10"/>
        <v>1.8373983739837398</v>
      </c>
      <c r="L158" s="6">
        <f t="shared" si="11"/>
        <v>34.706489069557364</v>
      </c>
      <c r="M158" s="6">
        <f t="shared" si="12"/>
        <v>0.16260162601626016</v>
      </c>
      <c r="N158" s="6">
        <f t="shared" si="12"/>
        <v>-6.7353890695573639</v>
      </c>
      <c r="O158" s="7">
        <f t="shared" si="13"/>
        <v>55.9422</v>
      </c>
      <c r="P158" s="6">
        <f t="shared" si="14"/>
        <v>4</v>
      </c>
    </row>
    <row r="159" spans="2:16" x14ac:dyDescent="0.2">
      <c r="B159" s="5"/>
      <c r="H159" s="3"/>
      <c r="I159" s="4">
        <v>2</v>
      </c>
      <c r="J159" s="4">
        <v>23.227</v>
      </c>
      <c r="K159" s="6">
        <f t="shared" si="10"/>
        <v>1.8373983739837398</v>
      </c>
      <c r="L159" s="6">
        <f t="shared" si="11"/>
        <v>34.706489069557364</v>
      </c>
      <c r="M159" s="6">
        <f t="shared" si="12"/>
        <v>0.16260162601626016</v>
      </c>
      <c r="N159" s="6">
        <f t="shared" si="12"/>
        <v>-11.479489069557363</v>
      </c>
      <c r="O159" s="7">
        <f t="shared" si="13"/>
        <v>46.454000000000001</v>
      </c>
      <c r="P159" s="6">
        <f t="shared" si="14"/>
        <v>4</v>
      </c>
    </row>
    <row r="160" spans="2:16" x14ac:dyDescent="0.2">
      <c r="B160" s="5"/>
      <c r="H160" s="3"/>
      <c r="I160" s="4">
        <v>2</v>
      </c>
      <c r="J160" s="4">
        <v>23.618200000000002</v>
      </c>
      <c r="K160" s="6">
        <f t="shared" si="10"/>
        <v>1.8373983739837398</v>
      </c>
      <c r="L160" s="6">
        <f t="shared" si="11"/>
        <v>34.706489069557364</v>
      </c>
      <c r="M160" s="6">
        <f t="shared" si="12"/>
        <v>0.16260162601626016</v>
      </c>
      <c r="N160" s="6">
        <f t="shared" si="12"/>
        <v>-11.088289069557362</v>
      </c>
      <c r="O160" s="7">
        <f t="shared" si="13"/>
        <v>47.236400000000003</v>
      </c>
      <c r="P160" s="6">
        <f t="shared" si="14"/>
        <v>4</v>
      </c>
    </row>
    <row r="161" spans="2:16" x14ac:dyDescent="0.2">
      <c r="B161" s="5"/>
      <c r="H161" s="3"/>
      <c r="I161" s="4">
        <v>2</v>
      </c>
      <c r="J161" s="4">
        <v>23.7</v>
      </c>
      <c r="K161" s="6">
        <f t="shared" si="10"/>
        <v>1.8373983739837398</v>
      </c>
      <c r="L161" s="6">
        <f t="shared" si="11"/>
        <v>34.706489069557364</v>
      </c>
      <c r="M161" s="6">
        <f t="shared" si="12"/>
        <v>0.16260162601626016</v>
      </c>
      <c r="N161" s="6">
        <f t="shared" si="12"/>
        <v>-11.006489069557365</v>
      </c>
      <c r="O161" s="7">
        <f t="shared" si="13"/>
        <v>47.4</v>
      </c>
      <c r="P161" s="6">
        <f t="shared" si="14"/>
        <v>4</v>
      </c>
    </row>
    <row r="162" spans="2:16" x14ac:dyDescent="0.2">
      <c r="B162" s="5"/>
      <c r="H162" s="3"/>
      <c r="I162" s="4">
        <v>2</v>
      </c>
      <c r="J162" s="4">
        <v>24.0505</v>
      </c>
      <c r="K162" s="6">
        <f t="shared" si="10"/>
        <v>1.8373983739837398</v>
      </c>
      <c r="L162" s="6">
        <f t="shared" si="11"/>
        <v>34.706489069557364</v>
      </c>
      <c r="M162" s="6">
        <f t="shared" si="12"/>
        <v>0.16260162601626016</v>
      </c>
      <c r="N162" s="6">
        <f t="shared" si="12"/>
        <v>-10.655989069557364</v>
      </c>
      <c r="O162" s="7">
        <f t="shared" si="13"/>
        <v>48.100999999999999</v>
      </c>
      <c r="P162" s="6">
        <f t="shared" si="14"/>
        <v>4</v>
      </c>
    </row>
    <row r="163" spans="2:16" x14ac:dyDescent="0.2">
      <c r="B163" s="5"/>
      <c r="H163" s="3"/>
      <c r="I163" s="4">
        <v>2</v>
      </c>
      <c r="J163" s="4">
        <v>47.9</v>
      </c>
      <c r="K163" s="6">
        <f t="shared" si="10"/>
        <v>1.8373983739837398</v>
      </c>
      <c r="L163" s="6">
        <f t="shared" si="11"/>
        <v>34.706489069557364</v>
      </c>
      <c r="M163" s="6">
        <f t="shared" si="12"/>
        <v>0.16260162601626016</v>
      </c>
      <c r="N163" s="6">
        <f t="shared" si="12"/>
        <v>13.193510930442635</v>
      </c>
      <c r="O163" s="7">
        <f t="shared" si="13"/>
        <v>95.8</v>
      </c>
      <c r="P163" s="6">
        <f t="shared" si="14"/>
        <v>4</v>
      </c>
    </row>
    <row r="164" spans="2:16" x14ac:dyDescent="0.2">
      <c r="B164" s="5"/>
      <c r="H164" s="3"/>
      <c r="I164" s="4">
        <v>2</v>
      </c>
      <c r="J164" s="4">
        <v>48.9</v>
      </c>
      <c r="K164" s="6">
        <f t="shared" si="10"/>
        <v>1.8373983739837398</v>
      </c>
      <c r="L164" s="6">
        <f t="shared" si="11"/>
        <v>34.706489069557364</v>
      </c>
      <c r="M164" s="6">
        <f t="shared" si="12"/>
        <v>0.16260162601626016</v>
      </c>
      <c r="N164" s="6">
        <f t="shared" si="12"/>
        <v>14.193510930442635</v>
      </c>
      <c r="O164" s="7">
        <f t="shared" si="13"/>
        <v>97.8</v>
      </c>
      <c r="P164" s="6">
        <f t="shared" si="14"/>
        <v>4</v>
      </c>
    </row>
    <row r="165" spans="2:16" x14ac:dyDescent="0.2">
      <c r="B165" s="5"/>
      <c r="H165" s="3"/>
      <c r="I165" s="4">
        <v>2</v>
      </c>
      <c r="J165" s="4">
        <v>51.9</v>
      </c>
      <c r="K165" s="6">
        <f t="shared" si="10"/>
        <v>1.8373983739837398</v>
      </c>
      <c r="L165" s="6">
        <f t="shared" si="11"/>
        <v>34.706489069557364</v>
      </c>
      <c r="M165" s="6">
        <f t="shared" si="12"/>
        <v>0.16260162601626016</v>
      </c>
      <c r="N165" s="6">
        <f t="shared" si="12"/>
        <v>17.193510930442635</v>
      </c>
      <c r="O165" s="7">
        <f t="shared" si="13"/>
        <v>103.8</v>
      </c>
      <c r="P165" s="6">
        <f t="shared" si="14"/>
        <v>4</v>
      </c>
    </row>
    <row r="166" spans="2:16" x14ac:dyDescent="0.2">
      <c r="B166" s="5"/>
      <c r="H166" s="3"/>
      <c r="I166" s="4">
        <v>2</v>
      </c>
      <c r="J166" s="4">
        <v>46.8</v>
      </c>
      <c r="K166" s="6">
        <f t="shared" si="10"/>
        <v>1.8373983739837398</v>
      </c>
      <c r="L166" s="6">
        <f t="shared" si="11"/>
        <v>34.706489069557364</v>
      </c>
      <c r="M166" s="6">
        <f t="shared" si="12"/>
        <v>0.16260162601626016</v>
      </c>
      <c r="N166" s="6">
        <f t="shared" si="12"/>
        <v>12.093510930442633</v>
      </c>
      <c r="O166" s="7">
        <f t="shared" si="13"/>
        <v>93.6</v>
      </c>
      <c r="P166" s="6">
        <f t="shared" si="14"/>
        <v>4</v>
      </c>
    </row>
    <row r="167" spans="2:16" x14ac:dyDescent="0.2">
      <c r="B167" s="5"/>
      <c r="H167" s="3"/>
      <c r="I167" s="4">
        <v>2</v>
      </c>
      <c r="J167" s="4">
        <v>41.9</v>
      </c>
      <c r="K167" s="6">
        <f t="shared" si="10"/>
        <v>1.8373983739837398</v>
      </c>
      <c r="L167" s="6">
        <f t="shared" si="11"/>
        <v>34.706489069557364</v>
      </c>
      <c r="M167" s="6">
        <f t="shared" si="12"/>
        <v>0.16260162601626016</v>
      </c>
      <c r="N167" s="6">
        <f t="shared" si="12"/>
        <v>7.1935109304426348</v>
      </c>
      <c r="O167" s="7">
        <f t="shared" si="13"/>
        <v>83.8</v>
      </c>
      <c r="P167" s="6">
        <f t="shared" si="14"/>
        <v>4</v>
      </c>
    </row>
    <row r="168" spans="2:16" x14ac:dyDescent="0.2">
      <c r="B168" s="5"/>
      <c r="H168" s="3"/>
      <c r="I168" s="4">
        <v>2</v>
      </c>
      <c r="J168" s="4">
        <v>51.9</v>
      </c>
      <c r="K168" s="6">
        <f t="shared" si="10"/>
        <v>1.8373983739837398</v>
      </c>
      <c r="L168" s="6">
        <f t="shared" si="11"/>
        <v>34.706489069557364</v>
      </c>
      <c r="M168" s="6">
        <f t="shared" si="12"/>
        <v>0.16260162601626016</v>
      </c>
      <c r="N168" s="6">
        <f t="shared" si="12"/>
        <v>17.193510930442635</v>
      </c>
      <c r="O168" s="7">
        <f t="shared" si="13"/>
        <v>103.8</v>
      </c>
      <c r="P168" s="6">
        <f t="shared" si="14"/>
        <v>4</v>
      </c>
    </row>
    <row r="169" spans="2:16" x14ac:dyDescent="0.2">
      <c r="B169" s="5"/>
      <c r="H169" s="3"/>
      <c r="I169" s="4">
        <v>1</v>
      </c>
      <c r="J169" s="4">
        <v>32.756799999999998</v>
      </c>
      <c r="K169" s="6">
        <f t="shared" si="10"/>
        <v>1.8373983739837398</v>
      </c>
      <c r="L169" s="6">
        <f t="shared" si="11"/>
        <v>34.706489069557364</v>
      </c>
      <c r="M169" s="6">
        <f t="shared" si="12"/>
        <v>-0.83739837398373984</v>
      </c>
      <c r="N169" s="6">
        <f t="shared" si="12"/>
        <v>-1.9496890695573654</v>
      </c>
      <c r="O169" s="7">
        <f t="shared" si="13"/>
        <v>32.756799999999998</v>
      </c>
      <c r="P169" s="6">
        <f t="shared" si="14"/>
        <v>1</v>
      </c>
    </row>
    <row r="170" spans="2:16" x14ac:dyDescent="0.2">
      <c r="B170" s="5"/>
      <c r="H170" s="3"/>
      <c r="I170" s="4">
        <v>1</v>
      </c>
      <c r="J170" s="4">
        <v>36.392600000000002</v>
      </c>
      <c r="K170" s="6">
        <f t="shared" si="10"/>
        <v>1.8373983739837398</v>
      </c>
      <c r="L170" s="6">
        <f t="shared" si="11"/>
        <v>34.706489069557364</v>
      </c>
      <c r="M170" s="6">
        <f t="shared" si="12"/>
        <v>-0.83739837398373984</v>
      </c>
      <c r="N170" s="6">
        <f t="shared" si="12"/>
        <v>1.6861109304426378</v>
      </c>
      <c r="O170" s="7">
        <f t="shared" si="13"/>
        <v>36.392600000000002</v>
      </c>
      <c r="P170" s="6">
        <f t="shared" si="14"/>
        <v>1</v>
      </c>
    </row>
    <row r="171" spans="2:16" x14ac:dyDescent="0.2">
      <c r="B171" s="5"/>
      <c r="H171" s="3"/>
      <c r="I171" s="4">
        <v>1</v>
      </c>
      <c r="J171" s="4">
        <v>32.110900000000001</v>
      </c>
      <c r="K171" s="6">
        <f t="shared" si="10"/>
        <v>1.8373983739837398</v>
      </c>
      <c r="L171" s="6">
        <f t="shared" si="11"/>
        <v>34.706489069557364</v>
      </c>
      <c r="M171" s="6">
        <f t="shared" si="12"/>
        <v>-0.83739837398373984</v>
      </c>
      <c r="N171" s="6">
        <f t="shared" si="12"/>
        <v>-2.5955890695573629</v>
      </c>
      <c r="O171" s="7">
        <f t="shared" si="13"/>
        <v>32.110900000000001</v>
      </c>
      <c r="P171" s="6">
        <f t="shared" si="14"/>
        <v>1</v>
      </c>
    </row>
    <row r="172" spans="2:16" x14ac:dyDescent="0.2">
      <c r="B172" s="5"/>
      <c r="H172" s="3"/>
      <c r="I172" s="4">
        <v>1</v>
      </c>
      <c r="J172" s="4">
        <v>33.799999999999997</v>
      </c>
      <c r="K172" s="6">
        <f t="shared" si="10"/>
        <v>1.8373983739837398</v>
      </c>
      <c r="L172" s="6">
        <f t="shared" si="11"/>
        <v>34.706489069557364</v>
      </c>
      <c r="M172" s="6">
        <f t="shared" si="12"/>
        <v>-0.83739837398373984</v>
      </c>
      <c r="N172" s="6">
        <f t="shared" si="12"/>
        <v>-0.90648906955736663</v>
      </c>
      <c r="O172" s="7">
        <f t="shared" si="13"/>
        <v>33.799999999999997</v>
      </c>
      <c r="P172" s="6">
        <f t="shared" si="14"/>
        <v>1</v>
      </c>
    </row>
    <row r="173" spans="2:16" x14ac:dyDescent="0.2">
      <c r="B173" s="5"/>
      <c r="H173" s="3"/>
      <c r="I173" s="4">
        <v>2</v>
      </c>
      <c r="J173" s="4">
        <v>30.4</v>
      </c>
      <c r="K173" s="6">
        <f t="shared" si="10"/>
        <v>1.8373983739837398</v>
      </c>
      <c r="L173" s="6">
        <f t="shared" si="11"/>
        <v>34.706489069557364</v>
      </c>
      <c r="M173" s="6">
        <f t="shared" si="12"/>
        <v>0.16260162601626016</v>
      </c>
      <c r="N173" s="6">
        <f t="shared" si="12"/>
        <v>-4.3064890695573652</v>
      </c>
      <c r="O173" s="7">
        <f t="shared" si="13"/>
        <v>60.8</v>
      </c>
      <c r="P173" s="6">
        <f t="shared" si="14"/>
        <v>4</v>
      </c>
    </row>
    <row r="174" spans="2:16" x14ac:dyDescent="0.2">
      <c r="B174" s="5"/>
      <c r="H174" s="3"/>
      <c r="I174" s="4">
        <v>2</v>
      </c>
      <c r="J174" s="4">
        <v>50.5</v>
      </c>
      <c r="K174" s="6">
        <f t="shared" si="10"/>
        <v>1.8373983739837398</v>
      </c>
      <c r="L174" s="6">
        <f t="shared" si="11"/>
        <v>34.706489069557364</v>
      </c>
      <c r="M174" s="6">
        <f t="shared" si="12"/>
        <v>0.16260162601626016</v>
      </c>
      <c r="N174" s="6">
        <f t="shared" si="12"/>
        <v>15.793510930442636</v>
      </c>
      <c r="O174" s="7">
        <f t="shared" si="13"/>
        <v>101</v>
      </c>
      <c r="P174" s="6">
        <f t="shared" si="14"/>
        <v>4</v>
      </c>
    </row>
    <row r="175" spans="2:16" x14ac:dyDescent="0.2">
      <c r="B175" s="5"/>
      <c r="H175" s="3"/>
      <c r="I175" s="4">
        <v>2</v>
      </c>
      <c r="J175" s="4">
        <v>48.6</v>
      </c>
      <c r="K175" s="6">
        <f t="shared" si="10"/>
        <v>1.8373983739837398</v>
      </c>
      <c r="L175" s="6">
        <f t="shared" si="11"/>
        <v>34.706489069557364</v>
      </c>
      <c r="M175" s="6">
        <f t="shared" si="12"/>
        <v>0.16260162601626016</v>
      </c>
      <c r="N175" s="6">
        <f t="shared" si="12"/>
        <v>13.893510930442638</v>
      </c>
      <c r="O175" s="7">
        <f t="shared" si="13"/>
        <v>97.2</v>
      </c>
      <c r="P175" s="6">
        <f t="shared" si="14"/>
        <v>4</v>
      </c>
    </row>
    <row r="176" spans="2:16" x14ac:dyDescent="0.2">
      <c r="B176" s="5"/>
      <c r="H176" s="3"/>
      <c r="I176" s="4">
        <v>2</v>
      </c>
      <c r="J176" s="4">
        <v>51.191499999999998</v>
      </c>
      <c r="K176" s="6">
        <f t="shared" si="10"/>
        <v>1.8373983739837398</v>
      </c>
      <c r="L176" s="6">
        <f t="shared" si="11"/>
        <v>34.706489069557364</v>
      </c>
      <c r="M176" s="6">
        <f t="shared" si="12"/>
        <v>0.16260162601626016</v>
      </c>
      <c r="N176" s="6">
        <f t="shared" si="12"/>
        <v>16.485010930442634</v>
      </c>
      <c r="O176" s="7">
        <f t="shared" si="13"/>
        <v>102.383</v>
      </c>
      <c r="P176" s="6">
        <f t="shared" si="14"/>
        <v>4</v>
      </c>
    </row>
    <row r="177" spans="2:16" x14ac:dyDescent="0.2">
      <c r="B177" s="5"/>
      <c r="H177" s="3"/>
      <c r="I177" s="4">
        <v>2</v>
      </c>
      <c r="J177" s="4">
        <v>40.5</v>
      </c>
      <c r="K177" s="6">
        <f t="shared" si="10"/>
        <v>1.8373983739837398</v>
      </c>
      <c r="L177" s="6">
        <f t="shared" si="11"/>
        <v>34.706489069557364</v>
      </c>
      <c r="M177" s="6">
        <f t="shared" si="12"/>
        <v>0.16260162601626016</v>
      </c>
      <c r="N177" s="6">
        <f t="shared" si="12"/>
        <v>5.7935109304426362</v>
      </c>
      <c r="O177" s="7">
        <f t="shared" si="13"/>
        <v>81</v>
      </c>
      <c r="P177" s="6">
        <f t="shared" si="14"/>
        <v>4</v>
      </c>
    </row>
    <row r="178" spans="2:16" x14ac:dyDescent="0.2">
      <c r="B178" s="5"/>
      <c r="H178" s="3"/>
      <c r="I178" s="4">
        <v>2</v>
      </c>
      <c r="J178" s="4">
        <v>41.799799999999998</v>
      </c>
      <c r="K178" s="6">
        <f t="shared" si="10"/>
        <v>1.8373983739837398</v>
      </c>
      <c r="L178" s="6">
        <f t="shared" si="11"/>
        <v>34.706489069557364</v>
      </c>
      <c r="M178" s="6">
        <f t="shared" si="12"/>
        <v>0.16260162601626016</v>
      </c>
      <c r="N178" s="6">
        <f t="shared" si="12"/>
        <v>7.0933109304426338</v>
      </c>
      <c r="O178" s="7">
        <f t="shared" si="13"/>
        <v>83.599599999999995</v>
      </c>
      <c r="P178" s="6">
        <f t="shared" si="14"/>
        <v>4</v>
      </c>
    </row>
    <row r="179" spans="2:16" x14ac:dyDescent="0.2">
      <c r="B179" s="5"/>
      <c r="H179" s="3"/>
      <c r="I179" s="4">
        <v>2</v>
      </c>
      <c r="J179" s="4">
        <v>42</v>
      </c>
      <c r="K179" s="6">
        <f t="shared" si="10"/>
        <v>1.8373983739837398</v>
      </c>
      <c r="L179" s="6">
        <f t="shared" si="11"/>
        <v>34.706489069557364</v>
      </c>
      <c r="M179" s="6">
        <f t="shared" si="12"/>
        <v>0.16260162601626016</v>
      </c>
      <c r="N179" s="6">
        <f t="shared" si="12"/>
        <v>7.2935109304426362</v>
      </c>
      <c r="O179" s="7">
        <f t="shared" si="13"/>
        <v>84</v>
      </c>
      <c r="P179" s="6">
        <f t="shared" si="14"/>
        <v>4</v>
      </c>
    </row>
    <row r="180" spans="2:16" x14ac:dyDescent="0.2">
      <c r="B180" s="5"/>
      <c r="H180" s="3"/>
      <c r="I180" s="4">
        <v>2</v>
      </c>
      <c r="J180" s="4">
        <v>38.048400000000001</v>
      </c>
      <c r="K180" s="6">
        <f t="shared" si="10"/>
        <v>1.8373983739837398</v>
      </c>
      <c r="L180" s="6">
        <f t="shared" si="11"/>
        <v>34.706489069557364</v>
      </c>
      <c r="M180" s="6">
        <f t="shared" si="12"/>
        <v>0.16260162601626016</v>
      </c>
      <c r="N180" s="6">
        <f t="shared" si="12"/>
        <v>3.3419109304426371</v>
      </c>
      <c r="O180" s="7">
        <f t="shared" si="13"/>
        <v>76.096800000000002</v>
      </c>
      <c r="P180" s="6">
        <f t="shared" si="14"/>
        <v>4</v>
      </c>
    </row>
    <row r="181" spans="2:16" x14ac:dyDescent="0.2">
      <c r="B181" s="5"/>
      <c r="H181" s="3"/>
      <c r="I181" s="4">
        <v>2</v>
      </c>
      <c r="J181" s="4">
        <v>36.4</v>
      </c>
      <c r="K181" s="6">
        <f t="shared" si="10"/>
        <v>1.8373983739837398</v>
      </c>
      <c r="L181" s="6">
        <f t="shared" si="11"/>
        <v>34.706489069557364</v>
      </c>
      <c r="M181" s="6">
        <f t="shared" si="12"/>
        <v>0.16260162601626016</v>
      </c>
      <c r="N181" s="6">
        <f t="shared" si="12"/>
        <v>1.6935109304426348</v>
      </c>
      <c r="O181" s="7">
        <f t="shared" si="13"/>
        <v>72.8</v>
      </c>
      <c r="P181" s="6">
        <f t="shared" si="14"/>
        <v>4</v>
      </c>
    </row>
    <row r="182" spans="2:16" x14ac:dyDescent="0.2">
      <c r="B182" s="5"/>
      <c r="H182" s="3"/>
      <c r="I182" s="4">
        <v>2</v>
      </c>
      <c r="J182" s="4">
        <v>32.974800000000002</v>
      </c>
      <c r="K182" s="6">
        <f t="shared" si="10"/>
        <v>1.8373983739837398</v>
      </c>
      <c r="L182" s="6">
        <f t="shared" si="11"/>
        <v>34.706489069557364</v>
      </c>
      <c r="M182" s="6">
        <f t="shared" si="12"/>
        <v>0.16260162601626016</v>
      </c>
      <c r="N182" s="6">
        <f t="shared" si="12"/>
        <v>-1.7316890695573619</v>
      </c>
      <c r="O182" s="7">
        <f t="shared" si="13"/>
        <v>65.949600000000004</v>
      </c>
      <c r="P182" s="6">
        <f t="shared" si="14"/>
        <v>4</v>
      </c>
    </row>
    <row r="183" spans="2:16" x14ac:dyDescent="0.2">
      <c r="B183" s="5"/>
      <c r="H183" s="3"/>
      <c r="I183" s="4">
        <v>2</v>
      </c>
      <c r="J183" s="4">
        <v>35.2288</v>
      </c>
      <c r="K183" s="6">
        <f t="shared" si="10"/>
        <v>1.8373983739837398</v>
      </c>
      <c r="L183" s="6">
        <f t="shared" si="11"/>
        <v>34.706489069557364</v>
      </c>
      <c r="M183" s="6">
        <f t="shared" si="12"/>
        <v>0.16260162601626016</v>
      </c>
      <c r="N183" s="6">
        <f t="shared" si="12"/>
        <v>0.52231093044263588</v>
      </c>
      <c r="O183" s="7">
        <f t="shared" si="13"/>
        <v>70.457599999999999</v>
      </c>
      <c r="P183" s="6">
        <f t="shared" si="14"/>
        <v>4</v>
      </c>
    </row>
    <row r="184" spans="2:16" x14ac:dyDescent="0.2">
      <c r="B184" s="5"/>
      <c r="H184" s="3"/>
      <c r="I184" s="4">
        <v>2</v>
      </c>
      <c r="J184" s="4">
        <v>34.730499999999999</v>
      </c>
      <c r="K184" s="6">
        <f t="shared" si="10"/>
        <v>1.8373983739837398</v>
      </c>
      <c r="L184" s="6">
        <f t="shared" si="11"/>
        <v>34.706489069557364</v>
      </c>
      <c r="M184" s="6">
        <f t="shared" si="12"/>
        <v>0.16260162601626016</v>
      </c>
      <c r="N184" s="6">
        <f t="shared" si="12"/>
        <v>2.401093044263547E-2</v>
      </c>
      <c r="O184" s="7">
        <f t="shared" si="13"/>
        <v>69.460999999999999</v>
      </c>
      <c r="P184" s="6">
        <f t="shared" si="14"/>
        <v>4</v>
      </c>
    </row>
    <row r="185" spans="2:16" x14ac:dyDescent="0.2">
      <c r="B185" s="5"/>
      <c r="H185" s="3"/>
      <c r="I185" s="4">
        <v>2</v>
      </c>
      <c r="J185" s="4">
        <v>37.064999999999998</v>
      </c>
      <c r="K185" s="6">
        <f t="shared" si="10"/>
        <v>1.8373983739837398</v>
      </c>
      <c r="L185" s="6">
        <f t="shared" si="11"/>
        <v>34.706489069557364</v>
      </c>
      <c r="M185" s="6">
        <f t="shared" si="12"/>
        <v>0.16260162601626016</v>
      </c>
      <c r="N185" s="6">
        <f t="shared" si="12"/>
        <v>2.3585109304426339</v>
      </c>
      <c r="O185" s="7">
        <f t="shared" si="13"/>
        <v>74.13</v>
      </c>
      <c r="P185" s="6">
        <f t="shared" si="14"/>
        <v>4</v>
      </c>
    </row>
    <row r="186" spans="2:16" x14ac:dyDescent="0.2">
      <c r="B186" s="5"/>
      <c r="H186" s="3"/>
      <c r="I186" s="4">
        <v>2</v>
      </c>
      <c r="J186" s="4">
        <v>35.161999999999999</v>
      </c>
      <c r="K186" s="6">
        <f t="shared" si="10"/>
        <v>1.8373983739837398</v>
      </c>
      <c r="L186" s="6">
        <f t="shared" si="11"/>
        <v>34.706489069557364</v>
      </c>
      <c r="M186" s="6">
        <f t="shared" si="12"/>
        <v>0.16260162601626016</v>
      </c>
      <c r="N186" s="6">
        <f t="shared" si="12"/>
        <v>0.45551093044263524</v>
      </c>
      <c r="O186" s="7">
        <f t="shared" si="13"/>
        <v>70.323999999999998</v>
      </c>
      <c r="P186" s="6">
        <f t="shared" si="14"/>
        <v>4</v>
      </c>
    </row>
    <row r="187" spans="2:16" x14ac:dyDescent="0.2">
      <c r="B187" s="5"/>
      <c r="H187" s="3"/>
      <c r="I187" s="4">
        <v>2</v>
      </c>
      <c r="J187" s="4">
        <v>36.290100000000002</v>
      </c>
      <c r="K187" s="6">
        <f t="shared" si="10"/>
        <v>1.8373983739837398</v>
      </c>
      <c r="L187" s="6">
        <f t="shared" si="11"/>
        <v>34.706489069557364</v>
      </c>
      <c r="M187" s="6">
        <f t="shared" si="12"/>
        <v>0.16260162601626016</v>
      </c>
      <c r="N187" s="6">
        <f t="shared" si="12"/>
        <v>1.5836109304426387</v>
      </c>
      <c r="O187" s="7">
        <f t="shared" si="13"/>
        <v>72.580200000000005</v>
      </c>
      <c r="P187" s="6">
        <f t="shared" si="14"/>
        <v>4</v>
      </c>
    </row>
    <row r="188" spans="2:16" x14ac:dyDescent="0.2">
      <c r="B188" s="5"/>
      <c r="H188" s="3"/>
      <c r="I188" s="4">
        <v>2</v>
      </c>
      <c r="J188" s="4">
        <v>36.704700000000003</v>
      </c>
      <c r="K188" s="6">
        <f t="shared" si="10"/>
        <v>1.8373983739837398</v>
      </c>
      <c r="L188" s="6">
        <f t="shared" si="11"/>
        <v>34.706489069557364</v>
      </c>
      <c r="M188" s="6">
        <f t="shared" si="12"/>
        <v>0.16260162601626016</v>
      </c>
      <c r="N188" s="6">
        <f t="shared" si="12"/>
        <v>1.9982109304426388</v>
      </c>
      <c r="O188" s="7">
        <f t="shared" si="13"/>
        <v>73.409400000000005</v>
      </c>
      <c r="P188" s="6">
        <f t="shared" si="14"/>
        <v>4</v>
      </c>
    </row>
    <row r="189" spans="2:16" x14ac:dyDescent="0.2">
      <c r="B189" s="5"/>
      <c r="H189" s="3"/>
      <c r="I189" s="4">
        <v>2</v>
      </c>
      <c r="J189" s="4">
        <v>40.8247</v>
      </c>
      <c r="K189" s="6">
        <f t="shared" si="10"/>
        <v>1.8373983739837398</v>
      </c>
      <c r="L189" s="6">
        <f t="shared" si="11"/>
        <v>34.706489069557364</v>
      </c>
      <c r="M189" s="6">
        <f t="shared" si="12"/>
        <v>0.16260162601626016</v>
      </c>
      <c r="N189" s="6">
        <f t="shared" si="12"/>
        <v>6.1182109304426362</v>
      </c>
      <c r="O189" s="7">
        <f t="shared" si="13"/>
        <v>81.6494</v>
      </c>
      <c r="P189" s="6">
        <f t="shared" si="14"/>
        <v>4</v>
      </c>
    </row>
    <row r="190" spans="2:16" x14ac:dyDescent="0.2">
      <c r="B190" s="5"/>
      <c r="H190" s="3"/>
      <c r="I190" s="4">
        <v>2</v>
      </c>
      <c r="J190" s="4">
        <v>36.556399999999996</v>
      </c>
      <c r="K190" s="6">
        <f t="shared" si="10"/>
        <v>1.8373983739837398</v>
      </c>
      <c r="L190" s="6">
        <f t="shared" si="11"/>
        <v>34.706489069557364</v>
      </c>
      <c r="M190" s="6">
        <f t="shared" si="12"/>
        <v>0.16260162601626016</v>
      </c>
      <c r="N190" s="6">
        <f t="shared" si="12"/>
        <v>1.8499109304426327</v>
      </c>
      <c r="O190" s="7">
        <f t="shared" si="13"/>
        <v>73.112799999999993</v>
      </c>
      <c r="P190" s="6">
        <f t="shared" si="14"/>
        <v>4</v>
      </c>
    </row>
    <row r="191" spans="2:16" x14ac:dyDescent="0.2">
      <c r="B191" s="5"/>
      <c r="H191" s="3"/>
      <c r="I191" s="4">
        <v>2</v>
      </c>
      <c r="J191" s="4">
        <v>32.088799999999999</v>
      </c>
      <c r="K191" s="6">
        <f t="shared" si="10"/>
        <v>1.8373983739837398</v>
      </c>
      <c r="L191" s="6">
        <f t="shared" si="11"/>
        <v>34.706489069557364</v>
      </c>
      <c r="M191" s="6">
        <f t="shared" si="12"/>
        <v>0.16260162601626016</v>
      </c>
      <c r="N191" s="6">
        <f t="shared" si="12"/>
        <v>-2.6176890695573647</v>
      </c>
      <c r="O191" s="7">
        <f t="shared" si="13"/>
        <v>64.177599999999998</v>
      </c>
      <c r="P191" s="6">
        <f t="shared" si="14"/>
        <v>4</v>
      </c>
    </row>
    <row r="192" spans="2:16" x14ac:dyDescent="0.2">
      <c r="B192" s="5"/>
      <c r="H192" s="3"/>
      <c r="I192" s="4">
        <v>2</v>
      </c>
      <c r="J192" s="4">
        <v>26.881699999999999</v>
      </c>
      <c r="K192" s="6">
        <f t="shared" si="10"/>
        <v>1.8373983739837398</v>
      </c>
      <c r="L192" s="6">
        <f t="shared" si="11"/>
        <v>34.706489069557364</v>
      </c>
      <c r="M192" s="6">
        <f t="shared" si="12"/>
        <v>0.16260162601626016</v>
      </c>
      <c r="N192" s="6">
        <f t="shared" si="12"/>
        <v>-7.8247890695573652</v>
      </c>
      <c r="O192" s="7">
        <f t="shared" si="13"/>
        <v>53.763399999999997</v>
      </c>
      <c r="P192" s="6">
        <f t="shared" si="14"/>
        <v>4</v>
      </c>
    </row>
    <row r="193" spans="2:16" x14ac:dyDescent="0.2">
      <c r="B193" s="5"/>
      <c r="H193" s="3"/>
      <c r="I193" s="4">
        <v>2</v>
      </c>
      <c r="J193" s="4">
        <v>26.702200000000001</v>
      </c>
      <c r="K193" s="6">
        <f t="shared" si="10"/>
        <v>1.8373983739837398</v>
      </c>
      <c r="L193" s="6">
        <f t="shared" si="11"/>
        <v>34.706489069557364</v>
      </c>
      <c r="M193" s="6">
        <f t="shared" si="12"/>
        <v>0.16260162601626016</v>
      </c>
      <c r="N193" s="6">
        <f t="shared" si="12"/>
        <v>-8.0042890695573625</v>
      </c>
      <c r="O193" s="7">
        <f t="shared" si="13"/>
        <v>53.404400000000003</v>
      </c>
      <c r="P193" s="6">
        <f t="shared" si="14"/>
        <v>4</v>
      </c>
    </row>
    <row r="194" spans="2:16" x14ac:dyDescent="0.2">
      <c r="B194" s="5"/>
      <c r="H194" s="3"/>
      <c r="I194" s="4">
        <v>2</v>
      </c>
      <c r="J194" s="4">
        <v>26.560400000000001</v>
      </c>
      <c r="K194" s="6">
        <f t="shared" si="10"/>
        <v>1.8373983739837398</v>
      </c>
      <c r="L194" s="6">
        <f t="shared" si="11"/>
        <v>34.706489069557364</v>
      </c>
      <c r="M194" s="6">
        <f t="shared" si="12"/>
        <v>0.16260162601626016</v>
      </c>
      <c r="N194" s="6">
        <f t="shared" si="12"/>
        <v>-8.1460890695573624</v>
      </c>
      <c r="O194" s="7">
        <f t="shared" si="13"/>
        <v>53.120800000000003</v>
      </c>
      <c r="P194" s="6">
        <f t="shared" si="14"/>
        <v>4</v>
      </c>
    </row>
    <row r="195" spans="2:16" x14ac:dyDescent="0.2">
      <c r="B195" s="5"/>
      <c r="H195" s="3"/>
      <c r="I195" s="4">
        <v>0</v>
      </c>
      <c r="J195" s="4">
        <v>30.2</v>
      </c>
      <c r="K195" s="6">
        <f t="shared" si="10"/>
        <v>1.8373983739837398</v>
      </c>
      <c r="L195" s="6">
        <f t="shared" si="11"/>
        <v>34.706489069557364</v>
      </c>
      <c r="M195" s="6">
        <f t="shared" si="12"/>
        <v>-1.8373983739837398</v>
      </c>
      <c r="N195" s="6">
        <f t="shared" si="12"/>
        <v>-4.5064890695573645</v>
      </c>
      <c r="O195" s="7">
        <f t="shared" si="13"/>
        <v>0</v>
      </c>
      <c r="P195" s="6">
        <f t="shared" si="14"/>
        <v>0</v>
      </c>
    </row>
    <row r="196" spans="2:16" x14ac:dyDescent="0.2">
      <c r="B196" s="5"/>
      <c r="H196" s="3"/>
      <c r="I196" s="4">
        <v>0</v>
      </c>
      <c r="J196" s="4">
        <v>32.1</v>
      </c>
      <c r="K196" s="6">
        <f t="shared" si="10"/>
        <v>1.8373983739837398</v>
      </c>
      <c r="L196" s="6">
        <f t="shared" si="11"/>
        <v>34.706489069557364</v>
      </c>
      <c r="M196" s="6">
        <f t="shared" si="12"/>
        <v>-1.8373983739837398</v>
      </c>
      <c r="N196" s="6">
        <f t="shared" si="12"/>
        <v>-2.6064890695573624</v>
      </c>
      <c r="O196" s="7">
        <f t="shared" si="13"/>
        <v>0</v>
      </c>
      <c r="P196" s="6">
        <f t="shared" si="14"/>
        <v>0</v>
      </c>
    </row>
    <row r="197" spans="2:16" x14ac:dyDescent="0.2">
      <c r="B197" s="5"/>
      <c r="H197" s="3"/>
      <c r="I197" s="4">
        <v>2</v>
      </c>
      <c r="J197" s="4">
        <v>36.087600000000002</v>
      </c>
      <c r="K197" s="6">
        <f t="shared" ref="K197:K260" si="15">AVERAGE($I$4:$I$1110)</f>
        <v>1.8373983739837398</v>
      </c>
      <c r="L197" s="6">
        <f t="shared" ref="L197:L260" si="16">AVERAGE($J$4:$J$1110)</f>
        <v>34.706489069557364</v>
      </c>
      <c r="M197" s="6">
        <f t="shared" ref="M197:N260" si="17">I197-K197</f>
        <v>0.16260162601626016</v>
      </c>
      <c r="N197" s="6">
        <f t="shared" si="17"/>
        <v>1.3811109304426381</v>
      </c>
      <c r="O197" s="7">
        <f t="shared" ref="O197:O260" si="18">I197*J197</f>
        <v>72.175200000000004</v>
      </c>
      <c r="P197" s="6">
        <f t="shared" ref="P197:P260" si="19">I197^2</f>
        <v>4</v>
      </c>
    </row>
    <row r="198" spans="2:16" x14ac:dyDescent="0.2">
      <c r="B198" s="5"/>
      <c r="H198" s="3"/>
      <c r="I198" s="4">
        <v>2</v>
      </c>
      <c r="J198" s="4">
        <v>31.7</v>
      </c>
      <c r="K198" s="6">
        <f t="shared" si="15"/>
        <v>1.8373983739837398</v>
      </c>
      <c r="L198" s="6">
        <f t="shared" si="16"/>
        <v>34.706489069557364</v>
      </c>
      <c r="M198" s="6">
        <f t="shared" si="17"/>
        <v>0.16260162601626016</v>
      </c>
      <c r="N198" s="6">
        <f t="shared" si="17"/>
        <v>-3.0064890695573645</v>
      </c>
      <c r="O198" s="7">
        <f t="shared" si="18"/>
        <v>63.4</v>
      </c>
      <c r="P198" s="6">
        <f t="shared" si="19"/>
        <v>4</v>
      </c>
    </row>
    <row r="199" spans="2:16" x14ac:dyDescent="0.2">
      <c r="B199" s="5"/>
      <c r="H199" s="3"/>
      <c r="I199" s="4">
        <v>2</v>
      </c>
      <c r="J199" s="4">
        <v>51.655500000000004</v>
      </c>
      <c r="K199" s="6">
        <f t="shared" si="15"/>
        <v>1.8373983739837398</v>
      </c>
      <c r="L199" s="6">
        <f t="shared" si="16"/>
        <v>34.706489069557364</v>
      </c>
      <c r="M199" s="6">
        <f t="shared" si="17"/>
        <v>0.16260162601626016</v>
      </c>
      <c r="N199" s="6">
        <f t="shared" si="17"/>
        <v>16.94901093044264</v>
      </c>
      <c r="O199" s="7">
        <f t="shared" si="18"/>
        <v>103.31100000000001</v>
      </c>
      <c r="P199" s="6">
        <f t="shared" si="19"/>
        <v>4</v>
      </c>
    </row>
    <row r="200" spans="2:16" x14ac:dyDescent="0.2">
      <c r="B200" s="5"/>
      <c r="H200" s="3"/>
      <c r="I200" s="4">
        <v>2</v>
      </c>
      <c r="J200" s="4">
        <v>47.202500000000001</v>
      </c>
      <c r="K200" s="6">
        <f t="shared" si="15"/>
        <v>1.8373983739837398</v>
      </c>
      <c r="L200" s="6">
        <f t="shared" si="16"/>
        <v>34.706489069557364</v>
      </c>
      <c r="M200" s="6">
        <f t="shared" si="17"/>
        <v>0.16260162601626016</v>
      </c>
      <c r="N200" s="6">
        <f t="shared" si="17"/>
        <v>12.496010930442637</v>
      </c>
      <c r="O200" s="7">
        <f t="shared" si="18"/>
        <v>94.405000000000001</v>
      </c>
      <c r="P200" s="6">
        <f t="shared" si="19"/>
        <v>4</v>
      </c>
    </row>
    <row r="201" spans="2:16" x14ac:dyDescent="0.2">
      <c r="B201" s="5"/>
      <c r="H201" s="3"/>
      <c r="I201" s="4">
        <v>2</v>
      </c>
      <c r="J201" s="4">
        <v>44.571399999999997</v>
      </c>
      <c r="K201" s="6">
        <f t="shared" si="15"/>
        <v>1.8373983739837398</v>
      </c>
      <c r="L201" s="6">
        <f t="shared" si="16"/>
        <v>34.706489069557364</v>
      </c>
      <c r="M201" s="6">
        <f t="shared" si="17"/>
        <v>0.16260162601626016</v>
      </c>
      <c r="N201" s="6">
        <f t="shared" si="17"/>
        <v>9.8649109304426332</v>
      </c>
      <c r="O201" s="7">
        <f t="shared" si="18"/>
        <v>89.142799999999994</v>
      </c>
      <c r="P201" s="6">
        <f t="shared" si="19"/>
        <v>4</v>
      </c>
    </row>
    <row r="202" spans="2:16" x14ac:dyDescent="0.2">
      <c r="B202" s="5"/>
      <c r="H202" s="3"/>
      <c r="I202" s="4">
        <v>2</v>
      </c>
      <c r="J202" s="4">
        <v>47.7592</v>
      </c>
      <c r="K202" s="6">
        <f t="shared" si="15"/>
        <v>1.8373983739837398</v>
      </c>
      <c r="L202" s="6">
        <f t="shared" si="16"/>
        <v>34.706489069557364</v>
      </c>
      <c r="M202" s="6">
        <f t="shared" si="17"/>
        <v>0.16260162601626016</v>
      </c>
      <c r="N202" s="6">
        <f t="shared" si="17"/>
        <v>13.052710930442636</v>
      </c>
      <c r="O202" s="7">
        <f t="shared" si="18"/>
        <v>95.5184</v>
      </c>
      <c r="P202" s="6">
        <f t="shared" si="19"/>
        <v>4</v>
      </c>
    </row>
    <row r="203" spans="2:16" x14ac:dyDescent="0.2">
      <c r="B203" s="5"/>
      <c r="H203" s="3"/>
      <c r="I203" s="4">
        <v>2</v>
      </c>
      <c r="J203" s="4">
        <v>46.5047</v>
      </c>
      <c r="K203" s="6">
        <f t="shared" si="15"/>
        <v>1.8373983739837398</v>
      </c>
      <c r="L203" s="6">
        <f t="shared" si="16"/>
        <v>34.706489069557364</v>
      </c>
      <c r="M203" s="6">
        <f t="shared" si="17"/>
        <v>0.16260162601626016</v>
      </c>
      <c r="N203" s="6">
        <f t="shared" si="17"/>
        <v>11.798210930442636</v>
      </c>
      <c r="O203" s="7">
        <f t="shared" si="18"/>
        <v>93.009399999999999</v>
      </c>
      <c r="P203" s="6">
        <f t="shared" si="19"/>
        <v>4</v>
      </c>
    </row>
    <row r="204" spans="2:16" x14ac:dyDescent="0.2">
      <c r="B204" s="5"/>
      <c r="H204" s="3"/>
      <c r="I204" s="4">
        <v>2</v>
      </c>
      <c r="J204" s="4">
        <v>38.599499999999999</v>
      </c>
      <c r="K204" s="6">
        <f t="shared" si="15"/>
        <v>1.8373983739837398</v>
      </c>
      <c r="L204" s="6">
        <f t="shared" si="16"/>
        <v>34.706489069557364</v>
      </c>
      <c r="M204" s="6">
        <f t="shared" si="17"/>
        <v>0.16260162601626016</v>
      </c>
      <c r="N204" s="6">
        <f t="shared" si="17"/>
        <v>3.8930109304426352</v>
      </c>
      <c r="O204" s="7">
        <f t="shared" si="18"/>
        <v>77.198999999999998</v>
      </c>
      <c r="P204" s="6">
        <f t="shared" si="19"/>
        <v>4</v>
      </c>
    </row>
    <row r="205" spans="2:16" x14ac:dyDescent="0.2">
      <c r="B205" s="5"/>
      <c r="H205" s="3"/>
      <c r="I205" s="4">
        <v>2</v>
      </c>
      <c r="J205" s="4">
        <v>37.490200000000002</v>
      </c>
      <c r="K205" s="6">
        <f t="shared" si="15"/>
        <v>1.8373983739837398</v>
      </c>
      <c r="L205" s="6">
        <f t="shared" si="16"/>
        <v>34.706489069557364</v>
      </c>
      <c r="M205" s="6">
        <f t="shared" si="17"/>
        <v>0.16260162601626016</v>
      </c>
      <c r="N205" s="6">
        <f t="shared" si="17"/>
        <v>2.7837109304426377</v>
      </c>
      <c r="O205" s="7">
        <f t="shared" si="18"/>
        <v>74.980400000000003</v>
      </c>
      <c r="P205" s="6">
        <f t="shared" si="19"/>
        <v>4</v>
      </c>
    </row>
    <row r="206" spans="2:16" x14ac:dyDescent="0.2">
      <c r="B206" s="5"/>
      <c r="H206" s="3"/>
      <c r="I206" s="4">
        <v>2</v>
      </c>
      <c r="J206" s="4">
        <v>34.6</v>
      </c>
      <c r="K206" s="6">
        <f t="shared" si="15"/>
        <v>1.8373983739837398</v>
      </c>
      <c r="L206" s="6">
        <f t="shared" si="16"/>
        <v>34.706489069557364</v>
      </c>
      <c r="M206" s="6">
        <f t="shared" si="17"/>
        <v>0.16260162601626016</v>
      </c>
      <c r="N206" s="6">
        <f t="shared" si="17"/>
        <v>-0.10648906955736237</v>
      </c>
      <c r="O206" s="7">
        <f t="shared" si="18"/>
        <v>69.2</v>
      </c>
      <c r="P206" s="6">
        <f t="shared" si="19"/>
        <v>4</v>
      </c>
    </row>
    <row r="207" spans="2:16" x14ac:dyDescent="0.2">
      <c r="B207" s="5"/>
      <c r="H207" s="3"/>
      <c r="I207" s="4">
        <v>2</v>
      </c>
      <c r="J207" s="4">
        <v>33.200000000000003</v>
      </c>
      <c r="K207" s="6">
        <f t="shared" si="15"/>
        <v>1.8373983739837398</v>
      </c>
      <c r="L207" s="6">
        <f t="shared" si="16"/>
        <v>34.706489069557364</v>
      </c>
      <c r="M207" s="6">
        <f t="shared" si="17"/>
        <v>0.16260162601626016</v>
      </c>
      <c r="N207" s="6">
        <f t="shared" si="17"/>
        <v>-1.5064890695573609</v>
      </c>
      <c r="O207" s="7">
        <f t="shared" si="18"/>
        <v>66.400000000000006</v>
      </c>
      <c r="P207" s="6">
        <f t="shared" si="19"/>
        <v>4</v>
      </c>
    </row>
    <row r="208" spans="2:16" x14ac:dyDescent="0.2">
      <c r="B208" s="5"/>
      <c r="H208" s="3"/>
      <c r="I208" s="4">
        <v>2</v>
      </c>
      <c r="J208" s="4">
        <v>44.736499999999999</v>
      </c>
      <c r="K208" s="6">
        <f t="shared" si="15"/>
        <v>1.8373983739837398</v>
      </c>
      <c r="L208" s="6">
        <f t="shared" si="16"/>
        <v>34.706489069557364</v>
      </c>
      <c r="M208" s="6">
        <f t="shared" si="17"/>
        <v>0.16260162601626016</v>
      </c>
      <c r="N208" s="6">
        <f t="shared" si="17"/>
        <v>10.030010930442636</v>
      </c>
      <c r="O208" s="7">
        <f t="shared" si="18"/>
        <v>89.472999999999999</v>
      </c>
      <c r="P208" s="6">
        <f t="shared" si="19"/>
        <v>4</v>
      </c>
    </row>
    <row r="209" spans="2:16" x14ac:dyDescent="0.2">
      <c r="B209" s="5"/>
      <c r="H209" s="3"/>
      <c r="I209" s="4">
        <v>2</v>
      </c>
      <c r="J209" s="4">
        <v>43.8</v>
      </c>
      <c r="K209" s="6">
        <f t="shared" si="15"/>
        <v>1.8373983739837398</v>
      </c>
      <c r="L209" s="6">
        <f t="shared" si="16"/>
        <v>34.706489069557364</v>
      </c>
      <c r="M209" s="6">
        <f t="shared" si="17"/>
        <v>0.16260162601626016</v>
      </c>
      <c r="N209" s="6">
        <f t="shared" si="17"/>
        <v>9.0935109304426334</v>
      </c>
      <c r="O209" s="7">
        <f t="shared" si="18"/>
        <v>87.6</v>
      </c>
      <c r="P209" s="6">
        <f t="shared" si="19"/>
        <v>4</v>
      </c>
    </row>
    <row r="210" spans="2:16" x14ac:dyDescent="0.2">
      <c r="B210" s="5"/>
      <c r="H210" s="3"/>
      <c r="I210" s="4">
        <v>2</v>
      </c>
      <c r="J210" s="4">
        <v>37.962800000000001</v>
      </c>
      <c r="K210" s="6">
        <f t="shared" si="15"/>
        <v>1.8373983739837398</v>
      </c>
      <c r="L210" s="6">
        <f t="shared" si="16"/>
        <v>34.706489069557364</v>
      </c>
      <c r="M210" s="6">
        <f t="shared" si="17"/>
        <v>0.16260162601626016</v>
      </c>
      <c r="N210" s="6">
        <f t="shared" si="17"/>
        <v>3.2563109304426376</v>
      </c>
      <c r="O210" s="7">
        <f t="shared" si="18"/>
        <v>75.925600000000003</v>
      </c>
      <c r="P210" s="6">
        <f t="shared" si="19"/>
        <v>4</v>
      </c>
    </row>
    <row r="211" spans="2:16" x14ac:dyDescent="0.2">
      <c r="B211" s="5"/>
      <c r="H211" s="3"/>
      <c r="I211" s="4">
        <v>2</v>
      </c>
      <c r="J211" s="4">
        <v>38.0169</v>
      </c>
      <c r="K211" s="6">
        <f t="shared" si="15"/>
        <v>1.8373983739837398</v>
      </c>
      <c r="L211" s="6">
        <f t="shared" si="16"/>
        <v>34.706489069557364</v>
      </c>
      <c r="M211" s="6">
        <f t="shared" si="17"/>
        <v>0.16260162601626016</v>
      </c>
      <c r="N211" s="6">
        <f t="shared" si="17"/>
        <v>3.3104109304426359</v>
      </c>
      <c r="O211" s="7">
        <f t="shared" si="18"/>
        <v>76.033799999999999</v>
      </c>
      <c r="P211" s="6">
        <f t="shared" si="19"/>
        <v>4</v>
      </c>
    </row>
    <row r="212" spans="2:16" x14ac:dyDescent="0.2">
      <c r="B212" s="5"/>
      <c r="H212" s="3"/>
      <c r="I212" s="4">
        <v>2</v>
      </c>
      <c r="J212" s="4">
        <v>29.0307</v>
      </c>
      <c r="K212" s="6">
        <f t="shared" si="15"/>
        <v>1.8373983739837398</v>
      </c>
      <c r="L212" s="6">
        <f t="shared" si="16"/>
        <v>34.706489069557364</v>
      </c>
      <c r="M212" s="6">
        <f t="shared" si="17"/>
        <v>0.16260162601626016</v>
      </c>
      <c r="N212" s="6">
        <f t="shared" si="17"/>
        <v>-5.6757890695573643</v>
      </c>
      <c r="O212" s="7">
        <f t="shared" si="18"/>
        <v>58.061399999999999</v>
      </c>
      <c r="P212" s="6">
        <f t="shared" si="19"/>
        <v>4</v>
      </c>
    </row>
    <row r="213" spans="2:16" x14ac:dyDescent="0.2">
      <c r="B213" s="5"/>
      <c r="H213" s="3"/>
      <c r="I213" s="4">
        <v>2</v>
      </c>
      <c r="J213" s="4">
        <v>51.9</v>
      </c>
      <c r="K213" s="6">
        <f t="shared" si="15"/>
        <v>1.8373983739837398</v>
      </c>
      <c r="L213" s="6">
        <f t="shared" si="16"/>
        <v>34.706489069557364</v>
      </c>
      <c r="M213" s="6">
        <f t="shared" si="17"/>
        <v>0.16260162601626016</v>
      </c>
      <c r="N213" s="6">
        <f t="shared" si="17"/>
        <v>17.193510930442635</v>
      </c>
      <c r="O213" s="7">
        <f t="shared" si="18"/>
        <v>103.8</v>
      </c>
      <c r="P213" s="6">
        <f t="shared" si="19"/>
        <v>4</v>
      </c>
    </row>
    <row r="214" spans="2:16" x14ac:dyDescent="0.2">
      <c r="B214" s="5"/>
      <c r="H214" s="3"/>
      <c r="I214" s="4">
        <v>2</v>
      </c>
      <c r="J214" s="4">
        <v>46.8</v>
      </c>
      <c r="K214" s="6">
        <f t="shared" si="15"/>
        <v>1.8373983739837398</v>
      </c>
      <c r="L214" s="6">
        <f t="shared" si="16"/>
        <v>34.706489069557364</v>
      </c>
      <c r="M214" s="6">
        <f t="shared" si="17"/>
        <v>0.16260162601626016</v>
      </c>
      <c r="N214" s="6">
        <f t="shared" si="17"/>
        <v>12.093510930442633</v>
      </c>
      <c r="O214" s="7">
        <f t="shared" si="18"/>
        <v>93.6</v>
      </c>
      <c r="P214" s="6">
        <f t="shared" si="19"/>
        <v>4</v>
      </c>
    </row>
    <row r="215" spans="2:16" x14ac:dyDescent="0.2">
      <c r="B215" s="5"/>
      <c r="H215" s="3"/>
      <c r="I215" s="4">
        <v>2</v>
      </c>
      <c r="J215" s="4">
        <v>46.8</v>
      </c>
      <c r="K215" s="6">
        <f t="shared" si="15"/>
        <v>1.8373983739837398</v>
      </c>
      <c r="L215" s="6">
        <f t="shared" si="16"/>
        <v>34.706489069557364</v>
      </c>
      <c r="M215" s="6">
        <f t="shared" si="17"/>
        <v>0.16260162601626016</v>
      </c>
      <c r="N215" s="6">
        <f t="shared" si="17"/>
        <v>12.093510930442633</v>
      </c>
      <c r="O215" s="7">
        <f t="shared" si="18"/>
        <v>93.6</v>
      </c>
      <c r="P215" s="6">
        <f t="shared" si="19"/>
        <v>4</v>
      </c>
    </row>
    <row r="216" spans="2:16" x14ac:dyDescent="0.2">
      <c r="B216" s="5"/>
      <c r="H216" s="3"/>
      <c r="I216" s="4">
        <v>2</v>
      </c>
      <c r="J216" s="4">
        <v>51.9</v>
      </c>
      <c r="K216" s="6">
        <f t="shared" si="15"/>
        <v>1.8373983739837398</v>
      </c>
      <c r="L216" s="6">
        <f t="shared" si="16"/>
        <v>34.706489069557364</v>
      </c>
      <c r="M216" s="6">
        <f t="shared" si="17"/>
        <v>0.16260162601626016</v>
      </c>
      <c r="N216" s="6">
        <f t="shared" si="17"/>
        <v>17.193510930442635</v>
      </c>
      <c r="O216" s="7">
        <f t="shared" si="18"/>
        <v>103.8</v>
      </c>
      <c r="P216" s="6">
        <f t="shared" si="19"/>
        <v>4</v>
      </c>
    </row>
    <row r="217" spans="2:16" x14ac:dyDescent="0.2">
      <c r="B217" s="5"/>
      <c r="H217" s="3"/>
      <c r="I217" s="4">
        <v>2</v>
      </c>
      <c r="J217" s="4">
        <v>51.9</v>
      </c>
      <c r="K217" s="6">
        <f t="shared" si="15"/>
        <v>1.8373983739837398</v>
      </c>
      <c r="L217" s="6">
        <f t="shared" si="16"/>
        <v>34.706489069557364</v>
      </c>
      <c r="M217" s="6">
        <f t="shared" si="17"/>
        <v>0.16260162601626016</v>
      </c>
      <c r="N217" s="6">
        <f t="shared" si="17"/>
        <v>17.193510930442635</v>
      </c>
      <c r="O217" s="7">
        <f t="shared" si="18"/>
        <v>103.8</v>
      </c>
      <c r="P217" s="6">
        <f t="shared" si="19"/>
        <v>4</v>
      </c>
    </row>
    <row r="218" spans="2:16" x14ac:dyDescent="0.2">
      <c r="B218" s="5"/>
      <c r="H218" s="3"/>
      <c r="I218" s="4">
        <v>1</v>
      </c>
      <c r="J218" s="4">
        <v>29.14</v>
      </c>
      <c r="K218" s="6">
        <f t="shared" si="15"/>
        <v>1.8373983739837398</v>
      </c>
      <c r="L218" s="6">
        <f t="shared" si="16"/>
        <v>34.706489069557364</v>
      </c>
      <c r="M218" s="6">
        <f t="shared" si="17"/>
        <v>-0.83739837398373984</v>
      </c>
      <c r="N218" s="6">
        <f t="shared" si="17"/>
        <v>-5.5664890695573632</v>
      </c>
      <c r="O218" s="7">
        <f t="shared" si="18"/>
        <v>29.14</v>
      </c>
      <c r="P218" s="6">
        <f t="shared" si="19"/>
        <v>1</v>
      </c>
    </row>
    <row r="219" spans="2:16" x14ac:dyDescent="0.2">
      <c r="B219" s="5"/>
      <c r="H219" s="3"/>
      <c r="I219" s="4">
        <v>1</v>
      </c>
      <c r="J219" s="4">
        <v>31.61</v>
      </c>
      <c r="K219" s="6">
        <f t="shared" si="15"/>
        <v>1.8373983739837398</v>
      </c>
      <c r="L219" s="6">
        <f t="shared" si="16"/>
        <v>34.706489069557364</v>
      </c>
      <c r="M219" s="6">
        <f t="shared" si="17"/>
        <v>-0.83739837398373984</v>
      </c>
      <c r="N219" s="6">
        <f t="shared" si="17"/>
        <v>-3.0964890695573644</v>
      </c>
      <c r="O219" s="7">
        <f t="shared" si="18"/>
        <v>31.61</v>
      </c>
      <c r="P219" s="6">
        <f t="shared" si="19"/>
        <v>1</v>
      </c>
    </row>
    <row r="220" spans="2:16" x14ac:dyDescent="0.2">
      <c r="B220" s="5"/>
      <c r="H220" s="3"/>
      <c r="I220" s="4">
        <v>2</v>
      </c>
      <c r="J220" s="4">
        <v>41.2</v>
      </c>
      <c r="K220" s="6">
        <f t="shared" si="15"/>
        <v>1.8373983739837398</v>
      </c>
      <c r="L220" s="6">
        <f t="shared" si="16"/>
        <v>34.706489069557364</v>
      </c>
      <c r="M220" s="6">
        <f t="shared" si="17"/>
        <v>0.16260162601626016</v>
      </c>
      <c r="N220" s="6">
        <f t="shared" si="17"/>
        <v>6.4935109304426391</v>
      </c>
      <c r="O220" s="7">
        <f t="shared" si="18"/>
        <v>82.4</v>
      </c>
      <c r="P220" s="6">
        <f t="shared" si="19"/>
        <v>4</v>
      </c>
    </row>
    <row r="221" spans="2:16" x14ac:dyDescent="0.2">
      <c r="B221" s="5"/>
      <c r="H221" s="3"/>
      <c r="I221" s="4">
        <v>2</v>
      </c>
      <c r="J221" s="4">
        <v>37.5</v>
      </c>
      <c r="K221" s="6">
        <f t="shared" si="15"/>
        <v>1.8373983739837398</v>
      </c>
      <c r="L221" s="6">
        <f t="shared" si="16"/>
        <v>34.706489069557364</v>
      </c>
      <c r="M221" s="6">
        <f t="shared" si="17"/>
        <v>0.16260162601626016</v>
      </c>
      <c r="N221" s="6">
        <f t="shared" si="17"/>
        <v>2.7935109304426362</v>
      </c>
      <c r="O221" s="7">
        <f t="shared" si="18"/>
        <v>75</v>
      </c>
      <c r="P221" s="6">
        <f t="shared" si="19"/>
        <v>4</v>
      </c>
    </row>
    <row r="222" spans="2:16" x14ac:dyDescent="0.2">
      <c r="B222" s="5"/>
      <c r="H222" s="3"/>
      <c r="I222" s="4">
        <v>2</v>
      </c>
      <c r="J222" s="4">
        <v>48.9</v>
      </c>
      <c r="K222" s="6">
        <f t="shared" si="15"/>
        <v>1.8373983739837398</v>
      </c>
      <c r="L222" s="6">
        <f t="shared" si="16"/>
        <v>34.706489069557364</v>
      </c>
      <c r="M222" s="6">
        <f t="shared" si="17"/>
        <v>0.16260162601626016</v>
      </c>
      <c r="N222" s="6">
        <f t="shared" si="17"/>
        <v>14.193510930442635</v>
      </c>
      <c r="O222" s="7">
        <f t="shared" si="18"/>
        <v>97.8</v>
      </c>
      <c r="P222" s="6">
        <f t="shared" si="19"/>
        <v>4</v>
      </c>
    </row>
    <row r="223" spans="2:16" x14ac:dyDescent="0.2">
      <c r="B223" s="5"/>
      <c r="H223" s="3"/>
      <c r="I223" s="4">
        <v>2</v>
      </c>
      <c r="J223" s="4">
        <v>42.1</v>
      </c>
      <c r="K223" s="6">
        <f t="shared" si="15"/>
        <v>1.8373983739837398</v>
      </c>
      <c r="L223" s="6">
        <f t="shared" si="16"/>
        <v>34.706489069557364</v>
      </c>
      <c r="M223" s="6">
        <f t="shared" si="17"/>
        <v>0.16260162601626016</v>
      </c>
      <c r="N223" s="6">
        <f t="shared" si="17"/>
        <v>7.3935109304426376</v>
      </c>
      <c r="O223" s="7">
        <f t="shared" si="18"/>
        <v>84.2</v>
      </c>
      <c r="P223" s="6">
        <f t="shared" si="19"/>
        <v>4</v>
      </c>
    </row>
    <row r="224" spans="2:16" x14ac:dyDescent="0.2">
      <c r="B224" s="5"/>
      <c r="H224" s="3"/>
      <c r="I224" s="4">
        <v>2</v>
      </c>
      <c r="J224" s="4">
        <v>40.200000000000003</v>
      </c>
      <c r="K224" s="6">
        <f t="shared" si="15"/>
        <v>1.8373983739837398</v>
      </c>
      <c r="L224" s="6">
        <f t="shared" si="16"/>
        <v>34.706489069557364</v>
      </c>
      <c r="M224" s="6">
        <f t="shared" si="17"/>
        <v>0.16260162601626016</v>
      </c>
      <c r="N224" s="6">
        <f t="shared" si="17"/>
        <v>5.4935109304426391</v>
      </c>
      <c r="O224" s="7">
        <f t="shared" si="18"/>
        <v>80.400000000000006</v>
      </c>
      <c r="P224" s="6">
        <f t="shared" si="19"/>
        <v>4</v>
      </c>
    </row>
    <row r="225" spans="2:16" x14ac:dyDescent="0.2">
      <c r="B225" s="5"/>
      <c r="H225" s="3"/>
      <c r="I225" s="4">
        <v>2</v>
      </c>
      <c r="J225" s="4">
        <v>38.200000000000003</v>
      </c>
      <c r="K225" s="6">
        <f t="shared" si="15"/>
        <v>1.8373983739837398</v>
      </c>
      <c r="L225" s="6">
        <f t="shared" si="16"/>
        <v>34.706489069557364</v>
      </c>
      <c r="M225" s="6">
        <f t="shared" si="17"/>
        <v>0.16260162601626016</v>
      </c>
      <c r="N225" s="6">
        <f t="shared" si="17"/>
        <v>3.4935109304426391</v>
      </c>
      <c r="O225" s="7">
        <f t="shared" si="18"/>
        <v>76.400000000000006</v>
      </c>
      <c r="P225" s="6">
        <f t="shared" si="19"/>
        <v>4</v>
      </c>
    </row>
    <row r="226" spans="2:16" x14ac:dyDescent="0.2">
      <c r="B226" s="5"/>
      <c r="H226" s="3"/>
      <c r="I226" s="4">
        <v>2</v>
      </c>
      <c r="J226" s="4">
        <v>47.2</v>
      </c>
      <c r="K226" s="6">
        <f t="shared" si="15"/>
        <v>1.8373983739837398</v>
      </c>
      <c r="L226" s="6">
        <f t="shared" si="16"/>
        <v>34.706489069557364</v>
      </c>
      <c r="M226" s="6">
        <f t="shared" si="17"/>
        <v>0.16260162601626016</v>
      </c>
      <c r="N226" s="6">
        <f t="shared" si="17"/>
        <v>12.493510930442639</v>
      </c>
      <c r="O226" s="7">
        <f t="shared" si="18"/>
        <v>94.4</v>
      </c>
      <c r="P226" s="6">
        <f t="shared" si="19"/>
        <v>4</v>
      </c>
    </row>
    <row r="227" spans="2:16" x14ac:dyDescent="0.2">
      <c r="B227" s="5"/>
      <c r="H227" s="3"/>
      <c r="I227" s="4">
        <v>2</v>
      </c>
      <c r="J227" s="4">
        <v>46.9</v>
      </c>
      <c r="K227" s="6">
        <f t="shared" si="15"/>
        <v>1.8373983739837398</v>
      </c>
      <c r="L227" s="6">
        <f t="shared" si="16"/>
        <v>34.706489069557364</v>
      </c>
      <c r="M227" s="6">
        <f t="shared" si="17"/>
        <v>0.16260162601626016</v>
      </c>
      <c r="N227" s="6">
        <f t="shared" si="17"/>
        <v>12.193510930442635</v>
      </c>
      <c r="O227" s="7">
        <f t="shared" si="18"/>
        <v>93.8</v>
      </c>
      <c r="P227" s="6">
        <f t="shared" si="19"/>
        <v>4</v>
      </c>
    </row>
    <row r="228" spans="2:16" x14ac:dyDescent="0.2">
      <c r="B228" s="5"/>
      <c r="H228" s="3"/>
      <c r="I228" s="4">
        <v>2</v>
      </c>
      <c r="J228" s="4">
        <v>48.862200000000001</v>
      </c>
      <c r="K228" s="6">
        <f t="shared" si="15"/>
        <v>1.8373983739837398</v>
      </c>
      <c r="L228" s="6">
        <f t="shared" si="16"/>
        <v>34.706489069557364</v>
      </c>
      <c r="M228" s="6">
        <f t="shared" si="17"/>
        <v>0.16260162601626016</v>
      </c>
      <c r="N228" s="6">
        <f t="shared" si="17"/>
        <v>14.155710930442638</v>
      </c>
      <c r="O228" s="7">
        <f t="shared" si="18"/>
        <v>97.724400000000003</v>
      </c>
      <c r="P228" s="6">
        <f t="shared" si="19"/>
        <v>4</v>
      </c>
    </row>
    <row r="229" spans="2:16" x14ac:dyDescent="0.2">
      <c r="B229" s="5"/>
      <c r="H229" s="3"/>
      <c r="I229" s="4">
        <v>2</v>
      </c>
      <c r="J229" s="4">
        <v>50.672499999999999</v>
      </c>
      <c r="K229" s="6">
        <f t="shared" si="15"/>
        <v>1.8373983739837398</v>
      </c>
      <c r="L229" s="6">
        <f t="shared" si="16"/>
        <v>34.706489069557364</v>
      </c>
      <c r="M229" s="6">
        <f t="shared" si="17"/>
        <v>0.16260162601626016</v>
      </c>
      <c r="N229" s="6">
        <f t="shared" si="17"/>
        <v>15.966010930442636</v>
      </c>
      <c r="O229" s="7">
        <f t="shared" si="18"/>
        <v>101.345</v>
      </c>
      <c r="P229" s="6">
        <f t="shared" si="19"/>
        <v>4</v>
      </c>
    </row>
    <row r="230" spans="2:16" x14ac:dyDescent="0.2">
      <c r="B230" s="5"/>
      <c r="H230" s="3"/>
      <c r="I230" s="4">
        <v>2</v>
      </c>
      <c r="J230" s="4">
        <v>41.521000000000001</v>
      </c>
      <c r="K230" s="6">
        <f t="shared" si="15"/>
        <v>1.8373983739837398</v>
      </c>
      <c r="L230" s="6">
        <f t="shared" si="16"/>
        <v>34.706489069557364</v>
      </c>
      <c r="M230" s="6">
        <f t="shared" si="17"/>
        <v>0.16260162601626016</v>
      </c>
      <c r="N230" s="6">
        <f t="shared" si="17"/>
        <v>6.814510930442637</v>
      </c>
      <c r="O230" s="7">
        <f t="shared" si="18"/>
        <v>83.042000000000002</v>
      </c>
      <c r="P230" s="6">
        <f t="shared" si="19"/>
        <v>4</v>
      </c>
    </row>
    <row r="231" spans="2:16" x14ac:dyDescent="0.2">
      <c r="B231" s="5"/>
      <c r="H231" s="3"/>
      <c r="I231" s="4">
        <v>2</v>
      </c>
      <c r="J231" s="4">
        <v>41.315600000000003</v>
      </c>
      <c r="K231" s="6">
        <f t="shared" si="15"/>
        <v>1.8373983739837398</v>
      </c>
      <c r="L231" s="6">
        <f t="shared" si="16"/>
        <v>34.706489069557364</v>
      </c>
      <c r="M231" s="6">
        <f t="shared" si="17"/>
        <v>0.16260162601626016</v>
      </c>
      <c r="N231" s="6">
        <f t="shared" si="17"/>
        <v>6.6091109304426396</v>
      </c>
      <c r="O231" s="7">
        <f t="shared" si="18"/>
        <v>82.631200000000007</v>
      </c>
      <c r="P231" s="6">
        <f t="shared" si="19"/>
        <v>4</v>
      </c>
    </row>
    <row r="232" spans="2:16" x14ac:dyDescent="0.2">
      <c r="B232" s="5"/>
      <c r="H232" s="3"/>
      <c r="I232" s="4">
        <v>2</v>
      </c>
      <c r="J232" s="4">
        <v>40.799999999999997</v>
      </c>
      <c r="K232" s="6">
        <f t="shared" si="15"/>
        <v>1.8373983739837398</v>
      </c>
      <c r="L232" s="6">
        <f t="shared" si="16"/>
        <v>34.706489069557364</v>
      </c>
      <c r="M232" s="6">
        <f t="shared" si="17"/>
        <v>0.16260162601626016</v>
      </c>
      <c r="N232" s="6">
        <f t="shared" si="17"/>
        <v>6.0935109304426334</v>
      </c>
      <c r="O232" s="7">
        <f t="shared" si="18"/>
        <v>81.599999999999994</v>
      </c>
      <c r="P232" s="6">
        <f t="shared" si="19"/>
        <v>4</v>
      </c>
    </row>
    <row r="233" spans="2:16" x14ac:dyDescent="0.2">
      <c r="B233" s="5"/>
      <c r="H233" s="3"/>
      <c r="I233" s="4">
        <v>2</v>
      </c>
      <c r="J233" s="4">
        <v>39.375300000000003</v>
      </c>
      <c r="K233" s="6">
        <f t="shared" si="15"/>
        <v>1.8373983739837398</v>
      </c>
      <c r="L233" s="6">
        <f t="shared" si="16"/>
        <v>34.706489069557364</v>
      </c>
      <c r="M233" s="6">
        <f t="shared" si="17"/>
        <v>0.16260162601626016</v>
      </c>
      <c r="N233" s="6">
        <f t="shared" si="17"/>
        <v>4.6688109304426391</v>
      </c>
      <c r="O233" s="7">
        <f t="shared" si="18"/>
        <v>78.750600000000006</v>
      </c>
      <c r="P233" s="6">
        <f t="shared" si="19"/>
        <v>4</v>
      </c>
    </row>
    <row r="234" spans="2:16" x14ac:dyDescent="0.2">
      <c r="B234" s="5"/>
      <c r="H234" s="3"/>
      <c r="I234" s="4">
        <v>2</v>
      </c>
      <c r="J234" s="4">
        <v>38.4</v>
      </c>
      <c r="K234" s="6">
        <f t="shared" si="15"/>
        <v>1.8373983739837398</v>
      </c>
      <c r="L234" s="6">
        <f t="shared" si="16"/>
        <v>34.706489069557364</v>
      </c>
      <c r="M234" s="6">
        <f t="shared" si="17"/>
        <v>0.16260162601626016</v>
      </c>
      <c r="N234" s="6">
        <f t="shared" si="17"/>
        <v>3.6935109304426348</v>
      </c>
      <c r="O234" s="7">
        <f t="shared" si="18"/>
        <v>76.8</v>
      </c>
      <c r="P234" s="6">
        <f t="shared" si="19"/>
        <v>4</v>
      </c>
    </row>
    <row r="235" spans="2:16" x14ac:dyDescent="0.2">
      <c r="B235" s="5"/>
      <c r="H235" s="3"/>
      <c r="I235" s="4">
        <v>2</v>
      </c>
      <c r="J235" s="4">
        <v>38.6</v>
      </c>
      <c r="K235" s="6">
        <f t="shared" si="15"/>
        <v>1.8373983739837398</v>
      </c>
      <c r="L235" s="6">
        <f t="shared" si="16"/>
        <v>34.706489069557364</v>
      </c>
      <c r="M235" s="6">
        <f t="shared" si="17"/>
        <v>0.16260162601626016</v>
      </c>
      <c r="N235" s="6">
        <f t="shared" si="17"/>
        <v>3.8935109304426376</v>
      </c>
      <c r="O235" s="7">
        <f t="shared" si="18"/>
        <v>77.2</v>
      </c>
      <c r="P235" s="6">
        <f t="shared" si="19"/>
        <v>4</v>
      </c>
    </row>
    <row r="236" spans="2:16" x14ac:dyDescent="0.2">
      <c r="B236" s="5"/>
      <c r="H236" s="3"/>
      <c r="I236" s="4">
        <v>2</v>
      </c>
      <c r="J236" s="4">
        <v>39.299999999999997</v>
      </c>
      <c r="K236" s="6">
        <f t="shared" si="15"/>
        <v>1.8373983739837398</v>
      </c>
      <c r="L236" s="6">
        <f t="shared" si="16"/>
        <v>34.706489069557364</v>
      </c>
      <c r="M236" s="6">
        <f t="shared" si="17"/>
        <v>0.16260162601626016</v>
      </c>
      <c r="N236" s="6">
        <f t="shared" si="17"/>
        <v>4.5935109304426334</v>
      </c>
      <c r="O236" s="7">
        <f t="shared" si="18"/>
        <v>78.599999999999994</v>
      </c>
      <c r="P236" s="6">
        <f t="shared" si="19"/>
        <v>4</v>
      </c>
    </row>
    <row r="237" spans="2:16" x14ac:dyDescent="0.2">
      <c r="B237" s="5"/>
      <c r="H237" s="3"/>
      <c r="I237" s="4">
        <v>2</v>
      </c>
      <c r="J237" s="4">
        <v>42.3</v>
      </c>
      <c r="K237" s="6">
        <f t="shared" si="15"/>
        <v>1.8373983739837398</v>
      </c>
      <c r="L237" s="6">
        <f t="shared" si="16"/>
        <v>34.706489069557364</v>
      </c>
      <c r="M237" s="6">
        <f t="shared" si="17"/>
        <v>0.16260162601626016</v>
      </c>
      <c r="N237" s="6">
        <f t="shared" si="17"/>
        <v>7.5935109304426334</v>
      </c>
      <c r="O237" s="7">
        <f t="shared" si="18"/>
        <v>84.6</v>
      </c>
      <c r="P237" s="6">
        <f t="shared" si="19"/>
        <v>4</v>
      </c>
    </row>
    <row r="238" spans="2:16" x14ac:dyDescent="0.2">
      <c r="B238" s="5"/>
      <c r="H238" s="3"/>
      <c r="I238" s="4">
        <v>2</v>
      </c>
      <c r="J238" s="4">
        <v>37.6</v>
      </c>
      <c r="K238" s="6">
        <f t="shared" si="15"/>
        <v>1.8373983739837398</v>
      </c>
      <c r="L238" s="6">
        <f t="shared" si="16"/>
        <v>34.706489069557364</v>
      </c>
      <c r="M238" s="6">
        <f t="shared" si="17"/>
        <v>0.16260162601626016</v>
      </c>
      <c r="N238" s="6">
        <f t="shared" si="17"/>
        <v>2.8935109304426376</v>
      </c>
      <c r="O238" s="7">
        <f t="shared" si="18"/>
        <v>75.2</v>
      </c>
      <c r="P238" s="6">
        <f t="shared" si="19"/>
        <v>4</v>
      </c>
    </row>
    <row r="239" spans="2:16" x14ac:dyDescent="0.2">
      <c r="B239" s="5"/>
      <c r="H239" s="3"/>
      <c r="I239" s="4">
        <v>2</v>
      </c>
      <c r="J239" s="4">
        <v>42.774299999999997</v>
      </c>
      <c r="K239" s="6">
        <f t="shared" si="15"/>
        <v>1.8373983739837398</v>
      </c>
      <c r="L239" s="6">
        <f t="shared" si="16"/>
        <v>34.706489069557364</v>
      </c>
      <c r="M239" s="6">
        <f t="shared" si="17"/>
        <v>0.16260162601626016</v>
      </c>
      <c r="N239" s="6">
        <f t="shared" si="17"/>
        <v>8.0678109304426329</v>
      </c>
      <c r="O239" s="7">
        <f t="shared" si="18"/>
        <v>85.548599999999993</v>
      </c>
      <c r="P239" s="6">
        <f t="shared" si="19"/>
        <v>4</v>
      </c>
    </row>
    <row r="240" spans="2:16" x14ac:dyDescent="0.2">
      <c r="B240" s="5"/>
      <c r="H240" s="3"/>
      <c r="I240" s="4">
        <v>2</v>
      </c>
      <c r="J240" s="4">
        <v>37.798900000000003</v>
      </c>
      <c r="K240" s="6">
        <f t="shared" si="15"/>
        <v>1.8373983739837398</v>
      </c>
      <c r="L240" s="6">
        <f t="shared" si="16"/>
        <v>34.706489069557364</v>
      </c>
      <c r="M240" s="6">
        <f t="shared" si="17"/>
        <v>0.16260162601626016</v>
      </c>
      <c r="N240" s="6">
        <f t="shared" si="17"/>
        <v>3.0924109304426395</v>
      </c>
      <c r="O240" s="7">
        <f t="shared" si="18"/>
        <v>75.597800000000007</v>
      </c>
      <c r="P240" s="6">
        <f t="shared" si="19"/>
        <v>4</v>
      </c>
    </row>
    <row r="241" spans="2:16" x14ac:dyDescent="0.2">
      <c r="B241" s="5"/>
      <c r="H241" s="3"/>
      <c r="I241" s="4">
        <v>2</v>
      </c>
      <c r="J241" s="4">
        <v>42.575000000000003</v>
      </c>
      <c r="K241" s="6">
        <f t="shared" si="15"/>
        <v>1.8373983739837398</v>
      </c>
      <c r="L241" s="6">
        <f t="shared" si="16"/>
        <v>34.706489069557364</v>
      </c>
      <c r="M241" s="6">
        <f t="shared" si="17"/>
        <v>0.16260162601626016</v>
      </c>
      <c r="N241" s="6">
        <f t="shared" si="17"/>
        <v>7.8685109304426391</v>
      </c>
      <c r="O241" s="7">
        <f t="shared" si="18"/>
        <v>85.15</v>
      </c>
      <c r="P241" s="6">
        <f t="shared" si="19"/>
        <v>4</v>
      </c>
    </row>
    <row r="242" spans="2:16" x14ac:dyDescent="0.2">
      <c r="B242" s="5"/>
      <c r="H242" s="3"/>
      <c r="I242" s="4">
        <v>2</v>
      </c>
      <c r="J242" s="4">
        <v>34.1</v>
      </c>
      <c r="K242" s="6">
        <f t="shared" si="15"/>
        <v>1.8373983739837398</v>
      </c>
      <c r="L242" s="6">
        <f t="shared" si="16"/>
        <v>34.706489069557364</v>
      </c>
      <c r="M242" s="6">
        <f t="shared" si="17"/>
        <v>0.16260162601626016</v>
      </c>
      <c r="N242" s="6">
        <f t="shared" si="17"/>
        <v>-0.60648906955736237</v>
      </c>
      <c r="O242" s="7">
        <f t="shared" si="18"/>
        <v>68.2</v>
      </c>
      <c r="P242" s="6">
        <f t="shared" si="19"/>
        <v>4</v>
      </c>
    </row>
    <row r="243" spans="2:16" x14ac:dyDescent="0.2">
      <c r="B243" s="5"/>
      <c r="H243" s="3"/>
      <c r="I243" s="4">
        <v>2</v>
      </c>
      <c r="J243" s="4">
        <v>35</v>
      </c>
      <c r="K243" s="6">
        <f t="shared" si="15"/>
        <v>1.8373983739837398</v>
      </c>
      <c r="L243" s="6">
        <f t="shared" si="16"/>
        <v>34.706489069557364</v>
      </c>
      <c r="M243" s="6">
        <f t="shared" si="17"/>
        <v>0.16260162601626016</v>
      </c>
      <c r="N243" s="6">
        <f t="shared" si="17"/>
        <v>0.29351093044263621</v>
      </c>
      <c r="O243" s="7">
        <f t="shared" si="18"/>
        <v>70</v>
      </c>
      <c r="P243" s="6">
        <f t="shared" si="19"/>
        <v>4</v>
      </c>
    </row>
    <row r="244" spans="2:16" x14ac:dyDescent="0.2">
      <c r="B244" s="5"/>
      <c r="H244" s="3"/>
      <c r="I244" s="4">
        <v>1</v>
      </c>
      <c r="J244" s="4">
        <v>21.006</v>
      </c>
      <c r="K244" s="6">
        <f t="shared" si="15"/>
        <v>1.8373983739837398</v>
      </c>
      <c r="L244" s="6">
        <f t="shared" si="16"/>
        <v>34.706489069557364</v>
      </c>
      <c r="M244" s="6">
        <f t="shared" si="17"/>
        <v>-0.83739837398373984</v>
      </c>
      <c r="N244" s="6">
        <f t="shared" si="17"/>
        <v>-13.700489069557364</v>
      </c>
      <c r="O244" s="7">
        <f t="shared" si="18"/>
        <v>21.006</v>
      </c>
      <c r="P244" s="6">
        <f t="shared" si="19"/>
        <v>1</v>
      </c>
    </row>
    <row r="245" spans="2:16" x14ac:dyDescent="0.2">
      <c r="B245" s="5"/>
      <c r="H245" s="3"/>
      <c r="I245" s="4">
        <v>1</v>
      </c>
      <c r="J245" s="4">
        <v>21.006</v>
      </c>
      <c r="K245" s="6">
        <f t="shared" si="15"/>
        <v>1.8373983739837398</v>
      </c>
      <c r="L245" s="6">
        <f t="shared" si="16"/>
        <v>34.706489069557364</v>
      </c>
      <c r="M245" s="6">
        <f t="shared" si="17"/>
        <v>-0.83739837398373984</v>
      </c>
      <c r="N245" s="6">
        <f t="shared" si="17"/>
        <v>-13.700489069557364</v>
      </c>
      <c r="O245" s="7">
        <f t="shared" si="18"/>
        <v>21.006</v>
      </c>
      <c r="P245" s="6">
        <f t="shared" si="19"/>
        <v>1</v>
      </c>
    </row>
    <row r="246" spans="2:16" x14ac:dyDescent="0.2">
      <c r="B246" s="5"/>
      <c r="H246" s="3"/>
      <c r="I246" s="4">
        <v>2</v>
      </c>
      <c r="J246" s="4">
        <v>23.8</v>
      </c>
      <c r="K246" s="6">
        <f t="shared" si="15"/>
        <v>1.8373983739837398</v>
      </c>
      <c r="L246" s="6">
        <f t="shared" si="16"/>
        <v>34.706489069557364</v>
      </c>
      <c r="M246" s="6">
        <f t="shared" si="17"/>
        <v>0.16260162601626016</v>
      </c>
      <c r="N246" s="6">
        <f t="shared" si="17"/>
        <v>-10.906489069557363</v>
      </c>
      <c r="O246" s="7">
        <f t="shared" si="18"/>
        <v>47.6</v>
      </c>
      <c r="P246" s="6">
        <f t="shared" si="19"/>
        <v>4</v>
      </c>
    </row>
    <row r="247" spans="2:16" x14ac:dyDescent="0.2">
      <c r="B247" s="5"/>
      <c r="H247" s="3"/>
      <c r="I247" s="4">
        <v>2</v>
      </c>
      <c r="J247" s="4">
        <v>39.710299999999997</v>
      </c>
      <c r="K247" s="6">
        <f t="shared" si="15"/>
        <v>1.8373983739837398</v>
      </c>
      <c r="L247" s="6">
        <f t="shared" si="16"/>
        <v>34.706489069557364</v>
      </c>
      <c r="M247" s="6">
        <f t="shared" si="17"/>
        <v>0.16260162601626016</v>
      </c>
      <c r="N247" s="6">
        <f t="shared" si="17"/>
        <v>5.0038109304426328</v>
      </c>
      <c r="O247" s="7">
        <f t="shared" si="18"/>
        <v>79.420599999999993</v>
      </c>
      <c r="P247" s="6">
        <f t="shared" si="19"/>
        <v>4</v>
      </c>
    </row>
    <row r="248" spans="2:16" x14ac:dyDescent="0.2">
      <c r="B248" s="5"/>
      <c r="H248" s="3"/>
      <c r="I248" s="4">
        <v>2</v>
      </c>
      <c r="J248" s="4">
        <v>38.7896</v>
      </c>
      <c r="K248" s="6">
        <f t="shared" si="15"/>
        <v>1.8373983739837398</v>
      </c>
      <c r="L248" s="6">
        <f t="shared" si="16"/>
        <v>34.706489069557364</v>
      </c>
      <c r="M248" s="6">
        <f t="shared" si="17"/>
        <v>0.16260162601626016</v>
      </c>
      <c r="N248" s="6">
        <f t="shared" si="17"/>
        <v>4.0831109304426363</v>
      </c>
      <c r="O248" s="7">
        <f t="shared" si="18"/>
        <v>77.5792</v>
      </c>
      <c r="P248" s="6">
        <f t="shared" si="19"/>
        <v>4</v>
      </c>
    </row>
    <row r="249" spans="2:16" x14ac:dyDescent="0.2">
      <c r="B249" s="5"/>
      <c r="H249" s="3"/>
      <c r="I249" s="4">
        <v>2</v>
      </c>
      <c r="J249" s="4">
        <v>35.540399999999998</v>
      </c>
      <c r="K249" s="6">
        <f t="shared" si="15"/>
        <v>1.8373983739837398</v>
      </c>
      <c r="L249" s="6">
        <f t="shared" si="16"/>
        <v>34.706489069557364</v>
      </c>
      <c r="M249" s="6">
        <f t="shared" si="17"/>
        <v>0.16260162601626016</v>
      </c>
      <c r="N249" s="6">
        <f t="shared" si="17"/>
        <v>0.83391093044263442</v>
      </c>
      <c r="O249" s="7">
        <f t="shared" si="18"/>
        <v>71.080799999999996</v>
      </c>
      <c r="P249" s="6">
        <f t="shared" si="19"/>
        <v>4</v>
      </c>
    </row>
    <row r="250" spans="2:16" x14ac:dyDescent="0.2">
      <c r="B250" s="5"/>
      <c r="H250" s="3"/>
      <c r="I250" s="4">
        <v>2</v>
      </c>
      <c r="J250" s="4">
        <v>35.460599999999999</v>
      </c>
      <c r="K250" s="6">
        <f t="shared" si="15"/>
        <v>1.8373983739837398</v>
      </c>
      <c r="L250" s="6">
        <f t="shared" si="16"/>
        <v>34.706489069557364</v>
      </c>
      <c r="M250" s="6">
        <f t="shared" si="17"/>
        <v>0.16260162601626016</v>
      </c>
      <c r="N250" s="6">
        <f t="shared" si="17"/>
        <v>0.75411093044263566</v>
      </c>
      <c r="O250" s="7">
        <f t="shared" si="18"/>
        <v>70.921199999999999</v>
      </c>
      <c r="P250" s="6">
        <f t="shared" si="19"/>
        <v>4</v>
      </c>
    </row>
    <row r="251" spans="2:16" x14ac:dyDescent="0.2">
      <c r="B251" s="5"/>
      <c r="H251" s="3"/>
      <c r="I251" s="4">
        <v>2</v>
      </c>
      <c r="J251" s="4">
        <v>51.1</v>
      </c>
      <c r="K251" s="6">
        <f t="shared" si="15"/>
        <v>1.8373983739837398</v>
      </c>
      <c r="L251" s="6">
        <f t="shared" si="16"/>
        <v>34.706489069557364</v>
      </c>
      <c r="M251" s="6">
        <f t="shared" si="17"/>
        <v>0.16260162601626016</v>
      </c>
      <c r="N251" s="6">
        <f t="shared" si="17"/>
        <v>16.393510930442638</v>
      </c>
      <c r="O251" s="7">
        <f t="shared" si="18"/>
        <v>102.2</v>
      </c>
      <c r="P251" s="6">
        <f t="shared" si="19"/>
        <v>4</v>
      </c>
    </row>
    <row r="252" spans="2:16" x14ac:dyDescent="0.2">
      <c r="B252" s="5"/>
      <c r="H252" s="3"/>
      <c r="I252" s="4">
        <v>2</v>
      </c>
      <c r="J252" s="4">
        <v>36.154800000000002</v>
      </c>
      <c r="K252" s="6">
        <f t="shared" si="15"/>
        <v>1.8373983739837398</v>
      </c>
      <c r="L252" s="6">
        <f t="shared" si="16"/>
        <v>34.706489069557364</v>
      </c>
      <c r="M252" s="6">
        <f t="shared" si="17"/>
        <v>0.16260162601626016</v>
      </c>
      <c r="N252" s="6">
        <f t="shared" si="17"/>
        <v>1.4483109304426378</v>
      </c>
      <c r="O252" s="7">
        <f t="shared" si="18"/>
        <v>72.309600000000003</v>
      </c>
      <c r="P252" s="6">
        <f t="shared" si="19"/>
        <v>4</v>
      </c>
    </row>
    <row r="253" spans="2:16" x14ac:dyDescent="0.2">
      <c r="B253" s="5"/>
      <c r="H253" s="3"/>
      <c r="I253" s="4">
        <v>2</v>
      </c>
      <c r="J253" s="4">
        <v>35.708100000000002</v>
      </c>
      <c r="K253" s="6">
        <f t="shared" si="15"/>
        <v>1.8373983739837398</v>
      </c>
      <c r="L253" s="6">
        <f t="shared" si="16"/>
        <v>34.706489069557364</v>
      </c>
      <c r="M253" s="6">
        <f t="shared" si="17"/>
        <v>0.16260162601626016</v>
      </c>
      <c r="N253" s="6">
        <f t="shared" si="17"/>
        <v>1.0016109304426379</v>
      </c>
      <c r="O253" s="7">
        <f t="shared" si="18"/>
        <v>71.416200000000003</v>
      </c>
      <c r="P253" s="6">
        <f t="shared" si="19"/>
        <v>4</v>
      </c>
    </row>
    <row r="254" spans="2:16" x14ac:dyDescent="0.2">
      <c r="B254" s="5"/>
      <c r="H254" s="3"/>
      <c r="I254" s="4">
        <v>2</v>
      </c>
      <c r="J254" s="4">
        <v>34.7288</v>
      </c>
      <c r="K254" s="6">
        <f t="shared" si="15"/>
        <v>1.8373983739837398</v>
      </c>
      <c r="L254" s="6">
        <f t="shared" si="16"/>
        <v>34.706489069557364</v>
      </c>
      <c r="M254" s="6">
        <f t="shared" si="17"/>
        <v>0.16260162601626016</v>
      </c>
      <c r="N254" s="6">
        <f t="shared" si="17"/>
        <v>2.2310930442635879E-2</v>
      </c>
      <c r="O254" s="7">
        <f t="shared" si="18"/>
        <v>69.457599999999999</v>
      </c>
      <c r="P254" s="6">
        <f t="shared" si="19"/>
        <v>4</v>
      </c>
    </row>
    <row r="255" spans="2:16" x14ac:dyDescent="0.2">
      <c r="B255" s="5"/>
      <c r="H255" s="3"/>
      <c r="I255" s="4">
        <v>2</v>
      </c>
      <c r="J255" s="4">
        <v>34.285299999999999</v>
      </c>
      <c r="K255" s="6">
        <f t="shared" si="15"/>
        <v>1.8373983739837398</v>
      </c>
      <c r="L255" s="6">
        <f t="shared" si="16"/>
        <v>34.706489069557364</v>
      </c>
      <c r="M255" s="6">
        <f t="shared" si="17"/>
        <v>0.16260162601626016</v>
      </c>
      <c r="N255" s="6">
        <f t="shared" si="17"/>
        <v>-0.42118906955736435</v>
      </c>
      <c r="O255" s="7">
        <f t="shared" si="18"/>
        <v>68.570599999999999</v>
      </c>
      <c r="P255" s="6">
        <f t="shared" si="19"/>
        <v>4</v>
      </c>
    </row>
    <row r="256" spans="2:16" x14ac:dyDescent="0.2">
      <c r="B256" s="5"/>
      <c r="H256" s="3"/>
      <c r="I256" s="4">
        <v>2</v>
      </c>
      <c r="J256" s="4">
        <v>28.4</v>
      </c>
      <c r="K256" s="6">
        <f t="shared" si="15"/>
        <v>1.8373983739837398</v>
      </c>
      <c r="L256" s="6">
        <f t="shared" si="16"/>
        <v>34.706489069557364</v>
      </c>
      <c r="M256" s="6">
        <f t="shared" si="17"/>
        <v>0.16260162601626016</v>
      </c>
      <c r="N256" s="6">
        <f t="shared" si="17"/>
        <v>-6.3064890695573652</v>
      </c>
      <c r="O256" s="7">
        <f t="shared" si="18"/>
        <v>56.8</v>
      </c>
      <c r="P256" s="6">
        <f t="shared" si="19"/>
        <v>4</v>
      </c>
    </row>
    <row r="257" spans="2:16" x14ac:dyDescent="0.2">
      <c r="B257" s="5"/>
      <c r="H257" s="3"/>
      <c r="I257" s="4">
        <v>2</v>
      </c>
      <c r="J257" s="4">
        <v>27.9711</v>
      </c>
      <c r="K257" s="6">
        <f t="shared" si="15"/>
        <v>1.8373983739837398</v>
      </c>
      <c r="L257" s="6">
        <f t="shared" si="16"/>
        <v>34.706489069557364</v>
      </c>
      <c r="M257" s="6">
        <f t="shared" si="17"/>
        <v>0.16260162601626016</v>
      </c>
      <c r="N257" s="6">
        <f t="shared" si="17"/>
        <v>-6.7353890695573639</v>
      </c>
      <c r="O257" s="7">
        <f t="shared" si="18"/>
        <v>55.9422</v>
      </c>
      <c r="P257" s="6">
        <f t="shared" si="19"/>
        <v>4</v>
      </c>
    </row>
    <row r="258" spans="2:16" x14ac:dyDescent="0.2">
      <c r="B258" s="5"/>
      <c r="H258" s="3"/>
      <c r="I258" s="4">
        <v>2</v>
      </c>
      <c r="J258" s="4">
        <v>47.9</v>
      </c>
      <c r="K258" s="6">
        <f t="shared" si="15"/>
        <v>1.8373983739837398</v>
      </c>
      <c r="L258" s="6">
        <f t="shared" si="16"/>
        <v>34.706489069557364</v>
      </c>
      <c r="M258" s="6">
        <f t="shared" si="17"/>
        <v>0.16260162601626016</v>
      </c>
      <c r="N258" s="6">
        <f t="shared" si="17"/>
        <v>13.193510930442635</v>
      </c>
      <c r="O258" s="7">
        <f t="shared" si="18"/>
        <v>95.8</v>
      </c>
      <c r="P258" s="6">
        <f t="shared" si="19"/>
        <v>4</v>
      </c>
    </row>
    <row r="259" spans="2:16" x14ac:dyDescent="0.2">
      <c r="B259" s="5"/>
      <c r="H259" s="3"/>
      <c r="I259" s="4">
        <v>2</v>
      </c>
      <c r="J259" s="4">
        <v>48.9</v>
      </c>
      <c r="K259" s="6">
        <f t="shared" si="15"/>
        <v>1.8373983739837398</v>
      </c>
      <c r="L259" s="6">
        <f t="shared" si="16"/>
        <v>34.706489069557364</v>
      </c>
      <c r="M259" s="6">
        <f t="shared" si="17"/>
        <v>0.16260162601626016</v>
      </c>
      <c r="N259" s="6">
        <f t="shared" si="17"/>
        <v>14.193510930442635</v>
      </c>
      <c r="O259" s="7">
        <f t="shared" si="18"/>
        <v>97.8</v>
      </c>
      <c r="P259" s="6">
        <f t="shared" si="19"/>
        <v>4</v>
      </c>
    </row>
    <row r="260" spans="2:16" x14ac:dyDescent="0.2">
      <c r="B260" s="5"/>
      <c r="H260" s="3"/>
      <c r="I260" s="4">
        <v>2</v>
      </c>
      <c r="J260" s="4">
        <v>40.4</v>
      </c>
      <c r="K260" s="6">
        <f t="shared" si="15"/>
        <v>1.8373983739837398</v>
      </c>
      <c r="L260" s="6">
        <f t="shared" si="16"/>
        <v>34.706489069557364</v>
      </c>
      <c r="M260" s="6">
        <f t="shared" si="17"/>
        <v>0.16260162601626016</v>
      </c>
      <c r="N260" s="6">
        <f t="shared" si="17"/>
        <v>5.6935109304426348</v>
      </c>
      <c r="O260" s="7">
        <f t="shared" si="18"/>
        <v>80.8</v>
      </c>
      <c r="P260" s="6">
        <f t="shared" si="19"/>
        <v>4</v>
      </c>
    </row>
    <row r="261" spans="2:16" x14ac:dyDescent="0.2">
      <c r="B261" s="5"/>
      <c r="H261" s="3"/>
      <c r="I261" s="4">
        <v>2</v>
      </c>
      <c r="J261" s="4">
        <v>40</v>
      </c>
      <c r="K261" s="6">
        <f t="shared" ref="K261:K324" si="20">AVERAGE($I$4:$I$1110)</f>
        <v>1.8373983739837398</v>
      </c>
      <c r="L261" s="6">
        <f t="shared" ref="L261:L324" si="21">AVERAGE($J$4:$J$1110)</f>
        <v>34.706489069557364</v>
      </c>
      <c r="M261" s="6">
        <f t="shared" ref="M261:N324" si="22">I261-K261</f>
        <v>0.16260162601626016</v>
      </c>
      <c r="N261" s="6">
        <f t="shared" si="22"/>
        <v>5.2935109304426362</v>
      </c>
      <c r="O261" s="7">
        <f t="shared" ref="O261:O324" si="23">I261*J261</f>
        <v>80</v>
      </c>
      <c r="P261" s="6">
        <f t="shared" ref="P261:P324" si="24">I261^2</f>
        <v>4</v>
      </c>
    </row>
    <row r="262" spans="2:16" x14ac:dyDescent="0.2">
      <c r="B262" s="5"/>
      <c r="H262" s="3"/>
      <c r="I262" s="4">
        <v>1</v>
      </c>
      <c r="J262" s="4">
        <v>33.799999999999997</v>
      </c>
      <c r="K262" s="6">
        <f t="shared" si="20"/>
        <v>1.8373983739837398</v>
      </c>
      <c r="L262" s="6">
        <f t="shared" si="21"/>
        <v>34.706489069557364</v>
      </c>
      <c r="M262" s="6">
        <f t="shared" si="22"/>
        <v>-0.83739837398373984</v>
      </c>
      <c r="N262" s="6">
        <f t="shared" si="22"/>
        <v>-0.90648906955736663</v>
      </c>
      <c r="O262" s="7">
        <f t="shared" si="23"/>
        <v>33.799999999999997</v>
      </c>
      <c r="P262" s="6">
        <f t="shared" si="24"/>
        <v>1</v>
      </c>
    </row>
    <row r="263" spans="2:16" x14ac:dyDescent="0.2">
      <c r="B263" s="5"/>
      <c r="H263" s="3"/>
      <c r="I263" s="4">
        <v>1</v>
      </c>
      <c r="J263" s="4">
        <v>35.200000000000003</v>
      </c>
      <c r="K263" s="6">
        <f t="shared" si="20"/>
        <v>1.8373983739837398</v>
      </c>
      <c r="L263" s="6">
        <f t="shared" si="21"/>
        <v>34.706489069557364</v>
      </c>
      <c r="M263" s="6">
        <f t="shared" si="22"/>
        <v>-0.83739837398373984</v>
      </c>
      <c r="N263" s="6">
        <f t="shared" si="22"/>
        <v>0.49351093044263905</v>
      </c>
      <c r="O263" s="7">
        <f t="shared" si="23"/>
        <v>35.200000000000003</v>
      </c>
      <c r="P263" s="6">
        <f t="shared" si="24"/>
        <v>1</v>
      </c>
    </row>
    <row r="264" spans="2:16" x14ac:dyDescent="0.2">
      <c r="B264" s="5"/>
      <c r="H264" s="3"/>
      <c r="I264" s="4">
        <v>2</v>
      </c>
      <c r="J264" s="4">
        <v>51.9</v>
      </c>
      <c r="K264" s="6">
        <f t="shared" si="20"/>
        <v>1.8373983739837398</v>
      </c>
      <c r="L264" s="6">
        <f t="shared" si="21"/>
        <v>34.706489069557364</v>
      </c>
      <c r="M264" s="6">
        <f t="shared" si="22"/>
        <v>0.16260162601626016</v>
      </c>
      <c r="N264" s="6">
        <f t="shared" si="22"/>
        <v>17.193510930442635</v>
      </c>
      <c r="O264" s="7">
        <f t="shared" si="23"/>
        <v>103.8</v>
      </c>
      <c r="P264" s="6">
        <f t="shared" si="24"/>
        <v>4</v>
      </c>
    </row>
    <row r="265" spans="2:16" x14ac:dyDescent="0.2">
      <c r="B265" s="5"/>
      <c r="H265" s="3"/>
      <c r="I265" s="4">
        <v>2</v>
      </c>
      <c r="J265" s="4">
        <v>46.8</v>
      </c>
      <c r="K265" s="6">
        <f t="shared" si="20"/>
        <v>1.8373983739837398</v>
      </c>
      <c r="L265" s="6">
        <f t="shared" si="21"/>
        <v>34.706489069557364</v>
      </c>
      <c r="M265" s="6">
        <f t="shared" si="22"/>
        <v>0.16260162601626016</v>
      </c>
      <c r="N265" s="6">
        <f t="shared" si="22"/>
        <v>12.093510930442633</v>
      </c>
      <c r="O265" s="7">
        <f t="shared" si="23"/>
        <v>93.6</v>
      </c>
      <c r="P265" s="6">
        <f t="shared" si="24"/>
        <v>4</v>
      </c>
    </row>
    <row r="266" spans="2:16" x14ac:dyDescent="0.2">
      <c r="B266" s="5"/>
      <c r="H266" s="3"/>
      <c r="I266" s="4">
        <v>2</v>
      </c>
      <c r="J266" s="4">
        <v>51.9</v>
      </c>
      <c r="K266" s="6">
        <f t="shared" si="20"/>
        <v>1.8373983739837398</v>
      </c>
      <c r="L266" s="6">
        <f t="shared" si="21"/>
        <v>34.706489069557364</v>
      </c>
      <c r="M266" s="6">
        <f t="shared" si="22"/>
        <v>0.16260162601626016</v>
      </c>
      <c r="N266" s="6">
        <f t="shared" si="22"/>
        <v>17.193510930442635</v>
      </c>
      <c r="O266" s="7">
        <f t="shared" si="23"/>
        <v>103.8</v>
      </c>
      <c r="P266" s="6">
        <f t="shared" si="24"/>
        <v>4</v>
      </c>
    </row>
    <row r="267" spans="2:16" x14ac:dyDescent="0.2">
      <c r="B267" s="5"/>
      <c r="H267" s="3"/>
      <c r="I267" s="4">
        <v>2</v>
      </c>
      <c r="J267" s="4">
        <v>40.1</v>
      </c>
      <c r="K267" s="6">
        <f t="shared" si="20"/>
        <v>1.8373983739837398</v>
      </c>
      <c r="L267" s="6">
        <f t="shared" si="21"/>
        <v>34.706489069557364</v>
      </c>
      <c r="M267" s="6">
        <f t="shared" si="22"/>
        <v>0.16260162601626016</v>
      </c>
      <c r="N267" s="6">
        <f t="shared" si="22"/>
        <v>5.3935109304426376</v>
      </c>
      <c r="O267" s="7">
        <f t="shared" si="23"/>
        <v>80.2</v>
      </c>
      <c r="P267" s="6">
        <f t="shared" si="24"/>
        <v>4</v>
      </c>
    </row>
    <row r="268" spans="2:16" x14ac:dyDescent="0.2">
      <c r="B268" s="5"/>
      <c r="H268" s="3"/>
      <c r="I268" s="4">
        <v>2</v>
      </c>
      <c r="J268" s="4">
        <v>36.5</v>
      </c>
      <c r="K268" s="6">
        <f t="shared" si="20"/>
        <v>1.8373983739837398</v>
      </c>
      <c r="L268" s="6">
        <f t="shared" si="21"/>
        <v>34.706489069557364</v>
      </c>
      <c r="M268" s="6">
        <f t="shared" si="22"/>
        <v>0.16260162601626016</v>
      </c>
      <c r="N268" s="6">
        <f t="shared" si="22"/>
        <v>1.7935109304426362</v>
      </c>
      <c r="O268" s="7">
        <f t="shared" si="23"/>
        <v>73</v>
      </c>
      <c r="P268" s="6">
        <f t="shared" si="24"/>
        <v>4</v>
      </c>
    </row>
    <row r="269" spans="2:16" x14ac:dyDescent="0.2">
      <c r="B269" s="5"/>
      <c r="H269" s="3"/>
      <c r="I269" s="4">
        <v>2</v>
      </c>
      <c r="J269" s="4">
        <v>37.6</v>
      </c>
      <c r="K269" s="6">
        <f t="shared" si="20"/>
        <v>1.8373983739837398</v>
      </c>
      <c r="L269" s="6">
        <f t="shared" si="21"/>
        <v>34.706489069557364</v>
      </c>
      <c r="M269" s="6">
        <f t="shared" si="22"/>
        <v>0.16260162601626016</v>
      </c>
      <c r="N269" s="6">
        <f t="shared" si="22"/>
        <v>2.8935109304426376</v>
      </c>
      <c r="O269" s="7">
        <f t="shared" si="23"/>
        <v>75.2</v>
      </c>
      <c r="P269" s="6">
        <f t="shared" si="24"/>
        <v>4</v>
      </c>
    </row>
    <row r="270" spans="2:16" x14ac:dyDescent="0.2">
      <c r="B270" s="5"/>
      <c r="H270" s="3"/>
      <c r="I270" s="4">
        <v>2</v>
      </c>
      <c r="J270" s="4">
        <v>34.700000000000003</v>
      </c>
      <c r="K270" s="6">
        <f t="shared" si="20"/>
        <v>1.8373983739837398</v>
      </c>
      <c r="L270" s="6">
        <f t="shared" si="21"/>
        <v>34.706489069557364</v>
      </c>
      <c r="M270" s="6">
        <f t="shared" si="22"/>
        <v>0.16260162601626016</v>
      </c>
      <c r="N270" s="6">
        <f t="shared" si="22"/>
        <v>-6.4890695573609491E-3</v>
      </c>
      <c r="O270" s="7">
        <f t="shared" si="23"/>
        <v>69.400000000000006</v>
      </c>
      <c r="P270" s="6">
        <f t="shared" si="24"/>
        <v>4</v>
      </c>
    </row>
    <row r="271" spans="2:16" x14ac:dyDescent="0.2">
      <c r="B271" s="5"/>
      <c r="H271" s="3"/>
      <c r="I271" s="4">
        <v>1</v>
      </c>
      <c r="J271" s="4">
        <v>34.5</v>
      </c>
      <c r="K271" s="6">
        <f t="shared" si="20"/>
        <v>1.8373983739837398</v>
      </c>
      <c r="L271" s="6">
        <f t="shared" si="21"/>
        <v>34.706489069557364</v>
      </c>
      <c r="M271" s="6">
        <f t="shared" si="22"/>
        <v>-0.83739837398373984</v>
      </c>
      <c r="N271" s="6">
        <f t="shared" si="22"/>
        <v>-0.20648906955736379</v>
      </c>
      <c r="O271" s="7">
        <f t="shared" si="23"/>
        <v>34.5</v>
      </c>
      <c r="P271" s="6">
        <f t="shared" si="24"/>
        <v>1</v>
      </c>
    </row>
    <row r="272" spans="2:16" x14ac:dyDescent="0.2">
      <c r="B272" s="5"/>
      <c r="H272" s="3"/>
      <c r="I272" s="4">
        <v>1</v>
      </c>
      <c r="J272" s="4">
        <v>33.6</v>
      </c>
      <c r="K272" s="6">
        <f t="shared" si="20"/>
        <v>1.8373983739837398</v>
      </c>
      <c r="L272" s="6">
        <f t="shared" si="21"/>
        <v>34.706489069557364</v>
      </c>
      <c r="M272" s="6">
        <f t="shared" si="22"/>
        <v>-0.83739837398373984</v>
      </c>
      <c r="N272" s="6">
        <f t="shared" si="22"/>
        <v>-1.1064890695573624</v>
      </c>
      <c r="O272" s="7">
        <f t="shared" si="23"/>
        <v>33.6</v>
      </c>
      <c r="P272" s="6">
        <f t="shared" si="24"/>
        <v>1</v>
      </c>
    </row>
    <row r="273" spans="2:16" x14ac:dyDescent="0.2">
      <c r="B273" s="5"/>
      <c r="H273" s="3"/>
      <c r="I273" s="4">
        <v>1</v>
      </c>
      <c r="J273" s="4">
        <v>30.1</v>
      </c>
      <c r="K273" s="6">
        <f t="shared" si="20"/>
        <v>1.8373983739837398</v>
      </c>
      <c r="L273" s="6">
        <f t="shared" si="21"/>
        <v>34.706489069557364</v>
      </c>
      <c r="M273" s="6">
        <f t="shared" si="22"/>
        <v>-0.83739837398373984</v>
      </c>
      <c r="N273" s="6">
        <f t="shared" si="22"/>
        <v>-4.6064890695573624</v>
      </c>
      <c r="O273" s="7">
        <f t="shared" si="23"/>
        <v>30.1</v>
      </c>
      <c r="P273" s="6">
        <f t="shared" si="24"/>
        <v>1</v>
      </c>
    </row>
    <row r="274" spans="2:16" x14ac:dyDescent="0.2">
      <c r="B274" s="5"/>
      <c r="H274" s="3"/>
      <c r="I274" s="4">
        <v>1</v>
      </c>
      <c r="J274" s="4">
        <v>26</v>
      </c>
      <c r="K274" s="6">
        <f t="shared" si="20"/>
        <v>1.8373983739837398</v>
      </c>
      <c r="L274" s="6">
        <f t="shared" si="21"/>
        <v>34.706489069557364</v>
      </c>
      <c r="M274" s="6">
        <f t="shared" si="22"/>
        <v>-0.83739837398373984</v>
      </c>
      <c r="N274" s="6">
        <f t="shared" si="22"/>
        <v>-8.7064890695573638</v>
      </c>
      <c r="O274" s="7">
        <f t="shared" si="23"/>
        <v>26</v>
      </c>
      <c r="P274" s="6">
        <f t="shared" si="24"/>
        <v>1</v>
      </c>
    </row>
    <row r="275" spans="2:16" x14ac:dyDescent="0.2">
      <c r="B275" s="5"/>
      <c r="H275" s="3"/>
      <c r="I275" s="4">
        <v>2</v>
      </c>
      <c r="J275" s="4">
        <v>47.327800000000003</v>
      </c>
      <c r="K275" s="6">
        <f t="shared" si="20"/>
        <v>1.8373983739837398</v>
      </c>
      <c r="L275" s="6">
        <f t="shared" si="21"/>
        <v>34.706489069557364</v>
      </c>
      <c r="M275" s="6">
        <f t="shared" si="22"/>
        <v>0.16260162601626016</v>
      </c>
      <c r="N275" s="6">
        <f t="shared" si="22"/>
        <v>12.62131093044264</v>
      </c>
      <c r="O275" s="7">
        <f t="shared" si="23"/>
        <v>94.655600000000007</v>
      </c>
      <c r="P275" s="6">
        <f t="shared" si="24"/>
        <v>4</v>
      </c>
    </row>
    <row r="276" spans="2:16" x14ac:dyDescent="0.2">
      <c r="B276" s="5"/>
      <c r="H276" s="3"/>
      <c r="I276" s="4">
        <v>2</v>
      </c>
      <c r="J276" s="4">
        <v>49.3</v>
      </c>
      <c r="K276" s="6">
        <f t="shared" si="20"/>
        <v>1.8373983739837398</v>
      </c>
      <c r="L276" s="6">
        <f t="shared" si="21"/>
        <v>34.706489069557364</v>
      </c>
      <c r="M276" s="6">
        <f t="shared" si="22"/>
        <v>0.16260162601626016</v>
      </c>
      <c r="N276" s="6">
        <f t="shared" si="22"/>
        <v>14.593510930442633</v>
      </c>
      <c r="O276" s="7">
        <f t="shared" si="23"/>
        <v>98.6</v>
      </c>
      <c r="P276" s="6">
        <f t="shared" si="24"/>
        <v>4</v>
      </c>
    </row>
    <row r="277" spans="2:16" x14ac:dyDescent="0.2">
      <c r="B277" s="5"/>
      <c r="H277" s="3"/>
      <c r="I277" s="4">
        <v>2</v>
      </c>
      <c r="J277" s="4">
        <v>43.5</v>
      </c>
      <c r="K277" s="6">
        <f t="shared" si="20"/>
        <v>1.8373983739837398</v>
      </c>
      <c r="L277" s="6">
        <f t="shared" si="21"/>
        <v>34.706489069557364</v>
      </c>
      <c r="M277" s="6">
        <f t="shared" si="22"/>
        <v>0.16260162601626016</v>
      </c>
      <c r="N277" s="6">
        <f t="shared" si="22"/>
        <v>8.7935109304426362</v>
      </c>
      <c r="O277" s="7">
        <f t="shared" si="23"/>
        <v>87</v>
      </c>
      <c r="P277" s="6">
        <f t="shared" si="24"/>
        <v>4</v>
      </c>
    </row>
    <row r="278" spans="2:16" x14ac:dyDescent="0.2">
      <c r="B278" s="5"/>
      <c r="H278" s="3"/>
      <c r="I278" s="4">
        <v>2</v>
      </c>
      <c r="J278" s="4">
        <v>43.3</v>
      </c>
      <c r="K278" s="6">
        <f t="shared" si="20"/>
        <v>1.8373983739837398</v>
      </c>
      <c r="L278" s="6">
        <f t="shared" si="21"/>
        <v>34.706489069557364</v>
      </c>
      <c r="M278" s="6">
        <f t="shared" si="22"/>
        <v>0.16260162601626016</v>
      </c>
      <c r="N278" s="6">
        <f t="shared" si="22"/>
        <v>8.5935109304426334</v>
      </c>
      <c r="O278" s="7">
        <f t="shared" si="23"/>
        <v>86.6</v>
      </c>
      <c r="P278" s="6">
        <f t="shared" si="24"/>
        <v>4</v>
      </c>
    </row>
    <row r="279" spans="2:16" x14ac:dyDescent="0.2">
      <c r="B279" s="5"/>
      <c r="H279" s="3"/>
      <c r="I279" s="4">
        <v>2</v>
      </c>
      <c r="J279" s="4">
        <v>35.5</v>
      </c>
      <c r="K279" s="6">
        <f t="shared" si="20"/>
        <v>1.8373983739837398</v>
      </c>
      <c r="L279" s="6">
        <f t="shared" si="21"/>
        <v>34.706489069557364</v>
      </c>
      <c r="M279" s="6">
        <f t="shared" si="22"/>
        <v>0.16260162601626016</v>
      </c>
      <c r="N279" s="6">
        <f t="shared" si="22"/>
        <v>0.79351093044263621</v>
      </c>
      <c r="O279" s="7">
        <f t="shared" si="23"/>
        <v>71</v>
      </c>
      <c r="P279" s="6">
        <f t="shared" si="24"/>
        <v>4</v>
      </c>
    </row>
    <row r="280" spans="2:16" x14ac:dyDescent="0.2">
      <c r="B280" s="5"/>
      <c r="H280" s="3"/>
      <c r="I280" s="4">
        <v>2</v>
      </c>
      <c r="J280" s="4">
        <v>39.9</v>
      </c>
      <c r="K280" s="6">
        <f t="shared" si="20"/>
        <v>1.8373983739837398</v>
      </c>
      <c r="L280" s="6">
        <f t="shared" si="21"/>
        <v>34.706489069557364</v>
      </c>
      <c r="M280" s="6">
        <f t="shared" si="22"/>
        <v>0.16260162601626016</v>
      </c>
      <c r="N280" s="6">
        <f t="shared" si="22"/>
        <v>5.1935109304426348</v>
      </c>
      <c r="O280" s="7">
        <f t="shared" si="23"/>
        <v>79.8</v>
      </c>
      <c r="P280" s="6">
        <f t="shared" si="24"/>
        <v>4</v>
      </c>
    </row>
    <row r="281" spans="2:16" x14ac:dyDescent="0.2">
      <c r="B281" s="5"/>
      <c r="H281" s="3"/>
      <c r="I281" s="4">
        <v>1</v>
      </c>
      <c r="J281" s="4">
        <v>65</v>
      </c>
      <c r="K281" s="6">
        <f t="shared" si="20"/>
        <v>1.8373983739837398</v>
      </c>
      <c r="L281" s="6">
        <f t="shared" si="21"/>
        <v>34.706489069557364</v>
      </c>
      <c r="M281" s="6">
        <f t="shared" si="22"/>
        <v>-0.83739837398373984</v>
      </c>
      <c r="N281" s="6">
        <f t="shared" si="22"/>
        <v>30.293510930442636</v>
      </c>
      <c r="O281" s="7">
        <f t="shared" si="23"/>
        <v>65</v>
      </c>
      <c r="P281" s="6">
        <f t="shared" si="24"/>
        <v>1</v>
      </c>
    </row>
    <row r="282" spans="2:16" x14ac:dyDescent="0.2">
      <c r="B282" s="5"/>
      <c r="H282" s="3"/>
      <c r="I282" s="4">
        <v>1</v>
      </c>
      <c r="J282" s="4">
        <v>62.267400000000002</v>
      </c>
      <c r="K282" s="6">
        <f t="shared" si="20"/>
        <v>1.8373983739837398</v>
      </c>
      <c r="L282" s="6">
        <f t="shared" si="21"/>
        <v>34.706489069557364</v>
      </c>
      <c r="M282" s="6">
        <f t="shared" si="22"/>
        <v>-0.83739837398373984</v>
      </c>
      <c r="N282" s="6">
        <f t="shared" si="22"/>
        <v>27.560910930442638</v>
      </c>
      <c r="O282" s="7">
        <f t="shared" si="23"/>
        <v>62.267400000000002</v>
      </c>
      <c r="P282" s="6">
        <f t="shared" si="24"/>
        <v>1</v>
      </c>
    </row>
    <row r="283" spans="2:16" x14ac:dyDescent="0.2">
      <c r="B283" s="5"/>
      <c r="H283" s="3"/>
      <c r="I283" s="4">
        <v>1</v>
      </c>
      <c r="J283" s="4">
        <v>61.2</v>
      </c>
      <c r="K283" s="6">
        <f t="shared" si="20"/>
        <v>1.8373983739837398</v>
      </c>
      <c r="L283" s="6">
        <f t="shared" si="21"/>
        <v>34.706489069557364</v>
      </c>
      <c r="M283" s="6">
        <f t="shared" si="22"/>
        <v>-0.83739837398373984</v>
      </c>
      <c r="N283" s="6">
        <f t="shared" si="22"/>
        <v>26.493510930442639</v>
      </c>
      <c r="O283" s="7">
        <f t="shared" si="23"/>
        <v>61.2</v>
      </c>
      <c r="P283" s="6">
        <f t="shared" si="24"/>
        <v>1</v>
      </c>
    </row>
    <row r="284" spans="2:16" x14ac:dyDescent="0.2">
      <c r="B284" s="5"/>
      <c r="H284" s="3"/>
      <c r="I284" s="4">
        <v>2</v>
      </c>
      <c r="J284" s="4">
        <v>50.4</v>
      </c>
      <c r="K284" s="6">
        <f t="shared" si="20"/>
        <v>1.8373983739837398</v>
      </c>
      <c r="L284" s="6">
        <f t="shared" si="21"/>
        <v>34.706489069557364</v>
      </c>
      <c r="M284" s="6">
        <f t="shared" si="22"/>
        <v>0.16260162601626016</v>
      </c>
      <c r="N284" s="6">
        <f t="shared" si="22"/>
        <v>15.693510930442635</v>
      </c>
      <c r="O284" s="7">
        <f t="shared" si="23"/>
        <v>100.8</v>
      </c>
      <c r="P284" s="6">
        <f t="shared" si="24"/>
        <v>4</v>
      </c>
    </row>
    <row r="285" spans="2:16" x14ac:dyDescent="0.2">
      <c r="B285" s="5"/>
      <c r="H285" s="3"/>
      <c r="I285" s="4">
        <v>2</v>
      </c>
      <c r="J285" s="4">
        <v>48.2</v>
      </c>
      <c r="K285" s="6">
        <f t="shared" si="20"/>
        <v>1.8373983739837398</v>
      </c>
      <c r="L285" s="6">
        <f t="shared" si="21"/>
        <v>34.706489069557364</v>
      </c>
      <c r="M285" s="6">
        <f t="shared" si="22"/>
        <v>0.16260162601626016</v>
      </c>
      <c r="N285" s="6">
        <f t="shared" si="22"/>
        <v>13.493510930442639</v>
      </c>
      <c r="O285" s="7">
        <f t="shared" si="23"/>
        <v>96.4</v>
      </c>
      <c r="P285" s="6">
        <f t="shared" si="24"/>
        <v>4</v>
      </c>
    </row>
    <row r="286" spans="2:16" x14ac:dyDescent="0.2">
      <c r="B286" s="5"/>
      <c r="H286" s="3"/>
      <c r="I286" s="4">
        <v>2</v>
      </c>
      <c r="J286" s="4">
        <v>50.820500000000003</v>
      </c>
      <c r="K286" s="6">
        <f t="shared" si="20"/>
        <v>1.8373983739837398</v>
      </c>
      <c r="L286" s="6">
        <f t="shared" si="21"/>
        <v>34.706489069557364</v>
      </c>
      <c r="M286" s="6">
        <f t="shared" si="22"/>
        <v>0.16260162601626016</v>
      </c>
      <c r="N286" s="6">
        <f t="shared" si="22"/>
        <v>16.114010930442639</v>
      </c>
      <c r="O286" s="7">
        <f t="shared" si="23"/>
        <v>101.64100000000001</v>
      </c>
      <c r="P286" s="6">
        <f t="shared" si="24"/>
        <v>4</v>
      </c>
    </row>
    <row r="287" spans="2:16" x14ac:dyDescent="0.2">
      <c r="B287" s="5"/>
      <c r="H287" s="3"/>
      <c r="I287" s="4">
        <v>2</v>
      </c>
      <c r="J287" s="4">
        <v>47.296399999999998</v>
      </c>
      <c r="K287" s="6">
        <f t="shared" si="20"/>
        <v>1.8373983739837398</v>
      </c>
      <c r="L287" s="6">
        <f t="shared" si="21"/>
        <v>34.706489069557364</v>
      </c>
      <c r="M287" s="6">
        <f t="shared" si="22"/>
        <v>0.16260162601626016</v>
      </c>
      <c r="N287" s="6">
        <f t="shared" si="22"/>
        <v>12.589910930442635</v>
      </c>
      <c r="O287" s="7">
        <f t="shared" si="23"/>
        <v>94.592799999999997</v>
      </c>
      <c r="P287" s="6">
        <f t="shared" si="24"/>
        <v>4</v>
      </c>
    </row>
    <row r="288" spans="2:16" x14ac:dyDescent="0.2">
      <c r="B288" s="5"/>
      <c r="H288" s="3"/>
      <c r="I288" s="4">
        <v>2</v>
      </c>
      <c r="J288" s="4">
        <v>50.9</v>
      </c>
      <c r="K288" s="6">
        <f t="shared" si="20"/>
        <v>1.8373983739837398</v>
      </c>
      <c r="L288" s="6">
        <f t="shared" si="21"/>
        <v>34.706489069557364</v>
      </c>
      <c r="M288" s="6">
        <f t="shared" si="22"/>
        <v>0.16260162601626016</v>
      </c>
      <c r="N288" s="6">
        <f t="shared" si="22"/>
        <v>16.193510930442635</v>
      </c>
      <c r="O288" s="7">
        <f t="shared" si="23"/>
        <v>101.8</v>
      </c>
      <c r="P288" s="6">
        <f t="shared" si="24"/>
        <v>4</v>
      </c>
    </row>
    <row r="289" spans="2:16" x14ac:dyDescent="0.2">
      <c r="B289" s="5"/>
      <c r="H289" s="3"/>
      <c r="I289" s="4">
        <v>2</v>
      </c>
      <c r="J289" s="4">
        <v>47.4</v>
      </c>
      <c r="K289" s="6">
        <f t="shared" si="20"/>
        <v>1.8373983739837398</v>
      </c>
      <c r="L289" s="6">
        <f t="shared" si="21"/>
        <v>34.706489069557364</v>
      </c>
      <c r="M289" s="6">
        <f t="shared" si="22"/>
        <v>0.16260162601626016</v>
      </c>
      <c r="N289" s="6">
        <f t="shared" si="22"/>
        <v>12.693510930442635</v>
      </c>
      <c r="O289" s="7">
        <f t="shared" si="23"/>
        <v>94.8</v>
      </c>
      <c r="P289" s="6">
        <f t="shared" si="24"/>
        <v>4</v>
      </c>
    </row>
    <row r="290" spans="2:16" x14ac:dyDescent="0.2">
      <c r="B290" s="5"/>
      <c r="H290" s="3"/>
      <c r="I290" s="4">
        <v>2</v>
      </c>
      <c r="J290" s="4">
        <v>44.344000000000001</v>
      </c>
      <c r="K290" s="6">
        <f t="shared" si="20"/>
        <v>1.8373983739837398</v>
      </c>
      <c r="L290" s="6">
        <f t="shared" si="21"/>
        <v>34.706489069557364</v>
      </c>
      <c r="M290" s="6">
        <f t="shared" si="22"/>
        <v>0.16260162601626016</v>
      </c>
      <c r="N290" s="6">
        <f t="shared" si="22"/>
        <v>9.6375109304426374</v>
      </c>
      <c r="O290" s="7">
        <f t="shared" si="23"/>
        <v>88.688000000000002</v>
      </c>
      <c r="P290" s="6">
        <f t="shared" si="24"/>
        <v>4</v>
      </c>
    </row>
    <row r="291" spans="2:16" x14ac:dyDescent="0.2">
      <c r="B291" s="5"/>
      <c r="H291" s="3"/>
      <c r="I291" s="4">
        <v>2</v>
      </c>
      <c r="J291" s="4">
        <v>44.6</v>
      </c>
      <c r="K291" s="6">
        <f t="shared" si="20"/>
        <v>1.8373983739837398</v>
      </c>
      <c r="L291" s="6">
        <f t="shared" si="21"/>
        <v>34.706489069557364</v>
      </c>
      <c r="M291" s="6">
        <f t="shared" si="22"/>
        <v>0.16260162601626016</v>
      </c>
      <c r="N291" s="6">
        <f t="shared" si="22"/>
        <v>9.8935109304426376</v>
      </c>
      <c r="O291" s="7">
        <f t="shared" si="23"/>
        <v>89.2</v>
      </c>
      <c r="P291" s="6">
        <f t="shared" si="24"/>
        <v>4</v>
      </c>
    </row>
    <row r="292" spans="2:16" x14ac:dyDescent="0.2">
      <c r="B292" s="5"/>
      <c r="H292" s="3"/>
      <c r="I292" s="4">
        <v>2</v>
      </c>
      <c r="J292" s="4">
        <v>50.2669</v>
      </c>
      <c r="K292" s="6">
        <f t="shared" si="20"/>
        <v>1.8373983739837398</v>
      </c>
      <c r="L292" s="6">
        <f t="shared" si="21"/>
        <v>34.706489069557364</v>
      </c>
      <c r="M292" s="6">
        <f t="shared" si="22"/>
        <v>0.16260162601626016</v>
      </c>
      <c r="N292" s="6">
        <f t="shared" si="22"/>
        <v>15.560410930442636</v>
      </c>
      <c r="O292" s="7">
        <f t="shared" si="23"/>
        <v>100.5338</v>
      </c>
      <c r="P292" s="6">
        <f t="shared" si="24"/>
        <v>4</v>
      </c>
    </row>
    <row r="293" spans="2:16" x14ac:dyDescent="0.2">
      <c r="B293" s="5"/>
      <c r="H293" s="3"/>
      <c r="I293" s="4">
        <v>2</v>
      </c>
      <c r="J293" s="4">
        <v>48.318800000000003</v>
      </c>
      <c r="K293" s="6">
        <f t="shared" si="20"/>
        <v>1.8373983739837398</v>
      </c>
      <c r="L293" s="6">
        <f t="shared" si="21"/>
        <v>34.706489069557364</v>
      </c>
      <c r="M293" s="6">
        <f t="shared" si="22"/>
        <v>0.16260162601626016</v>
      </c>
      <c r="N293" s="6">
        <f t="shared" si="22"/>
        <v>13.612310930442639</v>
      </c>
      <c r="O293" s="7">
        <f t="shared" si="23"/>
        <v>96.637600000000006</v>
      </c>
      <c r="P293" s="6">
        <f t="shared" si="24"/>
        <v>4</v>
      </c>
    </row>
    <row r="294" spans="2:16" x14ac:dyDescent="0.2">
      <c r="B294" s="5"/>
      <c r="H294" s="3"/>
      <c r="I294" s="4">
        <v>2</v>
      </c>
      <c r="J294" s="4">
        <v>35.349400000000003</v>
      </c>
      <c r="K294" s="6">
        <f t="shared" si="20"/>
        <v>1.8373983739837398</v>
      </c>
      <c r="L294" s="6">
        <f t="shared" si="21"/>
        <v>34.706489069557364</v>
      </c>
      <c r="M294" s="6">
        <f t="shared" si="22"/>
        <v>0.16260162601626016</v>
      </c>
      <c r="N294" s="6">
        <f t="shared" si="22"/>
        <v>0.64291093044263903</v>
      </c>
      <c r="O294" s="7">
        <f t="shared" si="23"/>
        <v>70.698800000000006</v>
      </c>
      <c r="P294" s="6">
        <f t="shared" si="24"/>
        <v>4</v>
      </c>
    </row>
    <row r="295" spans="2:16" x14ac:dyDescent="0.2">
      <c r="B295" s="5"/>
      <c r="H295" s="3"/>
      <c r="I295" s="4">
        <v>2</v>
      </c>
      <c r="J295" s="4">
        <v>47.408099999999997</v>
      </c>
      <c r="K295" s="6">
        <f t="shared" si="20"/>
        <v>1.8373983739837398</v>
      </c>
      <c r="L295" s="6">
        <f t="shared" si="21"/>
        <v>34.706489069557364</v>
      </c>
      <c r="M295" s="6">
        <f t="shared" si="22"/>
        <v>0.16260162601626016</v>
      </c>
      <c r="N295" s="6">
        <f t="shared" si="22"/>
        <v>12.701610930442634</v>
      </c>
      <c r="O295" s="7">
        <f t="shared" si="23"/>
        <v>94.816199999999995</v>
      </c>
      <c r="P295" s="6">
        <f t="shared" si="24"/>
        <v>4</v>
      </c>
    </row>
    <row r="296" spans="2:16" x14ac:dyDescent="0.2">
      <c r="B296" s="5"/>
      <c r="H296" s="3"/>
      <c r="I296" s="4">
        <v>2</v>
      </c>
      <c r="J296" s="4">
        <v>46.624000000000002</v>
      </c>
      <c r="K296" s="6">
        <f t="shared" si="20"/>
        <v>1.8373983739837398</v>
      </c>
      <c r="L296" s="6">
        <f t="shared" si="21"/>
        <v>34.706489069557364</v>
      </c>
      <c r="M296" s="6">
        <f t="shared" si="22"/>
        <v>0.16260162601626016</v>
      </c>
      <c r="N296" s="6">
        <f t="shared" si="22"/>
        <v>11.917510930442639</v>
      </c>
      <c r="O296" s="7">
        <f t="shared" si="23"/>
        <v>93.248000000000005</v>
      </c>
      <c r="P296" s="6">
        <f t="shared" si="24"/>
        <v>4</v>
      </c>
    </row>
    <row r="297" spans="2:16" x14ac:dyDescent="0.2">
      <c r="B297" s="5"/>
      <c r="H297" s="3"/>
      <c r="I297" s="4">
        <v>2</v>
      </c>
      <c r="J297" s="4">
        <v>46.438699999999997</v>
      </c>
      <c r="K297" s="6">
        <f t="shared" si="20"/>
        <v>1.8373983739837398</v>
      </c>
      <c r="L297" s="6">
        <f t="shared" si="21"/>
        <v>34.706489069557364</v>
      </c>
      <c r="M297" s="6">
        <f t="shared" si="22"/>
        <v>0.16260162601626016</v>
      </c>
      <c r="N297" s="6">
        <f t="shared" si="22"/>
        <v>11.732210930442633</v>
      </c>
      <c r="O297" s="7">
        <f t="shared" si="23"/>
        <v>92.877399999999994</v>
      </c>
      <c r="P297" s="6">
        <f t="shared" si="24"/>
        <v>4</v>
      </c>
    </row>
    <row r="298" spans="2:16" x14ac:dyDescent="0.2">
      <c r="B298" s="5"/>
      <c r="H298" s="3"/>
      <c r="I298" s="4">
        <v>2</v>
      </c>
      <c r="J298" s="4">
        <v>40.187600000000003</v>
      </c>
      <c r="K298" s="6">
        <f t="shared" si="20"/>
        <v>1.8373983739837398</v>
      </c>
      <c r="L298" s="6">
        <f t="shared" si="21"/>
        <v>34.706489069557364</v>
      </c>
      <c r="M298" s="6">
        <f t="shared" si="22"/>
        <v>0.16260162601626016</v>
      </c>
      <c r="N298" s="6">
        <f t="shared" si="22"/>
        <v>5.4811109304426395</v>
      </c>
      <c r="O298" s="7">
        <f t="shared" si="23"/>
        <v>80.375200000000007</v>
      </c>
      <c r="P298" s="6">
        <f t="shared" si="24"/>
        <v>4</v>
      </c>
    </row>
    <row r="299" spans="2:16" x14ac:dyDescent="0.2">
      <c r="B299" s="5"/>
      <c r="H299" s="3"/>
      <c r="I299" s="4">
        <v>2</v>
      </c>
      <c r="J299" s="4">
        <v>40.887300000000003</v>
      </c>
      <c r="K299" s="6">
        <f t="shared" si="20"/>
        <v>1.8373983739837398</v>
      </c>
      <c r="L299" s="6">
        <f t="shared" si="21"/>
        <v>34.706489069557364</v>
      </c>
      <c r="M299" s="6">
        <f t="shared" si="22"/>
        <v>0.16260162601626016</v>
      </c>
      <c r="N299" s="6">
        <f t="shared" si="22"/>
        <v>6.1808109304426395</v>
      </c>
      <c r="O299" s="7">
        <f t="shared" si="23"/>
        <v>81.774600000000007</v>
      </c>
      <c r="P299" s="6">
        <f t="shared" si="24"/>
        <v>4</v>
      </c>
    </row>
    <row r="300" spans="2:16" x14ac:dyDescent="0.2">
      <c r="B300" s="5"/>
      <c r="H300" s="3"/>
      <c r="I300" s="4">
        <v>2</v>
      </c>
      <c r="J300" s="4">
        <v>35.799999999999997</v>
      </c>
      <c r="K300" s="6">
        <f t="shared" si="20"/>
        <v>1.8373983739837398</v>
      </c>
      <c r="L300" s="6">
        <f t="shared" si="21"/>
        <v>34.706489069557364</v>
      </c>
      <c r="M300" s="6">
        <f t="shared" si="22"/>
        <v>0.16260162601626016</v>
      </c>
      <c r="N300" s="6">
        <f t="shared" si="22"/>
        <v>1.0935109304426334</v>
      </c>
      <c r="O300" s="7">
        <f t="shared" si="23"/>
        <v>71.599999999999994</v>
      </c>
      <c r="P300" s="6">
        <f t="shared" si="24"/>
        <v>4</v>
      </c>
    </row>
    <row r="301" spans="2:16" x14ac:dyDescent="0.2">
      <c r="B301" s="5"/>
      <c r="H301" s="3"/>
      <c r="I301" s="4">
        <v>2</v>
      </c>
      <c r="J301" s="4">
        <v>35.731099999999998</v>
      </c>
      <c r="K301" s="6">
        <f t="shared" si="20"/>
        <v>1.8373983739837398</v>
      </c>
      <c r="L301" s="6">
        <f t="shared" si="21"/>
        <v>34.706489069557364</v>
      </c>
      <c r="M301" s="6">
        <f t="shared" si="22"/>
        <v>0.16260162601626016</v>
      </c>
      <c r="N301" s="6">
        <f t="shared" si="22"/>
        <v>1.0246109304426341</v>
      </c>
      <c r="O301" s="7">
        <f t="shared" si="23"/>
        <v>71.462199999999996</v>
      </c>
      <c r="P301" s="6">
        <f t="shared" si="24"/>
        <v>4</v>
      </c>
    </row>
    <row r="302" spans="2:16" x14ac:dyDescent="0.2">
      <c r="B302" s="5"/>
      <c r="H302" s="3"/>
      <c r="I302" s="4">
        <v>2</v>
      </c>
      <c r="J302" s="4">
        <v>35.9</v>
      </c>
      <c r="K302" s="6">
        <f t="shared" si="20"/>
        <v>1.8373983739837398</v>
      </c>
      <c r="L302" s="6">
        <f t="shared" si="21"/>
        <v>34.706489069557364</v>
      </c>
      <c r="M302" s="6">
        <f t="shared" si="22"/>
        <v>0.16260162601626016</v>
      </c>
      <c r="N302" s="6">
        <f t="shared" si="22"/>
        <v>1.1935109304426348</v>
      </c>
      <c r="O302" s="7">
        <f t="shared" si="23"/>
        <v>71.8</v>
      </c>
      <c r="P302" s="6">
        <f t="shared" si="24"/>
        <v>4</v>
      </c>
    </row>
    <row r="303" spans="2:16" x14ac:dyDescent="0.2">
      <c r="B303" s="5"/>
      <c r="H303" s="3"/>
      <c r="I303" s="4">
        <v>2</v>
      </c>
      <c r="J303" s="4">
        <v>34.9</v>
      </c>
      <c r="K303" s="6">
        <f t="shared" si="20"/>
        <v>1.8373983739837398</v>
      </c>
      <c r="L303" s="6">
        <f t="shared" si="21"/>
        <v>34.706489069557364</v>
      </c>
      <c r="M303" s="6">
        <f t="shared" si="22"/>
        <v>0.16260162601626016</v>
      </c>
      <c r="N303" s="6">
        <f t="shared" si="22"/>
        <v>0.19351093044263479</v>
      </c>
      <c r="O303" s="7">
        <f t="shared" si="23"/>
        <v>69.8</v>
      </c>
      <c r="P303" s="6">
        <f t="shared" si="24"/>
        <v>4</v>
      </c>
    </row>
    <row r="304" spans="2:16" x14ac:dyDescent="0.2">
      <c r="B304" s="5"/>
      <c r="H304" s="3"/>
      <c r="I304" s="4">
        <v>2</v>
      </c>
      <c r="J304" s="4">
        <v>33.9</v>
      </c>
      <c r="K304" s="6">
        <f t="shared" si="20"/>
        <v>1.8373983739837398</v>
      </c>
      <c r="L304" s="6">
        <f t="shared" si="21"/>
        <v>34.706489069557364</v>
      </c>
      <c r="M304" s="6">
        <f t="shared" si="22"/>
        <v>0.16260162601626016</v>
      </c>
      <c r="N304" s="6">
        <f t="shared" si="22"/>
        <v>-0.80648906955736521</v>
      </c>
      <c r="O304" s="7">
        <f t="shared" si="23"/>
        <v>67.8</v>
      </c>
      <c r="P304" s="6">
        <f t="shared" si="24"/>
        <v>4</v>
      </c>
    </row>
    <row r="305" spans="2:16" x14ac:dyDescent="0.2">
      <c r="B305" s="5"/>
      <c r="H305" s="3"/>
      <c r="I305" s="4">
        <v>2</v>
      </c>
      <c r="J305" s="4">
        <v>34.6</v>
      </c>
      <c r="K305" s="6">
        <f t="shared" si="20"/>
        <v>1.8373983739837398</v>
      </c>
      <c r="L305" s="6">
        <f t="shared" si="21"/>
        <v>34.706489069557364</v>
      </c>
      <c r="M305" s="6">
        <f t="shared" si="22"/>
        <v>0.16260162601626016</v>
      </c>
      <c r="N305" s="6">
        <f t="shared" si="22"/>
        <v>-0.10648906955736237</v>
      </c>
      <c r="O305" s="7">
        <f t="shared" si="23"/>
        <v>69.2</v>
      </c>
      <c r="P305" s="6">
        <f t="shared" si="24"/>
        <v>4</v>
      </c>
    </row>
    <row r="306" spans="2:16" x14ac:dyDescent="0.2">
      <c r="B306" s="5"/>
      <c r="H306" s="3"/>
      <c r="I306" s="4">
        <v>2</v>
      </c>
      <c r="J306" s="4">
        <v>26.6722</v>
      </c>
      <c r="K306" s="6">
        <f t="shared" si="20"/>
        <v>1.8373983739837398</v>
      </c>
      <c r="L306" s="6">
        <f t="shared" si="21"/>
        <v>34.706489069557364</v>
      </c>
      <c r="M306" s="6">
        <f t="shared" si="22"/>
        <v>0.16260162601626016</v>
      </c>
      <c r="N306" s="6">
        <f t="shared" si="22"/>
        <v>-8.0342890695573637</v>
      </c>
      <c r="O306" s="7">
        <f t="shared" si="23"/>
        <v>53.3444</v>
      </c>
      <c r="P306" s="6">
        <f t="shared" si="24"/>
        <v>4</v>
      </c>
    </row>
    <row r="307" spans="2:16" x14ac:dyDescent="0.2">
      <c r="B307" s="5"/>
      <c r="H307" s="3"/>
      <c r="I307" s="4">
        <v>2</v>
      </c>
      <c r="J307" s="4">
        <v>29.2</v>
      </c>
      <c r="K307" s="6">
        <f t="shared" si="20"/>
        <v>1.8373983739837398</v>
      </c>
      <c r="L307" s="6">
        <f t="shared" si="21"/>
        <v>34.706489069557364</v>
      </c>
      <c r="M307" s="6">
        <f t="shared" si="22"/>
        <v>0.16260162601626016</v>
      </c>
      <c r="N307" s="6">
        <f t="shared" si="22"/>
        <v>-5.5064890695573645</v>
      </c>
      <c r="O307" s="7">
        <f t="shared" si="23"/>
        <v>58.4</v>
      </c>
      <c r="P307" s="6">
        <f t="shared" si="24"/>
        <v>4</v>
      </c>
    </row>
    <row r="308" spans="2:16" x14ac:dyDescent="0.2">
      <c r="B308" s="5"/>
      <c r="H308" s="3"/>
      <c r="I308" s="4">
        <v>1</v>
      </c>
      <c r="J308" s="4">
        <v>23.9</v>
      </c>
      <c r="K308" s="6">
        <f t="shared" si="20"/>
        <v>1.8373983739837398</v>
      </c>
      <c r="L308" s="6">
        <f t="shared" si="21"/>
        <v>34.706489069557364</v>
      </c>
      <c r="M308" s="6">
        <f t="shared" si="22"/>
        <v>-0.83739837398373984</v>
      </c>
      <c r="N308" s="6">
        <f t="shared" si="22"/>
        <v>-10.806489069557365</v>
      </c>
      <c r="O308" s="7">
        <f t="shared" si="23"/>
        <v>23.9</v>
      </c>
      <c r="P308" s="6">
        <f t="shared" si="24"/>
        <v>1</v>
      </c>
    </row>
    <row r="309" spans="2:16" x14ac:dyDescent="0.2">
      <c r="B309" s="5"/>
      <c r="H309" s="3"/>
      <c r="I309" s="4">
        <v>2</v>
      </c>
      <c r="J309" s="4">
        <v>24.7</v>
      </c>
      <c r="K309" s="6">
        <f t="shared" si="20"/>
        <v>1.8373983739837398</v>
      </c>
      <c r="L309" s="6">
        <f t="shared" si="21"/>
        <v>34.706489069557364</v>
      </c>
      <c r="M309" s="6">
        <f t="shared" si="22"/>
        <v>0.16260162601626016</v>
      </c>
      <c r="N309" s="6">
        <f t="shared" si="22"/>
        <v>-10.006489069557365</v>
      </c>
      <c r="O309" s="7">
        <f t="shared" si="23"/>
        <v>49.4</v>
      </c>
      <c r="P309" s="6">
        <f t="shared" si="24"/>
        <v>4</v>
      </c>
    </row>
    <row r="310" spans="2:16" x14ac:dyDescent="0.2">
      <c r="B310" s="5"/>
      <c r="H310" s="3"/>
      <c r="I310" s="4">
        <v>1</v>
      </c>
      <c r="J310" s="4">
        <v>23.4</v>
      </c>
      <c r="K310" s="6">
        <f t="shared" si="20"/>
        <v>1.8373983739837398</v>
      </c>
      <c r="L310" s="6">
        <f t="shared" si="21"/>
        <v>34.706489069557364</v>
      </c>
      <c r="M310" s="6">
        <f t="shared" si="22"/>
        <v>-0.83739837398373984</v>
      </c>
      <c r="N310" s="6">
        <f t="shared" si="22"/>
        <v>-11.306489069557365</v>
      </c>
      <c r="O310" s="7">
        <f t="shared" si="23"/>
        <v>23.4</v>
      </c>
      <c r="P310" s="6">
        <f t="shared" si="24"/>
        <v>1</v>
      </c>
    </row>
    <row r="311" spans="2:16" x14ac:dyDescent="0.2">
      <c r="B311" s="5"/>
      <c r="H311" s="3"/>
      <c r="I311" s="4">
        <v>2</v>
      </c>
      <c r="J311" s="4">
        <v>29</v>
      </c>
      <c r="K311" s="6">
        <f t="shared" si="20"/>
        <v>1.8373983739837398</v>
      </c>
      <c r="L311" s="6">
        <f t="shared" si="21"/>
        <v>34.706489069557364</v>
      </c>
      <c r="M311" s="6">
        <f t="shared" si="22"/>
        <v>0.16260162601626016</v>
      </c>
      <c r="N311" s="6">
        <f t="shared" si="22"/>
        <v>-5.7064890695573638</v>
      </c>
      <c r="O311" s="7">
        <f t="shared" si="23"/>
        <v>58</v>
      </c>
      <c r="P311" s="6">
        <f t="shared" si="24"/>
        <v>4</v>
      </c>
    </row>
    <row r="312" spans="2:16" x14ac:dyDescent="0.2">
      <c r="B312" s="5"/>
      <c r="H312" s="3"/>
      <c r="I312" s="4">
        <v>2</v>
      </c>
      <c r="J312" s="4">
        <v>24.8202</v>
      </c>
      <c r="K312" s="6">
        <f t="shared" si="20"/>
        <v>1.8373983739837398</v>
      </c>
      <c r="L312" s="6">
        <f t="shared" si="21"/>
        <v>34.706489069557364</v>
      </c>
      <c r="M312" s="6">
        <f t="shared" si="22"/>
        <v>0.16260162601626016</v>
      </c>
      <c r="N312" s="6">
        <f t="shared" si="22"/>
        <v>-9.886289069557364</v>
      </c>
      <c r="O312" s="7">
        <f t="shared" si="23"/>
        <v>49.6404</v>
      </c>
      <c r="P312" s="6">
        <f t="shared" si="24"/>
        <v>4</v>
      </c>
    </row>
    <row r="313" spans="2:16" x14ac:dyDescent="0.2">
      <c r="B313" s="5"/>
      <c r="H313" s="3"/>
      <c r="I313" s="4">
        <v>2</v>
      </c>
      <c r="J313" s="4">
        <v>42.936300000000003</v>
      </c>
      <c r="K313" s="6">
        <f t="shared" si="20"/>
        <v>1.8373983739837398</v>
      </c>
      <c r="L313" s="6">
        <f t="shared" si="21"/>
        <v>34.706489069557364</v>
      </c>
      <c r="M313" s="6">
        <f t="shared" si="22"/>
        <v>0.16260162601626016</v>
      </c>
      <c r="N313" s="6">
        <f t="shared" si="22"/>
        <v>8.229810930442639</v>
      </c>
      <c r="O313" s="7">
        <f t="shared" si="23"/>
        <v>85.872600000000006</v>
      </c>
      <c r="P313" s="6">
        <f t="shared" si="24"/>
        <v>4</v>
      </c>
    </row>
    <row r="314" spans="2:16" x14ac:dyDescent="0.2">
      <c r="B314" s="5"/>
      <c r="H314" s="3"/>
      <c r="I314" s="4">
        <v>2</v>
      </c>
      <c r="J314" s="4">
        <v>42.457900000000002</v>
      </c>
      <c r="K314" s="6">
        <f t="shared" si="20"/>
        <v>1.8373983739837398</v>
      </c>
      <c r="L314" s="6">
        <f t="shared" si="21"/>
        <v>34.706489069557364</v>
      </c>
      <c r="M314" s="6">
        <f t="shared" si="22"/>
        <v>0.16260162601626016</v>
      </c>
      <c r="N314" s="6">
        <f t="shared" si="22"/>
        <v>7.7514109304426384</v>
      </c>
      <c r="O314" s="7">
        <f t="shared" si="23"/>
        <v>84.915800000000004</v>
      </c>
      <c r="P314" s="6">
        <f t="shared" si="24"/>
        <v>4</v>
      </c>
    </row>
    <row r="315" spans="2:16" x14ac:dyDescent="0.2">
      <c r="B315" s="5"/>
      <c r="H315" s="3"/>
      <c r="I315" s="4">
        <v>2</v>
      </c>
      <c r="J315" s="4">
        <v>34.9</v>
      </c>
      <c r="K315" s="6">
        <f t="shared" si="20"/>
        <v>1.8373983739837398</v>
      </c>
      <c r="L315" s="6">
        <f t="shared" si="21"/>
        <v>34.706489069557364</v>
      </c>
      <c r="M315" s="6">
        <f t="shared" si="22"/>
        <v>0.16260162601626016</v>
      </c>
      <c r="N315" s="6">
        <f t="shared" si="22"/>
        <v>0.19351093044263479</v>
      </c>
      <c r="O315" s="7">
        <f t="shared" si="23"/>
        <v>69.8</v>
      </c>
      <c r="P315" s="6">
        <f t="shared" si="24"/>
        <v>4</v>
      </c>
    </row>
    <row r="316" spans="2:16" x14ac:dyDescent="0.2">
      <c r="B316" s="5"/>
      <c r="H316" s="3"/>
      <c r="I316" s="4">
        <v>2</v>
      </c>
      <c r="J316" s="4">
        <v>38.876899999999999</v>
      </c>
      <c r="K316" s="6">
        <f t="shared" si="20"/>
        <v>1.8373983739837398</v>
      </c>
      <c r="L316" s="6">
        <f t="shared" si="21"/>
        <v>34.706489069557364</v>
      </c>
      <c r="M316" s="6">
        <f t="shared" si="22"/>
        <v>0.16260162601626016</v>
      </c>
      <c r="N316" s="6">
        <f t="shared" si="22"/>
        <v>4.1704109304426353</v>
      </c>
      <c r="O316" s="7">
        <f t="shared" si="23"/>
        <v>77.753799999999998</v>
      </c>
      <c r="P316" s="6">
        <f t="shared" si="24"/>
        <v>4</v>
      </c>
    </row>
    <row r="317" spans="2:16" x14ac:dyDescent="0.2">
      <c r="B317" s="5"/>
      <c r="H317" s="3"/>
      <c r="I317" s="4">
        <v>2</v>
      </c>
      <c r="J317" s="4">
        <v>40.370600000000003</v>
      </c>
      <c r="K317" s="6">
        <f t="shared" si="20"/>
        <v>1.8373983739837398</v>
      </c>
      <c r="L317" s="6">
        <f t="shared" si="21"/>
        <v>34.706489069557364</v>
      </c>
      <c r="M317" s="6">
        <f t="shared" si="22"/>
        <v>0.16260162601626016</v>
      </c>
      <c r="N317" s="6">
        <f t="shared" si="22"/>
        <v>5.6641109304426394</v>
      </c>
      <c r="O317" s="7">
        <f t="shared" si="23"/>
        <v>80.741200000000006</v>
      </c>
      <c r="P317" s="6">
        <f t="shared" si="24"/>
        <v>4</v>
      </c>
    </row>
    <row r="318" spans="2:16" x14ac:dyDescent="0.2">
      <c r="B318" s="5"/>
      <c r="H318" s="3"/>
      <c r="I318" s="4">
        <v>2</v>
      </c>
      <c r="J318" s="4">
        <v>30.6</v>
      </c>
      <c r="K318" s="6">
        <f t="shared" si="20"/>
        <v>1.8373983739837398</v>
      </c>
      <c r="L318" s="6">
        <f t="shared" si="21"/>
        <v>34.706489069557364</v>
      </c>
      <c r="M318" s="6">
        <f t="shared" si="22"/>
        <v>0.16260162601626016</v>
      </c>
      <c r="N318" s="6">
        <f t="shared" si="22"/>
        <v>-4.1064890695573624</v>
      </c>
      <c r="O318" s="7">
        <f t="shared" si="23"/>
        <v>61.2</v>
      </c>
      <c r="P318" s="6">
        <f t="shared" si="24"/>
        <v>4</v>
      </c>
    </row>
    <row r="319" spans="2:16" x14ac:dyDescent="0.2">
      <c r="B319" s="5"/>
      <c r="H319" s="3"/>
      <c r="I319" s="4">
        <v>2</v>
      </c>
      <c r="J319" s="4">
        <v>31.1</v>
      </c>
      <c r="K319" s="6">
        <f t="shared" si="20"/>
        <v>1.8373983739837398</v>
      </c>
      <c r="L319" s="6">
        <f t="shared" si="21"/>
        <v>34.706489069557364</v>
      </c>
      <c r="M319" s="6">
        <f t="shared" si="22"/>
        <v>0.16260162601626016</v>
      </c>
      <c r="N319" s="6">
        <f t="shared" si="22"/>
        <v>-3.6064890695573624</v>
      </c>
      <c r="O319" s="7">
        <f t="shared" si="23"/>
        <v>62.2</v>
      </c>
      <c r="P319" s="6">
        <f t="shared" si="24"/>
        <v>4</v>
      </c>
    </row>
    <row r="320" spans="2:16" x14ac:dyDescent="0.2">
      <c r="B320" s="5"/>
      <c r="H320" s="3"/>
      <c r="I320" s="4">
        <v>2</v>
      </c>
      <c r="J320" s="4">
        <v>47.9</v>
      </c>
      <c r="K320" s="6">
        <f t="shared" si="20"/>
        <v>1.8373983739837398</v>
      </c>
      <c r="L320" s="6">
        <f t="shared" si="21"/>
        <v>34.706489069557364</v>
      </c>
      <c r="M320" s="6">
        <f t="shared" si="22"/>
        <v>0.16260162601626016</v>
      </c>
      <c r="N320" s="6">
        <f t="shared" si="22"/>
        <v>13.193510930442635</v>
      </c>
      <c r="O320" s="7">
        <f t="shared" si="23"/>
        <v>95.8</v>
      </c>
      <c r="P320" s="6">
        <f t="shared" si="24"/>
        <v>4</v>
      </c>
    </row>
    <row r="321" spans="2:16" x14ac:dyDescent="0.2">
      <c r="B321" s="5"/>
      <c r="H321" s="3"/>
      <c r="I321" s="4">
        <v>2</v>
      </c>
      <c r="J321" s="4">
        <v>48.9</v>
      </c>
      <c r="K321" s="6">
        <f t="shared" si="20"/>
        <v>1.8373983739837398</v>
      </c>
      <c r="L321" s="6">
        <f t="shared" si="21"/>
        <v>34.706489069557364</v>
      </c>
      <c r="M321" s="6">
        <f t="shared" si="22"/>
        <v>0.16260162601626016</v>
      </c>
      <c r="N321" s="6">
        <f t="shared" si="22"/>
        <v>14.193510930442635</v>
      </c>
      <c r="O321" s="7">
        <f t="shared" si="23"/>
        <v>97.8</v>
      </c>
      <c r="P321" s="6">
        <f t="shared" si="24"/>
        <v>4</v>
      </c>
    </row>
    <row r="322" spans="2:16" x14ac:dyDescent="0.2">
      <c r="B322" s="5"/>
      <c r="H322" s="3"/>
      <c r="I322" s="4">
        <v>2</v>
      </c>
      <c r="J322" s="4">
        <v>42.8</v>
      </c>
      <c r="K322" s="6">
        <f t="shared" si="20"/>
        <v>1.8373983739837398</v>
      </c>
      <c r="L322" s="6">
        <f t="shared" si="21"/>
        <v>34.706489069557364</v>
      </c>
      <c r="M322" s="6">
        <f t="shared" si="22"/>
        <v>0.16260162601626016</v>
      </c>
      <c r="N322" s="6">
        <f t="shared" si="22"/>
        <v>8.0935109304426334</v>
      </c>
      <c r="O322" s="7">
        <f t="shared" si="23"/>
        <v>85.6</v>
      </c>
      <c r="P322" s="6">
        <f t="shared" si="24"/>
        <v>4</v>
      </c>
    </row>
    <row r="323" spans="2:16" x14ac:dyDescent="0.2">
      <c r="B323" s="5"/>
      <c r="H323" s="3"/>
      <c r="I323" s="4">
        <v>2</v>
      </c>
      <c r="J323" s="4">
        <v>46.9</v>
      </c>
      <c r="K323" s="6">
        <f t="shared" si="20"/>
        <v>1.8373983739837398</v>
      </c>
      <c r="L323" s="6">
        <f t="shared" si="21"/>
        <v>34.706489069557364</v>
      </c>
      <c r="M323" s="6">
        <f t="shared" si="22"/>
        <v>0.16260162601626016</v>
      </c>
      <c r="N323" s="6">
        <f t="shared" si="22"/>
        <v>12.193510930442635</v>
      </c>
      <c r="O323" s="7">
        <f t="shared" si="23"/>
        <v>93.8</v>
      </c>
      <c r="P323" s="6">
        <f t="shared" si="24"/>
        <v>4</v>
      </c>
    </row>
    <row r="324" spans="2:16" x14ac:dyDescent="0.2">
      <c r="B324" s="5"/>
      <c r="H324" s="3"/>
      <c r="I324" s="4">
        <v>2</v>
      </c>
      <c r="J324" s="4">
        <v>42.6</v>
      </c>
      <c r="K324" s="6">
        <f t="shared" si="20"/>
        <v>1.8373983739837398</v>
      </c>
      <c r="L324" s="6">
        <f t="shared" si="21"/>
        <v>34.706489069557364</v>
      </c>
      <c r="M324" s="6">
        <f t="shared" si="22"/>
        <v>0.16260162601626016</v>
      </c>
      <c r="N324" s="6">
        <f t="shared" si="22"/>
        <v>7.8935109304426376</v>
      </c>
      <c r="O324" s="7">
        <f t="shared" si="23"/>
        <v>85.2</v>
      </c>
      <c r="P324" s="6">
        <f t="shared" si="24"/>
        <v>4</v>
      </c>
    </row>
    <row r="325" spans="2:16" x14ac:dyDescent="0.2">
      <c r="B325" s="5"/>
      <c r="H325" s="3"/>
      <c r="I325" s="4">
        <v>2</v>
      </c>
      <c r="J325" s="4">
        <v>46.8</v>
      </c>
      <c r="K325" s="6">
        <f t="shared" ref="K325:K388" si="25">AVERAGE($I$4:$I$1110)</f>
        <v>1.8373983739837398</v>
      </c>
      <c r="L325" s="6">
        <f t="shared" ref="L325:L388" si="26">AVERAGE($J$4:$J$1110)</f>
        <v>34.706489069557364</v>
      </c>
      <c r="M325" s="6">
        <f t="shared" ref="M325:N388" si="27">I325-K325</f>
        <v>0.16260162601626016</v>
      </c>
      <c r="N325" s="6">
        <f t="shared" si="27"/>
        <v>12.093510930442633</v>
      </c>
      <c r="O325" s="7">
        <f t="shared" ref="O325:O388" si="28">I325*J325</f>
        <v>93.6</v>
      </c>
      <c r="P325" s="6">
        <f t="shared" ref="P325:P388" si="29">I325^2</f>
        <v>4</v>
      </c>
    </row>
    <row r="326" spans="2:16" x14ac:dyDescent="0.2">
      <c r="B326" s="5"/>
      <c r="H326" s="3"/>
      <c r="I326" s="4">
        <v>1</v>
      </c>
      <c r="J326" s="4">
        <v>40.299999999999997</v>
      </c>
      <c r="K326" s="6">
        <f t="shared" si="25"/>
        <v>1.8373983739837398</v>
      </c>
      <c r="L326" s="6">
        <f t="shared" si="26"/>
        <v>34.706489069557364</v>
      </c>
      <c r="M326" s="6">
        <f t="shared" si="27"/>
        <v>-0.83739837398373984</v>
      </c>
      <c r="N326" s="6">
        <f t="shared" si="27"/>
        <v>5.5935109304426334</v>
      </c>
      <c r="O326" s="7">
        <f t="shared" si="28"/>
        <v>40.299999999999997</v>
      </c>
      <c r="P326" s="6">
        <f t="shared" si="29"/>
        <v>1</v>
      </c>
    </row>
    <row r="327" spans="2:16" x14ac:dyDescent="0.2">
      <c r="B327" s="5"/>
      <c r="H327" s="3"/>
      <c r="I327" s="4">
        <v>1</v>
      </c>
      <c r="J327" s="4">
        <v>41.2</v>
      </c>
      <c r="K327" s="6">
        <f t="shared" si="25"/>
        <v>1.8373983739837398</v>
      </c>
      <c r="L327" s="6">
        <f t="shared" si="26"/>
        <v>34.706489069557364</v>
      </c>
      <c r="M327" s="6">
        <f t="shared" si="27"/>
        <v>-0.83739837398373984</v>
      </c>
      <c r="N327" s="6">
        <f t="shared" si="27"/>
        <v>6.4935109304426391</v>
      </c>
      <c r="O327" s="7">
        <f t="shared" si="28"/>
        <v>41.2</v>
      </c>
      <c r="P327" s="6">
        <f t="shared" si="29"/>
        <v>1</v>
      </c>
    </row>
    <row r="328" spans="2:16" x14ac:dyDescent="0.2">
      <c r="B328" s="5"/>
      <c r="H328" s="3"/>
      <c r="I328" s="4">
        <v>2</v>
      </c>
      <c r="J328" s="4">
        <v>35.6</v>
      </c>
      <c r="K328" s="6">
        <f t="shared" si="25"/>
        <v>1.8373983739837398</v>
      </c>
      <c r="L328" s="6">
        <f t="shared" si="26"/>
        <v>34.706489069557364</v>
      </c>
      <c r="M328" s="6">
        <f t="shared" si="27"/>
        <v>0.16260162601626016</v>
      </c>
      <c r="N328" s="6">
        <f t="shared" si="27"/>
        <v>0.89351093044263763</v>
      </c>
      <c r="O328" s="7">
        <f t="shared" si="28"/>
        <v>71.2</v>
      </c>
      <c r="P328" s="6">
        <f t="shared" si="29"/>
        <v>4</v>
      </c>
    </row>
    <row r="329" spans="2:16" x14ac:dyDescent="0.2">
      <c r="B329" s="5"/>
      <c r="H329" s="3"/>
      <c r="I329" s="4">
        <v>2</v>
      </c>
      <c r="J329" s="4">
        <v>31</v>
      </c>
      <c r="K329" s="6">
        <f t="shared" si="25"/>
        <v>1.8373983739837398</v>
      </c>
      <c r="L329" s="6">
        <f t="shared" si="26"/>
        <v>34.706489069557364</v>
      </c>
      <c r="M329" s="6">
        <f t="shared" si="27"/>
        <v>0.16260162601626016</v>
      </c>
      <c r="N329" s="6">
        <f t="shared" si="27"/>
        <v>-3.7064890695573638</v>
      </c>
      <c r="O329" s="7">
        <f t="shared" si="28"/>
        <v>62</v>
      </c>
      <c r="P329" s="6">
        <f t="shared" si="29"/>
        <v>4</v>
      </c>
    </row>
    <row r="330" spans="2:16" x14ac:dyDescent="0.2">
      <c r="B330" s="5"/>
      <c r="H330" s="3"/>
      <c r="I330" s="4">
        <v>2</v>
      </c>
      <c r="J330" s="4">
        <v>24.2</v>
      </c>
      <c r="K330" s="6">
        <f t="shared" si="25"/>
        <v>1.8373983739837398</v>
      </c>
      <c r="L330" s="6">
        <f t="shared" si="26"/>
        <v>34.706489069557364</v>
      </c>
      <c r="M330" s="6">
        <f t="shared" si="27"/>
        <v>0.16260162601626016</v>
      </c>
      <c r="N330" s="6">
        <f t="shared" si="27"/>
        <v>-10.506489069557365</v>
      </c>
      <c r="O330" s="7">
        <f t="shared" si="28"/>
        <v>48.4</v>
      </c>
      <c r="P330" s="6">
        <f t="shared" si="29"/>
        <v>4</v>
      </c>
    </row>
    <row r="331" spans="2:16" x14ac:dyDescent="0.2">
      <c r="B331" s="5"/>
      <c r="H331" s="3"/>
      <c r="I331" s="4">
        <v>2</v>
      </c>
      <c r="J331" s="4">
        <v>24.2</v>
      </c>
      <c r="K331" s="6">
        <f t="shared" si="25"/>
        <v>1.8373983739837398</v>
      </c>
      <c r="L331" s="6">
        <f t="shared" si="26"/>
        <v>34.706489069557364</v>
      </c>
      <c r="M331" s="6">
        <f t="shared" si="27"/>
        <v>0.16260162601626016</v>
      </c>
      <c r="N331" s="6">
        <f t="shared" si="27"/>
        <v>-10.506489069557365</v>
      </c>
      <c r="O331" s="7">
        <f t="shared" si="28"/>
        <v>48.4</v>
      </c>
      <c r="P331" s="6">
        <f t="shared" si="29"/>
        <v>4</v>
      </c>
    </row>
    <row r="332" spans="2:16" x14ac:dyDescent="0.2">
      <c r="B332" s="5"/>
      <c r="H332" s="3"/>
      <c r="I332" s="4">
        <v>2</v>
      </c>
      <c r="J332" s="4">
        <v>37.1</v>
      </c>
      <c r="K332" s="6">
        <f t="shared" si="25"/>
        <v>1.8373983739837398</v>
      </c>
      <c r="L332" s="6">
        <f t="shared" si="26"/>
        <v>34.706489069557364</v>
      </c>
      <c r="M332" s="6">
        <f t="shared" si="27"/>
        <v>0.16260162601626016</v>
      </c>
      <c r="N332" s="6">
        <f t="shared" si="27"/>
        <v>2.3935109304426376</v>
      </c>
      <c r="O332" s="7">
        <f t="shared" si="28"/>
        <v>74.2</v>
      </c>
      <c r="P332" s="6">
        <f t="shared" si="29"/>
        <v>4</v>
      </c>
    </row>
    <row r="333" spans="2:16" x14ac:dyDescent="0.2">
      <c r="B333" s="5"/>
      <c r="H333" s="3"/>
      <c r="I333" s="4">
        <v>2</v>
      </c>
      <c r="J333" s="4">
        <v>41.113199999999999</v>
      </c>
      <c r="K333" s="6">
        <f t="shared" si="25"/>
        <v>1.8373983739837398</v>
      </c>
      <c r="L333" s="6">
        <f t="shared" si="26"/>
        <v>34.706489069557364</v>
      </c>
      <c r="M333" s="6">
        <f t="shared" si="27"/>
        <v>0.16260162601626016</v>
      </c>
      <c r="N333" s="6">
        <f t="shared" si="27"/>
        <v>6.4067109304426353</v>
      </c>
      <c r="O333" s="7">
        <f t="shared" si="28"/>
        <v>82.226399999999998</v>
      </c>
      <c r="P333" s="6">
        <f t="shared" si="29"/>
        <v>4</v>
      </c>
    </row>
    <row r="334" spans="2:16" x14ac:dyDescent="0.2">
      <c r="B334" s="5"/>
      <c r="H334" s="3"/>
      <c r="I334" s="4">
        <v>2</v>
      </c>
      <c r="J334" s="4">
        <v>38.462699999999998</v>
      </c>
      <c r="K334" s="6">
        <f t="shared" si="25"/>
        <v>1.8373983739837398</v>
      </c>
      <c r="L334" s="6">
        <f t="shared" si="26"/>
        <v>34.706489069557364</v>
      </c>
      <c r="M334" s="6">
        <f t="shared" si="27"/>
        <v>0.16260162601626016</v>
      </c>
      <c r="N334" s="6">
        <f t="shared" si="27"/>
        <v>3.7562109304426343</v>
      </c>
      <c r="O334" s="7">
        <f t="shared" si="28"/>
        <v>76.925399999999996</v>
      </c>
      <c r="P334" s="6">
        <f t="shared" si="29"/>
        <v>4</v>
      </c>
    </row>
    <row r="335" spans="2:16" x14ac:dyDescent="0.2">
      <c r="B335" s="5"/>
      <c r="H335" s="3"/>
      <c r="I335" s="4">
        <v>2</v>
      </c>
      <c r="J335" s="4">
        <v>43.1</v>
      </c>
      <c r="K335" s="6">
        <f t="shared" si="25"/>
        <v>1.8373983739837398</v>
      </c>
      <c r="L335" s="6">
        <f t="shared" si="26"/>
        <v>34.706489069557364</v>
      </c>
      <c r="M335" s="6">
        <f t="shared" si="27"/>
        <v>0.16260162601626016</v>
      </c>
      <c r="N335" s="6">
        <f t="shared" si="27"/>
        <v>8.3935109304426376</v>
      </c>
      <c r="O335" s="7">
        <f t="shared" si="28"/>
        <v>86.2</v>
      </c>
      <c r="P335" s="6">
        <f t="shared" si="29"/>
        <v>4</v>
      </c>
    </row>
    <row r="336" spans="2:16" x14ac:dyDescent="0.2">
      <c r="B336" s="5"/>
      <c r="H336" s="3"/>
      <c r="I336" s="4">
        <v>2</v>
      </c>
      <c r="J336" s="4">
        <v>38.499699999999997</v>
      </c>
      <c r="K336" s="6">
        <f t="shared" si="25"/>
        <v>1.8373983739837398</v>
      </c>
      <c r="L336" s="6">
        <f t="shared" si="26"/>
        <v>34.706489069557364</v>
      </c>
      <c r="M336" s="6">
        <f t="shared" si="27"/>
        <v>0.16260162601626016</v>
      </c>
      <c r="N336" s="6">
        <f t="shared" si="27"/>
        <v>3.7932109304426334</v>
      </c>
      <c r="O336" s="7">
        <f t="shared" si="28"/>
        <v>76.999399999999994</v>
      </c>
      <c r="P336" s="6">
        <f t="shared" si="29"/>
        <v>4</v>
      </c>
    </row>
    <row r="337" spans="2:16" x14ac:dyDescent="0.2">
      <c r="B337" s="5"/>
      <c r="H337" s="3"/>
      <c r="I337" s="4">
        <v>2</v>
      </c>
      <c r="J337" s="4">
        <v>37.070999999999998</v>
      </c>
      <c r="K337" s="6">
        <f t="shared" si="25"/>
        <v>1.8373983739837398</v>
      </c>
      <c r="L337" s="6">
        <f t="shared" si="26"/>
        <v>34.706489069557364</v>
      </c>
      <c r="M337" s="6">
        <f t="shared" si="27"/>
        <v>0.16260162601626016</v>
      </c>
      <c r="N337" s="6">
        <f t="shared" si="27"/>
        <v>2.3645109304426342</v>
      </c>
      <c r="O337" s="7">
        <f t="shared" si="28"/>
        <v>74.141999999999996</v>
      </c>
      <c r="P337" s="6">
        <f t="shared" si="29"/>
        <v>4</v>
      </c>
    </row>
    <row r="338" spans="2:16" x14ac:dyDescent="0.2">
      <c r="B338" s="5"/>
      <c r="H338" s="3"/>
      <c r="I338" s="4">
        <v>2</v>
      </c>
      <c r="J338" s="4">
        <v>35.922600000000003</v>
      </c>
      <c r="K338" s="6">
        <f t="shared" si="25"/>
        <v>1.8373983739837398</v>
      </c>
      <c r="L338" s="6">
        <f t="shared" si="26"/>
        <v>34.706489069557364</v>
      </c>
      <c r="M338" s="6">
        <f t="shared" si="27"/>
        <v>0.16260162601626016</v>
      </c>
      <c r="N338" s="6">
        <f t="shared" si="27"/>
        <v>1.216110930442639</v>
      </c>
      <c r="O338" s="7">
        <f t="shared" si="28"/>
        <v>71.845200000000006</v>
      </c>
      <c r="P338" s="6">
        <f t="shared" si="29"/>
        <v>4</v>
      </c>
    </row>
    <row r="339" spans="2:16" x14ac:dyDescent="0.2">
      <c r="B339" s="5"/>
      <c r="H339" s="3"/>
      <c r="I339" s="4">
        <v>2</v>
      </c>
      <c r="J339" s="4">
        <v>34.143500000000003</v>
      </c>
      <c r="K339" s="6">
        <f t="shared" si="25"/>
        <v>1.8373983739837398</v>
      </c>
      <c r="L339" s="6">
        <f t="shared" si="26"/>
        <v>34.706489069557364</v>
      </c>
      <c r="M339" s="6">
        <f t="shared" si="27"/>
        <v>0.16260162601626016</v>
      </c>
      <c r="N339" s="6">
        <f t="shared" si="27"/>
        <v>-0.56298906955736072</v>
      </c>
      <c r="O339" s="7">
        <f t="shared" si="28"/>
        <v>68.287000000000006</v>
      </c>
      <c r="P339" s="6">
        <f t="shared" si="29"/>
        <v>4</v>
      </c>
    </row>
    <row r="340" spans="2:16" x14ac:dyDescent="0.2">
      <c r="B340" s="5"/>
      <c r="H340" s="3"/>
      <c r="I340" s="4">
        <v>2</v>
      </c>
      <c r="J340" s="4">
        <v>32.910299999999999</v>
      </c>
      <c r="K340" s="6">
        <f t="shared" si="25"/>
        <v>1.8373983739837398</v>
      </c>
      <c r="L340" s="6">
        <f t="shared" si="26"/>
        <v>34.706489069557364</v>
      </c>
      <c r="M340" s="6">
        <f t="shared" si="27"/>
        <v>0.16260162601626016</v>
      </c>
      <c r="N340" s="6">
        <f t="shared" si="27"/>
        <v>-1.7961890695573643</v>
      </c>
      <c r="O340" s="7">
        <f t="shared" si="28"/>
        <v>65.820599999999999</v>
      </c>
      <c r="P340" s="6">
        <f t="shared" si="29"/>
        <v>4</v>
      </c>
    </row>
    <row r="341" spans="2:16" x14ac:dyDescent="0.2">
      <c r="B341" s="5"/>
      <c r="H341" s="3"/>
      <c r="I341" s="4">
        <v>2</v>
      </c>
      <c r="J341" s="4">
        <v>42.3947</v>
      </c>
      <c r="K341" s="6">
        <f t="shared" si="25"/>
        <v>1.8373983739837398</v>
      </c>
      <c r="L341" s="6">
        <f t="shared" si="26"/>
        <v>34.706489069557364</v>
      </c>
      <c r="M341" s="6">
        <f t="shared" si="27"/>
        <v>0.16260162601626016</v>
      </c>
      <c r="N341" s="6">
        <f t="shared" si="27"/>
        <v>7.6882109304426365</v>
      </c>
      <c r="O341" s="7">
        <f t="shared" si="28"/>
        <v>84.789400000000001</v>
      </c>
      <c r="P341" s="6">
        <f t="shared" si="29"/>
        <v>4</v>
      </c>
    </row>
    <row r="342" spans="2:16" x14ac:dyDescent="0.2">
      <c r="B342" s="5"/>
      <c r="H342" s="3"/>
      <c r="I342" s="4">
        <v>2</v>
      </c>
      <c r="J342" s="4">
        <v>41.395899999999997</v>
      </c>
      <c r="K342" s="6">
        <f t="shared" si="25"/>
        <v>1.8373983739837398</v>
      </c>
      <c r="L342" s="6">
        <f t="shared" si="26"/>
        <v>34.706489069557364</v>
      </c>
      <c r="M342" s="6">
        <f t="shared" si="27"/>
        <v>0.16260162601626016</v>
      </c>
      <c r="N342" s="6">
        <f t="shared" si="27"/>
        <v>6.6894109304426337</v>
      </c>
      <c r="O342" s="7">
        <f t="shared" si="28"/>
        <v>82.791799999999995</v>
      </c>
      <c r="P342" s="6">
        <f t="shared" si="29"/>
        <v>4</v>
      </c>
    </row>
    <row r="343" spans="2:16" x14ac:dyDescent="0.2">
      <c r="B343" s="5"/>
      <c r="H343" s="3"/>
      <c r="I343" s="4">
        <v>2</v>
      </c>
      <c r="J343" s="4">
        <v>40.832099999999997</v>
      </c>
      <c r="K343" s="6">
        <f t="shared" si="25"/>
        <v>1.8373983739837398</v>
      </c>
      <c r="L343" s="6">
        <f t="shared" si="26"/>
        <v>34.706489069557364</v>
      </c>
      <c r="M343" s="6">
        <f t="shared" si="27"/>
        <v>0.16260162601626016</v>
      </c>
      <c r="N343" s="6">
        <f t="shared" si="27"/>
        <v>6.1256109304426332</v>
      </c>
      <c r="O343" s="7">
        <f t="shared" si="28"/>
        <v>81.664199999999994</v>
      </c>
      <c r="P343" s="6">
        <f t="shared" si="29"/>
        <v>4</v>
      </c>
    </row>
    <row r="344" spans="2:16" x14ac:dyDescent="0.2">
      <c r="B344" s="5"/>
      <c r="H344" s="3"/>
      <c r="I344" s="4">
        <v>2</v>
      </c>
      <c r="J344" s="4">
        <v>44.081800000000001</v>
      </c>
      <c r="K344" s="6">
        <f t="shared" si="25"/>
        <v>1.8373983739837398</v>
      </c>
      <c r="L344" s="6">
        <f t="shared" si="26"/>
        <v>34.706489069557364</v>
      </c>
      <c r="M344" s="6">
        <f t="shared" si="27"/>
        <v>0.16260162601626016</v>
      </c>
      <c r="N344" s="6">
        <f t="shared" si="27"/>
        <v>9.3753109304426374</v>
      </c>
      <c r="O344" s="7">
        <f t="shared" si="28"/>
        <v>88.163600000000002</v>
      </c>
      <c r="P344" s="6">
        <f t="shared" si="29"/>
        <v>4</v>
      </c>
    </row>
    <row r="345" spans="2:16" x14ac:dyDescent="0.2">
      <c r="B345" s="5"/>
      <c r="H345" s="3"/>
      <c r="I345" s="4">
        <v>2</v>
      </c>
      <c r="J345" s="4">
        <v>43.003500000000003</v>
      </c>
      <c r="K345" s="6">
        <f t="shared" si="25"/>
        <v>1.8373983739837398</v>
      </c>
      <c r="L345" s="6">
        <f t="shared" si="26"/>
        <v>34.706489069557364</v>
      </c>
      <c r="M345" s="6">
        <f t="shared" si="27"/>
        <v>0.16260162601626016</v>
      </c>
      <c r="N345" s="6">
        <f t="shared" si="27"/>
        <v>8.2970109304426387</v>
      </c>
      <c r="O345" s="7">
        <f t="shared" si="28"/>
        <v>86.007000000000005</v>
      </c>
      <c r="P345" s="6">
        <f t="shared" si="29"/>
        <v>4</v>
      </c>
    </row>
    <row r="346" spans="2:16" x14ac:dyDescent="0.2">
      <c r="B346" s="5"/>
      <c r="H346" s="3"/>
      <c r="I346" s="4">
        <v>2</v>
      </c>
      <c r="J346" s="4">
        <v>41.585799999999999</v>
      </c>
      <c r="K346" s="6">
        <f t="shared" si="25"/>
        <v>1.8373983739837398</v>
      </c>
      <c r="L346" s="6">
        <f t="shared" si="26"/>
        <v>34.706489069557364</v>
      </c>
      <c r="M346" s="6">
        <f t="shared" si="27"/>
        <v>0.16260162601626016</v>
      </c>
      <c r="N346" s="6">
        <f t="shared" si="27"/>
        <v>6.8793109304426352</v>
      </c>
      <c r="O346" s="7">
        <f t="shared" si="28"/>
        <v>83.171599999999998</v>
      </c>
      <c r="P346" s="6">
        <f t="shared" si="29"/>
        <v>4</v>
      </c>
    </row>
    <row r="347" spans="2:16" x14ac:dyDescent="0.2">
      <c r="B347" s="5"/>
      <c r="H347" s="3"/>
      <c r="I347" s="4">
        <v>2</v>
      </c>
      <c r="J347" s="4">
        <v>46.362900000000003</v>
      </c>
      <c r="K347" s="6">
        <f t="shared" si="25"/>
        <v>1.8373983739837398</v>
      </c>
      <c r="L347" s="6">
        <f t="shared" si="26"/>
        <v>34.706489069557364</v>
      </c>
      <c r="M347" s="6">
        <f t="shared" si="27"/>
        <v>0.16260162601626016</v>
      </c>
      <c r="N347" s="6">
        <f t="shared" si="27"/>
        <v>11.65641093044264</v>
      </c>
      <c r="O347" s="7">
        <f t="shared" si="28"/>
        <v>92.725800000000007</v>
      </c>
      <c r="P347" s="6">
        <f t="shared" si="29"/>
        <v>4</v>
      </c>
    </row>
    <row r="348" spans="2:16" x14ac:dyDescent="0.2">
      <c r="B348" s="5"/>
      <c r="H348" s="3"/>
      <c r="I348" s="4">
        <v>2</v>
      </c>
      <c r="J348" s="4">
        <v>45.190100000000001</v>
      </c>
      <c r="K348" s="6">
        <f t="shared" si="25"/>
        <v>1.8373983739837398</v>
      </c>
      <c r="L348" s="6">
        <f t="shared" si="26"/>
        <v>34.706489069557364</v>
      </c>
      <c r="M348" s="6">
        <f t="shared" si="27"/>
        <v>0.16260162601626016</v>
      </c>
      <c r="N348" s="6">
        <f t="shared" si="27"/>
        <v>10.483610930442637</v>
      </c>
      <c r="O348" s="7">
        <f t="shared" si="28"/>
        <v>90.380200000000002</v>
      </c>
      <c r="P348" s="6">
        <f t="shared" si="29"/>
        <v>4</v>
      </c>
    </row>
    <row r="349" spans="2:16" x14ac:dyDescent="0.2">
      <c r="B349" s="5"/>
      <c r="H349" s="3"/>
      <c r="I349" s="4">
        <v>2</v>
      </c>
      <c r="J349" s="4">
        <v>44.707999999999998</v>
      </c>
      <c r="K349" s="6">
        <f t="shared" si="25"/>
        <v>1.8373983739837398</v>
      </c>
      <c r="L349" s="6">
        <f t="shared" si="26"/>
        <v>34.706489069557364</v>
      </c>
      <c r="M349" s="6">
        <f t="shared" si="27"/>
        <v>0.16260162601626016</v>
      </c>
      <c r="N349" s="6">
        <f t="shared" si="27"/>
        <v>10.001510930442635</v>
      </c>
      <c r="O349" s="7">
        <f t="shared" si="28"/>
        <v>89.415999999999997</v>
      </c>
      <c r="P349" s="6">
        <f t="shared" si="29"/>
        <v>4</v>
      </c>
    </row>
    <row r="350" spans="2:16" x14ac:dyDescent="0.2">
      <c r="B350" s="5"/>
      <c r="H350" s="3"/>
      <c r="I350" s="4">
        <v>2</v>
      </c>
      <c r="J350" s="4">
        <v>41.566099999999999</v>
      </c>
      <c r="K350" s="6">
        <f t="shared" si="25"/>
        <v>1.8373983739837398</v>
      </c>
      <c r="L350" s="6">
        <f t="shared" si="26"/>
        <v>34.706489069557364</v>
      </c>
      <c r="M350" s="6">
        <f t="shared" si="27"/>
        <v>0.16260162601626016</v>
      </c>
      <c r="N350" s="6">
        <f t="shared" si="27"/>
        <v>6.8596109304426349</v>
      </c>
      <c r="O350" s="7">
        <f t="shared" si="28"/>
        <v>83.132199999999997</v>
      </c>
      <c r="P350" s="6">
        <f t="shared" si="29"/>
        <v>4</v>
      </c>
    </row>
    <row r="351" spans="2:16" x14ac:dyDescent="0.2">
      <c r="B351" s="5"/>
      <c r="H351" s="3"/>
      <c r="I351" s="4">
        <v>2</v>
      </c>
      <c r="J351" s="4">
        <v>48.4</v>
      </c>
      <c r="K351" s="6">
        <f t="shared" si="25"/>
        <v>1.8373983739837398</v>
      </c>
      <c r="L351" s="6">
        <f t="shared" si="26"/>
        <v>34.706489069557364</v>
      </c>
      <c r="M351" s="6">
        <f t="shared" si="27"/>
        <v>0.16260162601626016</v>
      </c>
      <c r="N351" s="6">
        <f t="shared" si="27"/>
        <v>13.693510930442635</v>
      </c>
      <c r="O351" s="7">
        <f t="shared" si="28"/>
        <v>96.8</v>
      </c>
      <c r="P351" s="6">
        <f t="shared" si="29"/>
        <v>4</v>
      </c>
    </row>
    <row r="352" spans="2:16" x14ac:dyDescent="0.2">
      <c r="B352" s="5"/>
      <c r="H352" s="3"/>
      <c r="I352" s="4">
        <v>2</v>
      </c>
      <c r="J352" s="4">
        <v>50</v>
      </c>
      <c r="K352" s="6">
        <f t="shared" si="25"/>
        <v>1.8373983739837398</v>
      </c>
      <c r="L352" s="6">
        <f t="shared" si="26"/>
        <v>34.706489069557364</v>
      </c>
      <c r="M352" s="6">
        <f t="shared" si="27"/>
        <v>0.16260162601626016</v>
      </c>
      <c r="N352" s="6">
        <f t="shared" si="27"/>
        <v>15.293510930442636</v>
      </c>
      <c r="O352" s="7">
        <f t="shared" si="28"/>
        <v>100</v>
      </c>
      <c r="P352" s="6">
        <f t="shared" si="29"/>
        <v>4</v>
      </c>
    </row>
    <row r="353" spans="2:16" x14ac:dyDescent="0.2">
      <c r="B353" s="5"/>
      <c r="H353" s="3"/>
      <c r="I353" s="4">
        <v>2</v>
      </c>
      <c r="J353" s="4">
        <v>42.2</v>
      </c>
      <c r="K353" s="6">
        <f t="shared" si="25"/>
        <v>1.8373983739837398</v>
      </c>
      <c r="L353" s="6">
        <f t="shared" si="26"/>
        <v>34.706489069557364</v>
      </c>
      <c r="M353" s="6">
        <f t="shared" si="27"/>
        <v>0.16260162601626016</v>
      </c>
      <c r="N353" s="6">
        <f t="shared" si="27"/>
        <v>7.4935109304426391</v>
      </c>
      <c r="O353" s="7">
        <f t="shared" si="28"/>
        <v>84.4</v>
      </c>
      <c r="P353" s="6">
        <f t="shared" si="29"/>
        <v>4</v>
      </c>
    </row>
    <row r="354" spans="2:16" x14ac:dyDescent="0.2">
      <c r="B354" s="5"/>
      <c r="H354" s="3"/>
      <c r="I354" s="4">
        <v>2</v>
      </c>
      <c r="J354" s="4">
        <v>42.6</v>
      </c>
      <c r="K354" s="6">
        <f t="shared" si="25"/>
        <v>1.8373983739837398</v>
      </c>
      <c r="L354" s="6">
        <f t="shared" si="26"/>
        <v>34.706489069557364</v>
      </c>
      <c r="M354" s="6">
        <f t="shared" si="27"/>
        <v>0.16260162601626016</v>
      </c>
      <c r="N354" s="6">
        <f t="shared" si="27"/>
        <v>7.8935109304426376</v>
      </c>
      <c r="O354" s="7">
        <f t="shared" si="28"/>
        <v>85.2</v>
      </c>
      <c r="P354" s="6">
        <f t="shared" si="29"/>
        <v>4</v>
      </c>
    </row>
    <row r="355" spans="2:16" x14ac:dyDescent="0.2">
      <c r="B355" s="5"/>
      <c r="H355" s="3"/>
      <c r="I355" s="4">
        <v>2</v>
      </c>
      <c r="J355" s="4">
        <v>42</v>
      </c>
      <c r="K355" s="6">
        <f t="shared" si="25"/>
        <v>1.8373983739837398</v>
      </c>
      <c r="L355" s="6">
        <f t="shared" si="26"/>
        <v>34.706489069557364</v>
      </c>
      <c r="M355" s="6">
        <f t="shared" si="27"/>
        <v>0.16260162601626016</v>
      </c>
      <c r="N355" s="6">
        <f t="shared" si="27"/>
        <v>7.2935109304426362</v>
      </c>
      <c r="O355" s="7">
        <f t="shared" si="28"/>
        <v>84</v>
      </c>
      <c r="P355" s="6">
        <f t="shared" si="29"/>
        <v>4</v>
      </c>
    </row>
    <row r="356" spans="2:16" x14ac:dyDescent="0.2">
      <c r="B356" s="5"/>
      <c r="H356" s="3"/>
      <c r="I356" s="4">
        <v>2</v>
      </c>
      <c r="J356" s="4">
        <v>41.521000000000001</v>
      </c>
      <c r="K356" s="6">
        <f t="shared" si="25"/>
        <v>1.8373983739837398</v>
      </c>
      <c r="L356" s="6">
        <f t="shared" si="26"/>
        <v>34.706489069557364</v>
      </c>
      <c r="M356" s="6">
        <f t="shared" si="27"/>
        <v>0.16260162601626016</v>
      </c>
      <c r="N356" s="6">
        <f t="shared" si="27"/>
        <v>6.814510930442637</v>
      </c>
      <c r="O356" s="7">
        <f t="shared" si="28"/>
        <v>83.042000000000002</v>
      </c>
      <c r="P356" s="6">
        <f t="shared" si="29"/>
        <v>4</v>
      </c>
    </row>
    <row r="357" spans="2:16" x14ac:dyDescent="0.2">
      <c r="B357" s="5"/>
      <c r="H357" s="3"/>
      <c r="I357" s="4">
        <v>2</v>
      </c>
      <c r="J357" s="4">
        <v>35.1</v>
      </c>
      <c r="K357" s="6">
        <f t="shared" si="25"/>
        <v>1.8373983739837398</v>
      </c>
      <c r="L357" s="6">
        <f t="shared" si="26"/>
        <v>34.706489069557364</v>
      </c>
      <c r="M357" s="6">
        <f t="shared" si="27"/>
        <v>0.16260162601626016</v>
      </c>
      <c r="N357" s="6">
        <f t="shared" si="27"/>
        <v>0.39351093044263763</v>
      </c>
      <c r="O357" s="7">
        <f t="shared" si="28"/>
        <v>70.2</v>
      </c>
      <c r="P357" s="6">
        <f t="shared" si="29"/>
        <v>4</v>
      </c>
    </row>
    <row r="358" spans="2:16" x14ac:dyDescent="0.2">
      <c r="B358" s="5"/>
      <c r="H358" s="3"/>
      <c r="I358" s="4">
        <v>2</v>
      </c>
      <c r="J358" s="4">
        <v>33.5</v>
      </c>
      <c r="K358" s="6">
        <f t="shared" si="25"/>
        <v>1.8373983739837398</v>
      </c>
      <c r="L358" s="6">
        <f t="shared" si="26"/>
        <v>34.706489069557364</v>
      </c>
      <c r="M358" s="6">
        <f t="shared" si="27"/>
        <v>0.16260162601626016</v>
      </c>
      <c r="N358" s="6">
        <f t="shared" si="27"/>
        <v>-1.2064890695573638</v>
      </c>
      <c r="O358" s="7">
        <f t="shared" si="28"/>
        <v>67</v>
      </c>
      <c r="P358" s="6">
        <f t="shared" si="29"/>
        <v>4</v>
      </c>
    </row>
    <row r="359" spans="2:16" x14ac:dyDescent="0.2">
      <c r="B359" s="5"/>
      <c r="H359" s="3"/>
      <c r="I359" s="4">
        <v>2</v>
      </c>
      <c r="J359" s="4">
        <v>60.1</v>
      </c>
      <c r="K359" s="6">
        <f t="shared" si="25"/>
        <v>1.8373983739837398</v>
      </c>
      <c r="L359" s="6">
        <f t="shared" si="26"/>
        <v>34.706489069557364</v>
      </c>
      <c r="M359" s="6">
        <f t="shared" si="27"/>
        <v>0.16260162601626016</v>
      </c>
      <c r="N359" s="6">
        <f t="shared" si="27"/>
        <v>25.393510930442638</v>
      </c>
      <c r="O359" s="7">
        <f t="shared" si="28"/>
        <v>120.2</v>
      </c>
      <c r="P359" s="6">
        <f t="shared" si="29"/>
        <v>4</v>
      </c>
    </row>
    <row r="360" spans="2:16" x14ac:dyDescent="0.2">
      <c r="B360" s="5"/>
      <c r="H360" s="3"/>
      <c r="I360" s="4">
        <v>2</v>
      </c>
      <c r="J360" s="4">
        <v>58.534999999999997</v>
      </c>
      <c r="K360" s="6">
        <f t="shared" si="25"/>
        <v>1.8373983739837398</v>
      </c>
      <c r="L360" s="6">
        <f t="shared" si="26"/>
        <v>34.706489069557364</v>
      </c>
      <c r="M360" s="6">
        <f t="shared" si="27"/>
        <v>0.16260162601626016</v>
      </c>
      <c r="N360" s="6">
        <f t="shared" si="27"/>
        <v>23.828510930442633</v>
      </c>
      <c r="O360" s="7">
        <f t="shared" si="28"/>
        <v>117.07</v>
      </c>
      <c r="P360" s="6">
        <f t="shared" si="29"/>
        <v>4</v>
      </c>
    </row>
    <row r="361" spans="2:16" x14ac:dyDescent="0.2">
      <c r="B361" s="5"/>
      <c r="H361" s="3"/>
      <c r="I361" s="4">
        <v>2</v>
      </c>
      <c r="J361" s="4">
        <v>39.614699999999999</v>
      </c>
      <c r="K361" s="6">
        <f t="shared" si="25"/>
        <v>1.8373983739837398</v>
      </c>
      <c r="L361" s="6">
        <f t="shared" si="26"/>
        <v>34.706489069557364</v>
      </c>
      <c r="M361" s="6">
        <f t="shared" si="27"/>
        <v>0.16260162601626016</v>
      </c>
      <c r="N361" s="6">
        <f t="shared" si="27"/>
        <v>4.9082109304426353</v>
      </c>
      <c r="O361" s="7">
        <f t="shared" si="28"/>
        <v>79.229399999999998</v>
      </c>
      <c r="P361" s="6">
        <f t="shared" si="29"/>
        <v>4</v>
      </c>
    </row>
    <row r="362" spans="2:16" x14ac:dyDescent="0.2">
      <c r="B362" s="5"/>
      <c r="H362" s="3"/>
      <c r="I362" s="4">
        <v>2</v>
      </c>
      <c r="J362" s="4">
        <v>40.240900000000003</v>
      </c>
      <c r="K362" s="6">
        <f t="shared" si="25"/>
        <v>1.8373983739837398</v>
      </c>
      <c r="L362" s="6">
        <f t="shared" si="26"/>
        <v>34.706489069557364</v>
      </c>
      <c r="M362" s="6">
        <f t="shared" si="27"/>
        <v>0.16260162601626016</v>
      </c>
      <c r="N362" s="6">
        <f t="shared" si="27"/>
        <v>5.5344109304426397</v>
      </c>
      <c r="O362" s="7">
        <f t="shared" si="28"/>
        <v>80.481800000000007</v>
      </c>
      <c r="P362" s="6">
        <f t="shared" si="29"/>
        <v>4</v>
      </c>
    </row>
    <row r="363" spans="2:16" x14ac:dyDescent="0.2">
      <c r="B363" s="5"/>
      <c r="H363" s="3"/>
      <c r="I363" s="4">
        <v>2</v>
      </c>
      <c r="J363" s="4">
        <v>43.541400000000003</v>
      </c>
      <c r="K363" s="6">
        <f t="shared" si="25"/>
        <v>1.8373983739837398</v>
      </c>
      <c r="L363" s="6">
        <f t="shared" si="26"/>
        <v>34.706489069557364</v>
      </c>
      <c r="M363" s="6">
        <f t="shared" si="27"/>
        <v>0.16260162601626016</v>
      </c>
      <c r="N363" s="6">
        <f t="shared" si="27"/>
        <v>8.8349109304426392</v>
      </c>
      <c r="O363" s="7">
        <f t="shared" si="28"/>
        <v>87.082800000000006</v>
      </c>
      <c r="P363" s="6">
        <f t="shared" si="29"/>
        <v>4</v>
      </c>
    </row>
    <row r="364" spans="2:16" x14ac:dyDescent="0.2">
      <c r="B364" s="5"/>
      <c r="H364" s="3"/>
      <c r="I364" s="4">
        <v>2</v>
      </c>
      <c r="J364" s="4">
        <v>41.521000000000001</v>
      </c>
      <c r="K364" s="6">
        <f t="shared" si="25"/>
        <v>1.8373983739837398</v>
      </c>
      <c r="L364" s="6">
        <f t="shared" si="26"/>
        <v>34.706489069557364</v>
      </c>
      <c r="M364" s="6">
        <f t="shared" si="27"/>
        <v>0.16260162601626016</v>
      </c>
      <c r="N364" s="6">
        <f t="shared" si="27"/>
        <v>6.814510930442637</v>
      </c>
      <c r="O364" s="7">
        <f t="shared" si="28"/>
        <v>83.042000000000002</v>
      </c>
      <c r="P364" s="6">
        <f t="shared" si="29"/>
        <v>4</v>
      </c>
    </row>
    <row r="365" spans="2:16" x14ac:dyDescent="0.2">
      <c r="B365" s="5"/>
      <c r="H365" s="3"/>
      <c r="I365" s="4">
        <v>2</v>
      </c>
      <c r="J365" s="4">
        <v>43.541400000000003</v>
      </c>
      <c r="K365" s="6">
        <f t="shared" si="25"/>
        <v>1.8373983739837398</v>
      </c>
      <c r="L365" s="6">
        <f t="shared" si="26"/>
        <v>34.706489069557364</v>
      </c>
      <c r="M365" s="6">
        <f t="shared" si="27"/>
        <v>0.16260162601626016</v>
      </c>
      <c r="N365" s="6">
        <f t="shared" si="27"/>
        <v>8.8349109304426392</v>
      </c>
      <c r="O365" s="7">
        <f t="shared" si="28"/>
        <v>87.082800000000006</v>
      </c>
      <c r="P365" s="6">
        <f t="shared" si="29"/>
        <v>4</v>
      </c>
    </row>
    <row r="366" spans="2:16" x14ac:dyDescent="0.2">
      <c r="B366" s="5"/>
      <c r="H366" s="3"/>
      <c r="I366" s="4">
        <v>2</v>
      </c>
      <c r="J366" s="4">
        <v>41.521000000000001</v>
      </c>
      <c r="K366" s="6">
        <f t="shared" si="25"/>
        <v>1.8373983739837398</v>
      </c>
      <c r="L366" s="6">
        <f t="shared" si="26"/>
        <v>34.706489069557364</v>
      </c>
      <c r="M366" s="6">
        <f t="shared" si="27"/>
        <v>0.16260162601626016</v>
      </c>
      <c r="N366" s="6">
        <f t="shared" si="27"/>
        <v>6.814510930442637</v>
      </c>
      <c r="O366" s="7">
        <f t="shared" si="28"/>
        <v>83.042000000000002</v>
      </c>
      <c r="P366" s="6">
        <f t="shared" si="29"/>
        <v>4</v>
      </c>
    </row>
    <row r="367" spans="2:16" x14ac:dyDescent="0.2">
      <c r="B367" s="5"/>
      <c r="H367" s="3"/>
      <c r="I367" s="4">
        <v>2</v>
      </c>
      <c r="J367" s="4">
        <v>60.1</v>
      </c>
      <c r="K367" s="6">
        <f t="shared" si="25"/>
        <v>1.8373983739837398</v>
      </c>
      <c r="L367" s="6">
        <f t="shared" si="26"/>
        <v>34.706489069557364</v>
      </c>
      <c r="M367" s="6">
        <f t="shared" si="27"/>
        <v>0.16260162601626016</v>
      </c>
      <c r="N367" s="6">
        <f t="shared" si="27"/>
        <v>25.393510930442638</v>
      </c>
      <c r="O367" s="7">
        <f t="shared" si="28"/>
        <v>120.2</v>
      </c>
      <c r="P367" s="6">
        <f t="shared" si="29"/>
        <v>4</v>
      </c>
    </row>
    <row r="368" spans="2:16" x14ac:dyDescent="0.2">
      <c r="B368" s="5"/>
      <c r="H368" s="3"/>
      <c r="I368" s="4">
        <v>2</v>
      </c>
      <c r="J368" s="4">
        <v>58.534999999999997</v>
      </c>
      <c r="K368" s="6">
        <f t="shared" si="25"/>
        <v>1.8373983739837398</v>
      </c>
      <c r="L368" s="6">
        <f t="shared" si="26"/>
        <v>34.706489069557364</v>
      </c>
      <c r="M368" s="6">
        <f t="shared" si="27"/>
        <v>0.16260162601626016</v>
      </c>
      <c r="N368" s="6">
        <f t="shared" si="27"/>
        <v>23.828510930442633</v>
      </c>
      <c r="O368" s="7">
        <f t="shared" si="28"/>
        <v>117.07</v>
      </c>
      <c r="P368" s="6">
        <f t="shared" si="29"/>
        <v>4</v>
      </c>
    </row>
    <row r="369" spans="2:16" x14ac:dyDescent="0.2">
      <c r="B369" s="5"/>
      <c r="H369" s="3"/>
      <c r="I369" s="4">
        <v>2</v>
      </c>
      <c r="J369" s="4">
        <v>39.571399999999997</v>
      </c>
      <c r="K369" s="6">
        <f t="shared" si="25"/>
        <v>1.8373983739837398</v>
      </c>
      <c r="L369" s="6">
        <f t="shared" si="26"/>
        <v>34.706489069557364</v>
      </c>
      <c r="M369" s="6">
        <f t="shared" si="27"/>
        <v>0.16260162601626016</v>
      </c>
      <c r="N369" s="6">
        <f t="shared" si="27"/>
        <v>4.8649109304426332</v>
      </c>
      <c r="O369" s="7">
        <f t="shared" si="28"/>
        <v>79.142799999999994</v>
      </c>
      <c r="P369" s="6">
        <f t="shared" si="29"/>
        <v>4</v>
      </c>
    </row>
    <row r="370" spans="2:16" x14ac:dyDescent="0.2">
      <c r="B370" s="5"/>
      <c r="H370" s="3"/>
      <c r="I370" s="4">
        <v>2</v>
      </c>
      <c r="J370" s="4">
        <v>40.0169</v>
      </c>
      <c r="K370" s="6">
        <f t="shared" si="25"/>
        <v>1.8373983739837398</v>
      </c>
      <c r="L370" s="6">
        <f t="shared" si="26"/>
        <v>34.706489069557364</v>
      </c>
      <c r="M370" s="6">
        <f t="shared" si="27"/>
        <v>0.16260162601626016</v>
      </c>
      <c r="N370" s="6">
        <f t="shared" si="27"/>
        <v>5.3104109304426359</v>
      </c>
      <c r="O370" s="7">
        <f t="shared" si="28"/>
        <v>80.033799999999999</v>
      </c>
      <c r="P370" s="6">
        <f t="shared" si="29"/>
        <v>4</v>
      </c>
    </row>
    <row r="371" spans="2:16" x14ac:dyDescent="0.2">
      <c r="B371" s="5"/>
      <c r="H371" s="3"/>
      <c r="I371" s="4">
        <v>2</v>
      </c>
      <c r="J371" s="4">
        <v>39.347999999999999</v>
      </c>
      <c r="K371" s="6">
        <f t="shared" si="25"/>
        <v>1.8373983739837398</v>
      </c>
      <c r="L371" s="6">
        <f t="shared" si="26"/>
        <v>34.706489069557364</v>
      </c>
      <c r="M371" s="6">
        <f t="shared" si="27"/>
        <v>0.16260162601626016</v>
      </c>
      <c r="N371" s="6">
        <f t="shared" si="27"/>
        <v>4.6415109304426352</v>
      </c>
      <c r="O371" s="7">
        <f t="shared" si="28"/>
        <v>78.695999999999998</v>
      </c>
      <c r="P371" s="6">
        <f t="shared" si="29"/>
        <v>4</v>
      </c>
    </row>
    <row r="372" spans="2:16" x14ac:dyDescent="0.2">
      <c r="B372" s="5"/>
      <c r="H372" s="3"/>
      <c r="I372" s="4">
        <v>2</v>
      </c>
      <c r="J372" s="4">
        <v>39.299999999999997</v>
      </c>
      <c r="K372" s="6">
        <f t="shared" si="25"/>
        <v>1.8373983739837398</v>
      </c>
      <c r="L372" s="6">
        <f t="shared" si="26"/>
        <v>34.706489069557364</v>
      </c>
      <c r="M372" s="6">
        <f t="shared" si="27"/>
        <v>0.16260162601626016</v>
      </c>
      <c r="N372" s="6">
        <f t="shared" si="27"/>
        <v>4.5935109304426334</v>
      </c>
      <c r="O372" s="7">
        <f t="shared" si="28"/>
        <v>78.599999999999994</v>
      </c>
      <c r="P372" s="6">
        <f t="shared" si="29"/>
        <v>4</v>
      </c>
    </row>
    <row r="373" spans="2:16" x14ac:dyDescent="0.2">
      <c r="B373" s="5"/>
      <c r="H373" s="3"/>
      <c r="I373" s="4">
        <v>2</v>
      </c>
      <c r="J373" s="4">
        <v>40.6</v>
      </c>
      <c r="K373" s="6">
        <f t="shared" si="25"/>
        <v>1.8373983739837398</v>
      </c>
      <c r="L373" s="6">
        <f t="shared" si="26"/>
        <v>34.706489069557364</v>
      </c>
      <c r="M373" s="6">
        <f t="shared" si="27"/>
        <v>0.16260162601626016</v>
      </c>
      <c r="N373" s="6">
        <f t="shared" si="27"/>
        <v>5.8935109304426376</v>
      </c>
      <c r="O373" s="7">
        <f t="shared" si="28"/>
        <v>81.2</v>
      </c>
      <c r="P373" s="6">
        <f t="shared" si="29"/>
        <v>4</v>
      </c>
    </row>
    <row r="374" spans="2:16" x14ac:dyDescent="0.2">
      <c r="B374" s="5"/>
      <c r="H374" s="3"/>
      <c r="I374" s="4">
        <v>2</v>
      </c>
      <c r="J374" s="4">
        <v>40.4</v>
      </c>
      <c r="K374" s="6">
        <f t="shared" si="25"/>
        <v>1.8373983739837398</v>
      </c>
      <c r="L374" s="6">
        <f t="shared" si="26"/>
        <v>34.706489069557364</v>
      </c>
      <c r="M374" s="6">
        <f t="shared" si="27"/>
        <v>0.16260162601626016</v>
      </c>
      <c r="N374" s="6">
        <f t="shared" si="27"/>
        <v>5.6935109304426348</v>
      </c>
      <c r="O374" s="7">
        <f t="shared" si="28"/>
        <v>80.8</v>
      </c>
      <c r="P374" s="6">
        <f t="shared" si="29"/>
        <v>4</v>
      </c>
    </row>
    <row r="375" spans="2:16" x14ac:dyDescent="0.2">
      <c r="B375" s="5"/>
      <c r="H375" s="3"/>
      <c r="I375" s="4">
        <v>2</v>
      </c>
      <c r="J375" s="4">
        <v>37.799999999999997</v>
      </c>
      <c r="K375" s="6">
        <f t="shared" si="25"/>
        <v>1.8373983739837398</v>
      </c>
      <c r="L375" s="6">
        <f t="shared" si="26"/>
        <v>34.706489069557364</v>
      </c>
      <c r="M375" s="6">
        <f t="shared" si="27"/>
        <v>0.16260162601626016</v>
      </c>
      <c r="N375" s="6">
        <f t="shared" si="27"/>
        <v>3.0935109304426334</v>
      </c>
      <c r="O375" s="7">
        <f t="shared" si="28"/>
        <v>75.599999999999994</v>
      </c>
      <c r="P375" s="6">
        <f t="shared" si="29"/>
        <v>4</v>
      </c>
    </row>
    <row r="376" spans="2:16" x14ac:dyDescent="0.2">
      <c r="B376" s="5"/>
      <c r="H376" s="3"/>
      <c r="I376" s="4">
        <v>2</v>
      </c>
      <c r="J376" s="4">
        <v>37.799999999999997</v>
      </c>
      <c r="K376" s="6">
        <f t="shared" si="25"/>
        <v>1.8373983739837398</v>
      </c>
      <c r="L376" s="6">
        <f t="shared" si="26"/>
        <v>34.706489069557364</v>
      </c>
      <c r="M376" s="6">
        <f t="shared" si="27"/>
        <v>0.16260162601626016</v>
      </c>
      <c r="N376" s="6">
        <f t="shared" si="27"/>
        <v>3.0935109304426334</v>
      </c>
      <c r="O376" s="7">
        <f t="shared" si="28"/>
        <v>75.599999999999994</v>
      </c>
      <c r="P376" s="6">
        <f t="shared" si="29"/>
        <v>4</v>
      </c>
    </row>
    <row r="377" spans="2:16" x14ac:dyDescent="0.2">
      <c r="B377" s="5"/>
      <c r="H377" s="3"/>
      <c r="I377" s="4">
        <v>2</v>
      </c>
      <c r="J377" s="4">
        <v>39.347999999999999</v>
      </c>
      <c r="K377" s="6">
        <f t="shared" si="25"/>
        <v>1.8373983739837398</v>
      </c>
      <c r="L377" s="6">
        <f t="shared" si="26"/>
        <v>34.706489069557364</v>
      </c>
      <c r="M377" s="6">
        <f t="shared" si="27"/>
        <v>0.16260162601626016</v>
      </c>
      <c r="N377" s="6">
        <f t="shared" si="27"/>
        <v>4.6415109304426352</v>
      </c>
      <c r="O377" s="7">
        <f t="shared" si="28"/>
        <v>78.695999999999998</v>
      </c>
      <c r="P377" s="6">
        <f t="shared" si="29"/>
        <v>4</v>
      </c>
    </row>
    <row r="378" spans="2:16" x14ac:dyDescent="0.2">
      <c r="B378" s="5"/>
      <c r="H378" s="3"/>
      <c r="I378" s="4">
        <v>2</v>
      </c>
      <c r="J378" s="4">
        <v>39.299999999999997</v>
      </c>
      <c r="K378" s="6">
        <f t="shared" si="25"/>
        <v>1.8373983739837398</v>
      </c>
      <c r="L378" s="6">
        <f t="shared" si="26"/>
        <v>34.706489069557364</v>
      </c>
      <c r="M378" s="6">
        <f t="shared" si="27"/>
        <v>0.16260162601626016</v>
      </c>
      <c r="N378" s="6">
        <f t="shared" si="27"/>
        <v>4.5935109304426334</v>
      </c>
      <c r="O378" s="7">
        <f t="shared" si="28"/>
        <v>78.599999999999994</v>
      </c>
      <c r="P378" s="6">
        <f t="shared" si="29"/>
        <v>4</v>
      </c>
    </row>
    <row r="379" spans="2:16" x14ac:dyDescent="0.2">
      <c r="B379" s="5"/>
      <c r="H379" s="3"/>
      <c r="I379" s="4">
        <v>2</v>
      </c>
      <c r="J379" s="4">
        <v>40.6</v>
      </c>
      <c r="K379" s="6">
        <f t="shared" si="25"/>
        <v>1.8373983739837398</v>
      </c>
      <c r="L379" s="6">
        <f t="shared" si="26"/>
        <v>34.706489069557364</v>
      </c>
      <c r="M379" s="6">
        <f t="shared" si="27"/>
        <v>0.16260162601626016</v>
      </c>
      <c r="N379" s="6">
        <f t="shared" si="27"/>
        <v>5.8935109304426376</v>
      </c>
      <c r="O379" s="7">
        <f t="shared" si="28"/>
        <v>81.2</v>
      </c>
      <c r="P379" s="6">
        <f t="shared" si="29"/>
        <v>4</v>
      </c>
    </row>
    <row r="380" spans="2:16" x14ac:dyDescent="0.2">
      <c r="B380" s="5"/>
      <c r="H380" s="3"/>
      <c r="I380" s="4">
        <v>2</v>
      </c>
      <c r="J380" s="4">
        <v>40.4</v>
      </c>
      <c r="K380" s="6">
        <f t="shared" si="25"/>
        <v>1.8373983739837398</v>
      </c>
      <c r="L380" s="6">
        <f t="shared" si="26"/>
        <v>34.706489069557364</v>
      </c>
      <c r="M380" s="6">
        <f t="shared" si="27"/>
        <v>0.16260162601626016</v>
      </c>
      <c r="N380" s="6">
        <f t="shared" si="27"/>
        <v>5.6935109304426348</v>
      </c>
      <c r="O380" s="7">
        <f t="shared" si="28"/>
        <v>80.8</v>
      </c>
      <c r="P380" s="6">
        <f t="shared" si="29"/>
        <v>4</v>
      </c>
    </row>
    <row r="381" spans="2:16" x14ac:dyDescent="0.2">
      <c r="B381" s="5"/>
      <c r="H381" s="3"/>
      <c r="I381" s="4">
        <v>2</v>
      </c>
      <c r="J381" s="4">
        <v>30.9</v>
      </c>
      <c r="K381" s="6">
        <f t="shared" si="25"/>
        <v>1.8373983739837398</v>
      </c>
      <c r="L381" s="6">
        <f t="shared" si="26"/>
        <v>34.706489069557364</v>
      </c>
      <c r="M381" s="6">
        <f t="shared" si="27"/>
        <v>0.16260162601626016</v>
      </c>
      <c r="N381" s="6">
        <f t="shared" si="27"/>
        <v>-3.8064890695573652</v>
      </c>
      <c r="O381" s="7">
        <f t="shared" si="28"/>
        <v>61.8</v>
      </c>
      <c r="P381" s="6">
        <f t="shared" si="29"/>
        <v>4</v>
      </c>
    </row>
    <row r="382" spans="2:16" x14ac:dyDescent="0.2">
      <c r="B382" s="5"/>
      <c r="H382" s="3"/>
      <c r="I382" s="4">
        <v>2</v>
      </c>
      <c r="J382" s="4">
        <v>36.799999999999997</v>
      </c>
      <c r="K382" s="6">
        <f t="shared" si="25"/>
        <v>1.8373983739837398</v>
      </c>
      <c r="L382" s="6">
        <f t="shared" si="26"/>
        <v>34.706489069557364</v>
      </c>
      <c r="M382" s="6">
        <f t="shared" si="27"/>
        <v>0.16260162601626016</v>
      </c>
      <c r="N382" s="6">
        <f t="shared" si="27"/>
        <v>2.0935109304426334</v>
      </c>
      <c r="O382" s="7">
        <f t="shared" si="28"/>
        <v>73.599999999999994</v>
      </c>
      <c r="P382" s="6">
        <f t="shared" si="29"/>
        <v>4</v>
      </c>
    </row>
    <row r="383" spans="2:16" x14ac:dyDescent="0.2">
      <c r="B383" s="5"/>
      <c r="H383" s="3"/>
      <c r="I383" s="4">
        <v>2</v>
      </c>
      <c r="J383" s="4">
        <v>34.299999999999997</v>
      </c>
      <c r="K383" s="6">
        <f t="shared" si="25"/>
        <v>1.8373983739837398</v>
      </c>
      <c r="L383" s="6">
        <f t="shared" si="26"/>
        <v>34.706489069557364</v>
      </c>
      <c r="M383" s="6">
        <f t="shared" si="27"/>
        <v>0.16260162601626016</v>
      </c>
      <c r="N383" s="6">
        <f t="shared" si="27"/>
        <v>-0.40648906955736663</v>
      </c>
      <c r="O383" s="7">
        <f t="shared" si="28"/>
        <v>68.599999999999994</v>
      </c>
      <c r="P383" s="6">
        <f t="shared" si="29"/>
        <v>4</v>
      </c>
    </row>
    <row r="384" spans="2:16" x14ac:dyDescent="0.2">
      <c r="B384" s="5"/>
      <c r="H384" s="3"/>
      <c r="I384" s="4">
        <v>2</v>
      </c>
      <c r="J384" s="4">
        <v>34.4</v>
      </c>
      <c r="K384" s="6">
        <f t="shared" si="25"/>
        <v>1.8373983739837398</v>
      </c>
      <c r="L384" s="6">
        <f t="shared" si="26"/>
        <v>34.706489069557364</v>
      </c>
      <c r="M384" s="6">
        <f t="shared" si="27"/>
        <v>0.16260162601626016</v>
      </c>
      <c r="N384" s="6">
        <f t="shared" si="27"/>
        <v>-0.30648906955736521</v>
      </c>
      <c r="O384" s="7">
        <f t="shared" si="28"/>
        <v>68.8</v>
      </c>
      <c r="P384" s="6">
        <f t="shared" si="29"/>
        <v>4</v>
      </c>
    </row>
    <row r="385" spans="2:16" x14ac:dyDescent="0.2">
      <c r="B385" s="5"/>
      <c r="H385" s="3"/>
      <c r="I385" s="4">
        <v>2</v>
      </c>
      <c r="J385" s="4">
        <v>38.9</v>
      </c>
      <c r="K385" s="6">
        <f t="shared" si="25"/>
        <v>1.8373983739837398</v>
      </c>
      <c r="L385" s="6">
        <f t="shared" si="26"/>
        <v>34.706489069557364</v>
      </c>
      <c r="M385" s="6">
        <f t="shared" si="27"/>
        <v>0.16260162601626016</v>
      </c>
      <c r="N385" s="6">
        <f t="shared" si="27"/>
        <v>4.1935109304426348</v>
      </c>
      <c r="O385" s="7">
        <f t="shared" si="28"/>
        <v>77.8</v>
      </c>
      <c r="P385" s="6">
        <f t="shared" si="29"/>
        <v>4</v>
      </c>
    </row>
    <row r="386" spans="2:16" x14ac:dyDescent="0.2">
      <c r="B386" s="5"/>
      <c r="H386" s="3"/>
      <c r="I386" s="4">
        <v>2</v>
      </c>
      <c r="J386" s="4">
        <v>34.7286</v>
      </c>
      <c r="K386" s="6">
        <f t="shared" si="25"/>
        <v>1.8373983739837398</v>
      </c>
      <c r="L386" s="6">
        <f t="shared" si="26"/>
        <v>34.706489069557364</v>
      </c>
      <c r="M386" s="6">
        <f t="shared" si="27"/>
        <v>0.16260162601626016</v>
      </c>
      <c r="N386" s="6">
        <f t="shared" si="27"/>
        <v>2.2110930442636345E-2</v>
      </c>
      <c r="O386" s="7">
        <f t="shared" si="28"/>
        <v>69.4572</v>
      </c>
      <c r="P386" s="6">
        <f t="shared" si="29"/>
        <v>4</v>
      </c>
    </row>
    <row r="387" spans="2:16" x14ac:dyDescent="0.2">
      <c r="B387" s="5"/>
      <c r="H387" s="3"/>
      <c r="I387" s="4">
        <v>2</v>
      </c>
      <c r="J387" s="4">
        <v>31.5002</v>
      </c>
      <c r="K387" s="6">
        <f t="shared" si="25"/>
        <v>1.8373983739837398</v>
      </c>
      <c r="L387" s="6">
        <f t="shared" si="26"/>
        <v>34.706489069557364</v>
      </c>
      <c r="M387" s="6">
        <f t="shared" si="27"/>
        <v>0.16260162601626016</v>
      </c>
      <c r="N387" s="6">
        <f t="shared" si="27"/>
        <v>-3.2062890695573643</v>
      </c>
      <c r="O387" s="7">
        <f t="shared" si="28"/>
        <v>63.000399999999999</v>
      </c>
      <c r="P387" s="6">
        <f t="shared" si="29"/>
        <v>4</v>
      </c>
    </row>
    <row r="388" spans="2:16" x14ac:dyDescent="0.2">
      <c r="B388" s="5"/>
      <c r="H388" s="3"/>
      <c r="I388" s="4">
        <v>2</v>
      </c>
      <c r="J388" s="4">
        <v>31.5002</v>
      </c>
      <c r="K388" s="6">
        <f t="shared" si="25"/>
        <v>1.8373983739837398</v>
      </c>
      <c r="L388" s="6">
        <f t="shared" si="26"/>
        <v>34.706489069557364</v>
      </c>
      <c r="M388" s="6">
        <f t="shared" si="27"/>
        <v>0.16260162601626016</v>
      </c>
      <c r="N388" s="6">
        <f t="shared" si="27"/>
        <v>-3.2062890695573643</v>
      </c>
      <c r="O388" s="7">
        <f t="shared" si="28"/>
        <v>63.000399999999999</v>
      </c>
      <c r="P388" s="6">
        <f t="shared" si="29"/>
        <v>4</v>
      </c>
    </row>
    <row r="389" spans="2:16" x14ac:dyDescent="0.2">
      <c r="B389" s="5"/>
      <c r="H389" s="3"/>
      <c r="I389" s="4">
        <v>2</v>
      </c>
      <c r="J389" s="4">
        <v>26.7</v>
      </c>
      <c r="K389" s="6">
        <f t="shared" ref="K389:K452" si="30">AVERAGE($I$4:$I$1110)</f>
        <v>1.8373983739837398</v>
      </c>
      <c r="L389" s="6">
        <f t="shared" ref="L389:L452" si="31">AVERAGE($J$4:$J$1110)</f>
        <v>34.706489069557364</v>
      </c>
      <c r="M389" s="6">
        <f t="shared" ref="M389:N452" si="32">I389-K389</f>
        <v>0.16260162601626016</v>
      </c>
      <c r="N389" s="6">
        <f t="shared" si="32"/>
        <v>-8.0064890695573645</v>
      </c>
      <c r="O389" s="7">
        <f t="shared" ref="O389:O452" si="33">I389*J389</f>
        <v>53.4</v>
      </c>
      <c r="P389" s="6">
        <f t="shared" ref="P389:P452" si="34">I389^2</f>
        <v>4</v>
      </c>
    </row>
    <row r="390" spans="2:16" x14ac:dyDescent="0.2">
      <c r="B390" s="5"/>
      <c r="H390" s="3"/>
      <c r="I390" s="4">
        <v>2</v>
      </c>
      <c r="J390" s="4">
        <v>23.2715</v>
      </c>
      <c r="K390" s="6">
        <f t="shared" si="30"/>
        <v>1.8373983739837398</v>
      </c>
      <c r="L390" s="6">
        <f t="shared" si="31"/>
        <v>34.706489069557364</v>
      </c>
      <c r="M390" s="6">
        <f t="shared" si="32"/>
        <v>0.16260162601626016</v>
      </c>
      <c r="N390" s="6">
        <f t="shared" si="32"/>
        <v>-11.434989069557364</v>
      </c>
      <c r="O390" s="7">
        <f t="shared" si="33"/>
        <v>46.542999999999999</v>
      </c>
      <c r="P390" s="6">
        <f t="shared" si="34"/>
        <v>4</v>
      </c>
    </row>
    <row r="391" spans="2:16" x14ac:dyDescent="0.2">
      <c r="B391" s="5"/>
      <c r="H391" s="3"/>
      <c r="I391" s="4">
        <v>2</v>
      </c>
      <c r="J391" s="4">
        <v>38.169600000000003</v>
      </c>
      <c r="K391" s="6">
        <f t="shared" si="30"/>
        <v>1.8373983739837398</v>
      </c>
      <c r="L391" s="6">
        <f t="shared" si="31"/>
        <v>34.706489069557364</v>
      </c>
      <c r="M391" s="6">
        <f t="shared" si="32"/>
        <v>0.16260162601626016</v>
      </c>
      <c r="N391" s="6">
        <f t="shared" si="32"/>
        <v>3.4631109304426388</v>
      </c>
      <c r="O391" s="7">
        <f t="shared" si="33"/>
        <v>76.339200000000005</v>
      </c>
      <c r="P391" s="6">
        <f t="shared" si="34"/>
        <v>4</v>
      </c>
    </row>
    <row r="392" spans="2:16" x14ac:dyDescent="0.2">
      <c r="B392" s="5"/>
      <c r="H392" s="3"/>
      <c r="I392" s="4">
        <v>2</v>
      </c>
      <c r="J392" s="4">
        <v>38.7896</v>
      </c>
      <c r="K392" s="6">
        <f t="shared" si="30"/>
        <v>1.8373983739837398</v>
      </c>
      <c r="L392" s="6">
        <f t="shared" si="31"/>
        <v>34.706489069557364</v>
      </c>
      <c r="M392" s="6">
        <f t="shared" si="32"/>
        <v>0.16260162601626016</v>
      </c>
      <c r="N392" s="6">
        <f t="shared" si="32"/>
        <v>4.0831109304426363</v>
      </c>
      <c r="O392" s="7">
        <f t="shared" si="33"/>
        <v>77.5792</v>
      </c>
      <c r="P392" s="6">
        <f t="shared" si="34"/>
        <v>4</v>
      </c>
    </row>
    <row r="393" spans="2:16" x14ac:dyDescent="0.2">
      <c r="B393" s="5"/>
      <c r="H393" s="3"/>
      <c r="I393" s="4">
        <v>2</v>
      </c>
      <c r="J393" s="4">
        <v>34.781799999999997</v>
      </c>
      <c r="K393" s="6">
        <f t="shared" si="30"/>
        <v>1.8373983739837398</v>
      </c>
      <c r="L393" s="6">
        <f t="shared" si="31"/>
        <v>34.706489069557364</v>
      </c>
      <c r="M393" s="6">
        <f t="shared" si="32"/>
        <v>0.16260162601626016</v>
      </c>
      <c r="N393" s="6">
        <f t="shared" si="32"/>
        <v>7.5310930442633151E-2</v>
      </c>
      <c r="O393" s="7">
        <f t="shared" si="33"/>
        <v>69.563599999999994</v>
      </c>
      <c r="P393" s="6">
        <f t="shared" si="34"/>
        <v>4</v>
      </c>
    </row>
    <row r="394" spans="2:16" x14ac:dyDescent="0.2">
      <c r="B394" s="5"/>
      <c r="H394" s="3"/>
      <c r="I394" s="4">
        <v>2</v>
      </c>
      <c r="J394" s="4">
        <v>35.460599999999999</v>
      </c>
      <c r="K394" s="6">
        <f t="shared" si="30"/>
        <v>1.8373983739837398</v>
      </c>
      <c r="L394" s="6">
        <f t="shared" si="31"/>
        <v>34.706489069557364</v>
      </c>
      <c r="M394" s="6">
        <f t="shared" si="32"/>
        <v>0.16260162601626016</v>
      </c>
      <c r="N394" s="6">
        <f t="shared" si="32"/>
        <v>0.75411093044263566</v>
      </c>
      <c r="O394" s="7">
        <f t="shared" si="33"/>
        <v>70.921199999999999</v>
      </c>
      <c r="P394" s="6">
        <f t="shared" si="34"/>
        <v>4</v>
      </c>
    </row>
    <row r="395" spans="2:16" x14ac:dyDescent="0.2">
      <c r="B395" s="5"/>
      <c r="H395" s="3"/>
      <c r="I395" s="4">
        <v>2</v>
      </c>
      <c r="J395" s="4">
        <v>35.883099999999999</v>
      </c>
      <c r="K395" s="6">
        <f t="shared" si="30"/>
        <v>1.8373983739837398</v>
      </c>
      <c r="L395" s="6">
        <f t="shared" si="31"/>
        <v>34.706489069557364</v>
      </c>
      <c r="M395" s="6">
        <f t="shared" si="32"/>
        <v>0.16260162601626016</v>
      </c>
      <c r="N395" s="6">
        <f t="shared" si="32"/>
        <v>1.1766109304426351</v>
      </c>
      <c r="O395" s="7">
        <f t="shared" si="33"/>
        <v>71.766199999999998</v>
      </c>
      <c r="P395" s="6">
        <f t="shared" si="34"/>
        <v>4</v>
      </c>
    </row>
    <row r="396" spans="2:16" x14ac:dyDescent="0.2">
      <c r="B396" s="5"/>
      <c r="H396" s="3"/>
      <c r="I396" s="4">
        <v>2</v>
      </c>
      <c r="J396" s="4">
        <v>35.708100000000002</v>
      </c>
      <c r="K396" s="6">
        <f t="shared" si="30"/>
        <v>1.8373983739837398</v>
      </c>
      <c r="L396" s="6">
        <f t="shared" si="31"/>
        <v>34.706489069557364</v>
      </c>
      <c r="M396" s="6">
        <f t="shared" si="32"/>
        <v>0.16260162601626016</v>
      </c>
      <c r="N396" s="6">
        <f t="shared" si="32"/>
        <v>1.0016109304426379</v>
      </c>
      <c r="O396" s="7">
        <f t="shared" si="33"/>
        <v>71.416200000000003</v>
      </c>
      <c r="P396" s="6">
        <f t="shared" si="34"/>
        <v>4</v>
      </c>
    </row>
    <row r="397" spans="2:16" x14ac:dyDescent="0.2">
      <c r="B397" s="5"/>
      <c r="H397" s="3"/>
      <c r="I397" s="4">
        <v>2</v>
      </c>
      <c r="J397" s="4">
        <v>34.7288</v>
      </c>
      <c r="K397" s="6">
        <f t="shared" si="30"/>
        <v>1.8373983739837398</v>
      </c>
      <c r="L397" s="6">
        <f t="shared" si="31"/>
        <v>34.706489069557364</v>
      </c>
      <c r="M397" s="6">
        <f t="shared" si="32"/>
        <v>0.16260162601626016</v>
      </c>
      <c r="N397" s="6">
        <f t="shared" si="32"/>
        <v>2.2310930442635879E-2</v>
      </c>
      <c r="O397" s="7">
        <f t="shared" si="33"/>
        <v>69.457599999999999</v>
      </c>
      <c r="P397" s="6">
        <f t="shared" si="34"/>
        <v>4</v>
      </c>
    </row>
    <row r="398" spans="2:16" x14ac:dyDescent="0.2">
      <c r="B398" s="5"/>
      <c r="H398" s="3"/>
      <c r="I398" s="4">
        <v>2</v>
      </c>
      <c r="J398" s="4">
        <v>34.285299999999999</v>
      </c>
      <c r="K398" s="6">
        <f t="shared" si="30"/>
        <v>1.8373983739837398</v>
      </c>
      <c r="L398" s="6">
        <f t="shared" si="31"/>
        <v>34.706489069557364</v>
      </c>
      <c r="M398" s="6">
        <f t="shared" si="32"/>
        <v>0.16260162601626016</v>
      </c>
      <c r="N398" s="6">
        <f t="shared" si="32"/>
        <v>-0.42118906955736435</v>
      </c>
      <c r="O398" s="7">
        <f t="shared" si="33"/>
        <v>68.570599999999999</v>
      </c>
      <c r="P398" s="6">
        <f t="shared" si="34"/>
        <v>4</v>
      </c>
    </row>
    <row r="399" spans="2:16" x14ac:dyDescent="0.2">
      <c r="B399" s="5"/>
      <c r="H399" s="3"/>
      <c r="I399" s="4">
        <v>2</v>
      </c>
      <c r="J399" s="4">
        <v>30.537500000000001</v>
      </c>
      <c r="K399" s="6">
        <f t="shared" si="30"/>
        <v>1.8373983739837398</v>
      </c>
      <c r="L399" s="6">
        <f t="shared" si="31"/>
        <v>34.706489069557364</v>
      </c>
      <c r="M399" s="6">
        <f t="shared" si="32"/>
        <v>0.16260162601626016</v>
      </c>
      <c r="N399" s="6">
        <f t="shared" si="32"/>
        <v>-4.1689890695573624</v>
      </c>
      <c r="O399" s="7">
        <f t="shared" si="33"/>
        <v>61.075000000000003</v>
      </c>
      <c r="P399" s="6">
        <f t="shared" si="34"/>
        <v>4</v>
      </c>
    </row>
    <row r="400" spans="2:16" x14ac:dyDescent="0.2">
      <c r="B400" s="5"/>
      <c r="H400" s="3"/>
      <c r="I400" s="4">
        <v>2</v>
      </c>
      <c r="J400" s="4">
        <v>31.374700000000001</v>
      </c>
      <c r="K400" s="6">
        <f t="shared" si="30"/>
        <v>1.8373983739837398</v>
      </c>
      <c r="L400" s="6">
        <f t="shared" si="31"/>
        <v>34.706489069557364</v>
      </c>
      <c r="M400" s="6">
        <f t="shared" si="32"/>
        <v>0.16260162601626016</v>
      </c>
      <c r="N400" s="6">
        <f t="shared" si="32"/>
        <v>-3.3317890695573631</v>
      </c>
      <c r="O400" s="7">
        <f t="shared" si="33"/>
        <v>62.749400000000001</v>
      </c>
      <c r="P400" s="6">
        <f t="shared" si="34"/>
        <v>4</v>
      </c>
    </row>
    <row r="401" spans="2:16" x14ac:dyDescent="0.2">
      <c r="B401" s="5"/>
      <c r="H401" s="3"/>
      <c r="I401" s="4">
        <v>2</v>
      </c>
      <c r="J401" s="4">
        <v>23.227</v>
      </c>
      <c r="K401" s="6">
        <f t="shared" si="30"/>
        <v>1.8373983739837398</v>
      </c>
      <c r="L401" s="6">
        <f t="shared" si="31"/>
        <v>34.706489069557364</v>
      </c>
      <c r="M401" s="6">
        <f t="shared" si="32"/>
        <v>0.16260162601626016</v>
      </c>
      <c r="N401" s="6">
        <f t="shared" si="32"/>
        <v>-11.479489069557363</v>
      </c>
      <c r="O401" s="7">
        <f t="shared" si="33"/>
        <v>46.454000000000001</v>
      </c>
      <c r="P401" s="6">
        <f t="shared" si="34"/>
        <v>4</v>
      </c>
    </row>
    <row r="402" spans="2:16" x14ac:dyDescent="0.2">
      <c r="B402" s="5"/>
      <c r="H402" s="3"/>
      <c r="I402" s="4">
        <v>2</v>
      </c>
      <c r="J402" s="4">
        <v>23.618200000000002</v>
      </c>
      <c r="K402" s="6">
        <f t="shared" si="30"/>
        <v>1.8373983739837398</v>
      </c>
      <c r="L402" s="6">
        <f t="shared" si="31"/>
        <v>34.706489069557364</v>
      </c>
      <c r="M402" s="6">
        <f t="shared" si="32"/>
        <v>0.16260162601626016</v>
      </c>
      <c r="N402" s="6">
        <f t="shared" si="32"/>
        <v>-11.088289069557362</v>
      </c>
      <c r="O402" s="7">
        <f t="shared" si="33"/>
        <v>47.236400000000003</v>
      </c>
      <c r="P402" s="6">
        <f t="shared" si="34"/>
        <v>4</v>
      </c>
    </row>
    <row r="403" spans="2:16" x14ac:dyDescent="0.2">
      <c r="B403" s="5"/>
      <c r="H403" s="3"/>
      <c r="I403" s="4">
        <v>2</v>
      </c>
      <c r="J403" s="4">
        <v>41.695999999999998</v>
      </c>
      <c r="K403" s="6">
        <f t="shared" si="30"/>
        <v>1.8373983739837398</v>
      </c>
      <c r="L403" s="6">
        <f t="shared" si="31"/>
        <v>34.706489069557364</v>
      </c>
      <c r="M403" s="6">
        <f t="shared" si="32"/>
        <v>0.16260162601626016</v>
      </c>
      <c r="N403" s="6">
        <f t="shared" si="32"/>
        <v>6.9895109304426342</v>
      </c>
      <c r="O403" s="7">
        <f t="shared" si="33"/>
        <v>83.391999999999996</v>
      </c>
      <c r="P403" s="6">
        <f t="shared" si="34"/>
        <v>4</v>
      </c>
    </row>
    <row r="404" spans="2:16" x14ac:dyDescent="0.2">
      <c r="B404" s="5"/>
      <c r="H404" s="3"/>
      <c r="I404" s="4">
        <v>2</v>
      </c>
      <c r="J404" s="4">
        <v>36.1</v>
      </c>
      <c r="K404" s="6">
        <f t="shared" si="30"/>
        <v>1.8373983739837398</v>
      </c>
      <c r="L404" s="6">
        <f t="shared" si="31"/>
        <v>34.706489069557364</v>
      </c>
      <c r="M404" s="6">
        <f t="shared" si="32"/>
        <v>0.16260162601626016</v>
      </c>
      <c r="N404" s="6">
        <f t="shared" si="32"/>
        <v>1.3935109304426376</v>
      </c>
      <c r="O404" s="7">
        <f t="shared" si="33"/>
        <v>72.2</v>
      </c>
      <c r="P404" s="6">
        <f t="shared" si="34"/>
        <v>4</v>
      </c>
    </row>
    <row r="405" spans="2:16" x14ac:dyDescent="0.2">
      <c r="B405" s="5"/>
      <c r="H405" s="3"/>
      <c r="I405" s="4">
        <v>2</v>
      </c>
      <c r="J405" s="4">
        <v>38.1</v>
      </c>
      <c r="K405" s="6">
        <f t="shared" si="30"/>
        <v>1.8373983739837398</v>
      </c>
      <c r="L405" s="6">
        <f t="shared" si="31"/>
        <v>34.706489069557364</v>
      </c>
      <c r="M405" s="6">
        <f t="shared" si="32"/>
        <v>0.16260162601626016</v>
      </c>
      <c r="N405" s="6">
        <f t="shared" si="32"/>
        <v>3.3935109304426376</v>
      </c>
      <c r="O405" s="7">
        <f t="shared" si="33"/>
        <v>76.2</v>
      </c>
      <c r="P405" s="6">
        <f t="shared" si="34"/>
        <v>4</v>
      </c>
    </row>
    <row r="406" spans="2:16" x14ac:dyDescent="0.2">
      <c r="B406" s="5"/>
      <c r="H406" s="3"/>
      <c r="I406" s="4">
        <v>2</v>
      </c>
      <c r="J406" s="4">
        <v>34.4</v>
      </c>
      <c r="K406" s="6">
        <f t="shared" si="30"/>
        <v>1.8373983739837398</v>
      </c>
      <c r="L406" s="6">
        <f t="shared" si="31"/>
        <v>34.706489069557364</v>
      </c>
      <c r="M406" s="6">
        <f t="shared" si="32"/>
        <v>0.16260162601626016</v>
      </c>
      <c r="N406" s="6">
        <f t="shared" si="32"/>
        <v>-0.30648906955736521</v>
      </c>
      <c r="O406" s="7">
        <f t="shared" si="33"/>
        <v>68.8</v>
      </c>
      <c r="P406" s="6">
        <f t="shared" si="34"/>
        <v>4</v>
      </c>
    </row>
    <row r="407" spans="2:16" x14ac:dyDescent="0.2">
      <c r="B407" s="5"/>
      <c r="H407" s="3"/>
      <c r="I407" s="4">
        <v>2</v>
      </c>
      <c r="J407" s="4">
        <v>38.299999999999997</v>
      </c>
      <c r="K407" s="6">
        <f t="shared" si="30"/>
        <v>1.8373983739837398</v>
      </c>
      <c r="L407" s="6">
        <f t="shared" si="31"/>
        <v>34.706489069557364</v>
      </c>
      <c r="M407" s="6">
        <f t="shared" si="32"/>
        <v>0.16260162601626016</v>
      </c>
      <c r="N407" s="6">
        <f t="shared" si="32"/>
        <v>3.5935109304426334</v>
      </c>
      <c r="O407" s="7">
        <f t="shared" si="33"/>
        <v>76.599999999999994</v>
      </c>
      <c r="P407" s="6">
        <f t="shared" si="34"/>
        <v>4</v>
      </c>
    </row>
    <row r="408" spans="2:16" x14ac:dyDescent="0.2">
      <c r="B408" s="5"/>
      <c r="H408" s="3"/>
      <c r="I408" s="4">
        <v>2</v>
      </c>
      <c r="J408" s="4">
        <v>36</v>
      </c>
      <c r="K408" s="6">
        <f t="shared" si="30"/>
        <v>1.8373983739837398</v>
      </c>
      <c r="L408" s="6">
        <f t="shared" si="31"/>
        <v>34.706489069557364</v>
      </c>
      <c r="M408" s="6">
        <f t="shared" si="32"/>
        <v>0.16260162601626016</v>
      </c>
      <c r="N408" s="6">
        <f t="shared" si="32"/>
        <v>1.2935109304426362</v>
      </c>
      <c r="O408" s="7">
        <f t="shared" si="33"/>
        <v>72</v>
      </c>
      <c r="P408" s="6">
        <f t="shared" si="34"/>
        <v>4</v>
      </c>
    </row>
    <row r="409" spans="2:16" x14ac:dyDescent="0.2">
      <c r="B409" s="5"/>
      <c r="H409" s="3"/>
      <c r="I409" s="4">
        <v>2</v>
      </c>
      <c r="J409" s="4">
        <v>34.9</v>
      </c>
      <c r="K409" s="6">
        <f t="shared" si="30"/>
        <v>1.8373983739837398</v>
      </c>
      <c r="L409" s="6">
        <f t="shared" si="31"/>
        <v>34.706489069557364</v>
      </c>
      <c r="M409" s="6">
        <f t="shared" si="32"/>
        <v>0.16260162601626016</v>
      </c>
      <c r="N409" s="6">
        <f t="shared" si="32"/>
        <v>0.19351093044263479</v>
      </c>
      <c r="O409" s="7">
        <f t="shared" si="33"/>
        <v>69.8</v>
      </c>
      <c r="P409" s="6">
        <f t="shared" si="34"/>
        <v>4</v>
      </c>
    </row>
    <row r="410" spans="2:16" x14ac:dyDescent="0.2">
      <c r="B410" s="5"/>
      <c r="H410" s="3"/>
      <c r="I410" s="4">
        <v>2</v>
      </c>
      <c r="J410" s="4">
        <v>40</v>
      </c>
      <c r="K410" s="6">
        <f t="shared" si="30"/>
        <v>1.8373983739837398</v>
      </c>
      <c r="L410" s="6">
        <f t="shared" si="31"/>
        <v>34.706489069557364</v>
      </c>
      <c r="M410" s="6">
        <f t="shared" si="32"/>
        <v>0.16260162601626016</v>
      </c>
      <c r="N410" s="6">
        <f t="shared" si="32"/>
        <v>5.2935109304426362</v>
      </c>
      <c r="O410" s="7">
        <f t="shared" si="33"/>
        <v>80</v>
      </c>
      <c r="P410" s="6">
        <f t="shared" si="34"/>
        <v>4</v>
      </c>
    </row>
    <row r="411" spans="2:16" x14ac:dyDescent="0.2">
      <c r="B411" s="5"/>
      <c r="H411" s="3"/>
      <c r="I411" s="4">
        <v>1</v>
      </c>
      <c r="J411" s="4">
        <v>24.9754</v>
      </c>
      <c r="K411" s="6">
        <f t="shared" si="30"/>
        <v>1.8373983739837398</v>
      </c>
      <c r="L411" s="6">
        <f t="shared" si="31"/>
        <v>34.706489069557364</v>
      </c>
      <c r="M411" s="6">
        <f t="shared" si="32"/>
        <v>-0.83739837398373984</v>
      </c>
      <c r="N411" s="6">
        <f t="shared" si="32"/>
        <v>-9.7310890695573633</v>
      </c>
      <c r="O411" s="7">
        <f t="shared" si="33"/>
        <v>24.9754</v>
      </c>
      <c r="P411" s="6">
        <f t="shared" si="34"/>
        <v>1</v>
      </c>
    </row>
    <row r="412" spans="2:16" x14ac:dyDescent="0.2">
      <c r="B412" s="5"/>
      <c r="H412" s="3"/>
      <c r="I412" s="4">
        <v>1</v>
      </c>
      <c r="J412" s="4">
        <v>26.299900000000001</v>
      </c>
      <c r="K412" s="6">
        <f t="shared" si="30"/>
        <v>1.8373983739837398</v>
      </c>
      <c r="L412" s="6">
        <f t="shared" si="31"/>
        <v>34.706489069557364</v>
      </c>
      <c r="M412" s="6">
        <f t="shared" si="32"/>
        <v>-0.83739837398373984</v>
      </c>
      <c r="N412" s="6">
        <f t="shared" si="32"/>
        <v>-8.4065890695573628</v>
      </c>
      <c r="O412" s="7">
        <f t="shared" si="33"/>
        <v>26.299900000000001</v>
      </c>
      <c r="P412" s="6">
        <f t="shared" si="34"/>
        <v>1</v>
      </c>
    </row>
    <row r="413" spans="2:16" x14ac:dyDescent="0.2">
      <c r="B413" s="5"/>
      <c r="H413" s="3"/>
      <c r="I413" s="4">
        <v>2</v>
      </c>
      <c r="J413" s="4">
        <v>36.1</v>
      </c>
      <c r="K413" s="6">
        <f t="shared" si="30"/>
        <v>1.8373983739837398</v>
      </c>
      <c r="L413" s="6">
        <f t="shared" si="31"/>
        <v>34.706489069557364</v>
      </c>
      <c r="M413" s="6">
        <f t="shared" si="32"/>
        <v>0.16260162601626016</v>
      </c>
      <c r="N413" s="6">
        <f t="shared" si="32"/>
        <v>1.3935109304426376</v>
      </c>
      <c r="O413" s="7">
        <f t="shared" si="33"/>
        <v>72.2</v>
      </c>
      <c r="P413" s="6">
        <f t="shared" si="34"/>
        <v>4</v>
      </c>
    </row>
    <row r="414" spans="2:16" x14ac:dyDescent="0.2">
      <c r="B414" s="5"/>
      <c r="H414" s="3"/>
      <c r="I414" s="4">
        <v>2</v>
      </c>
      <c r="J414" s="4">
        <v>37.200000000000003</v>
      </c>
      <c r="K414" s="6">
        <f t="shared" si="30"/>
        <v>1.8373983739837398</v>
      </c>
      <c r="L414" s="6">
        <f t="shared" si="31"/>
        <v>34.706489069557364</v>
      </c>
      <c r="M414" s="6">
        <f t="shared" si="32"/>
        <v>0.16260162601626016</v>
      </c>
      <c r="N414" s="6">
        <f t="shared" si="32"/>
        <v>2.4935109304426391</v>
      </c>
      <c r="O414" s="7">
        <f t="shared" si="33"/>
        <v>74.400000000000006</v>
      </c>
      <c r="P414" s="6">
        <f t="shared" si="34"/>
        <v>4</v>
      </c>
    </row>
    <row r="415" spans="2:16" x14ac:dyDescent="0.2">
      <c r="B415" s="5"/>
      <c r="H415" s="3"/>
      <c r="I415" s="4">
        <v>2</v>
      </c>
      <c r="J415" s="4">
        <v>40</v>
      </c>
      <c r="K415" s="6">
        <f t="shared" si="30"/>
        <v>1.8373983739837398</v>
      </c>
      <c r="L415" s="6">
        <f t="shared" si="31"/>
        <v>34.706489069557364</v>
      </c>
      <c r="M415" s="6">
        <f t="shared" si="32"/>
        <v>0.16260162601626016</v>
      </c>
      <c r="N415" s="6">
        <f t="shared" si="32"/>
        <v>5.2935109304426362</v>
      </c>
      <c r="O415" s="7">
        <f t="shared" si="33"/>
        <v>80</v>
      </c>
      <c r="P415" s="6">
        <f t="shared" si="34"/>
        <v>4</v>
      </c>
    </row>
    <row r="416" spans="2:16" x14ac:dyDescent="0.2">
      <c r="B416" s="5"/>
      <c r="H416" s="3"/>
      <c r="I416" s="4">
        <v>2</v>
      </c>
      <c r="J416" s="4">
        <v>34.1</v>
      </c>
      <c r="K416" s="6">
        <f t="shared" si="30"/>
        <v>1.8373983739837398</v>
      </c>
      <c r="L416" s="6">
        <f t="shared" si="31"/>
        <v>34.706489069557364</v>
      </c>
      <c r="M416" s="6">
        <f t="shared" si="32"/>
        <v>0.16260162601626016</v>
      </c>
      <c r="N416" s="6">
        <f t="shared" si="32"/>
        <v>-0.60648906955736237</v>
      </c>
      <c r="O416" s="7">
        <f t="shared" si="33"/>
        <v>68.2</v>
      </c>
      <c r="P416" s="6">
        <f t="shared" si="34"/>
        <v>4</v>
      </c>
    </row>
    <row r="417" spans="2:16" x14ac:dyDescent="0.2">
      <c r="B417" s="5"/>
      <c r="H417" s="3"/>
      <c r="I417" s="4">
        <v>2</v>
      </c>
      <c r="J417" s="4">
        <v>37.200000000000003</v>
      </c>
      <c r="K417" s="6">
        <f t="shared" si="30"/>
        <v>1.8373983739837398</v>
      </c>
      <c r="L417" s="6">
        <f t="shared" si="31"/>
        <v>34.706489069557364</v>
      </c>
      <c r="M417" s="6">
        <f t="shared" si="32"/>
        <v>0.16260162601626016</v>
      </c>
      <c r="N417" s="6">
        <f t="shared" si="32"/>
        <v>2.4935109304426391</v>
      </c>
      <c r="O417" s="7">
        <f t="shared" si="33"/>
        <v>74.400000000000006</v>
      </c>
      <c r="P417" s="6">
        <f t="shared" si="34"/>
        <v>4</v>
      </c>
    </row>
    <row r="418" spans="2:16" x14ac:dyDescent="0.2">
      <c r="B418" s="5"/>
      <c r="H418" s="3"/>
      <c r="I418" s="4">
        <v>2</v>
      </c>
      <c r="J418" s="4">
        <v>30.299900000000001</v>
      </c>
      <c r="K418" s="6">
        <f t="shared" si="30"/>
        <v>1.8373983739837398</v>
      </c>
      <c r="L418" s="6">
        <f t="shared" si="31"/>
        <v>34.706489069557364</v>
      </c>
      <c r="M418" s="6">
        <f t="shared" si="32"/>
        <v>0.16260162601626016</v>
      </c>
      <c r="N418" s="6">
        <f t="shared" si="32"/>
        <v>-4.4065890695573628</v>
      </c>
      <c r="O418" s="7">
        <f t="shared" si="33"/>
        <v>60.599800000000002</v>
      </c>
      <c r="P418" s="6">
        <f t="shared" si="34"/>
        <v>4</v>
      </c>
    </row>
    <row r="419" spans="2:16" x14ac:dyDescent="0.2">
      <c r="B419" s="5"/>
      <c r="H419" s="3"/>
      <c r="I419" s="4">
        <v>2</v>
      </c>
      <c r="J419" s="4">
        <v>42.8</v>
      </c>
      <c r="K419" s="6">
        <f t="shared" si="30"/>
        <v>1.8373983739837398</v>
      </c>
      <c r="L419" s="6">
        <f t="shared" si="31"/>
        <v>34.706489069557364</v>
      </c>
      <c r="M419" s="6">
        <f t="shared" si="32"/>
        <v>0.16260162601626016</v>
      </c>
      <c r="N419" s="6">
        <f t="shared" si="32"/>
        <v>8.0935109304426334</v>
      </c>
      <c r="O419" s="7">
        <f t="shared" si="33"/>
        <v>85.6</v>
      </c>
      <c r="P419" s="6">
        <f t="shared" si="34"/>
        <v>4</v>
      </c>
    </row>
    <row r="420" spans="2:16" x14ac:dyDescent="0.2">
      <c r="B420" s="5"/>
      <c r="H420" s="3"/>
      <c r="I420" s="4">
        <v>2</v>
      </c>
      <c r="J420" s="4">
        <v>46.9</v>
      </c>
      <c r="K420" s="6">
        <f t="shared" si="30"/>
        <v>1.8373983739837398</v>
      </c>
      <c r="L420" s="6">
        <f t="shared" si="31"/>
        <v>34.706489069557364</v>
      </c>
      <c r="M420" s="6">
        <f t="shared" si="32"/>
        <v>0.16260162601626016</v>
      </c>
      <c r="N420" s="6">
        <f t="shared" si="32"/>
        <v>12.193510930442635</v>
      </c>
      <c r="O420" s="7">
        <f t="shared" si="33"/>
        <v>93.8</v>
      </c>
      <c r="P420" s="6">
        <f t="shared" si="34"/>
        <v>4</v>
      </c>
    </row>
    <row r="421" spans="2:16" x14ac:dyDescent="0.2">
      <c r="B421" s="5"/>
      <c r="H421" s="3"/>
      <c r="I421" s="4">
        <v>2</v>
      </c>
      <c r="J421" s="4">
        <v>42.6</v>
      </c>
      <c r="K421" s="6">
        <f t="shared" si="30"/>
        <v>1.8373983739837398</v>
      </c>
      <c r="L421" s="6">
        <f t="shared" si="31"/>
        <v>34.706489069557364</v>
      </c>
      <c r="M421" s="6">
        <f t="shared" si="32"/>
        <v>0.16260162601626016</v>
      </c>
      <c r="N421" s="6">
        <f t="shared" si="32"/>
        <v>7.8935109304426376</v>
      </c>
      <c r="O421" s="7">
        <f t="shared" si="33"/>
        <v>85.2</v>
      </c>
      <c r="P421" s="6">
        <f t="shared" si="34"/>
        <v>4</v>
      </c>
    </row>
    <row r="422" spans="2:16" x14ac:dyDescent="0.2">
      <c r="B422" s="5"/>
      <c r="H422" s="3"/>
      <c r="I422" s="4">
        <v>2</v>
      </c>
      <c r="J422" s="4">
        <v>46.8</v>
      </c>
      <c r="K422" s="6">
        <f t="shared" si="30"/>
        <v>1.8373983739837398</v>
      </c>
      <c r="L422" s="6">
        <f t="shared" si="31"/>
        <v>34.706489069557364</v>
      </c>
      <c r="M422" s="6">
        <f t="shared" si="32"/>
        <v>0.16260162601626016</v>
      </c>
      <c r="N422" s="6">
        <f t="shared" si="32"/>
        <v>12.093510930442633</v>
      </c>
      <c r="O422" s="7">
        <f t="shared" si="33"/>
        <v>93.6</v>
      </c>
      <c r="P422" s="6">
        <f t="shared" si="34"/>
        <v>4</v>
      </c>
    </row>
    <row r="423" spans="2:16" x14ac:dyDescent="0.2">
      <c r="B423" s="5"/>
      <c r="H423" s="3"/>
      <c r="I423" s="4">
        <v>1</v>
      </c>
      <c r="J423" s="4">
        <v>40.299999999999997</v>
      </c>
      <c r="K423" s="6">
        <f t="shared" si="30"/>
        <v>1.8373983739837398</v>
      </c>
      <c r="L423" s="6">
        <f t="shared" si="31"/>
        <v>34.706489069557364</v>
      </c>
      <c r="M423" s="6">
        <f t="shared" si="32"/>
        <v>-0.83739837398373984</v>
      </c>
      <c r="N423" s="6">
        <f t="shared" si="32"/>
        <v>5.5935109304426334</v>
      </c>
      <c r="O423" s="7">
        <f t="shared" si="33"/>
        <v>40.299999999999997</v>
      </c>
      <c r="P423" s="6">
        <f t="shared" si="34"/>
        <v>1</v>
      </c>
    </row>
    <row r="424" spans="2:16" x14ac:dyDescent="0.2">
      <c r="B424" s="5"/>
      <c r="H424" s="3"/>
      <c r="I424" s="4">
        <v>1</v>
      </c>
      <c r="J424" s="4">
        <v>41.2</v>
      </c>
      <c r="K424" s="6">
        <f t="shared" si="30"/>
        <v>1.8373983739837398</v>
      </c>
      <c r="L424" s="6">
        <f t="shared" si="31"/>
        <v>34.706489069557364</v>
      </c>
      <c r="M424" s="6">
        <f t="shared" si="32"/>
        <v>-0.83739837398373984</v>
      </c>
      <c r="N424" s="6">
        <f t="shared" si="32"/>
        <v>6.4935109304426391</v>
      </c>
      <c r="O424" s="7">
        <f t="shared" si="33"/>
        <v>41.2</v>
      </c>
      <c r="P424" s="6">
        <f t="shared" si="34"/>
        <v>1</v>
      </c>
    </row>
    <row r="425" spans="2:16" x14ac:dyDescent="0.2">
      <c r="B425" s="5"/>
      <c r="H425" s="3"/>
      <c r="I425" s="4">
        <v>2</v>
      </c>
      <c r="J425" s="4">
        <v>35.6</v>
      </c>
      <c r="K425" s="6">
        <f t="shared" si="30"/>
        <v>1.8373983739837398</v>
      </c>
      <c r="L425" s="6">
        <f t="shared" si="31"/>
        <v>34.706489069557364</v>
      </c>
      <c r="M425" s="6">
        <f t="shared" si="32"/>
        <v>0.16260162601626016</v>
      </c>
      <c r="N425" s="6">
        <f t="shared" si="32"/>
        <v>0.89351093044263763</v>
      </c>
      <c r="O425" s="7">
        <f t="shared" si="33"/>
        <v>71.2</v>
      </c>
      <c r="P425" s="6">
        <f t="shared" si="34"/>
        <v>4</v>
      </c>
    </row>
    <row r="426" spans="2:16" x14ac:dyDescent="0.2">
      <c r="B426" s="5"/>
      <c r="H426" s="3"/>
      <c r="I426" s="4">
        <v>2</v>
      </c>
      <c r="J426" s="4">
        <v>48.1</v>
      </c>
      <c r="K426" s="6">
        <f t="shared" si="30"/>
        <v>1.8373983739837398</v>
      </c>
      <c r="L426" s="6">
        <f t="shared" si="31"/>
        <v>34.706489069557364</v>
      </c>
      <c r="M426" s="6">
        <f t="shared" si="32"/>
        <v>0.16260162601626016</v>
      </c>
      <c r="N426" s="6">
        <f t="shared" si="32"/>
        <v>13.393510930442638</v>
      </c>
      <c r="O426" s="7">
        <f t="shared" si="33"/>
        <v>96.2</v>
      </c>
      <c r="P426" s="6">
        <f t="shared" si="34"/>
        <v>4</v>
      </c>
    </row>
    <row r="427" spans="2:16" x14ac:dyDescent="0.2">
      <c r="B427" s="5"/>
      <c r="H427" s="3"/>
      <c r="I427" s="4">
        <v>2</v>
      </c>
      <c r="J427" s="4">
        <v>41.699800000000003</v>
      </c>
      <c r="K427" s="6">
        <f t="shared" si="30"/>
        <v>1.8373983739837398</v>
      </c>
      <c r="L427" s="6">
        <f t="shared" si="31"/>
        <v>34.706489069557364</v>
      </c>
      <c r="M427" s="6">
        <f t="shared" si="32"/>
        <v>0.16260162601626016</v>
      </c>
      <c r="N427" s="6">
        <f t="shared" si="32"/>
        <v>6.9933109304426395</v>
      </c>
      <c r="O427" s="7">
        <f t="shared" si="33"/>
        <v>83.399600000000007</v>
      </c>
      <c r="P427" s="6">
        <f t="shared" si="34"/>
        <v>4</v>
      </c>
    </row>
    <row r="428" spans="2:16" x14ac:dyDescent="0.2">
      <c r="B428" s="5"/>
      <c r="H428" s="3"/>
      <c r="I428" s="4">
        <v>2</v>
      </c>
      <c r="J428" s="4">
        <v>38.299999999999997</v>
      </c>
      <c r="K428" s="6">
        <f t="shared" si="30"/>
        <v>1.8373983739837398</v>
      </c>
      <c r="L428" s="6">
        <f t="shared" si="31"/>
        <v>34.706489069557364</v>
      </c>
      <c r="M428" s="6">
        <f t="shared" si="32"/>
        <v>0.16260162601626016</v>
      </c>
      <c r="N428" s="6">
        <f t="shared" si="32"/>
        <v>3.5935109304426334</v>
      </c>
      <c r="O428" s="7">
        <f t="shared" si="33"/>
        <v>76.599999999999994</v>
      </c>
      <c r="P428" s="6">
        <f t="shared" si="34"/>
        <v>4</v>
      </c>
    </row>
    <row r="429" spans="2:16" x14ac:dyDescent="0.2">
      <c r="B429" s="5"/>
      <c r="H429" s="3"/>
      <c r="I429" s="4">
        <v>2</v>
      </c>
      <c r="J429" s="4">
        <v>37.6</v>
      </c>
      <c r="K429" s="6">
        <f t="shared" si="30"/>
        <v>1.8373983739837398</v>
      </c>
      <c r="L429" s="6">
        <f t="shared" si="31"/>
        <v>34.706489069557364</v>
      </c>
      <c r="M429" s="6">
        <f t="shared" si="32"/>
        <v>0.16260162601626016</v>
      </c>
      <c r="N429" s="6">
        <f t="shared" si="32"/>
        <v>2.8935109304426376</v>
      </c>
      <c r="O429" s="7">
        <f t="shared" si="33"/>
        <v>75.2</v>
      </c>
      <c r="P429" s="6">
        <f t="shared" si="34"/>
        <v>4</v>
      </c>
    </row>
    <row r="430" spans="2:16" x14ac:dyDescent="0.2">
      <c r="B430" s="5"/>
      <c r="H430" s="3"/>
      <c r="I430" s="4">
        <v>2</v>
      </c>
      <c r="J430" s="4">
        <v>41.699800000000003</v>
      </c>
      <c r="K430" s="6">
        <f t="shared" si="30"/>
        <v>1.8373983739837398</v>
      </c>
      <c r="L430" s="6">
        <f t="shared" si="31"/>
        <v>34.706489069557364</v>
      </c>
      <c r="M430" s="6">
        <f t="shared" si="32"/>
        <v>0.16260162601626016</v>
      </c>
      <c r="N430" s="6">
        <f t="shared" si="32"/>
        <v>6.9933109304426395</v>
      </c>
      <c r="O430" s="7">
        <f t="shared" si="33"/>
        <v>83.399600000000007</v>
      </c>
      <c r="P430" s="6">
        <f t="shared" si="34"/>
        <v>4</v>
      </c>
    </row>
    <row r="431" spans="2:16" x14ac:dyDescent="0.2">
      <c r="B431" s="5"/>
      <c r="H431" s="3"/>
      <c r="I431" s="4">
        <v>2</v>
      </c>
      <c r="J431" s="4">
        <v>38.299999999999997</v>
      </c>
      <c r="K431" s="6">
        <f t="shared" si="30"/>
        <v>1.8373983739837398</v>
      </c>
      <c r="L431" s="6">
        <f t="shared" si="31"/>
        <v>34.706489069557364</v>
      </c>
      <c r="M431" s="6">
        <f t="shared" si="32"/>
        <v>0.16260162601626016</v>
      </c>
      <c r="N431" s="6">
        <f t="shared" si="32"/>
        <v>3.5935109304426334</v>
      </c>
      <c r="O431" s="7">
        <f t="shared" si="33"/>
        <v>76.599999999999994</v>
      </c>
      <c r="P431" s="6">
        <f t="shared" si="34"/>
        <v>4</v>
      </c>
    </row>
    <row r="432" spans="2:16" x14ac:dyDescent="0.2">
      <c r="B432" s="5"/>
      <c r="H432" s="3"/>
      <c r="I432" s="4">
        <v>2</v>
      </c>
      <c r="J432" s="4">
        <v>37.6</v>
      </c>
      <c r="K432" s="6">
        <f t="shared" si="30"/>
        <v>1.8373983739837398</v>
      </c>
      <c r="L432" s="6">
        <f t="shared" si="31"/>
        <v>34.706489069557364</v>
      </c>
      <c r="M432" s="6">
        <f t="shared" si="32"/>
        <v>0.16260162601626016</v>
      </c>
      <c r="N432" s="6">
        <f t="shared" si="32"/>
        <v>2.8935109304426376</v>
      </c>
      <c r="O432" s="7">
        <f t="shared" si="33"/>
        <v>75.2</v>
      </c>
      <c r="P432" s="6">
        <f t="shared" si="34"/>
        <v>4</v>
      </c>
    </row>
    <row r="433" spans="2:16" x14ac:dyDescent="0.2">
      <c r="B433" s="5"/>
      <c r="H433" s="3"/>
      <c r="I433" s="4">
        <v>2</v>
      </c>
      <c r="J433" s="4">
        <v>21.7</v>
      </c>
      <c r="K433" s="6">
        <f t="shared" si="30"/>
        <v>1.8373983739837398</v>
      </c>
      <c r="L433" s="6">
        <f t="shared" si="31"/>
        <v>34.706489069557364</v>
      </c>
      <c r="M433" s="6">
        <f t="shared" si="32"/>
        <v>0.16260162601626016</v>
      </c>
      <c r="N433" s="6">
        <f t="shared" si="32"/>
        <v>-13.006489069557365</v>
      </c>
      <c r="O433" s="7">
        <f t="shared" si="33"/>
        <v>43.4</v>
      </c>
      <c r="P433" s="6">
        <f t="shared" si="34"/>
        <v>4</v>
      </c>
    </row>
    <row r="434" spans="2:16" x14ac:dyDescent="0.2">
      <c r="B434" s="5"/>
      <c r="H434" s="3"/>
      <c r="I434" s="4">
        <v>2</v>
      </c>
      <c r="J434" s="4">
        <v>21.3</v>
      </c>
      <c r="K434" s="6">
        <f t="shared" si="30"/>
        <v>1.8373983739837398</v>
      </c>
      <c r="L434" s="6">
        <f t="shared" si="31"/>
        <v>34.706489069557364</v>
      </c>
      <c r="M434" s="6">
        <f t="shared" si="32"/>
        <v>0.16260162601626016</v>
      </c>
      <c r="N434" s="6">
        <f t="shared" si="32"/>
        <v>-13.406489069557363</v>
      </c>
      <c r="O434" s="7">
        <f t="shared" si="33"/>
        <v>42.6</v>
      </c>
      <c r="P434" s="6">
        <f t="shared" si="34"/>
        <v>4</v>
      </c>
    </row>
    <row r="435" spans="2:16" x14ac:dyDescent="0.2">
      <c r="B435" s="5"/>
      <c r="H435" s="3"/>
      <c r="I435" s="4">
        <v>2</v>
      </c>
      <c r="J435" s="4">
        <v>33.5</v>
      </c>
      <c r="K435" s="6">
        <f t="shared" si="30"/>
        <v>1.8373983739837398</v>
      </c>
      <c r="L435" s="6">
        <f t="shared" si="31"/>
        <v>34.706489069557364</v>
      </c>
      <c r="M435" s="6">
        <f t="shared" si="32"/>
        <v>0.16260162601626016</v>
      </c>
      <c r="N435" s="6">
        <f t="shared" si="32"/>
        <v>-1.2064890695573638</v>
      </c>
      <c r="O435" s="7">
        <f t="shared" si="33"/>
        <v>67</v>
      </c>
      <c r="P435" s="6">
        <f t="shared" si="34"/>
        <v>4</v>
      </c>
    </row>
    <row r="436" spans="2:16" x14ac:dyDescent="0.2">
      <c r="B436" s="5"/>
      <c r="H436" s="3"/>
      <c r="I436" s="4">
        <v>2</v>
      </c>
      <c r="J436" s="4">
        <v>35.465499999999999</v>
      </c>
      <c r="K436" s="6">
        <f t="shared" si="30"/>
        <v>1.8373983739837398</v>
      </c>
      <c r="L436" s="6">
        <f t="shared" si="31"/>
        <v>34.706489069557364</v>
      </c>
      <c r="M436" s="6">
        <f t="shared" si="32"/>
        <v>0.16260162601626016</v>
      </c>
      <c r="N436" s="6">
        <f t="shared" si="32"/>
        <v>0.7590109304426349</v>
      </c>
      <c r="O436" s="7">
        <f t="shared" si="33"/>
        <v>70.930999999999997</v>
      </c>
      <c r="P436" s="6">
        <f t="shared" si="34"/>
        <v>4</v>
      </c>
    </row>
    <row r="437" spans="2:16" x14ac:dyDescent="0.2">
      <c r="B437" s="5"/>
      <c r="H437" s="3"/>
      <c r="I437" s="4">
        <v>2</v>
      </c>
      <c r="J437" s="4">
        <v>42.908000000000001</v>
      </c>
      <c r="K437" s="6">
        <f t="shared" si="30"/>
        <v>1.8373983739837398</v>
      </c>
      <c r="L437" s="6">
        <f t="shared" si="31"/>
        <v>34.706489069557364</v>
      </c>
      <c r="M437" s="6">
        <f t="shared" si="32"/>
        <v>0.16260162601626016</v>
      </c>
      <c r="N437" s="6">
        <f t="shared" si="32"/>
        <v>8.2015109304426375</v>
      </c>
      <c r="O437" s="7">
        <f t="shared" si="33"/>
        <v>85.816000000000003</v>
      </c>
      <c r="P437" s="6">
        <f t="shared" si="34"/>
        <v>4</v>
      </c>
    </row>
    <row r="438" spans="2:16" x14ac:dyDescent="0.2">
      <c r="B438" s="5"/>
      <c r="H438" s="3"/>
      <c r="I438" s="4">
        <v>2</v>
      </c>
      <c r="J438" s="4">
        <v>40.200000000000003</v>
      </c>
      <c r="K438" s="6">
        <f t="shared" si="30"/>
        <v>1.8373983739837398</v>
      </c>
      <c r="L438" s="6">
        <f t="shared" si="31"/>
        <v>34.706489069557364</v>
      </c>
      <c r="M438" s="6">
        <f t="shared" si="32"/>
        <v>0.16260162601626016</v>
      </c>
      <c r="N438" s="6">
        <f t="shared" si="32"/>
        <v>5.4935109304426391</v>
      </c>
      <c r="O438" s="7">
        <f t="shared" si="33"/>
        <v>80.400000000000006</v>
      </c>
      <c r="P438" s="6">
        <f t="shared" si="34"/>
        <v>4</v>
      </c>
    </row>
    <row r="439" spans="2:16" x14ac:dyDescent="0.2">
      <c r="B439" s="5"/>
      <c r="H439" s="3"/>
      <c r="I439" s="4">
        <v>2</v>
      </c>
      <c r="J439" s="4">
        <v>37.9</v>
      </c>
      <c r="K439" s="6">
        <f t="shared" si="30"/>
        <v>1.8373983739837398</v>
      </c>
      <c r="L439" s="6">
        <f t="shared" si="31"/>
        <v>34.706489069557364</v>
      </c>
      <c r="M439" s="6">
        <f t="shared" si="32"/>
        <v>0.16260162601626016</v>
      </c>
      <c r="N439" s="6">
        <f t="shared" si="32"/>
        <v>3.1935109304426348</v>
      </c>
      <c r="O439" s="7">
        <f t="shared" si="33"/>
        <v>75.8</v>
      </c>
      <c r="P439" s="6">
        <f t="shared" si="34"/>
        <v>4</v>
      </c>
    </row>
    <row r="440" spans="2:16" x14ac:dyDescent="0.2">
      <c r="B440" s="5"/>
      <c r="H440" s="3"/>
      <c r="I440" s="4">
        <v>2</v>
      </c>
      <c r="J440" s="4">
        <v>37.4</v>
      </c>
      <c r="K440" s="6">
        <f t="shared" si="30"/>
        <v>1.8373983739837398</v>
      </c>
      <c r="L440" s="6">
        <f t="shared" si="31"/>
        <v>34.706489069557364</v>
      </c>
      <c r="M440" s="6">
        <f t="shared" si="32"/>
        <v>0.16260162601626016</v>
      </c>
      <c r="N440" s="6">
        <f t="shared" si="32"/>
        <v>2.6935109304426348</v>
      </c>
      <c r="O440" s="7">
        <f t="shared" si="33"/>
        <v>74.8</v>
      </c>
      <c r="P440" s="6">
        <f t="shared" si="34"/>
        <v>4</v>
      </c>
    </row>
    <row r="441" spans="2:16" x14ac:dyDescent="0.2">
      <c r="B441" s="5"/>
      <c r="H441" s="3"/>
      <c r="I441" s="4">
        <v>2</v>
      </c>
      <c r="J441" s="4">
        <v>51.6</v>
      </c>
      <c r="K441" s="6">
        <f t="shared" si="30"/>
        <v>1.8373983739837398</v>
      </c>
      <c r="L441" s="6">
        <f t="shared" si="31"/>
        <v>34.706489069557364</v>
      </c>
      <c r="M441" s="6">
        <f t="shared" si="32"/>
        <v>0.16260162601626016</v>
      </c>
      <c r="N441" s="6">
        <f t="shared" si="32"/>
        <v>16.893510930442638</v>
      </c>
      <c r="O441" s="7">
        <f t="shared" si="33"/>
        <v>103.2</v>
      </c>
      <c r="P441" s="6">
        <f t="shared" si="34"/>
        <v>4</v>
      </c>
    </row>
    <row r="442" spans="2:16" x14ac:dyDescent="0.2">
      <c r="B442" s="5"/>
      <c r="H442" s="3"/>
      <c r="I442" s="4">
        <v>2</v>
      </c>
      <c r="J442" s="4">
        <v>44.2</v>
      </c>
      <c r="K442" s="6">
        <f t="shared" si="30"/>
        <v>1.8373983739837398</v>
      </c>
      <c r="L442" s="6">
        <f t="shared" si="31"/>
        <v>34.706489069557364</v>
      </c>
      <c r="M442" s="6">
        <f t="shared" si="32"/>
        <v>0.16260162601626016</v>
      </c>
      <c r="N442" s="6">
        <f t="shared" si="32"/>
        <v>9.4935109304426391</v>
      </c>
      <c r="O442" s="7">
        <f t="shared" si="33"/>
        <v>88.4</v>
      </c>
      <c r="P442" s="6">
        <f t="shared" si="34"/>
        <v>4</v>
      </c>
    </row>
    <row r="443" spans="2:16" x14ac:dyDescent="0.2">
      <c r="B443" s="5"/>
      <c r="H443" s="3"/>
      <c r="I443" s="4">
        <v>2</v>
      </c>
      <c r="J443" s="4">
        <v>47.649299999999997</v>
      </c>
      <c r="K443" s="6">
        <f t="shared" si="30"/>
        <v>1.8373983739837398</v>
      </c>
      <c r="L443" s="6">
        <f t="shared" si="31"/>
        <v>34.706489069557364</v>
      </c>
      <c r="M443" s="6">
        <f t="shared" si="32"/>
        <v>0.16260162601626016</v>
      </c>
      <c r="N443" s="6">
        <f t="shared" si="32"/>
        <v>12.942810930442633</v>
      </c>
      <c r="O443" s="7">
        <f t="shared" si="33"/>
        <v>95.298599999999993</v>
      </c>
      <c r="P443" s="6">
        <f t="shared" si="34"/>
        <v>4</v>
      </c>
    </row>
    <row r="444" spans="2:16" x14ac:dyDescent="0.2">
      <c r="B444" s="5"/>
      <c r="H444" s="3"/>
      <c r="I444" s="4">
        <v>2</v>
      </c>
      <c r="J444" s="4">
        <v>47.7</v>
      </c>
      <c r="K444" s="6">
        <f t="shared" si="30"/>
        <v>1.8373983739837398</v>
      </c>
      <c r="L444" s="6">
        <f t="shared" si="31"/>
        <v>34.706489069557364</v>
      </c>
      <c r="M444" s="6">
        <f t="shared" si="32"/>
        <v>0.16260162601626016</v>
      </c>
      <c r="N444" s="6">
        <f t="shared" si="32"/>
        <v>12.993510930442639</v>
      </c>
      <c r="O444" s="7">
        <f t="shared" si="33"/>
        <v>95.4</v>
      </c>
      <c r="P444" s="6">
        <f t="shared" si="34"/>
        <v>4</v>
      </c>
    </row>
    <row r="445" spans="2:16" x14ac:dyDescent="0.2">
      <c r="B445" s="5"/>
      <c r="H445" s="3"/>
      <c r="I445" s="4">
        <v>2</v>
      </c>
      <c r="J445" s="4">
        <v>48.2</v>
      </c>
      <c r="K445" s="6">
        <f t="shared" si="30"/>
        <v>1.8373983739837398</v>
      </c>
      <c r="L445" s="6">
        <f t="shared" si="31"/>
        <v>34.706489069557364</v>
      </c>
      <c r="M445" s="6">
        <f t="shared" si="32"/>
        <v>0.16260162601626016</v>
      </c>
      <c r="N445" s="6">
        <f t="shared" si="32"/>
        <v>13.493510930442639</v>
      </c>
      <c r="O445" s="7">
        <f t="shared" si="33"/>
        <v>96.4</v>
      </c>
      <c r="P445" s="6">
        <f t="shared" si="34"/>
        <v>4</v>
      </c>
    </row>
    <row r="446" spans="2:16" x14ac:dyDescent="0.2">
      <c r="B446" s="5"/>
      <c r="H446" s="3"/>
      <c r="I446" s="4">
        <v>2</v>
      </c>
      <c r="J446" s="4">
        <v>49.216999999999999</v>
      </c>
      <c r="K446" s="6">
        <f t="shared" si="30"/>
        <v>1.8373983739837398</v>
      </c>
      <c r="L446" s="6">
        <f t="shared" si="31"/>
        <v>34.706489069557364</v>
      </c>
      <c r="M446" s="6">
        <f t="shared" si="32"/>
        <v>0.16260162601626016</v>
      </c>
      <c r="N446" s="6">
        <f t="shared" si="32"/>
        <v>14.510510930442635</v>
      </c>
      <c r="O446" s="7">
        <f t="shared" si="33"/>
        <v>98.433999999999997</v>
      </c>
      <c r="P446" s="6">
        <f t="shared" si="34"/>
        <v>4</v>
      </c>
    </row>
    <row r="447" spans="2:16" x14ac:dyDescent="0.2">
      <c r="B447" s="5"/>
      <c r="H447" s="3"/>
      <c r="I447" s="4">
        <v>2</v>
      </c>
      <c r="J447" s="4">
        <v>34.730499999999999</v>
      </c>
      <c r="K447" s="6">
        <f t="shared" si="30"/>
        <v>1.8373983739837398</v>
      </c>
      <c r="L447" s="6">
        <f t="shared" si="31"/>
        <v>34.706489069557364</v>
      </c>
      <c r="M447" s="6">
        <f t="shared" si="32"/>
        <v>0.16260162601626016</v>
      </c>
      <c r="N447" s="6">
        <f t="shared" si="32"/>
        <v>2.401093044263547E-2</v>
      </c>
      <c r="O447" s="7">
        <f t="shared" si="33"/>
        <v>69.460999999999999</v>
      </c>
      <c r="P447" s="6">
        <f t="shared" si="34"/>
        <v>4</v>
      </c>
    </row>
    <row r="448" spans="2:16" x14ac:dyDescent="0.2">
      <c r="B448" s="5"/>
      <c r="H448" s="3"/>
      <c r="I448" s="4">
        <v>2</v>
      </c>
      <c r="J448" s="4">
        <v>37.064999999999998</v>
      </c>
      <c r="K448" s="6">
        <f t="shared" si="30"/>
        <v>1.8373983739837398</v>
      </c>
      <c r="L448" s="6">
        <f t="shared" si="31"/>
        <v>34.706489069557364</v>
      </c>
      <c r="M448" s="6">
        <f t="shared" si="32"/>
        <v>0.16260162601626016</v>
      </c>
      <c r="N448" s="6">
        <f t="shared" si="32"/>
        <v>2.3585109304426339</v>
      </c>
      <c r="O448" s="7">
        <f t="shared" si="33"/>
        <v>74.13</v>
      </c>
      <c r="P448" s="6">
        <f t="shared" si="34"/>
        <v>4</v>
      </c>
    </row>
    <row r="449" spans="2:16" x14ac:dyDescent="0.2">
      <c r="B449" s="5"/>
      <c r="H449" s="3"/>
      <c r="I449" s="4">
        <v>2</v>
      </c>
      <c r="J449" s="4">
        <v>35.161999999999999</v>
      </c>
      <c r="K449" s="6">
        <f t="shared" si="30"/>
        <v>1.8373983739837398</v>
      </c>
      <c r="L449" s="6">
        <f t="shared" si="31"/>
        <v>34.706489069557364</v>
      </c>
      <c r="M449" s="6">
        <f t="shared" si="32"/>
        <v>0.16260162601626016</v>
      </c>
      <c r="N449" s="6">
        <f t="shared" si="32"/>
        <v>0.45551093044263524</v>
      </c>
      <c r="O449" s="7">
        <f t="shared" si="33"/>
        <v>70.323999999999998</v>
      </c>
      <c r="P449" s="6">
        <f t="shared" si="34"/>
        <v>4</v>
      </c>
    </row>
    <row r="450" spans="2:16" x14ac:dyDescent="0.2">
      <c r="B450" s="5"/>
      <c r="H450" s="3"/>
      <c r="I450" s="4">
        <v>2</v>
      </c>
      <c r="J450" s="4">
        <v>34.485500000000002</v>
      </c>
      <c r="K450" s="6">
        <f t="shared" si="30"/>
        <v>1.8373983739837398</v>
      </c>
      <c r="L450" s="6">
        <f t="shared" si="31"/>
        <v>34.706489069557364</v>
      </c>
      <c r="M450" s="6">
        <f t="shared" si="32"/>
        <v>0.16260162601626016</v>
      </c>
      <c r="N450" s="6">
        <f t="shared" si="32"/>
        <v>-0.22098906955736197</v>
      </c>
      <c r="O450" s="7">
        <f t="shared" si="33"/>
        <v>68.971000000000004</v>
      </c>
      <c r="P450" s="6">
        <f t="shared" si="34"/>
        <v>4</v>
      </c>
    </row>
    <row r="451" spans="2:16" x14ac:dyDescent="0.2">
      <c r="B451" s="5"/>
      <c r="H451" s="3"/>
      <c r="I451" s="4">
        <v>2</v>
      </c>
      <c r="J451" s="4">
        <v>29.7559</v>
      </c>
      <c r="K451" s="6">
        <f t="shared" si="30"/>
        <v>1.8373983739837398</v>
      </c>
      <c r="L451" s="6">
        <f t="shared" si="31"/>
        <v>34.706489069557364</v>
      </c>
      <c r="M451" s="6">
        <f t="shared" si="32"/>
        <v>0.16260162601626016</v>
      </c>
      <c r="N451" s="6">
        <f t="shared" si="32"/>
        <v>-4.9505890695573633</v>
      </c>
      <c r="O451" s="7">
        <f t="shared" si="33"/>
        <v>59.511800000000001</v>
      </c>
      <c r="P451" s="6">
        <f t="shared" si="34"/>
        <v>4</v>
      </c>
    </row>
    <row r="452" spans="2:16" x14ac:dyDescent="0.2">
      <c r="B452" s="5"/>
      <c r="H452" s="3"/>
      <c r="I452" s="4">
        <v>2</v>
      </c>
      <c r="J452" s="4">
        <v>32.670099999999998</v>
      </c>
      <c r="K452" s="6">
        <f t="shared" si="30"/>
        <v>1.8373983739837398</v>
      </c>
      <c r="L452" s="6">
        <f t="shared" si="31"/>
        <v>34.706489069557364</v>
      </c>
      <c r="M452" s="6">
        <f t="shared" si="32"/>
        <v>0.16260162601626016</v>
      </c>
      <c r="N452" s="6">
        <f t="shared" si="32"/>
        <v>-2.0363890695573659</v>
      </c>
      <c r="O452" s="7">
        <f t="shared" si="33"/>
        <v>65.340199999999996</v>
      </c>
      <c r="P452" s="6">
        <f t="shared" si="34"/>
        <v>4</v>
      </c>
    </row>
    <row r="453" spans="2:16" x14ac:dyDescent="0.2">
      <c r="B453" s="5"/>
      <c r="H453" s="3"/>
      <c r="I453" s="4">
        <v>2</v>
      </c>
      <c r="J453" s="4">
        <v>44.6</v>
      </c>
      <c r="K453" s="6">
        <f t="shared" ref="K453:K516" si="35">AVERAGE($I$4:$I$1110)</f>
        <v>1.8373983739837398</v>
      </c>
      <c r="L453" s="6">
        <f t="shared" ref="L453:L516" si="36">AVERAGE($J$4:$J$1110)</f>
        <v>34.706489069557364</v>
      </c>
      <c r="M453" s="6">
        <f t="shared" ref="M453:N516" si="37">I453-K453</f>
        <v>0.16260162601626016</v>
      </c>
      <c r="N453" s="6">
        <f t="shared" si="37"/>
        <v>9.8935109304426376</v>
      </c>
      <c r="O453" s="7">
        <f t="shared" ref="O453:O516" si="38">I453*J453</f>
        <v>89.2</v>
      </c>
      <c r="P453" s="6">
        <f t="shared" ref="P453:P516" si="39">I453^2</f>
        <v>4</v>
      </c>
    </row>
    <row r="454" spans="2:16" x14ac:dyDescent="0.2">
      <c r="B454" s="5"/>
      <c r="H454" s="3"/>
      <c r="I454" s="4">
        <v>2</v>
      </c>
      <c r="J454" s="4">
        <v>44.6</v>
      </c>
      <c r="K454" s="6">
        <f t="shared" si="35"/>
        <v>1.8373983739837398</v>
      </c>
      <c r="L454" s="6">
        <f t="shared" si="36"/>
        <v>34.706489069557364</v>
      </c>
      <c r="M454" s="6">
        <f t="shared" si="37"/>
        <v>0.16260162601626016</v>
      </c>
      <c r="N454" s="6">
        <f t="shared" si="37"/>
        <v>9.8935109304426376</v>
      </c>
      <c r="O454" s="7">
        <f t="shared" si="38"/>
        <v>89.2</v>
      </c>
      <c r="P454" s="6">
        <f t="shared" si="39"/>
        <v>4</v>
      </c>
    </row>
    <row r="455" spans="2:16" x14ac:dyDescent="0.2">
      <c r="B455" s="5"/>
      <c r="H455" s="3"/>
      <c r="I455" s="4">
        <v>2</v>
      </c>
      <c r="J455" s="4">
        <v>39.799999999999997</v>
      </c>
      <c r="K455" s="6">
        <f t="shared" si="35"/>
        <v>1.8373983739837398</v>
      </c>
      <c r="L455" s="6">
        <f t="shared" si="36"/>
        <v>34.706489069557364</v>
      </c>
      <c r="M455" s="6">
        <f t="shared" si="37"/>
        <v>0.16260162601626016</v>
      </c>
      <c r="N455" s="6">
        <f t="shared" si="37"/>
        <v>5.0935109304426334</v>
      </c>
      <c r="O455" s="7">
        <f t="shared" si="38"/>
        <v>79.599999999999994</v>
      </c>
      <c r="P455" s="6">
        <f t="shared" si="39"/>
        <v>4</v>
      </c>
    </row>
    <row r="456" spans="2:16" x14ac:dyDescent="0.2">
      <c r="B456" s="5"/>
      <c r="H456" s="3"/>
      <c r="I456" s="4">
        <v>2</v>
      </c>
      <c r="J456" s="4">
        <v>38.299999999999997</v>
      </c>
      <c r="K456" s="6">
        <f t="shared" si="35"/>
        <v>1.8373983739837398</v>
      </c>
      <c r="L456" s="6">
        <f t="shared" si="36"/>
        <v>34.706489069557364</v>
      </c>
      <c r="M456" s="6">
        <f t="shared" si="37"/>
        <v>0.16260162601626016</v>
      </c>
      <c r="N456" s="6">
        <f t="shared" si="37"/>
        <v>3.5935109304426334</v>
      </c>
      <c r="O456" s="7">
        <f t="shared" si="38"/>
        <v>76.599999999999994</v>
      </c>
      <c r="P456" s="6">
        <f t="shared" si="39"/>
        <v>4</v>
      </c>
    </row>
    <row r="457" spans="2:16" x14ac:dyDescent="0.2">
      <c r="B457" s="5"/>
      <c r="H457" s="3"/>
      <c r="I457" s="4">
        <v>2</v>
      </c>
      <c r="J457" s="4">
        <v>36.556399999999996</v>
      </c>
      <c r="K457" s="6">
        <f t="shared" si="35"/>
        <v>1.8373983739837398</v>
      </c>
      <c r="L457" s="6">
        <f t="shared" si="36"/>
        <v>34.706489069557364</v>
      </c>
      <c r="M457" s="6">
        <f t="shared" si="37"/>
        <v>0.16260162601626016</v>
      </c>
      <c r="N457" s="6">
        <f t="shared" si="37"/>
        <v>1.8499109304426327</v>
      </c>
      <c r="O457" s="7">
        <f t="shared" si="38"/>
        <v>73.112799999999993</v>
      </c>
      <c r="P457" s="6">
        <f t="shared" si="39"/>
        <v>4</v>
      </c>
    </row>
    <row r="458" spans="2:16" x14ac:dyDescent="0.2">
      <c r="B458" s="5"/>
      <c r="H458" s="3"/>
      <c r="I458" s="4">
        <v>2</v>
      </c>
      <c r="J458" s="4">
        <v>34.749400000000001</v>
      </c>
      <c r="K458" s="6">
        <f t="shared" si="35"/>
        <v>1.8373983739837398</v>
      </c>
      <c r="L458" s="6">
        <f t="shared" si="36"/>
        <v>34.706489069557364</v>
      </c>
      <c r="M458" s="6">
        <f t="shared" si="37"/>
        <v>0.16260162601626016</v>
      </c>
      <c r="N458" s="6">
        <f t="shared" si="37"/>
        <v>4.2910930442637607E-2</v>
      </c>
      <c r="O458" s="7">
        <f t="shared" si="38"/>
        <v>69.498800000000003</v>
      </c>
      <c r="P458" s="6">
        <f t="shared" si="39"/>
        <v>4</v>
      </c>
    </row>
    <row r="459" spans="2:16" x14ac:dyDescent="0.2">
      <c r="B459" s="5"/>
      <c r="H459" s="3"/>
      <c r="I459" s="4">
        <v>2</v>
      </c>
      <c r="J459" s="4">
        <v>34.049900000000001</v>
      </c>
      <c r="K459" s="6">
        <f t="shared" si="35"/>
        <v>1.8373983739837398</v>
      </c>
      <c r="L459" s="6">
        <f t="shared" si="36"/>
        <v>34.706489069557364</v>
      </c>
      <c r="M459" s="6">
        <f t="shared" si="37"/>
        <v>0.16260162601626016</v>
      </c>
      <c r="N459" s="6">
        <f t="shared" si="37"/>
        <v>-0.65658906955736285</v>
      </c>
      <c r="O459" s="7">
        <f t="shared" si="38"/>
        <v>68.099800000000002</v>
      </c>
      <c r="P459" s="6">
        <f t="shared" si="39"/>
        <v>4</v>
      </c>
    </row>
    <row r="460" spans="2:16" x14ac:dyDescent="0.2">
      <c r="B460" s="5"/>
      <c r="H460" s="3"/>
      <c r="I460" s="4">
        <v>2</v>
      </c>
      <c r="J460" s="4">
        <v>33.550899999999999</v>
      </c>
      <c r="K460" s="6">
        <f t="shared" si="35"/>
        <v>1.8373983739837398</v>
      </c>
      <c r="L460" s="6">
        <f t="shared" si="36"/>
        <v>34.706489069557364</v>
      </c>
      <c r="M460" s="6">
        <f t="shared" si="37"/>
        <v>0.16260162601626016</v>
      </c>
      <c r="N460" s="6">
        <f t="shared" si="37"/>
        <v>-1.1555890695573652</v>
      </c>
      <c r="O460" s="7">
        <f t="shared" si="38"/>
        <v>67.101799999999997</v>
      </c>
      <c r="P460" s="6">
        <f t="shared" si="39"/>
        <v>4</v>
      </c>
    </row>
    <row r="461" spans="2:16" x14ac:dyDescent="0.2">
      <c r="B461" s="5"/>
      <c r="H461" s="3"/>
      <c r="I461" s="4">
        <v>2</v>
      </c>
      <c r="J461" s="4">
        <v>32.149900000000002</v>
      </c>
      <c r="K461" s="6">
        <f t="shared" si="35"/>
        <v>1.8373983739837398</v>
      </c>
      <c r="L461" s="6">
        <f t="shared" si="36"/>
        <v>34.706489069557364</v>
      </c>
      <c r="M461" s="6">
        <f t="shared" si="37"/>
        <v>0.16260162601626016</v>
      </c>
      <c r="N461" s="6">
        <f t="shared" si="37"/>
        <v>-2.5565890695573614</v>
      </c>
      <c r="O461" s="7">
        <f t="shared" si="38"/>
        <v>64.299800000000005</v>
      </c>
      <c r="P461" s="6">
        <f t="shared" si="39"/>
        <v>4</v>
      </c>
    </row>
    <row r="462" spans="2:16" x14ac:dyDescent="0.2">
      <c r="B462" s="5"/>
      <c r="H462" s="3"/>
      <c r="I462" s="4">
        <v>2</v>
      </c>
      <c r="J462" s="4">
        <v>33.550899999999999</v>
      </c>
      <c r="K462" s="6">
        <f t="shared" si="35"/>
        <v>1.8373983739837398</v>
      </c>
      <c r="L462" s="6">
        <f t="shared" si="36"/>
        <v>34.706489069557364</v>
      </c>
      <c r="M462" s="6">
        <f t="shared" si="37"/>
        <v>0.16260162601626016</v>
      </c>
      <c r="N462" s="6">
        <f t="shared" si="37"/>
        <v>-1.1555890695573652</v>
      </c>
      <c r="O462" s="7">
        <f t="shared" si="38"/>
        <v>67.101799999999997</v>
      </c>
      <c r="P462" s="6">
        <f t="shared" si="39"/>
        <v>4</v>
      </c>
    </row>
    <row r="463" spans="2:16" x14ac:dyDescent="0.2">
      <c r="B463" s="5"/>
      <c r="H463" s="3"/>
      <c r="I463" s="4">
        <v>2</v>
      </c>
      <c r="J463" s="4">
        <v>32.149900000000002</v>
      </c>
      <c r="K463" s="6">
        <f t="shared" si="35"/>
        <v>1.8373983739837398</v>
      </c>
      <c r="L463" s="6">
        <f t="shared" si="36"/>
        <v>34.706489069557364</v>
      </c>
      <c r="M463" s="6">
        <f t="shared" si="37"/>
        <v>0.16260162601626016</v>
      </c>
      <c r="N463" s="6">
        <f t="shared" si="37"/>
        <v>-2.5565890695573614</v>
      </c>
      <c r="O463" s="7">
        <f t="shared" si="38"/>
        <v>64.299800000000005</v>
      </c>
      <c r="P463" s="6">
        <f t="shared" si="39"/>
        <v>4</v>
      </c>
    </row>
    <row r="464" spans="2:16" x14ac:dyDescent="0.2">
      <c r="B464" s="5"/>
      <c r="H464" s="3"/>
      <c r="I464" s="4">
        <v>2</v>
      </c>
      <c r="J464" s="4">
        <v>30.3</v>
      </c>
      <c r="K464" s="6">
        <f t="shared" si="35"/>
        <v>1.8373983739837398</v>
      </c>
      <c r="L464" s="6">
        <f t="shared" si="36"/>
        <v>34.706489069557364</v>
      </c>
      <c r="M464" s="6">
        <f t="shared" si="37"/>
        <v>0.16260162601626016</v>
      </c>
      <c r="N464" s="6">
        <f t="shared" si="37"/>
        <v>-4.4064890695573631</v>
      </c>
      <c r="O464" s="7">
        <f t="shared" si="38"/>
        <v>60.6</v>
      </c>
      <c r="P464" s="6">
        <f t="shared" si="39"/>
        <v>4</v>
      </c>
    </row>
    <row r="465" spans="2:16" x14ac:dyDescent="0.2">
      <c r="B465" s="5"/>
      <c r="H465" s="3"/>
      <c r="I465" s="4">
        <v>2</v>
      </c>
      <c r="J465" s="4">
        <v>35.465499999999999</v>
      </c>
      <c r="K465" s="6">
        <f t="shared" si="35"/>
        <v>1.8373983739837398</v>
      </c>
      <c r="L465" s="6">
        <f t="shared" si="36"/>
        <v>34.706489069557364</v>
      </c>
      <c r="M465" s="6">
        <f t="shared" si="37"/>
        <v>0.16260162601626016</v>
      </c>
      <c r="N465" s="6">
        <f t="shared" si="37"/>
        <v>0.7590109304426349</v>
      </c>
      <c r="O465" s="7">
        <f t="shared" si="38"/>
        <v>70.930999999999997</v>
      </c>
      <c r="P465" s="6">
        <f t="shared" si="39"/>
        <v>4</v>
      </c>
    </row>
    <row r="466" spans="2:16" x14ac:dyDescent="0.2">
      <c r="B466" s="5"/>
      <c r="H466" s="3"/>
      <c r="I466" s="4">
        <v>2</v>
      </c>
      <c r="J466" s="4">
        <v>42.908000000000001</v>
      </c>
      <c r="K466" s="6">
        <f t="shared" si="35"/>
        <v>1.8373983739837398</v>
      </c>
      <c r="L466" s="6">
        <f t="shared" si="36"/>
        <v>34.706489069557364</v>
      </c>
      <c r="M466" s="6">
        <f t="shared" si="37"/>
        <v>0.16260162601626016</v>
      </c>
      <c r="N466" s="6">
        <f t="shared" si="37"/>
        <v>8.2015109304426375</v>
      </c>
      <c r="O466" s="7">
        <f t="shared" si="38"/>
        <v>85.816000000000003</v>
      </c>
      <c r="P466" s="6">
        <f t="shared" si="39"/>
        <v>4</v>
      </c>
    </row>
    <row r="467" spans="2:16" x14ac:dyDescent="0.2">
      <c r="B467" s="5"/>
      <c r="H467" s="3"/>
      <c r="I467" s="4">
        <v>2</v>
      </c>
      <c r="J467" s="4">
        <v>40.200000000000003</v>
      </c>
      <c r="K467" s="6">
        <f t="shared" si="35"/>
        <v>1.8373983739837398</v>
      </c>
      <c r="L467" s="6">
        <f t="shared" si="36"/>
        <v>34.706489069557364</v>
      </c>
      <c r="M467" s="6">
        <f t="shared" si="37"/>
        <v>0.16260162601626016</v>
      </c>
      <c r="N467" s="6">
        <f t="shared" si="37"/>
        <v>5.4935109304426391</v>
      </c>
      <c r="O467" s="7">
        <f t="shared" si="38"/>
        <v>80.400000000000006</v>
      </c>
      <c r="P467" s="6">
        <f t="shared" si="39"/>
        <v>4</v>
      </c>
    </row>
    <row r="468" spans="2:16" x14ac:dyDescent="0.2">
      <c r="B468" s="5"/>
      <c r="H468" s="3"/>
      <c r="I468" s="4">
        <v>2</v>
      </c>
      <c r="J468" s="4">
        <v>37.9</v>
      </c>
      <c r="K468" s="6">
        <f t="shared" si="35"/>
        <v>1.8373983739837398</v>
      </c>
      <c r="L468" s="6">
        <f t="shared" si="36"/>
        <v>34.706489069557364</v>
      </c>
      <c r="M468" s="6">
        <f t="shared" si="37"/>
        <v>0.16260162601626016</v>
      </c>
      <c r="N468" s="6">
        <f t="shared" si="37"/>
        <v>3.1935109304426348</v>
      </c>
      <c r="O468" s="7">
        <f t="shared" si="38"/>
        <v>75.8</v>
      </c>
      <c r="P468" s="6">
        <f t="shared" si="39"/>
        <v>4</v>
      </c>
    </row>
    <row r="469" spans="2:16" x14ac:dyDescent="0.2">
      <c r="B469" s="5"/>
      <c r="H469" s="3"/>
      <c r="I469" s="4">
        <v>2</v>
      </c>
      <c r="J469" s="4">
        <v>51.6</v>
      </c>
      <c r="K469" s="6">
        <f t="shared" si="35"/>
        <v>1.8373983739837398</v>
      </c>
      <c r="L469" s="6">
        <f t="shared" si="36"/>
        <v>34.706489069557364</v>
      </c>
      <c r="M469" s="6">
        <f t="shared" si="37"/>
        <v>0.16260162601626016</v>
      </c>
      <c r="N469" s="6">
        <f t="shared" si="37"/>
        <v>16.893510930442638</v>
      </c>
      <c r="O469" s="7">
        <f t="shared" si="38"/>
        <v>103.2</v>
      </c>
      <c r="P469" s="6">
        <f t="shared" si="39"/>
        <v>4</v>
      </c>
    </row>
    <row r="470" spans="2:16" x14ac:dyDescent="0.2">
      <c r="B470" s="5"/>
      <c r="H470" s="3"/>
      <c r="I470" s="4">
        <v>2</v>
      </c>
      <c r="J470" s="4">
        <v>47.649299999999997</v>
      </c>
      <c r="K470" s="6">
        <f t="shared" si="35"/>
        <v>1.8373983739837398</v>
      </c>
      <c r="L470" s="6">
        <f t="shared" si="36"/>
        <v>34.706489069557364</v>
      </c>
      <c r="M470" s="6">
        <f t="shared" si="37"/>
        <v>0.16260162601626016</v>
      </c>
      <c r="N470" s="6">
        <f t="shared" si="37"/>
        <v>12.942810930442633</v>
      </c>
      <c r="O470" s="7">
        <f t="shared" si="38"/>
        <v>95.298599999999993</v>
      </c>
      <c r="P470" s="6">
        <f t="shared" si="39"/>
        <v>4</v>
      </c>
    </row>
    <row r="471" spans="2:16" x14ac:dyDescent="0.2">
      <c r="B471" s="5"/>
      <c r="H471" s="3"/>
      <c r="I471" s="4">
        <v>2</v>
      </c>
      <c r="J471" s="4">
        <v>44.2</v>
      </c>
      <c r="K471" s="6">
        <f t="shared" si="35"/>
        <v>1.8373983739837398</v>
      </c>
      <c r="L471" s="6">
        <f t="shared" si="36"/>
        <v>34.706489069557364</v>
      </c>
      <c r="M471" s="6">
        <f t="shared" si="37"/>
        <v>0.16260162601626016</v>
      </c>
      <c r="N471" s="6">
        <f t="shared" si="37"/>
        <v>9.4935109304426391</v>
      </c>
      <c r="O471" s="7">
        <f t="shared" si="38"/>
        <v>88.4</v>
      </c>
      <c r="P471" s="6">
        <f t="shared" si="39"/>
        <v>4</v>
      </c>
    </row>
    <row r="472" spans="2:16" x14ac:dyDescent="0.2">
      <c r="B472" s="5"/>
      <c r="H472" s="3"/>
      <c r="I472" s="4">
        <v>2</v>
      </c>
      <c r="J472" s="4">
        <v>33.5</v>
      </c>
      <c r="K472" s="6">
        <f t="shared" si="35"/>
        <v>1.8373983739837398</v>
      </c>
      <c r="L472" s="6">
        <f t="shared" si="36"/>
        <v>34.706489069557364</v>
      </c>
      <c r="M472" s="6">
        <f t="shared" si="37"/>
        <v>0.16260162601626016</v>
      </c>
      <c r="N472" s="6">
        <f t="shared" si="37"/>
        <v>-1.2064890695573638</v>
      </c>
      <c r="O472" s="7">
        <f t="shared" si="38"/>
        <v>67</v>
      </c>
      <c r="P472" s="6">
        <f t="shared" si="39"/>
        <v>4</v>
      </c>
    </row>
    <row r="473" spans="2:16" x14ac:dyDescent="0.2">
      <c r="B473" s="5"/>
      <c r="H473" s="3"/>
      <c r="I473" s="4">
        <v>2</v>
      </c>
      <c r="J473" s="4">
        <v>37.4</v>
      </c>
      <c r="K473" s="6">
        <f t="shared" si="35"/>
        <v>1.8373983739837398</v>
      </c>
      <c r="L473" s="6">
        <f t="shared" si="36"/>
        <v>34.706489069557364</v>
      </c>
      <c r="M473" s="6">
        <f t="shared" si="37"/>
        <v>0.16260162601626016</v>
      </c>
      <c r="N473" s="6">
        <f t="shared" si="37"/>
        <v>2.6935109304426348</v>
      </c>
      <c r="O473" s="7">
        <f t="shared" si="38"/>
        <v>74.8</v>
      </c>
      <c r="P473" s="6">
        <f t="shared" si="39"/>
        <v>4</v>
      </c>
    </row>
    <row r="474" spans="2:16" x14ac:dyDescent="0.2">
      <c r="B474" s="5"/>
      <c r="H474" s="3"/>
      <c r="I474" s="4">
        <v>2</v>
      </c>
      <c r="J474" s="4">
        <v>40.193100000000001</v>
      </c>
      <c r="K474" s="6">
        <f t="shared" si="35"/>
        <v>1.8373983739837398</v>
      </c>
      <c r="L474" s="6">
        <f t="shared" si="36"/>
        <v>34.706489069557364</v>
      </c>
      <c r="M474" s="6">
        <f t="shared" si="37"/>
        <v>0.16260162601626016</v>
      </c>
      <c r="N474" s="6">
        <f t="shared" si="37"/>
        <v>5.4866109304426374</v>
      </c>
      <c r="O474" s="7">
        <f t="shared" si="38"/>
        <v>80.386200000000002</v>
      </c>
      <c r="P474" s="6">
        <f t="shared" si="39"/>
        <v>4</v>
      </c>
    </row>
    <row r="475" spans="2:16" x14ac:dyDescent="0.2">
      <c r="B475" s="5"/>
      <c r="H475" s="3"/>
      <c r="I475" s="4">
        <v>2</v>
      </c>
      <c r="J475" s="4">
        <v>41.664200000000001</v>
      </c>
      <c r="K475" s="6">
        <f t="shared" si="35"/>
        <v>1.8373983739837398</v>
      </c>
      <c r="L475" s="6">
        <f t="shared" si="36"/>
        <v>34.706489069557364</v>
      </c>
      <c r="M475" s="6">
        <f t="shared" si="37"/>
        <v>0.16260162601626016</v>
      </c>
      <c r="N475" s="6">
        <f t="shared" si="37"/>
        <v>6.9577109304426372</v>
      </c>
      <c r="O475" s="7">
        <f t="shared" si="38"/>
        <v>83.328400000000002</v>
      </c>
      <c r="P475" s="6">
        <f t="shared" si="39"/>
        <v>4</v>
      </c>
    </row>
    <row r="476" spans="2:16" x14ac:dyDescent="0.2">
      <c r="B476" s="5"/>
      <c r="H476" s="3"/>
      <c r="I476" s="4">
        <v>2</v>
      </c>
      <c r="J476" s="4">
        <v>34.823500000000003</v>
      </c>
      <c r="K476" s="6">
        <f t="shared" si="35"/>
        <v>1.8373983739837398</v>
      </c>
      <c r="L476" s="6">
        <f t="shared" si="36"/>
        <v>34.706489069557364</v>
      </c>
      <c r="M476" s="6">
        <f t="shared" si="37"/>
        <v>0.16260162601626016</v>
      </c>
      <c r="N476" s="6">
        <f t="shared" si="37"/>
        <v>0.11701093044263899</v>
      </c>
      <c r="O476" s="7">
        <f t="shared" si="38"/>
        <v>69.647000000000006</v>
      </c>
      <c r="P476" s="6">
        <f t="shared" si="39"/>
        <v>4</v>
      </c>
    </row>
    <row r="477" spans="2:16" x14ac:dyDescent="0.2">
      <c r="B477" s="5"/>
      <c r="H477" s="3"/>
      <c r="I477" s="4">
        <v>2</v>
      </c>
      <c r="J477" s="4">
        <v>34.700000000000003</v>
      </c>
      <c r="K477" s="6">
        <f t="shared" si="35"/>
        <v>1.8373983739837398</v>
      </c>
      <c r="L477" s="6">
        <f t="shared" si="36"/>
        <v>34.706489069557364</v>
      </c>
      <c r="M477" s="6">
        <f t="shared" si="37"/>
        <v>0.16260162601626016</v>
      </c>
      <c r="N477" s="6">
        <f t="shared" si="37"/>
        <v>-6.4890695573609491E-3</v>
      </c>
      <c r="O477" s="7">
        <f t="shared" si="38"/>
        <v>69.400000000000006</v>
      </c>
      <c r="P477" s="6">
        <f t="shared" si="39"/>
        <v>4</v>
      </c>
    </row>
    <row r="478" spans="2:16" x14ac:dyDescent="0.2">
      <c r="B478" s="5"/>
      <c r="H478" s="3"/>
      <c r="I478" s="4">
        <v>2</v>
      </c>
      <c r="J478" s="4">
        <v>36.200000000000003</v>
      </c>
      <c r="K478" s="6">
        <f t="shared" si="35"/>
        <v>1.8373983739837398</v>
      </c>
      <c r="L478" s="6">
        <f t="shared" si="36"/>
        <v>34.706489069557364</v>
      </c>
      <c r="M478" s="6">
        <f t="shared" si="37"/>
        <v>0.16260162601626016</v>
      </c>
      <c r="N478" s="6">
        <f t="shared" si="37"/>
        <v>1.4935109304426391</v>
      </c>
      <c r="O478" s="7">
        <f t="shared" si="38"/>
        <v>72.400000000000006</v>
      </c>
      <c r="P478" s="6">
        <f t="shared" si="39"/>
        <v>4</v>
      </c>
    </row>
    <row r="479" spans="2:16" x14ac:dyDescent="0.2">
      <c r="B479" s="5"/>
      <c r="H479" s="3"/>
      <c r="I479" s="4">
        <v>2</v>
      </c>
      <c r="J479" s="4">
        <v>33.200000000000003</v>
      </c>
      <c r="K479" s="6">
        <f t="shared" si="35"/>
        <v>1.8373983739837398</v>
      </c>
      <c r="L479" s="6">
        <f t="shared" si="36"/>
        <v>34.706489069557364</v>
      </c>
      <c r="M479" s="6">
        <f t="shared" si="37"/>
        <v>0.16260162601626016</v>
      </c>
      <c r="N479" s="6">
        <f t="shared" si="37"/>
        <v>-1.5064890695573609</v>
      </c>
      <c r="O479" s="7">
        <f t="shared" si="38"/>
        <v>66.400000000000006</v>
      </c>
      <c r="P479" s="6">
        <f t="shared" si="39"/>
        <v>4</v>
      </c>
    </row>
    <row r="480" spans="2:16" x14ac:dyDescent="0.2">
      <c r="B480" s="5"/>
      <c r="H480" s="3"/>
      <c r="I480" s="4">
        <v>2</v>
      </c>
      <c r="J480" s="4">
        <v>33</v>
      </c>
      <c r="K480" s="6">
        <f t="shared" si="35"/>
        <v>1.8373983739837398</v>
      </c>
      <c r="L480" s="6">
        <f t="shared" si="36"/>
        <v>34.706489069557364</v>
      </c>
      <c r="M480" s="6">
        <f t="shared" si="37"/>
        <v>0.16260162601626016</v>
      </c>
      <c r="N480" s="6">
        <f t="shared" si="37"/>
        <v>-1.7064890695573638</v>
      </c>
      <c r="O480" s="7">
        <f t="shared" si="38"/>
        <v>66</v>
      </c>
      <c r="P480" s="6">
        <f t="shared" si="39"/>
        <v>4</v>
      </c>
    </row>
    <row r="481" spans="2:16" x14ac:dyDescent="0.2">
      <c r="B481" s="5"/>
      <c r="H481" s="3"/>
      <c r="I481" s="4">
        <v>2</v>
      </c>
      <c r="J481" s="4">
        <v>32.299999999999997</v>
      </c>
      <c r="K481" s="6">
        <f t="shared" si="35"/>
        <v>1.8373983739837398</v>
      </c>
      <c r="L481" s="6">
        <f t="shared" si="36"/>
        <v>34.706489069557364</v>
      </c>
      <c r="M481" s="6">
        <f t="shared" si="37"/>
        <v>0.16260162601626016</v>
      </c>
      <c r="N481" s="6">
        <f t="shared" si="37"/>
        <v>-2.4064890695573666</v>
      </c>
      <c r="O481" s="7">
        <f t="shared" si="38"/>
        <v>64.599999999999994</v>
      </c>
      <c r="P481" s="6">
        <f t="shared" si="39"/>
        <v>4</v>
      </c>
    </row>
    <row r="482" spans="2:16" x14ac:dyDescent="0.2">
      <c r="B482" s="5"/>
      <c r="H482" s="3"/>
      <c r="I482" s="4">
        <v>2</v>
      </c>
      <c r="J482" s="4">
        <v>27.1158</v>
      </c>
      <c r="K482" s="6">
        <f t="shared" si="35"/>
        <v>1.8373983739837398</v>
      </c>
      <c r="L482" s="6">
        <f t="shared" si="36"/>
        <v>34.706489069557364</v>
      </c>
      <c r="M482" s="6">
        <f t="shared" si="37"/>
        <v>0.16260162601626016</v>
      </c>
      <c r="N482" s="6">
        <f t="shared" si="37"/>
        <v>-7.5906890695573637</v>
      </c>
      <c r="O482" s="7">
        <f t="shared" si="38"/>
        <v>54.2316</v>
      </c>
      <c r="P482" s="6">
        <f t="shared" si="39"/>
        <v>4</v>
      </c>
    </row>
    <row r="483" spans="2:16" x14ac:dyDescent="0.2">
      <c r="B483" s="5"/>
      <c r="H483" s="3"/>
      <c r="I483" s="4">
        <v>2</v>
      </c>
      <c r="J483" s="4">
        <v>42.214599999999997</v>
      </c>
      <c r="K483" s="6">
        <f t="shared" si="35"/>
        <v>1.8373983739837398</v>
      </c>
      <c r="L483" s="6">
        <f t="shared" si="36"/>
        <v>34.706489069557364</v>
      </c>
      <c r="M483" s="6">
        <f t="shared" si="37"/>
        <v>0.16260162601626016</v>
      </c>
      <c r="N483" s="6">
        <f t="shared" si="37"/>
        <v>7.5081109304426334</v>
      </c>
      <c r="O483" s="7">
        <f t="shared" si="38"/>
        <v>84.429199999999994</v>
      </c>
      <c r="P483" s="6">
        <f t="shared" si="39"/>
        <v>4</v>
      </c>
    </row>
    <row r="484" spans="2:16" x14ac:dyDescent="0.2">
      <c r="B484" s="5"/>
      <c r="H484" s="3"/>
      <c r="I484" s="4">
        <v>2</v>
      </c>
      <c r="J484" s="4">
        <v>45.672899999999998</v>
      </c>
      <c r="K484" s="6">
        <f t="shared" si="35"/>
        <v>1.8373983739837398</v>
      </c>
      <c r="L484" s="6">
        <f t="shared" si="36"/>
        <v>34.706489069557364</v>
      </c>
      <c r="M484" s="6">
        <f t="shared" si="37"/>
        <v>0.16260162601626016</v>
      </c>
      <c r="N484" s="6">
        <f t="shared" si="37"/>
        <v>10.966410930442635</v>
      </c>
      <c r="O484" s="7">
        <f t="shared" si="38"/>
        <v>91.345799999999997</v>
      </c>
      <c r="P484" s="6">
        <f t="shared" si="39"/>
        <v>4</v>
      </c>
    </row>
    <row r="485" spans="2:16" x14ac:dyDescent="0.2">
      <c r="B485" s="5"/>
      <c r="H485" s="3"/>
      <c r="I485" s="4">
        <v>2</v>
      </c>
      <c r="J485" s="4">
        <v>37.9499</v>
      </c>
      <c r="K485" s="6">
        <f t="shared" si="35"/>
        <v>1.8373983739837398</v>
      </c>
      <c r="L485" s="6">
        <f t="shared" si="36"/>
        <v>34.706489069557364</v>
      </c>
      <c r="M485" s="6">
        <f t="shared" si="37"/>
        <v>0.16260162601626016</v>
      </c>
      <c r="N485" s="6">
        <f t="shared" si="37"/>
        <v>3.2434109304426357</v>
      </c>
      <c r="O485" s="7">
        <f t="shared" si="38"/>
        <v>75.899799999999999</v>
      </c>
      <c r="P485" s="6">
        <f t="shared" si="39"/>
        <v>4</v>
      </c>
    </row>
    <row r="486" spans="2:16" x14ac:dyDescent="0.2">
      <c r="B486" s="5"/>
      <c r="H486" s="3"/>
      <c r="I486" s="4">
        <v>2</v>
      </c>
      <c r="J486" s="4">
        <v>38.034700000000001</v>
      </c>
      <c r="K486" s="6">
        <f t="shared" si="35"/>
        <v>1.8373983739837398</v>
      </c>
      <c r="L486" s="6">
        <f t="shared" si="36"/>
        <v>34.706489069557364</v>
      </c>
      <c r="M486" s="6">
        <f t="shared" si="37"/>
        <v>0.16260162601626016</v>
      </c>
      <c r="N486" s="6">
        <f t="shared" si="37"/>
        <v>3.328210930442637</v>
      </c>
      <c r="O486" s="7">
        <f t="shared" si="38"/>
        <v>76.069400000000002</v>
      </c>
      <c r="P486" s="6">
        <f t="shared" si="39"/>
        <v>4</v>
      </c>
    </row>
    <row r="487" spans="2:16" x14ac:dyDescent="0.2">
      <c r="B487" s="5"/>
      <c r="H487" s="3"/>
      <c r="I487" s="4">
        <v>2</v>
      </c>
      <c r="J487" s="4">
        <v>46.6</v>
      </c>
      <c r="K487" s="6">
        <f t="shared" si="35"/>
        <v>1.8373983739837398</v>
      </c>
      <c r="L487" s="6">
        <f t="shared" si="36"/>
        <v>34.706489069557364</v>
      </c>
      <c r="M487" s="6">
        <f t="shared" si="37"/>
        <v>0.16260162601626016</v>
      </c>
      <c r="N487" s="6">
        <f t="shared" si="37"/>
        <v>11.893510930442638</v>
      </c>
      <c r="O487" s="7">
        <f t="shared" si="38"/>
        <v>93.2</v>
      </c>
      <c r="P487" s="6">
        <f t="shared" si="39"/>
        <v>4</v>
      </c>
    </row>
    <row r="488" spans="2:16" x14ac:dyDescent="0.2">
      <c r="B488" s="5"/>
      <c r="H488" s="3"/>
      <c r="I488" s="4">
        <v>2</v>
      </c>
      <c r="J488" s="4">
        <v>36.410200000000003</v>
      </c>
      <c r="K488" s="6">
        <f t="shared" si="35"/>
        <v>1.8373983739837398</v>
      </c>
      <c r="L488" s="6">
        <f t="shared" si="36"/>
        <v>34.706489069557364</v>
      </c>
      <c r="M488" s="6">
        <f t="shared" si="37"/>
        <v>0.16260162601626016</v>
      </c>
      <c r="N488" s="6">
        <f t="shared" si="37"/>
        <v>1.7037109304426394</v>
      </c>
      <c r="O488" s="7">
        <f t="shared" si="38"/>
        <v>72.820400000000006</v>
      </c>
      <c r="P488" s="6">
        <f t="shared" si="39"/>
        <v>4</v>
      </c>
    </row>
    <row r="489" spans="2:16" x14ac:dyDescent="0.2">
      <c r="B489" s="5"/>
      <c r="H489" s="3"/>
      <c r="I489" s="4">
        <v>2</v>
      </c>
      <c r="J489" s="4">
        <v>43</v>
      </c>
      <c r="K489" s="6">
        <f t="shared" si="35"/>
        <v>1.8373983739837398</v>
      </c>
      <c r="L489" s="6">
        <f t="shared" si="36"/>
        <v>34.706489069557364</v>
      </c>
      <c r="M489" s="6">
        <f t="shared" si="37"/>
        <v>0.16260162601626016</v>
      </c>
      <c r="N489" s="6">
        <f t="shared" si="37"/>
        <v>8.2935109304426362</v>
      </c>
      <c r="O489" s="7">
        <f t="shared" si="38"/>
        <v>86</v>
      </c>
      <c r="P489" s="6">
        <f t="shared" si="39"/>
        <v>4</v>
      </c>
    </row>
    <row r="490" spans="2:16" x14ac:dyDescent="0.2">
      <c r="B490" s="5"/>
      <c r="H490" s="3"/>
      <c r="I490" s="4">
        <v>2</v>
      </c>
      <c r="J490" s="4">
        <v>47.512900000000002</v>
      </c>
      <c r="K490" s="6">
        <f t="shared" si="35"/>
        <v>1.8373983739837398</v>
      </c>
      <c r="L490" s="6">
        <f t="shared" si="36"/>
        <v>34.706489069557364</v>
      </c>
      <c r="M490" s="6">
        <f t="shared" si="37"/>
        <v>0.16260162601626016</v>
      </c>
      <c r="N490" s="6">
        <f t="shared" si="37"/>
        <v>12.806410930442638</v>
      </c>
      <c r="O490" s="7">
        <f t="shared" si="38"/>
        <v>95.025800000000004</v>
      </c>
      <c r="P490" s="6">
        <f t="shared" si="39"/>
        <v>4</v>
      </c>
    </row>
    <row r="491" spans="2:16" x14ac:dyDescent="0.2">
      <c r="B491" s="5"/>
      <c r="H491" s="3"/>
      <c r="I491" s="4">
        <v>2</v>
      </c>
      <c r="J491" s="4">
        <v>39.6</v>
      </c>
      <c r="K491" s="6">
        <f t="shared" si="35"/>
        <v>1.8373983739837398</v>
      </c>
      <c r="L491" s="6">
        <f t="shared" si="36"/>
        <v>34.706489069557364</v>
      </c>
      <c r="M491" s="6">
        <f t="shared" si="37"/>
        <v>0.16260162601626016</v>
      </c>
      <c r="N491" s="6">
        <f t="shared" si="37"/>
        <v>4.8935109304426376</v>
      </c>
      <c r="O491" s="7">
        <f t="shared" si="38"/>
        <v>79.2</v>
      </c>
      <c r="P491" s="6">
        <f t="shared" si="39"/>
        <v>4</v>
      </c>
    </row>
    <row r="492" spans="2:16" x14ac:dyDescent="0.2">
      <c r="B492" s="5"/>
      <c r="H492" s="3"/>
      <c r="I492" s="4">
        <v>2</v>
      </c>
      <c r="J492" s="4">
        <v>42.699800000000003</v>
      </c>
      <c r="K492" s="6">
        <f t="shared" si="35"/>
        <v>1.8373983739837398</v>
      </c>
      <c r="L492" s="6">
        <f t="shared" si="36"/>
        <v>34.706489069557364</v>
      </c>
      <c r="M492" s="6">
        <f t="shared" si="37"/>
        <v>0.16260162601626016</v>
      </c>
      <c r="N492" s="6">
        <f t="shared" si="37"/>
        <v>7.9933109304426395</v>
      </c>
      <c r="O492" s="7">
        <f t="shared" si="38"/>
        <v>85.399600000000007</v>
      </c>
      <c r="P492" s="6">
        <f t="shared" si="39"/>
        <v>4</v>
      </c>
    </row>
    <row r="493" spans="2:16" x14ac:dyDescent="0.2">
      <c r="B493" s="5"/>
      <c r="H493" s="3"/>
      <c r="I493" s="4">
        <v>2</v>
      </c>
      <c r="J493" s="4">
        <v>46.5</v>
      </c>
      <c r="K493" s="6">
        <f t="shared" si="35"/>
        <v>1.8373983739837398</v>
      </c>
      <c r="L493" s="6">
        <f t="shared" si="36"/>
        <v>34.706489069557364</v>
      </c>
      <c r="M493" s="6">
        <f t="shared" si="37"/>
        <v>0.16260162601626016</v>
      </c>
      <c r="N493" s="6">
        <f t="shared" si="37"/>
        <v>11.793510930442636</v>
      </c>
      <c r="O493" s="7">
        <f t="shared" si="38"/>
        <v>93</v>
      </c>
      <c r="P493" s="6">
        <f t="shared" si="39"/>
        <v>4</v>
      </c>
    </row>
    <row r="494" spans="2:16" x14ac:dyDescent="0.2">
      <c r="B494" s="5"/>
      <c r="H494" s="3"/>
      <c r="I494" s="4">
        <v>2</v>
      </c>
      <c r="J494" s="4">
        <v>47.3</v>
      </c>
      <c r="K494" s="6">
        <f t="shared" si="35"/>
        <v>1.8373983739837398</v>
      </c>
      <c r="L494" s="6">
        <f t="shared" si="36"/>
        <v>34.706489069557364</v>
      </c>
      <c r="M494" s="6">
        <f t="shared" si="37"/>
        <v>0.16260162601626016</v>
      </c>
      <c r="N494" s="6">
        <f t="shared" si="37"/>
        <v>12.593510930442633</v>
      </c>
      <c r="O494" s="7">
        <f t="shared" si="38"/>
        <v>94.6</v>
      </c>
      <c r="P494" s="6">
        <f t="shared" si="39"/>
        <v>4</v>
      </c>
    </row>
    <row r="495" spans="2:16" x14ac:dyDescent="0.2">
      <c r="B495" s="5"/>
      <c r="H495" s="3"/>
      <c r="I495" s="4">
        <v>2</v>
      </c>
      <c r="J495" s="4">
        <v>47.5</v>
      </c>
      <c r="K495" s="6">
        <f t="shared" si="35"/>
        <v>1.8373983739837398</v>
      </c>
      <c r="L495" s="6">
        <f t="shared" si="36"/>
        <v>34.706489069557364</v>
      </c>
      <c r="M495" s="6">
        <f t="shared" si="37"/>
        <v>0.16260162601626016</v>
      </c>
      <c r="N495" s="6">
        <f t="shared" si="37"/>
        <v>12.793510930442636</v>
      </c>
      <c r="O495" s="7">
        <f t="shared" si="38"/>
        <v>95</v>
      </c>
      <c r="P495" s="6">
        <f t="shared" si="39"/>
        <v>4</v>
      </c>
    </row>
    <row r="496" spans="2:16" x14ac:dyDescent="0.2">
      <c r="B496" s="5"/>
      <c r="H496" s="3"/>
      <c r="I496" s="4">
        <v>2</v>
      </c>
      <c r="J496" s="4">
        <v>44.9</v>
      </c>
      <c r="K496" s="6">
        <f t="shared" si="35"/>
        <v>1.8373983739837398</v>
      </c>
      <c r="L496" s="6">
        <f t="shared" si="36"/>
        <v>34.706489069557364</v>
      </c>
      <c r="M496" s="6">
        <f t="shared" si="37"/>
        <v>0.16260162601626016</v>
      </c>
      <c r="N496" s="6">
        <f t="shared" si="37"/>
        <v>10.193510930442635</v>
      </c>
      <c r="O496" s="7">
        <f t="shared" si="38"/>
        <v>89.8</v>
      </c>
      <c r="P496" s="6">
        <f t="shared" si="39"/>
        <v>4</v>
      </c>
    </row>
    <row r="497" spans="2:16" x14ac:dyDescent="0.2">
      <c r="B497" s="5"/>
      <c r="H497" s="3"/>
      <c r="I497" s="4">
        <v>2</v>
      </c>
      <c r="J497" s="4">
        <v>44.2</v>
      </c>
      <c r="K497" s="6">
        <f t="shared" si="35"/>
        <v>1.8373983739837398</v>
      </c>
      <c r="L497" s="6">
        <f t="shared" si="36"/>
        <v>34.706489069557364</v>
      </c>
      <c r="M497" s="6">
        <f t="shared" si="37"/>
        <v>0.16260162601626016</v>
      </c>
      <c r="N497" s="6">
        <f t="shared" si="37"/>
        <v>9.4935109304426391</v>
      </c>
      <c r="O497" s="7">
        <f t="shared" si="38"/>
        <v>88.4</v>
      </c>
      <c r="P497" s="6">
        <f t="shared" si="39"/>
        <v>4</v>
      </c>
    </row>
    <row r="498" spans="2:16" x14ac:dyDescent="0.2">
      <c r="B498" s="5"/>
      <c r="H498" s="3"/>
      <c r="I498" s="4">
        <v>2</v>
      </c>
      <c r="J498" s="4">
        <v>24.2</v>
      </c>
      <c r="K498" s="6">
        <f t="shared" si="35"/>
        <v>1.8373983739837398</v>
      </c>
      <c r="L498" s="6">
        <f t="shared" si="36"/>
        <v>34.706489069557364</v>
      </c>
      <c r="M498" s="6">
        <f t="shared" si="37"/>
        <v>0.16260162601626016</v>
      </c>
      <c r="N498" s="6">
        <f t="shared" si="37"/>
        <v>-10.506489069557365</v>
      </c>
      <c r="O498" s="7">
        <f t="shared" si="38"/>
        <v>48.4</v>
      </c>
      <c r="P498" s="6">
        <f t="shared" si="39"/>
        <v>4</v>
      </c>
    </row>
    <row r="499" spans="2:16" x14ac:dyDescent="0.2">
      <c r="B499" s="5"/>
      <c r="H499" s="3"/>
      <c r="I499" s="4">
        <v>2</v>
      </c>
      <c r="J499" s="4">
        <v>37.118499999999997</v>
      </c>
      <c r="K499" s="6">
        <f t="shared" si="35"/>
        <v>1.8373983739837398</v>
      </c>
      <c r="L499" s="6">
        <f t="shared" si="36"/>
        <v>34.706489069557364</v>
      </c>
      <c r="M499" s="6">
        <f t="shared" si="37"/>
        <v>0.16260162601626016</v>
      </c>
      <c r="N499" s="6">
        <f t="shared" si="37"/>
        <v>2.4120109304426336</v>
      </c>
      <c r="O499" s="7">
        <f t="shared" si="38"/>
        <v>74.236999999999995</v>
      </c>
      <c r="P499" s="6">
        <f t="shared" si="39"/>
        <v>4</v>
      </c>
    </row>
    <row r="500" spans="2:16" x14ac:dyDescent="0.2">
      <c r="B500" s="5"/>
      <c r="H500" s="3"/>
      <c r="I500" s="4">
        <v>2</v>
      </c>
      <c r="J500" s="4">
        <v>46.9</v>
      </c>
      <c r="K500" s="6">
        <f t="shared" si="35"/>
        <v>1.8373983739837398</v>
      </c>
      <c r="L500" s="6">
        <f t="shared" si="36"/>
        <v>34.706489069557364</v>
      </c>
      <c r="M500" s="6">
        <f t="shared" si="37"/>
        <v>0.16260162601626016</v>
      </c>
      <c r="N500" s="6">
        <f t="shared" si="37"/>
        <v>12.193510930442635</v>
      </c>
      <c r="O500" s="7">
        <f t="shared" si="38"/>
        <v>93.8</v>
      </c>
      <c r="P500" s="6">
        <f t="shared" si="39"/>
        <v>4</v>
      </c>
    </row>
    <row r="501" spans="2:16" x14ac:dyDescent="0.2">
      <c r="B501" s="5"/>
      <c r="H501" s="3"/>
      <c r="I501" s="4">
        <v>2</v>
      </c>
      <c r="J501" s="4">
        <v>46.8</v>
      </c>
      <c r="K501" s="6">
        <f t="shared" si="35"/>
        <v>1.8373983739837398</v>
      </c>
      <c r="L501" s="6">
        <f t="shared" si="36"/>
        <v>34.706489069557364</v>
      </c>
      <c r="M501" s="6">
        <f t="shared" si="37"/>
        <v>0.16260162601626016</v>
      </c>
      <c r="N501" s="6">
        <f t="shared" si="37"/>
        <v>12.093510930442633</v>
      </c>
      <c r="O501" s="7">
        <f t="shared" si="38"/>
        <v>93.6</v>
      </c>
      <c r="P501" s="6">
        <f t="shared" si="39"/>
        <v>4</v>
      </c>
    </row>
    <row r="502" spans="2:16" x14ac:dyDescent="0.2">
      <c r="B502" s="5"/>
      <c r="H502" s="3"/>
      <c r="I502" s="4">
        <v>2</v>
      </c>
      <c r="J502" s="4">
        <v>35.6</v>
      </c>
      <c r="K502" s="6">
        <f t="shared" si="35"/>
        <v>1.8373983739837398</v>
      </c>
      <c r="L502" s="6">
        <f t="shared" si="36"/>
        <v>34.706489069557364</v>
      </c>
      <c r="M502" s="6">
        <f t="shared" si="37"/>
        <v>0.16260162601626016</v>
      </c>
      <c r="N502" s="6">
        <f t="shared" si="37"/>
        <v>0.89351093044263763</v>
      </c>
      <c r="O502" s="7">
        <f t="shared" si="38"/>
        <v>71.2</v>
      </c>
      <c r="P502" s="6">
        <f t="shared" si="39"/>
        <v>4</v>
      </c>
    </row>
    <row r="503" spans="2:16" x14ac:dyDescent="0.2">
      <c r="B503" s="5"/>
      <c r="H503" s="3"/>
      <c r="I503" s="4">
        <v>2</v>
      </c>
      <c r="J503" s="4">
        <v>37.057400000000001</v>
      </c>
      <c r="K503" s="6">
        <f t="shared" si="35"/>
        <v>1.8373983739837398</v>
      </c>
      <c r="L503" s="6">
        <f t="shared" si="36"/>
        <v>34.706489069557364</v>
      </c>
      <c r="M503" s="6">
        <f t="shared" si="37"/>
        <v>0.16260162601626016</v>
      </c>
      <c r="N503" s="6">
        <f t="shared" si="37"/>
        <v>2.3509109304426374</v>
      </c>
      <c r="O503" s="7">
        <f t="shared" si="38"/>
        <v>74.114800000000002</v>
      </c>
      <c r="P503" s="6">
        <f t="shared" si="39"/>
        <v>4</v>
      </c>
    </row>
    <row r="504" spans="2:16" x14ac:dyDescent="0.2">
      <c r="B504" s="5"/>
      <c r="H504" s="3"/>
      <c r="I504" s="4">
        <v>2</v>
      </c>
      <c r="J504" s="4">
        <v>34.6</v>
      </c>
      <c r="K504" s="6">
        <f t="shared" si="35"/>
        <v>1.8373983739837398</v>
      </c>
      <c r="L504" s="6">
        <f t="shared" si="36"/>
        <v>34.706489069557364</v>
      </c>
      <c r="M504" s="6">
        <f t="shared" si="37"/>
        <v>0.16260162601626016</v>
      </c>
      <c r="N504" s="6">
        <f t="shared" si="37"/>
        <v>-0.10648906955736237</v>
      </c>
      <c r="O504" s="7">
        <f t="shared" si="38"/>
        <v>69.2</v>
      </c>
      <c r="P504" s="6">
        <f t="shared" si="39"/>
        <v>4</v>
      </c>
    </row>
    <row r="505" spans="2:16" x14ac:dyDescent="0.2">
      <c r="B505" s="5"/>
      <c r="H505" s="3"/>
      <c r="I505" s="4">
        <v>2</v>
      </c>
      <c r="J505" s="4">
        <v>42.921500000000002</v>
      </c>
      <c r="K505" s="6">
        <f t="shared" si="35"/>
        <v>1.8373983739837398</v>
      </c>
      <c r="L505" s="6">
        <f t="shared" si="36"/>
        <v>34.706489069557364</v>
      </c>
      <c r="M505" s="6">
        <f t="shared" si="37"/>
        <v>0.16260162601626016</v>
      </c>
      <c r="N505" s="6">
        <f t="shared" si="37"/>
        <v>8.215010930442638</v>
      </c>
      <c r="O505" s="7">
        <f t="shared" si="38"/>
        <v>85.843000000000004</v>
      </c>
      <c r="P505" s="6">
        <f t="shared" si="39"/>
        <v>4</v>
      </c>
    </row>
    <row r="506" spans="2:16" x14ac:dyDescent="0.2">
      <c r="B506" s="5"/>
      <c r="H506" s="3"/>
      <c r="I506" s="4">
        <v>2</v>
      </c>
      <c r="J506" s="4">
        <v>34.270800000000001</v>
      </c>
      <c r="K506" s="6">
        <f t="shared" si="35"/>
        <v>1.8373983739837398</v>
      </c>
      <c r="L506" s="6">
        <f t="shared" si="36"/>
        <v>34.706489069557364</v>
      </c>
      <c r="M506" s="6">
        <f t="shared" si="37"/>
        <v>0.16260162601626016</v>
      </c>
      <c r="N506" s="6">
        <f t="shared" si="37"/>
        <v>-0.43568906955736253</v>
      </c>
      <c r="O506" s="7">
        <f t="shared" si="38"/>
        <v>68.541600000000003</v>
      </c>
      <c r="P506" s="6">
        <f t="shared" si="39"/>
        <v>4</v>
      </c>
    </row>
    <row r="507" spans="2:16" x14ac:dyDescent="0.2">
      <c r="B507" s="5"/>
      <c r="H507" s="3"/>
      <c r="I507" s="4">
        <v>2</v>
      </c>
      <c r="J507" s="4">
        <v>46.8</v>
      </c>
      <c r="K507" s="6">
        <f t="shared" si="35"/>
        <v>1.8373983739837398</v>
      </c>
      <c r="L507" s="6">
        <f t="shared" si="36"/>
        <v>34.706489069557364</v>
      </c>
      <c r="M507" s="6">
        <f t="shared" si="37"/>
        <v>0.16260162601626016</v>
      </c>
      <c r="N507" s="6">
        <f t="shared" si="37"/>
        <v>12.093510930442633</v>
      </c>
      <c r="O507" s="7">
        <f t="shared" si="38"/>
        <v>93.6</v>
      </c>
      <c r="P507" s="6">
        <f t="shared" si="39"/>
        <v>4</v>
      </c>
    </row>
    <row r="508" spans="2:16" x14ac:dyDescent="0.2">
      <c r="B508" s="5"/>
      <c r="H508" s="3"/>
      <c r="I508" s="4">
        <v>2</v>
      </c>
      <c r="J508" s="4">
        <v>45.056600000000003</v>
      </c>
      <c r="K508" s="6">
        <f t="shared" si="35"/>
        <v>1.8373983739837398</v>
      </c>
      <c r="L508" s="6">
        <f t="shared" si="36"/>
        <v>34.706489069557364</v>
      </c>
      <c r="M508" s="6">
        <f t="shared" si="37"/>
        <v>0.16260162601626016</v>
      </c>
      <c r="N508" s="6">
        <f t="shared" si="37"/>
        <v>10.350110930442639</v>
      </c>
      <c r="O508" s="7">
        <f t="shared" si="38"/>
        <v>90.113200000000006</v>
      </c>
      <c r="P508" s="6">
        <f t="shared" si="39"/>
        <v>4</v>
      </c>
    </row>
    <row r="509" spans="2:16" x14ac:dyDescent="0.2">
      <c r="B509" s="5"/>
      <c r="H509" s="3"/>
      <c r="I509" s="4">
        <v>2</v>
      </c>
      <c r="J509" s="4">
        <v>39.799999999999997</v>
      </c>
      <c r="K509" s="6">
        <f t="shared" si="35"/>
        <v>1.8373983739837398</v>
      </c>
      <c r="L509" s="6">
        <f t="shared" si="36"/>
        <v>34.706489069557364</v>
      </c>
      <c r="M509" s="6">
        <f t="shared" si="37"/>
        <v>0.16260162601626016</v>
      </c>
      <c r="N509" s="6">
        <f t="shared" si="37"/>
        <v>5.0935109304426334</v>
      </c>
      <c r="O509" s="7">
        <f t="shared" si="38"/>
        <v>79.599999999999994</v>
      </c>
      <c r="P509" s="6">
        <f t="shared" si="39"/>
        <v>4</v>
      </c>
    </row>
    <row r="510" spans="2:16" x14ac:dyDescent="0.2">
      <c r="B510" s="5"/>
      <c r="H510" s="3"/>
      <c r="I510" s="4">
        <v>2</v>
      </c>
      <c r="J510" s="4">
        <v>48.2</v>
      </c>
      <c r="K510" s="6">
        <f t="shared" si="35"/>
        <v>1.8373983739837398</v>
      </c>
      <c r="L510" s="6">
        <f t="shared" si="36"/>
        <v>34.706489069557364</v>
      </c>
      <c r="M510" s="6">
        <f t="shared" si="37"/>
        <v>0.16260162601626016</v>
      </c>
      <c r="N510" s="6">
        <f t="shared" si="37"/>
        <v>13.493510930442639</v>
      </c>
      <c r="O510" s="7">
        <f t="shared" si="38"/>
        <v>96.4</v>
      </c>
      <c r="P510" s="6">
        <f t="shared" si="39"/>
        <v>4</v>
      </c>
    </row>
    <row r="511" spans="2:16" x14ac:dyDescent="0.2">
      <c r="B511" s="5"/>
      <c r="H511" s="3"/>
      <c r="I511" s="4">
        <v>2</v>
      </c>
      <c r="J511" s="4">
        <v>69.6404</v>
      </c>
      <c r="K511" s="6">
        <f t="shared" si="35"/>
        <v>1.8373983739837398</v>
      </c>
      <c r="L511" s="6">
        <f t="shared" si="36"/>
        <v>34.706489069557364</v>
      </c>
      <c r="M511" s="6">
        <f t="shared" si="37"/>
        <v>0.16260162601626016</v>
      </c>
      <c r="N511" s="6">
        <f t="shared" si="37"/>
        <v>34.933910930442636</v>
      </c>
      <c r="O511" s="7">
        <f t="shared" si="38"/>
        <v>139.2808</v>
      </c>
      <c r="P511" s="6">
        <f t="shared" si="39"/>
        <v>4</v>
      </c>
    </row>
    <row r="512" spans="2:16" x14ac:dyDescent="0.2">
      <c r="B512" s="5"/>
      <c r="H512" s="3"/>
      <c r="I512" s="4">
        <v>2</v>
      </c>
      <c r="J512" s="4">
        <v>42</v>
      </c>
      <c r="K512" s="6">
        <f t="shared" si="35"/>
        <v>1.8373983739837398</v>
      </c>
      <c r="L512" s="6">
        <f t="shared" si="36"/>
        <v>34.706489069557364</v>
      </c>
      <c r="M512" s="6">
        <f t="shared" si="37"/>
        <v>0.16260162601626016</v>
      </c>
      <c r="N512" s="6">
        <f t="shared" si="37"/>
        <v>7.2935109304426362</v>
      </c>
      <c r="O512" s="7">
        <f t="shared" si="38"/>
        <v>84</v>
      </c>
      <c r="P512" s="6">
        <f t="shared" si="39"/>
        <v>4</v>
      </c>
    </row>
    <row r="513" spans="2:16" x14ac:dyDescent="0.2">
      <c r="B513" s="5"/>
      <c r="H513" s="3"/>
      <c r="I513" s="4">
        <v>2</v>
      </c>
      <c r="J513" s="4">
        <v>32</v>
      </c>
      <c r="K513" s="6">
        <f t="shared" si="35"/>
        <v>1.8373983739837398</v>
      </c>
      <c r="L513" s="6">
        <f t="shared" si="36"/>
        <v>34.706489069557364</v>
      </c>
      <c r="M513" s="6">
        <f t="shared" si="37"/>
        <v>0.16260162601626016</v>
      </c>
      <c r="N513" s="6">
        <f t="shared" si="37"/>
        <v>-2.7064890695573638</v>
      </c>
      <c r="O513" s="7">
        <f t="shared" si="38"/>
        <v>64</v>
      </c>
      <c r="P513" s="6">
        <f t="shared" si="39"/>
        <v>4</v>
      </c>
    </row>
    <row r="514" spans="2:16" x14ac:dyDescent="0.2">
      <c r="B514" s="5"/>
      <c r="H514" s="3"/>
      <c r="I514" s="4">
        <v>2</v>
      </c>
      <c r="J514" s="4">
        <v>30.8</v>
      </c>
      <c r="K514" s="6">
        <f t="shared" si="35"/>
        <v>1.8373983739837398</v>
      </c>
      <c r="L514" s="6">
        <f t="shared" si="36"/>
        <v>34.706489069557364</v>
      </c>
      <c r="M514" s="6">
        <f t="shared" si="37"/>
        <v>0.16260162601626016</v>
      </c>
      <c r="N514" s="6">
        <f t="shared" si="37"/>
        <v>-3.9064890695573631</v>
      </c>
      <c r="O514" s="7">
        <f t="shared" si="38"/>
        <v>61.6</v>
      </c>
      <c r="P514" s="6">
        <f t="shared" si="39"/>
        <v>4</v>
      </c>
    </row>
    <row r="515" spans="2:16" x14ac:dyDescent="0.2">
      <c r="B515" s="5"/>
      <c r="H515" s="3"/>
      <c r="I515" s="4">
        <v>2</v>
      </c>
      <c r="J515" s="4">
        <v>36.4</v>
      </c>
      <c r="K515" s="6">
        <f t="shared" si="35"/>
        <v>1.8373983739837398</v>
      </c>
      <c r="L515" s="6">
        <f t="shared" si="36"/>
        <v>34.706489069557364</v>
      </c>
      <c r="M515" s="6">
        <f t="shared" si="37"/>
        <v>0.16260162601626016</v>
      </c>
      <c r="N515" s="6">
        <f t="shared" si="37"/>
        <v>1.6935109304426348</v>
      </c>
      <c r="O515" s="7">
        <f t="shared" si="38"/>
        <v>72.8</v>
      </c>
      <c r="P515" s="6">
        <f t="shared" si="39"/>
        <v>4</v>
      </c>
    </row>
    <row r="516" spans="2:16" x14ac:dyDescent="0.2">
      <c r="B516" s="5"/>
      <c r="H516" s="3"/>
      <c r="I516" s="4">
        <v>2</v>
      </c>
      <c r="J516" s="4">
        <v>31.5002</v>
      </c>
      <c r="K516" s="6">
        <f t="shared" si="35"/>
        <v>1.8373983739837398</v>
      </c>
      <c r="L516" s="6">
        <f t="shared" si="36"/>
        <v>34.706489069557364</v>
      </c>
      <c r="M516" s="6">
        <f t="shared" si="37"/>
        <v>0.16260162601626016</v>
      </c>
      <c r="N516" s="6">
        <f t="shared" si="37"/>
        <v>-3.2062890695573643</v>
      </c>
      <c r="O516" s="7">
        <f t="shared" si="38"/>
        <v>63.000399999999999</v>
      </c>
      <c r="P516" s="6">
        <f t="shared" si="39"/>
        <v>4</v>
      </c>
    </row>
    <row r="517" spans="2:16" x14ac:dyDescent="0.2">
      <c r="B517" s="5"/>
      <c r="H517" s="3"/>
      <c r="I517" s="4">
        <v>2</v>
      </c>
      <c r="J517" s="4">
        <v>39.493699999999997</v>
      </c>
      <c r="K517" s="6">
        <f t="shared" ref="K517:K580" si="40">AVERAGE($I$4:$I$1110)</f>
        <v>1.8373983739837398</v>
      </c>
      <c r="L517" s="6">
        <f t="shared" ref="L517:L580" si="41">AVERAGE($J$4:$J$1110)</f>
        <v>34.706489069557364</v>
      </c>
      <c r="M517" s="6">
        <f t="shared" ref="M517:N580" si="42">I517-K517</f>
        <v>0.16260162601626016</v>
      </c>
      <c r="N517" s="6">
        <f t="shared" si="42"/>
        <v>4.7872109304426331</v>
      </c>
      <c r="O517" s="7">
        <f t="shared" ref="O517:O580" si="43">I517*J517</f>
        <v>78.987399999999994</v>
      </c>
      <c r="P517" s="6">
        <f t="shared" ref="P517:P580" si="44">I517^2</f>
        <v>4</v>
      </c>
    </row>
    <row r="518" spans="2:16" x14ac:dyDescent="0.2">
      <c r="B518" s="5"/>
      <c r="H518" s="3"/>
      <c r="I518" s="4">
        <v>2</v>
      </c>
      <c r="J518" s="4">
        <v>30.953700000000001</v>
      </c>
      <c r="K518" s="6">
        <f t="shared" si="40"/>
        <v>1.8373983739837398</v>
      </c>
      <c r="L518" s="6">
        <f t="shared" si="41"/>
        <v>34.706489069557364</v>
      </c>
      <c r="M518" s="6">
        <f t="shared" si="42"/>
        <v>0.16260162601626016</v>
      </c>
      <c r="N518" s="6">
        <f t="shared" si="42"/>
        <v>-3.7527890695573625</v>
      </c>
      <c r="O518" s="7">
        <f t="shared" si="43"/>
        <v>61.907400000000003</v>
      </c>
      <c r="P518" s="6">
        <f t="shared" si="44"/>
        <v>4</v>
      </c>
    </row>
    <row r="519" spans="2:16" x14ac:dyDescent="0.2">
      <c r="B519" s="5"/>
      <c r="H519" s="3"/>
      <c r="I519" s="4">
        <v>2</v>
      </c>
      <c r="J519" s="4">
        <v>30.562000000000001</v>
      </c>
      <c r="K519" s="6">
        <f t="shared" si="40"/>
        <v>1.8373983739837398</v>
      </c>
      <c r="L519" s="6">
        <f t="shared" si="41"/>
        <v>34.706489069557364</v>
      </c>
      <c r="M519" s="6">
        <f t="shared" si="42"/>
        <v>0.16260162601626016</v>
      </c>
      <c r="N519" s="6">
        <f t="shared" si="42"/>
        <v>-4.1444890695573626</v>
      </c>
      <c r="O519" s="7">
        <f t="shared" si="43"/>
        <v>61.124000000000002</v>
      </c>
      <c r="P519" s="6">
        <f t="shared" si="44"/>
        <v>4</v>
      </c>
    </row>
    <row r="520" spans="2:16" x14ac:dyDescent="0.2">
      <c r="B520" s="5"/>
      <c r="H520" s="3"/>
      <c r="I520" s="4">
        <v>2</v>
      </c>
      <c r="J520" s="4">
        <v>30.172599999999999</v>
      </c>
      <c r="K520" s="6">
        <f t="shared" si="40"/>
        <v>1.8373983739837398</v>
      </c>
      <c r="L520" s="6">
        <f t="shared" si="41"/>
        <v>34.706489069557364</v>
      </c>
      <c r="M520" s="6">
        <f t="shared" si="42"/>
        <v>0.16260162601626016</v>
      </c>
      <c r="N520" s="6">
        <f t="shared" si="42"/>
        <v>-4.5338890695573646</v>
      </c>
      <c r="O520" s="7">
        <f t="shared" si="43"/>
        <v>60.345199999999998</v>
      </c>
      <c r="P520" s="6">
        <f t="shared" si="44"/>
        <v>4</v>
      </c>
    </row>
    <row r="521" spans="2:16" x14ac:dyDescent="0.2">
      <c r="B521" s="5"/>
      <c r="H521" s="3"/>
      <c r="I521" s="4">
        <v>2</v>
      </c>
      <c r="J521" s="4">
        <v>27.7</v>
      </c>
      <c r="K521" s="6">
        <f t="shared" si="40"/>
        <v>1.8373983739837398</v>
      </c>
      <c r="L521" s="6">
        <f t="shared" si="41"/>
        <v>34.706489069557364</v>
      </c>
      <c r="M521" s="6">
        <f t="shared" si="42"/>
        <v>0.16260162601626016</v>
      </c>
      <c r="N521" s="6">
        <f t="shared" si="42"/>
        <v>-7.0064890695573645</v>
      </c>
      <c r="O521" s="7">
        <f t="shared" si="43"/>
        <v>55.4</v>
      </c>
      <c r="P521" s="6">
        <f t="shared" si="44"/>
        <v>4</v>
      </c>
    </row>
    <row r="522" spans="2:16" x14ac:dyDescent="0.2">
      <c r="B522" s="5"/>
      <c r="H522" s="3"/>
      <c r="I522" s="4">
        <v>2</v>
      </c>
      <c r="J522" s="4">
        <v>29.452100000000002</v>
      </c>
      <c r="K522" s="6">
        <f t="shared" si="40"/>
        <v>1.8373983739837398</v>
      </c>
      <c r="L522" s="6">
        <f t="shared" si="41"/>
        <v>34.706489069557364</v>
      </c>
      <c r="M522" s="6">
        <f t="shared" si="42"/>
        <v>0.16260162601626016</v>
      </c>
      <c r="N522" s="6">
        <f t="shared" si="42"/>
        <v>-5.2543890695573623</v>
      </c>
      <c r="O522" s="7">
        <f t="shared" si="43"/>
        <v>58.904200000000003</v>
      </c>
      <c r="P522" s="6">
        <f t="shared" si="44"/>
        <v>4</v>
      </c>
    </row>
    <row r="523" spans="2:16" x14ac:dyDescent="0.2">
      <c r="B523" s="5"/>
      <c r="H523" s="3"/>
      <c r="I523" s="4">
        <v>2</v>
      </c>
      <c r="J523" s="4">
        <v>27.7</v>
      </c>
      <c r="K523" s="6">
        <f t="shared" si="40"/>
        <v>1.8373983739837398</v>
      </c>
      <c r="L523" s="6">
        <f t="shared" si="41"/>
        <v>34.706489069557364</v>
      </c>
      <c r="M523" s="6">
        <f t="shared" si="42"/>
        <v>0.16260162601626016</v>
      </c>
      <c r="N523" s="6">
        <f t="shared" si="42"/>
        <v>-7.0064890695573645</v>
      </c>
      <c r="O523" s="7">
        <f t="shared" si="43"/>
        <v>55.4</v>
      </c>
      <c r="P523" s="6">
        <f t="shared" si="44"/>
        <v>4</v>
      </c>
    </row>
    <row r="524" spans="2:16" x14ac:dyDescent="0.2">
      <c r="B524" s="5"/>
      <c r="H524" s="3"/>
      <c r="I524" s="4">
        <v>2</v>
      </c>
      <c r="J524" s="4">
        <v>26.749500000000001</v>
      </c>
      <c r="K524" s="6">
        <f t="shared" si="40"/>
        <v>1.8373983739837398</v>
      </c>
      <c r="L524" s="6">
        <f t="shared" si="41"/>
        <v>34.706489069557364</v>
      </c>
      <c r="M524" s="6">
        <f t="shared" si="42"/>
        <v>0.16260162601626016</v>
      </c>
      <c r="N524" s="6">
        <f t="shared" si="42"/>
        <v>-7.9569890695573626</v>
      </c>
      <c r="O524" s="7">
        <f t="shared" si="43"/>
        <v>53.499000000000002</v>
      </c>
      <c r="P524" s="6">
        <f t="shared" si="44"/>
        <v>4</v>
      </c>
    </row>
    <row r="525" spans="2:16" x14ac:dyDescent="0.2">
      <c r="B525" s="5"/>
      <c r="H525" s="3"/>
      <c r="I525" s="4">
        <v>1</v>
      </c>
      <c r="J525" s="4">
        <v>37.299999999999997</v>
      </c>
      <c r="K525" s="6">
        <f t="shared" si="40"/>
        <v>1.8373983739837398</v>
      </c>
      <c r="L525" s="6">
        <f t="shared" si="41"/>
        <v>34.706489069557364</v>
      </c>
      <c r="M525" s="6">
        <f t="shared" si="42"/>
        <v>-0.83739837398373984</v>
      </c>
      <c r="N525" s="6">
        <f t="shared" si="42"/>
        <v>2.5935109304426334</v>
      </c>
      <c r="O525" s="7">
        <f t="shared" si="43"/>
        <v>37.299999999999997</v>
      </c>
      <c r="P525" s="6">
        <f t="shared" si="44"/>
        <v>1</v>
      </c>
    </row>
    <row r="526" spans="2:16" x14ac:dyDescent="0.2">
      <c r="B526" s="5"/>
      <c r="H526" s="3"/>
      <c r="I526" s="4">
        <v>1</v>
      </c>
      <c r="J526" s="4">
        <v>36.6</v>
      </c>
      <c r="K526" s="6">
        <f t="shared" si="40"/>
        <v>1.8373983739837398</v>
      </c>
      <c r="L526" s="6">
        <f t="shared" si="41"/>
        <v>34.706489069557364</v>
      </c>
      <c r="M526" s="6">
        <f t="shared" si="42"/>
        <v>-0.83739837398373984</v>
      </c>
      <c r="N526" s="6">
        <f t="shared" si="42"/>
        <v>1.8935109304426376</v>
      </c>
      <c r="O526" s="7">
        <f t="shared" si="43"/>
        <v>36.6</v>
      </c>
      <c r="P526" s="6">
        <f t="shared" si="44"/>
        <v>1</v>
      </c>
    </row>
    <row r="527" spans="2:16" x14ac:dyDescent="0.2">
      <c r="B527" s="5"/>
      <c r="H527" s="3"/>
      <c r="I527" s="4">
        <v>2</v>
      </c>
      <c r="J527" s="4">
        <v>31.9</v>
      </c>
      <c r="K527" s="6">
        <f t="shared" si="40"/>
        <v>1.8373983739837398</v>
      </c>
      <c r="L527" s="6">
        <f t="shared" si="41"/>
        <v>34.706489069557364</v>
      </c>
      <c r="M527" s="6">
        <f t="shared" si="42"/>
        <v>0.16260162601626016</v>
      </c>
      <c r="N527" s="6">
        <f t="shared" si="42"/>
        <v>-2.8064890695573652</v>
      </c>
      <c r="O527" s="7">
        <f t="shared" si="43"/>
        <v>63.8</v>
      </c>
      <c r="P527" s="6">
        <f t="shared" si="44"/>
        <v>4</v>
      </c>
    </row>
    <row r="528" spans="2:16" x14ac:dyDescent="0.2">
      <c r="B528" s="5"/>
      <c r="H528" s="3"/>
      <c r="I528" s="4">
        <v>2</v>
      </c>
      <c r="J528" s="4">
        <v>31.9</v>
      </c>
      <c r="K528" s="6">
        <f t="shared" si="40"/>
        <v>1.8373983739837398</v>
      </c>
      <c r="L528" s="6">
        <f t="shared" si="41"/>
        <v>34.706489069557364</v>
      </c>
      <c r="M528" s="6">
        <f t="shared" si="42"/>
        <v>0.16260162601626016</v>
      </c>
      <c r="N528" s="6">
        <f t="shared" si="42"/>
        <v>-2.8064890695573652</v>
      </c>
      <c r="O528" s="7">
        <f t="shared" si="43"/>
        <v>63.8</v>
      </c>
      <c r="P528" s="6">
        <f t="shared" si="44"/>
        <v>4</v>
      </c>
    </row>
    <row r="529" spans="2:16" x14ac:dyDescent="0.2">
      <c r="B529" s="5"/>
      <c r="H529" s="3"/>
      <c r="I529" s="4">
        <v>2</v>
      </c>
      <c r="J529" s="4">
        <v>31.9</v>
      </c>
      <c r="K529" s="6">
        <f t="shared" si="40"/>
        <v>1.8373983739837398</v>
      </c>
      <c r="L529" s="6">
        <f t="shared" si="41"/>
        <v>34.706489069557364</v>
      </c>
      <c r="M529" s="6">
        <f t="shared" si="42"/>
        <v>0.16260162601626016</v>
      </c>
      <c r="N529" s="6">
        <f t="shared" si="42"/>
        <v>-2.8064890695573652</v>
      </c>
      <c r="O529" s="7">
        <f t="shared" si="43"/>
        <v>63.8</v>
      </c>
      <c r="P529" s="6">
        <f t="shared" si="44"/>
        <v>4</v>
      </c>
    </row>
    <row r="530" spans="2:16" x14ac:dyDescent="0.2">
      <c r="B530" s="5"/>
      <c r="H530" s="3"/>
      <c r="I530" s="4">
        <v>2</v>
      </c>
      <c r="J530" s="4">
        <v>22.7</v>
      </c>
      <c r="K530" s="6">
        <f t="shared" si="40"/>
        <v>1.8373983739837398</v>
      </c>
      <c r="L530" s="6">
        <f t="shared" si="41"/>
        <v>34.706489069557364</v>
      </c>
      <c r="M530" s="6">
        <f t="shared" si="42"/>
        <v>0.16260162601626016</v>
      </c>
      <c r="N530" s="6">
        <f t="shared" si="42"/>
        <v>-12.006489069557365</v>
      </c>
      <c r="O530" s="7">
        <f t="shared" si="43"/>
        <v>45.4</v>
      </c>
      <c r="P530" s="6">
        <f t="shared" si="44"/>
        <v>4</v>
      </c>
    </row>
    <row r="531" spans="2:16" x14ac:dyDescent="0.2">
      <c r="B531" s="5"/>
      <c r="H531" s="3"/>
      <c r="I531" s="4">
        <v>2</v>
      </c>
      <c r="J531" s="4">
        <v>24.5</v>
      </c>
      <c r="K531" s="6">
        <f t="shared" si="40"/>
        <v>1.8373983739837398</v>
      </c>
      <c r="L531" s="6">
        <f t="shared" si="41"/>
        <v>34.706489069557364</v>
      </c>
      <c r="M531" s="6">
        <f t="shared" si="42"/>
        <v>0.16260162601626016</v>
      </c>
      <c r="N531" s="6">
        <f t="shared" si="42"/>
        <v>-10.206489069557364</v>
      </c>
      <c r="O531" s="7">
        <f t="shared" si="43"/>
        <v>49</v>
      </c>
      <c r="P531" s="6">
        <f t="shared" si="44"/>
        <v>4</v>
      </c>
    </row>
    <row r="532" spans="2:16" x14ac:dyDescent="0.2">
      <c r="B532" s="5"/>
      <c r="H532" s="3"/>
      <c r="I532" s="4">
        <v>1</v>
      </c>
      <c r="J532" s="4">
        <v>40.299999999999997</v>
      </c>
      <c r="K532" s="6">
        <f t="shared" si="40"/>
        <v>1.8373983739837398</v>
      </c>
      <c r="L532" s="6">
        <f t="shared" si="41"/>
        <v>34.706489069557364</v>
      </c>
      <c r="M532" s="6">
        <f t="shared" si="42"/>
        <v>-0.83739837398373984</v>
      </c>
      <c r="N532" s="6">
        <f t="shared" si="42"/>
        <v>5.5935109304426334</v>
      </c>
      <c r="O532" s="7">
        <f t="shared" si="43"/>
        <v>40.299999999999997</v>
      </c>
      <c r="P532" s="6">
        <f t="shared" si="44"/>
        <v>1</v>
      </c>
    </row>
    <row r="533" spans="2:16" x14ac:dyDescent="0.2">
      <c r="B533" s="5"/>
      <c r="H533" s="3"/>
      <c r="I533" s="4">
        <v>1</v>
      </c>
      <c r="J533" s="4">
        <v>41.2</v>
      </c>
      <c r="K533" s="6">
        <f t="shared" si="40"/>
        <v>1.8373983739837398</v>
      </c>
      <c r="L533" s="6">
        <f t="shared" si="41"/>
        <v>34.706489069557364</v>
      </c>
      <c r="M533" s="6">
        <f t="shared" si="42"/>
        <v>-0.83739837398373984</v>
      </c>
      <c r="N533" s="6">
        <f t="shared" si="42"/>
        <v>6.4935109304426391</v>
      </c>
      <c r="O533" s="7">
        <f t="shared" si="43"/>
        <v>41.2</v>
      </c>
      <c r="P533" s="6">
        <f t="shared" si="44"/>
        <v>1</v>
      </c>
    </row>
    <row r="534" spans="2:16" x14ac:dyDescent="0.2">
      <c r="B534" s="5"/>
      <c r="H534" s="3"/>
      <c r="I534" s="4">
        <v>1</v>
      </c>
      <c r="J534" s="4">
        <v>37.299999999999997</v>
      </c>
      <c r="K534" s="6">
        <f t="shared" si="40"/>
        <v>1.8373983739837398</v>
      </c>
      <c r="L534" s="6">
        <f t="shared" si="41"/>
        <v>34.706489069557364</v>
      </c>
      <c r="M534" s="6">
        <f t="shared" si="42"/>
        <v>-0.83739837398373984</v>
      </c>
      <c r="N534" s="6">
        <f t="shared" si="42"/>
        <v>2.5935109304426334</v>
      </c>
      <c r="O534" s="7">
        <f t="shared" si="43"/>
        <v>37.299999999999997</v>
      </c>
      <c r="P534" s="6">
        <f t="shared" si="44"/>
        <v>1</v>
      </c>
    </row>
    <row r="535" spans="2:16" x14ac:dyDescent="0.2">
      <c r="B535" s="5"/>
      <c r="H535" s="3"/>
      <c r="I535" s="4">
        <v>2</v>
      </c>
      <c r="J535" s="4">
        <v>32.1</v>
      </c>
      <c r="K535" s="6">
        <f t="shared" si="40"/>
        <v>1.8373983739837398</v>
      </c>
      <c r="L535" s="6">
        <f t="shared" si="41"/>
        <v>34.706489069557364</v>
      </c>
      <c r="M535" s="6">
        <f t="shared" si="42"/>
        <v>0.16260162601626016</v>
      </c>
      <c r="N535" s="6">
        <f t="shared" si="42"/>
        <v>-2.6064890695573624</v>
      </c>
      <c r="O535" s="7">
        <f t="shared" si="43"/>
        <v>64.2</v>
      </c>
      <c r="P535" s="6">
        <f t="shared" si="44"/>
        <v>4</v>
      </c>
    </row>
    <row r="536" spans="2:16" x14ac:dyDescent="0.2">
      <c r="B536" s="5"/>
      <c r="H536" s="3"/>
      <c r="I536" s="4">
        <v>1</v>
      </c>
      <c r="J536" s="4">
        <v>31.9</v>
      </c>
      <c r="K536" s="6">
        <f t="shared" si="40"/>
        <v>1.8373983739837398</v>
      </c>
      <c r="L536" s="6">
        <f t="shared" si="41"/>
        <v>34.706489069557364</v>
      </c>
      <c r="M536" s="6">
        <f t="shared" si="42"/>
        <v>-0.83739837398373984</v>
      </c>
      <c r="N536" s="6">
        <f t="shared" si="42"/>
        <v>-2.8064890695573652</v>
      </c>
      <c r="O536" s="7">
        <f t="shared" si="43"/>
        <v>31.9</v>
      </c>
      <c r="P536" s="6">
        <f t="shared" si="44"/>
        <v>1</v>
      </c>
    </row>
    <row r="537" spans="2:16" x14ac:dyDescent="0.2">
      <c r="B537" s="5"/>
      <c r="H537" s="3"/>
      <c r="I537" s="4">
        <v>2</v>
      </c>
      <c r="J537" s="4">
        <v>35.700000000000003</v>
      </c>
      <c r="K537" s="6">
        <f t="shared" si="40"/>
        <v>1.8373983739837398</v>
      </c>
      <c r="L537" s="6">
        <f t="shared" si="41"/>
        <v>34.706489069557364</v>
      </c>
      <c r="M537" s="6">
        <f t="shared" si="42"/>
        <v>0.16260162601626016</v>
      </c>
      <c r="N537" s="6">
        <f t="shared" si="42"/>
        <v>0.99351093044263905</v>
      </c>
      <c r="O537" s="7">
        <f t="shared" si="43"/>
        <v>71.400000000000006</v>
      </c>
      <c r="P537" s="6">
        <f t="shared" si="44"/>
        <v>4</v>
      </c>
    </row>
    <row r="538" spans="2:16" x14ac:dyDescent="0.2">
      <c r="B538" s="5"/>
      <c r="H538" s="3"/>
      <c r="I538" s="4">
        <v>2</v>
      </c>
      <c r="J538" s="4">
        <v>34.200000000000003</v>
      </c>
      <c r="K538" s="6">
        <f t="shared" si="40"/>
        <v>1.8373983739837398</v>
      </c>
      <c r="L538" s="6">
        <f t="shared" si="41"/>
        <v>34.706489069557364</v>
      </c>
      <c r="M538" s="6">
        <f t="shared" si="42"/>
        <v>0.16260162601626016</v>
      </c>
      <c r="N538" s="6">
        <f t="shared" si="42"/>
        <v>-0.50648906955736095</v>
      </c>
      <c r="O538" s="7">
        <f t="shared" si="43"/>
        <v>68.400000000000006</v>
      </c>
      <c r="P538" s="6">
        <f t="shared" si="44"/>
        <v>4</v>
      </c>
    </row>
    <row r="539" spans="2:16" x14ac:dyDescent="0.2">
      <c r="B539" s="5"/>
      <c r="H539" s="3"/>
      <c r="I539" s="4">
        <v>1</v>
      </c>
      <c r="J539" s="4">
        <v>34.5</v>
      </c>
      <c r="K539" s="6">
        <f t="shared" si="40"/>
        <v>1.8373983739837398</v>
      </c>
      <c r="L539" s="6">
        <f t="shared" si="41"/>
        <v>34.706489069557364</v>
      </c>
      <c r="M539" s="6">
        <f t="shared" si="42"/>
        <v>-0.83739837398373984</v>
      </c>
      <c r="N539" s="6">
        <f t="shared" si="42"/>
        <v>-0.20648906955736379</v>
      </c>
      <c r="O539" s="7">
        <f t="shared" si="43"/>
        <v>34.5</v>
      </c>
      <c r="P539" s="6">
        <f t="shared" si="44"/>
        <v>1</v>
      </c>
    </row>
    <row r="540" spans="2:16" x14ac:dyDescent="0.2">
      <c r="B540" s="5"/>
      <c r="H540" s="3"/>
      <c r="I540" s="4">
        <v>1</v>
      </c>
      <c r="J540" s="4">
        <v>26</v>
      </c>
      <c r="K540" s="6">
        <f t="shared" si="40"/>
        <v>1.8373983739837398</v>
      </c>
      <c r="L540" s="6">
        <f t="shared" si="41"/>
        <v>34.706489069557364</v>
      </c>
      <c r="M540" s="6">
        <f t="shared" si="42"/>
        <v>-0.83739837398373984</v>
      </c>
      <c r="N540" s="6">
        <f t="shared" si="42"/>
        <v>-8.7064890695573638</v>
      </c>
      <c r="O540" s="7">
        <f t="shared" si="43"/>
        <v>26</v>
      </c>
      <c r="P540" s="6">
        <f t="shared" si="44"/>
        <v>1</v>
      </c>
    </row>
    <row r="541" spans="2:16" x14ac:dyDescent="0.2">
      <c r="B541" s="5"/>
      <c r="H541" s="3"/>
      <c r="I541" s="4">
        <v>2</v>
      </c>
      <c r="J541" s="4">
        <v>35.700000000000003</v>
      </c>
      <c r="K541" s="6">
        <f t="shared" si="40"/>
        <v>1.8373983739837398</v>
      </c>
      <c r="L541" s="6">
        <f t="shared" si="41"/>
        <v>34.706489069557364</v>
      </c>
      <c r="M541" s="6">
        <f t="shared" si="42"/>
        <v>0.16260162601626016</v>
      </c>
      <c r="N541" s="6">
        <f t="shared" si="42"/>
        <v>0.99351093044263905</v>
      </c>
      <c r="O541" s="7">
        <f t="shared" si="43"/>
        <v>71.400000000000006</v>
      </c>
      <c r="P541" s="6">
        <f t="shared" si="44"/>
        <v>4</v>
      </c>
    </row>
    <row r="542" spans="2:16" x14ac:dyDescent="0.2">
      <c r="B542" s="5"/>
      <c r="H542" s="3"/>
      <c r="I542" s="4">
        <v>2</v>
      </c>
      <c r="J542" s="4">
        <v>34.200000000000003</v>
      </c>
      <c r="K542" s="6">
        <f t="shared" si="40"/>
        <v>1.8373983739837398</v>
      </c>
      <c r="L542" s="6">
        <f t="shared" si="41"/>
        <v>34.706489069557364</v>
      </c>
      <c r="M542" s="6">
        <f t="shared" si="42"/>
        <v>0.16260162601626016</v>
      </c>
      <c r="N542" s="6">
        <f t="shared" si="42"/>
        <v>-0.50648906955736095</v>
      </c>
      <c r="O542" s="7">
        <f t="shared" si="43"/>
        <v>68.400000000000006</v>
      </c>
      <c r="P542" s="6">
        <f t="shared" si="44"/>
        <v>4</v>
      </c>
    </row>
    <row r="543" spans="2:16" x14ac:dyDescent="0.2">
      <c r="B543" s="5"/>
      <c r="H543" s="3"/>
      <c r="I543" s="4">
        <v>1</v>
      </c>
      <c r="J543" s="4">
        <v>34.5</v>
      </c>
      <c r="K543" s="6">
        <f t="shared" si="40"/>
        <v>1.8373983739837398</v>
      </c>
      <c r="L543" s="6">
        <f t="shared" si="41"/>
        <v>34.706489069557364</v>
      </c>
      <c r="M543" s="6">
        <f t="shared" si="42"/>
        <v>-0.83739837398373984</v>
      </c>
      <c r="N543" s="6">
        <f t="shared" si="42"/>
        <v>-0.20648906955736379</v>
      </c>
      <c r="O543" s="7">
        <f t="shared" si="43"/>
        <v>34.5</v>
      </c>
      <c r="P543" s="6">
        <f t="shared" si="44"/>
        <v>1</v>
      </c>
    </row>
    <row r="544" spans="2:16" x14ac:dyDescent="0.2">
      <c r="B544" s="5"/>
      <c r="H544" s="3"/>
      <c r="I544" s="4">
        <v>1</v>
      </c>
      <c r="J544" s="4">
        <v>26</v>
      </c>
      <c r="K544" s="6">
        <f t="shared" si="40"/>
        <v>1.8373983739837398</v>
      </c>
      <c r="L544" s="6">
        <f t="shared" si="41"/>
        <v>34.706489069557364</v>
      </c>
      <c r="M544" s="6">
        <f t="shared" si="42"/>
        <v>-0.83739837398373984</v>
      </c>
      <c r="N544" s="6">
        <f t="shared" si="42"/>
        <v>-8.7064890695573638</v>
      </c>
      <c r="O544" s="7">
        <f t="shared" si="43"/>
        <v>26</v>
      </c>
      <c r="P544" s="6">
        <f t="shared" si="44"/>
        <v>1</v>
      </c>
    </row>
    <row r="545" spans="2:16" x14ac:dyDescent="0.2">
      <c r="B545" s="5"/>
      <c r="H545" s="3"/>
      <c r="I545" s="4">
        <v>2</v>
      </c>
      <c r="J545" s="4">
        <v>32.1</v>
      </c>
      <c r="K545" s="6">
        <f t="shared" si="40"/>
        <v>1.8373983739837398</v>
      </c>
      <c r="L545" s="6">
        <f t="shared" si="41"/>
        <v>34.706489069557364</v>
      </c>
      <c r="M545" s="6">
        <f t="shared" si="42"/>
        <v>0.16260162601626016</v>
      </c>
      <c r="N545" s="6">
        <f t="shared" si="42"/>
        <v>-2.6064890695573624</v>
      </c>
      <c r="O545" s="7">
        <f t="shared" si="43"/>
        <v>64.2</v>
      </c>
      <c r="P545" s="6">
        <f t="shared" si="44"/>
        <v>4</v>
      </c>
    </row>
    <row r="546" spans="2:16" x14ac:dyDescent="0.2">
      <c r="B546" s="5"/>
      <c r="H546" s="3"/>
      <c r="I546" s="4">
        <v>1</v>
      </c>
      <c r="J546" s="4">
        <v>31.9</v>
      </c>
      <c r="K546" s="6">
        <f t="shared" si="40"/>
        <v>1.8373983739837398</v>
      </c>
      <c r="L546" s="6">
        <f t="shared" si="41"/>
        <v>34.706489069557364</v>
      </c>
      <c r="M546" s="6">
        <f t="shared" si="42"/>
        <v>-0.83739837398373984</v>
      </c>
      <c r="N546" s="6">
        <f t="shared" si="42"/>
        <v>-2.8064890695573652</v>
      </c>
      <c r="O546" s="7">
        <f t="shared" si="43"/>
        <v>31.9</v>
      </c>
      <c r="P546" s="6">
        <f t="shared" si="44"/>
        <v>1</v>
      </c>
    </row>
    <row r="547" spans="2:16" x14ac:dyDescent="0.2">
      <c r="B547" s="5"/>
      <c r="H547" s="3"/>
      <c r="I547" s="4">
        <v>1</v>
      </c>
      <c r="J547" s="4">
        <v>33.305199999999999</v>
      </c>
      <c r="K547" s="6">
        <f t="shared" si="40"/>
        <v>1.8373983739837398</v>
      </c>
      <c r="L547" s="6">
        <f t="shared" si="41"/>
        <v>34.706489069557364</v>
      </c>
      <c r="M547" s="6">
        <f t="shared" si="42"/>
        <v>-0.83739837398373984</v>
      </c>
      <c r="N547" s="6">
        <f t="shared" si="42"/>
        <v>-1.4012890695573645</v>
      </c>
      <c r="O547" s="7">
        <f t="shared" si="43"/>
        <v>33.305199999999999</v>
      </c>
      <c r="P547" s="6">
        <f t="shared" si="44"/>
        <v>1</v>
      </c>
    </row>
    <row r="548" spans="2:16" x14ac:dyDescent="0.2">
      <c r="B548" s="5"/>
      <c r="H548" s="3"/>
      <c r="I548" s="4">
        <v>2</v>
      </c>
      <c r="J548" s="4">
        <v>34.9</v>
      </c>
      <c r="K548" s="6">
        <f t="shared" si="40"/>
        <v>1.8373983739837398</v>
      </c>
      <c r="L548" s="6">
        <f t="shared" si="41"/>
        <v>34.706489069557364</v>
      </c>
      <c r="M548" s="6">
        <f t="shared" si="42"/>
        <v>0.16260162601626016</v>
      </c>
      <c r="N548" s="6">
        <f t="shared" si="42"/>
        <v>0.19351093044263479</v>
      </c>
      <c r="O548" s="7">
        <f t="shared" si="43"/>
        <v>69.8</v>
      </c>
      <c r="P548" s="6">
        <f t="shared" si="44"/>
        <v>4</v>
      </c>
    </row>
    <row r="549" spans="2:16" x14ac:dyDescent="0.2">
      <c r="B549" s="5"/>
      <c r="H549" s="3"/>
      <c r="I549" s="4">
        <v>2</v>
      </c>
      <c r="J549" s="4">
        <v>34.700000000000003</v>
      </c>
      <c r="K549" s="6">
        <f t="shared" si="40"/>
        <v>1.8373983739837398</v>
      </c>
      <c r="L549" s="6">
        <f t="shared" si="41"/>
        <v>34.706489069557364</v>
      </c>
      <c r="M549" s="6">
        <f t="shared" si="42"/>
        <v>0.16260162601626016</v>
      </c>
      <c r="N549" s="6">
        <f t="shared" si="42"/>
        <v>-6.4890695573609491E-3</v>
      </c>
      <c r="O549" s="7">
        <f t="shared" si="43"/>
        <v>69.400000000000006</v>
      </c>
      <c r="P549" s="6">
        <f t="shared" si="44"/>
        <v>4</v>
      </c>
    </row>
    <row r="550" spans="2:16" x14ac:dyDescent="0.2">
      <c r="B550" s="5"/>
      <c r="H550" s="3"/>
      <c r="I550" s="4">
        <v>2</v>
      </c>
      <c r="J550" s="4">
        <v>37.4</v>
      </c>
      <c r="K550" s="6">
        <f t="shared" si="40"/>
        <v>1.8373983739837398</v>
      </c>
      <c r="L550" s="6">
        <f t="shared" si="41"/>
        <v>34.706489069557364</v>
      </c>
      <c r="M550" s="6">
        <f t="shared" si="42"/>
        <v>0.16260162601626016</v>
      </c>
      <c r="N550" s="6">
        <f t="shared" si="42"/>
        <v>2.6935109304426348</v>
      </c>
      <c r="O550" s="7">
        <f t="shared" si="43"/>
        <v>74.8</v>
      </c>
      <c r="P550" s="6">
        <f t="shared" si="44"/>
        <v>4</v>
      </c>
    </row>
    <row r="551" spans="2:16" x14ac:dyDescent="0.2">
      <c r="B551" s="5"/>
      <c r="H551" s="3"/>
      <c r="I551" s="4">
        <v>2</v>
      </c>
      <c r="J551" s="4">
        <v>27.8</v>
      </c>
      <c r="K551" s="6">
        <f t="shared" si="40"/>
        <v>1.8373983739837398</v>
      </c>
      <c r="L551" s="6">
        <f t="shared" si="41"/>
        <v>34.706489069557364</v>
      </c>
      <c r="M551" s="6">
        <f t="shared" si="42"/>
        <v>0.16260162601626016</v>
      </c>
      <c r="N551" s="6">
        <f t="shared" si="42"/>
        <v>-6.9064890695573631</v>
      </c>
      <c r="O551" s="7">
        <f t="shared" si="43"/>
        <v>55.6</v>
      </c>
      <c r="P551" s="6">
        <f t="shared" si="44"/>
        <v>4</v>
      </c>
    </row>
    <row r="552" spans="2:16" x14ac:dyDescent="0.2">
      <c r="B552" s="5"/>
      <c r="H552" s="3"/>
      <c r="I552" s="4">
        <v>2</v>
      </c>
      <c r="J552" s="4">
        <v>43.104300000000002</v>
      </c>
      <c r="K552" s="6">
        <f t="shared" si="40"/>
        <v>1.8373983739837398</v>
      </c>
      <c r="L552" s="6">
        <f t="shared" si="41"/>
        <v>34.706489069557364</v>
      </c>
      <c r="M552" s="6">
        <f t="shared" si="42"/>
        <v>0.16260162601626016</v>
      </c>
      <c r="N552" s="6">
        <f t="shared" si="42"/>
        <v>8.3978109304426383</v>
      </c>
      <c r="O552" s="7">
        <f t="shared" si="43"/>
        <v>86.208600000000004</v>
      </c>
      <c r="P552" s="6">
        <f t="shared" si="44"/>
        <v>4</v>
      </c>
    </row>
    <row r="553" spans="2:16" x14ac:dyDescent="0.2">
      <c r="B553" s="5"/>
      <c r="H553" s="3"/>
      <c r="I553" s="4">
        <v>2</v>
      </c>
      <c r="J553" s="4">
        <v>43.291600000000003</v>
      </c>
      <c r="K553" s="6">
        <f t="shared" si="40"/>
        <v>1.8373983739837398</v>
      </c>
      <c r="L553" s="6">
        <f t="shared" si="41"/>
        <v>34.706489069557364</v>
      </c>
      <c r="M553" s="6">
        <f t="shared" si="42"/>
        <v>0.16260162601626016</v>
      </c>
      <c r="N553" s="6">
        <f t="shared" si="42"/>
        <v>8.5851109304426387</v>
      </c>
      <c r="O553" s="7">
        <f t="shared" si="43"/>
        <v>86.583200000000005</v>
      </c>
      <c r="P553" s="6">
        <f t="shared" si="44"/>
        <v>4</v>
      </c>
    </row>
    <row r="554" spans="2:16" x14ac:dyDescent="0.2">
      <c r="B554" s="5"/>
      <c r="H554" s="3"/>
      <c r="I554" s="4">
        <v>2</v>
      </c>
      <c r="J554" s="4">
        <v>41.2</v>
      </c>
      <c r="K554" s="6">
        <f t="shared" si="40"/>
        <v>1.8373983739837398</v>
      </c>
      <c r="L554" s="6">
        <f t="shared" si="41"/>
        <v>34.706489069557364</v>
      </c>
      <c r="M554" s="6">
        <f t="shared" si="42"/>
        <v>0.16260162601626016</v>
      </c>
      <c r="N554" s="6">
        <f t="shared" si="42"/>
        <v>6.4935109304426391</v>
      </c>
      <c r="O554" s="7">
        <f t="shared" si="43"/>
        <v>82.4</v>
      </c>
      <c r="P554" s="6">
        <f t="shared" si="44"/>
        <v>4</v>
      </c>
    </row>
    <row r="555" spans="2:16" x14ac:dyDescent="0.2">
      <c r="B555" s="5"/>
      <c r="H555" s="3"/>
      <c r="I555" s="4">
        <v>2</v>
      </c>
      <c r="J555" s="4">
        <v>36.200000000000003</v>
      </c>
      <c r="K555" s="6">
        <f t="shared" si="40"/>
        <v>1.8373983739837398</v>
      </c>
      <c r="L555" s="6">
        <f t="shared" si="41"/>
        <v>34.706489069557364</v>
      </c>
      <c r="M555" s="6">
        <f t="shared" si="42"/>
        <v>0.16260162601626016</v>
      </c>
      <c r="N555" s="6">
        <f t="shared" si="42"/>
        <v>1.4935109304426391</v>
      </c>
      <c r="O555" s="7">
        <f t="shared" si="43"/>
        <v>72.400000000000006</v>
      </c>
      <c r="P555" s="6">
        <f t="shared" si="44"/>
        <v>4</v>
      </c>
    </row>
    <row r="556" spans="2:16" x14ac:dyDescent="0.2">
      <c r="B556" s="5"/>
      <c r="H556" s="3"/>
      <c r="I556" s="4">
        <v>2</v>
      </c>
      <c r="J556" s="4">
        <v>35.6</v>
      </c>
      <c r="K556" s="6">
        <f t="shared" si="40"/>
        <v>1.8373983739837398</v>
      </c>
      <c r="L556" s="6">
        <f t="shared" si="41"/>
        <v>34.706489069557364</v>
      </c>
      <c r="M556" s="6">
        <f t="shared" si="42"/>
        <v>0.16260162601626016</v>
      </c>
      <c r="N556" s="6">
        <f t="shared" si="42"/>
        <v>0.89351093044263763</v>
      </c>
      <c r="O556" s="7">
        <f t="shared" si="43"/>
        <v>71.2</v>
      </c>
      <c r="P556" s="6">
        <f t="shared" si="44"/>
        <v>4</v>
      </c>
    </row>
    <row r="557" spans="2:16" x14ac:dyDescent="0.2">
      <c r="B557" s="5"/>
      <c r="H557" s="3"/>
      <c r="I557" s="4">
        <v>2</v>
      </c>
      <c r="J557" s="4">
        <v>38.299999999999997</v>
      </c>
      <c r="K557" s="6">
        <f t="shared" si="40"/>
        <v>1.8373983739837398</v>
      </c>
      <c r="L557" s="6">
        <f t="shared" si="41"/>
        <v>34.706489069557364</v>
      </c>
      <c r="M557" s="6">
        <f t="shared" si="42"/>
        <v>0.16260162601626016</v>
      </c>
      <c r="N557" s="6">
        <f t="shared" si="42"/>
        <v>3.5935109304426334</v>
      </c>
      <c r="O557" s="7">
        <f t="shared" si="43"/>
        <v>76.599999999999994</v>
      </c>
      <c r="P557" s="6">
        <f t="shared" si="44"/>
        <v>4</v>
      </c>
    </row>
    <row r="558" spans="2:16" x14ac:dyDescent="0.2">
      <c r="B558" s="5"/>
      <c r="H558" s="3"/>
      <c r="I558" s="4">
        <v>2</v>
      </c>
      <c r="J558" s="4">
        <v>34.200000000000003</v>
      </c>
      <c r="K558" s="6">
        <f t="shared" si="40"/>
        <v>1.8373983739837398</v>
      </c>
      <c r="L558" s="6">
        <f t="shared" si="41"/>
        <v>34.706489069557364</v>
      </c>
      <c r="M558" s="6">
        <f t="shared" si="42"/>
        <v>0.16260162601626016</v>
      </c>
      <c r="N558" s="6">
        <f t="shared" si="42"/>
        <v>-0.50648906955736095</v>
      </c>
      <c r="O558" s="7">
        <f t="shared" si="43"/>
        <v>68.400000000000006</v>
      </c>
      <c r="P558" s="6">
        <f t="shared" si="44"/>
        <v>4</v>
      </c>
    </row>
    <row r="559" spans="2:16" x14ac:dyDescent="0.2">
      <c r="B559" s="5"/>
      <c r="H559" s="3"/>
      <c r="I559" s="4">
        <v>2</v>
      </c>
      <c r="J559" s="4">
        <v>44.4</v>
      </c>
      <c r="K559" s="6">
        <f t="shared" si="40"/>
        <v>1.8373983739837398</v>
      </c>
      <c r="L559" s="6">
        <f t="shared" si="41"/>
        <v>34.706489069557364</v>
      </c>
      <c r="M559" s="6">
        <f t="shared" si="42"/>
        <v>0.16260162601626016</v>
      </c>
      <c r="N559" s="6">
        <f t="shared" si="42"/>
        <v>9.6935109304426348</v>
      </c>
      <c r="O559" s="7">
        <f t="shared" si="43"/>
        <v>88.8</v>
      </c>
      <c r="P559" s="6">
        <f t="shared" si="44"/>
        <v>4</v>
      </c>
    </row>
    <row r="560" spans="2:16" x14ac:dyDescent="0.2">
      <c r="B560" s="5"/>
      <c r="H560" s="3"/>
      <c r="I560" s="4">
        <v>2</v>
      </c>
      <c r="J560" s="4">
        <v>44.8</v>
      </c>
      <c r="K560" s="6">
        <f t="shared" si="40"/>
        <v>1.8373983739837398</v>
      </c>
      <c r="L560" s="6">
        <f t="shared" si="41"/>
        <v>34.706489069557364</v>
      </c>
      <c r="M560" s="6">
        <f t="shared" si="42"/>
        <v>0.16260162601626016</v>
      </c>
      <c r="N560" s="6">
        <f t="shared" si="42"/>
        <v>10.093510930442633</v>
      </c>
      <c r="O560" s="7">
        <f t="shared" si="43"/>
        <v>89.6</v>
      </c>
      <c r="P560" s="6">
        <f t="shared" si="44"/>
        <v>4</v>
      </c>
    </row>
    <row r="561" spans="2:16" x14ac:dyDescent="0.2">
      <c r="B561" s="5"/>
      <c r="H561" s="3"/>
      <c r="I561" s="4">
        <v>2</v>
      </c>
      <c r="J561" s="4">
        <v>40.1</v>
      </c>
      <c r="K561" s="6">
        <f t="shared" si="40"/>
        <v>1.8373983739837398</v>
      </c>
      <c r="L561" s="6">
        <f t="shared" si="41"/>
        <v>34.706489069557364</v>
      </c>
      <c r="M561" s="6">
        <f t="shared" si="42"/>
        <v>0.16260162601626016</v>
      </c>
      <c r="N561" s="6">
        <f t="shared" si="42"/>
        <v>5.3935109304426376</v>
      </c>
      <c r="O561" s="7">
        <f t="shared" si="43"/>
        <v>80.2</v>
      </c>
      <c r="P561" s="6">
        <f t="shared" si="44"/>
        <v>4</v>
      </c>
    </row>
    <row r="562" spans="2:16" x14ac:dyDescent="0.2">
      <c r="B562" s="5"/>
      <c r="H562" s="3"/>
      <c r="I562" s="4">
        <v>2</v>
      </c>
      <c r="J562" s="4">
        <v>34.1997</v>
      </c>
      <c r="K562" s="6">
        <f t="shared" si="40"/>
        <v>1.8373983739837398</v>
      </c>
      <c r="L562" s="6">
        <f t="shared" si="41"/>
        <v>34.706489069557364</v>
      </c>
      <c r="M562" s="6">
        <f t="shared" si="42"/>
        <v>0.16260162601626016</v>
      </c>
      <c r="N562" s="6">
        <f t="shared" si="42"/>
        <v>-0.5067890695573638</v>
      </c>
      <c r="O562" s="7">
        <f t="shared" si="43"/>
        <v>68.3994</v>
      </c>
      <c r="P562" s="6">
        <f t="shared" si="44"/>
        <v>4</v>
      </c>
    </row>
    <row r="563" spans="2:16" x14ac:dyDescent="0.2">
      <c r="B563" s="5"/>
      <c r="H563" s="3"/>
      <c r="I563" s="4">
        <v>2</v>
      </c>
      <c r="J563" s="4">
        <v>30.549900000000001</v>
      </c>
      <c r="K563" s="6">
        <f t="shared" si="40"/>
        <v>1.8373983739837398</v>
      </c>
      <c r="L563" s="6">
        <f t="shared" si="41"/>
        <v>34.706489069557364</v>
      </c>
      <c r="M563" s="6">
        <f t="shared" si="42"/>
        <v>0.16260162601626016</v>
      </c>
      <c r="N563" s="6">
        <f t="shared" si="42"/>
        <v>-4.1565890695573628</v>
      </c>
      <c r="O563" s="7">
        <f t="shared" si="43"/>
        <v>61.099800000000002</v>
      </c>
      <c r="P563" s="6">
        <f t="shared" si="44"/>
        <v>4</v>
      </c>
    </row>
    <row r="564" spans="2:16" x14ac:dyDescent="0.2">
      <c r="B564" s="5"/>
      <c r="H564" s="3"/>
      <c r="I564" s="4">
        <v>2</v>
      </c>
      <c r="J564" s="4">
        <v>29.6</v>
      </c>
      <c r="K564" s="6">
        <f t="shared" si="40"/>
        <v>1.8373983739837398</v>
      </c>
      <c r="L564" s="6">
        <f t="shared" si="41"/>
        <v>34.706489069557364</v>
      </c>
      <c r="M564" s="6">
        <f t="shared" si="42"/>
        <v>0.16260162601626016</v>
      </c>
      <c r="N564" s="6">
        <f t="shared" si="42"/>
        <v>-5.1064890695573624</v>
      </c>
      <c r="O564" s="7">
        <f t="shared" si="43"/>
        <v>59.2</v>
      </c>
      <c r="P564" s="6">
        <f t="shared" si="44"/>
        <v>4</v>
      </c>
    </row>
    <row r="565" spans="2:16" x14ac:dyDescent="0.2">
      <c r="B565" s="5"/>
      <c r="H565" s="3"/>
      <c r="I565" s="4">
        <v>2</v>
      </c>
      <c r="J565" s="4">
        <v>27.2</v>
      </c>
      <c r="K565" s="6">
        <f t="shared" si="40"/>
        <v>1.8373983739837398</v>
      </c>
      <c r="L565" s="6">
        <f t="shared" si="41"/>
        <v>34.706489069557364</v>
      </c>
      <c r="M565" s="6">
        <f t="shared" si="42"/>
        <v>0.16260162601626016</v>
      </c>
      <c r="N565" s="6">
        <f t="shared" si="42"/>
        <v>-7.5064890695573645</v>
      </c>
      <c r="O565" s="7">
        <f t="shared" si="43"/>
        <v>54.4</v>
      </c>
      <c r="P565" s="6">
        <f t="shared" si="44"/>
        <v>4</v>
      </c>
    </row>
    <row r="566" spans="2:16" x14ac:dyDescent="0.2">
      <c r="B566" s="5"/>
      <c r="H566" s="3"/>
      <c r="I566" s="4">
        <v>2</v>
      </c>
      <c r="J566" s="4">
        <v>29.7559</v>
      </c>
      <c r="K566" s="6">
        <f t="shared" si="40"/>
        <v>1.8373983739837398</v>
      </c>
      <c r="L566" s="6">
        <f t="shared" si="41"/>
        <v>34.706489069557364</v>
      </c>
      <c r="M566" s="6">
        <f t="shared" si="42"/>
        <v>0.16260162601626016</v>
      </c>
      <c r="N566" s="6">
        <f t="shared" si="42"/>
        <v>-4.9505890695573633</v>
      </c>
      <c r="O566" s="7">
        <f t="shared" si="43"/>
        <v>59.511800000000001</v>
      </c>
      <c r="P566" s="6">
        <f t="shared" si="44"/>
        <v>4</v>
      </c>
    </row>
    <row r="567" spans="2:16" x14ac:dyDescent="0.2">
      <c r="B567" s="5"/>
      <c r="H567" s="3"/>
      <c r="I567" s="4">
        <v>2</v>
      </c>
      <c r="J567" s="4">
        <v>32.670099999999998</v>
      </c>
      <c r="K567" s="6">
        <f t="shared" si="40"/>
        <v>1.8373983739837398</v>
      </c>
      <c r="L567" s="6">
        <f t="shared" si="41"/>
        <v>34.706489069557364</v>
      </c>
      <c r="M567" s="6">
        <f t="shared" si="42"/>
        <v>0.16260162601626016</v>
      </c>
      <c r="N567" s="6">
        <f t="shared" si="42"/>
        <v>-2.0363890695573659</v>
      </c>
      <c r="O567" s="7">
        <f t="shared" si="43"/>
        <v>65.340199999999996</v>
      </c>
      <c r="P567" s="6">
        <f t="shared" si="44"/>
        <v>4</v>
      </c>
    </row>
    <row r="568" spans="2:16" x14ac:dyDescent="0.2">
      <c r="B568" s="5"/>
      <c r="H568" s="3"/>
      <c r="I568" s="4">
        <v>2</v>
      </c>
      <c r="J568" s="4">
        <v>31.073599999999999</v>
      </c>
      <c r="K568" s="6">
        <f t="shared" si="40"/>
        <v>1.8373983739837398</v>
      </c>
      <c r="L568" s="6">
        <f t="shared" si="41"/>
        <v>34.706489069557364</v>
      </c>
      <c r="M568" s="6">
        <f t="shared" si="42"/>
        <v>0.16260162601626016</v>
      </c>
      <c r="N568" s="6">
        <f t="shared" si="42"/>
        <v>-3.6328890695573648</v>
      </c>
      <c r="O568" s="7">
        <f t="shared" si="43"/>
        <v>62.147199999999998</v>
      </c>
      <c r="P568" s="6">
        <f t="shared" si="44"/>
        <v>4</v>
      </c>
    </row>
    <row r="569" spans="2:16" x14ac:dyDescent="0.2">
      <c r="B569" s="5"/>
      <c r="H569" s="3"/>
      <c r="I569" s="4">
        <v>1</v>
      </c>
      <c r="J569" s="4">
        <v>33.305199999999999</v>
      </c>
      <c r="K569" s="6">
        <f t="shared" si="40"/>
        <v>1.8373983739837398</v>
      </c>
      <c r="L569" s="6">
        <f t="shared" si="41"/>
        <v>34.706489069557364</v>
      </c>
      <c r="M569" s="6">
        <f t="shared" si="42"/>
        <v>-0.83739837398373984</v>
      </c>
      <c r="N569" s="6">
        <f t="shared" si="42"/>
        <v>-1.4012890695573645</v>
      </c>
      <c r="O569" s="7">
        <f t="shared" si="43"/>
        <v>33.305199999999999</v>
      </c>
      <c r="P569" s="6">
        <f t="shared" si="44"/>
        <v>1</v>
      </c>
    </row>
    <row r="570" spans="2:16" x14ac:dyDescent="0.2">
      <c r="B570" s="5"/>
      <c r="H570" s="3"/>
      <c r="I570" s="4">
        <v>2</v>
      </c>
      <c r="J570" s="4">
        <v>31.5</v>
      </c>
      <c r="K570" s="6">
        <f t="shared" si="40"/>
        <v>1.8373983739837398</v>
      </c>
      <c r="L570" s="6">
        <f t="shared" si="41"/>
        <v>34.706489069557364</v>
      </c>
      <c r="M570" s="6">
        <f t="shared" si="42"/>
        <v>0.16260162601626016</v>
      </c>
      <c r="N570" s="6">
        <f t="shared" si="42"/>
        <v>-3.2064890695573638</v>
      </c>
      <c r="O570" s="7">
        <f t="shared" si="43"/>
        <v>63</v>
      </c>
      <c r="P570" s="6">
        <f t="shared" si="44"/>
        <v>4</v>
      </c>
    </row>
    <row r="571" spans="2:16" x14ac:dyDescent="0.2">
      <c r="B571" s="5"/>
      <c r="H571" s="3"/>
      <c r="I571" s="4">
        <v>2</v>
      </c>
      <c r="J571" s="4">
        <v>34.700000000000003</v>
      </c>
      <c r="K571" s="6">
        <f t="shared" si="40"/>
        <v>1.8373983739837398</v>
      </c>
      <c r="L571" s="6">
        <f t="shared" si="41"/>
        <v>34.706489069557364</v>
      </c>
      <c r="M571" s="6">
        <f t="shared" si="42"/>
        <v>0.16260162601626016</v>
      </c>
      <c r="N571" s="6">
        <f t="shared" si="42"/>
        <v>-6.4890695573609491E-3</v>
      </c>
      <c r="O571" s="7">
        <f t="shared" si="43"/>
        <v>69.400000000000006</v>
      </c>
      <c r="P571" s="6">
        <f t="shared" si="44"/>
        <v>4</v>
      </c>
    </row>
    <row r="572" spans="2:16" x14ac:dyDescent="0.2">
      <c r="B572" s="5"/>
      <c r="H572" s="3"/>
      <c r="I572" s="4">
        <v>2</v>
      </c>
      <c r="J572" s="4">
        <v>33</v>
      </c>
      <c r="K572" s="6">
        <f t="shared" si="40"/>
        <v>1.8373983739837398</v>
      </c>
      <c r="L572" s="6">
        <f t="shared" si="41"/>
        <v>34.706489069557364</v>
      </c>
      <c r="M572" s="6">
        <f t="shared" si="42"/>
        <v>0.16260162601626016</v>
      </c>
      <c r="N572" s="6">
        <f t="shared" si="42"/>
        <v>-1.7064890695573638</v>
      </c>
      <c r="O572" s="7">
        <f t="shared" si="43"/>
        <v>66</v>
      </c>
      <c r="P572" s="6">
        <f t="shared" si="44"/>
        <v>4</v>
      </c>
    </row>
    <row r="573" spans="2:16" x14ac:dyDescent="0.2">
      <c r="B573" s="5"/>
      <c r="H573" s="3"/>
      <c r="I573" s="4">
        <v>1</v>
      </c>
      <c r="J573" s="4">
        <v>33.305199999999999</v>
      </c>
      <c r="K573" s="6">
        <f t="shared" si="40"/>
        <v>1.8373983739837398</v>
      </c>
      <c r="L573" s="6">
        <f t="shared" si="41"/>
        <v>34.706489069557364</v>
      </c>
      <c r="M573" s="6">
        <f t="shared" si="42"/>
        <v>-0.83739837398373984</v>
      </c>
      <c r="N573" s="6">
        <f t="shared" si="42"/>
        <v>-1.4012890695573645</v>
      </c>
      <c r="O573" s="7">
        <f t="shared" si="43"/>
        <v>33.305199999999999</v>
      </c>
      <c r="P573" s="6">
        <f t="shared" si="44"/>
        <v>1</v>
      </c>
    </row>
    <row r="574" spans="2:16" x14ac:dyDescent="0.2">
      <c r="B574" s="5"/>
      <c r="H574" s="3"/>
      <c r="I574" s="4">
        <v>2</v>
      </c>
      <c r="J574" s="4">
        <v>24.183700000000002</v>
      </c>
      <c r="K574" s="6">
        <f t="shared" si="40"/>
        <v>1.8373983739837398</v>
      </c>
      <c r="L574" s="6">
        <f t="shared" si="41"/>
        <v>34.706489069557364</v>
      </c>
      <c r="M574" s="6">
        <f t="shared" si="42"/>
        <v>0.16260162601626016</v>
      </c>
      <c r="N574" s="6">
        <f t="shared" si="42"/>
        <v>-10.522789069557362</v>
      </c>
      <c r="O574" s="7">
        <f t="shared" si="43"/>
        <v>48.367400000000004</v>
      </c>
      <c r="P574" s="6">
        <f t="shared" si="44"/>
        <v>4</v>
      </c>
    </row>
    <row r="575" spans="2:16" x14ac:dyDescent="0.2">
      <c r="B575" s="5"/>
      <c r="H575" s="3"/>
      <c r="I575" s="4">
        <v>2</v>
      </c>
      <c r="J575" s="4">
        <v>25.510200000000001</v>
      </c>
      <c r="K575" s="6">
        <f t="shared" si="40"/>
        <v>1.8373983739837398</v>
      </c>
      <c r="L575" s="6">
        <f t="shared" si="41"/>
        <v>34.706489069557364</v>
      </c>
      <c r="M575" s="6">
        <f t="shared" si="42"/>
        <v>0.16260162601626016</v>
      </c>
      <c r="N575" s="6">
        <f t="shared" si="42"/>
        <v>-9.1962890695573627</v>
      </c>
      <c r="O575" s="7">
        <f t="shared" si="43"/>
        <v>51.020400000000002</v>
      </c>
      <c r="P575" s="6">
        <f t="shared" si="44"/>
        <v>4</v>
      </c>
    </row>
    <row r="576" spans="2:16" x14ac:dyDescent="0.2">
      <c r="B576" s="5"/>
      <c r="H576" s="3"/>
      <c r="I576" s="4">
        <v>1</v>
      </c>
      <c r="J576" s="4">
        <v>21.4</v>
      </c>
      <c r="K576" s="6">
        <f t="shared" si="40"/>
        <v>1.8373983739837398</v>
      </c>
      <c r="L576" s="6">
        <f t="shared" si="41"/>
        <v>34.706489069557364</v>
      </c>
      <c r="M576" s="6">
        <f t="shared" si="42"/>
        <v>-0.83739837398373984</v>
      </c>
      <c r="N576" s="6">
        <f t="shared" si="42"/>
        <v>-13.306489069557365</v>
      </c>
      <c r="O576" s="7">
        <f t="shared" si="43"/>
        <v>21.4</v>
      </c>
      <c r="P576" s="6">
        <f t="shared" si="44"/>
        <v>1</v>
      </c>
    </row>
    <row r="577" spans="2:16" x14ac:dyDescent="0.2">
      <c r="B577" s="5"/>
      <c r="H577" s="3"/>
      <c r="I577" s="4">
        <v>1</v>
      </c>
      <c r="J577" s="4">
        <v>21.4</v>
      </c>
      <c r="K577" s="6">
        <f t="shared" si="40"/>
        <v>1.8373983739837398</v>
      </c>
      <c r="L577" s="6">
        <f t="shared" si="41"/>
        <v>34.706489069557364</v>
      </c>
      <c r="M577" s="6">
        <f t="shared" si="42"/>
        <v>-0.83739837398373984</v>
      </c>
      <c r="N577" s="6">
        <f t="shared" si="42"/>
        <v>-13.306489069557365</v>
      </c>
      <c r="O577" s="7">
        <f t="shared" si="43"/>
        <v>21.4</v>
      </c>
      <c r="P577" s="6">
        <f t="shared" si="44"/>
        <v>1</v>
      </c>
    </row>
    <row r="578" spans="2:16" x14ac:dyDescent="0.2">
      <c r="B578" s="5"/>
      <c r="H578" s="3"/>
      <c r="I578" s="4">
        <v>1</v>
      </c>
      <c r="J578" s="4">
        <v>21.7</v>
      </c>
      <c r="K578" s="6">
        <f t="shared" si="40"/>
        <v>1.8373983739837398</v>
      </c>
      <c r="L578" s="6">
        <f t="shared" si="41"/>
        <v>34.706489069557364</v>
      </c>
      <c r="M578" s="6">
        <f t="shared" si="42"/>
        <v>-0.83739837398373984</v>
      </c>
      <c r="N578" s="6">
        <f t="shared" si="42"/>
        <v>-13.006489069557365</v>
      </c>
      <c r="O578" s="7">
        <f t="shared" si="43"/>
        <v>21.7</v>
      </c>
      <c r="P578" s="6">
        <f t="shared" si="44"/>
        <v>1</v>
      </c>
    </row>
    <row r="579" spans="2:16" x14ac:dyDescent="0.2">
      <c r="B579" s="5"/>
      <c r="H579" s="3"/>
      <c r="I579" s="4">
        <v>2</v>
      </c>
      <c r="J579" s="4">
        <v>32</v>
      </c>
      <c r="K579" s="6">
        <f t="shared" si="40"/>
        <v>1.8373983739837398</v>
      </c>
      <c r="L579" s="6">
        <f t="shared" si="41"/>
        <v>34.706489069557364</v>
      </c>
      <c r="M579" s="6">
        <f t="shared" si="42"/>
        <v>0.16260162601626016</v>
      </c>
      <c r="N579" s="6">
        <f t="shared" si="42"/>
        <v>-2.7064890695573638</v>
      </c>
      <c r="O579" s="7">
        <f t="shared" si="43"/>
        <v>64</v>
      </c>
      <c r="P579" s="6">
        <f t="shared" si="44"/>
        <v>4</v>
      </c>
    </row>
    <row r="580" spans="2:16" x14ac:dyDescent="0.2">
      <c r="B580" s="5"/>
      <c r="H580" s="3"/>
      <c r="I580" s="4">
        <v>2</v>
      </c>
      <c r="J580" s="4">
        <v>29.8</v>
      </c>
      <c r="K580" s="6">
        <f t="shared" si="40"/>
        <v>1.8373983739837398</v>
      </c>
      <c r="L580" s="6">
        <f t="shared" si="41"/>
        <v>34.706489069557364</v>
      </c>
      <c r="M580" s="6">
        <f t="shared" si="42"/>
        <v>0.16260162601626016</v>
      </c>
      <c r="N580" s="6">
        <f t="shared" si="42"/>
        <v>-4.9064890695573631</v>
      </c>
      <c r="O580" s="7">
        <f t="shared" si="43"/>
        <v>59.6</v>
      </c>
      <c r="P580" s="6">
        <f t="shared" si="44"/>
        <v>4</v>
      </c>
    </row>
    <row r="581" spans="2:16" x14ac:dyDescent="0.2">
      <c r="B581" s="5"/>
      <c r="H581" s="3"/>
      <c r="I581" s="4">
        <v>1</v>
      </c>
      <c r="J581" s="4">
        <v>23.9</v>
      </c>
      <c r="K581" s="6">
        <f t="shared" ref="K581:K644" si="45">AVERAGE($I$4:$I$1110)</f>
        <v>1.8373983739837398</v>
      </c>
      <c r="L581" s="6">
        <f t="shared" ref="L581:L644" si="46">AVERAGE($J$4:$J$1110)</f>
        <v>34.706489069557364</v>
      </c>
      <c r="M581" s="6">
        <f t="shared" ref="M581:N644" si="47">I581-K581</f>
        <v>-0.83739837398373984</v>
      </c>
      <c r="N581" s="6">
        <f t="shared" si="47"/>
        <v>-10.806489069557365</v>
      </c>
      <c r="O581" s="7">
        <f t="shared" ref="O581:O644" si="48">I581*J581</f>
        <v>23.9</v>
      </c>
      <c r="P581" s="6">
        <f t="shared" ref="P581:P644" si="49">I581^2</f>
        <v>1</v>
      </c>
    </row>
    <row r="582" spans="2:16" x14ac:dyDescent="0.2">
      <c r="B582" s="5"/>
      <c r="H582" s="3"/>
      <c r="I582" s="4">
        <v>2</v>
      </c>
      <c r="J582" s="4">
        <v>24.6</v>
      </c>
      <c r="K582" s="6">
        <f t="shared" si="45"/>
        <v>1.8373983739837398</v>
      </c>
      <c r="L582" s="6">
        <f t="shared" si="46"/>
        <v>34.706489069557364</v>
      </c>
      <c r="M582" s="6">
        <f t="shared" si="47"/>
        <v>0.16260162601626016</v>
      </c>
      <c r="N582" s="6">
        <f t="shared" si="47"/>
        <v>-10.106489069557362</v>
      </c>
      <c r="O582" s="7">
        <f t="shared" si="48"/>
        <v>49.2</v>
      </c>
      <c r="P582" s="6">
        <f t="shared" si="49"/>
        <v>4</v>
      </c>
    </row>
    <row r="583" spans="2:16" x14ac:dyDescent="0.2">
      <c r="B583" s="5"/>
      <c r="H583" s="3"/>
      <c r="I583" s="4">
        <v>1</v>
      </c>
      <c r="J583" s="4">
        <v>23.1</v>
      </c>
      <c r="K583" s="6">
        <f t="shared" si="45"/>
        <v>1.8373983739837398</v>
      </c>
      <c r="L583" s="6">
        <f t="shared" si="46"/>
        <v>34.706489069557364</v>
      </c>
      <c r="M583" s="6">
        <f t="shared" si="47"/>
        <v>-0.83739837398373984</v>
      </c>
      <c r="N583" s="6">
        <f t="shared" si="47"/>
        <v>-11.606489069557362</v>
      </c>
      <c r="O583" s="7">
        <f t="shared" si="48"/>
        <v>23.1</v>
      </c>
      <c r="P583" s="6">
        <f t="shared" si="49"/>
        <v>1</v>
      </c>
    </row>
    <row r="584" spans="2:16" x14ac:dyDescent="0.2">
      <c r="B584" s="5"/>
      <c r="H584" s="3"/>
      <c r="I584" s="4">
        <v>2</v>
      </c>
      <c r="J584" s="4">
        <v>35</v>
      </c>
      <c r="K584" s="6">
        <f t="shared" si="45"/>
        <v>1.8373983739837398</v>
      </c>
      <c r="L584" s="6">
        <f t="shared" si="46"/>
        <v>34.706489069557364</v>
      </c>
      <c r="M584" s="6">
        <f t="shared" si="47"/>
        <v>0.16260162601626016</v>
      </c>
      <c r="N584" s="6">
        <f t="shared" si="47"/>
        <v>0.29351093044263621</v>
      </c>
      <c r="O584" s="7">
        <f t="shared" si="48"/>
        <v>70</v>
      </c>
      <c r="P584" s="6">
        <f t="shared" si="49"/>
        <v>4</v>
      </c>
    </row>
    <row r="585" spans="2:16" x14ac:dyDescent="0.2">
      <c r="B585" s="5"/>
      <c r="H585" s="3"/>
      <c r="I585" s="4">
        <v>2</v>
      </c>
      <c r="J585" s="4">
        <v>33.260300000000001</v>
      </c>
      <c r="K585" s="6">
        <f t="shared" si="45"/>
        <v>1.8373983739837398</v>
      </c>
      <c r="L585" s="6">
        <f t="shared" si="46"/>
        <v>34.706489069557364</v>
      </c>
      <c r="M585" s="6">
        <f t="shared" si="47"/>
        <v>0.16260162601626016</v>
      </c>
      <c r="N585" s="6">
        <f t="shared" si="47"/>
        <v>-1.4461890695573629</v>
      </c>
      <c r="O585" s="7">
        <f t="shared" si="48"/>
        <v>66.520600000000002</v>
      </c>
      <c r="P585" s="6">
        <f t="shared" si="49"/>
        <v>4</v>
      </c>
    </row>
    <row r="586" spans="2:16" x14ac:dyDescent="0.2">
      <c r="B586" s="5"/>
      <c r="H586" s="3"/>
      <c r="I586" s="4">
        <v>2</v>
      </c>
      <c r="J586" s="4">
        <v>33.260300000000001</v>
      </c>
      <c r="K586" s="6">
        <f t="shared" si="45"/>
        <v>1.8373983739837398</v>
      </c>
      <c r="L586" s="6">
        <f t="shared" si="46"/>
        <v>34.706489069557364</v>
      </c>
      <c r="M586" s="6">
        <f t="shared" si="47"/>
        <v>0.16260162601626016</v>
      </c>
      <c r="N586" s="6">
        <f t="shared" si="47"/>
        <v>-1.4461890695573629</v>
      </c>
      <c r="O586" s="7">
        <f t="shared" si="48"/>
        <v>66.520600000000002</v>
      </c>
      <c r="P586" s="6">
        <f t="shared" si="49"/>
        <v>4</v>
      </c>
    </row>
    <row r="587" spans="2:16" x14ac:dyDescent="0.2">
      <c r="B587" s="5"/>
      <c r="H587" s="3"/>
      <c r="I587" s="4">
        <v>2</v>
      </c>
      <c r="J587" s="4">
        <v>32.026299999999999</v>
      </c>
      <c r="K587" s="6">
        <f t="shared" si="45"/>
        <v>1.8373983739837398</v>
      </c>
      <c r="L587" s="6">
        <f t="shared" si="46"/>
        <v>34.706489069557364</v>
      </c>
      <c r="M587" s="6">
        <f t="shared" si="47"/>
        <v>0.16260162601626016</v>
      </c>
      <c r="N587" s="6">
        <f t="shared" si="47"/>
        <v>-2.6801890695573647</v>
      </c>
      <c r="O587" s="7">
        <f t="shared" si="48"/>
        <v>64.052599999999998</v>
      </c>
      <c r="P587" s="6">
        <f t="shared" si="49"/>
        <v>4</v>
      </c>
    </row>
    <row r="588" spans="2:16" x14ac:dyDescent="0.2">
      <c r="B588" s="5"/>
      <c r="H588" s="3"/>
      <c r="I588" s="4">
        <v>2</v>
      </c>
      <c r="J588" s="4">
        <v>27.3</v>
      </c>
      <c r="K588" s="6">
        <f t="shared" si="45"/>
        <v>1.8373983739837398</v>
      </c>
      <c r="L588" s="6">
        <f t="shared" si="46"/>
        <v>34.706489069557364</v>
      </c>
      <c r="M588" s="6">
        <f t="shared" si="47"/>
        <v>0.16260162601626016</v>
      </c>
      <c r="N588" s="6">
        <f t="shared" si="47"/>
        <v>-7.4064890695573631</v>
      </c>
      <c r="O588" s="7">
        <f t="shared" si="48"/>
        <v>54.6</v>
      </c>
      <c r="P588" s="6">
        <f t="shared" si="49"/>
        <v>4</v>
      </c>
    </row>
    <row r="589" spans="2:16" x14ac:dyDescent="0.2">
      <c r="B589" s="5"/>
      <c r="H589" s="3"/>
      <c r="I589" s="4">
        <v>2</v>
      </c>
      <c r="J589" s="4">
        <v>24.2</v>
      </c>
      <c r="K589" s="6">
        <f t="shared" si="45"/>
        <v>1.8373983739837398</v>
      </c>
      <c r="L589" s="6">
        <f t="shared" si="46"/>
        <v>34.706489069557364</v>
      </c>
      <c r="M589" s="6">
        <f t="shared" si="47"/>
        <v>0.16260162601626016</v>
      </c>
      <c r="N589" s="6">
        <f t="shared" si="47"/>
        <v>-10.506489069557365</v>
      </c>
      <c r="O589" s="7">
        <f t="shared" si="48"/>
        <v>48.4</v>
      </c>
      <c r="P589" s="6">
        <f t="shared" si="49"/>
        <v>4</v>
      </c>
    </row>
    <row r="590" spans="2:16" x14ac:dyDescent="0.2">
      <c r="B590" s="5"/>
      <c r="H590" s="3"/>
      <c r="I590" s="4">
        <v>2</v>
      </c>
      <c r="J590" s="4">
        <v>39.799999999999997</v>
      </c>
      <c r="K590" s="6">
        <f t="shared" si="45"/>
        <v>1.8373983739837398</v>
      </c>
      <c r="L590" s="6">
        <f t="shared" si="46"/>
        <v>34.706489069557364</v>
      </c>
      <c r="M590" s="6">
        <f t="shared" si="47"/>
        <v>0.16260162601626016</v>
      </c>
      <c r="N590" s="6">
        <f t="shared" si="47"/>
        <v>5.0935109304426334</v>
      </c>
      <c r="O590" s="7">
        <f t="shared" si="48"/>
        <v>79.599999999999994</v>
      </c>
      <c r="P590" s="6">
        <f t="shared" si="49"/>
        <v>4</v>
      </c>
    </row>
    <row r="591" spans="2:16" x14ac:dyDescent="0.2">
      <c r="B591" s="5"/>
      <c r="H591" s="3"/>
      <c r="I591" s="4">
        <v>2</v>
      </c>
      <c r="J591" s="4">
        <v>40.400300000000001</v>
      </c>
      <c r="K591" s="6">
        <f t="shared" si="45"/>
        <v>1.8373983739837398</v>
      </c>
      <c r="L591" s="6">
        <f t="shared" si="46"/>
        <v>34.706489069557364</v>
      </c>
      <c r="M591" s="6">
        <f t="shared" si="47"/>
        <v>0.16260162601626016</v>
      </c>
      <c r="N591" s="6">
        <f t="shared" si="47"/>
        <v>5.6938109304426376</v>
      </c>
      <c r="O591" s="7">
        <f t="shared" si="48"/>
        <v>80.800600000000003</v>
      </c>
      <c r="P591" s="6">
        <f t="shared" si="49"/>
        <v>4</v>
      </c>
    </row>
    <row r="592" spans="2:16" x14ac:dyDescent="0.2">
      <c r="B592" s="5"/>
      <c r="H592" s="3"/>
      <c r="I592" s="4">
        <v>2</v>
      </c>
      <c r="J592" s="4">
        <v>38.870199999999997</v>
      </c>
      <c r="K592" s="6">
        <f t="shared" si="45"/>
        <v>1.8373983739837398</v>
      </c>
      <c r="L592" s="6">
        <f t="shared" si="46"/>
        <v>34.706489069557364</v>
      </c>
      <c r="M592" s="6">
        <f t="shared" si="47"/>
        <v>0.16260162601626016</v>
      </c>
      <c r="N592" s="6">
        <f t="shared" si="47"/>
        <v>4.1637109304426332</v>
      </c>
      <c r="O592" s="7">
        <f t="shared" si="48"/>
        <v>77.740399999999994</v>
      </c>
      <c r="P592" s="6">
        <f t="shared" si="49"/>
        <v>4</v>
      </c>
    </row>
    <row r="593" spans="2:16" x14ac:dyDescent="0.2">
      <c r="B593" s="5"/>
      <c r="H593" s="3"/>
      <c r="I593" s="4">
        <v>2</v>
      </c>
      <c r="J593" s="4">
        <v>60.1</v>
      </c>
      <c r="K593" s="6">
        <f t="shared" si="45"/>
        <v>1.8373983739837398</v>
      </c>
      <c r="L593" s="6">
        <f t="shared" si="46"/>
        <v>34.706489069557364</v>
      </c>
      <c r="M593" s="6">
        <f t="shared" si="47"/>
        <v>0.16260162601626016</v>
      </c>
      <c r="N593" s="6">
        <f t="shared" si="47"/>
        <v>25.393510930442638</v>
      </c>
      <c r="O593" s="7">
        <f t="shared" si="48"/>
        <v>120.2</v>
      </c>
      <c r="P593" s="6">
        <f t="shared" si="49"/>
        <v>4</v>
      </c>
    </row>
    <row r="594" spans="2:16" x14ac:dyDescent="0.2">
      <c r="B594" s="5"/>
      <c r="H594" s="3"/>
      <c r="I594" s="4">
        <v>2</v>
      </c>
      <c r="J594" s="4">
        <v>37.1</v>
      </c>
      <c r="K594" s="6">
        <f t="shared" si="45"/>
        <v>1.8373983739837398</v>
      </c>
      <c r="L594" s="6">
        <f t="shared" si="46"/>
        <v>34.706489069557364</v>
      </c>
      <c r="M594" s="6">
        <f t="shared" si="47"/>
        <v>0.16260162601626016</v>
      </c>
      <c r="N594" s="6">
        <f t="shared" si="47"/>
        <v>2.3935109304426376</v>
      </c>
      <c r="O594" s="7">
        <f t="shared" si="48"/>
        <v>74.2</v>
      </c>
      <c r="P594" s="6">
        <f t="shared" si="49"/>
        <v>4</v>
      </c>
    </row>
    <row r="595" spans="2:16" x14ac:dyDescent="0.2">
      <c r="B595" s="5"/>
      <c r="H595" s="3"/>
      <c r="I595" s="4">
        <v>2</v>
      </c>
      <c r="J595" s="4">
        <v>37.798900000000003</v>
      </c>
      <c r="K595" s="6">
        <f t="shared" si="45"/>
        <v>1.8373983739837398</v>
      </c>
      <c r="L595" s="6">
        <f t="shared" si="46"/>
        <v>34.706489069557364</v>
      </c>
      <c r="M595" s="6">
        <f t="shared" si="47"/>
        <v>0.16260162601626016</v>
      </c>
      <c r="N595" s="6">
        <f t="shared" si="47"/>
        <v>3.0924109304426395</v>
      </c>
      <c r="O595" s="7">
        <f t="shared" si="48"/>
        <v>75.597800000000007</v>
      </c>
      <c r="P595" s="6">
        <f t="shared" si="49"/>
        <v>4</v>
      </c>
    </row>
    <row r="596" spans="2:16" x14ac:dyDescent="0.2">
      <c r="B596" s="5"/>
      <c r="H596" s="3"/>
      <c r="I596" s="4">
        <v>2</v>
      </c>
      <c r="J596" s="4">
        <v>38.169600000000003</v>
      </c>
      <c r="K596" s="6">
        <f t="shared" si="45"/>
        <v>1.8373983739837398</v>
      </c>
      <c r="L596" s="6">
        <f t="shared" si="46"/>
        <v>34.706489069557364</v>
      </c>
      <c r="M596" s="6">
        <f t="shared" si="47"/>
        <v>0.16260162601626016</v>
      </c>
      <c r="N596" s="6">
        <f t="shared" si="47"/>
        <v>3.4631109304426388</v>
      </c>
      <c r="O596" s="7">
        <f t="shared" si="48"/>
        <v>76.339200000000005</v>
      </c>
      <c r="P596" s="6">
        <f t="shared" si="49"/>
        <v>4</v>
      </c>
    </row>
    <row r="597" spans="2:16" x14ac:dyDescent="0.2">
      <c r="B597" s="5"/>
      <c r="H597" s="3"/>
      <c r="I597" s="4">
        <v>2</v>
      </c>
      <c r="J597" s="4">
        <v>36.798000000000002</v>
      </c>
      <c r="K597" s="6">
        <f t="shared" si="45"/>
        <v>1.8373983739837398</v>
      </c>
      <c r="L597" s="6">
        <f t="shared" si="46"/>
        <v>34.706489069557364</v>
      </c>
      <c r="M597" s="6">
        <f t="shared" si="47"/>
        <v>0.16260162601626016</v>
      </c>
      <c r="N597" s="6">
        <f t="shared" si="47"/>
        <v>2.091510930442638</v>
      </c>
      <c r="O597" s="7">
        <f t="shared" si="48"/>
        <v>73.596000000000004</v>
      </c>
      <c r="P597" s="6">
        <f t="shared" si="49"/>
        <v>4</v>
      </c>
    </row>
    <row r="598" spans="2:16" x14ac:dyDescent="0.2">
      <c r="B598" s="5"/>
      <c r="H598" s="3"/>
      <c r="I598" s="4">
        <v>2</v>
      </c>
      <c r="J598" s="4">
        <v>35.540399999999998</v>
      </c>
      <c r="K598" s="6">
        <f t="shared" si="45"/>
        <v>1.8373983739837398</v>
      </c>
      <c r="L598" s="6">
        <f t="shared" si="46"/>
        <v>34.706489069557364</v>
      </c>
      <c r="M598" s="6">
        <f t="shared" si="47"/>
        <v>0.16260162601626016</v>
      </c>
      <c r="N598" s="6">
        <f t="shared" si="47"/>
        <v>0.83391093044263442</v>
      </c>
      <c r="O598" s="7">
        <f t="shared" si="48"/>
        <v>71.080799999999996</v>
      </c>
      <c r="P598" s="6">
        <f t="shared" si="49"/>
        <v>4</v>
      </c>
    </row>
    <row r="599" spans="2:16" x14ac:dyDescent="0.2">
      <c r="B599" s="5"/>
      <c r="H599" s="3"/>
      <c r="I599" s="4">
        <v>2</v>
      </c>
      <c r="J599" s="4">
        <v>35.460599999999999</v>
      </c>
      <c r="K599" s="6">
        <f t="shared" si="45"/>
        <v>1.8373983739837398</v>
      </c>
      <c r="L599" s="6">
        <f t="shared" si="46"/>
        <v>34.706489069557364</v>
      </c>
      <c r="M599" s="6">
        <f t="shared" si="47"/>
        <v>0.16260162601626016</v>
      </c>
      <c r="N599" s="6">
        <f t="shared" si="47"/>
        <v>0.75411093044263566</v>
      </c>
      <c r="O599" s="7">
        <f t="shared" si="48"/>
        <v>70.921199999999999</v>
      </c>
      <c r="P599" s="6">
        <f t="shared" si="49"/>
        <v>4</v>
      </c>
    </row>
    <row r="600" spans="2:16" x14ac:dyDescent="0.2">
      <c r="B600" s="5"/>
      <c r="H600" s="3"/>
      <c r="I600" s="4">
        <v>2</v>
      </c>
      <c r="J600" s="4">
        <v>38.299999999999997</v>
      </c>
      <c r="K600" s="6">
        <f t="shared" si="45"/>
        <v>1.8373983739837398</v>
      </c>
      <c r="L600" s="6">
        <f t="shared" si="46"/>
        <v>34.706489069557364</v>
      </c>
      <c r="M600" s="6">
        <f t="shared" si="47"/>
        <v>0.16260162601626016</v>
      </c>
      <c r="N600" s="6">
        <f t="shared" si="47"/>
        <v>3.5935109304426334</v>
      </c>
      <c r="O600" s="7">
        <f t="shared" si="48"/>
        <v>76.599999999999994</v>
      </c>
      <c r="P600" s="6">
        <f t="shared" si="49"/>
        <v>4</v>
      </c>
    </row>
    <row r="601" spans="2:16" x14ac:dyDescent="0.2">
      <c r="B601" s="5"/>
      <c r="H601" s="3"/>
      <c r="I601" s="4">
        <v>2</v>
      </c>
      <c r="J601" s="4">
        <v>37</v>
      </c>
      <c r="K601" s="6">
        <f t="shared" si="45"/>
        <v>1.8373983739837398</v>
      </c>
      <c r="L601" s="6">
        <f t="shared" si="46"/>
        <v>34.706489069557364</v>
      </c>
      <c r="M601" s="6">
        <f t="shared" si="47"/>
        <v>0.16260162601626016</v>
      </c>
      <c r="N601" s="6">
        <f t="shared" si="47"/>
        <v>2.2935109304426362</v>
      </c>
      <c r="O601" s="7">
        <f t="shared" si="48"/>
        <v>74</v>
      </c>
      <c r="P601" s="6">
        <f t="shared" si="49"/>
        <v>4</v>
      </c>
    </row>
    <row r="602" spans="2:16" x14ac:dyDescent="0.2">
      <c r="B602" s="5"/>
      <c r="H602" s="3"/>
      <c r="I602" s="4">
        <v>2</v>
      </c>
      <c r="J602" s="4">
        <v>36.1</v>
      </c>
      <c r="K602" s="6">
        <f t="shared" si="45"/>
        <v>1.8373983739837398</v>
      </c>
      <c r="L602" s="6">
        <f t="shared" si="46"/>
        <v>34.706489069557364</v>
      </c>
      <c r="M602" s="6">
        <f t="shared" si="47"/>
        <v>0.16260162601626016</v>
      </c>
      <c r="N602" s="6">
        <f t="shared" si="47"/>
        <v>1.3935109304426376</v>
      </c>
      <c r="O602" s="7">
        <f t="shared" si="48"/>
        <v>72.2</v>
      </c>
      <c r="P602" s="6">
        <f t="shared" si="49"/>
        <v>4</v>
      </c>
    </row>
    <row r="603" spans="2:16" x14ac:dyDescent="0.2">
      <c r="B603" s="5"/>
      <c r="H603" s="3"/>
      <c r="I603" s="4">
        <v>2</v>
      </c>
      <c r="J603" s="4">
        <v>37.200000000000003</v>
      </c>
      <c r="K603" s="6">
        <f t="shared" si="45"/>
        <v>1.8373983739837398</v>
      </c>
      <c r="L603" s="6">
        <f t="shared" si="46"/>
        <v>34.706489069557364</v>
      </c>
      <c r="M603" s="6">
        <f t="shared" si="47"/>
        <v>0.16260162601626016</v>
      </c>
      <c r="N603" s="6">
        <f t="shared" si="47"/>
        <v>2.4935109304426391</v>
      </c>
      <c r="O603" s="7">
        <f t="shared" si="48"/>
        <v>74.400000000000006</v>
      </c>
      <c r="P603" s="6">
        <f t="shared" si="49"/>
        <v>4</v>
      </c>
    </row>
    <row r="604" spans="2:16" x14ac:dyDescent="0.2">
      <c r="B604" s="5"/>
      <c r="H604" s="3"/>
      <c r="I604" s="4">
        <v>2</v>
      </c>
      <c r="J604" s="4">
        <v>43.9</v>
      </c>
      <c r="K604" s="6">
        <f t="shared" si="45"/>
        <v>1.8373983739837398</v>
      </c>
      <c r="L604" s="6">
        <f t="shared" si="46"/>
        <v>34.706489069557364</v>
      </c>
      <c r="M604" s="6">
        <f t="shared" si="47"/>
        <v>0.16260162601626016</v>
      </c>
      <c r="N604" s="6">
        <f t="shared" si="47"/>
        <v>9.1935109304426348</v>
      </c>
      <c r="O604" s="7">
        <f t="shared" si="48"/>
        <v>87.8</v>
      </c>
      <c r="P604" s="6">
        <f t="shared" si="49"/>
        <v>4</v>
      </c>
    </row>
    <row r="605" spans="2:16" x14ac:dyDescent="0.2">
      <c r="B605" s="5"/>
      <c r="H605" s="3"/>
      <c r="I605" s="4">
        <v>2</v>
      </c>
      <c r="J605" s="4">
        <v>38</v>
      </c>
      <c r="K605" s="6">
        <f t="shared" si="45"/>
        <v>1.8373983739837398</v>
      </c>
      <c r="L605" s="6">
        <f t="shared" si="46"/>
        <v>34.706489069557364</v>
      </c>
      <c r="M605" s="6">
        <f t="shared" si="47"/>
        <v>0.16260162601626016</v>
      </c>
      <c r="N605" s="6">
        <f t="shared" si="47"/>
        <v>3.2935109304426362</v>
      </c>
      <c r="O605" s="7">
        <f t="shared" si="48"/>
        <v>76</v>
      </c>
      <c r="P605" s="6">
        <f t="shared" si="49"/>
        <v>4</v>
      </c>
    </row>
    <row r="606" spans="2:16" x14ac:dyDescent="0.2">
      <c r="B606" s="5"/>
      <c r="H606" s="3"/>
      <c r="I606" s="4">
        <v>2</v>
      </c>
      <c r="J606" s="4">
        <v>35.299999999999997</v>
      </c>
      <c r="K606" s="6">
        <f t="shared" si="45"/>
        <v>1.8373983739837398</v>
      </c>
      <c r="L606" s="6">
        <f t="shared" si="46"/>
        <v>34.706489069557364</v>
      </c>
      <c r="M606" s="6">
        <f t="shared" si="47"/>
        <v>0.16260162601626016</v>
      </c>
      <c r="N606" s="6">
        <f t="shared" si="47"/>
        <v>0.59351093044263337</v>
      </c>
      <c r="O606" s="7">
        <f t="shared" si="48"/>
        <v>70.599999999999994</v>
      </c>
      <c r="P606" s="6">
        <f t="shared" si="49"/>
        <v>4</v>
      </c>
    </row>
    <row r="607" spans="2:16" x14ac:dyDescent="0.2">
      <c r="B607" s="5"/>
      <c r="H607" s="3"/>
      <c r="I607" s="4">
        <v>2</v>
      </c>
      <c r="J607" s="4">
        <v>40.1</v>
      </c>
      <c r="K607" s="6">
        <f t="shared" si="45"/>
        <v>1.8373983739837398</v>
      </c>
      <c r="L607" s="6">
        <f t="shared" si="46"/>
        <v>34.706489069557364</v>
      </c>
      <c r="M607" s="6">
        <f t="shared" si="47"/>
        <v>0.16260162601626016</v>
      </c>
      <c r="N607" s="6">
        <f t="shared" si="47"/>
        <v>5.3935109304426376</v>
      </c>
      <c r="O607" s="7">
        <f t="shared" si="48"/>
        <v>80.2</v>
      </c>
      <c r="P607" s="6">
        <f t="shared" si="49"/>
        <v>4</v>
      </c>
    </row>
    <row r="608" spans="2:16" x14ac:dyDescent="0.2">
      <c r="B608" s="5"/>
      <c r="H608" s="3"/>
      <c r="I608" s="4">
        <v>2</v>
      </c>
      <c r="J608" s="4">
        <v>46.2622</v>
      </c>
      <c r="K608" s="6">
        <f t="shared" si="45"/>
        <v>1.8373983739837398</v>
      </c>
      <c r="L608" s="6">
        <f t="shared" si="46"/>
        <v>34.706489069557364</v>
      </c>
      <c r="M608" s="6">
        <f t="shared" si="47"/>
        <v>0.16260162601626016</v>
      </c>
      <c r="N608" s="6">
        <f t="shared" si="47"/>
        <v>11.555710930442636</v>
      </c>
      <c r="O608" s="7">
        <f t="shared" si="48"/>
        <v>92.5244</v>
      </c>
      <c r="P608" s="6">
        <f t="shared" si="49"/>
        <v>4</v>
      </c>
    </row>
    <row r="609" spans="2:16" x14ac:dyDescent="0.2">
      <c r="B609" s="5"/>
      <c r="H609" s="3"/>
      <c r="I609" s="4">
        <v>2</v>
      </c>
      <c r="J609" s="4">
        <v>49.3</v>
      </c>
      <c r="K609" s="6">
        <f t="shared" si="45"/>
        <v>1.8373983739837398</v>
      </c>
      <c r="L609" s="6">
        <f t="shared" si="46"/>
        <v>34.706489069557364</v>
      </c>
      <c r="M609" s="6">
        <f t="shared" si="47"/>
        <v>0.16260162601626016</v>
      </c>
      <c r="N609" s="6">
        <f t="shared" si="47"/>
        <v>14.593510930442633</v>
      </c>
      <c r="O609" s="7">
        <f t="shared" si="48"/>
        <v>98.6</v>
      </c>
      <c r="P609" s="6">
        <f t="shared" si="49"/>
        <v>4</v>
      </c>
    </row>
    <row r="610" spans="2:16" x14ac:dyDescent="0.2">
      <c r="B610" s="5"/>
      <c r="H610" s="3"/>
      <c r="I610" s="4">
        <v>2</v>
      </c>
      <c r="J610" s="4">
        <v>47.4</v>
      </c>
      <c r="K610" s="6">
        <f t="shared" si="45"/>
        <v>1.8373983739837398</v>
      </c>
      <c r="L610" s="6">
        <f t="shared" si="46"/>
        <v>34.706489069557364</v>
      </c>
      <c r="M610" s="6">
        <f t="shared" si="47"/>
        <v>0.16260162601626016</v>
      </c>
      <c r="N610" s="6">
        <f t="shared" si="47"/>
        <v>12.693510930442635</v>
      </c>
      <c r="O610" s="7">
        <f t="shared" si="48"/>
        <v>94.8</v>
      </c>
      <c r="P610" s="6">
        <f t="shared" si="49"/>
        <v>4</v>
      </c>
    </row>
    <row r="611" spans="2:16" x14ac:dyDescent="0.2">
      <c r="B611" s="5"/>
      <c r="H611" s="3"/>
      <c r="I611" s="4">
        <v>2</v>
      </c>
      <c r="J611" s="4">
        <v>42.6</v>
      </c>
      <c r="K611" s="6">
        <f t="shared" si="45"/>
        <v>1.8373983739837398</v>
      </c>
      <c r="L611" s="6">
        <f t="shared" si="46"/>
        <v>34.706489069557364</v>
      </c>
      <c r="M611" s="6">
        <f t="shared" si="47"/>
        <v>0.16260162601626016</v>
      </c>
      <c r="N611" s="6">
        <f t="shared" si="47"/>
        <v>7.8935109304426376</v>
      </c>
      <c r="O611" s="7">
        <f t="shared" si="48"/>
        <v>85.2</v>
      </c>
      <c r="P611" s="6">
        <f t="shared" si="49"/>
        <v>4</v>
      </c>
    </row>
    <row r="612" spans="2:16" x14ac:dyDescent="0.2">
      <c r="B612" s="5"/>
      <c r="H612" s="3"/>
      <c r="I612" s="4">
        <v>2</v>
      </c>
      <c r="J612" s="4">
        <v>43.5</v>
      </c>
      <c r="K612" s="6">
        <f t="shared" si="45"/>
        <v>1.8373983739837398</v>
      </c>
      <c r="L612" s="6">
        <f t="shared" si="46"/>
        <v>34.706489069557364</v>
      </c>
      <c r="M612" s="6">
        <f t="shared" si="47"/>
        <v>0.16260162601626016</v>
      </c>
      <c r="N612" s="6">
        <f t="shared" si="47"/>
        <v>8.7935109304426362</v>
      </c>
      <c r="O612" s="7">
        <f t="shared" si="48"/>
        <v>87</v>
      </c>
      <c r="P612" s="6">
        <f t="shared" si="49"/>
        <v>4</v>
      </c>
    </row>
    <row r="613" spans="2:16" x14ac:dyDescent="0.2">
      <c r="B613" s="5"/>
      <c r="H613" s="3"/>
      <c r="I613" s="4">
        <v>2</v>
      </c>
      <c r="J613" s="4">
        <v>33.299999999999997</v>
      </c>
      <c r="K613" s="6">
        <f t="shared" si="45"/>
        <v>1.8373983739837398</v>
      </c>
      <c r="L613" s="6">
        <f t="shared" si="46"/>
        <v>34.706489069557364</v>
      </c>
      <c r="M613" s="6">
        <f t="shared" si="47"/>
        <v>0.16260162601626016</v>
      </c>
      <c r="N613" s="6">
        <f t="shared" si="47"/>
        <v>-1.4064890695573666</v>
      </c>
      <c r="O613" s="7">
        <f t="shared" si="48"/>
        <v>66.599999999999994</v>
      </c>
      <c r="P613" s="6">
        <f t="shared" si="49"/>
        <v>4</v>
      </c>
    </row>
    <row r="614" spans="2:16" x14ac:dyDescent="0.2">
      <c r="B614" s="5"/>
      <c r="H614" s="3"/>
      <c r="I614" s="4">
        <v>2</v>
      </c>
      <c r="J614" s="4">
        <v>32.348999999999997</v>
      </c>
      <c r="K614" s="6">
        <f t="shared" si="45"/>
        <v>1.8373983739837398</v>
      </c>
      <c r="L614" s="6">
        <f t="shared" si="46"/>
        <v>34.706489069557364</v>
      </c>
      <c r="M614" s="6">
        <f t="shared" si="47"/>
        <v>0.16260162601626016</v>
      </c>
      <c r="N614" s="6">
        <f t="shared" si="47"/>
        <v>-2.3574890695573671</v>
      </c>
      <c r="O614" s="7">
        <f t="shared" si="48"/>
        <v>64.697999999999993</v>
      </c>
      <c r="P614" s="6">
        <f t="shared" si="49"/>
        <v>4</v>
      </c>
    </row>
    <row r="615" spans="2:16" x14ac:dyDescent="0.2">
      <c r="B615" s="5"/>
      <c r="H615" s="3"/>
      <c r="I615" s="4">
        <v>2</v>
      </c>
      <c r="J615" s="4">
        <v>43.5</v>
      </c>
      <c r="K615" s="6">
        <f t="shared" si="45"/>
        <v>1.8373983739837398</v>
      </c>
      <c r="L615" s="6">
        <f t="shared" si="46"/>
        <v>34.706489069557364</v>
      </c>
      <c r="M615" s="6">
        <f t="shared" si="47"/>
        <v>0.16260162601626016</v>
      </c>
      <c r="N615" s="6">
        <f t="shared" si="47"/>
        <v>8.7935109304426362</v>
      </c>
      <c r="O615" s="7">
        <f t="shared" si="48"/>
        <v>87</v>
      </c>
      <c r="P615" s="6">
        <f t="shared" si="49"/>
        <v>4</v>
      </c>
    </row>
    <row r="616" spans="2:16" x14ac:dyDescent="0.2">
      <c r="B616" s="5"/>
      <c r="H616" s="3"/>
      <c r="I616" s="4">
        <v>2</v>
      </c>
      <c r="J616" s="4">
        <v>44.2</v>
      </c>
      <c r="K616" s="6">
        <f t="shared" si="45"/>
        <v>1.8373983739837398</v>
      </c>
      <c r="L616" s="6">
        <f t="shared" si="46"/>
        <v>34.706489069557364</v>
      </c>
      <c r="M616" s="6">
        <f t="shared" si="47"/>
        <v>0.16260162601626016</v>
      </c>
      <c r="N616" s="6">
        <f t="shared" si="47"/>
        <v>9.4935109304426391</v>
      </c>
      <c r="O616" s="7">
        <f t="shared" si="48"/>
        <v>88.4</v>
      </c>
      <c r="P616" s="6">
        <f t="shared" si="49"/>
        <v>4</v>
      </c>
    </row>
    <row r="617" spans="2:16" x14ac:dyDescent="0.2">
      <c r="B617" s="5"/>
      <c r="H617" s="3"/>
      <c r="I617" s="4">
        <v>2</v>
      </c>
      <c r="J617" s="4">
        <v>41.8</v>
      </c>
      <c r="K617" s="6">
        <f t="shared" si="45"/>
        <v>1.8373983739837398</v>
      </c>
      <c r="L617" s="6">
        <f t="shared" si="46"/>
        <v>34.706489069557364</v>
      </c>
      <c r="M617" s="6">
        <f t="shared" si="47"/>
        <v>0.16260162601626016</v>
      </c>
      <c r="N617" s="6">
        <f t="shared" si="47"/>
        <v>7.0935109304426334</v>
      </c>
      <c r="O617" s="7">
        <f t="shared" si="48"/>
        <v>83.6</v>
      </c>
      <c r="P617" s="6">
        <f t="shared" si="49"/>
        <v>4</v>
      </c>
    </row>
    <row r="618" spans="2:16" x14ac:dyDescent="0.2">
      <c r="B618" s="5"/>
      <c r="H618" s="3"/>
      <c r="I618" s="4">
        <v>2</v>
      </c>
      <c r="J618" s="4">
        <v>42.8</v>
      </c>
      <c r="K618" s="6">
        <f t="shared" si="45"/>
        <v>1.8373983739837398</v>
      </c>
      <c r="L618" s="6">
        <f t="shared" si="46"/>
        <v>34.706489069557364</v>
      </c>
      <c r="M618" s="6">
        <f t="shared" si="47"/>
        <v>0.16260162601626016</v>
      </c>
      <c r="N618" s="6">
        <f t="shared" si="47"/>
        <v>8.0935109304426334</v>
      </c>
      <c r="O618" s="7">
        <f t="shared" si="48"/>
        <v>85.6</v>
      </c>
      <c r="P618" s="6">
        <f t="shared" si="49"/>
        <v>4</v>
      </c>
    </row>
    <row r="619" spans="2:16" x14ac:dyDescent="0.2">
      <c r="B619" s="5"/>
      <c r="H619" s="3"/>
      <c r="I619" s="4">
        <v>2</v>
      </c>
      <c r="J619" s="4">
        <v>34.700000000000003</v>
      </c>
      <c r="K619" s="6">
        <f t="shared" si="45"/>
        <v>1.8373983739837398</v>
      </c>
      <c r="L619" s="6">
        <f t="shared" si="46"/>
        <v>34.706489069557364</v>
      </c>
      <c r="M619" s="6">
        <f t="shared" si="47"/>
        <v>0.16260162601626016</v>
      </c>
      <c r="N619" s="6">
        <f t="shared" si="47"/>
        <v>-6.4890695573609491E-3</v>
      </c>
      <c r="O619" s="7">
        <f t="shared" si="48"/>
        <v>69.400000000000006</v>
      </c>
      <c r="P619" s="6">
        <f t="shared" si="49"/>
        <v>4</v>
      </c>
    </row>
    <row r="620" spans="2:16" x14ac:dyDescent="0.2">
      <c r="B620" s="5"/>
      <c r="H620" s="3"/>
      <c r="I620" s="4">
        <v>2</v>
      </c>
      <c r="J620" s="4">
        <v>37.221800000000002</v>
      </c>
      <c r="K620" s="6">
        <f t="shared" si="45"/>
        <v>1.8373983739837398</v>
      </c>
      <c r="L620" s="6">
        <f t="shared" si="46"/>
        <v>34.706489069557364</v>
      </c>
      <c r="M620" s="6">
        <f t="shared" si="47"/>
        <v>0.16260162601626016</v>
      </c>
      <c r="N620" s="6">
        <f t="shared" si="47"/>
        <v>2.515310930442638</v>
      </c>
      <c r="O620" s="7">
        <f t="shared" si="48"/>
        <v>74.443600000000004</v>
      </c>
      <c r="P620" s="6">
        <f t="shared" si="49"/>
        <v>4</v>
      </c>
    </row>
    <row r="621" spans="2:16" x14ac:dyDescent="0.2">
      <c r="B621" s="5"/>
      <c r="H621" s="3"/>
      <c r="I621" s="4">
        <v>2</v>
      </c>
      <c r="J621" s="4">
        <v>37.491100000000003</v>
      </c>
      <c r="K621" s="6">
        <f t="shared" si="45"/>
        <v>1.8373983739837398</v>
      </c>
      <c r="L621" s="6">
        <f t="shared" si="46"/>
        <v>34.706489069557364</v>
      </c>
      <c r="M621" s="6">
        <f t="shared" si="47"/>
        <v>0.16260162601626016</v>
      </c>
      <c r="N621" s="6">
        <f t="shared" si="47"/>
        <v>2.7846109304426392</v>
      </c>
      <c r="O621" s="7">
        <f t="shared" si="48"/>
        <v>74.982200000000006</v>
      </c>
      <c r="P621" s="6">
        <f t="shared" si="49"/>
        <v>4</v>
      </c>
    </row>
    <row r="622" spans="2:16" x14ac:dyDescent="0.2">
      <c r="B622" s="5"/>
      <c r="H622" s="3"/>
      <c r="I622" s="4">
        <v>2</v>
      </c>
      <c r="J622" s="4">
        <v>41.798999999999999</v>
      </c>
      <c r="K622" s="6">
        <f t="shared" si="45"/>
        <v>1.8373983739837398</v>
      </c>
      <c r="L622" s="6">
        <f t="shared" si="46"/>
        <v>34.706489069557364</v>
      </c>
      <c r="M622" s="6">
        <f t="shared" si="47"/>
        <v>0.16260162601626016</v>
      </c>
      <c r="N622" s="6">
        <f t="shared" si="47"/>
        <v>7.0925109304426357</v>
      </c>
      <c r="O622" s="7">
        <f t="shared" si="48"/>
        <v>83.597999999999999</v>
      </c>
      <c r="P622" s="6">
        <f t="shared" si="49"/>
        <v>4</v>
      </c>
    </row>
    <row r="623" spans="2:16" x14ac:dyDescent="0.2">
      <c r="B623" s="5"/>
      <c r="H623" s="3"/>
      <c r="I623" s="4">
        <v>2</v>
      </c>
      <c r="J623" s="4">
        <v>43.260899999999999</v>
      </c>
      <c r="K623" s="6">
        <f t="shared" si="45"/>
        <v>1.8373983739837398</v>
      </c>
      <c r="L623" s="6">
        <f t="shared" si="46"/>
        <v>34.706489069557364</v>
      </c>
      <c r="M623" s="6">
        <f t="shared" si="47"/>
        <v>0.16260162601626016</v>
      </c>
      <c r="N623" s="6">
        <f t="shared" si="47"/>
        <v>8.5544109304426357</v>
      </c>
      <c r="O623" s="7">
        <f t="shared" si="48"/>
        <v>86.521799999999999</v>
      </c>
      <c r="P623" s="6">
        <f t="shared" si="49"/>
        <v>4</v>
      </c>
    </row>
    <row r="624" spans="2:16" x14ac:dyDescent="0.2">
      <c r="B624" s="5"/>
      <c r="H624" s="3"/>
      <c r="I624" s="4">
        <v>2</v>
      </c>
      <c r="J624" s="4">
        <v>43.7</v>
      </c>
      <c r="K624" s="6">
        <f t="shared" si="45"/>
        <v>1.8373983739837398</v>
      </c>
      <c r="L624" s="6">
        <f t="shared" si="46"/>
        <v>34.706489069557364</v>
      </c>
      <c r="M624" s="6">
        <f t="shared" si="47"/>
        <v>0.16260162601626016</v>
      </c>
      <c r="N624" s="6">
        <f t="shared" si="47"/>
        <v>8.9935109304426391</v>
      </c>
      <c r="O624" s="7">
        <f t="shared" si="48"/>
        <v>87.4</v>
      </c>
      <c r="P624" s="6">
        <f t="shared" si="49"/>
        <v>4</v>
      </c>
    </row>
    <row r="625" spans="2:16" x14ac:dyDescent="0.2">
      <c r="B625" s="5"/>
      <c r="H625" s="3"/>
      <c r="I625" s="4">
        <v>2</v>
      </c>
      <c r="J625" s="4">
        <v>44.8</v>
      </c>
      <c r="K625" s="6">
        <f t="shared" si="45"/>
        <v>1.8373983739837398</v>
      </c>
      <c r="L625" s="6">
        <f t="shared" si="46"/>
        <v>34.706489069557364</v>
      </c>
      <c r="M625" s="6">
        <f t="shared" si="47"/>
        <v>0.16260162601626016</v>
      </c>
      <c r="N625" s="6">
        <f t="shared" si="47"/>
        <v>10.093510930442633</v>
      </c>
      <c r="O625" s="7">
        <f t="shared" si="48"/>
        <v>89.6</v>
      </c>
      <c r="P625" s="6">
        <f t="shared" si="49"/>
        <v>4</v>
      </c>
    </row>
    <row r="626" spans="2:16" x14ac:dyDescent="0.2">
      <c r="B626" s="5"/>
      <c r="H626" s="3"/>
      <c r="I626" s="4">
        <v>2</v>
      </c>
      <c r="J626" s="4">
        <v>40</v>
      </c>
      <c r="K626" s="6">
        <f t="shared" si="45"/>
        <v>1.8373983739837398</v>
      </c>
      <c r="L626" s="6">
        <f t="shared" si="46"/>
        <v>34.706489069557364</v>
      </c>
      <c r="M626" s="6">
        <f t="shared" si="47"/>
        <v>0.16260162601626016</v>
      </c>
      <c r="N626" s="6">
        <f t="shared" si="47"/>
        <v>5.2935109304426362</v>
      </c>
      <c r="O626" s="7">
        <f t="shared" si="48"/>
        <v>80</v>
      </c>
      <c r="P626" s="6">
        <f t="shared" si="49"/>
        <v>4</v>
      </c>
    </row>
    <row r="627" spans="2:16" x14ac:dyDescent="0.2">
      <c r="B627" s="5"/>
      <c r="H627" s="3"/>
      <c r="I627" s="4">
        <v>2</v>
      </c>
      <c r="J627" s="4">
        <v>38.6</v>
      </c>
      <c r="K627" s="6">
        <f t="shared" si="45"/>
        <v>1.8373983739837398</v>
      </c>
      <c r="L627" s="6">
        <f t="shared" si="46"/>
        <v>34.706489069557364</v>
      </c>
      <c r="M627" s="6">
        <f t="shared" si="47"/>
        <v>0.16260162601626016</v>
      </c>
      <c r="N627" s="6">
        <f t="shared" si="47"/>
        <v>3.8935109304426376</v>
      </c>
      <c r="O627" s="7">
        <f t="shared" si="48"/>
        <v>77.2</v>
      </c>
      <c r="P627" s="6">
        <f t="shared" si="49"/>
        <v>4</v>
      </c>
    </row>
    <row r="628" spans="2:16" x14ac:dyDescent="0.2">
      <c r="B628" s="5"/>
      <c r="H628" s="3"/>
      <c r="I628" s="4">
        <v>2</v>
      </c>
      <c r="J628" s="4">
        <v>35.587699999999998</v>
      </c>
      <c r="K628" s="6">
        <f t="shared" si="45"/>
        <v>1.8373983739837398</v>
      </c>
      <c r="L628" s="6">
        <f t="shared" si="46"/>
        <v>34.706489069557364</v>
      </c>
      <c r="M628" s="6">
        <f t="shared" si="47"/>
        <v>0.16260162601626016</v>
      </c>
      <c r="N628" s="6">
        <f t="shared" si="47"/>
        <v>0.88121093044263432</v>
      </c>
      <c r="O628" s="7">
        <f t="shared" si="48"/>
        <v>71.175399999999996</v>
      </c>
      <c r="P628" s="6">
        <f t="shared" si="49"/>
        <v>4</v>
      </c>
    </row>
    <row r="629" spans="2:16" x14ac:dyDescent="0.2">
      <c r="B629" s="5"/>
      <c r="H629" s="3"/>
      <c r="I629" s="4">
        <v>2</v>
      </c>
      <c r="J629" s="4">
        <v>37.5</v>
      </c>
      <c r="K629" s="6">
        <f t="shared" si="45"/>
        <v>1.8373983739837398</v>
      </c>
      <c r="L629" s="6">
        <f t="shared" si="46"/>
        <v>34.706489069557364</v>
      </c>
      <c r="M629" s="6">
        <f t="shared" si="47"/>
        <v>0.16260162601626016</v>
      </c>
      <c r="N629" s="6">
        <f t="shared" si="47"/>
        <v>2.7935109304426362</v>
      </c>
      <c r="O629" s="7">
        <f t="shared" si="48"/>
        <v>75</v>
      </c>
      <c r="P629" s="6">
        <f t="shared" si="49"/>
        <v>4</v>
      </c>
    </row>
    <row r="630" spans="2:16" x14ac:dyDescent="0.2">
      <c r="B630" s="5"/>
      <c r="H630" s="3"/>
      <c r="I630" s="4">
        <v>2</v>
      </c>
      <c r="J630" s="4">
        <v>43.1</v>
      </c>
      <c r="K630" s="6">
        <f t="shared" si="45"/>
        <v>1.8373983739837398</v>
      </c>
      <c r="L630" s="6">
        <f t="shared" si="46"/>
        <v>34.706489069557364</v>
      </c>
      <c r="M630" s="6">
        <f t="shared" si="47"/>
        <v>0.16260162601626016</v>
      </c>
      <c r="N630" s="6">
        <f t="shared" si="47"/>
        <v>8.3935109304426376</v>
      </c>
      <c r="O630" s="7">
        <f t="shared" si="48"/>
        <v>86.2</v>
      </c>
      <c r="P630" s="6">
        <f t="shared" si="49"/>
        <v>4</v>
      </c>
    </row>
    <row r="631" spans="2:16" x14ac:dyDescent="0.2">
      <c r="B631" s="5"/>
      <c r="H631" s="3"/>
      <c r="I631" s="4">
        <v>2</v>
      </c>
      <c r="J631" s="4">
        <v>41.0456</v>
      </c>
      <c r="K631" s="6">
        <f t="shared" si="45"/>
        <v>1.8373983739837398</v>
      </c>
      <c r="L631" s="6">
        <f t="shared" si="46"/>
        <v>34.706489069557364</v>
      </c>
      <c r="M631" s="6">
        <f t="shared" si="47"/>
        <v>0.16260162601626016</v>
      </c>
      <c r="N631" s="6">
        <f t="shared" si="47"/>
        <v>6.3391109304426365</v>
      </c>
      <c r="O631" s="7">
        <f t="shared" si="48"/>
        <v>82.091200000000001</v>
      </c>
      <c r="P631" s="6">
        <f t="shared" si="49"/>
        <v>4</v>
      </c>
    </row>
    <row r="632" spans="2:16" x14ac:dyDescent="0.2">
      <c r="B632" s="5"/>
      <c r="H632" s="3"/>
      <c r="I632" s="4">
        <v>2</v>
      </c>
      <c r="J632" s="4">
        <v>38.462699999999998</v>
      </c>
      <c r="K632" s="6">
        <f t="shared" si="45"/>
        <v>1.8373983739837398</v>
      </c>
      <c r="L632" s="6">
        <f t="shared" si="46"/>
        <v>34.706489069557364</v>
      </c>
      <c r="M632" s="6">
        <f t="shared" si="47"/>
        <v>0.16260162601626016</v>
      </c>
      <c r="N632" s="6">
        <f t="shared" si="47"/>
        <v>3.7562109304426343</v>
      </c>
      <c r="O632" s="7">
        <f t="shared" si="48"/>
        <v>76.925399999999996</v>
      </c>
      <c r="P632" s="6">
        <f t="shared" si="49"/>
        <v>4</v>
      </c>
    </row>
    <row r="633" spans="2:16" x14ac:dyDescent="0.2">
      <c r="B633" s="5"/>
      <c r="H633" s="3"/>
      <c r="I633" s="4">
        <v>2</v>
      </c>
      <c r="J633" s="4">
        <v>38.200000000000003</v>
      </c>
      <c r="K633" s="6">
        <f t="shared" si="45"/>
        <v>1.8373983739837398</v>
      </c>
      <c r="L633" s="6">
        <f t="shared" si="46"/>
        <v>34.706489069557364</v>
      </c>
      <c r="M633" s="6">
        <f t="shared" si="47"/>
        <v>0.16260162601626016</v>
      </c>
      <c r="N633" s="6">
        <f t="shared" si="47"/>
        <v>3.4935109304426391</v>
      </c>
      <c r="O633" s="7">
        <f t="shared" si="48"/>
        <v>76.400000000000006</v>
      </c>
      <c r="P633" s="6">
        <f t="shared" si="49"/>
        <v>4</v>
      </c>
    </row>
    <row r="634" spans="2:16" x14ac:dyDescent="0.2">
      <c r="B634" s="5"/>
      <c r="H634" s="3"/>
      <c r="I634" s="4">
        <v>2</v>
      </c>
      <c r="J634" s="4">
        <v>37.070999999999998</v>
      </c>
      <c r="K634" s="6">
        <f t="shared" si="45"/>
        <v>1.8373983739837398</v>
      </c>
      <c r="L634" s="6">
        <f t="shared" si="46"/>
        <v>34.706489069557364</v>
      </c>
      <c r="M634" s="6">
        <f t="shared" si="47"/>
        <v>0.16260162601626016</v>
      </c>
      <c r="N634" s="6">
        <f t="shared" si="47"/>
        <v>2.3645109304426342</v>
      </c>
      <c r="O634" s="7">
        <f t="shared" si="48"/>
        <v>74.141999999999996</v>
      </c>
      <c r="P634" s="6">
        <f t="shared" si="49"/>
        <v>4</v>
      </c>
    </row>
    <row r="635" spans="2:16" x14ac:dyDescent="0.2">
      <c r="B635" s="5"/>
      <c r="H635" s="3"/>
      <c r="I635" s="4">
        <v>2</v>
      </c>
      <c r="J635" s="4">
        <v>35.922600000000003</v>
      </c>
      <c r="K635" s="6">
        <f t="shared" si="45"/>
        <v>1.8373983739837398</v>
      </c>
      <c r="L635" s="6">
        <f t="shared" si="46"/>
        <v>34.706489069557364</v>
      </c>
      <c r="M635" s="6">
        <f t="shared" si="47"/>
        <v>0.16260162601626016</v>
      </c>
      <c r="N635" s="6">
        <f t="shared" si="47"/>
        <v>1.216110930442639</v>
      </c>
      <c r="O635" s="7">
        <f t="shared" si="48"/>
        <v>71.845200000000006</v>
      </c>
      <c r="P635" s="6">
        <f t="shared" si="49"/>
        <v>4</v>
      </c>
    </row>
    <row r="636" spans="2:16" x14ac:dyDescent="0.2">
      <c r="B636" s="5"/>
      <c r="H636" s="3"/>
      <c r="I636" s="4">
        <v>2</v>
      </c>
      <c r="J636" s="4">
        <v>34.143500000000003</v>
      </c>
      <c r="K636" s="6">
        <f t="shared" si="45"/>
        <v>1.8373983739837398</v>
      </c>
      <c r="L636" s="6">
        <f t="shared" si="46"/>
        <v>34.706489069557364</v>
      </c>
      <c r="M636" s="6">
        <f t="shared" si="47"/>
        <v>0.16260162601626016</v>
      </c>
      <c r="N636" s="6">
        <f t="shared" si="47"/>
        <v>-0.56298906955736072</v>
      </c>
      <c r="O636" s="7">
        <f t="shared" si="48"/>
        <v>68.287000000000006</v>
      </c>
      <c r="P636" s="6">
        <f t="shared" si="49"/>
        <v>4</v>
      </c>
    </row>
    <row r="637" spans="2:16" x14ac:dyDescent="0.2">
      <c r="B637" s="5"/>
      <c r="H637" s="3"/>
      <c r="I637" s="4">
        <v>2</v>
      </c>
      <c r="J637" s="4">
        <v>32.910299999999999</v>
      </c>
      <c r="K637" s="6">
        <f t="shared" si="45"/>
        <v>1.8373983739837398</v>
      </c>
      <c r="L637" s="6">
        <f t="shared" si="46"/>
        <v>34.706489069557364</v>
      </c>
      <c r="M637" s="6">
        <f t="shared" si="47"/>
        <v>0.16260162601626016</v>
      </c>
      <c r="N637" s="6">
        <f t="shared" si="47"/>
        <v>-1.7961890695573643</v>
      </c>
      <c r="O637" s="7">
        <f t="shared" si="48"/>
        <v>65.820599999999999</v>
      </c>
      <c r="P637" s="6">
        <f t="shared" si="49"/>
        <v>4</v>
      </c>
    </row>
    <row r="638" spans="2:16" x14ac:dyDescent="0.2">
      <c r="B638" s="5"/>
      <c r="H638" s="3"/>
      <c r="I638" s="4">
        <v>2</v>
      </c>
      <c r="J638" s="4">
        <v>31.8</v>
      </c>
      <c r="K638" s="6">
        <f t="shared" si="45"/>
        <v>1.8373983739837398</v>
      </c>
      <c r="L638" s="6">
        <f t="shared" si="46"/>
        <v>34.706489069557364</v>
      </c>
      <c r="M638" s="6">
        <f t="shared" si="47"/>
        <v>0.16260162601626016</v>
      </c>
      <c r="N638" s="6">
        <f t="shared" si="47"/>
        <v>-2.9064890695573631</v>
      </c>
      <c r="O638" s="7">
        <f t="shared" si="48"/>
        <v>63.6</v>
      </c>
      <c r="P638" s="6">
        <f t="shared" si="49"/>
        <v>4</v>
      </c>
    </row>
    <row r="639" spans="2:16" x14ac:dyDescent="0.2">
      <c r="B639" s="5"/>
      <c r="H639" s="3"/>
      <c r="I639" s="4">
        <v>2</v>
      </c>
      <c r="J639" s="4">
        <v>42.3461</v>
      </c>
      <c r="K639" s="6">
        <f t="shared" si="45"/>
        <v>1.8373983739837398</v>
      </c>
      <c r="L639" s="6">
        <f t="shared" si="46"/>
        <v>34.706489069557364</v>
      </c>
      <c r="M639" s="6">
        <f t="shared" si="47"/>
        <v>0.16260162601626016</v>
      </c>
      <c r="N639" s="6">
        <f t="shared" si="47"/>
        <v>7.6396109304426361</v>
      </c>
      <c r="O639" s="7">
        <f t="shared" si="48"/>
        <v>84.6922</v>
      </c>
      <c r="P639" s="6">
        <f t="shared" si="49"/>
        <v>4</v>
      </c>
    </row>
    <row r="640" spans="2:16" x14ac:dyDescent="0.2">
      <c r="B640" s="5"/>
      <c r="H640" s="3"/>
      <c r="I640" s="4">
        <v>2</v>
      </c>
      <c r="J640" s="4">
        <v>41.566099999999999</v>
      </c>
      <c r="K640" s="6">
        <f t="shared" si="45"/>
        <v>1.8373983739837398</v>
      </c>
      <c r="L640" s="6">
        <f t="shared" si="46"/>
        <v>34.706489069557364</v>
      </c>
      <c r="M640" s="6">
        <f t="shared" si="47"/>
        <v>0.16260162601626016</v>
      </c>
      <c r="N640" s="6">
        <f t="shared" si="47"/>
        <v>6.8596109304426349</v>
      </c>
      <c r="O640" s="7">
        <f t="shared" si="48"/>
        <v>83.132199999999997</v>
      </c>
      <c r="P640" s="6">
        <f t="shared" si="49"/>
        <v>4</v>
      </c>
    </row>
    <row r="641" spans="2:16" x14ac:dyDescent="0.2">
      <c r="B641" s="5"/>
      <c r="H641" s="3"/>
      <c r="I641" s="4">
        <v>2</v>
      </c>
      <c r="J641" s="4">
        <v>41.707799999999999</v>
      </c>
      <c r="K641" s="6">
        <f t="shared" si="45"/>
        <v>1.8373983739837398</v>
      </c>
      <c r="L641" s="6">
        <f t="shared" si="46"/>
        <v>34.706489069557364</v>
      </c>
      <c r="M641" s="6">
        <f t="shared" si="47"/>
        <v>0.16260162601626016</v>
      </c>
      <c r="N641" s="6">
        <f t="shared" si="47"/>
        <v>7.0013109304426351</v>
      </c>
      <c r="O641" s="7">
        <f t="shared" si="48"/>
        <v>83.415599999999998</v>
      </c>
      <c r="P641" s="6">
        <f t="shared" si="49"/>
        <v>4</v>
      </c>
    </row>
    <row r="642" spans="2:16" x14ac:dyDescent="0.2">
      <c r="B642" s="5"/>
      <c r="H642" s="3"/>
      <c r="I642" s="4">
        <v>2</v>
      </c>
      <c r="J642" s="4">
        <v>40.234499999999997</v>
      </c>
      <c r="K642" s="6">
        <f t="shared" si="45"/>
        <v>1.8373983739837398</v>
      </c>
      <c r="L642" s="6">
        <f t="shared" si="46"/>
        <v>34.706489069557364</v>
      </c>
      <c r="M642" s="6">
        <f t="shared" si="47"/>
        <v>0.16260162601626016</v>
      </c>
      <c r="N642" s="6">
        <f t="shared" si="47"/>
        <v>5.5280109304426333</v>
      </c>
      <c r="O642" s="7">
        <f t="shared" si="48"/>
        <v>80.468999999999994</v>
      </c>
      <c r="P642" s="6">
        <f t="shared" si="49"/>
        <v>4</v>
      </c>
    </row>
    <row r="643" spans="2:16" x14ac:dyDescent="0.2">
      <c r="B643" s="5"/>
      <c r="H643" s="3"/>
      <c r="I643" s="4">
        <v>2</v>
      </c>
      <c r="J643" s="4">
        <v>43.628999999999998</v>
      </c>
      <c r="K643" s="6">
        <f t="shared" si="45"/>
        <v>1.8373983739837398</v>
      </c>
      <c r="L643" s="6">
        <f t="shared" si="46"/>
        <v>34.706489069557364</v>
      </c>
      <c r="M643" s="6">
        <f t="shared" si="47"/>
        <v>0.16260162601626016</v>
      </c>
      <c r="N643" s="6">
        <f t="shared" si="47"/>
        <v>8.922510930442634</v>
      </c>
      <c r="O643" s="7">
        <f t="shared" si="48"/>
        <v>87.257999999999996</v>
      </c>
      <c r="P643" s="6">
        <f t="shared" si="49"/>
        <v>4</v>
      </c>
    </row>
    <row r="644" spans="2:16" x14ac:dyDescent="0.2">
      <c r="B644" s="5"/>
      <c r="H644" s="3"/>
      <c r="I644" s="4">
        <v>2</v>
      </c>
      <c r="J644" s="4">
        <v>44.7393</v>
      </c>
      <c r="K644" s="6">
        <f t="shared" si="45"/>
        <v>1.8373983739837398</v>
      </c>
      <c r="L644" s="6">
        <f t="shared" si="46"/>
        <v>34.706489069557364</v>
      </c>
      <c r="M644" s="6">
        <f t="shared" si="47"/>
        <v>0.16260162601626016</v>
      </c>
      <c r="N644" s="6">
        <f t="shared" si="47"/>
        <v>10.032810930442636</v>
      </c>
      <c r="O644" s="7">
        <f t="shared" si="48"/>
        <v>89.4786</v>
      </c>
      <c r="P644" s="6">
        <f t="shared" si="49"/>
        <v>4</v>
      </c>
    </row>
    <row r="645" spans="2:16" x14ac:dyDescent="0.2">
      <c r="B645" s="5"/>
      <c r="H645" s="3"/>
      <c r="I645" s="4">
        <v>2</v>
      </c>
      <c r="J645" s="4">
        <v>36.159599999999998</v>
      </c>
      <c r="K645" s="6">
        <f t="shared" ref="K645:K708" si="50">AVERAGE($I$4:$I$1110)</f>
        <v>1.8373983739837398</v>
      </c>
      <c r="L645" s="6">
        <f t="shared" ref="L645:L708" si="51">AVERAGE($J$4:$J$1110)</f>
        <v>34.706489069557364</v>
      </c>
      <c r="M645" s="6">
        <f t="shared" ref="M645:N708" si="52">I645-K645</f>
        <v>0.16260162601626016</v>
      </c>
      <c r="N645" s="6">
        <f t="shared" si="52"/>
        <v>1.4531109304426337</v>
      </c>
      <c r="O645" s="7">
        <f t="shared" ref="O645:O708" si="53">I645*J645</f>
        <v>72.319199999999995</v>
      </c>
      <c r="P645" s="6">
        <f t="shared" ref="P645:P708" si="54">I645^2</f>
        <v>4</v>
      </c>
    </row>
    <row r="646" spans="2:16" x14ac:dyDescent="0.2">
      <c r="B646" s="5"/>
      <c r="H646" s="3"/>
      <c r="I646" s="4">
        <v>2</v>
      </c>
      <c r="J646" s="4">
        <v>38.957500000000003</v>
      </c>
      <c r="K646" s="6">
        <f t="shared" si="50"/>
        <v>1.8373983739837398</v>
      </c>
      <c r="L646" s="6">
        <f t="shared" si="51"/>
        <v>34.706489069557364</v>
      </c>
      <c r="M646" s="6">
        <f t="shared" si="52"/>
        <v>0.16260162601626016</v>
      </c>
      <c r="N646" s="6">
        <f t="shared" si="52"/>
        <v>4.2510109304426393</v>
      </c>
      <c r="O646" s="7">
        <f t="shared" si="53"/>
        <v>77.915000000000006</v>
      </c>
      <c r="P646" s="6">
        <f t="shared" si="54"/>
        <v>4</v>
      </c>
    </row>
    <row r="647" spans="2:16" x14ac:dyDescent="0.2">
      <c r="B647" s="5"/>
      <c r="H647" s="3"/>
      <c r="I647" s="4">
        <v>2</v>
      </c>
      <c r="J647" s="4">
        <v>40.279600000000002</v>
      </c>
      <c r="K647" s="6">
        <f t="shared" si="50"/>
        <v>1.8373983739837398</v>
      </c>
      <c r="L647" s="6">
        <f t="shared" si="51"/>
        <v>34.706489069557364</v>
      </c>
      <c r="M647" s="6">
        <f t="shared" si="52"/>
        <v>0.16260162601626016</v>
      </c>
      <c r="N647" s="6">
        <f t="shared" si="52"/>
        <v>5.5731109304426383</v>
      </c>
      <c r="O647" s="7">
        <f t="shared" si="53"/>
        <v>80.559200000000004</v>
      </c>
      <c r="P647" s="6">
        <f t="shared" si="54"/>
        <v>4</v>
      </c>
    </row>
    <row r="648" spans="2:16" x14ac:dyDescent="0.2">
      <c r="B648" s="5"/>
      <c r="H648" s="3"/>
      <c r="I648" s="4">
        <v>2</v>
      </c>
      <c r="J648" s="4">
        <v>38.700000000000003</v>
      </c>
      <c r="K648" s="6">
        <f t="shared" si="50"/>
        <v>1.8373983739837398</v>
      </c>
      <c r="L648" s="6">
        <f t="shared" si="51"/>
        <v>34.706489069557364</v>
      </c>
      <c r="M648" s="6">
        <f t="shared" si="52"/>
        <v>0.16260162601626016</v>
      </c>
      <c r="N648" s="6">
        <f t="shared" si="52"/>
        <v>3.9935109304426391</v>
      </c>
      <c r="O648" s="7">
        <f t="shared" si="53"/>
        <v>77.400000000000006</v>
      </c>
      <c r="P648" s="6">
        <f t="shared" si="54"/>
        <v>4</v>
      </c>
    </row>
    <row r="649" spans="2:16" x14ac:dyDescent="0.2">
      <c r="B649" s="5"/>
      <c r="H649" s="3"/>
      <c r="I649" s="4">
        <v>2</v>
      </c>
      <c r="J649" s="4">
        <v>38.700000000000003</v>
      </c>
      <c r="K649" s="6">
        <f t="shared" si="50"/>
        <v>1.8373983739837398</v>
      </c>
      <c r="L649" s="6">
        <f t="shared" si="51"/>
        <v>34.706489069557364</v>
      </c>
      <c r="M649" s="6">
        <f t="shared" si="52"/>
        <v>0.16260162601626016</v>
      </c>
      <c r="N649" s="6">
        <f t="shared" si="52"/>
        <v>3.9935109304426391</v>
      </c>
      <c r="O649" s="7">
        <f t="shared" si="53"/>
        <v>77.400000000000006</v>
      </c>
      <c r="P649" s="6">
        <f t="shared" si="54"/>
        <v>4</v>
      </c>
    </row>
    <row r="650" spans="2:16" x14ac:dyDescent="0.2">
      <c r="B650" s="5"/>
      <c r="H650" s="3"/>
      <c r="I650" s="4">
        <v>2</v>
      </c>
      <c r="J650" s="4">
        <v>60.1</v>
      </c>
      <c r="K650" s="6">
        <f t="shared" si="50"/>
        <v>1.8373983739837398</v>
      </c>
      <c r="L650" s="6">
        <f t="shared" si="51"/>
        <v>34.706489069557364</v>
      </c>
      <c r="M650" s="6">
        <f t="shared" si="52"/>
        <v>0.16260162601626016</v>
      </c>
      <c r="N650" s="6">
        <f t="shared" si="52"/>
        <v>25.393510930442638</v>
      </c>
      <c r="O650" s="7">
        <f t="shared" si="53"/>
        <v>120.2</v>
      </c>
      <c r="P650" s="6">
        <f t="shared" si="54"/>
        <v>4</v>
      </c>
    </row>
    <row r="651" spans="2:16" x14ac:dyDescent="0.2">
      <c r="B651" s="5"/>
      <c r="H651" s="3"/>
      <c r="I651" s="4">
        <v>2</v>
      </c>
      <c r="J651" s="4">
        <v>58.534999999999997</v>
      </c>
      <c r="K651" s="6">
        <f t="shared" si="50"/>
        <v>1.8373983739837398</v>
      </c>
      <c r="L651" s="6">
        <f t="shared" si="51"/>
        <v>34.706489069557364</v>
      </c>
      <c r="M651" s="6">
        <f t="shared" si="52"/>
        <v>0.16260162601626016</v>
      </c>
      <c r="N651" s="6">
        <f t="shared" si="52"/>
        <v>23.828510930442633</v>
      </c>
      <c r="O651" s="7">
        <f t="shared" si="53"/>
        <v>117.07</v>
      </c>
      <c r="P651" s="6">
        <f t="shared" si="54"/>
        <v>4</v>
      </c>
    </row>
    <row r="652" spans="2:16" x14ac:dyDescent="0.2">
      <c r="B652" s="5"/>
      <c r="H652" s="3"/>
      <c r="I652" s="4">
        <v>2</v>
      </c>
      <c r="J652" s="4">
        <v>39.571399999999997</v>
      </c>
      <c r="K652" s="6">
        <f t="shared" si="50"/>
        <v>1.8373983739837398</v>
      </c>
      <c r="L652" s="6">
        <f t="shared" si="51"/>
        <v>34.706489069557364</v>
      </c>
      <c r="M652" s="6">
        <f t="shared" si="52"/>
        <v>0.16260162601626016</v>
      </c>
      <c r="N652" s="6">
        <f t="shared" si="52"/>
        <v>4.8649109304426332</v>
      </c>
      <c r="O652" s="7">
        <f t="shared" si="53"/>
        <v>79.142799999999994</v>
      </c>
      <c r="P652" s="6">
        <f t="shared" si="54"/>
        <v>4</v>
      </c>
    </row>
    <row r="653" spans="2:16" x14ac:dyDescent="0.2">
      <c r="B653" s="5"/>
      <c r="H653" s="3"/>
      <c r="I653" s="4">
        <v>2</v>
      </c>
      <c r="J653" s="4">
        <v>40.0169</v>
      </c>
      <c r="K653" s="6">
        <f t="shared" si="50"/>
        <v>1.8373983739837398</v>
      </c>
      <c r="L653" s="6">
        <f t="shared" si="51"/>
        <v>34.706489069557364</v>
      </c>
      <c r="M653" s="6">
        <f t="shared" si="52"/>
        <v>0.16260162601626016</v>
      </c>
      <c r="N653" s="6">
        <f t="shared" si="52"/>
        <v>5.3104109304426359</v>
      </c>
      <c r="O653" s="7">
        <f t="shared" si="53"/>
        <v>80.033799999999999</v>
      </c>
      <c r="P653" s="6">
        <f t="shared" si="54"/>
        <v>4</v>
      </c>
    </row>
    <row r="654" spans="2:16" x14ac:dyDescent="0.2">
      <c r="B654" s="5"/>
      <c r="H654" s="3"/>
      <c r="I654" s="4">
        <v>2</v>
      </c>
      <c r="J654" s="4">
        <v>37.6</v>
      </c>
      <c r="K654" s="6">
        <f t="shared" si="50"/>
        <v>1.8373983739837398</v>
      </c>
      <c r="L654" s="6">
        <f t="shared" si="51"/>
        <v>34.706489069557364</v>
      </c>
      <c r="M654" s="6">
        <f t="shared" si="52"/>
        <v>0.16260162601626016</v>
      </c>
      <c r="N654" s="6">
        <f t="shared" si="52"/>
        <v>2.8935109304426376</v>
      </c>
      <c r="O654" s="7">
        <f t="shared" si="53"/>
        <v>75.2</v>
      </c>
      <c r="P654" s="6">
        <f t="shared" si="54"/>
        <v>4</v>
      </c>
    </row>
    <row r="655" spans="2:16" x14ac:dyDescent="0.2">
      <c r="B655" s="5"/>
      <c r="H655" s="3"/>
      <c r="I655" s="4">
        <v>2</v>
      </c>
      <c r="J655" s="4">
        <v>37.5</v>
      </c>
      <c r="K655" s="6">
        <f t="shared" si="50"/>
        <v>1.8373983739837398</v>
      </c>
      <c r="L655" s="6">
        <f t="shared" si="51"/>
        <v>34.706489069557364</v>
      </c>
      <c r="M655" s="6">
        <f t="shared" si="52"/>
        <v>0.16260162601626016</v>
      </c>
      <c r="N655" s="6">
        <f t="shared" si="52"/>
        <v>2.7935109304426362</v>
      </c>
      <c r="O655" s="7">
        <f t="shared" si="53"/>
        <v>75</v>
      </c>
      <c r="P655" s="6">
        <f t="shared" si="54"/>
        <v>4</v>
      </c>
    </row>
    <row r="656" spans="2:16" x14ac:dyDescent="0.2">
      <c r="B656" s="5"/>
      <c r="H656" s="3"/>
      <c r="I656" s="4">
        <v>2</v>
      </c>
      <c r="J656" s="4">
        <v>39.347999999999999</v>
      </c>
      <c r="K656" s="6">
        <f t="shared" si="50"/>
        <v>1.8373983739837398</v>
      </c>
      <c r="L656" s="6">
        <f t="shared" si="51"/>
        <v>34.706489069557364</v>
      </c>
      <c r="M656" s="6">
        <f t="shared" si="52"/>
        <v>0.16260162601626016</v>
      </c>
      <c r="N656" s="6">
        <f t="shared" si="52"/>
        <v>4.6415109304426352</v>
      </c>
      <c r="O656" s="7">
        <f t="shared" si="53"/>
        <v>78.695999999999998</v>
      </c>
      <c r="P656" s="6">
        <f t="shared" si="54"/>
        <v>4</v>
      </c>
    </row>
    <row r="657" spans="2:16" x14ac:dyDescent="0.2">
      <c r="B657" s="5"/>
      <c r="H657" s="3"/>
      <c r="I657" s="4">
        <v>2</v>
      </c>
      <c r="J657" s="4">
        <v>40.4</v>
      </c>
      <c r="K657" s="6">
        <f t="shared" si="50"/>
        <v>1.8373983739837398</v>
      </c>
      <c r="L657" s="6">
        <f t="shared" si="51"/>
        <v>34.706489069557364</v>
      </c>
      <c r="M657" s="6">
        <f t="shared" si="52"/>
        <v>0.16260162601626016</v>
      </c>
      <c r="N657" s="6">
        <f t="shared" si="52"/>
        <v>5.6935109304426348</v>
      </c>
      <c r="O657" s="7">
        <f t="shared" si="53"/>
        <v>80.8</v>
      </c>
      <c r="P657" s="6">
        <f t="shared" si="54"/>
        <v>4</v>
      </c>
    </row>
    <row r="658" spans="2:16" x14ac:dyDescent="0.2">
      <c r="B658" s="5"/>
      <c r="H658" s="3"/>
      <c r="I658" s="4">
        <v>2</v>
      </c>
      <c r="J658" s="4">
        <v>40.6</v>
      </c>
      <c r="K658" s="6">
        <f t="shared" si="50"/>
        <v>1.8373983739837398</v>
      </c>
      <c r="L658" s="6">
        <f t="shared" si="51"/>
        <v>34.706489069557364</v>
      </c>
      <c r="M658" s="6">
        <f t="shared" si="52"/>
        <v>0.16260162601626016</v>
      </c>
      <c r="N658" s="6">
        <f t="shared" si="52"/>
        <v>5.8935109304426376</v>
      </c>
      <c r="O658" s="7">
        <f t="shared" si="53"/>
        <v>81.2</v>
      </c>
      <c r="P658" s="6">
        <f t="shared" si="54"/>
        <v>4</v>
      </c>
    </row>
    <row r="659" spans="2:16" x14ac:dyDescent="0.2">
      <c r="B659" s="5"/>
      <c r="H659" s="3"/>
      <c r="I659" s="4">
        <v>2</v>
      </c>
      <c r="J659" s="4">
        <v>34.7286</v>
      </c>
      <c r="K659" s="6">
        <f t="shared" si="50"/>
        <v>1.8373983739837398</v>
      </c>
      <c r="L659" s="6">
        <f t="shared" si="51"/>
        <v>34.706489069557364</v>
      </c>
      <c r="M659" s="6">
        <f t="shared" si="52"/>
        <v>0.16260162601626016</v>
      </c>
      <c r="N659" s="6">
        <f t="shared" si="52"/>
        <v>2.2110930442636345E-2</v>
      </c>
      <c r="O659" s="7">
        <f t="shared" si="53"/>
        <v>69.4572</v>
      </c>
      <c r="P659" s="6">
        <f t="shared" si="54"/>
        <v>4</v>
      </c>
    </row>
    <row r="660" spans="2:16" x14ac:dyDescent="0.2">
      <c r="B660" s="5"/>
      <c r="H660" s="3"/>
      <c r="I660" s="4">
        <v>2</v>
      </c>
      <c r="J660" s="4">
        <v>32.5289</v>
      </c>
      <c r="K660" s="6">
        <f t="shared" si="50"/>
        <v>1.8373983739837398</v>
      </c>
      <c r="L660" s="6">
        <f t="shared" si="51"/>
        <v>34.706489069557364</v>
      </c>
      <c r="M660" s="6">
        <f t="shared" si="52"/>
        <v>0.16260162601626016</v>
      </c>
      <c r="N660" s="6">
        <f t="shared" si="52"/>
        <v>-2.1775890695573636</v>
      </c>
      <c r="O660" s="7">
        <f t="shared" si="53"/>
        <v>65.0578</v>
      </c>
      <c r="P660" s="6">
        <f t="shared" si="54"/>
        <v>4</v>
      </c>
    </row>
    <row r="661" spans="2:16" x14ac:dyDescent="0.2">
      <c r="B661" s="5"/>
      <c r="H661" s="3"/>
      <c r="I661" s="4">
        <v>2</v>
      </c>
      <c r="J661" s="4">
        <v>33.722900000000003</v>
      </c>
      <c r="K661" s="6">
        <f t="shared" si="50"/>
        <v>1.8373983739837398</v>
      </c>
      <c r="L661" s="6">
        <f t="shared" si="51"/>
        <v>34.706489069557364</v>
      </c>
      <c r="M661" s="6">
        <f t="shared" si="52"/>
        <v>0.16260162601626016</v>
      </c>
      <c r="N661" s="6">
        <f t="shared" si="52"/>
        <v>-0.98358906955736103</v>
      </c>
      <c r="O661" s="7">
        <f t="shared" si="53"/>
        <v>67.445800000000006</v>
      </c>
      <c r="P661" s="6">
        <f t="shared" si="54"/>
        <v>4</v>
      </c>
    </row>
    <row r="662" spans="2:16" x14ac:dyDescent="0.2">
      <c r="B662" s="5"/>
      <c r="H662" s="3"/>
      <c r="I662" s="4">
        <v>2</v>
      </c>
      <c r="J662" s="4">
        <v>37.071100000000001</v>
      </c>
      <c r="K662" s="6">
        <f t="shared" si="50"/>
        <v>1.8373983739837398</v>
      </c>
      <c r="L662" s="6">
        <f t="shared" si="51"/>
        <v>34.706489069557364</v>
      </c>
      <c r="M662" s="6">
        <f t="shared" si="52"/>
        <v>0.16260162601626016</v>
      </c>
      <c r="N662" s="6">
        <f t="shared" si="52"/>
        <v>2.3646109304426375</v>
      </c>
      <c r="O662" s="7">
        <f t="shared" si="53"/>
        <v>74.142200000000003</v>
      </c>
      <c r="P662" s="6">
        <f t="shared" si="54"/>
        <v>4</v>
      </c>
    </row>
    <row r="663" spans="2:16" x14ac:dyDescent="0.2">
      <c r="B663" s="5"/>
      <c r="H663" s="3"/>
      <c r="I663" s="4">
        <v>2</v>
      </c>
      <c r="J663" s="4">
        <v>35.9</v>
      </c>
      <c r="K663" s="6">
        <f t="shared" si="50"/>
        <v>1.8373983739837398</v>
      </c>
      <c r="L663" s="6">
        <f t="shared" si="51"/>
        <v>34.706489069557364</v>
      </c>
      <c r="M663" s="6">
        <f t="shared" si="52"/>
        <v>0.16260162601626016</v>
      </c>
      <c r="N663" s="6">
        <f t="shared" si="52"/>
        <v>1.1935109304426348</v>
      </c>
      <c r="O663" s="7">
        <f t="shared" si="53"/>
        <v>71.8</v>
      </c>
      <c r="P663" s="6">
        <f t="shared" si="54"/>
        <v>4</v>
      </c>
    </row>
    <row r="664" spans="2:16" x14ac:dyDescent="0.2">
      <c r="B664" s="5"/>
      <c r="H664" s="3"/>
      <c r="I664" s="4">
        <v>2</v>
      </c>
      <c r="J664" s="4">
        <v>42</v>
      </c>
      <c r="K664" s="6">
        <f t="shared" si="50"/>
        <v>1.8373983739837398</v>
      </c>
      <c r="L664" s="6">
        <f t="shared" si="51"/>
        <v>34.706489069557364</v>
      </c>
      <c r="M664" s="6">
        <f t="shared" si="52"/>
        <v>0.16260162601626016</v>
      </c>
      <c r="N664" s="6">
        <f t="shared" si="52"/>
        <v>7.2935109304426362</v>
      </c>
      <c r="O664" s="7">
        <f t="shared" si="53"/>
        <v>84</v>
      </c>
      <c r="P664" s="6">
        <f t="shared" si="54"/>
        <v>4</v>
      </c>
    </row>
    <row r="665" spans="2:16" x14ac:dyDescent="0.2">
      <c r="B665" s="5"/>
      <c r="H665" s="3"/>
      <c r="I665" s="4">
        <v>2</v>
      </c>
      <c r="J665" s="4">
        <v>36.4</v>
      </c>
      <c r="K665" s="6">
        <f t="shared" si="50"/>
        <v>1.8373983739837398</v>
      </c>
      <c r="L665" s="6">
        <f t="shared" si="51"/>
        <v>34.706489069557364</v>
      </c>
      <c r="M665" s="6">
        <f t="shared" si="52"/>
        <v>0.16260162601626016</v>
      </c>
      <c r="N665" s="6">
        <f t="shared" si="52"/>
        <v>1.6935109304426348</v>
      </c>
      <c r="O665" s="7">
        <f t="shared" si="53"/>
        <v>72.8</v>
      </c>
      <c r="P665" s="6">
        <f t="shared" si="54"/>
        <v>4</v>
      </c>
    </row>
    <row r="666" spans="2:16" x14ac:dyDescent="0.2">
      <c r="B666" s="5"/>
      <c r="H666" s="3"/>
      <c r="I666" s="4">
        <v>2</v>
      </c>
      <c r="J666" s="4">
        <v>34.151400000000002</v>
      </c>
      <c r="K666" s="6">
        <f t="shared" si="50"/>
        <v>1.8373983739837398</v>
      </c>
      <c r="L666" s="6">
        <f t="shared" si="51"/>
        <v>34.706489069557364</v>
      </c>
      <c r="M666" s="6">
        <f t="shared" si="52"/>
        <v>0.16260162601626016</v>
      </c>
      <c r="N666" s="6">
        <f t="shared" si="52"/>
        <v>-0.55508906955736137</v>
      </c>
      <c r="O666" s="7">
        <f t="shared" si="53"/>
        <v>68.302800000000005</v>
      </c>
      <c r="P666" s="6">
        <f t="shared" si="54"/>
        <v>4</v>
      </c>
    </row>
    <row r="667" spans="2:16" x14ac:dyDescent="0.2">
      <c r="B667" s="5"/>
      <c r="H667" s="3"/>
      <c r="I667" s="4">
        <v>2</v>
      </c>
      <c r="J667" s="4">
        <v>35.323700000000002</v>
      </c>
      <c r="K667" s="6">
        <f t="shared" si="50"/>
        <v>1.8373983739837398</v>
      </c>
      <c r="L667" s="6">
        <f t="shared" si="51"/>
        <v>34.706489069557364</v>
      </c>
      <c r="M667" s="6">
        <f t="shared" si="52"/>
        <v>0.16260162601626016</v>
      </c>
      <c r="N667" s="6">
        <f t="shared" si="52"/>
        <v>0.61721093044263853</v>
      </c>
      <c r="O667" s="7">
        <f t="shared" si="53"/>
        <v>70.647400000000005</v>
      </c>
      <c r="P667" s="6">
        <f t="shared" si="54"/>
        <v>4</v>
      </c>
    </row>
    <row r="668" spans="2:16" x14ac:dyDescent="0.2">
      <c r="B668" s="5"/>
      <c r="H668" s="3"/>
      <c r="I668" s="4">
        <v>2</v>
      </c>
      <c r="J668" s="4">
        <v>31.8217</v>
      </c>
      <c r="K668" s="6">
        <f t="shared" si="50"/>
        <v>1.8373983739837398</v>
      </c>
      <c r="L668" s="6">
        <f t="shared" si="51"/>
        <v>34.706489069557364</v>
      </c>
      <c r="M668" s="6">
        <f t="shared" si="52"/>
        <v>0.16260162601626016</v>
      </c>
      <c r="N668" s="6">
        <f t="shared" si="52"/>
        <v>-2.8847890695573639</v>
      </c>
      <c r="O668" s="7">
        <f t="shared" si="53"/>
        <v>63.6434</v>
      </c>
      <c r="P668" s="6">
        <f t="shared" si="54"/>
        <v>4</v>
      </c>
    </row>
    <row r="669" spans="2:16" x14ac:dyDescent="0.2">
      <c r="B669" s="5"/>
      <c r="H669" s="3"/>
      <c r="I669" s="4">
        <v>1</v>
      </c>
      <c r="J669" s="4">
        <v>27.9</v>
      </c>
      <c r="K669" s="6">
        <f t="shared" si="50"/>
        <v>1.8373983739837398</v>
      </c>
      <c r="L669" s="6">
        <f t="shared" si="51"/>
        <v>34.706489069557364</v>
      </c>
      <c r="M669" s="6">
        <f t="shared" si="52"/>
        <v>-0.83739837398373984</v>
      </c>
      <c r="N669" s="6">
        <f t="shared" si="52"/>
        <v>-6.8064890695573652</v>
      </c>
      <c r="O669" s="7">
        <f t="shared" si="53"/>
        <v>27.9</v>
      </c>
      <c r="P669" s="6">
        <f t="shared" si="54"/>
        <v>1</v>
      </c>
    </row>
    <row r="670" spans="2:16" x14ac:dyDescent="0.2">
      <c r="B670" s="5"/>
      <c r="H670" s="3"/>
      <c r="I670" s="4">
        <v>2</v>
      </c>
      <c r="J670" s="4">
        <v>27</v>
      </c>
      <c r="K670" s="6">
        <f t="shared" si="50"/>
        <v>1.8373983739837398</v>
      </c>
      <c r="L670" s="6">
        <f t="shared" si="51"/>
        <v>34.706489069557364</v>
      </c>
      <c r="M670" s="6">
        <f t="shared" si="52"/>
        <v>0.16260162601626016</v>
      </c>
      <c r="N670" s="6">
        <f t="shared" si="52"/>
        <v>-7.7064890695573638</v>
      </c>
      <c r="O670" s="7">
        <f t="shared" si="53"/>
        <v>54</v>
      </c>
      <c r="P670" s="6">
        <f t="shared" si="54"/>
        <v>4</v>
      </c>
    </row>
    <row r="671" spans="2:16" x14ac:dyDescent="0.2">
      <c r="B671" s="5"/>
      <c r="H671" s="3"/>
      <c r="I671" s="4">
        <v>2</v>
      </c>
      <c r="J671" s="4">
        <v>34.299999999999997</v>
      </c>
      <c r="K671" s="6">
        <f t="shared" si="50"/>
        <v>1.8373983739837398</v>
      </c>
      <c r="L671" s="6">
        <f t="shared" si="51"/>
        <v>34.706489069557364</v>
      </c>
      <c r="M671" s="6">
        <f t="shared" si="52"/>
        <v>0.16260162601626016</v>
      </c>
      <c r="N671" s="6">
        <f t="shared" si="52"/>
        <v>-0.40648906955736663</v>
      </c>
      <c r="O671" s="7">
        <f t="shared" si="53"/>
        <v>68.599999999999994</v>
      </c>
      <c r="P671" s="6">
        <f t="shared" si="54"/>
        <v>4</v>
      </c>
    </row>
    <row r="672" spans="2:16" x14ac:dyDescent="0.2">
      <c r="B672" s="5"/>
      <c r="H672" s="3"/>
      <c r="I672" s="4">
        <v>2</v>
      </c>
      <c r="J672" s="4">
        <v>35.5</v>
      </c>
      <c r="K672" s="6">
        <f t="shared" si="50"/>
        <v>1.8373983739837398</v>
      </c>
      <c r="L672" s="6">
        <f t="shared" si="51"/>
        <v>34.706489069557364</v>
      </c>
      <c r="M672" s="6">
        <f t="shared" si="52"/>
        <v>0.16260162601626016</v>
      </c>
      <c r="N672" s="6">
        <f t="shared" si="52"/>
        <v>0.79351093044263621</v>
      </c>
      <c r="O672" s="7">
        <f t="shared" si="53"/>
        <v>71</v>
      </c>
      <c r="P672" s="6">
        <f t="shared" si="54"/>
        <v>4</v>
      </c>
    </row>
    <row r="673" spans="2:16" x14ac:dyDescent="0.2">
      <c r="B673" s="5"/>
      <c r="H673" s="3"/>
      <c r="I673" s="4">
        <v>2</v>
      </c>
      <c r="J673" s="4">
        <v>31.6</v>
      </c>
      <c r="K673" s="6">
        <f t="shared" si="50"/>
        <v>1.8373983739837398</v>
      </c>
      <c r="L673" s="6">
        <f t="shared" si="51"/>
        <v>34.706489069557364</v>
      </c>
      <c r="M673" s="6">
        <f t="shared" si="52"/>
        <v>0.16260162601626016</v>
      </c>
      <c r="N673" s="6">
        <f t="shared" si="52"/>
        <v>-3.1064890695573624</v>
      </c>
      <c r="O673" s="7">
        <f t="shared" si="53"/>
        <v>63.2</v>
      </c>
      <c r="P673" s="6">
        <f t="shared" si="54"/>
        <v>4</v>
      </c>
    </row>
    <row r="674" spans="2:16" x14ac:dyDescent="0.2">
      <c r="B674" s="5"/>
      <c r="H674" s="3"/>
      <c r="I674" s="4">
        <v>1</v>
      </c>
      <c r="J674" s="4">
        <v>27.9</v>
      </c>
      <c r="K674" s="6">
        <f t="shared" si="50"/>
        <v>1.8373983739837398</v>
      </c>
      <c r="L674" s="6">
        <f t="shared" si="51"/>
        <v>34.706489069557364</v>
      </c>
      <c r="M674" s="6">
        <f t="shared" si="52"/>
        <v>-0.83739837398373984</v>
      </c>
      <c r="N674" s="6">
        <f t="shared" si="52"/>
        <v>-6.8064890695573652</v>
      </c>
      <c r="O674" s="7">
        <f t="shared" si="53"/>
        <v>27.9</v>
      </c>
      <c r="P674" s="6">
        <f t="shared" si="54"/>
        <v>1</v>
      </c>
    </row>
    <row r="675" spans="2:16" x14ac:dyDescent="0.2">
      <c r="B675" s="5"/>
      <c r="H675" s="3"/>
      <c r="I675" s="4">
        <v>2</v>
      </c>
      <c r="J675" s="4">
        <v>32.8232</v>
      </c>
      <c r="K675" s="6">
        <f t="shared" si="50"/>
        <v>1.8373983739837398</v>
      </c>
      <c r="L675" s="6">
        <f t="shared" si="51"/>
        <v>34.706489069557364</v>
      </c>
      <c r="M675" s="6">
        <f t="shared" si="52"/>
        <v>0.16260162601626016</v>
      </c>
      <c r="N675" s="6">
        <f t="shared" si="52"/>
        <v>-1.8832890695573639</v>
      </c>
      <c r="O675" s="7">
        <f t="shared" si="53"/>
        <v>65.6464</v>
      </c>
      <c r="P675" s="6">
        <f t="shared" si="54"/>
        <v>4</v>
      </c>
    </row>
    <row r="676" spans="2:16" x14ac:dyDescent="0.2">
      <c r="B676" s="5"/>
      <c r="H676" s="3"/>
      <c r="I676" s="4">
        <v>2</v>
      </c>
      <c r="J676" s="4">
        <v>37.700000000000003</v>
      </c>
      <c r="K676" s="6">
        <f t="shared" si="50"/>
        <v>1.8373983739837398</v>
      </c>
      <c r="L676" s="6">
        <f t="shared" si="51"/>
        <v>34.706489069557364</v>
      </c>
      <c r="M676" s="6">
        <f t="shared" si="52"/>
        <v>0.16260162601626016</v>
      </c>
      <c r="N676" s="6">
        <f t="shared" si="52"/>
        <v>2.9935109304426391</v>
      </c>
      <c r="O676" s="7">
        <f t="shared" si="53"/>
        <v>75.400000000000006</v>
      </c>
      <c r="P676" s="6">
        <f t="shared" si="54"/>
        <v>4</v>
      </c>
    </row>
    <row r="677" spans="2:16" x14ac:dyDescent="0.2">
      <c r="B677" s="5"/>
      <c r="H677" s="3"/>
      <c r="I677" s="4">
        <v>1</v>
      </c>
      <c r="J677" s="4">
        <v>28.6</v>
      </c>
      <c r="K677" s="6">
        <f t="shared" si="50"/>
        <v>1.8373983739837398</v>
      </c>
      <c r="L677" s="6">
        <f t="shared" si="51"/>
        <v>34.706489069557364</v>
      </c>
      <c r="M677" s="6">
        <f t="shared" si="52"/>
        <v>-0.83739837398373984</v>
      </c>
      <c r="N677" s="6">
        <f t="shared" si="52"/>
        <v>-6.1064890695573624</v>
      </c>
      <c r="O677" s="7">
        <f t="shared" si="53"/>
        <v>28.6</v>
      </c>
      <c r="P677" s="6">
        <f t="shared" si="54"/>
        <v>1</v>
      </c>
    </row>
    <row r="678" spans="2:16" x14ac:dyDescent="0.2">
      <c r="B678" s="5"/>
      <c r="H678" s="3"/>
      <c r="I678" s="4">
        <v>1</v>
      </c>
      <c r="J678" s="4">
        <v>28.5</v>
      </c>
      <c r="K678" s="6">
        <f t="shared" si="50"/>
        <v>1.8373983739837398</v>
      </c>
      <c r="L678" s="6">
        <f t="shared" si="51"/>
        <v>34.706489069557364</v>
      </c>
      <c r="M678" s="6">
        <f t="shared" si="52"/>
        <v>-0.83739837398373984</v>
      </c>
      <c r="N678" s="6">
        <f t="shared" si="52"/>
        <v>-6.2064890695573638</v>
      </c>
      <c r="O678" s="7">
        <f t="shared" si="53"/>
        <v>28.5</v>
      </c>
      <c r="P678" s="6">
        <f t="shared" si="54"/>
        <v>1</v>
      </c>
    </row>
    <row r="679" spans="2:16" x14ac:dyDescent="0.2">
      <c r="B679" s="5"/>
      <c r="H679" s="3"/>
      <c r="I679" s="4">
        <v>2</v>
      </c>
      <c r="J679" s="4">
        <v>34.179600000000001</v>
      </c>
      <c r="K679" s="6">
        <f t="shared" si="50"/>
        <v>1.8373983739837398</v>
      </c>
      <c r="L679" s="6">
        <f t="shared" si="51"/>
        <v>34.706489069557364</v>
      </c>
      <c r="M679" s="6">
        <f t="shared" si="52"/>
        <v>0.16260162601626016</v>
      </c>
      <c r="N679" s="6">
        <f t="shared" si="52"/>
        <v>-0.52688906955736314</v>
      </c>
      <c r="O679" s="7">
        <f t="shared" si="53"/>
        <v>68.359200000000001</v>
      </c>
      <c r="P679" s="6">
        <f t="shared" si="54"/>
        <v>4</v>
      </c>
    </row>
    <row r="680" spans="2:16" x14ac:dyDescent="0.2">
      <c r="B680" s="5"/>
      <c r="H680" s="3"/>
      <c r="I680" s="4">
        <v>2</v>
      </c>
      <c r="J680" s="4">
        <v>35.258200000000002</v>
      </c>
      <c r="K680" s="6">
        <f t="shared" si="50"/>
        <v>1.8373983739837398</v>
      </c>
      <c r="L680" s="6">
        <f t="shared" si="51"/>
        <v>34.706489069557364</v>
      </c>
      <c r="M680" s="6">
        <f t="shared" si="52"/>
        <v>0.16260162601626016</v>
      </c>
      <c r="N680" s="6">
        <f t="shared" si="52"/>
        <v>0.55171093044263841</v>
      </c>
      <c r="O680" s="7">
        <f t="shared" si="53"/>
        <v>70.516400000000004</v>
      </c>
      <c r="P680" s="6">
        <f t="shared" si="54"/>
        <v>4</v>
      </c>
    </row>
    <row r="681" spans="2:16" x14ac:dyDescent="0.2">
      <c r="B681" s="5"/>
      <c r="H681" s="3"/>
      <c r="I681" s="4">
        <v>2</v>
      </c>
      <c r="J681" s="4">
        <v>31.846699999999998</v>
      </c>
      <c r="K681" s="6">
        <f t="shared" si="50"/>
        <v>1.8373983739837398</v>
      </c>
      <c r="L681" s="6">
        <f t="shared" si="51"/>
        <v>34.706489069557364</v>
      </c>
      <c r="M681" s="6">
        <f t="shared" si="52"/>
        <v>0.16260162601626016</v>
      </c>
      <c r="N681" s="6">
        <f t="shared" si="52"/>
        <v>-2.8597890695573653</v>
      </c>
      <c r="O681" s="7">
        <f t="shared" si="53"/>
        <v>63.693399999999997</v>
      </c>
      <c r="P681" s="6">
        <f t="shared" si="54"/>
        <v>4</v>
      </c>
    </row>
    <row r="682" spans="2:16" x14ac:dyDescent="0.2">
      <c r="B682" s="5"/>
      <c r="H682" s="3"/>
      <c r="I682" s="4">
        <v>1</v>
      </c>
      <c r="J682" s="4">
        <v>27.9</v>
      </c>
      <c r="K682" s="6">
        <f t="shared" si="50"/>
        <v>1.8373983739837398</v>
      </c>
      <c r="L682" s="6">
        <f t="shared" si="51"/>
        <v>34.706489069557364</v>
      </c>
      <c r="M682" s="6">
        <f t="shared" si="52"/>
        <v>-0.83739837398373984</v>
      </c>
      <c r="N682" s="6">
        <f t="shared" si="52"/>
        <v>-6.8064890695573652</v>
      </c>
      <c r="O682" s="7">
        <f t="shared" si="53"/>
        <v>27.9</v>
      </c>
      <c r="P682" s="6">
        <f t="shared" si="54"/>
        <v>1</v>
      </c>
    </row>
    <row r="683" spans="2:16" x14ac:dyDescent="0.2">
      <c r="B683" s="5"/>
      <c r="H683" s="3"/>
      <c r="I683" s="4">
        <v>2</v>
      </c>
      <c r="J683" s="4">
        <v>27</v>
      </c>
      <c r="K683" s="6">
        <f t="shared" si="50"/>
        <v>1.8373983739837398</v>
      </c>
      <c r="L683" s="6">
        <f t="shared" si="51"/>
        <v>34.706489069557364</v>
      </c>
      <c r="M683" s="6">
        <f t="shared" si="52"/>
        <v>0.16260162601626016</v>
      </c>
      <c r="N683" s="6">
        <f t="shared" si="52"/>
        <v>-7.7064890695573638</v>
      </c>
      <c r="O683" s="7">
        <f t="shared" si="53"/>
        <v>54</v>
      </c>
      <c r="P683" s="6">
        <f t="shared" si="54"/>
        <v>4</v>
      </c>
    </row>
    <row r="684" spans="2:16" x14ac:dyDescent="0.2">
      <c r="B684" s="5"/>
      <c r="H684" s="3"/>
      <c r="I684" s="4">
        <v>2</v>
      </c>
      <c r="J684" s="4">
        <v>34.299999999999997</v>
      </c>
      <c r="K684" s="6">
        <f t="shared" si="50"/>
        <v>1.8373983739837398</v>
      </c>
      <c r="L684" s="6">
        <f t="shared" si="51"/>
        <v>34.706489069557364</v>
      </c>
      <c r="M684" s="6">
        <f t="shared" si="52"/>
        <v>0.16260162601626016</v>
      </c>
      <c r="N684" s="6">
        <f t="shared" si="52"/>
        <v>-0.40648906955736663</v>
      </c>
      <c r="O684" s="7">
        <f t="shared" si="53"/>
        <v>68.599999999999994</v>
      </c>
      <c r="P684" s="6">
        <f t="shared" si="54"/>
        <v>4</v>
      </c>
    </row>
    <row r="685" spans="2:16" x14ac:dyDescent="0.2">
      <c r="B685" s="5"/>
      <c r="H685" s="3"/>
      <c r="I685" s="4">
        <v>2</v>
      </c>
      <c r="J685" s="4">
        <v>35.5</v>
      </c>
      <c r="K685" s="6">
        <f t="shared" si="50"/>
        <v>1.8373983739837398</v>
      </c>
      <c r="L685" s="6">
        <f t="shared" si="51"/>
        <v>34.706489069557364</v>
      </c>
      <c r="M685" s="6">
        <f t="shared" si="52"/>
        <v>0.16260162601626016</v>
      </c>
      <c r="N685" s="6">
        <f t="shared" si="52"/>
        <v>0.79351093044263621</v>
      </c>
      <c r="O685" s="7">
        <f t="shared" si="53"/>
        <v>71</v>
      </c>
      <c r="P685" s="6">
        <f t="shared" si="54"/>
        <v>4</v>
      </c>
    </row>
    <row r="686" spans="2:16" x14ac:dyDescent="0.2">
      <c r="B686" s="5"/>
      <c r="H686" s="3"/>
      <c r="I686" s="4">
        <v>2</v>
      </c>
      <c r="J686" s="4">
        <v>31.6</v>
      </c>
      <c r="K686" s="6">
        <f t="shared" si="50"/>
        <v>1.8373983739837398</v>
      </c>
      <c r="L686" s="6">
        <f t="shared" si="51"/>
        <v>34.706489069557364</v>
      </c>
      <c r="M686" s="6">
        <f t="shared" si="52"/>
        <v>0.16260162601626016</v>
      </c>
      <c r="N686" s="6">
        <f t="shared" si="52"/>
        <v>-3.1064890695573624</v>
      </c>
      <c r="O686" s="7">
        <f t="shared" si="53"/>
        <v>63.2</v>
      </c>
      <c r="P686" s="6">
        <f t="shared" si="54"/>
        <v>4</v>
      </c>
    </row>
    <row r="687" spans="2:16" x14ac:dyDescent="0.2">
      <c r="B687" s="5"/>
      <c r="H687" s="3"/>
      <c r="I687" s="4">
        <v>1</v>
      </c>
      <c r="J687" s="4">
        <v>27.9</v>
      </c>
      <c r="K687" s="6">
        <f t="shared" si="50"/>
        <v>1.8373983739837398</v>
      </c>
      <c r="L687" s="6">
        <f t="shared" si="51"/>
        <v>34.706489069557364</v>
      </c>
      <c r="M687" s="6">
        <f t="shared" si="52"/>
        <v>-0.83739837398373984</v>
      </c>
      <c r="N687" s="6">
        <f t="shared" si="52"/>
        <v>-6.8064890695573652</v>
      </c>
      <c r="O687" s="7">
        <f t="shared" si="53"/>
        <v>27.9</v>
      </c>
      <c r="P687" s="6">
        <f t="shared" si="54"/>
        <v>1</v>
      </c>
    </row>
    <row r="688" spans="2:16" x14ac:dyDescent="0.2">
      <c r="B688" s="5"/>
      <c r="H688" s="3"/>
      <c r="I688" s="4">
        <v>2</v>
      </c>
      <c r="J688" s="4">
        <v>30.168800000000001</v>
      </c>
      <c r="K688" s="6">
        <f t="shared" si="50"/>
        <v>1.8373983739837398</v>
      </c>
      <c r="L688" s="6">
        <f t="shared" si="51"/>
        <v>34.706489069557364</v>
      </c>
      <c r="M688" s="6">
        <f t="shared" si="52"/>
        <v>0.16260162601626016</v>
      </c>
      <c r="N688" s="6">
        <f t="shared" si="52"/>
        <v>-4.5376890695573628</v>
      </c>
      <c r="O688" s="7">
        <f t="shared" si="53"/>
        <v>60.337600000000002</v>
      </c>
      <c r="P688" s="6">
        <f t="shared" si="54"/>
        <v>4</v>
      </c>
    </row>
    <row r="689" spans="2:16" x14ac:dyDescent="0.2">
      <c r="B689" s="5"/>
      <c r="H689" s="3"/>
      <c r="I689" s="4">
        <v>2</v>
      </c>
      <c r="J689" s="4">
        <v>31.7</v>
      </c>
      <c r="K689" s="6">
        <f t="shared" si="50"/>
        <v>1.8373983739837398</v>
      </c>
      <c r="L689" s="6">
        <f t="shared" si="51"/>
        <v>34.706489069557364</v>
      </c>
      <c r="M689" s="6">
        <f t="shared" si="52"/>
        <v>0.16260162601626016</v>
      </c>
      <c r="N689" s="6">
        <f t="shared" si="52"/>
        <v>-3.0064890695573645</v>
      </c>
      <c r="O689" s="7">
        <f t="shared" si="53"/>
        <v>63.4</v>
      </c>
      <c r="P689" s="6">
        <f t="shared" si="54"/>
        <v>4</v>
      </c>
    </row>
    <row r="690" spans="2:16" x14ac:dyDescent="0.2">
      <c r="B690" s="5"/>
      <c r="H690" s="3"/>
      <c r="I690" s="4">
        <v>2</v>
      </c>
      <c r="J690" s="4">
        <v>27.736599999999999</v>
      </c>
      <c r="K690" s="6">
        <f t="shared" si="50"/>
        <v>1.8373983739837398</v>
      </c>
      <c r="L690" s="6">
        <f t="shared" si="51"/>
        <v>34.706489069557364</v>
      </c>
      <c r="M690" s="6">
        <f t="shared" si="52"/>
        <v>0.16260162601626016</v>
      </c>
      <c r="N690" s="6">
        <f t="shared" si="52"/>
        <v>-6.9698890695573645</v>
      </c>
      <c r="O690" s="7">
        <f t="shared" si="53"/>
        <v>55.473199999999999</v>
      </c>
      <c r="P690" s="6">
        <f t="shared" si="54"/>
        <v>4</v>
      </c>
    </row>
    <row r="691" spans="2:16" x14ac:dyDescent="0.2">
      <c r="B691" s="5"/>
      <c r="H691" s="3"/>
      <c r="I691" s="4">
        <v>2</v>
      </c>
      <c r="J691" s="4">
        <v>27.589400000000001</v>
      </c>
      <c r="K691" s="6">
        <f t="shared" si="50"/>
        <v>1.8373983739837398</v>
      </c>
      <c r="L691" s="6">
        <f t="shared" si="51"/>
        <v>34.706489069557364</v>
      </c>
      <c r="M691" s="6">
        <f t="shared" si="52"/>
        <v>0.16260162601626016</v>
      </c>
      <c r="N691" s="6">
        <f t="shared" si="52"/>
        <v>-7.1170890695573625</v>
      </c>
      <c r="O691" s="7">
        <f t="shared" si="53"/>
        <v>55.178800000000003</v>
      </c>
      <c r="P691" s="6">
        <f t="shared" si="54"/>
        <v>4</v>
      </c>
    </row>
    <row r="692" spans="2:16" x14ac:dyDescent="0.2">
      <c r="B692" s="5"/>
      <c r="H692" s="3"/>
      <c r="I692" s="4">
        <v>2</v>
      </c>
      <c r="J692" s="4">
        <v>30.2</v>
      </c>
      <c r="K692" s="6">
        <f t="shared" si="50"/>
        <v>1.8373983739837398</v>
      </c>
      <c r="L692" s="6">
        <f t="shared" si="51"/>
        <v>34.706489069557364</v>
      </c>
      <c r="M692" s="6">
        <f t="shared" si="52"/>
        <v>0.16260162601626016</v>
      </c>
      <c r="N692" s="6">
        <f t="shared" si="52"/>
        <v>-4.5064890695573645</v>
      </c>
      <c r="O692" s="7">
        <f t="shared" si="53"/>
        <v>60.4</v>
      </c>
      <c r="P692" s="6">
        <f t="shared" si="54"/>
        <v>4</v>
      </c>
    </row>
    <row r="693" spans="2:16" x14ac:dyDescent="0.2">
      <c r="B693" s="5"/>
      <c r="H693" s="3"/>
      <c r="I693" s="4">
        <v>2</v>
      </c>
      <c r="J693" s="4">
        <v>31.8</v>
      </c>
      <c r="K693" s="6">
        <f t="shared" si="50"/>
        <v>1.8373983739837398</v>
      </c>
      <c r="L693" s="6">
        <f t="shared" si="51"/>
        <v>34.706489069557364</v>
      </c>
      <c r="M693" s="6">
        <f t="shared" si="52"/>
        <v>0.16260162601626016</v>
      </c>
      <c r="N693" s="6">
        <f t="shared" si="52"/>
        <v>-2.9064890695573631</v>
      </c>
      <c r="O693" s="7">
        <f t="shared" si="53"/>
        <v>63.6</v>
      </c>
      <c r="P693" s="6">
        <f t="shared" si="54"/>
        <v>4</v>
      </c>
    </row>
    <row r="694" spans="2:16" x14ac:dyDescent="0.2">
      <c r="B694" s="5"/>
      <c r="H694" s="3"/>
      <c r="I694" s="4">
        <v>2</v>
      </c>
      <c r="J694" s="4">
        <v>27.785699999999999</v>
      </c>
      <c r="K694" s="6">
        <f t="shared" si="50"/>
        <v>1.8373983739837398</v>
      </c>
      <c r="L694" s="6">
        <f t="shared" si="51"/>
        <v>34.706489069557364</v>
      </c>
      <c r="M694" s="6">
        <f t="shared" si="52"/>
        <v>0.16260162601626016</v>
      </c>
      <c r="N694" s="6">
        <f t="shared" si="52"/>
        <v>-6.9207890695573653</v>
      </c>
      <c r="O694" s="7">
        <f t="shared" si="53"/>
        <v>55.571399999999997</v>
      </c>
      <c r="P694" s="6">
        <f t="shared" si="54"/>
        <v>4</v>
      </c>
    </row>
    <row r="695" spans="2:16" x14ac:dyDescent="0.2">
      <c r="B695" s="5"/>
      <c r="H695" s="3"/>
      <c r="I695" s="4">
        <v>2</v>
      </c>
      <c r="J695" s="4">
        <v>35.429099999999998</v>
      </c>
      <c r="K695" s="6">
        <f t="shared" si="50"/>
        <v>1.8373983739837398</v>
      </c>
      <c r="L695" s="6">
        <f t="shared" si="51"/>
        <v>34.706489069557364</v>
      </c>
      <c r="M695" s="6">
        <f t="shared" si="52"/>
        <v>0.16260162601626016</v>
      </c>
      <c r="N695" s="6">
        <f t="shared" si="52"/>
        <v>0.72261093044263447</v>
      </c>
      <c r="O695" s="7">
        <f t="shared" si="53"/>
        <v>70.858199999999997</v>
      </c>
      <c r="P695" s="6">
        <f t="shared" si="54"/>
        <v>4</v>
      </c>
    </row>
    <row r="696" spans="2:16" x14ac:dyDescent="0.2">
      <c r="B696" s="5"/>
      <c r="H696" s="3"/>
      <c r="I696" s="4">
        <v>2</v>
      </c>
      <c r="J696" s="4">
        <v>36.146299999999997</v>
      </c>
      <c r="K696" s="6">
        <f t="shared" si="50"/>
        <v>1.8373983739837398</v>
      </c>
      <c r="L696" s="6">
        <f t="shared" si="51"/>
        <v>34.706489069557364</v>
      </c>
      <c r="M696" s="6">
        <f t="shared" si="52"/>
        <v>0.16260162601626016</v>
      </c>
      <c r="N696" s="6">
        <f t="shared" si="52"/>
        <v>1.4398109304426328</v>
      </c>
      <c r="O696" s="7">
        <f t="shared" si="53"/>
        <v>72.292599999999993</v>
      </c>
      <c r="P696" s="6">
        <f t="shared" si="54"/>
        <v>4</v>
      </c>
    </row>
    <row r="697" spans="2:16" x14ac:dyDescent="0.2">
      <c r="B697" s="5"/>
      <c r="H697" s="3"/>
      <c r="I697" s="4">
        <v>2</v>
      </c>
      <c r="J697" s="4">
        <v>29.2</v>
      </c>
      <c r="K697" s="6">
        <f t="shared" si="50"/>
        <v>1.8373983739837398</v>
      </c>
      <c r="L697" s="6">
        <f t="shared" si="51"/>
        <v>34.706489069557364</v>
      </c>
      <c r="M697" s="6">
        <f t="shared" si="52"/>
        <v>0.16260162601626016</v>
      </c>
      <c r="N697" s="6">
        <f t="shared" si="52"/>
        <v>-5.5064890695573645</v>
      </c>
      <c r="O697" s="7">
        <f t="shared" si="53"/>
        <v>58.4</v>
      </c>
      <c r="P697" s="6">
        <f t="shared" si="54"/>
        <v>4</v>
      </c>
    </row>
    <row r="698" spans="2:16" x14ac:dyDescent="0.2">
      <c r="B698" s="5"/>
      <c r="H698" s="3"/>
      <c r="I698" s="4">
        <v>2</v>
      </c>
      <c r="J698" s="4">
        <v>25.3</v>
      </c>
      <c r="K698" s="6">
        <f t="shared" si="50"/>
        <v>1.8373983739837398</v>
      </c>
      <c r="L698" s="6">
        <f t="shared" si="51"/>
        <v>34.706489069557364</v>
      </c>
      <c r="M698" s="6">
        <f t="shared" si="52"/>
        <v>0.16260162601626016</v>
      </c>
      <c r="N698" s="6">
        <f t="shared" si="52"/>
        <v>-9.4064890695573631</v>
      </c>
      <c r="O698" s="7">
        <f t="shared" si="53"/>
        <v>50.6</v>
      </c>
      <c r="P698" s="6">
        <f t="shared" si="54"/>
        <v>4</v>
      </c>
    </row>
    <row r="699" spans="2:16" x14ac:dyDescent="0.2">
      <c r="B699" s="5"/>
      <c r="H699" s="3"/>
      <c r="I699" s="4">
        <v>2</v>
      </c>
      <c r="J699" s="4">
        <v>32.4</v>
      </c>
      <c r="K699" s="6">
        <f t="shared" si="50"/>
        <v>1.8373983739837398</v>
      </c>
      <c r="L699" s="6">
        <f t="shared" si="51"/>
        <v>34.706489069557364</v>
      </c>
      <c r="M699" s="6">
        <f t="shared" si="52"/>
        <v>0.16260162601626016</v>
      </c>
      <c r="N699" s="6">
        <f t="shared" si="52"/>
        <v>-2.3064890695573652</v>
      </c>
      <c r="O699" s="7">
        <f t="shared" si="53"/>
        <v>64.8</v>
      </c>
      <c r="P699" s="6">
        <f t="shared" si="54"/>
        <v>4</v>
      </c>
    </row>
    <row r="700" spans="2:16" x14ac:dyDescent="0.2">
      <c r="B700" s="5"/>
      <c r="H700" s="3"/>
      <c r="I700" s="4">
        <v>2</v>
      </c>
      <c r="J700" s="4">
        <v>34.1</v>
      </c>
      <c r="K700" s="6">
        <f t="shared" si="50"/>
        <v>1.8373983739837398</v>
      </c>
      <c r="L700" s="6">
        <f t="shared" si="51"/>
        <v>34.706489069557364</v>
      </c>
      <c r="M700" s="6">
        <f t="shared" si="52"/>
        <v>0.16260162601626016</v>
      </c>
      <c r="N700" s="6">
        <f t="shared" si="52"/>
        <v>-0.60648906955736237</v>
      </c>
      <c r="O700" s="7">
        <f t="shared" si="53"/>
        <v>68.2</v>
      </c>
      <c r="P700" s="6">
        <f t="shared" si="54"/>
        <v>4</v>
      </c>
    </row>
    <row r="701" spans="2:16" x14ac:dyDescent="0.2">
      <c r="B701" s="5"/>
      <c r="H701" s="3"/>
      <c r="I701" s="4">
        <v>2</v>
      </c>
      <c r="J701" s="4">
        <v>31.411200000000001</v>
      </c>
      <c r="K701" s="6">
        <f t="shared" si="50"/>
        <v>1.8373983739837398</v>
      </c>
      <c r="L701" s="6">
        <f t="shared" si="51"/>
        <v>34.706489069557364</v>
      </c>
      <c r="M701" s="6">
        <f t="shared" si="52"/>
        <v>0.16260162601626016</v>
      </c>
      <c r="N701" s="6">
        <f t="shared" si="52"/>
        <v>-3.2952890695573629</v>
      </c>
      <c r="O701" s="7">
        <f t="shared" si="53"/>
        <v>62.822400000000002</v>
      </c>
      <c r="P701" s="6">
        <f t="shared" si="54"/>
        <v>4</v>
      </c>
    </row>
    <row r="702" spans="2:16" x14ac:dyDescent="0.2">
      <c r="B702" s="5"/>
      <c r="H702" s="3"/>
      <c r="I702" s="4">
        <v>1</v>
      </c>
      <c r="J702" s="4">
        <v>26.6</v>
      </c>
      <c r="K702" s="6">
        <f t="shared" si="50"/>
        <v>1.8373983739837398</v>
      </c>
      <c r="L702" s="6">
        <f t="shared" si="51"/>
        <v>34.706489069557364</v>
      </c>
      <c r="M702" s="6">
        <f t="shared" si="52"/>
        <v>-0.83739837398373984</v>
      </c>
      <c r="N702" s="6">
        <f t="shared" si="52"/>
        <v>-8.1064890695573624</v>
      </c>
      <c r="O702" s="7">
        <f t="shared" si="53"/>
        <v>26.6</v>
      </c>
      <c r="P702" s="6">
        <f t="shared" si="54"/>
        <v>1</v>
      </c>
    </row>
    <row r="703" spans="2:16" x14ac:dyDescent="0.2">
      <c r="B703" s="5"/>
      <c r="H703" s="3"/>
      <c r="I703" s="4">
        <v>2</v>
      </c>
      <c r="J703" s="4">
        <v>29.799900000000001</v>
      </c>
      <c r="K703" s="6">
        <f t="shared" si="50"/>
        <v>1.8373983739837398</v>
      </c>
      <c r="L703" s="6">
        <f t="shared" si="51"/>
        <v>34.706489069557364</v>
      </c>
      <c r="M703" s="6">
        <f t="shared" si="52"/>
        <v>0.16260162601626016</v>
      </c>
      <c r="N703" s="6">
        <f t="shared" si="52"/>
        <v>-4.9065890695573628</v>
      </c>
      <c r="O703" s="7">
        <f t="shared" si="53"/>
        <v>59.599800000000002</v>
      </c>
      <c r="P703" s="6">
        <f t="shared" si="54"/>
        <v>4</v>
      </c>
    </row>
    <row r="704" spans="2:16" x14ac:dyDescent="0.2">
      <c r="B704" s="5"/>
      <c r="H704" s="3"/>
      <c r="I704" s="4">
        <v>2</v>
      </c>
      <c r="J704" s="4">
        <v>29.799900000000001</v>
      </c>
      <c r="K704" s="6">
        <f t="shared" si="50"/>
        <v>1.8373983739837398</v>
      </c>
      <c r="L704" s="6">
        <f t="shared" si="51"/>
        <v>34.706489069557364</v>
      </c>
      <c r="M704" s="6">
        <f t="shared" si="52"/>
        <v>0.16260162601626016</v>
      </c>
      <c r="N704" s="6">
        <f t="shared" si="52"/>
        <v>-4.9065890695573628</v>
      </c>
      <c r="O704" s="7">
        <f t="shared" si="53"/>
        <v>59.599800000000002</v>
      </c>
      <c r="P704" s="6">
        <f t="shared" si="54"/>
        <v>4</v>
      </c>
    </row>
    <row r="705" spans="2:16" x14ac:dyDescent="0.2">
      <c r="B705" s="5"/>
      <c r="H705" s="3"/>
      <c r="I705" s="4">
        <v>1</v>
      </c>
      <c r="J705" s="4">
        <v>26.6</v>
      </c>
      <c r="K705" s="6">
        <f t="shared" si="50"/>
        <v>1.8373983739837398</v>
      </c>
      <c r="L705" s="6">
        <f t="shared" si="51"/>
        <v>34.706489069557364</v>
      </c>
      <c r="M705" s="6">
        <f t="shared" si="52"/>
        <v>-0.83739837398373984</v>
      </c>
      <c r="N705" s="6">
        <f t="shared" si="52"/>
        <v>-8.1064890695573624</v>
      </c>
      <c r="O705" s="7">
        <f t="shared" si="53"/>
        <v>26.6</v>
      </c>
      <c r="P705" s="6">
        <f t="shared" si="54"/>
        <v>1</v>
      </c>
    </row>
    <row r="706" spans="2:16" x14ac:dyDescent="0.2">
      <c r="B706" s="5"/>
      <c r="H706" s="3"/>
      <c r="I706" s="4">
        <v>1</v>
      </c>
      <c r="J706" s="4">
        <v>26.2</v>
      </c>
      <c r="K706" s="6">
        <f t="shared" si="50"/>
        <v>1.8373983739837398</v>
      </c>
      <c r="L706" s="6">
        <f t="shared" si="51"/>
        <v>34.706489069557364</v>
      </c>
      <c r="M706" s="6">
        <f t="shared" si="52"/>
        <v>-0.83739837398373984</v>
      </c>
      <c r="N706" s="6">
        <f t="shared" si="52"/>
        <v>-8.5064890695573645</v>
      </c>
      <c r="O706" s="7">
        <f t="shared" si="53"/>
        <v>26.2</v>
      </c>
      <c r="P706" s="6">
        <f t="shared" si="54"/>
        <v>1</v>
      </c>
    </row>
    <row r="707" spans="2:16" x14ac:dyDescent="0.2">
      <c r="B707" s="5"/>
      <c r="H707" s="3"/>
      <c r="I707" s="4">
        <v>1</v>
      </c>
      <c r="J707" s="4">
        <v>24.6648</v>
      </c>
      <c r="K707" s="6">
        <f t="shared" si="50"/>
        <v>1.8373983739837398</v>
      </c>
      <c r="L707" s="6">
        <f t="shared" si="51"/>
        <v>34.706489069557364</v>
      </c>
      <c r="M707" s="6">
        <f t="shared" si="52"/>
        <v>-0.83739837398373984</v>
      </c>
      <c r="N707" s="6">
        <f t="shared" si="52"/>
        <v>-10.041689069557364</v>
      </c>
      <c r="O707" s="7">
        <f t="shared" si="53"/>
        <v>24.6648</v>
      </c>
      <c r="P707" s="6">
        <f t="shared" si="54"/>
        <v>1</v>
      </c>
    </row>
    <row r="708" spans="2:16" x14ac:dyDescent="0.2">
      <c r="B708" s="5"/>
      <c r="H708" s="3"/>
      <c r="I708" s="4">
        <v>2</v>
      </c>
      <c r="J708" s="4">
        <v>32.4</v>
      </c>
      <c r="K708" s="6">
        <f t="shared" si="50"/>
        <v>1.8373983739837398</v>
      </c>
      <c r="L708" s="6">
        <f t="shared" si="51"/>
        <v>34.706489069557364</v>
      </c>
      <c r="M708" s="6">
        <f t="shared" si="52"/>
        <v>0.16260162601626016</v>
      </c>
      <c r="N708" s="6">
        <f t="shared" si="52"/>
        <v>-2.3064890695573652</v>
      </c>
      <c r="O708" s="7">
        <f t="shared" si="53"/>
        <v>64.8</v>
      </c>
      <c r="P708" s="6">
        <f t="shared" si="54"/>
        <v>4</v>
      </c>
    </row>
    <row r="709" spans="2:16" x14ac:dyDescent="0.2">
      <c r="B709" s="5"/>
      <c r="H709" s="3"/>
      <c r="I709" s="4">
        <v>2</v>
      </c>
      <c r="J709" s="4">
        <v>34.1</v>
      </c>
      <c r="K709" s="6">
        <f t="shared" ref="K709:K772" si="55">AVERAGE($I$4:$I$1110)</f>
        <v>1.8373983739837398</v>
      </c>
      <c r="L709" s="6">
        <f t="shared" ref="L709:L772" si="56">AVERAGE($J$4:$J$1110)</f>
        <v>34.706489069557364</v>
      </c>
      <c r="M709" s="6">
        <f t="shared" ref="M709:N772" si="57">I709-K709</f>
        <v>0.16260162601626016</v>
      </c>
      <c r="N709" s="6">
        <f t="shared" si="57"/>
        <v>-0.60648906955736237</v>
      </c>
      <c r="O709" s="7">
        <f t="shared" ref="O709:O772" si="58">I709*J709</f>
        <v>68.2</v>
      </c>
      <c r="P709" s="6">
        <f t="shared" ref="P709:P772" si="59">I709^2</f>
        <v>4</v>
      </c>
    </row>
    <row r="710" spans="2:16" x14ac:dyDescent="0.2">
      <c r="B710" s="5"/>
      <c r="H710" s="3"/>
      <c r="I710" s="4">
        <v>2</v>
      </c>
      <c r="J710" s="4">
        <v>31.3858</v>
      </c>
      <c r="K710" s="6">
        <f t="shared" si="55"/>
        <v>1.8373983739837398</v>
      </c>
      <c r="L710" s="6">
        <f t="shared" si="56"/>
        <v>34.706489069557364</v>
      </c>
      <c r="M710" s="6">
        <f t="shared" si="57"/>
        <v>0.16260162601626016</v>
      </c>
      <c r="N710" s="6">
        <f t="shared" si="57"/>
        <v>-3.3206890695573641</v>
      </c>
      <c r="O710" s="7">
        <f t="shared" si="58"/>
        <v>62.771599999999999</v>
      </c>
      <c r="P710" s="6">
        <f t="shared" si="59"/>
        <v>4</v>
      </c>
    </row>
    <row r="711" spans="2:16" x14ac:dyDescent="0.2">
      <c r="B711" s="5"/>
      <c r="H711" s="3"/>
      <c r="I711" s="4">
        <v>1</v>
      </c>
      <c r="J711" s="4">
        <v>26.6</v>
      </c>
      <c r="K711" s="6">
        <f t="shared" si="55"/>
        <v>1.8373983739837398</v>
      </c>
      <c r="L711" s="6">
        <f t="shared" si="56"/>
        <v>34.706489069557364</v>
      </c>
      <c r="M711" s="6">
        <f t="shared" si="57"/>
        <v>-0.83739837398373984</v>
      </c>
      <c r="N711" s="6">
        <f t="shared" si="57"/>
        <v>-8.1064890695573624</v>
      </c>
      <c r="O711" s="7">
        <f t="shared" si="58"/>
        <v>26.6</v>
      </c>
      <c r="P711" s="6">
        <f t="shared" si="59"/>
        <v>1</v>
      </c>
    </row>
    <row r="712" spans="2:16" x14ac:dyDescent="0.2">
      <c r="B712" s="5"/>
      <c r="H712" s="3"/>
      <c r="I712" s="4">
        <v>2</v>
      </c>
      <c r="J712" s="4">
        <v>29.799900000000001</v>
      </c>
      <c r="K712" s="6">
        <f t="shared" si="55"/>
        <v>1.8373983739837398</v>
      </c>
      <c r="L712" s="6">
        <f t="shared" si="56"/>
        <v>34.706489069557364</v>
      </c>
      <c r="M712" s="6">
        <f t="shared" si="57"/>
        <v>0.16260162601626016</v>
      </c>
      <c r="N712" s="6">
        <f t="shared" si="57"/>
        <v>-4.9065890695573628</v>
      </c>
      <c r="O712" s="7">
        <f t="shared" si="58"/>
        <v>59.599800000000002</v>
      </c>
      <c r="P712" s="6">
        <f t="shared" si="59"/>
        <v>4</v>
      </c>
    </row>
    <row r="713" spans="2:16" x14ac:dyDescent="0.2">
      <c r="B713" s="5"/>
      <c r="H713" s="3"/>
      <c r="I713" s="4">
        <v>2</v>
      </c>
      <c r="J713" s="4">
        <v>29.799900000000001</v>
      </c>
      <c r="K713" s="6">
        <f t="shared" si="55"/>
        <v>1.8373983739837398</v>
      </c>
      <c r="L713" s="6">
        <f t="shared" si="56"/>
        <v>34.706489069557364</v>
      </c>
      <c r="M713" s="6">
        <f t="shared" si="57"/>
        <v>0.16260162601626016</v>
      </c>
      <c r="N713" s="6">
        <f t="shared" si="57"/>
        <v>-4.9065890695573628</v>
      </c>
      <c r="O713" s="7">
        <f t="shared" si="58"/>
        <v>59.599800000000002</v>
      </c>
      <c r="P713" s="6">
        <f t="shared" si="59"/>
        <v>4</v>
      </c>
    </row>
    <row r="714" spans="2:16" x14ac:dyDescent="0.2">
      <c r="B714" s="5"/>
      <c r="H714" s="3"/>
      <c r="I714" s="4">
        <v>1</v>
      </c>
      <c r="J714" s="4">
        <v>26.6</v>
      </c>
      <c r="K714" s="6">
        <f t="shared" si="55"/>
        <v>1.8373983739837398</v>
      </c>
      <c r="L714" s="6">
        <f t="shared" si="56"/>
        <v>34.706489069557364</v>
      </c>
      <c r="M714" s="6">
        <f t="shared" si="57"/>
        <v>-0.83739837398373984</v>
      </c>
      <c r="N714" s="6">
        <f t="shared" si="57"/>
        <v>-8.1064890695573624</v>
      </c>
      <c r="O714" s="7">
        <f t="shared" si="58"/>
        <v>26.6</v>
      </c>
      <c r="P714" s="6">
        <f t="shared" si="59"/>
        <v>1</v>
      </c>
    </row>
    <row r="715" spans="2:16" x14ac:dyDescent="0.2">
      <c r="B715" s="5"/>
      <c r="H715" s="3"/>
      <c r="I715" s="4">
        <v>2</v>
      </c>
      <c r="J715" s="4">
        <v>26.82</v>
      </c>
      <c r="K715" s="6">
        <f t="shared" si="55"/>
        <v>1.8373983739837398</v>
      </c>
      <c r="L715" s="6">
        <f t="shared" si="56"/>
        <v>34.706489069557364</v>
      </c>
      <c r="M715" s="6">
        <f t="shared" si="57"/>
        <v>0.16260162601626016</v>
      </c>
      <c r="N715" s="6">
        <f t="shared" si="57"/>
        <v>-7.8864890695573635</v>
      </c>
      <c r="O715" s="7">
        <f t="shared" si="58"/>
        <v>53.64</v>
      </c>
      <c r="P715" s="6">
        <f t="shared" si="59"/>
        <v>4</v>
      </c>
    </row>
    <row r="716" spans="2:16" x14ac:dyDescent="0.2">
      <c r="B716" s="5"/>
      <c r="H716" s="3"/>
      <c r="I716" s="4">
        <v>2</v>
      </c>
      <c r="J716" s="4">
        <v>26.6538</v>
      </c>
      <c r="K716" s="6">
        <f t="shared" si="55"/>
        <v>1.8373983739837398</v>
      </c>
      <c r="L716" s="6">
        <f t="shared" si="56"/>
        <v>34.706489069557364</v>
      </c>
      <c r="M716" s="6">
        <f t="shared" si="57"/>
        <v>0.16260162601626016</v>
      </c>
      <c r="N716" s="6">
        <f t="shared" si="57"/>
        <v>-8.0526890695573634</v>
      </c>
      <c r="O716" s="7">
        <f t="shared" si="58"/>
        <v>53.307600000000001</v>
      </c>
      <c r="P716" s="6">
        <f t="shared" si="59"/>
        <v>4</v>
      </c>
    </row>
    <row r="717" spans="2:16" x14ac:dyDescent="0.2">
      <c r="B717" s="5"/>
      <c r="H717" s="3"/>
      <c r="I717" s="4">
        <v>2</v>
      </c>
      <c r="J717" s="4">
        <v>26.384599999999999</v>
      </c>
      <c r="K717" s="6">
        <f t="shared" si="55"/>
        <v>1.8373983739837398</v>
      </c>
      <c r="L717" s="6">
        <f t="shared" si="56"/>
        <v>34.706489069557364</v>
      </c>
      <c r="M717" s="6">
        <f t="shared" si="57"/>
        <v>0.16260162601626016</v>
      </c>
      <c r="N717" s="6">
        <f t="shared" si="57"/>
        <v>-8.3218890695573648</v>
      </c>
      <c r="O717" s="7">
        <f t="shared" si="58"/>
        <v>52.769199999999998</v>
      </c>
      <c r="P717" s="6">
        <f t="shared" si="59"/>
        <v>4</v>
      </c>
    </row>
    <row r="718" spans="2:16" x14ac:dyDescent="0.2">
      <c r="B718" s="5"/>
      <c r="H718" s="3"/>
      <c r="I718" s="4">
        <v>2</v>
      </c>
      <c r="J718" s="4">
        <v>30.3</v>
      </c>
      <c r="K718" s="6">
        <f t="shared" si="55"/>
        <v>1.8373983739837398</v>
      </c>
      <c r="L718" s="6">
        <f t="shared" si="56"/>
        <v>34.706489069557364</v>
      </c>
      <c r="M718" s="6">
        <f t="shared" si="57"/>
        <v>0.16260162601626016</v>
      </c>
      <c r="N718" s="6">
        <f t="shared" si="57"/>
        <v>-4.4064890695573631</v>
      </c>
      <c r="O718" s="7">
        <f t="shared" si="58"/>
        <v>60.6</v>
      </c>
      <c r="P718" s="6">
        <f t="shared" si="59"/>
        <v>4</v>
      </c>
    </row>
    <row r="719" spans="2:16" x14ac:dyDescent="0.2">
      <c r="B719" s="5"/>
      <c r="H719" s="3"/>
      <c r="I719" s="4">
        <v>2</v>
      </c>
      <c r="J719" s="4">
        <v>28.3</v>
      </c>
      <c r="K719" s="6">
        <f t="shared" si="55"/>
        <v>1.8373983739837398</v>
      </c>
      <c r="L719" s="6">
        <f t="shared" si="56"/>
        <v>34.706489069557364</v>
      </c>
      <c r="M719" s="6">
        <f t="shared" si="57"/>
        <v>0.16260162601626016</v>
      </c>
      <c r="N719" s="6">
        <f t="shared" si="57"/>
        <v>-6.4064890695573631</v>
      </c>
      <c r="O719" s="7">
        <f t="shared" si="58"/>
        <v>56.6</v>
      </c>
      <c r="P719" s="6">
        <f t="shared" si="59"/>
        <v>4</v>
      </c>
    </row>
    <row r="720" spans="2:16" x14ac:dyDescent="0.2">
      <c r="B720" s="5"/>
      <c r="H720" s="3"/>
      <c r="I720" s="4">
        <v>2</v>
      </c>
      <c r="J720" s="4">
        <v>24.4</v>
      </c>
      <c r="K720" s="6">
        <f t="shared" si="55"/>
        <v>1.8373983739837398</v>
      </c>
      <c r="L720" s="6">
        <f t="shared" si="56"/>
        <v>34.706489069557364</v>
      </c>
      <c r="M720" s="6">
        <f t="shared" si="57"/>
        <v>0.16260162601626016</v>
      </c>
      <c r="N720" s="6">
        <f t="shared" si="57"/>
        <v>-10.306489069557365</v>
      </c>
      <c r="O720" s="7">
        <f t="shared" si="58"/>
        <v>48.8</v>
      </c>
      <c r="P720" s="6">
        <f t="shared" si="59"/>
        <v>4</v>
      </c>
    </row>
    <row r="721" spans="2:16" x14ac:dyDescent="0.2">
      <c r="B721" s="5"/>
      <c r="H721" s="3"/>
      <c r="I721" s="4">
        <v>1</v>
      </c>
      <c r="J721" s="4">
        <v>27.805499999999999</v>
      </c>
      <c r="K721" s="6">
        <f t="shared" si="55"/>
        <v>1.8373983739837398</v>
      </c>
      <c r="L721" s="6">
        <f t="shared" si="56"/>
        <v>34.706489069557364</v>
      </c>
      <c r="M721" s="6">
        <f t="shared" si="57"/>
        <v>-0.83739837398373984</v>
      </c>
      <c r="N721" s="6">
        <f t="shared" si="57"/>
        <v>-6.9009890695573652</v>
      </c>
      <c r="O721" s="7">
        <f t="shared" si="58"/>
        <v>27.805499999999999</v>
      </c>
      <c r="P721" s="6">
        <f t="shared" si="59"/>
        <v>1</v>
      </c>
    </row>
    <row r="722" spans="2:16" x14ac:dyDescent="0.2">
      <c r="B722" s="5"/>
      <c r="H722" s="3"/>
      <c r="I722" s="4">
        <v>1</v>
      </c>
      <c r="J722" s="4">
        <v>26.228300000000001</v>
      </c>
      <c r="K722" s="6">
        <f t="shared" si="55"/>
        <v>1.8373983739837398</v>
      </c>
      <c r="L722" s="6">
        <f t="shared" si="56"/>
        <v>34.706489069557364</v>
      </c>
      <c r="M722" s="6">
        <f t="shared" si="57"/>
        <v>-0.83739837398373984</v>
      </c>
      <c r="N722" s="6">
        <f t="shared" si="57"/>
        <v>-8.478189069557363</v>
      </c>
      <c r="O722" s="7">
        <f t="shared" si="58"/>
        <v>26.228300000000001</v>
      </c>
      <c r="P722" s="6">
        <f t="shared" si="59"/>
        <v>1</v>
      </c>
    </row>
    <row r="723" spans="2:16" x14ac:dyDescent="0.2">
      <c r="B723" s="5"/>
      <c r="H723" s="3"/>
      <c r="I723" s="4">
        <v>1</v>
      </c>
      <c r="J723" s="4">
        <v>29.370799999999999</v>
      </c>
      <c r="K723" s="6">
        <f t="shared" si="55"/>
        <v>1.8373983739837398</v>
      </c>
      <c r="L723" s="6">
        <f t="shared" si="56"/>
        <v>34.706489069557364</v>
      </c>
      <c r="M723" s="6">
        <f t="shared" si="57"/>
        <v>-0.83739837398373984</v>
      </c>
      <c r="N723" s="6">
        <f t="shared" si="57"/>
        <v>-5.3356890695573647</v>
      </c>
      <c r="O723" s="7">
        <f t="shared" si="58"/>
        <v>29.370799999999999</v>
      </c>
      <c r="P723" s="6">
        <f t="shared" si="59"/>
        <v>1</v>
      </c>
    </row>
    <row r="724" spans="2:16" x14ac:dyDescent="0.2">
      <c r="B724" s="5"/>
      <c r="H724" s="3"/>
      <c r="I724" s="4">
        <v>1</v>
      </c>
      <c r="J724" s="4">
        <v>26.1</v>
      </c>
      <c r="K724" s="6">
        <f t="shared" si="55"/>
        <v>1.8373983739837398</v>
      </c>
      <c r="L724" s="6">
        <f t="shared" si="56"/>
        <v>34.706489069557364</v>
      </c>
      <c r="M724" s="6">
        <f t="shared" si="57"/>
        <v>-0.83739837398373984</v>
      </c>
      <c r="N724" s="6">
        <f t="shared" si="57"/>
        <v>-8.6064890695573624</v>
      </c>
      <c r="O724" s="7">
        <f t="shared" si="58"/>
        <v>26.1</v>
      </c>
      <c r="P724" s="6">
        <f t="shared" si="59"/>
        <v>1</v>
      </c>
    </row>
    <row r="725" spans="2:16" x14ac:dyDescent="0.2">
      <c r="B725" s="5"/>
      <c r="H725" s="3"/>
      <c r="I725" s="4">
        <v>1</v>
      </c>
      <c r="J725" s="4">
        <v>30.5</v>
      </c>
      <c r="K725" s="6">
        <f t="shared" si="55"/>
        <v>1.8373983739837398</v>
      </c>
      <c r="L725" s="6">
        <f t="shared" si="56"/>
        <v>34.706489069557364</v>
      </c>
      <c r="M725" s="6">
        <f t="shared" si="57"/>
        <v>-0.83739837398373984</v>
      </c>
      <c r="N725" s="6">
        <f t="shared" si="57"/>
        <v>-4.2064890695573638</v>
      </c>
      <c r="O725" s="7">
        <f t="shared" si="58"/>
        <v>30.5</v>
      </c>
      <c r="P725" s="6">
        <f t="shared" si="59"/>
        <v>1</v>
      </c>
    </row>
    <row r="726" spans="2:16" x14ac:dyDescent="0.2">
      <c r="B726" s="5"/>
      <c r="H726" s="3"/>
      <c r="I726" s="4">
        <v>1</v>
      </c>
      <c r="J726" s="4">
        <v>30.4</v>
      </c>
      <c r="K726" s="6">
        <f t="shared" si="55"/>
        <v>1.8373983739837398</v>
      </c>
      <c r="L726" s="6">
        <f t="shared" si="56"/>
        <v>34.706489069557364</v>
      </c>
      <c r="M726" s="6">
        <f t="shared" si="57"/>
        <v>-0.83739837398373984</v>
      </c>
      <c r="N726" s="6">
        <f t="shared" si="57"/>
        <v>-4.3064890695573652</v>
      </c>
      <c r="O726" s="7">
        <f t="shared" si="58"/>
        <v>30.4</v>
      </c>
      <c r="P726" s="6">
        <f t="shared" si="59"/>
        <v>1</v>
      </c>
    </row>
    <row r="727" spans="2:16" x14ac:dyDescent="0.2">
      <c r="B727" s="5"/>
      <c r="H727" s="3"/>
      <c r="I727" s="4">
        <v>1</v>
      </c>
      <c r="J727" s="4">
        <v>28.1</v>
      </c>
      <c r="K727" s="6">
        <f t="shared" si="55"/>
        <v>1.8373983739837398</v>
      </c>
      <c r="L727" s="6">
        <f t="shared" si="56"/>
        <v>34.706489069557364</v>
      </c>
      <c r="M727" s="6">
        <f t="shared" si="57"/>
        <v>-0.83739837398373984</v>
      </c>
      <c r="N727" s="6">
        <f t="shared" si="57"/>
        <v>-6.6064890695573624</v>
      </c>
      <c r="O727" s="7">
        <f t="shared" si="58"/>
        <v>28.1</v>
      </c>
      <c r="P727" s="6">
        <f t="shared" si="59"/>
        <v>1</v>
      </c>
    </row>
    <row r="728" spans="2:16" x14ac:dyDescent="0.2">
      <c r="B728" s="5"/>
      <c r="H728" s="3"/>
      <c r="I728" s="4">
        <v>1</v>
      </c>
      <c r="J728" s="4">
        <v>25.6</v>
      </c>
      <c r="K728" s="6">
        <f t="shared" si="55"/>
        <v>1.8373983739837398</v>
      </c>
      <c r="L728" s="6">
        <f t="shared" si="56"/>
        <v>34.706489069557364</v>
      </c>
      <c r="M728" s="6">
        <f t="shared" si="57"/>
        <v>-0.83739837398373984</v>
      </c>
      <c r="N728" s="6">
        <f t="shared" si="57"/>
        <v>-9.1064890695573624</v>
      </c>
      <c r="O728" s="7">
        <f t="shared" si="58"/>
        <v>25.6</v>
      </c>
      <c r="P728" s="6">
        <f t="shared" si="59"/>
        <v>1</v>
      </c>
    </row>
    <row r="729" spans="2:16" x14ac:dyDescent="0.2">
      <c r="B729" s="5"/>
      <c r="H729" s="3"/>
      <c r="I729" s="4">
        <v>1</v>
      </c>
      <c r="J729" s="4">
        <v>27.8</v>
      </c>
      <c r="K729" s="6">
        <f t="shared" si="55"/>
        <v>1.8373983739837398</v>
      </c>
      <c r="L729" s="6">
        <f t="shared" si="56"/>
        <v>34.706489069557364</v>
      </c>
      <c r="M729" s="6">
        <f t="shared" si="57"/>
        <v>-0.83739837398373984</v>
      </c>
      <c r="N729" s="6">
        <f t="shared" si="57"/>
        <v>-6.9064890695573631</v>
      </c>
      <c r="O729" s="7">
        <f t="shared" si="58"/>
        <v>27.8</v>
      </c>
      <c r="P729" s="6">
        <f t="shared" si="59"/>
        <v>1</v>
      </c>
    </row>
    <row r="730" spans="2:16" x14ac:dyDescent="0.2">
      <c r="B730" s="5"/>
      <c r="H730" s="3"/>
      <c r="I730" s="4">
        <v>1</v>
      </c>
      <c r="J730" s="4">
        <v>25.6</v>
      </c>
      <c r="K730" s="6">
        <f t="shared" si="55"/>
        <v>1.8373983739837398</v>
      </c>
      <c r="L730" s="6">
        <f t="shared" si="56"/>
        <v>34.706489069557364</v>
      </c>
      <c r="M730" s="6">
        <f t="shared" si="57"/>
        <v>-0.83739837398373984</v>
      </c>
      <c r="N730" s="6">
        <f t="shared" si="57"/>
        <v>-9.1064890695573624</v>
      </c>
      <c r="O730" s="7">
        <f t="shared" si="58"/>
        <v>25.6</v>
      </c>
      <c r="P730" s="6">
        <f t="shared" si="59"/>
        <v>1</v>
      </c>
    </row>
    <row r="731" spans="2:16" x14ac:dyDescent="0.2">
      <c r="B731" s="5"/>
      <c r="H731" s="3"/>
      <c r="I731" s="4">
        <v>1</v>
      </c>
      <c r="J731" s="4">
        <v>27.1</v>
      </c>
      <c r="K731" s="6">
        <f t="shared" si="55"/>
        <v>1.8373983739837398</v>
      </c>
      <c r="L731" s="6">
        <f t="shared" si="56"/>
        <v>34.706489069557364</v>
      </c>
      <c r="M731" s="6">
        <f t="shared" si="57"/>
        <v>-0.83739837398373984</v>
      </c>
      <c r="N731" s="6">
        <f t="shared" si="57"/>
        <v>-7.6064890695573624</v>
      </c>
      <c r="O731" s="7">
        <f t="shared" si="58"/>
        <v>27.1</v>
      </c>
      <c r="P731" s="6">
        <f t="shared" si="59"/>
        <v>1</v>
      </c>
    </row>
    <row r="732" spans="2:16" x14ac:dyDescent="0.2">
      <c r="B732" s="5"/>
      <c r="H732" s="3"/>
      <c r="I732" s="4">
        <v>1</v>
      </c>
      <c r="J732" s="4">
        <v>27.8</v>
      </c>
      <c r="K732" s="6">
        <f t="shared" si="55"/>
        <v>1.8373983739837398</v>
      </c>
      <c r="L732" s="6">
        <f t="shared" si="56"/>
        <v>34.706489069557364</v>
      </c>
      <c r="M732" s="6">
        <f t="shared" si="57"/>
        <v>-0.83739837398373984</v>
      </c>
      <c r="N732" s="6">
        <f t="shared" si="57"/>
        <v>-6.9064890695573631</v>
      </c>
      <c r="O732" s="7">
        <f t="shared" si="58"/>
        <v>27.8</v>
      </c>
      <c r="P732" s="6">
        <f t="shared" si="59"/>
        <v>1</v>
      </c>
    </row>
    <row r="733" spans="2:16" x14ac:dyDescent="0.2">
      <c r="B733" s="5"/>
      <c r="H733" s="3"/>
      <c r="I733" s="4">
        <v>1</v>
      </c>
      <c r="J733" s="4">
        <v>29</v>
      </c>
      <c r="K733" s="6">
        <f t="shared" si="55"/>
        <v>1.8373983739837398</v>
      </c>
      <c r="L733" s="6">
        <f t="shared" si="56"/>
        <v>34.706489069557364</v>
      </c>
      <c r="M733" s="6">
        <f t="shared" si="57"/>
        <v>-0.83739837398373984</v>
      </c>
      <c r="N733" s="6">
        <f t="shared" si="57"/>
        <v>-5.7064890695573638</v>
      </c>
      <c r="O733" s="7">
        <f t="shared" si="58"/>
        <v>29</v>
      </c>
      <c r="P733" s="6">
        <f t="shared" si="59"/>
        <v>1</v>
      </c>
    </row>
    <row r="734" spans="2:16" x14ac:dyDescent="0.2">
      <c r="B734" s="5"/>
      <c r="H734" s="3"/>
      <c r="I734" s="4">
        <v>1</v>
      </c>
      <c r="J734" s="4">
        <v>27.0426</v>
      </c>
      <c r="K734" s="6">
        <f t="shared" si="55"/>
        <v>1.8373983739837398</v>
      </c>
      <c r="L734" s="6">
        <f t="shared" si="56"/>
        <v>34.706489069557364</v>
      </c>
      <c r="M734" s="6">
        <f t="shared" si="57"/>
        <v>-0.83739837398373984</v>
      </c>
      <c r="N734" s="6">
        <f t="shared" si="57"/>
        <v>-7.6638890695573636</v>
      </c>
      <c r="O734" s="7">
        <f t="shared" si="58"/>
        <v>27.0426</v>
      </c>
      <c r="P734" s="6">
        <f t="shared" si="59"/>
        <v>1</v>
      </c>
    </row>
    <row r="735" spans="2:16" x14ac:dyDescent="0.2">
      <c r="B735" s="5"/>
      <c r="H735" s="3"/>
      <c r="I735" s="4">
        <v>1</v>
      </c>
      <c r="J735" s="4">
        <v>26.782900000000001</v>
      </c>
      <c r="K735" s="6">
        <f t="shared" si="55"/>
        <v>1.8373983739837398</v>
      </c>
      <c r="L735" s="6">
        <f t="shared" si="56"/>
        <v>34.706489069557364</v>
      </c>
      <c r="M735" s="6">
        <f t="shared" si="57"/>
        <v>-0.83739837398373984</v>
      </c>
      <c r="N735" s="6">
        <f t="shared" si="57"/>
        <v>-7.9235890695573623</v>
      </c>
      <c r="O735" s="7">
        <f t="shared" si="58"/>
        <v>26.782900000000001</v>
      </c>
      <c r="P735" s="6">
        <f t="shared" si="59"/>
        <v>1</v>
      </c>
    </row>
    <row r="736" spans="2:16" x14ac:dyDescent="0.2">
      <c r="B736" s="5"/>
      <c r="H736" s="3"/>
      <c r="I736" s="4">
        <v>1</v>
      </c>
      <c r="J736" s="4">
        <v>28.4633</v>
      </c>
      <c r="K736" s="6">
        <f t="shared" si="55"/>
        <v>1.8373983739837398</v>
      </c>
      <c r="L736" s="6">
        <f t="shared" si="56"/>
        <v>34.706489069557364</v>
      </c>
      <c r="M736" s="6">
        <f t="shared" si="57"/>
        <v>-0.83739837398373984</v>
      </c>
      <c r="N736" s="6">
        <f t="shared" si="57"/>
        <v>-6.2431890695573635</v>
      </c>
      <c r="O736" s="7">
        <f t="shared" si="58"/>
        <v>28.4633</v>
      </c>
      <c r="P736" s="6">
        <f t="shared" si="59"/>
        <v>1</v>
      </c>
    </row>
    <row r="737" spans="2:16" x14ac:dyDescent="0.2">
      <c r="B737" s="5"/>
      <c r="H737" s="3"/>
      <c r="I737" s="4">
        <v>1</v>
      </c>
      <c r="J737" s="4">
        <v>27.8522</v>
      </c>
      <c r="K737" s="6">
        <f t="shared" si="55"/>
        <v>1.8373983739837398</v>
      </c>
      <c r="L737" s="6">
        <f t="shared" si="56"/>
        <v>34.706489069557364</v>
      </c>
      <c r="M737" s="6">
        <f t="shared" si="57"/>
        <v>-0.83739837398373984</v>
      </c>
      <c r="N737" s="6">
        <f t="shared" si="57"/>
        <v>-6.8542890695573639</v>
      </c>
      <c r="O737" s="7">
        <f t="shared" si="58"/>
        <v>27.8522</v>
      </c>
      <c r="P737" s="6">
        <f t="shared" si="59"/>
        <v>1</v>
      </c>
    </row>
    <row r="738" spans="2:16" x14ac:dyDescent="0.2">
      <c r="B738" s="5"/>
      <c r="H738" s="3"/>
      <c r="I738" s="4">
        <v>1</v>
      </c>
      <c r="J738" s="4">
        <v>26.212499999999999</v>
      </c>
      <c r="K738" s="6">
        <f t="shared" si="55"/>
        <v>1.8373983739837398</v>
      </c>
      <c r="L738" s="6">
        <f t="shared" si="56"/>
        <v>34.706489069557364</v>
      </c>
      <c r="M738" s="6">
        <f t="shared" si="57"/>
        <v>-0.83739837398373984</v>
      </c>
      <c r="N738" s="6">
        <f t="shared" si="57"/>
        <v>-8.4939890695573652</v>
      </c>
      <c r="O738" s="7">
        <f t="shared" si="58"/>
        <v>26.212499999999999</v>
      </c>
      <c r="P738" s="6">
        <f t="shared" si="59"/>
        <v>1</v>
      </c>
    </row>
    <row r="739" spans="2:16" x14ac:dyDescent="0.2">
      <c r="B739" s="5"/>
      <c r="H739" s="3"/>
      <c r="I739" s="4">
        <v>1</v>
      </c>
      <c r="J739" s="4">
        <v>29.3645</v>
      </c>
      <c r="K739" s="6">
        <f t="shared" si="55"/>
        <v>1.8373983739837398</v>
      </c>
      <c r="L739" s="6">
        <f t="shared" si="56"/>
        <v>34.706489069557364</v>
      </c>
      <c r="M739" s="6">
        <f t="shared" si="57"/>
        <v>-0.83739837398373984</v>
      </c>
      <c r="N739" s="6">
        <f t="shared" si="57"/>
        <v>-5.3419890695573642</v>
      </c>
      <c r="O739" s="7">
        <f t="shared" si="58"/>
        <v>29.3645</v>
      </c>
      <c r="P739" s="6">
        <f t="shared" si="59"/>
        <v>1</v>
      </c>
    </row>
    <row r="740" spans="2:16" x14ac:dyDescent="0.2">
      <c r="B740" s="5"/>
      <c r="H740" s="3"/>
      <c r="I740" s="4">
        <v>1</v>
      </c>
      <c r="J740" s="4">
        <v>26.1</v>
      </c>
      <c r="K740" s="6">
        <f t="shared" si="55"/>
        <v>1.8373983739837398</v>
      </c>
      <c r="L740" s="6">
        <f t="shared" si="56"/>
        <v>34.706489069557364</v>
      </c>
      <c r="M740" s="6">
        <f t="shared" si="57"/>
        <v>-0.83739837398373984</v>
      </c>
      <c r="N740" s="6">
        <f t="shared" si="57"/>
        <v>-8.6064890695573624</v>
      </c>
      <c r="O740" s="7">
        <f t="shared" si="58"/>
        <v>26.1</v>
      </c>
      <c r="P740" s="6">
        <f t="shared" si="59"/>
        <v>1</v>
      </c>
    </row>
    <row r="741" spans="2:16" x14ac:dyDescent="0.2">
      <c r="B741" s="5"/>
      <c r="H741" s="3"/>
      <c r="I741" s="4">
        <v>1</v>
      </c>
      <c r="J741" s="4">
        <v>30.5</v>
      </c>
      <c r="K741" s="6">
        <f t="shared" si="55"/>
        <v>1.8373983739837398</v>
      </c>
      <c r="L741" s="6">
        <f t="shared" si="56"/>
        <v>34.706489069557364</v>
      </c>
      <c r="M741" s="6">
        <f t="shared" si="57"/>
        <v>-0.83739837398373984</v>
      </c>
      <c r="N741" s="6">
        <f t="shared" si="57"/>
        <v>-4.2064890695573638</v>
      </c>
      <c r="O741" s="7">
        <f t="shared" si="58"/>
        <v>30.5</v>
      </c>
      <c r="P741" s="6">
        <f t="shared" si="59"/>
        <v>1</v>
      </c>
    </row>
    <row r="742" spans="2:16" x14ac:dyDescent="0.2">
      <c r="B742" s="5"/>
      <c r="H742" s="3"/>
      <c r="I742" s="4">
        <v>1</v>
      </c>
      <c r="J742" s="4">
        <v>30.4</v>
      </c>
      <c r="K742" s="6">
        <f t="shared" si="55"/>
        <v>1.8373983739837398</v>
      </c>
      <c r="L742" s="6">
        <f t="shared" si="56"/>
        <v>34.706489069557364</v>
      </c>
      <c r="M742" s="6">
        <f t="shared" si="57"/>
        <v>-0.83739837398373984</v>
      </c>
      <c r="N742" s="6">
        <f t="shared" si="57"/>
        <v>-4.3064890695573652</v>
      </c>
      <c r="O742" s="7">
        <f t="shared" si="58"/>
        <v>30.4</v>
      </c>
      <c r="P742" s="6">
        <f t="shared" si="59"/>
        <v>1</v>
      </c>
    </row>
    <row r="743" spans="2:16" x14ac:dyDescent="0.2">
      <c r="B743" s="5"/>
      <c r="H743" s="3"/>
      <c r="I743" s="4">
        <v>2</v>
      </c>
      <c r="J743" s="4">
        <v>24.9815</v>
      </c>
      <c r="K743" s="6">
        <f t="shared" si="55"/>
        <v>1.8373983739837398</v>
      </c>
      <c r="L743" s="6">
        <f t="shared" si="56"/>
        <v>34.706489069557364</v>
      </c>
      <c r="M743" s="6">
        <f t="shared" si="57"/>
        <v>0.16260162601626016</v>
      </c>
      <c r="N743" s="6">
        <f t="shared" si="57"/>
        <v>-9.7249890695573633</v>
      </c>
      <c r="O743" s="7">
        <f t="shared" si="58"/>
        <v>49.963000000000001</v>
      </c>
      <c r="P743" s="6">
        <f t="shared" si="59"/>
        <v>4</v>
      </c>
    </row>
    <row r="744" spans="2:16" x14ac:dyDescent="0.2">
      <c r="B744" s="5"/>
      <c r="H744" s="3"/>
      <c r="I744" s="4">
        <v>2</v>
      </c>
      <c r="J744" s="4">
        <v>25.008900000000001</v>
      </c>
      <c r="K744" s="6">
        <f t="shared" si="55"/>
        <v>1.8373983739837398</v>
      </c>
      <c r="L744" s="6">
        <f t="shared" si="56"/>
        <v>34.706489069557364</v>
      </c>
      <c r="M744" s="6">
        <f t="shared" si="57"/>
        <v>0.16260162601626016</v>
      </c>
      <c r="N744" s="6">
        <f t="shared" si="57"/>
        <v>-9.6975890695573632</v>
      </c>
      <c r="O744" s="7">
        <f t="shared" si="58"/>
        <v>50.017800000000001</v>
      </c>
      <c r="P744" s="6">
        <f t="shared" si="59"/>
        <v>4</v>
      </c>
    </row>
    <row r="745" spans="2:16" x14ac:dyDescent="0.2">
      <c r="B745" s="5"/>
      <c r="H745" s="3"/>
      <c r="I745" s="4">
        <v>2</v>
      </c>
      <c r="J745" s="4">
        <v>25.7499</v>
      </c>
      <c r="K745" s="6">
        <f t="shared" si="55"/>
        <v>1.8373983739837398</v>
      </c>
      <c r="L745" s="6">
        <f t="shared" si="56"/>
        <v>34.706489069557364</v>
      </c>
      <c r="M745" s="6">
        <f t="shared" si="57"/>
        <v>0.16260162601626016</v>
      </c>
      <c r="N745" s="6">
        <f t="shared" si="57"/>
        <v>-8.9565890695573636</v>
      </c>
      <c r="O745" s="7">
        <f t="shared" si="58"/>
        <v>51.4998</v>
      </c>
      <c r="P745" s="6">
        <f t="shared" si="59"/>
        <v>4</v>
      </c>
    </row>
    <row r="746" spans="2:16" x14ac:dyDescent="0.2">
      <c r="B746" s="5"/>
      <c r="H746" s="3"/>
      <c r="I746" s="4">
        <v>2</v>
      </c>
      <c r="J746" s="4">
        <v>28.0212</v>
      </c>
      <c r="K746" s="6">
        <f t="shared" si="55"/>
        <v>1.8373983739837398</v>
      </c>
      <c r="L746" s="6">
        <f t="shared" si="56"/>
        <v>34.706489069557364</v>
      </c>
      <c r="M746" s="6">
        <f t="shared" si="57"/>
        <v>0.16260162601626016</v>
      </c>
      <c r="N746" s="6">
        <f t="shared" si="57"/>
        <v>-6.6852890695573635</v>
      </c>
      <c r="O746" s="7">
        <f t="shared" si="58"/>
        <v>56.042400000000001</v>
      </c>
      <c r="P746" s="6">
        <f t="shared" si="59"/>
        <v>4</v>
      </c>
    </row>
    <row r="747" spans="2:16" x14ac:dyDescent="0.2">
      <c r="B747" s="5"/>
      <c r="H747" s="3"/>
      <c r="I747" s="4">
        <v>2</v>
      </c>
      <c r="J747" s="4">
        <v>25.555099999999999</v>
      </c>
      <c r="K747" s="6">
        <f t="shared" si="55"/>
        <v>1.8373983739837398</v>
      </c>
      <c r="L747" s="6">
        <f t="shared" si="56"/>
        <v>34.706489069557364</v>
      </c>
      <c r="M747" s="6">
        <f t="shared" si="57"/>
        <v>0.16260162601626016</v>
      </c>
      <c r="N747" s="6">
        <f t="shared" si="57"/>
        <v>-9.1513890695573643</v>
      </c>
      <c r="O747" s="7">
        <f t="shared" si="58"/>
        <v>51.110199999999999</v>
      </c>
      <c r="P747" s="6">
        <f t="shared" si="59"/>
        <v>4</v>
      </c>
    </row>
    <row r="748" spans="2:16" x14ac:dyDescent="0.2">
      <c r="B748" s="5"/>
      <c r="H748" s="3"/>
      <c r="I748" s="4">
        <v>1</v>
      </c>
      <c r="J748" s="4">
        <v>24.1937</v>
      </c>
      <c r="K748" s="6">
        <f t="shared" si="55"/>
        <v>1.8373983739837398</v>
      </c>
      <c r="L748" s="6">
        <f t="shared" si="56"/>
        <v>34.706489069557364</v>
      </c>
      <c r="M748" s="6">
        <f t="shared" si="57"/>
        <v>-0.83739837398373984</v>
      </c>
      <c r="N748" s="6">
        <f t="shared" si="57"/>
        <v>-10.512789069557364</v>
      </c>
      <c r="O748" s="7">
        <f t="shared" si="58"/>
        <v>24.1937</v>
      </c>
      <c r="P748" s="6">
        <f t="shared" si="59"/>
        <v>1</v>
      </c>
    </row>
    <row r="749" spans="2:16" x14ac:dyDescent="0.2">
      <c r="B749" s="5"/>
      <c r="H749" s="3"/>
      <c r="I749" s="4">
        <v>1</v>
      </c>
      <c r="J749" s="4">
        <v>24.1496</v>
      </c>
      <c r="K749" s="6">
        <f t="shared" si="55"/>
        <v>1.8373983739837398</v>
      </c>
      <c r="L749" s="6">
        <f t="shared" si="56"/>
        <v>34.706489069557364</v>
      </c>
      <c r="M749" s="6">
        <f t="shared" si="57"/>
        <v>-0.83739837398373984</v>
      </c>
      <c r="N749" s="6">
        <f t="shared" si="57"/>
        <v>-10.556889069557364</v>
      </c>
      <c r="O749" s="7">
        <f t="shared" si="58"/>
        <v>24.1496</v>
      </c>
      <c r="P749" s="6">
        <f t="shared" si="59"/>
        <v>1</v>
      </c>
    </row>
    <row r="750" spans="2:16" x14ac:dyDescent="0.2">
      <c r="B750" s="5"/>
      <c r="H750" s="3"/>
      <c r="I750" s="4">
        <v>1</v>
      </c>
      <c r="J750" s="4">
        <v>29.020499999999998</v>
      </c>
      <c r="K750" s="6">
        <f t="shared" si="55"/>
        <v>1.8373983739837398</v>
      </c>
      <c r="L750" s="6">
        <f t="shared" si="56"/>
        <v>34.706489069557364</v>
      </c>
      <c r="M750" s="6">
        <f t="shared" si="57"/>
        <v>-0.83739837398373984</v>
      </c>
      <c r="N750" s="6">
        <f t="shared" si="57"/>
        <v>-5.6859890695573654</v>
      </c>
      <c r="O750" s="7">
        <f t="shared" si="58"/>
        <v>29.020499999999998</v>
      </c>
      <c r="P750" s="6">
        <f t="shared" si="59"/>
        <v>1</v>
      </c>
    </row>
    <row r="751" spans="2:16" x14ac:dyDescent="0.2">
      <c r="B751" s="5"/>
      <c r="H751" s="3"/>
      <c r="I751" s="4">
        <v>1</v>
      </c>
      <c r="J751" s="4">
        <v>25.799900000000001</v>
      </c>
      <c r="K751" s="6">
        <f t="shared" si="55"/>
        <v>1.8373983739837398</v>
      </c>
      <c r="L751" s="6">
        <f t="shared" si="56"/>
        <v>34.706489069557364</v>
      </c>
      <c r="M751" s="6">
        <f t="shared" si="57"/>
        <v>-0.83739837398373984</v>
      </c>
      <c r="N751" s="6">
        <f t="shared" si="57"/>
        <v>-8.9065890695573628</v>
      </c>
      <c r="O751" s="7">
        <f t="shared" si="58"/>
        <v>25.799900000000001</v>
      </c>
      <c r="P751" s="6">
        <f t="shared" si="59"/>
        <v>1</v>
      </c>
    </row>
    <row r="752" spans="2:16" x14ac:dyDescent="0.2">
      <c r="B752" s="5"/>
      <c r="H752" s="3"/>
      <c r="I752" s="4">
        <v>1</v>
      </c>
      <c r="J752" s="4">
        <v>30.299900000000001</v>
      </c>
      <c r="K752" s="6">
        <f t="shared" si="55"/>
        <v>1.8373983739837398</v>
      </c>
      <c r="L752" s="6">
        <f t="shared" si="56"/>
        <v>34.706489069557364</v>
      </c>
      <c r="M752" s="6">
        <f t="shared" si="57"/>
        <v>-0.83739837398373984</v>
      </c>
      <c r="N752" s="6">
        <f t="shared" si="57"/>
        <v>-4.4065890695573628</v>
      </c>
      <c r="O752" s="7">
        <f t="shared" si="58"/>
        <v>30.299900000000001</v>
      </c>
      <c r="P752" s="6">
        <f t="shared" si="59"/>
        <v>1</v>
      </c>
    </row>
    <row r="753" spans="2:16" x14ac:dyDescent="0.2">
      <c r="B753" s="5"/>
      <c r="H753" s="3"/>
      <c r="I753" s="4">
        <v>1</v>
      </c>
      <c r="J753" s="4">
        <v>24.4</v>
      </c>
      <c r="K753" s="6">
        <f t="shared" si="55"/>
        <v>1.8373983739837398</v>
      </c>
      <c r="L753" s="6">
        <f t="shared" si="56"/>
        <v>34.706489069557364</v>
      </c>
      <c r="M753" s="6">
        <f t="shared" si="57"/>
        <v>-0.83739837398373984</v>
      </c>
      <c r="N753" s="6">
        <f t="shared" si="57"/>
        <v>-10.306489069557365</v>
      </c>
      <c r="O753" s="7">
        <f t="shared" si="58"/>
        <v>24.4</v>
      </c>
      <c r="P753" s="6">
        <f t="shared" si="59"/>
        <v>1</v>
      </c>
    </row>
    <row r="754" spans="2:16" x14ac:dyDescent="0.2">
      <c r="B754" s="5"/>
      <c r="H754" s="3"/>
      <c r="I754" s="4">
        <v>1</v>
      </c>
      <c r="J754" s="4">
        <v>25.6</v>
      </c>
      <c r="K754" s="6">
        <f t="shared" si="55"/>
        <v>1.8373983739837398</v>
      </c>
      <c r="L754" s="6">
        <f t="shared" si="56"/>
        <v>34.706489069557364</v>
      </c>
      <c r="M754" s="6">
        <f t="shared" si="57"/>
        <v>-0.83739837398373984</v>
      </c>
      <c r="N754" s="6">
        <f t="shared" si="57"/>
        <v>-9.1064890695573624</v>
      </c>
      <c r="O754" s="7">
        <f t="shared" si="58"/>
        <v>25.6</v>
      </c>
      <c r="P754" s="6">
        <f t="shared" si="59"/>
        <v>1</v>
      </c>
    </row>
    <row r="755" spans="2:16" x14ac:dyDescent="0.2">
      <c r="B755" s="5"/>
      <c r="H755" s="3"/>
      <c r="I755" s="4">
        <v>1</v>
      </c>
      <c r="J755" s="4">
        <v>24.5</v>
      </c>
      <c r="K755" s="6">
        <f t="shared" si="55"/>
        <v>1.8373983739837398</v>
      </c>
      <c r="L755" s="6">
        <f t="shared" si="56"/>
        <v>34.706489069557364</v>
      </c>
      <c r="M755" s="6">
        <f t="shared" si="57"/>
        <v>-0.83739837398373984</v>
      </c>
      <c r="N755" s="6">
        <f t="shared" si="57"/>
        <v>-10.206489069557364</v>
      </c>
      <c r="O755" s="7">
        <f t="shared" si="58"/>
        <v>24.5</v>
      </c>
      <c r="P755" s="6">
        <f t="shared" si="59"/>
        <v>1</v>
      </c>
    </row>
    <row r="756" spans="2:16" x14ac:dyDescent="0.2">
      <c r="B756" s="5"/>
      <c r="H756" s="3"/>
      <c r="I756" s="4">
        <v>1</v>
      </c>
      <c r="J756" s="4">
        <v>25.4</v>
      </c>
      <c r="K756" s="6">
        <f t="shared" si="55"/>
        <v>1.8373983739837398</v>
      </c>
      <c r="L756" s="6">
        <f t="shared" si="56"/>
        <v>34.706489069557364</v>
      </c>
      <c r="M756" s="6">
        <f t="shared" si="57"/>
        <v>-0.83739837398373984</v>
      </c>
      <c r="N756" s="6">
        <f t="shared" si="57"/>
        <v>-9.3064890695573652</v>
      </c>
      <c r="O756" s="7">
        <f t="shared" si="58"/>
        <v>25.4</v>
      </c>
      <c r="P756" s="6">
        <f t="shared" si="59"/>
        <v>1</v>
      </c>
    </row>
    <row r="757" spans="2:16" x14ac:dyDescent="0.2">
      <c r="B757" s="5"/>
      <c r="H757" s="3"/>
      <c r="I757" s="4">
        <v>1</v>
      </c>
      <c r="J757" s="4">
        <v>25.753499999999999</v>
      </c>
      <c r="K757" s="6">
        <f t="shared" si="55"/>
        <v>1.8373983739837398</v>
      </c>
      <c r="L757" s="6">
        <f t="shared" si="56"/>
        <v>34.706489069557364</v>
      </c>
      <c r="M757" s="6">
        <f t="shared" si="57"/>
        <v>-0.83739837398373984</v>
      </c>
      <c r="N757" s="6">
        <f t="shared" si="57"/>
        <v>-8.9529890695573648</v>
      </c>
      <c r="O757" s="7">
        <f t="shared" si="58"/>
        <v>25.753499999999999</v>
      </c>
      <c r="P757" s="6">
        <f t="shared" si="59"/>
        <v>1</v>
      </c>
    </row>
    <row r="758" spans="2:16" x14ac:dyDescent="0.2">
      <c r="B758" s="5"/>
      <c r="H758" s="3"/>
      <c r="I758" s="4">
        <v>1</v>
      </c>
      <c r="J758" s="4">
        <v>26.662199999999999</v>
      </c>
      <c r="K758" s="6">
        <f t="shared" si="55"/>
        <v>1.8373983739837398</v>
      </c>
      <c r="L758" s="6">
        <f t="shared" si="56"/>
        <v>34.706489069557364</v>
      </c>
      <c r="M758" s="6">
        <f t="shared" si="57"/>
        <v>-0.83739837398373984</v>
      </c>
      <c r="N758" s="6">
        <f t="shared" si="57"/>
        <v>-8.0442890695573652</v>
      </c>
      <c r="O758" s="7">
        <f t="shared" si="58"/>
        <v>26.662199999999999</v>
      </c>
      <c r="P758" s="6">
        <f t="shared" si="59"/>
        <v>1</v>
      </c>
    </row>
    <row r="759" spans="2:16" x14ac:dyDescent="0.2">
      <c r="B759" s="5"/>
      <c r="H759" s="3"/>
      <c r="I759" s="4">
        <v>1</v>
      </c>
      <c r="J759" s="4">
        <v>24.793900000000001</v>
      </c>
      <c r="K759" s="6">
        <f t="shared" si="55"/>
        <v>1.8373983739837398</v>
      </c>
      <c r="L759" s="6">
        <f t="shared" si="56"/>
        <v>34.706489069557364</v>
      </c>
      <c r="M759" s="6">
        <f t="shared" si="57"/>
        <v>-0.83739837398373984</v>
      </c>
      <c r="N759" s="6">
        <f t="shared" si="57"/>
        <v>-9.9125890695573631</v>
      </c>
      <c r="O759" s="7">
        <f t="shared" si="58"/>
        <v>24.793900000000001</v>
      </c>
      <c r="P759" s="6">
        <f t="shared" si="59"/>
        <v>1</v>
      </c>
    </row>
    <row r="760" spans="2:16" x14ac:dyDescent="0.2">
      <c r="B760" s="5"/>
      <c r="H760" s="3"/>
      <c r="I760" s="4">
        <v>1</v>
      </c>
      <c r="J760" s="4">
        <v>27.106100000000001</v>
      </c>
      <c r="K760" s="6">
        <f t="shared" si="55"/>
        <v>1.8373983739837398</v>
      </c>
      <c r="L760" s="6">
        <f t="shared" si="56"/>
        <v>34.706489069557364</v>
      </c>
      <c r="M760" s="6">
        <f t="shared" si="57"/>
        <v>-0.83739837398373984</v>
      </c>
      <c r="N760" s="6">
        <f t="shared" si="57"/>
        <v>-7.6003890695573624</v>
      </c>
      <c r="O760" s="7">
        <f t="shared" si="58"/>
        <v>27.106100000000001</v>
      </c>
      <c r="P760" s="6">
        <f t="shared" si="59"/>
        <v>1</v>
      </c>
    </row>
    <row r="761" spans="2:16" x14ac:dyDescent="0.2">
      <c r="B761" s="5"/>
      <c r="H761" s="3"/>
      <c r="I761" s="4">
        <v>1</v>
      </c>
      <c r="J761" s="4">
        <v>25.229800000000001</v>
      </c>
      <c r="K761" s="6">
        <f t="shared" si="55"/>
        <v>1.8373983739837398</v>
      </c>
      <c r="L761" s="6">
        <f t="shared" si="56"/>
        <v>34.706489069557364</v>
      </c>
      <c r="M761" s="6">
        <f t="shared" si="57"/>
        <v>-0.83739837398373984</v>
      </c>
      <c r="N761" s="6">
        <f t="shared" si="57"/>
        <v>-9.4766890695573629</v>
      </c>
      <c r="O761" s="7">
        <f t="shared" si="58"/>
        <v>25.229800000000001</v>
      </c>
      <c r="P761" s="6">
        <f t="shared" si="59"/>
        <v>1</v>
      </c>
    </row>
    <row r="762" spans="2:16" x14ac:dyDescent="0.2">
      <c r="B762" s="5"/>
      <c r="H762" s="3"/>
      <c r="I762" s="4">
        <v>1</v>
      </c>
      <c r="J762" s="4">
        <v>24.1937</v>
      </c>
      <c r="K762" s="6">
        <f t="shared" si="55"/>
        <v>1.8373983739837398</v>
      </c>
      <c r="L762" s="6">
        <f t="shared" si="56"/>
        <v>34.706489069557364</v>
      </c>
      <c r="M762" s="6">
        <f t="shared" si="57"/>
        <v>-0.83739837398373984</v>
      </c>
      <c r="N762" s="6">
        <f t="shared" si="57"/>
        <v>-10.512789069557364</v>
      </c>
      <c r="O762" s="7">
        <f t="shared" si="58"/>
        <v>24.1937</v>
      </c>
      <c r="P762" s="6">
        <f t="shared" si="59"/>
        <v>1</v>
      </c>
    </row>
    <row r="763" spans="2:16" x14ac:dyDescent="0.2">
      <c r="B763" s="5"/>
      <c r="H763" s="3"/>
      <c r="I763" s="4">
        <v>1</v>
      </c>
      <c r="J763" s="4">
        <v>24.153400000000001</v>
      </c>
      <c r="K763" s="6">
        <f t="shared" si="55"/>
        <v>1.8373983739837398</v>
      </c>
      <c r="L763" s="6">
        <f t="shared" si="56"/>
        <v>34.706489069557364</v>
      </c>
      <c r="M763" s="6">
        <f t="shared" si="57"/>
        <v>-0.83739837398373984</v>
      </c>
      <c r="N763" s="6">
        <f t="shared" si="57"/>
        <v>-10.553089069557362</v>
      </c>
      <c r="O763" s="7">
        <f t="shared" si="58"/>
        <v>24.153400000000001</v>
      </c>
      <c r="P763" s="6">
        <f t="shared" si="59"/>
        <v>1</v>
      </c>
    </row>
    <row r="764" spans="2:16" x14ac:dyDescent="0.2">
      <c r="B764" s="5"/>
      <c r="H764" s="3"/>
      <c r="I764" s="4">
        <v>1</v>
      </c>
      <c r="J764" s="4">
        <v>29.0185</v>
      </c>
      <c r="K764" s="6">
        <f t="shared" si="55"/>
        <v>1.8373983739837398</v>
      </c>
      <c r="L764" s="6">
        <f t="shared" si="56"/>
        <v>34.706489069557364</v>
      </c>
      <c r="M764" s="6">
        <f t="shared" si="57"/>
        <v>-0.83739837398373984</v>
      </c>
      <c r="N764" s="6">
        <f t="shared" si="57"/>
        <v>-5.6879890695573643</v>
      </c>
      <c r="O764" s="7">
        <f t="shared" si="58"/>
        <v>29.0185</v>
      </c>
      <c r="P764" s="6">
        <f t="shared" si="59"/>
        <v>1</v>
      </c>
    </row>
    <row r="765" spans="2:16" x14ac:dyDescent="0.2">
      <c r="B765" s="5"/>
      <c r="H765" s="3"/>
      <c r="I765" s="4">
        <v>1</v>
      </c>
      <c r="J765" s="4">
        <v>25.802600000000002</v>
      </c>
      <c r="K765" s="6">
        <f t="shared" si="55"/>
        <v>1.8373983739837398</v>
      </c>
      <c r="L765" s="6">
        <f t="shared" si="56"/>
        <v>34.706489069557364</v>
      </c>
      <c r="M765" s="6">
        <f t="shared" si="57"/>
        <v>-0.83739837398373984</v>
      </c>
      <c r="N765" s="6">
        <f t="shared" si="57"/>
        <v>-8.903889069557362</v>
      </c>
      <c r="O765" s="7">
        <f t="shared" si="58"/>
        <v>25.802600000000002</v>
      </c>
      <c r="P765" s="6">
        <f t="shared" si="59"/>
        <v>1</v>
      </c>
    </row>
    <row r="766" spans="2:16" x14ac:dyDescent="0.2">
      <c r="B766" s="5"/>
      <c r="H766" s="3"/>
      <c r="I766" s="4">
        <v>1</v>
      </c>
      <c r="J766" s="4">
        <v>30.299900000000001</v>
      </c>
      <c r="K766" s="6">
        <f t="shared" si="55"/>
        <v>1.8373983739837398</v>
      </c>
      <c r="L766" s="6">
        <f t="shared" si="56"/>
        <v>34.706489069557364</v>
      </c>
      <c r="M766" s="6">
        <f t="shared" si="57"/>
        <v>-0.83739837398373984</v>
      </c>
      <c r="N766" s="6">
        <f t="shared" si="57"/>
        <v>-4.4065890695573628</v>
      </c>
      <c r="O766" s="7">
        <f t="shared" si="58"/>
        <v>30.299900000000001</v>
      </c>
      <c r="P766" s="6">
        <f t="shared" si="59"/>
        <v>1</v>
      </c>
    </row>
    <row r="767" spans="2:16" x14ac:dyDescent="0.2">
      <c r="B767" s="5"/>
      <c r="H767" s="3"/>
      <c r="I767" s="4">
        <v>1</v>
      </c>
      <c r="J767" s="4">
        <v>25.799900000000001</v>
      </c>
      <c r="K767" s="6">
        <f t="shared" si="55"/>
        <v>1.8373983739837398</v>
      </c>
      <c r="L767" s="6">
        <f t="shared" si="56"/>
        <v>34.706489069557364</v>
      </c>
      <c r="M767" s="6">
        <f t="shared" si="57"/>
        <v>-0.83739837398373984</v>
      </c>
      <c r="N767" s="6">
        <f t="shared" si="57"/>
        <v>-8.9065890695573628</v>
      </c>
      <c r="O767" s="7">
        <f t="shared" si="58"/>
        <v>25.799900000000001</v>
      </c>
      <c r="P767" s="6">
        <f t="shared" si="59"/>
        <v>1</v>
      </c>
    </row>
    <row r="768" spans="2:16" x14ac:dyDescent="0.2">
      <c r="B768" s="5"/>
      <c r="H768" s="3"/>
      <c r="I768" s="4">
        <v>2</v>
      </c>
      <c r="J768" s="4">
        <v>28.2</v>
      </c>
      <c r="K768" s="6">
        <f t="shared" si="55"/>
        <v>1.8373983739837398</v>
      </c>
      <c r="L768" s="6">
        <f t="shared" si="56"/>
        <v>34.706489069557364</v>
      </c>
      <c r="M768" s="6">
        <f t="shared" si="57"/>
        <v>0.16260162601626016</v>
      </c>
      <c r="N768" s="6">
        <f t="shared" si="57"/>
        <v>-6.5064890695573645</v>
      </c>
      <c r="O768" s="7">
        <f t="shared" si="58"/>
        <v>56.4</v>
      </c>
      <c r="P768" s="6">
        <f t="shared" si="59"/>
        <v>4</v>
      </c>
    </row>
    <row r="769" spans="2:16" x14ac:dyDescent="0.2">
      <c r="B769" s="5"/>
      <c r="H769" s="3"/>
      <c r="I769" s="4">
        <v>2</v>
      </c>
      <c r="J769" s="4">
        <v>25.2</v>
      </c>
      <c r="K769" s="6">
        <f t="shared" si="55"/>
        <v>1.8373983739837398</v>
      </c>
      <c r="L769" s="6">
        <f t="shared" si="56"/>
        <v>34.706489069557364</v>
      </c>
      <c r="M769" s="6">
        <f t="shared" si="57"/>
        <v>0.16260162601626016</v>
      </c>
      <c r="N769" s="6">
        <f t="shared" si="57"/>
        <v>-9.5064890695573645</v>
      </c>
      <c r="O769" s="7">
        <f t="shared" si="58"/>
        <v>50.4</v>
      </c>
      <c r="P769" s="6">
        <f t="shared" si="59"/>
        <v>4</v>
      </c>
    </row>
    <row r="770" spans="2:16" x14ac:dyDescent="0.2">
      <c r="B770" s="5"/>
      <c r="H770" s="3"/>
      <c r="I770" s="4">
        <v>2</v>
      </c>
      <c r="J770" s="4">
        <v>25.1</v>
      </c>
      <c r="K770" s="6">
        <f t="shared" si="55"/>
        <v>1.8373983739837398</v>
      </c>
      <c r="L770" s="6">
        <f t="shared" si="56"/>
        <v>34.706489069557364</v>
      </c>
      <c r="M770" s="6">
        <f t="shared" si="57"/>
        <v>0.16260162601626016</v>
      </c>
      <c r="N770" s="6">
        <f t="shared" si="57"/>
        <v>-9.6064890695573624</v>
      </c>
      <c r="O770" s="7">
        <f t="shared" si="58"/>
        <v>50.2</v>
      </c>
      <c r="P770" s="6">
        <f t="shared" si="59"/>
        <v>4</v>
      </c>
    </row>
    <row r="771" spans="2:16" x14ac:dyDescent="0.2">
      <c r="B771" s="5"/>
      <c r="H771" s="3"/>
      <c r="I771" s="4">
        <v>1</v>
      </c>
      <c r="J771" s="4">
        <v>22.299900000000001</v>
      </c>
      <c r="K771" s="6">
        <f t="shared" si="55"/>
        <v>1.8373983739837398</v>
      </c>
      <c r="L771" s="6">
        <f t="shared" si="56"/>
        <v>34.706489069557364</v>
      </c>
      <c r="M771" s="6">
        <f t="shared" si="57"/>
        <v>-0.83739837398373984</v>
      </c>
      <c r="N771" s="6">
        <f t="shared" si="57"/>
        <v>-12.406589069557363</v>
      </c>
      <c r="O771" s="7">
        <f t="shared" si="58"/>
        <v>22.299900000000001</v>
      </c>
      <c r="P771" s="6">
        <f t="shared" si="59"/>
        <v>1</v>
      </c>
    </row>
    <row r="772" spans="2:16" x14ac:dyDescent="0.2">
      <c r="B772" s="5"/>
      <c r="H772" s="3"/>
      <c r="I772" s="4">
        <v>2</v>
      </c>
      <c r="J772" s="4">
        <v>23.061</v>
      </c>
      <c r="K772" s="6">
        <f t="shared" si="55"/>
        <v>1.8373983739837398</v>
      </c>
      <c r="L772" s="6">
        <f t="shared" si="56"/>
        <v>34.706489069557364</v>
      </c>
      <c r="M772" s="6">
        <f t="shared" si="57"/>
        <v>0.16260162601626016</v>
      </c>
      <c r="N772" s="6">
        <f t="shared" si="57"/>
        <v>-11.645489069557364</v>
      </c>
      <c r="O772" s="7">
        <f t="shared" si="58"/>
        <v>46.122</v>
      </c>
      <c r="P772" s="6">
        <f t="shared" si="59"/>
        <v>4</v>
      </c>
    </row>
    <row r="773" spans="2:16" x14ac:dyDescent="0.2">
      <c r="B773" s="5"/>
      <c r="H773" s="3"/>
      <c r="I773" s="4">
        <v>2</v>
      </c>
      <c r="J773" s="4">
        <v>23.110900000000001</v>
      </c>
      <c r="K773" s="6">
        <f t="shared" ref="K773:K836" si="60">AVERAGE($I$4:$I$1110)</f>
        <v>1.8373983739837398</v>
      </c>
      <c r="L773" s="6">
        <f t="shared" ref="L773:L836" si="61">AVERAGE($J$4:$J$1110)</f>
        <v>34.706489069557364</v>
      </c>
      <c r="M773" s="6">
        <f t="shared" ref="M773:N836" si="62">I773-K773</f>
        <v>0.16260162601626016</v>
      </c>
      <c r="N773" s="6">
        <f t="shared" si="62"/>
        <v>-11.595589069557363</v>
      </c>
      <c r="O773" s="7">
        <f t="shared" ref="O773:O836" si="63">I773*J773</f>
        <v>46.221800000000002</v>
      </c>
      <c r="P773" s="6">
        <f t="shared" ref="P773:P836" si="64">I773^2</f>
        <v>4</v>
      </c>
    </row>
    <row r="774" spans="2:16" x14ac:dyDescent="0.2">
      <c r="B774" s="5"/>
      <c r="H774" s="3"/>
      <c r="I774" s="4">
        <v>2</v>
      </c>
      <c r="J774" s="4">
        <v>26.229500000000002</v>
      </c>
      <c r="K774" s="6">
        <f t="shared" si="60"/>
        <v>1.8373983739837398</v>
      </c>
      <c r="L774" s="6">
        <f t="shared" si="61"/>
        <v>34.706489069557364</v>
      </c>
      <c r="M774" s="6">
        <f t="shared" si="62"/>
        <v>0.16260162601626016</v>
      </c>
      <c r="N774" s="6">
        <f t="shared" si="62"/>
        <v>-8.4769890695573622</v>
      </c>
      <c r="O774" s="7">
        <f t="shared" si="63"/>
        <v>52.459000000000003</v>
      </c>
      <c r="P774" s="6">
        <f t="shared" si="64"/>
        <v>4</v>
      </c>
    </row>
    <row r="775" spans="2:16" x14ac:dyDescent="0.2">
      <c r="B775" s="5"/>
      <c r="H775" s="3"/>
      <c r="I775" s="4">
        <v>2</v>
      </c>
      <c r="J775" s="4">
        <v>23.431799999999999</v>
      </c>
      <c r="K775" s="6">
        <f t="shared" si="60"/>
        <v>1.8373983739837398</v>
      </c>
      <c r="L775" s="6">
        <f t="shared" si="61"/>
        <v>34.706489069557364</v>
      </c>
      <c r="M775" s="6">
        <f t="shared" si="62"/>
        <v>0.16260162601626016</v>
      </c>
      <c r="N775" s="6">
        <f t="shared" si="62"/>
        <v>-11.274689069557365</v>
      </c>
      <c r="O775" s="7">
        <f t="shared" si="63"/>
        <v>46.863599999999998</v>
      </c>
      <c r="P775" s="6">
        <f t="shared" si="64"/>
        <v>4</v>
      </c>
    </row>
    <row r="776" spans="2:16" x14ac:dyDescent="0.2">
      <c r="B776" s="5"/>
      <c r="H776" s="3"/>
      <c r="I776" s="4">
        <v>2</v>
      </c>
      <c r="J776" s="4">
        <v>23.999300000000002</v>
      </c>
      <c r="K776" s="6">
        <f t="shared" si="60"/>
        <v>1.8373983739837398</v>
      </c>
      <c r="L776" s="6">
        <f t="shared" si="61"/>
        <v>34.706489069557364</v>
      </c>
      <c r="M776" s="6">
        <f t="shared" si="62"/>
        <v>0.16260162601626016</v>
      </c>
      <c r="N776" s="6">
        <f t="shared" si="62"/>
        <v>-10.707189069557362</v>
      </c>
      <c r="O776" s="7">
        <f t="shared" si="63"/>
        <v>47.998600000000003</v>
      </c>
      <c r="P776" s="6">
        <f t="shared" si="64"/>
        <v>4</v>
      </c>
    </row>
    <row r="777" spans="2:16" x14ac:dyDescent="0.2">
      <c r="B777" s="5"/>
      <c r="H777" s="3"/>
      <c r="I777" s="4">
        <v>1</v>
      </c>
      <c r="J777" s="4">
        <v>27.6</v>
      </c>
      <c r="K777" s="6">
        <f t="shared" si="60"/>
        <v>1.8373983739837398</v>
      </c>
      <c r="L777" s="6">
        <f t="shared" si="61"/>
        <v>34.706489069557364</v>
      </c>
      <c r="M777" s="6">
        <f t="shared" si="62"/>
        <v>-0.83739837398373984</v>
      </c>
      <c r="N777" s="6">
        <f t="shared" si="62"/>
        <v>-7.1064890695573624</v>
      </c>
      <c r="O777" s="7">
        <f t="shared" si="63"/>
        <v>27.6</v>
      </c>
      <c r="P777" s="6">
        <f t="shared" si="64"/>
        <v>1</v>
      </c>
    </row>
    <row r="778" spans="2:16" x14ac:dyDescent="0.2">
      <c r="B778" s="5"/>
      <c r="H778" s="3"/>
      <c r="I778" s="4">
        <v>1</v>
      </c>
      <c r="J778" s="4">
        <v>24.299900000000001</v>
      </c>
      <c r="K778" s="6">
        <f t="shared" si="60"/>
        <v>1.8373983739837398</v>
      </c>
      <c r="L778" s="6">
        <f t="shared" si="61"/>
        <v>34.706489069557364</v>
      </c>
      <c r="M778" s="6">
        <f t="shared" si="62"/>
        <v>-0.83739837398373984</v>
      </c>
      <c r="N778" s="6">
        <f t="shared" si="62"/>
        <v>-10.406589069557363</v>
      </c>
      <c r="O778" s="7">
        <f t="shared" si="63"/>
        <v>24.299900000000001</v>
      </c>
      <c r="P778" s="6">
        <f t="shared" si="64"/>
        <v>1</v>
      </c>
    </row>
    <row r="779" spans="2:16" x14ac:dyDescent="0.2">
      <c r="B779" s="5"/>
      <c r="H779" s="3"/>
      <c r="I779" s="4">
        <v>1</v>
      </c>
      <c r="J779" s="4">
        <v>23.299900000000001</v>
      </c>
      <c r="K779" s="6">
        <f t="shared" si="60"/>
        <v>1.8373983739837398</v>
      </c>
      <c r="L779" s="6">
        <f t="shared" si="61"/>
        <v>34.706489069557364</v>
      </c>
      <c r="M779" s="6">
        <f t="shared" si="62"/>
        <v>-0.83739837398373984</v>
      </c>
      <c r="N779" s="6">
        <f t="shared" si="62"/>
        <v>-11.406589069557363</v>
      </c>
      <c r="O779" s="7">
        <f t="shared" si="63"/>
        <v>23.299900000000001</v>
      </c>
      <c r="P779" s="6">
        <f t="shared" si="64"/>
        <v>1</v>
      </c>
    </row>
    <row r="780" spans="2:16" x14ac:dyDescent="0.2">
      <c r="B780" s="5"/>
      <c r="H780" s="3"/>
      <c r="I780" s="4">
        <v>1</v>
      </c>
      <c r="J780" s="4">
        <v>22.761900000000001</v>
      </c>
      <c r="K780" s="6">
        <f t="shared" si="60"/>
        <v>1.8373983739837398</v>
      </c>
      <c r="L780" s="6">
        <f t="shared" si="61"/>
        <v>34.706489069557364</v>
      </c>
      <c r="M780" s="6">
        <f t="shared" si="62"/>
        <v>-0.83739837398373984</v>
      </c>
      <c r="N780" s="6">
        <f t="shared" si="62"/>
        <v>-11.944589069557363</v>
      </c>
      <c r="O780" s="7">
        <f t="shared" si="63"/>
        <v>22.761900000000001</v>
      </c>
      <c r="P780" s="6">
        <f t="shared" si="64"/>
        <v>1</v>
      </c>
    </row>
    <row r="781" spans="2:16" x14ac:dyDescent="0.2">
      <c r="B781" s="5"/>
      <c r="H781" s="3"/>
      <c r="I781" s="4">
        <v>1</v>
      </c>
      <c r="J781" s="4">
        <v>22.9</v>
      </c>
      <c r="K781" s="6">
        <f t="shared" si="60"/>
        <v>1.8373983739837398</v>
      </c>
      <c r="L781" s="6">
        <f t="shared" si="61"/>
        <v>34.706489069557364</v>
      </c>
      <c r="M781" s="6">
        <f t="shared" si="62"/>
        <v>-0.83739837398373984</v>
      </c>
      <c r="N781" s="6">
        <f t="shared" si="62"/>
        <v>-11.806489069557365</v>
      </c>
      <c r="O781" s="7">
        <f t="shared" si="63"/>
        <v>22.9</v>
      </c>
      <c r="P781" s="6">
        <f t="shared" si="64"/>
        <v>1</v>
      </c>
    </row>
    <row r="782" spans="2:16" x14ac:dyDescent="0.2">
      <c r="B782" s="5"/>
      <c r="H782" s="3"/>
      <c r="I782" s="4">
        <v>1</v>
      </c>
      <c r="J782" s="4">
        <v>27.6</v>
      </c>
      <c r="K782" s="6">
        <f t="shared" si="60"/>
        <v>1.8373983739837398</v>
      </c>
      <c r="L782" s="6">
        <f t="shared" si="61"/>
        <v>34.706489069557364</v>
      </c>
      <c r="M782" s="6">
        <f t="shared" si="62"/>
        <v>-0.83739837398373984</v>
      </c>
      <c r="N782" s="6">
        <f t="shared" si="62"/>
        <v>-7.1064890695573624</v>
      </c>
      <c r="O782" s="7">
        <f t="shared" si="63"/>
        <v>27.6</v>
      </c>
      <c r="P782" s="6">
        <f t="shared" si="64"/>
        <v>1</v>
      </c>
    </row>
    <row r="783" spans="2:16" x14ac:dyDescent="0.2">
      <c r="B783" s="5"/>
      <c r="H783" s="3"/>
      <c r="I783" s="4">
        <v>1</v>
      </c>
      <c r="J783" s="4">
        <v>24.299900000000001</v>
      </c>
      <c r="K783" s="6">
        <f t="shared" si="60"/>
        <v>1.8373983739837398</v>
      </c>
      <c r="L783" s="6">
        <f t="shared" si="61"/>
        <v>34.706489069557364</v>
      </c>
      <c r="M783" s="6">
        <f t="shared" si="62"/>
        <v>-0.83739837398373984</v>
      </c>
      <c r="N783" s="6">
        <f t="shared" si="62"/>
        <v>-10.406589069557363</v>
      </c>
      <c r="O783" s="7">
        <f t="shared" si="63"/>
        <v>24.299900000000001</v>
      </c>
      <c r="P783" s="6">
        <f t="shared" si="64"/>
        <v>1</v>
      </c>
    </row>
    <row r="784" spans="2:16" x14ac:dyDescent="0.2">
      <c r="B784" s="5"/>
      <c r="H784" s="3"/>
      <c r="I784" s="4">
        <v>1</v>
      </c>
      <c r="J784" s="4">
        <v>23.299900000000001</v>
      </c>
      <c r="K784" s="6">
        <f t="shared" si="60"/>
        <v>1.8373983739837398</v>
      </c>
      <c r="L784" s="6">
        <f t="shared" si="61"/>
        <v>34.706489069557364</v>
      </c>
      <c r="M784" s="6">
        <f t="shared" si="62"/>
        <v>-0.83739837398373984</v>
      </c>
      <c r="N784" s="6">
        <f t="shared" si="62"/>
        <v>-11.406589069557363</v>
      </c>
      <c r="O784" s="7">
        <f t="shared" si="63"/>
        <v>23.299900000000001</v>
      </c>
      <c r="P784" s="6">
        <f t="shared" si="64"/>
        <v>1</v>
      </c>
    </row>
    <row r="785" spans="2:16" x14ac:dyDescent="0.2">
      <c r="B785" s="5"/>
      <c r="H785" s="3"/>
      <c r="I785" s="4">
        <v>1</v>
      </c>
      <c r="J785" s="4">
        <v>22.761900000000001</v>
      </c>
      <c r="K785" s="6">
        <f t="shared" si="60"/>
        <v>1.8373983739837398</v>
      </c>
      <c r="L785" s="6">
        <f t="shared" si="61"/>
        <v>34.706489069557364</v>
      </c>
      <c r="M785" s="6">
        <f t="shared" si="62"/>
        <v>-0.83739837398373984</v>
      </c>
      <c r="N785" s="6">
        <f t="shared" si="62"/>
        <v>-11.944589069557363</v>
      </c>
      <c r="O785" s="7">
        <f t="shared" si="63"/>
        <v>22.761900000000001</v>
      </c>
      <c r="P785" s="6">
        <f t="shared" si="64"/>
        <v>1</v>
      </c>
    </row>
    <row r="786" spans="2:16" x14ac:dyDescent="0.2">
      <c r="B786" s="5"/>
      <c r="H786" s="3"/>
      <c r="I786" s="4">
        <v>1</v>
      </c>
      <c r="J786" s="4">
        <v>22.9</v>
      </c>
      <c r="K786" s="6">
        <f t="shared" si="60"/>
        <v>1.8373983739837398</v>
      </c>
      <c r="L786" s="6">
        <f t="shared" si="61"/>
        <v>34.706489069557364</v>
      </c>
      <c r="M786" s="6">
        <f t="shared" si="62"/>
        <v>-0.83739837398373984</v>
      </c>
      <c r="N786" s="6">
        <f t="shared" si="62"/>
        <v>-11.806489069557365</v>
      </c>
      <c r="O786" s="7">
        <f t="shared" si="63"/>
        <v>22.9</v>
      </c>
      <c r="P786" s="6">
        <f t="shared" si="64"/>
        <v>1</v>
      </c>
    </row>
    <row r="787" spans="2:16" x14ac:dyDescent="0.2">
      <c r="B787" s="5"/>
      <c r="H787" s="3"/>
      <c r="I787" s="4">
        <v>1</v>
      </c>
      <c r="J787" s="4">
        <v>23.299900000000001</v>
      </c>
      <c r="K787" s="6">
        <f t="shared" si="60"/>
        <v>1.8373983739837398</v>
      </c>
      <c r="L787" s="6">
        <f t="shared" si="61"/>
        <v>34.706489069557364</v>
      </c>
      <c r="M787" s="6">
        <f t="shared" si="62"/>
        <v>-0.83739837398373984</v>
      </c>
      <c r="N787" s="6">
        <f t="shared" si="62"/>
        <v>-11.406589069557363</v>
      </c>
      <c r="O787" s="7">
        <f t="shared" si="63"/>
        <v>23.299900000000001</v>
      </c>
      <c r="P787" s="6">
        <f t="shared" si="64"/>
        <v>1</v>
      </c>
    </row>
    <row r="788" spans="2:16" x14ac:dyDescent="0.2">
      <c r="B788" s="5"/>
      <c r="H788" s="3"/>
      <c r="I788" s="4">
        <v>1</v>
      </c>
      <c r="J788" s="4">
        <v>22.9</v>
      </c>
      <c r="K788" s="6">
        <f t="shared" si="60"/>
        <v>1.8373983739837398</v>
      </c>
      <c r="L788" s="6">
        <f t="shared" si="61"/>
        <v>34.706489069557364</v>
      </c>
      <c r="M788" s="6">
        <f t="shared" si="62"/>
        <v>-0.83739837398373984</v>
      </c>
      <c r="N788" s="6">
        <f t="shared" si="62"/>
        <v>-11.806489069557365</v>
      </c>
      <c r="O788" s="7">
        <f t="shared" si="63"/>
        <v>22.9</v>
      </c>
      <c r="P788" s="6">
        <f t="shared" si="64"/>
        <v>1</v>
      </c>
    </row>
    <row r="789" spans="2:16" x14ac:dyDescent="0.2">
      <c r="B789" s="5"/>
      <c r="H789" s="3"/>
      <c r="I789" s="4">
        <v>1</v>
      </c>
      <c r="J789" s="4">
        <v>23.299900000000001</v>
      </c>
      <c r="K789" s="6">
        <f t="shared" si="60"/>
        <v>1.8373983739837398</v>
      </c>
      <c r="L789" s="6">
        <f t="shared" si="61"/>
        <v>34.706489069557364</v>
      </c>
      <c r="M789" s="6">
        <f t="shared" si="62"/>
        <v>-0.83739837398373984</v>
      </c>
      <c r="N789" s="6">
        <f t="shared" si="62"/>
        <v>-11.406589069557363</v>
      </c>
      <c r="O789" s="7">
        <f t="shared" si="63"/>
        <v>23.299900000000001</v>
      </c>
      <c r="P789" s="6">
        <f t="shared" si="64"/>
        <v>1</v>
      </c>
    </row>
    <row r="790" spans="2:16" x14ac:dyDescent="0.2">
      <c r="B790" s="5"/>
      <c r="H790" s="3"/>
      <c r="I790" s="4">
        <v>1</v>
      </c>
      <c r="J790" s="4">
        <v>22.9</v>
      </c>
      <c r="K790" s="6">
        <f t="shared" si="60"/>
        <v>1.8373983739837398</v>
      </c>
      <c r="L790" s="6">
        <f t="shared" si="61"/>
        <v>34.706489069557364</v>
      </c>
      <c r="M790" s="6">
        <f t="shared" si="62"/>
        <v>-0.83739837398373984</v>
      </c>
      <c r="N790" s="6">
        <f t="shared" si="62"/>
        <v>-11.806489069557365</v>
      </c>
      <c r="O790" s="7">
        <f t="shared" si="63"/>
        <v>22.9</v>
      </c>
      <c r="P790" s="6">
        <f t="shared" si="64"/>
        <v>1</v>
      </c>
    </row>
    <row r="791" spans="2:16" x14ac:dyDescent="0.2">
      <c r="B791" s="5"/>
      <c r="H791" s="3"/>
      <c r="I791" s="4">
        <v>2</v>
      </c>
      <c r="J791" s="4">
        <v>35</v>
      </c>
      <c r="K791" s="6">
        <f t="shared" si="60"/>
        <v>1.8373983739837398</v>
      </c>
      <c r="L791" s="6">
        <f t="shared" si="61"/>
        <v>34.706489069557364</v>
      </c>
      <c r="M791" s="6">
        <f t="shared" si="62"/>
        <v>0.16260162601626016</v>
      </c>
      <c r="N791" s="6">
        <f t="shared" si="62"/>
        <v>0.29351093044263621</v>
      </c>
      <c r="O791" s="7">
        <f t="shared" si="63"/>
        <v>70</v>
      </c>
      <c r="P791" s="6">
        <f t="shared" si="64"/>
        <v>4</v>
      </c>
    </row>
    <row r="792" spans="2:16" x14ac:dyDescent="0.2">
      <c r="B792" s="5"/>
      <c r="H792" s="3"/>
      <c r="I792" s="4">
        <v>1</v>
      </c>
      <c r="J792" s="4">
        <v>33.098799999999997</v>
      </c>
      <c r="K792" s="6">
        <f t="shared" si="60"/>
        <v>1.8373983739837398</v>
      </c>
      <c r="L792" s="6">
        <f t="shared" si="61"/>
        <v>34.706489069557364</v>
      </c>
      <c r="M792" s="6">
        <f t="shared" si="62"/>
        <v>-0.83739837398373984</v>
      </c>
      <c r="N792" s="6">
        <f t="shared" si="62"/>
        <v>-1.6076890695573667</v>
      </c>
      <c r="O792" s="7">
        <f t="shared" si="63"/>
        <v>33.098799999999997</v>
      </c>
      <c r="P792" s="6">
        <f t="shared" si="64"/>
        <v>1</v>
      </c>
    </row>
    <row r="793" spans="2:16" x14ac:dyDescent="0.2">
      <c r="B793" s="5"/>
      <c r="H793" s="3"/>
      <c r="I793" s="4">
        <v>1</v>
      </c>
      <c r="J793" s="4">
        <v>31.9</v>
      </c>
      <c r="K793" s="6">
        <f t="shared" si="60"/>
        <v>1.8373983739837398</v>
      </c>
      <c r="L793" s="6">
        <f t="shared" si="61"/>
        <v>34.706489069557364</v>
      </c>
      <c r="M793" s="6">
        <f t="shared" si="62"/>
        <v>-0.83739837398373984</v>
      </c>
      <c r="N793" s="6">
        <f t="shared" si="62"/>
        <v>-2.8064890695573652</v>
      </c>
      <c r="O793" s="7">
        <f t="shared" si="63"/>
        <v>31.9</v>
      </c>
      <c r="P793" s="6">
        <f t="shared" si="64"/>
        <v>1</v>
      </c>
    </row>
    <row r="794" spans="2:16" x14ac:dyDescent="0.2">
      <c r="B794" s="5"/>
      <c r="H794" s="3"/>
      <c r="I794" s="4">
        <v>2</v>
      </c>
      <c r="J794" s="4">
        <v>35.200000000000003</v>
      </c>
      <c r="K794" s="6">
        <f t="shared" si="60"/>
        <v>1.8373983739837398</v>
      </c>
      <c r="L794" s="6">
        <f t="shared" si="61"/>
        <v>34.706489069557364</v>
      </c>
      <c r="M794" s="6">
        <f t="shared" si="62"/>
        <v>0.16260162601626016</v>
      </c>
      <c r="N794" s="6">
        <f t="shared" si="62"/>
        <v>0.49351093044263905</v>
      </c>
      <c r="O794" s="7">
        <f t="shared" si="63"/>
        <v>70.400000000000006</v>
      </c>
      <c r="P794" s="6">
        <f t="shared" si="64"/>
        <v>4</v>
      </c>
    </row>
    <row r="795" spans="2:16" x14ac:dyDescent="0.2">
      <c r="B795" s="5"/>
      <c r="H795" s="3"/>
      <c r="I795" s="4">
        <v>1</v>
      </c>
      <c r="J795" s="4">
        <v>33.098799999999997</v>
      </c>
      <c r="K795" s="6">
        <f t="shared" si="60"/>
        <v>1.8373983739837398</v>
      </c>
      <c r="L795" s="6">
        <f t="shared" si="61"/>
        <v>34.706489069557364</v>
      </c>
      <c r="M795" s="6">
        <f t="shared" si="62"/>
        <v>-0.83739837398373984</v>
      </c>
      <c r="N795" s="6">
        <f t="shared" si="62"/>
        <v>-1.6076890695573667</v>
      </c>
      <c r="O795" s="7">
        <f t="shared" si="63"/>
        <v>33.098799999999997</v>
      </c>
      <c r="P795" s="6">
        <f t="shared" si="64"/>
        <v>1</v>
      </c>
    </row>
    <row r="796" spans="2:16" x14ac:dyDescent="0.2">
      <c r="B796" s="5"/>
      <c r="H796" s="3"/>
      <c r="I796" s="4">
        <v>1</v>
      </c>
      <c r="J796" s="4">
        <v>31.9</v>
      </c>
      <c r="K796" s="6">
        <f t="shared" si="60"/>
        <v>1.8373983739837398</v>
      </c>
      <c r="L796" s="6">
        <f t="shared" si="61"/>
        <v>34.706489069557364</v>
      </c>
      <c r="M796" s="6">
        <f t="shared" si="62"/>
        <v>-0.83739837398373984</v>
      </c>
      <c r="N796" s="6">
        <f t="shared" si="62"/>
        <v>-2.8064890695573652</v>
      </c>
      <c r="O796" s="7">
        <f t="shared" si="63"/>
        <v>31.9</v>
      </c>
      <c r="P796" s="6">
        <f t="shared" si="64"/>
        <v>1</v>
      </c>
    </row>
    <row r="797" spans="2:16" x14ac:dyDescent="0.2">
      <c r="B797" s="5"/>
      <c r="H797" s="3"/>
      <c r="I797" s="4">
        <v>2</v>
      </c>
      <c r="J797" s="4">
        <v>35.200000000000003</v>
      </c>
      <c r="K797" s="6">
        <f t="shared" si="60"/>
        <v>1.8373983739837398</v>
      </c>
      <c r="L797" s="6">
        <f t="shared" si="61"/>
        <v>34.706489069557364</v>
      </c>
      <c r="M797" s="6">
        <f t="shared" si="62"/>
        <v>0.16260162601626016</v>
      </c>
      <c r="N797" s="6">
        <f t="shared" si="62"/>
        <v>0.49351093044263905</v>
      </c>
      <c r="O797" s="7">
        <f t="shared" si="63"/>
        <v>70.400000000000006</v>
      </c>
      <c r="P797" s="6">
        <f t="shared" si="64"/>
        <v>4</v>
      </c>
    </row>
    <row r="798" spans="2:16" x14ac:dyDescent="0.2">
      <c r="B798" s="5"/>
      <c r="H798" s="3"/>
      <c r="I798" s="4">
        <v>2</v>
      </c>
      <c r="J798" s="4">
        <v>35.5</v>
      </c>
      <c r="K798" s="6">
        <f t="shared" si="60"/>
        <v>1.8373983739837398</v>
      </c>
      <c r="L798" s="6">
        <f t="shared" si="61"/>
        <v>34.706489069557364</v>
      </c>
      <c r="M798" s="6">
        <f t="shared" si="62"/>
        <v>0.16260162601626016</v>
      </c>
      <c r="N798" s="6">
        <f t="shared" si="62"/>
        <v>0.79351093044263621</v>
      </c>
      <c r="O798" s="7">
        <f t="shared" si="63"/>
        <v>71</v>
      </c>
      <c r="P798" s="6">
        <f t="shared" si="64"/>
        <v>4</v>
      </c>
    </row>
    <row r="799" spans="2:16" x14ac:dyDescent="0.2">
      <c r="B799" s="5"/>
      <c r="H799" s="3"/>
      <c r="I799" s="4">
        <v>2</v>
      </c>
      <c r="J799" s="4">
        <v>32.4</v>
      </c>
      <c r="K799" s="6">
        <f t="shared" si="60"/>
        <v>1.8373983739837398</v>
      </c>
      <c r="L799" s="6">
        <f t="shared" si="61"/>
        <v>34.706489069557364</v>
      </c>
      <c r="M799" s="6">
        <f t="shared" si="62"/>
        <v>0.16260162601626016</v>
      </c>
      <c r="N799" s="6">
        <f t="shared" si="62"/>
        <v>-2.3064890695573652</v>
      </c>
      <c r="O799" s="7">
        <f t="shared" si="63"/>
        <v>64.8</v>
      </c>
      <c r="P799" s="6">
        <f t="shared" si="64"/>
        <v>4</v>
      </c>
    </row>
    <row r="800" spans="2:16" x14ac:dyDescent="0.2">
      <c r="B800" s="5"/>
      <c r="H800" s="3"/>
      <c r="I800" s="4">
        <v>2</v>
      </c>
      <c r="J800" s="4">
        <v>32.4</v>
      </c>
      <c r="K800" s="6">
        <f t="shared" si="60"/>
        <v>1.8373983739837398</v>
      </c>
      <c r="L800" s="6">
        <f t="shared" si="61"/>
        <v>34.706489069557364</v>
      </c>
      <c r="M800" s="6">
        <f t="shared" si="62"/>
        <v>0.16260162601626016</v>
      </c>
      <c r="N800" s="6">
        <f t="shared" si="62"/>
        <v>-2.3064890695573652</v>
      </c>
      <c r="O800" s="7">
        <f t="shared" si="63"/>
        <v>64.8</v>
      </c>
      <c r="P800" s="6">
        <f t="shared" si="64"/>
        <v>4</v>
      </c>
    </row>
    <row r="801" spans="2:16" x14ac:dyDescent="0.2">
      <c r="B801" s="5"/>
      <c r="H801" s="3"/>
      <c r="I801" s="4">
        <v>2</v>
      </c>
      <c r="J801" s="4">
        <v>32.4</v>
      </c>
      <c r="K801" s="6">
        <f t="shared" si="60"/>
        <v>1.8373983739837398</v>
      </c>
      <c r="L801" s="6">
        <f t="shared" si="61"/>
        <v>34.706489069557364</v>
      </c>
      <c r="M801" s="6">
        <f t="shared" si="62"/>
        <v>0.16260162601626016</v>
      </c>
      <c r="N801" s="6">
        <f t="shared" si="62"/>
        <v>-2.3064890695573652</v>
      </c>
      <c r="O801" s="7">
        <f t="shared" si="63"/>
        <v>64.8</v>
      </c>
      <c r="P801" s="6">
        <f t="shared" si="64"/>
        <v>4</v>
      </c>
    </row>
    <row r="802" spans="2:16" x14ac:dyDescent="0.2">
      <c r="B802" s="5"/>
      <c r="H802" s="3"/>
      <c r="I802" s="4">
        <v>2</v>
      </c>
      <c r="J802" s="4">
        <v>39.200000000000003</v>
      </c>
      <c r="K802" s="6">
        <f t="shared" si="60"/>
        <v>1.8373983739837398</v>
      </c>
      <c r="L802" s="6">
        <f t="shared" si="61"/>
        <v>34.706489069557364</v>
      </c>
      <c r="M802" s="6">
        <f t="shared" si="62"/>
        <v>0.16260162601626016</v>
      </c>
      <c r="N802" s="6">
        <f t="shared" si="62"/>
        <v>4.4935109304426391</v>
      </c>
      <c r="O802" s="7">
        <f t="shared" si="63"/>
        <v>78.400000000000006</v>
      </c>
      <c r="P802" s="6">
        <f t="shared" si="64"/>
        <v>4</v>
      </c>
    </row>
    <row r="803" spans="2:16" x14ac:dyDescent="0.2">
      <c r="B803" s="5"/>
      <c r="H803" s="3"/>
      <c r="I803" s="4">
        <v>2</v>
      </c>
      <c r="J803" s="4">
        <v>38.1</v>
      </c>
      <c r="K803" s="6">
        <f t="shared" si="60"/>
        <v>1.8373983739837398</v>
      </c>
      <c r="L803" s="6">
        <f t="shared" si="61"/>
        <v>34.706489069557364</v>
      </c>
      <c r="M803" s="6">
        <f t="shared" si="62"/>
        <v>0.16260162601626016</v>
      </c>
      <c r="N803" s="6">
        <f t="shared" si="62"/>
        <v>3.3935109304426376</v>
      </c>
      <c r="O803" s="7">
        <f t="shared" si="63"/>
        <v>76.2</v>
      </c>
      <c r="P803" s="6">
        <f t="shared" si="64"/>
        <v>4</v>
      </c>
    </row>
    <row r="804" spans="2:16" x14ac:dyDescent="0.2">
      <c r="B804" s="5"/>
      <c r="H804" s="3"/>
      <c r="I804" s="4">
        <v>2</v>
      </c>
      <c r="J804" s="4">
        <v>34</v>
      </c>
      <c r="K804" s="6">
        <f t="shared" si="60"/>
        <v>1.8373983739837398</v>
      </c>
      <c r="L804" s="6">
        <f t="shared" si="61"/>
        <v>34.706489069557364</v>
      </c>
      <c r="M804" s="6">
        <f t="shared" si="62"/>
        <v>0.16260162601626016</v>
      </c>
      <c r="N804" s="6">
        <f t="shared" si="62"/>
        <v>-0.70648906955736379</v>
      </c>
      <c r="O804" s="7">
        <f t="shared" si="63"/>
        <v>68</v>
      </c>
      <c r="P804" s="6">
        <f t="shared" si="64"/>
        <v>4</v>
      </c>
    </row>
    <row r="805" spans="2:16" x14ac:dyDescent="0.2">
      <c r="B805" s="5"/>
      <c r="H805" s="3"/>
      <c r="I805" s="4">
        <v>1</v>
      </c>
      <c r="J805" s="4">
        <v>31.9</v>
      </c>
      <c r="K805" s="6">
        <f t="shared" si="60"/>
        <v>1.8373983739837398</v>
      </c>
      <c r="L805" s="6">
        <f t="shared" si="61"/>
        <v>34.706489069557364</v>
      </c>
      <c r="M805" s="6">
        <f t="shared" si="62"/>
        <v>-0.83739837398373984</v>
      </c>
      <c r="N805" s="6">
        <f t="shared" si="62"/>
        <v>-2.8064890695573652</v>
      </c>
      <c r="O805" s="7">
        <f t="shared" si="63"/>
        <v>31.9</v>
      </c>
      <c r="P805" s="6">
        <f t="shared" si="64"/>
        <v>1</v>
      </c>
    </row>
    <row r="806" spans="2:16" x14ac:dyDescent="0.2">
      <c r="B806" s="5"/>
      <c r="H806" s="3"/>
      <c r="I806" s="4">
        <v>2</v>
      </c>
      <c r="J806" s="4">
        <v>35.200000000000003</v>
      </c>
      <c r="K806" s="6">
        <f t="shared" si="60"/>
        <v>1.8373983739837398</v>
      </c>
      <c r="L806" s="6">
        <f t="shared" si="61"/>
        <v>34.706489069557364</v>
      </c>
      <c r="M806" s="6">
        <f t="shared" si="62"/>
        <v>0.16260162601626016</v>
      </c>
      <c r="N806" s="6">
        <f t="shared" si="62"/>
        <v>0.49351093044263905</v>
      </c>
      <c r="O806" s="7">
        <f t="shared" si="63"/>
        <v>70.400000000000006</v>
      </c>
      <c r="P806" s="6">
        <f t="shared" si="64"/>
        <v>4</v>
      </c>
    </row>
    <row r="807" spans="2:16" x14ac:dyDescent="0.2">
      <c r="B807" s="5"/>
      <c r="H807" s="3"/>
      <c r="I807" s="4">
        <v>2</v>
      </c>
      <c r="J807" s="4">
        <v>29.2</v>
      </c>
      <c r="K807" s="6">
        <f t="shared" si="60"/>
        <v>1.8373983739837398</v>
      </c>
      <c r="L807" s="6">
        <f t="shared" si="61"/>
        <v>34.706489069557364</v>
      </c>
      <c r="M807" s="6">
        <f t="shared" si="62"/>
        <v>0.16260162601626016</v>
      </c>
      <c r="N807" s="6">
        <f t="shared" si="62"/>
        <v>-5.5064890695573645</v>
      </c>
      <c r="O807" s="7">
        <f t="shared" si="63"/>
        <v>58.4</v>
      </c>
      <c r="P807" s="6">
        <f t="shared" si="64"/>
        <v>4</v>
      </c>
    </row>
    <row r="808" spans="2:16" x14ac:dyDescent="0.2">
      <c r="B808" s="5"/>
      <c r="H808" s="3"/>
      <c r="I808" s="4">
        <v>2</v>
      </c>
      <c r="J808" s="4">
        <v>34.4</v>
      </c>
      <c r="K808" s="6">
        <f t="shared" si="60"/>
        <v>1.8373983739837398</v>
      </c>
      <c r="L808" s="6">
        <f t="shared" si="61"/>
        <v>34.706489069557364</v>
      </c>
      <c r="M808" s="6">
        <f t="shared" si="62"/>
        <v>0.16260162601626016</v>
      </c>
      <c r="N808" s="6">
        <f t="shared" si="62"/>
        <v>-0.30648906955736521</v>
      </c>
      <c r="O808" s="7">
        <f t="shared" si="63"/>
        <v>68.8</v>
      </c>
      <c r="P808" s="6">
        <f t="shared" si="64"/>
        <v>4</v>
      </c>
    </row>
    <row r="809" spans="2:16" x14ac:dyDescent="0.2">
      <c r="B809" s="5"/>
      <c r="H809" s="3"/>
      <c r="I809" s="4">
        <v>2</v>
      </c>
      <c r="J809" s="4">
        <v>33</v>
      </c>
      <c r="K809" s="6">
        <f t="shared" si="60"/>
        <v>1.8373983739837398</v>
      </c>
      <c r="L809" s="6">
        <f t="shared" si="61"/>
        <v>34.706489069557364</v>
      </c>
      <c r="M809" s="6">
        <f t="shared" si="62"/>
        <v>0.16260162601626016</v>
      </c>
      <c r="N809" s="6">
        <f t="shared" si="62"/>
        <v>-1.7064890695573638</v>
      </c>
      <c r="O809" s="7">
        <f t="shared" si="63"/>
        <v>66</v>
      </c>
      <c r="P809" s="6">
        <f t="shared" si="64"/>
        <v>4</v>
      </c>
    </row>
    <row r="810" spans="2:16" x14ac:dyDescent="0.2">
      <c r="B810" s="5"/>
      <c r="H810" s="3"/>
      <c r="I810" s="4">
        <v>1</v>
      </c>
      <c r="J810" s="4">
        <v>28.4</v>
      </c>
      <c r="K810" s="6">
        <f t="shared" si="60"/>
        <v>1.8373983739837398</v>
      </c>
      <c r="L810" s="6">
        <f t="shared" si="61"/>
        <v>34.706489069557364</v>
      </c>
      <c r="M810" s="6">
        <f t="shared" si="62"/>
        <v>-0.83739837398373984</v>
      </c>
      <c r="N810" s="6">
        <f t="shared" si="62"/>
        <v>-6.3064890695573652</v>
      </c>
      <c r="O810" s="7">
        <f t="shared" si="63"/>
        <v>28.4</v>
      </c>
      <c r="P810" s="6">
        <f t="shared" si="64"/>
        <v>1</v>
      </c>
    </row>
    <row r="811" spans="2:16" x14ac:dyDescent="0.2">
      <c r="B811" s="5"/>
      <c r="H811" s="3"/>
      <c r="I811" s="4">
        <v>1</v>
      </c>
      <c r="J811" s="4">
        <v>30.5</v>
      </c>
      <c r="K811" s="6">
        <f t="shared" si="60"/>
        <v>1.8373983739837398</v>
      </c>
      <c r="L811" s="6">
        <f t="shared" si="61"/>
        <v>34.706489069557364</v>
      </c>
      <c r="M811" s="6">
        <f t="shared" si="62"/>
        <v>-0.83739837398373984</v>
      </c>
      <c r="N811" s="6">
        <f t="shared" si="62"/>
        <v>-4.2064890695573638</v>
      </c>
      <c r="O811" s="7">
        <f t="shared" si="63"/>
        <v>30.5</v>
      </c>
      <c r="P811" s="6">
        <f t="shared" si="64"/>
        <v>1</v>
      </c>
    </row>
    <row r="812" spans="2:16" x14ac:dyDescent="0.2">
      <c r="B812" s="5"/>
      <c r="H812" s="3"/>
      <c r="I812" s="4">
        <v>1</v>
      </c>
      <c r="J812" s="4">
        <v>28.4</v>
      </c>
      <c r="K812" s="6">
        <f t="shared" si="60"/>
        <v>1.8373983739837398</v>
      </c>
      <c r="L812" s="6">
        <f t="shared" si="61"/>
        <v>34.706489069557364</v>
      </c>
      <c r="M812" s="6">
        <f t="shared" si="62"/>
        <v>-0.83739837398373984</v>
      </c>
      <c r="N812" s="6">
        <f t="shared" si="62"/>
        <v>-6.3064890695573652</v>
      </c>
      <c r="O812" s="7">
        <f t="shared" si="63"/>
        <v>28.4</v>
      </c>
      <c r="P812" s="6">
        <f t="shared" si="64"/>
        <v>1</v>
      </c>
    </row>
    <row r="813" spans="2:16" x14ac:dyDescent="0.2">
      <c r="B813" s="5"/>
      <c r="H813" s="3"/>
      <c r="I813" s="4">
        <v>2</v>
      </c>
      <c r="J813" s="4">
        <v>34.5</v>
      </c>
      <c r="K813" s="6">
        <f t="shared" si="60"/>
        <v>1.8373983739837398</v>
      </c>
      <c r="L813" s="6">
        <f t="shared" si="61"/>
        <v>34.706489069557364</v>
      </c>
      <c r="M813" s="6">
        <f t="shared" si="62"/>
        <v>0.16260162601626016</v>
      </c>
      <c r="N813" s="6">
        <f t="shared" si="62"/>
        <v>-0.20648906955736379</v>
      </c>
      <c r="O813" s="7">
        <f t="shared" si="63"/>
        <v>69</v>
      </c>
      <c r="P813" s="6">
        <f t="shared" si="64"/>
        <v>4</v>
      </c>
    </row>
    <row r="814" spans="2:16" x14ac:dyDescent="0.2">
      <c r="B814" s="5"/>
      <c r="H814" s="3"/>
      <c r="I814" s="4">
        <v>1</v>
      </c>
      <c r="J814" s="4">
        <v>28.993500000000001</v>
      </c>
      <c r="K814" s="6">
        <f t="shared" si="60"/>
        <v>1.8373983739837398</v>
      </c>
      <c r="L814" s="6">
        <f t="shared" si="61"/>
        <v>34.706489069557364</v>
      </c>
      <c r="M814" s="6">
        <f t="shared" si="62"/>
        <v>-0.83739837398373984</v>
      </c>
      <c r="N814" s="6">
        <f t="shared" si="62"/>
        <v>-5.7129890695573629</v>
      </c>
      <c r="O814" s="7">
        <f t="shared" si="63"/>
        <v>28.993500000000001</v>
      </c>
      <c r="P814" s="6">
        <f t="shared" si="64"/>
        <v>1</v>
      </c>
    </row>
    <row r="815" spans="2:16" x14ac:dyDescent="0.2">
      <c r="B815" s="5"/>
      <c r="H815" s="3"/>
      <c r="I815" s="4">
        <v>1</v>
      </c>
      <c r="J815" s="4">
        <v>26</v>
      </c>
      <c r="K815" s="6">
        <f t="shared" si="60"/>
        <v>1.8373983739837398</v>
      </c>
      <c r="L815" s="6">
        <f t="shared" si="61"/>
        <v>34.706489069557364</v>
      </c>
      <c r="M815" s="6">
        <f t="shared" si="62"/>
        <v>-0.83739837398373984</v>
      </c>
      <c r="N815" s="6">
        <f t="shared" si="62"/>
        <v>-8.7064890695573638</v>
      </c>
      <c r="O815" s="7">
        <f t="shared" si="63"/>
        <v>26</v>
      </c>
      <c r="P815" s="6">
        <f t="shared" si="64"/>
        <v>1</v>
      </c>
    </row>
    <row r="816" spans="2:16" x14ac:dyDescent="0.2">
      <c r="B816" s="5"/>
      <c r="H816" s="3"/>
      <c r="I816" s="4">
        <v>1</v>
      </c>
      <c r="J816" s="4">
        <v>28.993500000000001</v>
      </c>
      <c r="K816" s="6">
        <f t="shared" si="60"/>
        <v>1.8373983739837398</v>
      </c>
      <c r="L816" s="6">
        <f t="shared" si="61"/>
        <v>34.706489069557364</v>
      </c>
      <c r="M816" s="6">
        <f t="shared" si="62"/>
        <v>-0.83739837398373984</v>
      </c>
      <c r="N816" s="6">
        <f t="shared" si="62"/>
        <v>-5.7129890695573629</v>
      </c>
      <c r="O816" s="7">
        <f t="shared" si="63"/>
        <v>28.993500000000001</v>
      </c>
      <c r="P816" s="6">
        <f t="shared" si="64"/>
        <v>1</v>
      </c>
    </row>
    <row r="817" spans="2:16" x14ac:dyDescent="0.2">
      <c r="B817" s="5"/>
      <c r="H817" s="3"/>
      <c r="I817" s="4">
        <v>1</v>
      </c>
      <c r="J817" s="4">
        <v>26</v>
      </c>
      <c r="K817" s="6">
        <f t="shared" si="60"/>
        <v>1.8373983739837398</v>
      </c>
      <c r="L817" s="6">
        <f t="shared" si="61"/>
        <v>34.706489069557364</v>
      </c>
      <c r="M817" s="6">
        <f t="shared" si="62"/>
        <v>-0.83739837398373984</v>
      </c>
      <c r="N817" s="6">
        <f t="shared" si="62"/>
        <v>-8.7064890695573638</v>
      </c>
      <c r="O817" s="7">
        <f t="shared" si="63"/>
        <v>26</v>
      </c>
      <c r="P817" s="6">
        <f t="shared" si="64"/>
        <v>1</v>
      </c>
    </row>
    <row r="818" spans="2:16" x14ac:dyDescent="0.2">
      <c r="B818" s="5"/>
      <c r="H818" s="3"/>
      <c r="I818" s="4">
        <v>1</v>
      </c>
      <c r="J818" s="4">
        <v>28.993500000000001</v>
      </c>
      <c r="K818" s="6">
        <f t="shared" si="60"/>
        <v>1.8373983739837398</v>
      </c>
      <c r="L818" s="6">
        <f t="shared" si="61"/>
        <v>34.706489069557364</v>
      </c>
      <c r="M818" s="6">
        <f t="shared" si="62"/>
        <v>-0.83739837398373984</v>
      </c>
      <c r="N818" s="6">
        <f t="shared" si="62"/>
        <v>-5.7129890695573629</v>
      </c>
      <c r="O818" s="7">
        <f t="shared" si="63"/>
        <v>28.993500000000001</v>
      </c>
      <c r="P818" s="6">
        <f t="shared" si="64"/>
        <v>1</v>
      </c>
    </row>
    <row r="819" spans="2:16" x14ac:dyDescent="0.2">
      <c r="B819" s="5"/>
      <c r="H819" s="3"/>
      <c r="I819" s="4">
        <v>1</v>
      </c>
      <c r="J819" s="4">
        <v>30.5</v>
      </c>
      <c r="K819" s="6">
        <f t="shared" si="60"/>
        <v>1.8373983739837398</v>
      </c>
      <c r="L819" s="6">
        <f t="shared" si="61"/>
        <v>34.706489069557364</v>
      </c>
      <c r="M819" s="6">
        <f t="shared" si="62"/>
        <v>-0.83739837398373984</v>
      </c>
      <c r="N819" s="6">
        <f t="shared" si="62"/>
        <v>-4.2064890695573638</v>
      </c>
      <c r="O819" s="7">
        <f t="shared" si="63"/>
        <v>30.5</v>
      </c>
      <c r="P819" s="6">
        <f t="shared" si="64"/>
        <v>1</v>
      </c>
    </row>
    <row r="820" spans="2:16" x14ac:dyDescent="0.2">
      <c r="B820" s="5"/>
      <c r="H820" s="3"/>
      <c r="I820" s="4">
        <v>2</v>
      </c>
      <c r="J820" s="4">
        <v>45.1</v>
      </c>
      <c r="K820" s="6">
        <f t="shared" si="60"/>
        <v>1.8373983739837398</v>
      </c>
      <c r="L820" s="6">
        <f t="shared" si="61"/>
        <v>34.706489069557364</v>
      </c>
      <c r="M820" s="6">
        <f t="shared" si="62"/>
        <v>0.16260162601626016</v>
      </c>
      <c r="N820" s="6">
        <f t="shared" si="62"/>
        <v>10.393510930442638</v>
      </c>
      <c r="O820" s="7">
        <f t="shared" si="63"/>
        <v>90.2</v>
      </c>
      <c r="P820" s="6">
        <f t="shared" si="64"/>
        <v>4</v>
      </c>
    </row>
    <row r="821" spans="2:16" x14ac:dyDescent="0.2">
      <c r="B821" s="5"/>
      <c r="H821" s="3"/>
      <c r="I821" s="4">
        <v>2</v>
      </c>
      <c r="J821" s="4">
        <v>34.548200000000001</v>
      </c>
      <c r="K821" s="6">
        <f t="shared" si="60"/>
        <v>1.8373983739837398</v>
      </c>
      <c r="L821" s="6">
        <f t="shared" si="61"/>
        <v>34.706489069557364</v>
      </c>
      <c r="M821" s="6">
        <f t="shared" si="62"/>
        <v>0.16260162601626016</v>
      </c>
      <c r="N821" s="6">
        <f t="shared" si="62"/>
        <v>-0.15828906955736244</v>
      </c>
      <c r="O821" s="7">
        <f t="shared" si="63"/>
        <v>69.096400000000003</v>
      </c>
      <c r="P821" s="6">
        <f t="shared" si="64"/>
        <v>4</v>
      </c>
    </row>
    <row r="822" spans="2:16" x14ac:dyDescent="0.2">
      <c r="B822" s="5"/>
      <c r="H822" s="3"/>
      <c r="I822" s="4">
        <v>2</v>
      </c>
      <c r="J822" s="4">
        <v>40.299999999999997</v>
      </c>
      <c r="K822" s="6">
        <f t="shared" si="60"/>
        <v>1.8373983739837398</v>
      </c>
      <c r="L822" s="6">
        <f t="shared" si="61"/>
        <v>34.706489069557364</v>
      </c>
      <c r="M822" s="6">
        <f t="shared" si="62"/>
        <v>0.16260162601626016</v>
      </c>
      <c r="N822" s="6">
        <f t="shared" si="62"/>
        <v>5.5935109304426334</v>
      </c>
      <c r="O822" s="7">
        <f t="shared" si="63"/>
        <v>80.599999999999994</v>
      </c>
      <c r="P822" s="6">
        <f t="shared" si="64"/>
        <v>4</v>
      </c>
    </row>
    <row r="823" spans="2:16" x14ac:dyDescent="0.2">
      <c r="B823" s="5"/>
      <c r="H823" s="3"/>
      <c r="I823" s="4">
        <v>2</v>
      </c>
      <c r="J823" s="4">
        <v>40.6</v>
      </c>
      <c r="K823" s="6">
        <f t="shared" si="60"/>
        <v>1.8373983739837398</v>
      </c>
      <c r="L823" s="6">
        <f t="shared" si="61"/>
        <v>34.706489069557364</v>
      </c>
      <c r="M823" s="6">
        <f t="shared" si="62"/>
        <v>0.16260162601626016</v>
      </c>
      <c r="N823" s="6">
        <f t="shared" si="62"/>
        <v>5.8935109304426376</v>
      </c>
      <c r="O823" s="7">
        <f t="shared" si="63"/>
        <v>81.2</v>
      </c>
      <c r="P823" s="6">
        <f t="shared" si="64"/>
        <v>4</v>
      </c>
    </row>
    <row r="824" spans="2:16" x14ac:dyDescent="0.2">
      <c r="B824" s="5"/>
      <c r="H824" s="3"/>
      <c r="I824" s="4">
        <v>2</v>
      </c>
      <c r="J824" s="4">
        <v>42.399099999999997</v>
      </c>
      <c r="K824" s="6">
        <f t="shared" si="60"/>
        <v>1.8373983739837398</v>
      </c>
      <c r="L824" s="6">
        <f t="shared" si="61"/>
        <v>34.706489069557364</v>
      </c>
      <c r="M824" s="6">
        <f t="shared" si="62"/>
        <v>0.16260162601626016</v>
      </c>
      <c r="N824" s="6">
        <f t="shared" si="62"/>
        <v>7.6926109304426333</v>
      </c>
      <c r="O824" s="7">
        <f t="shared" si="63"/>
        <v>84.798199999999994</v>
      </c>
      <c r="P824" s="6">
        <f t="shared" si="64"/>
        <v>4</v>
      </c>
    </row>
    <row r="825" spans="2:16" x14ac:dyDescent="0.2">
      <c r="B825" s="5"/>
      <c r="H825" s="3"/>
      <c r="I825" s="4">
        <v>2</v>
      </c>
      <c r="J825" s="4">
        <v>44.999099999999999</v>
      </c>
      <c r="K825" s="6">
        <f t="shared" si="60"/>
        <v>1.8373983739837398</v>
      </c>
      <c r="L825" s="6">
        <f t="shared" si="61"/>
        <v>34.706489069557364</v>
      </c>
      <c r="M825" s="6">
        <f t="shared" si="62"/>
        <v>0.16260162601626016</v>
      </c>
      <c r="N825" s="6">
        <f t="shared" si="62"/>
        <v>10.292610930442635</v>
      </c>
      <c r="O825" s="7">
        <f t="shared" si="63"/>
        <v>89.998199999999997</v>
      </c>
      <c r="P825" s="6">
        <f t="shared" si="64"/>
        <v>4</v>
      </c>
    </row>
    <row r="826" spans="2:16" x14ac:dyDescent="0.2">
      <c r="B826" s="5"/>
      <c r="H826" s="3"/>
      <c r="I826" s="4">
        <v>2</v>
      </c>
      <c r="J826" s="4">
        <v>41.9</v>
      </c>
      <c r="K826" s="6">
        <f t="shared" si="60"/>
        <v>1.8373983739837398</v>
      </c>
      <c r="L826" s="6">
        <f t="shared" si="61"/>
        <v>34.706489069557364</v>
      </c>
      <c r="M826" s="6">
        <f t="shared" si="62"/>
        <v>0.16260162601626016</v>
      </c>
      <c r="N826" s="6">
        <f t="shared" si="62"/>
        <v>7.1935109304426348</v>
      </c>
      <c r="O826" s="7">
        <f t="shared" si="63"/>
        <v>83.8</v>
      </c>
      <c r="P826" s="6">
        <f t="shared" si="64"/>
        <v>4</v>
      </c>
    </row>
    <row r="827" spans="2:16" x14ac:dyDescent="0.2">
      <c r="B827" s="5"/>
      <c r="H827" s="3"/>
      <c r="I827" s="4">
        <v>2</v>
      </c>
      <c r="J827" s="4">
        <v>41.5</v>
      </c>
      <c r="K827" s="6">
        <f t="shared" si="60"/>
        <v>1.8373983739837398</v>
      </c>
      <c r="L827" s="6">
        <f t="shared" si="61"/>
        <v>34.706489069557364</v>
      </c>
      <c r="M827" s="6">
        <f t="shared" si="62"/>
        <v>0.16260162601626016</v>
      </c>
      <c r="N827" s="6">
        <f t="shared" si="62"/>
        <v>6.7935109304426362</v>
      </c>
      <c r="O827" s="7">
        <f t="shared" si="63"/>
        <v>83</v>
      </c>
      <c r="P827" s="6">
        <f t="shared" si="64"/>
        <v>4</v>
      </c>
    </row>
    <row r="828" spans="2:16" x14ac:dyDescent="0.2">
      <c r="B828" s="5"/>
      <c r="H828" s="3"/>
      <c r="I828" s="4">
        <v>2</v>
      </c>
      <c r="J828" s="4">
        <v>42.399099999999997</v>
      </c>
      <c r="K828" s="6">
        <f t="shared" si="60"/>
        <v>1.8373983739837398</v>
      </c>
      <c r="L828" s="6">
        <f t="shared" si="61"/>
        <v>34.706489069557364</v>
      </c>
      <c r="M828" s="6">
        <f t="shared" si="62"/>
        <v>0.16260162601626016</v>
      </c>
      <c r="N828" s="6">
        <f t="shared" si="62"/>
        <v>7.6926109304426333</v>
      </c>
      <c r="O828" s="7">
        <f t="shared" si="63"/>
        <v>84.798199999999994</v>
      </c>
      <c r="P828" s="6">
        <f t="shared" si="64"/>
        <v>4</v>
      </c>
    </row>
    <row r="829" spans="2:16" x14ac:dyDescent="0.2">
      <c r="B829" s="5"/>
      <c r="H829" s="3"/>
      <c r="I829" s="4">
        <v>2</v>
      </c>
      <c r="J829" s="4">
        <v>44.999099999999999</v>
      </c>
      <c r="K829" s="6">
        <f t="shared" si="60"/>
        <v>1.8373983739837398</v>
      </c>
      <c r="L829" s="6">
        <f t="shared" si="61"/>
        <v>34.706489069557364</v>
      </c>
      <c r="M829" s="6">
        <f t="shared" si="62"/>
        <v>0.16260162601626016</v>
      </c>
      <c r="N829" s="6">
        <f t="shared" si="62"/>
        <v>10.292610930442635</v>
      </c>
      <c r="O829" s="7">
        <f t="shared" si="63"/>
        <v>89.998199999999997</v>
      </c>
      <c r="P829" s="6">
        <f t="shared" si="64"/>
        <v>4</v>
      </c>
    </row>
    <row r="830" spans="2:16" x14ac:dyDescent="0.2">
      <c r="B830" s="5"/>
      <c r="H830" s="3"/>
      <c r="I830" s="4">
        <v>2</v>
      </c>
      <c r="J830" s="4">
        <v>41.9</v>
      </c>
      <c r="K830" s="6">
        <f t="shared" si="60"/>
        <v>1.8373983739837398</v>
      </c>
      <c r="L830" s="6">
        <f t="shared" si="61"/>
        <v>34.706489069557364</v>
      </c>
      <c r="M830" s="6">
        <f t="shared" si="62"/>
        <v>0.16260162601626016</v>
      </c>
      <c r="N830" s="6">
        <f t="shared" si="62"/>
        <v>7.1935109304426348</v>
      </c>
      <c r="O830" s="7">
        <f t="shared" si="63"/>
        <v>83.8</v>
      </c>
      <c r="P830" s="6">
        <f t="shared" si="64"/>
        <v>4</v>
      </c>
    </row>
    <row r="831" spans="2:16" x14ac:dyDescent="0.2">
      <c r="B831" s="5"/>
      <c r="H831" s="3"/>
      <c r="I831" s="4">
        <v>2</v>
      </c>
      <c r="J831" s="4">
        <v>41.5</v>
      </c>
      <c r="K831" s="6">
        <f t="shared" si="60"/>
        <v>1.8373983739837398</v>
      </c>
      <c r="L831" s="6">
        <f t="shared" si="61"/>
        <v>34.706489069557364</v>
      </c>
      <c r="M831" s="6">
        <f t="shared" si="62"/>
        <v>0.16260162601626016</v>
      </c>
      <c r="N831" s="6">
        <f t="shared" si="62"/>
        <v>6.7935109304426362</v>
      </c>
      <c r="O831" s="7">
        <f t="shared" si="63"/>
        <v>83</v>
      </c>
      <c r="P831" s="6">
        <f t="shared" si="64"/>
        <v>4</v>
      </c>
    </row>
    <row r="832" spans="2:16" x14ac:dyDescent="0.2">
      <c r="B832" s="5"/>
      <c r="H832" s="3"/>
      <c r="I832" s="4">
        <v>2</v>
      </c>
      <c r="J832" s="4">
        <v>33</v>
      </c>
      <c r="K832" s="6">
        <f t="shared" si="60"/>
        <v>1.8373983739837398</v>
      </c>
      <c r="L832" s="6">
        <f t="shared" si="61"/>
        <v>34.706489069557364</v>
      </c>
      <c r="M832" s="6">
        <f t="shared" si="62"/>
        <v>0.16260162601626016</v>
      </c>
      <c r="N832" s="6">
        <f t="shared" si="62"/>
        <v>-1.7064890695573638</v>
      </c>
      <c r="O832" s="7">
        <f t="shared" si="63"/>
        <v>66</v>
      </c>
      <c r="P832" s="6">
        <f t="shared" si="64"/>
        <v>4</v>
      </c>
    </row>
    <row r="833" spans="2:16" x14ac:dyDescent="0.2">
      <c r="B833" s="5"/>
      <c r="H833" s="3"/>
      <c r="I833" s="4">
        <v>2</v>
      </c>
      <c r="J833" s="4">
        <v>34.1</v>
      </c>
      <c r="K833" s="6">
        <f t="shared" si="60"/>
        <v>1.8373983739837398</v>
      </c>
      <c r="L833" s="6">
        <f t="shared" si="61"/>
        <v>34.706489069557364</v>
      </c>
      <c r="M833" s="6">
        <f t="shared" si="62"/>
        <v>0.16260162601626016</v>
      </c>
      <c r="N833" s="6">
        <f t="shared" si="62"/>
        <v>-0.60648906955736237</v>
      </c>
      <c r="O833" s="7">
        <f t="shared" si="63"/>
        <v>68.2</v>
      </c>
      <c r="P833" s="6">
        <f t="shared" si="64"/>
        <v>4</v>
      </c>
    </row>
    <row r="834" spans="2:16" x14ac:dyDescent="0.2">
      <c r="B834" s="5"/>
      <c r="H834" s="3"/>
      <c r="I834" s="4">
        <v>2</v>
      </c>
      <c r="J834" s="4">
        <v>35</v>
      </c>
      <c r="K834" s="6">
        <f t="shared" si="60"/>
        <v>1.8373983739837398</v>
      </c>
      <c r="L834" s="6">
        <f t="shared" si="61"/>
        <v>34.706489069557364</v>
      </c>
      <c r="M834" s="6">
        <f t="shared" si="62"/>
        <v>0.16260162601626016</v>
      </c>
      <c r="N834" s="6">
        <f t="shared" si="62"/>
        <v>0.29351093044263621</v>
      </c>
      <c r="O834" s="7">
        <f t="shared" si="63"/>
        <v>70</v>
      </c>
      <c r="P834" s="6">
        <f t="shared" si="64"/>
        <v>4</v>
      </c>
    </row>
    <row r="835" spans="2:16" x14ac:dyDescent="0.2">
      <c r="B835" s="5"/>
      <c r="H835" s="3"/>
      <c r="I835" s="4">
        <v>2</v>
      </c>
      <c r="J835" s="4">
        <v>33.200000000000003</v>
      </c>
      <c r="K835" s="6">
        <f t="shared" si="60"/>
        <v>1.8373983739837398</v>
      </c>
      <c r="L835" s="6">
        <f t="shared" si="61"/>
        <v>34.706489069557364</v>
      </c>
      <c r="M835" s="6">
        <f t="shared" si="62"/>
        <v>0.16260162601626016</v>
      </c>
      <c r="N835" s="6">
        <f t="shared" si="62"/>
        <v>-1.5064890695573609</v>
      </c>
      <c r="O835" s="7">
        <f t="shared" si="63"/>
        <v>66.400000000000006</v>
      </c>
      <c r="P835" s="6">
        <f t="shared" si="64"/>
        <v>4</v>
      </c>
    </row>
    <row r="836" spans="2:16" x14ac:dyDescent="0.2">
      <c r="B836" s="5"/>
      <c r="H836" s="3"/>
      <c r="I836" s="4">
        <v>1</v>
      </c>
      <c r="J836" s="4">
        <v>30.5</v>
      </c>
      <c r="K836" s="6">
        <f t="shared" si="60"/>
        <v>1.8373983739837398</v>
      </c>
      <c r="L836" s="6">
        <f t="shared" si="61"/>
        <v>34.706489069557364</v>
      </c>
      <c r="M836" s="6">
        <f t="shared" si="62"/>
        <v>-0.83739837398373984</v>
      </c>
      <c r="N836" s="6">
        <f t="shared" si="62"/>
        <v>-4.2064890695573638</v>
      </c>
      <c r="O836" s="7">
        <f t="shared" si="63"/>
        <v>30.5</v>
      </c>
      <c r="P836" s="6">
        <f t="shared" si="64"/>
        <v>1</v>
      </c>
    </row>
    <row r="837" spans="2:16" x14ac:dyDescent="0.2">
      <c r="B837" s="5"/>
      <c r="H837" s="3"/>
      <c r="I837" s="4">
        <v>2</v>
      </c>
      <c r="J837" s="4">
        <v>29.4</v>
      </c>
      <c r="K837" s="6">
        <f t="shared" ref="K837:K900" si="65">AVERAGE($I$4:$I$1110)</f>
        <v>1.8373983739837398</v>
      </c>
      <c r="L837" s="6">
        <f t="shared" ref="L837:L900" si="66">AVERAGE($J$4:$J$1110)</f>
        <v>34.706489069557364</v>
      </c>
      <c r="M837" s="6">
        <f t="shared" ref="M837:N900" si="67">I837-K837</f>
        <v>0.16260162601626016</v>
      </c>
      <c r="N837" s="6">
        <f t="shared" si="67"/>
        <v>-5.3064890695573652</v>
      </c>
      <c r="O837" s="7">
        <f t="shared" ref="O837:O900" si="68">I837*J837</f>
        <v>58.8</v>
      </c>
      <c r="P837" s="6">
        <f t="shared" ref="P837:P900" si="69">I837^2</f>
        <v>4</v>
      </c>
    </row>
    <row r="838" spans="2:16" x14ac:dyDescent="0.2">
      <c r="B838" s="5"/>
      <c r="H838" s="3"/>
      <c r="I838" s="4">
        <v>2</v>
      </c>
      <c r="J838" s="4">
        <v>34.200000000000003</v>
      </c>
      <c r="K838" s="6">
        <f t="shared" si="65"/>
        <v>1.8373983739837398</v>
      </c>
      <c r="L838" s="6">
        <f t="shared" si="66"/>
        <v>34.706489069557364</v>
      </c>
      <c r="M838" s="6">
        <f t="shared" si="67"/>
        <v>0.16260162601626016</v>
      </c>
      <c r="N838" s="6">
        <f t="shared" si="67"/>
        <v>-0.50648906955736095</v>
      </c>
      <c r="O838" s="7">
        <f t="shared" si="68"/>
        <v>68.400000000000006</v>
      </c>
      <c r="P838" s="6">
        <f t="shared" si="69"/>
        <v>4</v>
      </c>
    </row>
    <row r="839" spans="2:16" x14ac:dyDescent="0.2">
      <c r="B839" s="5"/>
      <c r="H839" s="3"/>
      <c r="I839" s="4">
        <v>2</v>
      </c>
      <c r="J839" s="4">
        <v>39.200000000000003</v>
      </c>
      <c r="K839" s="6">
        <f t="shared" si="65"/>
        <v>1.8373983739837398</v>
      </c>
      <c r="L839" s="6">
        <f t="shared" si="66"/>
        <v>34.706489069557364</v>
      </c>
      <c r="M839" s="6">
        <f t="shared" si="67"/>
        <v>0.16260162601626016</v>
      </c>
      <c r="N839" s="6">
        <f t="shared" si="67"/>
        <v>4.4935109304426391</v>
      </c>
      <c r="O839" s="7">
        <f t="shared" si="68"/>
        <v>78.400000000000006</v>
      </c>
      <c r="P839" s="6">
        <f t="shared" si="69"/>
        <v>4</v>
      </c>
    </row>
    <row r="840" spans="2:16" x14ac:dyDescent="0.2">
      <c r="B840" s="5"/>
      <c r="H840" s="3"/>
      <c r="I840" s="4">
        <v>2</v>
      </c>
      <c r="J840" s="4">
        <v>38.6</v>
      </c>
      <c r="K840" s="6">
        <f t="shared" si="65"/>
        <v>1.8373983739837398</v>
      </c>
      <c r="L840" s="6">
        <f t="shared" si="66"/>
        <v>34.706489069557364</v>
      </c>
      <c r="M840" s="6">
        <f t="shared" si="67"/>
        <v>0.16260162601626016</v>
      </c>
      <c r="N840" s="6">
        <f t="shared" si="67"/>
        <v>3.8935109304426376</v>
      </c>
      <c r="O840" s="7">
        <f t="shared" si="68"/>
        <v>77.2</v>
      </c>
      <c r="P840" s="6">
        <f t="shared" si="69"/>
        <v>4</v>
      </c>
    </row>
    <row r="841" spans="2:16" x14ac:dyDescent="0.2">
      <c r="B841" s="5"/>
      <c r="H841" s="3"/>
      <c r="I841" s="4">
        <v>2</v>
      </c>
      <c r="J841" s="4">
        <v>34.799999999999997</v>
      </c>
      <c r="K841" s="6">
        <f t="shared" si="65"/>
        <v>1.8373983739837398</v>
      </c>
      <c r="L841" s="6">
        <f t="shared" si="66"/>
        <v>34.706489069557364</v>
      </c>
      <c r="M841" s="6">
        <f t="shared" si="67"/>
        <v>0.16260162601626016</v>
      </c>
      <c r="N841" s="6">
        <f t="shared" si="67"/>
        <v>9.3510930442633367E-2</v>
      </c>
      <c r="O841" s="7">
        <f t="shared" si="68"/>
        <v>69.599999999999994</v>
      </c>
      <c r="P841" s="6">
        <f t="shared" si="69"/>
        <v>4</v>
      </c>
    </row>
    <row r="842" spans="2:16" x14ac:dyDescent="0.2">
      <c r="B842" s="5"/>
      <c r="H842" s="3"/>
      <c r="I842" s="4">
        <v>2</v>
      </c>
      <c r="J842" s="4">
        <v>42.9</v>
      </c>
      <c r="K842" s="6">
        <f t="shared" si="65"/>
        <v>1.8373983739837398</v>
      </c>
      <c r="L842" s="6">
        <f t="shared" si="66"/>
        <v>34.706489069557364</v>
      </c>
      <c r="M842" s="6">
        <f t="shared" si="67"/>
        <v>0.16260162601626016</v>
      </c>
      <c r="N842" s="6">
        <f t="shared" si="67"/>
        <v>8.1935109304426348</v>
      </c>
      <c r="O842" s="7">
        <f t="shared" si="68"/>
        <v>85.8</v>
      </c>
      <c r="P842" s="6">
        <f t="shared" si="69"/>
        <v>4</v>
      </c>
    </row>
    <row r="843" spans="2:16" x14ac:dyDescent="0.2">
      <c r="B843" s="5"/>
      <c r="H843" s="3"/>
      <c r="I843" s="4">
        <v>1</v>
      </c>
      <c r="J843" s="4">
        <v>27</v>
      </c>
      <c r="K843" s="6">
        <f t="shared" si="65"/>
        <v>1.8373983739837398</v>
      </c>
      <c r="L843" s="6">
        <f t="shared" si="66"/>
        <v>34.706489069557364</v>
      </c>
      <c r="M843" s="6">
        <f t="shared" si="67"/>
        <v>-0.83739837398373984</v>
      </c>
      <c r="N843" s="6">
        <f t="shared" si="67"/>
        <v>-7.7064890695573638</v>
      </c>
      <c r="O843" s="7">
        <f t="shared" si="68"/>
        <v>27</v>
      </c>
      <c r="P843" s="6">
        <f t="shared" si="69"/>
        <v>1</v>
      </c>
    </row>
    <row r="844" spans="2:16" x14ac:dyDescent="0.2">
      <c r="B844" s="5"/>
      <c r="H844" s="3"/>
      <c r="I844" s="4">
        <v>1</v>
      </c>
      <c r="J844" s="4">
        <v>27.8</v>
      </c>
      <c r="K844" s="6">
        <f t="shared" si="65"/>
        <v>1.8373983739837398</v>
      </c>
      <c r="L844" s="6">
        <f t="shared" si="66"/>
        <v>34.706489069557364</v>
      </c>
      <c r="M844" s="6">
        <f t="shared" si="67"/>
        <v>-0.83739837398373984</v>
      </c>
      <c r="N844" s="6">
        <f t="shared" si="67"/>
        <v>-6.9064890695573631</v>
      </c>
      <c r="O844" s="7">
        <f t="shared" si="68"/>
        <v>27.8</v>
      </c>
      <c r="P844" s="6">
        <f t="shared" si="69"/>
        <v>1</v>
      </c>
    </row>
    <row r="845" spans="2:16" x14ac:dyDescent="0.2">
      <c r="B845" s="5"/>
      <c r="H845" s="3"/>
      <c r="I845" s="4">
        <v>1</v>
      </c>
      <c r="J845" s="4">
        <v>29</v>
      </c>
      <c r="K845" s="6">
        <f t="shared" si="65"/>
        <v>1.8373983739837398</v>
      </c>
      <c r="L845" s="6">
        <f t="shared" si="66"/>
        <v>34.706489069557364</v>
      </c>
      <c r="M845" s="6">
        <f t="shared" si="67"/>
        <v>-0.83739837398373984</v>
      </c>
      <c r="N845" s="6">
        <f t="shared" si="67"/>
        <v>-5.7064890695573638</v>
      </c>
      <c r="O845" s="7">
        <f t="shared" si="68"/>
        <v>29</v>
      </c>
      <c r="P845" s="6">
        <f t="shared" si="69"/>
        <v>1</v>
      </c>
    </row>
    <row r="846" spans="2:16" x14ac:dyDescent="0.2">
      <c r="B846" s="5"/>
      <c r="H846" s="3"/>
      <c r="I846" s="4">
        <v>2</v>
      </c>
      <c r="J846" s="4">
        <v>34.200000000000003</v>
      </c>
      <c r="K846" s="6">
        <f t="shared" si="65"/>
        <v>1.8373983739837398</v>
      </c>
      <c r="L846" s="6">
        <f t="shared" si="66"/>
        <v>34.706489069557364</v>
      </c>
      <c r="M846" s="6">
        <f t="shared" si="67"/>
        <v>0.16260162601626016</v>
      </c>
      <c r="N846" s="6">
        <f t="shared" si="67"/>
        <v>-0.50648906955736095</v>
      </c>
      <c r="O846" s="7">
        <f t="shared" si="68"/>
        <v>68.400000000000006</v>
      </c>
      <c r="P846" s="6">
        <f t="shared" si="69"/>
        <v>4</v>
      </c>
    </row>
    <row r="847" spans="2:16" x14ac:dyDescent="0.2">
      <c r="B847" s="5"/>
      <c r="H847" s="3"/>
      <c r="I847" s="4">
        <v>2</v>
      </c>
      <c r="J847" s="4">
        <v>33</v>
      </c>
      <c r="K847" s="6">
        <f t="shared" si="65"/>
        <v>1.8373983739837398</v>
      </c>
      <c r="L847" s="6">
        <f t="shared" si="66"/>
        <v>34.706489069557364</v>
      </c>
      <c r="M847" s="6">
        <f t="shared" si="67"/>
        <v>0.16260162601626016</v>
      </c>
      <c r="N847" s="6">
        <f t="shared" si="67"/>
        <v>-1.7064890695573638</v>
      </c>
      <c r="O847" s="7">
        <f t="shared" si="68"/>
        <v>66</v>
      </c>
      <c r="P847" s="6">
        <f t="shared" si="69"/>
        <v>4</v>
      </c>
    </row>
    <row r="848" spans="2:16" x14ac:dyDescent="0.2">
      <c r="B848" s="5"/>
      <c r="H848" s="3"/>
      <c r="I848" s="4">
        <v>1</v>
      </c>
      <c r="J848" s="4">
        <v>28.993500000000001</v>
      </c>
      <c r="K848" s="6">
        <f t="shared" si="65"/>
        <v>1.8373983739837398</v>
      </c>
      <c r="L848" s="6">
        <f t="shared" si="66"/>
        <v>34.706489069557364</v>
      </c>
      <c r="M848" s="6">
        <f t="shared" si="67"/>
        <v>-0.83739837398373984</v>
      </c>
      <c r="N848" s="6">
        <f t="shared" si="67"/>
        <v>-5.7129890695573629</v>
      </c>
      <c r="O848" s="7">
        <f t="shared" si="68"/>
        <v>28.993500000000001</v>
      </c>
      <c r="P848" s="6">
        <f t="shared" si="69"/>
        <v>1</v>
      </c>
    </row>
    <row r="849" spans="2:16" x14ac:dyDescent="0.2">
      <c r="B849" s="5"/>
      <c r="H849" s="3"/>
      <c r="I849" s="4">
        <v>1</v>
      </c>
      <c r="J849" s="4">
        <v>28.4</v>
      </c>
      <c r="K849" s="6">
        <f t="shared" si="65"/>
        <v>1.8373983739837398</v>
      </c>
      <c r="L849" s="6">
        <f t="shared" si="66"/>
        <v>34.706489069557364</v>
      </c>
      <c r="M849" s="6">
        <f t="shared" si="67"/>
        <v>-0.83739837398373984</v>
      </c>
      <c r="N849" s="6">
        <f t="shared" si="67"/>
        <v>-6.3064890695573652</v>
      </c>
      <c r="O849" s="7">
        <f t="shared" si="68"/>
        <v>28.4</v>
      </c>
      <c r="P849" s="6">
        <f t="shared" si="69"/>
        <v>1</v>
      </c>
    </row>
    <row r="850" spans="2:16" x14ac:dyDescent="0.2">
      <c r="B850" s="5"/>
      <c r="H850" s="3"/>
      <c r="I850" s="4">
        <v>1</v>
      </c>
      <c r="J850" s="4">
        <v>30.5</v>
      </c>
      <c r="K850" s="6">
        <f t="shared" si="65"/>
        <v>1.8373983739837398</v>
      </c>
      <c r="L850" s="6">
        <f t="shared" si="66"/>
        <v>34.706489069557364</v>
      </c>
      <c r="M850" s="6">
        <f t="shared" si="67"/>
        <v>-0.83739837398373984</v>
      </c>
      <c r="N850" s="6">
        <f t="shared" si="67"/>
        <v>-4.2064890695573638</v>
      </c>
      <c r="O850" s="7">
        <f t="shared" si="68"/>
        <v>30.5</v>
      </c>
      <c r="P850" s="6">
        <f t="shared" si="69"/>
        <v>1</v>
      </c>
    </row>
    <row r="851" spans="2:16" x14ac:dyDescent="0.2">
      <c r="B851" s="5"/>
      <c r="H851" s="3"/>
      <c r="I851" s="4">
        <v>1</v>
      </c>
      <c r="J851" s="4">
        <v>28.993500000000001</v>
      </c>
      <c r="K851" s="6">
        <f t="shared" si="65"/>
        <v>1.8373983739837398</v>
      </c>
      <c r="L851" s="6">
        <f t="shared" si="66"/>
        <v>34.706489069557364</v>
      </c>
      <c r="M851" s="6">
        <f t="shared" si="67"/>
        <v>-0.83739837398373984</v>
      </c>
      <c r="N851" s="6">
        <f t="shared" si="67"/>
        <v>-5.7129890695573629</v>
      </c>
      <c r="O851" s="7">
        <f t="shared" si="68"/>
        <v>28.993500000000001</v>
      </c>
      <c r="P851" s="6">
        <f t="shared" si="69"/>
        <v>1</v>
      </c>
    </row>
    <row r="852" spans="2:16" x14ac:dyDescent="0.2">
      <c r="B852" s="5"/>
      <c r="H852" s="3"/>
      <c r="I852" s="4">
        <v>1</v>
      </c>
      <c r="J852" s="4">
        <v>28.4</v>
      </c>
      <c r="K852" s="6">
        <f t="shared" si="65"/>
        <v>1.8373983739837398</v>
      </c>
      <c r="L852" s="6">
        <f t="shared" si="66"/>
        <v>34.706489069557364</v>
      </c>
      <c r="M852" s="6">
        <f t="shared" si="67"/>
        <v>-0.83739837398373984</v>
      </c>
      <c r="N852" s="6">
        <f t="shared" si="67"/>
        <v>-6.3064890695573652</v>
      </c>
      <c r="O852" s="7">
        <f t="shared" si="68"/>
        <v>28.4</v>
      </c>
      <c r="P852" s="6">
        <f t="shared" si="69"/>
        <v>1</v>
      </c>
    </row>
    <row r="853" spans="2:16" x14ac:dyDescent="0.2">
      <c r="B853" s="5"/>
      <c r="H853" s="3"/>
      <c r="I853" s="4">
        <v>1</v>
      </c>
      <c r="J853" s="4">
        <v>26</v>
      </c>
      <c r="K853" s="6">
        <f t="shared" si="65"/>
        <v>1.8373983739837398</v>
      </c>
      <c r="L853" s="6">
        <f t="shared" si="66"/>
        <v>34.706489069557364</v>
      </c>
      <c r="M853" s="6">
        <f t="shared" si="67"/>
        <v>-0.83739837398373984</v>
      </c>
      <c r="N853" s="6">
        <f t="shared" si="67"/>
        <v>-8.7064890695573638</v>
      </c>
      <c r="O853" s="7">
        <f t="shared" si="68"/>
        <v>26</v>
      </c>
      <c r="P853" s="6">
        <f t="shared" si="69"/>
        <v>1</v>
      </c>
    </row>
    <row r="854" spans="2:16" x14ac:dyDescent="0.2">
      <c r="B854" s="5"/>
      <c r="H854" s="3"/>
      <c r="I854" s="4">
        <v>2</v>
      </c>
      <c r="J854" s="4">
        <v>45.1</v>
      </c>
      <c r="K854" s="6">
        <f t="shared" si="65"/>
        <v>1.8373983739837398</v>
      </c>
      <c r="L854" s="6">
        <f t="shared" si="66"/>
        <v>34.706489069557364</v>
      </c>
      <c r="M854" s="6">
        <f t="shared" si="67"/>
        <v>0.16260162601626016</v>
      </c>
      <c r="N854" s="6">
        <f t="shared" si="67"/>
        <v>10.393510930442638</v>
      </c>
      <c r="O854" s="7">
        <f t="shared" si="68"/>
        <v>90.2</v>
      </c>
      <c r="P854" s="6">
        <f t="shared" si="69"/>
        <v>4</v>
      </c>
    </row>
    <row r="855" spans="2:16" x14ac:dyDescent="0.2">
      <c r="B855" s="5"/>
      <c r="H855" s="3"/>
      <c r="I855" s="4">
        <v>2</v>
      </c>
      <c r="J855" s="4">
        <v>34.548200000000001</v>
      </c>
      <c r="K855" s="6">
        <f t="shared" si="65"/>
        <v>1.8373983739837398</v>
      </c>
      <c r="L855" s="6">
        <f t="shared" si="66"/>
        <v>34.706489069557364</v>
      </c>
      <c r="M855" s="6">
        <f t="shared" si="67"/>
        <v>0.16260162601626016</v>
      </c>
      <c r="N855" s="6">
        <f t="shared" si="67"/>
        <v>-0.15828906955736244</v>
      </c>
      <c r="O855" s="7">
        <f t="shared" si="68"/>
        <v>69.096400000000003</v>
      </c>
      <c r="P855" s="6">
        <f t="shared" si="69"/>
        <v>4</v>
      </c>
    </row>
    <row r="856" spans="2:16" x14ac:dyDescent="0.2">
      <c r="B856" s="5"/>
      <c r="H856" s="3"/>
      <c r="I856" s="4">
        <v>2</v>
      </c>
      <c r="J856" s="4">
        <v>38.299999999999997</v>
      </c>
      <c r="K856" s="6">
        <f t="shared" si="65"/>
        <v>1.8373983739837398</v>
      </c>
      <c r="L856" s="6">
        <f t="shared" si="66"/>
        <v>34.706489069557364</v>
      </c>
      <c r="M856" s="6">
        <f t="shared" si="67"/>
        <v>0.16260162601626016</v>
      </c>
      <c r="N856" s="6">
        <f t="shared" si="67"/>
        <v>3.5935109304426334</v>
      </c>
      <c r="O856" s="7">
        <f t="shared" si="68"/>
        <v>76.599999999999994</v>
      </c>
      <c r="P856" s="6">
        <f t="shared" si="69"/>
        <v>4</v>
      </c>
    </row>
    <row r="857" spans="2:16" x14ac:dyDescent="0.2">
      <c r="B857" s="5"/>
      <c r="H857" s="3"/>
      <c r="I857" s="4">
        <v>2</v>
      </c>
      <c r="J857" s="4">
        <v>39.200000000000003</v>
      </c>
      <c r="K857" s="6">
        <f t="shared" si="65"/>
        <v>1.8373983739837398</v>
      </c>
      <c r="L857" s="6">
        <f t="shared" si="66"/>
        <v>34.706489069557364</v>
      </c>
      <c r="M857" s="6">
        <f t="shared" si="67"/>
        <v>0.16260162601626016</v>
      </c>
      <c r="N857" s="6">
        <f t="shared" si="67"/>
        <v>4.4935109304426391</v>
      </c>
      <c r="O857" s="7">
        <f t="shared" si="68"/>
        <v>78.400000000000006</v>
      </c>
      <c r="P857" s="6">
        <f t="shared" si="69"/>
        <v>4</v>
      </c>
    </row>
    <row r="858" spans="2:16" x14ac:dyDescent="0.2">
      <c r="B858" s="5"/>
      <c r="H858" s="3"/>
      <c r="I858" s="4">
        <v>2</v>
      </c>
      <c r="J858" s="4">
        <v>34.299999999999997</v>
      </c>
      <c r="K858" s="6">
        <f t="shared" si="65"/>
        <v>1.8373983739837398</v>
      </c>
      <c r="L858" s="6">
        <f t="shared" si="66"/>
        <v>34.706489069557364</v>
      </c>
      <c r="M858" s="6">
        <f t="shared" si="67"/>
        <v>0.16260162601626016</v>
      </c>
      <c r="N858" s="6">
        <f t="shared" si="67"/>
        <v>-0.40648906955736663</v>
      </c>
      <c r="O858" s="7">
        <f t="shared" si="68"/>
        <v>68.599999999999994</v>
      </c>
      <c r="P858" s="6">
        <f t="shared" si="69"/>
        <v>4</v>
      </c>
    </row>
    <row r="859" spans="2:16" x14ac:dyDescent="0.2">
      <c r="B859" s="5"/>
      <c r="H859" s="3"/>
      <c r="I859" s="4">
        <v>2</v>
      </c>
      <c r="J859" s="4">
        <v>31.9</v>
      </c>
      <c r="K859" s="6">
        <f t="shared" si="65"/>
        <v>1.8373983739837398</v>
      </c>
      <c r="L859" s="6">
        <f t="shared" si="66"/>
        <v>34.706489069557364</v>
      </c>
      <c r="M859" s="6">
        <f t="shared" si="67"/>
        <v>0.16260162601626016</v>
      </c>
      <c r="N859" s="6">
        <f t="shared" si="67"/>
        <v>-2.8064890695573652</v>
      </c>
      <c r="O859" s="7">
        <f t="shared" si="68"/>
        <v>63.8</v>
      </c>
      <c r="P859" s="6">
        <f t="shared" si="69"/>
        <v>4</v>
      </c>
    </row>
    <row r="860" spans="2:16" x14ac:dyDescent="0.2">
      <c r="B860" s="5"/>
      <c r="H860" s="3"/>
      <c r="I860" s="4">
        <v>2</v>
      </c>
      <c r="J860" s="4">
        <v>31.947500000000002</v>
      </c>
      <c r="K860" s="6">
        <f t="shared" si="65"/>
        <v>1.8373983739837398</v>
      </c>
      <c r="L860" s="6">
        <f t="shared" si="66"/>
        <v>34.706489069557364</v>
      </c>
      <c r="M860" s="6">
        <f t="shared" si="67"/>
        <v>0.16260162601626016</v>
      </c>
      <c r="N860" s="6">
        <f t="shared" si="67"/>
        <v>-2.7589890695573622</v>
      </c>
      <c r="O860" s="7">
        <f t="shared" si="68"/>
        <v>63.895000000000003</v>
      </c>
      <c r="P860" s="6">
        <f t="shared" si="69"/>
        <v>4</v>
      </c>
    </row>
    <row r="861" spans="2:16" x14ac:dyDescent="0.2">
      <c r="B861" s="5"/>
      <c r="H861" s="3"/>
      <c r="I861" s="4">
        <v>2</v>
      </c>
      <c r="J861" s="4">
        <v>38.6</v>
      </c>
      <c r="K861" s="6">
        <f t="shared" si="65"/>
        <v>1.8373983739837398</v>
      </c>
      <c r="L861" s="6">
        <f t="shared" si="66"/>
        <v>34.706489069557364</v>
      </c>
      <c r="M861" s="6">
        <f t="shared" si="67"/>
        <v>0.16260162601626016</v>
      </c>
      <c r="N861" s="6">
        <f t="shared" si="67"/>
        <v>3.8935109304426376</v>
      </c>
      <c r="O861" s="7">
        <f t="shared" si="68"/>
        <v>77.2</v>
      </c>
      <c r="P861" s="6">
        <f t="shared" si="69"/>
        <v>4</v>
      </c>
    </row>
    <row r="862" spans="2:16" x14ac:dyDescent="0.2">
      <c r="B862" s="5"/>
      <c r="H862" s="3"/>
      <c r="I862" s="4">
        <v>2</v>
      </c>
      <c r="J862" s="4">
        <v>36.700000000000003</v>
      </c>
      <c r="K862" s="6">
        <f t="shared" si="65"/>
        <v>1.8373983739837398</v>
      </c>
      <c r="L862" s="6">
        <f t="shared" si="66"/>
        <v>34.706489069557364</v>
      </c>
      <c r="M862" s="6">
        <f t="shared" si="67"/>
        <v>0.16260162601626016</v>
      </c>
      <c r="N862" s="6">
        <f t="shared" si="67"/>
        <v>1.9935109304426391</v>
      </c>
      <c r="O862" s="7">
        <f t="shared" si="68"/>
        <v>73.400000000000006</v>
      </c>
      <c r="P862" s="6">
        <f t="shared" si="69"/>
        <v>4</v>
      </c>
    </row>
    <row r="863" spans="2:16" x14ac:dyDescent="0.2">
      <c r="B863" s="5"/>
      <c r="H863" s="3"/>
      <c r="I863" s="4">
        <v>2</v>
      </c>
      <c r="J863" s="4">
        <v>36.4</v>
      </c>
      <c r="K863" s="6">
        <f t="shared" si="65"/>
        <v>1.8373983739837398</v>
      </c>
      <c r="L863" s="6">
        <f t="shared" si="66"/>
        <v>34.706489069557364</v>
      </c>
      <c r="M863" s="6">
        <f t="shared" si="67"/>
        <v>0.16260162601626016</v>
      </c>
      <c r="N863" s="6">
        <f t="shared" si="67"/>
        <v>1.6935109304426348</v>
      </c>
      <c r="O863" s="7">
        <f t="shared" si="68"/>
        <v>72.8</v>
      </c>
      <c r="P863" s="6">
        <f t="shared" si="69"/>
        <v>4</v>
      </c>
    </row>
    <row r="864" spans="2:16" x14ac:dyDescent="0.2">
      <c r="B864" s="5"/>
      <c r="H864" s="3"/>
      <c r="I864" s="4">
        <v>2</v>
      </c>
      <c r="J864" s="4">
        <v>41.6</v>
      </c>
      <c r="K864" s="6">
        <f t="shared" si="65"/>
        <v>1.8373983739837398</v>
      </c>
      <c r="L864" s="6">
        <f t="shared" si="66"/>
        <v>34.706489069557364</v>
      </c>
      <c r="M864" s="6">
        <f t="shared" si="67"/>
        <v>0.16260162601626016</v>
      </c>
      <c r="N864" s="6">
        <f t="shared" si="67"/>
        <v>6.8935109304426376</v>
      </c>
      <c r="O864" s="7">
        <f t="shared" si="68"/>
        <v>83.2</v>
      </c>
      <c r="P864" s="6">
        <f t="shared" si="69"/>
        <v>4</v>
      </c>
    </row>
    <row r="865" spans="2:16" x14ac:dyDescent="0.2">
      <c r="B865" s="5"/>
      <c r="H865" s="3"/>
      <c r="I865" s="4">
        <v>2</v>
      </c>
      <c r="J865" s="4">
        <v>43.2286</v>
      </c>
      <c r="K865" s="6">
        <f t="shared" si="65"/>
        <v>1.8373983739837398</v>
      </c>
      <c r="L865" s="6">
        <f t="shared" si="66"/>
        <v>34.706489069557364</v>
      </c>
      <c r="M865" s="6">
        <f t="shared" si="67"/>
        <v>0.16260162601626016</v>
      </c>
      <c r="N865" s="6">
        <f t="shared" si="67"/>
        <v>8.5221109304426363</v>
      </c>
      <c r="O865" s="7">
        <f t="shared" si="68"/>
        <v>86.4572</v>
      </c>
      <c r="P865" s="6">
        <f t="shared" si="69"/>
        <v>4</v>
      </c>
    </row>
    <row r="866" spans="2:16" x14ac:dyDescent="0.2">
      <c r="B866" s="5"/>
      <c r="H866" s="3"/>
      <c r="I866" s="4">
        <v>2</v>
      </c>
      <c r="J866" s="4">
        <v>32.5</v>
      </c>
      <c r="K866" s="6">
        <f t="shared" si="65"/>
        <v>1.8373983739837398</v>
      </c>
      <c r="L866" s="6">
        <f t="shared" si="66"/>
        <v>34.706489069557364</v>
      </c>
      <c r="M866" s="6">
        <f t="shared" si="67"/>
        <v>0.16260162601626016</v>
      </c>
      <c r="N866" s="6">
        <f t="shared" si="67"/>
        <v>-2.2064890695573638</v>
      </c>
      <c r="O866" s="7">
        <f t="shared" si="68"/>
        <v>65</v>
      </c>
      <c r="P866" s="6">
        <f t="shared" si="69"/>
        <v>4</v>
      </c>
    </row>
    <row r="867" spans="2:16" x14ac:dyDescent="0.2">
      <c r="B867" s="5"/>
      <c r="H867" s="3"/>
      <c r="I867" s="4">
        <v>2</v>
      </c>
      <c r="J867" s="4">
        <v>31.496099999999998</v>
      </c>
      <c r="K867" s="6">
        <f t="shared" si="65"/>
        <v>1.8373983739837398</v>
      </c>
      <c r="L867" s="6">
        <f t="shared" si="66"/>
        <v>34.706489069557364</v>
      </c>
      <c r="M867" s="6">
        <f t="shared" si="67"/>
        <v>0.16260162601626016</v>
      </c>
      <c r="N867" s="6">
        <f t="shared" si="67"/>
        <v>-3.2103890695573654</v>
      </c>
      <c r="O867" s="7">
        <f t="shared" si="68"/>
        <v>62.992199999999997</v>
      </c>
      <c r="P867" s="6">
        <f t="shared" si="69"/>
        <v>4</v>
      </c>
    </row>
    <row r="868" spans="2:16" x14ac:dyDescent="0.2">
      <c r="B868" s="5"/>
      <c r="H868" s="3"/>
      <c r="I868" s="4">
        <v>2</v>
      </c>
      <c r="J868" s="4">
        <v>24.2</v>
      </c>
      <c r="K868" s="6">
        <f t="shared" si="65"/>
        <v>1.8373983739837398</v>
      </c>
      <c r="L868" s="6">
        <f t="shared" si="66"/>
        <v>34.706489069557364</v>
      </c>
      <c r="M868" s="6">
        <f t="shared" si="67"/>
        <v>0.16260162601626016</v>
      </c>
      <c r="N868" s="6">
        <f t="shared" si="67"/>
        <v>-10.506489069557365</v>
      </c>
      <c r="O868" s="7">
        <f t="shared" si="68"/>
        <v>48.4</v>
      </c>
      <c r="P868" s="6">
        <f t="shared" si="69"/>
        <v>4</v>
      </c>
    </row>
    <row r="869" spans="2:16" x14ac:dyDescent="0.2">
      <c r="B869" s="5"/>
      <c r="H869" s="3"/>
      <c r="I869" s="4">
        <v>1</v>
      </c>
      <c r="J869" s="4">
        <v>27.2</v>
      </c>
      <c r="K869" s="6">
        <f t="shared" si="65"/>
        <v>1.8373983739837398</v>
      </c>
      <c r="L869" s="6">
        <f t="shared" si="66"/>
        <v>34.706489069557364</v>
      </c>
      <c r="M869" s="6">
        <f t="shared" si="67"/>
        <v>-0.83739837398373984</v>
      </c>
      <c r="N869" s="6">
        <f t="shared" si="67"/>
        <v>-7.5064890695573645</v>
      </c>
      <c r="O869" s="7">
        <f t="shared" si="68"/>
        <v>27.2</v>
      </c>
      <c r="P869" s="6">
        <f t="shared" si="69"/>
        <v>1</v>
      </c>
    </row>
    <row r="870" spans="2:16" x14ac:dyDescent="0.2">
      <c r="B870" s="5"/>
      <c r="H870" s="3"/>
      <c r="I870" s="4">
        <v>1</v>
      </c>
      <c r="J870" s="4">
        <v>27.1</v>
      </c>
      <c r="K870" s="6">
        <f t="shared" si="65"/>
        <v>1.8373983739837398</v>
      </c>
      <c r="L870" s="6">
        <f t="shared" si="66"/>
        <v>34.706489069557364</v>
      </c>
      <c r="M870" s="6">
        <f t="shared" si="67"/>
        <v>-0.83739837398373984</v>
      </c>
      <c r="N870" s="6">
        <f t="shared" si="67"/>
        <v>-7.6064890695573624</v>
      </c>
      <c r="O870" s="7">
        <f t="shared" si="68"/>
        <v>27.1</v>
      </c>
      <c r="P870" s="6">
        <f t="shared" si="69"/>
        <v>1</v>
      </c>
    </row>
    <row r="871" spans="2:16" x14ac:dyDescent="0.2">
      <c r="B871" s="5"/>
      <c r="H871" s="3"/>
      <c r="I871" s="4">
        <v>2</v>
      </c>
      <c r="J871" s="4">
        <v>40.239699999999999</v>
      </c>
      <c r="K871" s="6">
        <f t="shared" si="65"/>
        <v>1.8373983739837398</v>
      </c>
      <c r="L871" s="6">
        <f t="shared" si="66"/>
        <v>34.706489069557364</v>
      </c>
      <c r="M871" s="6">
        <f t="shared" si="67"/>
        <v>0.16260162601626016</v>
      </c>
      <c r="N871" s="6">
        <f t="shared" si="67"/>
        <v>5.5332109304426353</v>
      </c>
      <c r="O871" s="7">
        <f t="shared" si="68"/>
        <v>80.479399999999998</v>
      </c>
      <c r="P871" s="6">
        <f t="shared" si="69"/>
        <v>4</v>
      </c>
    </row>
    <row r="872" spans="2:16" x14ac:dyDescent="0.2">
      <c r="B872" s="5"/>
      <c r="H872" s="3"/>
      <c r="I872" s="4">
        <v>2</v>
      </c>
      <c r="J872" s="4">
        <v>38</v>
      </c>
      <c r="K872" s="6">
        <f t="shared" si="65"/>
        <v>1.8373983739837398</v>
      </c>
      <c r="L872" s="6">
        <f t="shared" si="66"/>
        <v>34.706489069557364</v>
      </c>
      <c r="M872" s="6">
        <f t="shared" si="67"/>
        <v>0.16260162601626016</v>
      </c>
      <c r="N872" s="6">
        <f t="shared" si="67"/>
        <v>3.2935109304426362</v>
      </c>
      <c r="O872" s="7">
        <f t="shared" si="68"/>
        <v>76</v>
      </c>
      <c r="P872" s="6">
        <f t="shared" si="69"/>
        <v>4</v>
      </c>
    </row>
    <row r="873" spans="2:16" x14ac:dyDescent="0.2">
      <c r="B873" s="5"/>
      <c r="H873" s="3"/>
      <c r="I873" s="4">
        <v>2</v>
      </c>
      <c r="J873" s="4">
        <v>39.200000000000003</v>
      </c>
      <c r="K873" s="6">
        <f t="shared" si="65"/>
        <v>1.8373983739837398</v>
      </c>
      <c r="L873" s="6">
        <f t="shared" si="66"/>
        <v>34.706489069557364</v>
      </c>
      <c r="M873" s="6">
        <f t="shared" si="67"/>
        <v>0.16260162601626016</v>
      </c>
      <c r="N873" s="6">
        <f t="shared" si="67"/>
        <v>4.4935109304426391</v>
      </c>
      <c r="O873" s="7">
        <f t="shared" si="68"/>
        <v>78.400000000000006</v>
      </c>
      <c r="P873" s="6">
        <f t="shared" si="69"/>
        <v>4</v>
      </c>
    </row>
    <row r="874" spans="2:16" x14ac:dyDescent="0.2">
      <c r="B874" s="5"/>
      <c r="H874" s="3"/>
      <c r="I874" s="4">
        <v>2</v>
      </c>
      <c r="J874" s="4">
        <v>34.700000000000003</v>
      </c>
      <c r="K874" s="6">
        <f t="shared" si="65"/>
        <v>1.8373983739837398</v>
      </c>
      <c r="L874" s="6">
        <f t="shared" si="66"/>
        <v>34.706489069557364</v>
      </c>
      <c r="M874" s="6">
        <f t="shared" si="67"/>
        <v>0.16260162601626016</v>
      </c>
      <c r="N874" s="6">
        <f t="shared" si="67"/>
        <v>-6.4890695573609491E-3</v>
      </c>
      <c r="O874" s="7">
        <f t="shared" si="68"/>
        <v>69.400000000000006</v>
      </c>
      <c r="P874" s="6">
        <f t="shared" si="69"/>
        <v>4</v>
      </c>
    </row>
    <row r="875" spans="2:16" x14ac:dyDescent="0.2">
      <c r="B875" s="5"/>
      <c r="H875" s="3"/>
      <c r="I875" s="4">
        <v>1</v>
      </c>
      <c r="J875" s="4">
        <v>28.8</v>
      </c>
      <c r="K875" s="6">
        <f t="shared" si="65"/>
        <v>1.8373983739837398</v>
      </c>
      <c r="L875" s="6">
        <f t="shared" si="66"/>
        <v>34.706489069557364</v>
      </c>
      <c r="M875" s="6">
        <f t="shared" si="67"/>
        <v>-0.83739837398373984</v>
      </c>
      <c r="N875" s="6">
        <f t="shared" si="67"/>
        <v>-5.9064890695573631</v>
      </c>
      <c r="O875" s="7">
        <f t="shared" si="68"/>
        <v>28.8</v>
      </c>
      <c r="P875" s="6">
        <f t="shared" si="69"/>
        <v>1</v>
      </c>
    </row>
    <row r="876" spans="2:16" x14ac:dyDescent="0.2">
      <c r="B876" s="5"/>
      <c r="H876" s="3"/>
      <c r="I876" s="4">
        <v>1</v>
      </c>
      <c r="J876" s="4">
        <v>27.1</v>
      </c>
      <c r="K876" s="6">
        <f t="shared" si="65"/>
        <v>1.8373983739837398</v>
      </c>
      <c r="L876" s="6">
        <f t="shared" si="66"/>
        <v>34.706489069557364</v>
      </c>
      <c r="M876" s="6">
        <f t="shared" si="67"/>
        <v>-0.83739837398373984</v>
      </c>
      <c r="N876" s="6">
        <f t="shared" si="67"/>
        <v>-7.6064890695573624</v>
      </c>
      <c r="O876" s="7">
        <f t="shared" si="68"/>
        <v>27.1</v>
      </c>
      <c r="P876" s="6">
        <f t="shared" si="69"/>
        <v>1</v>
      </c>
    </row>
    <row r="877" spans="2:16" x14ac:dyDescent="0.2">
      <c r="B877" s="5"/>
      <c r="H877" s="3"/>
      <c r="I877" s="4">
        <v>1</v>
      </c>
      <c r="J877" s="4">
        <v>30.5</v>
      </c>
      <c r="K877" s="6">
        <f t="shared" si="65"/>
        <v>1.8373983739837398</v>
      </c>
      <c r="L877" s="6">
        <f t="shared" si="66"/>
        <v>34.706489069557364</v>
      </c>
      <c r="M877" s="6">
        <f t="shared" si="67"/>
        <v>-0.83739837398373984</v>
      </c>
      <c r="N877" s="6">
        <f t="shared" si="67"/>
        <v>-4.2064890695573638</v>
      </c>
      <c r="O877" s="7">
        <f t="shared" si="68"/>
        <v>30.5</v>
      </c>
      <c r="P877" s="6">
        <f t="shared" si="69"/>
        <v>1</v>
      </c>
    </row>
    <row r="878" spans="2:16" x14ac:dyDescent="0.2">
      <c r="B878" s="5"/>
      <c r="H878" s="3"/>
      <c r="I878" s="4">
        <v>2</v>
      </c>
      <c r="J878" s="4">
        <v>40.239699999999999</v>
      </c>
      <c r="K878" s="6">
        <f t="shared" si="65"/>
        <v>1.8373983739837398</v>
      </c>
      <c r="L878" s="6">
        <f t="shared" si="66"/>
        <v>34.706489069557364</v>
      </c>
      <c r="M878" s="6">
        <f t="shared" si="67"/>
        <v>0.16260162601626016</v>
      </c>
      <c r="N878" s="6">
        <f t="shared" si="67"/>
        <v>5.5332109304426353</v>
      </c>
      <c r="O878" s="7">
        <f t="shared" si="68"/>
        <v>80.479399999999998</v>
      </c>
      <c r="P878" s="6">
        <f t="shared" si="69"/>
        <v>4</v>
      </c>
    </row>
    <row r="879" spans="2:16" x14ac:dyDescent="0.2">
      <c r="B879" s="5"/>
      <c r="H879" s="3"/>
      <c r="I879" s="4">
        <v>2</v>
      </c>
      <c r="J879" s="4">
        <v>38</v>
      </c>
      <c r="K879" s="6">
        <f t="shared" si="65"/>
        <v>1.8373983739837398</v>
      </c>
      <c r="L879" s="6">
        <f t="shared" si="66"/>
        <v>34.706489069557364</v>
      </c>
      <c r="M879" s="6">
        <f t="shared" si="67"/>
        <v>0.16260162601626016</v>
      </c>
      <c r="N879" s="6">
        <f t="shared" si="67"/>
        <v>3.2935109304426362</v>
      </c>
      <c r="O879" s="7">
        <f t="shared" si="68"/>
        <v>76</v>
      </c>
      <c r="P879" s="6">
        <f t="shared" si="69"/>
        <v>4</v>
      </c>
    </row>
    <row r="880" spans="2:16" x14ac:dyDescent="0.2">
      <c r="B880" s="5"/>
      <c r="H880" s="3"/>
      <c r="I880" s="4">
        <v>2</v>
      </c>
      <c r="J880" s="4">
        <v>39.200000000000003</v>
      </c>
      <c r="K880" s="6">
        <f t="shared" si="65"/>
        <v>1.8373983739837398</v>
      </c>
      <c r="L880" s="6">
        <f t="shared" si="66"/>
        <v>34.706489069557364</v>
      </c>
      <c r="M880" s="6">
        <f t="shared" si="67"/>
        <v>0.16260162601626016</v>
      </c>
      <c r="N880" s="6">
        <f t="shared" si="67"/>
        <v>4.4935109304426391</v>
      </c>
      <c r="O880" s="7">
        <f t="shared" si="68"/>
        <v>78.400000000000006</v>
      </c>
      <c r="P880" s="6">
        <f t="shared" si="69"/>
        <v>4</v>
      </c>
    </row>
    <row r="881" spans="2:16" x14ac:dyDescent="0.2">
      <c r="B881" s="5"/>
      <c r="H881" s="3"/>
      <c r="I881" s="4">
        <v>2</v>
      </c>
      <c r="J881" s="4">
        <v>34.700000000000003</v>
      </c>
      <c r="K881" s="6">
        <f t="shared" si="65"/>
        <v>1.8373983739837398</v>
      </c>
      <c r="L881" s="6">
        <f t="shared" si="66"/>
        <v>34.706489069557364</v>
      </c>
      <c r="M881" s="6">
        <f t="shared" si="67"/>
        <v>0.16260162601626016</v>
      </c>
      <c r="N881" s="6">
        <f t="shared" si="67"/>
        <v>-6.4890695573609491E-3</v>
      </c>
      <c r="O881" s="7">
        <f t="shared" si="68"/>
        <v>69.400000000000006</v>
      </c>
      <c r="P881" s="6">
        <f t="shared" si="69"/>
        <v>4</v>
      </c>
    </row>
    <row r="882" spans="2:16" x14ac:dyDescent="0.2">
      <c r="B882" s="5"/>
      <c r="H882" s="3"/>
      <c r="I882" s="4">
        <v>1</v>
      </c>
      <c r="J882" s="4">
        <v>28.2</v>
      </c>
      <c r="K882" s="6">
        <f t="shared" si="65"/>
        <v>1.8373983739837398</v>
      </c>
      <c r="L882" s="6">
        <f t="shared" si="66"/>
        <v>34.706489069557364</v>
      </c>
      <c r="M882" s="6">
        <f t="shared" si="67"/>
        <v>-0.83739837398373984</v>
      </c>
      <c r="N882" s="6">
        <f t="shared" si="67"/>
        <v>-6.5064890695573645</v>
      </c>
      <c r="O882" s="7">
        <f t="shared" si="68"/>
        <v>28.2</v>
      </c>
      <c r="P882" s="6">
        <f t="shared" si="69"/>
        <v>1</v>
      </c>
    </row>
    <row r="883" spans="2:16" x14ac:dyDescent="0.2">
      <c r="B883" s="5"/>
      <c r="H883" s="3"/>
      <c r="I883" s="4">
        <v>2</v>
      </c>
      <c r="J883" s="4">
        <v>29.5</v>
      </c>
      <c r="K883" s="6">
        <f t="shared" si="65"/>
        <v>1.8373983739837398</v>
      </c>
      <c r="L883" s="6">
        <f t="shared" si="66"/>
        <v>34.706489069557364</v>
      </c>
      <c r="M883" s="6">
        <f t="shared" si="67"/>
        <v>0.16260162601626016</v>
      </c>
      <c r="N883" s="6">
        <f t="shared" si="67"/>
        <v>-5.2064890695573638</v>
      </c>
      <c r="O883" s="7">
        <f t="shared" si="68"/>
        <v>59</v>
      </c>
      <c r="P883" s="6">
        <f t="shared" si="69"/>
        <v>4</v>
      </c>
    </row>
    <row r="884" spans="2:16" x14ac:dyDescent="0.2">
      <c r="B884" s="5"/>
      <c r="H884" s="3"/>
      <c r="I884" s="4">
        <v>2</v>
      </c>
      <c r="J884" s="4">
        <v>29.9</v>
      </c>
      <c r="K884" s="6">
        <f t="shared" si="65"/>
        <v>1.8373983739837398</v>
      </c>
      <c r="L884" s="6">
        <f t="shared" si="66"/>
        <v>34.706489069557364</v>
      </c>
      <c r="M884" s="6">
        <f t="shared" si="67"/>
        <v>0.16260162601626016</v>
      </c>
      <c r="N884" s="6">
        <f t="shared" si="67"/>
        <v>-4.8064890695573652</v>
      </c>
      <c r="O884" s="7">
        <f t="shared" si="68"/>
        <v>59.8</v>
      </c>
      <c r="P884" s="6">
        <f t="shared" si="69"/>
        <v>4</v>
      </c>
    </row>
    <row r="885" spans="2:16" x14ac:dyDescent="0.2">
      <c r="B885" s="5"/>
      <c r="H885" s="3"/>
      <c r="I885" s="4">
        <v>2</v>
      </c>
      <c r="J885" s="4">
        <v>34.5</v>
      </c>
      <c r="K885" s="6">
        <f t="shared" si="65"/>
        <v>1.8373983739837398</v>
      </c>
      <c r="L885" s="6">
        <f t="shared" si="66"/>
        <v>34.706489069557364</v>
      </c>
      <c r="M885" s="6">
        <f t="shared" si="67"/>
        <v>0.16260162601626016</v>
      </c>
      <c r="N885" s="6">
        <f t="shared" si="67"/>
        <v>-0.20648906955736379</v>
      </c>
      <c r="O885" s="7">
        <f t="shared" si="68"/>
        <v>69</v>
      </c>
      <c r="P885" s="6">
        <f t="shared" si="69"/>
        <v>4</v>
      </c>
    </row>
    <row r="886" spans="2:16" x14ac:dyDescent="0.2">
      <c r="B886" s="5"/>
      <c r="H886" s="3"/>
      <c r="I886" s="4">
        <v>2</v>
      </c>
      <c r="J886" s="4">
        <v>35.299999999999997</v>
      </c>
      <c r="K886" s="6">
        <f t="shared" si="65"/>
        <v>1.8373983739837398</v>
      </c>
      <c r="L886" s="6">
        <f t="shared" si="66"/>
        <v>34.706489069557364</v>
      </c>
      <c r="M886" s="6">
        <f t="shared" si="67"/>
        <v>0.16260162601626016</v>
      </c>
      <c r="N886" s="6">
        <f t="shared" si="67"/>
        <v>0.59351093044263337</v>
      </c>
      <c r="O886" s="7">
        <f t="shared" si="68"/>
        <v>70.599999999999994</v>
      </c>
      <c r="P886" s="6">
        <f t="shared" si="69"/>
        <v>4</v>
      </c>
    </row>
    <row r="887" spans="2:16" x14ac:dyDescent="0.2">
      <c r="B887" s="5"/>
      <c r="H887" s="3"/>
      <c r="I887" s="4">
        <v>2</v>
      </c>
      <c r="J887" s="4">
        <v>32.700000000000003</v>
      </c>
      <c r="K887" s="6">
        <f t="shared" si="65"/>
        <v>1.8373983739837398</v>
      </c>
      <c r="L887" s="6">
        <f t="shared" si="66"/>
        <v>34.706489069557364</v>
      </c>
      <c r="M887" s="6">
        <f t="shared" si="67"/>
        <v>0.16260162601626016</v>
      </c>
      <c r="N887" s="6">
        <f t="shared" si="67"/>
        <v>-2.0064890695573609</v>
      </c>
      <c r="O887" s="7">
        <f t="shared" si="68"/>
        <v>65.400000000000006</v>
      </c>
      <c r="P887" s="6">
        <f t="shared" si="69"/>
        <v>4</v>
      </c>
    </row>
    <row r="888" spans="2:16" x14ac:dyDescent="0.2">
      <c r="B888" s="5"/>
      <c r="H888" s="3"/>
      <c r="I888" s="4">
        <v>2</v>
      </c>
      <c r="J888" s="4">
        <v>34.5</v>
      </c>
      <c r="K888" s="6">
        <f t="shared" si="65"/>
        <v>1.8373983739837398</v>
      </c>
      <c r="L888" s="6">
        <f t="shared" si="66"/>
        <v>34.706489069557364</v>
      </c>
      <c r="M888" s="6">
        <f t="shared" si="67"/>
        <v>0.16260162601626016</v>
      </c>
      <c r="N888" s="6">
        <f t="shared" si="67"/>
        <v>-0.20648906955736379</v>
      </c>
      <c r="O888" s="7">
        <f t="shared" si="68"/>
        <v>69</v>
      </c>
      <c r="P888" s="6">
        <f t="shared" si="69"/>
        <v>4</v>
      </c>
    </row>
    <row r="889" spans="2:16" x14ac:dyDescent="0.2">
      <c r="B889" s="5"/>
      <c r="H889" s="3"/>
      <c r="I889" s="4">
        <v>2</v>
      </c>
      <c r="J889" s="4">
        <v>39.0959</v>
      </c>
      <c r="K889" s="6">
        <f t="shared" si="65"/>
        <v>1.8373983739837398</v>
      </c>
      <c r="L889" s="6">
        <f t="shared" si="66"/>
        <v>34.706489069557364</v>
      </c>
      <c r="M889" s="6">
        <f t="shared" si="67"/>
        <v>0.16260162601626016</v>
      </c>
      <c r="N889" s="6">
        <f t="shared" si="67"/>
        <v>4.3894109304426365</v>
      </c>
      <c r="O889" s="7">
        <f t="shared" si="68"/>
        <v>78.191800000000001</v>
      </c>
      <c r="P889" s="6">
        <f t="shared" si="69"/>
        <v>4</v>
      </c>
    </row>
    <row r="890" spans="2:16" x14ac:dyDescent="0.2">
      <c r="B890" s="5"/>
      <c r="H890" s="3"/>
      <c r="I890" s="4">
        <v>2</v>
      </c>
      <c r="J890" s="4">
        <v>32.200000000000003</v>
      </c>
      <c r="K890" s="6">
        <f t="shared" si="65"/>
        <v>1.8373983739837398</v>
      </c>
      <c r="L890" s="6">
        <f t="shared" si="66"/>
        <v>34.706489069557364</v>
      </c>
      <c r="M890" s="6">
        <f t="shared" si="67"/>
        <v>0.16260162601626016</v>
      </c>
      <c r="N890" s="6">
        <f t="shared" si="67"/>
        <v>-2.5064890695573609</v>
      </c>
      <c r="O890" s="7">
        <f t="shared" si="68"/>
        <v>64.400000000000006</v>
      </c>
      <c r="P890" s="6">
        <f t="shared" si="69"/>
        <v>4</v>
      </c>
    </row>
    <row r="891" spans="2:16" x14ac:dyDescent="0.2">
      <c r="B891" s="5"/>
      <c r="H891" s="3"/>
      <c r="I891" s="4">
        <v>2</v>
      </c>
      <c r="J891" s="4">
        <v>34.200000000000003</v>
      </c>
      <c r="K891" s="6">
        <f t="shared" si="65"/>
        <v>1.8373983739837398</v>
      </c>
      <c r="L891" s="6">
        <f t="shared" si="66"/>
        <v>34.706489069557364</v>
      </c>
      <c r="M891" s="6">
        <f t="shared" si="67"/>
        <v>0.16260162601626016</v>
      </c>
      <c r="N891" s="6">
        <f t="shared" si="67"/>
        <v>-0.50648906955736095</v>
      </c>
      <c r="O891" s="7">
        <f t="shared" si="68"/>
        <v>68.400000000000006</v>
      </c>
      <c r="P891" s="6">
        <f t="shared" si="69"/>
        <v>4</v>
      </c>
    </row>
    <row r="892" spans="2:16" x14ac:dyDescent="0.2">
      <c r="B892" s="5"/>
      <c r="H892" s="3"/>
      <c r="I892" s="4">
        <v>1</v>
      </c>
      <c r="J892" s="4">
        <v>27</v>
      </c>
      <c r="K892" s="6">
        <f t="shared" si="65"/>
        <v>1.8373983739837398</v>
      </c>
      <c r="L892" s="6">
        <f t="shared" si="66"/>
        <v>34.706489069557364</v>
      </c>
      <c r="M892" s="6">
        <f t="shared" si="67"/>
        <v>-0.83739837398373984</v>
      </c>
      <c r="N892" s="6">
        <f t="shared" si="67"/>
        <v>-7.7064890695573638</v>
      </c>
      <c r="O892" s="7">
        <f t="shared" si="68"/>
        <v>27</v>
      </c>
      <c r="P892" s="6">
        <f t="shared" si="69"/>
        <v>1</v>
      </c>
    </row>
    <row r="893" spans="2:16" x14ac:dyDescent="0.2">
      <c r="B893" s="5"/>
      <c r="H893" s="3"/>
      <c r="I893" s="4">
        <v>2</v>
      </c>
      <c r="J893" s="4">
        <v>34.700000000000003</v>
      </c>
      <c r="K893" s="6">
        <f t="shared" si="65"/>
        <v>1.8373983739837398</v>
      </c>
      <c r="L893" s="6">
        <f t="shared" si="66"/>
        <v>34.706489069557364</v>
      </c>
      <c r="M893" s="6">
        <f t="shared" si="67"/>
        <v>0.16260162601626016</v>
      </c>
      <c r="N893" s="6">
        <f t="shared" si="67"/>
        <v>-6.4890695573609491E-3</v>
      </c>
      <c r="O893" s="7">
        <f t="shared" si="68"/>
        <v>69.400000000000006</v>
      </c>
      <c r="P893" s="6">
        <f t="shared" si="69"/>
        <v>4</v>
      </c>
    </row>
    <row r="894" spans="2:16" x14ac:dyDescent="0.2">
      <c r="B894" s="5"/>
      <c r="H894" s="3"/>
      <c r="I894" s="4">
        <v>2</v>
      </c>
      <c r="J894" s="4">
        <v>38.6</v>
      </c>
      <c r="K894" s="6">
        <f t="shared" si="65"/>
        <v>1.8373983739837398</v>
      </c>
      <c r="L894" s="6">
        <f t="shared" si="66"/>
        <v>34.706489069557364</v>
      </c>
      <c r="M894" s="6">
        <f t="shared" si="67"/>
        <v>0.16260162601626016</v>
      </c>
      <c r="N894" s="6">
        <f t="shared" si="67"/>
        <v>3.8935109304426376</v>
      </c>
      <c r="O894" s="7">
        <f t="shared" si="68"/>
        <v>77.2</v>
      </c>
      <c r="P894" s="6">
        <f t="shared" si="69"/>
        <v>4</v>
      </c>
    </row>
    <row r="895" spans="2:16" x14ac:dyDescent="0.2">
      <c r="B895" s="5"/>
      <c r="H895" s="3"/>
      <c r="I895" s="4">
        <v>2</v>
      </c>
      <c r="J895" s="4">
        <v>30.5</v>
      </c>
      <c r="K895" s="6">
        <f t="shared" si="65"/>
        <v>1.8373983739837398</v>
      </c>
      <c r="L895" s="6">
        <f t="shared" si="66"/>
        <v>34.706489069557364</v>
      </c>
      <c r="M895" s="6">
        <f t="shared" si="67"/>
        <v>0.16260162601626016</v>
      </c>
      <c r="N895" s="6">
        <f t="shared" si="67"/>
        <v>-4.2064890695573638</v>
      </c>
      <c r="O895" s="7">
        <f t="shared" si="68"/>
        <v>61</v>
      </c>
      <c r="P895" s="6">
        <f t="shared" si="69"/>
        <v>4</v>
      </c>
    </row>
    <row r="896" spans="2:16" x14ac:dyDescent="0.2">
      <c r="B896" s="5"/>
      <c r="H896" s="3"/>
      <c r="I896" s="4">
        <v>2</v>
      </c>
      <c r="J896" s="4">
        <v>38.6</v>
      </c>
      <c r="K896" s="6">
        <f t="shared" si="65"/>
        <v>1.8373983739837398</v>
      </c>
      <c r="L896" s="6">
        <f t="shared" si="66"/>
        <v>34.706489069557364</v>
      </c>
      <c r="M896" s="6">
        <f t="shared" si="67"/>
        <v>0.16260162601626016</v>
      </c>
      <c r="N896" s="6">
        <f t="shared" si="67"/>
        <v>3.8935109304426376</v>
      </c>
      <c r="O896" s="7">
        <f t="shared" si="68"/>
        <v>77.2</v>
      </c>
      <c r="P896" s="6">
        <f t="shared" si="69"/>
        <v>4</v>
      </c>
    </row>
    <row r="897" spans="2:16" x14ac:dyDescent="0.2">
      <c r="B897" s="5"/>
      <c r="H897" s="3"/>
      <c r="I897" s="4">
        <v>2</v>
      </c>
      <c r="J897" s="4">
        <v>39.200000000000003</v>
      </c>
      <c r="K897" s="6">
        <f t="shared" si="65"/>
        <v>1.8373983739837398</v>
      </c>
      <c r="L897" s="6">
        <f t="shared" si="66"/>
        <v>34.706489069557364</v>
      </c>
      <c r="M897" s="6">
        <f t="shared" si="67"/>
        <v>0.16260162601626016</v>
      </c>
      <c r="N897" s="6">
        <f t="shared" si="67"/>
        <v>4.4935109304426391</v>
      </c>
      <c r="O897" s="7">
        <f t="shared" si="68"/>
        <v>78.400000000000006</v>
      </c>
      <c r="P897" s="6">
        <f t="shared" si="69"/>
        <v>4</v>
      </c>
    </row>
    <row r="898" spans="2:16" x14ac:dyDescent="0.2">
      <c r="B898" s="5"/>
      <c r="H898" s="3"/>
      <c r="I898" s="4">
        <v>2</v>
      </c>
      <c r="J898" s="4">
        <v>34.799999999999997</v>
      </c>
      <c r="K898" s="6">
        <f t="shared" si="65"/>
        <v>1.8373983739837398</v>
      </c>
      <c r="L898" s="6">
        <f t="shared" si="66"/>
        <v>34.706489069557364</v>
      </c>
      <c r="M898" s="6">
        <f t="shared" si="67"/>
        <v>0.16260162601626016</v>
      </c>
      <c r="N898" s="6">
        <f t="shared" si="67"/>
        <v>9.3510930442633367E-2</v>
      </c>
      <c r="O898" s="7">
        <f t="shared" si="68"/>
        <v>69.599999999999994</v>
      </c>
      <c r="P898" s="6">
        <f t="shared" si="69"/>
        <v>4</v>
      </c>
    </row>
    <row r="899" spans="2:16" x14ac:dyDescent="0.2">
      <c r="B899" s="5"/>
      <c r="H899" s="3"/>
      <c r="I899" s="4">
        <v>2</v>
      </c>
      <c r="J899" s="4">
        <v>42.9</v>
      </c>
      <c r="K899" s="6">
        <f t="shared" si="65"/>
        <v>1.8373983739837398</v>
      </c>
      <c r="L899" s="6">
        <f t="shared" si="66"/>
        <v>34.706489069557364</v>
      </c>
      <c r="M899" s="6">
        <f t="shared" si="67"/>
        <v>0.16260162601626016</v>
      </c>
      <c r="N899" s="6">
        <f t="shared" si="67"/>
        <v>8.1935109304426348</v>
      </c>
      <c r="O899" s="7">
        <f t="shared" si="68"/>
        <v>85.8</v>
      </c>
      <c r="P899" s="6">
        <f t="shared" si="69"/>
        <v>4</v>
      </c>
    </row>
    <row r="900" spans="2:16" x14ac:dyDescent="0.2">
      <c r="B900" s="5"/>
      <c r="H900" s="3"/>
      <c r="I900" s="4">
        <v>2</v>
      </c>
      <c r="J900" s="4">
        <v>30.6</v>
      </c>
      <c r="K900" s="6">
        <f t="shared" si="65"/>
        <v>1.8373983739837398</v>
      </c>
      <c r="L900" s="6">
        <f t="shared" si="66"/>
        <v>34.706489069557364</v>
      </c>
      <c r="M900" s="6">
        <f t="shared" si="67"/>
        <v>0.16260162601626016</v>
      </c>
      <c r="N900" s="6">
        <f t="shared" si="67"/>
        <v>-4.1064890695573624</v>
      </c>
      <c r="O900" s="7">
        <f t="shared" si="68"/>
        <v>61.2</v>
      </c>
      <c r="P900" s="6">
        <f t="shared" si="69"/>
        <v>4</v>
      </c>
    </row>
    <row r="901" spans="2:16" x14ac:dyDescent="0.2">
      <c r="B901" s="5"/>
      <c r="H901" s="3"/>
      <c r="I901" s="4">
        <v>2</v>
      </c>
      <c r="J901" s="4">
        <v>28.7</v>
      </c>
      <c r="K901" s="6">
        <f t="shared" ref="K901:K964" si="70">AVERAGE($I$4:$I$1110)</f>
        <v>1.8373983739837398</v>
      </c>
      <c r="L901" s="6">
        <f t="shared" ref="L901:L964" si="71">AVERAGE($J$4:$J$1110)</f>
        <v>34.706489069557364</v>
      </c>
      <c r="M901" s="6">
        <f t="shared" ref="M901:N964" si="72">I901-K901</f>
        <v>0.16260162601626016</v>
      </c>
      <c r="N901" s="6">
        <f t="shared" si="72"/>
        <v>-6.0064890695573645</v>
      </c>
      <c r="O901" s="7">
        <f t="shared" ref="O901:O964" si="73">I901*J901</f>
        <v>57.4</v>
      </c>
      <c r="P901" s="6">
        <f t="shared" ref="P901:P964" si="74">I901^2</f>
        <v>4</v>
      </c>
    </row>
    <row r="902" spans="2:16" x14ac:dyDescent="0.2">
      <c r="B902" s="5"/>
      <c r="H902" s="3"/>
      <c r="I902" s="4">
        <v>2</v>
      </c>
      <c r="J902" s="4">
        <v>39.200000000000003</v>
      </c>
      <c r="K902" s="6">
        <f t="shared" si="70"/>
        <v>1.8373983739837398</v>
      </c>
      <c r="L902" s="6">
        <f t="shared" si="71"/>
        <v>34.706489069557364</v>
      </c>
      <c r="M902" s="6">
        <f t="shared" si="72"/>
        <v>0.16260162601626016</v>
      </c>
      <c r="N902" s="6">
        <f t="shared" si="72"/>
        <v>4.4935109304426391</v>
      </c>
      <c r="O902" s="7">
        <f t="shared" si="73"/>
        <v>78.400000000000006</v>
      </c>
      <c r="P902" s="6">
        <f t="shared" si="74"/>
        <v>4</v>
      </c>
    </row>
    <row r="903" spans="2:16" x14ac:dyDescent="0.2">
      <c r="B903" s="5"/>
      <c r="H903" s="3"/>
      <c r="I903" s="4">
        <v>2</v>
      </c>
      <c r="J903" s="4">
        <v>34.799999999999997</v>
      </c>
      <c r="K903" s="6">
        <f t="shared" si="70"/>
        <v>1.8373983739837398</v>
      </c>
      <c r="L903" s="6">
        <f t="shared" si="71"/>
        <v>34.706489069557364</v>
      </c>
      <c r="M903" s="6">
        <f t="shared" si="72"/>
        <v>0.16260162601626016</v>
      </c>
      <c r="N903" s="6">
        <f t="shared" si="72"/>
        <v>9.3510930442633367E-2</v>
      </c>
      <c r="O903" s="7">
        <f t="shared" si="73"/>
        <v>69.599999999999994</v>
      </c>
      <c r="P903" s="6">
        <f t="shared" si="74"/>
        <v>4</v>
      </c>
    </row>
    <row r="904" spans="2:16" x14ac:dyDescent="0.2">
      <c r="B904" s="5"/>
      <c r="H904" s="3"/>
      <c r="I904" s="4">
        <v>2</v>
      </c>
      <c r="J904" s="4">
        <v>42.9</v>
      </c>
      <c r="K904" s="6">
        <f t="shared" si="70"/>
        <v>1.8373983739837398</v>
      </c>
      <c r="L904" s="6">
        <f t="shared" si="71"/>
        <v>34.706489069557364</v>
      </c>
      <c r="M904" s="6">
        <f t="shared" si="72"/>
        <v>0.16260162601626016</v>
      </c>
      <c r="N904" s="6">
        <f t="shared" si="72"/>
        <v>8.1935109304426348</v>
      </c>
      <c r="O904" s="7">
        <f t="shared" si="73"/>
        <v>85.8</v>
      </c>
      <c r="P904" s="6">
        <f t="shared" si="74"/>
        <v>4</v>
      </c>
    </row>
    <row r="905" spans="2:16" x14ac:dyDescent="0.2">
      <c r="B905" s="5"/>
      <c r="H905" s="3"/>
      <c r="I905" s="4">
        <v>1</v>
      </c>
      <c r="J905" s="4">
        <v>27.8</v>
      </c>
      <c r="K905" s="6">
        <f t="shared" si="70"/>
        <v>1.8373983739837398</v>
      </c>
      <c r="L905" s="6">
        <f t="shared" si="71"/>
        <v>34.706489069557364</v>
      </c>
      <c r="M905" s="6">
        <f t="shared" si="72"/>
        <v>-0.83739837398373984</v>
      </c>
      <c r="N905" s="6">
        <f t="shared" si="72"/>
        <v>-6.9064890695573631</v>
      </c>
      <c r="O905" s="7">
        <f t="shared" si="73"/>
        <v>27.8</v>
      </c>
      <c r="P905" s="6">
        <f t="shared" si="74"/>
        <v>1</v>
      </c>
    </row>
    <row r="906" spans="2:16" x14ac:dyDescent="0.2">
      <c r="B906" s="5"/>
      <c r="H906" s="3"/>
      <c r="I906" s="4">
        <v>1</v>
      </c>
      <c r="J906" s="4">
        <v>29</v>
      </c>
      <c r="K906" s="6">
        <f t="shared" si="70"/>
        <v>1.8373983739837398</v>
      </c>
      <c r="L906" s="6">
        <f t="shared" si="71"/>
        <v>34.706489069557364</v>
      </c>
      <c r="M906" s="6">
        <f t="shared" si="72"/>
        <v>-0.83739837398373984</v>
      </c>
      <c r="N906" s="6">
        <f t="shared" si="72"/>
        <v>-5.7064890695573638</v>
      </c>
      <c r="O906" s="7">
        <f t="shared" si="73"/>
        <v>29</v>
      </c>
      <c r="P906" s="6">
        <f t="shared" si="74"/>
        <v>1</v>
      </c>
    </row>
    <row r="907" spans="2:16" x14ac:dyDescent="0.2">
      <c r="B907" s="5"/>
      <c r="H907" s="3"/>
      <c r="I907" s="4">
        <v>2</v>
      </c>
      <c r="J907" s="4">
        <v>37.976399999999998</v>
      </c>
      <c r="K907" s="6">
        <f t="shared" si="70"/>
        <v>1.8373983739837398</v>
      </c>
      <c r="L907" s="6">
        <f t="shared" si="71"/>
        <v>34.706489069557364</v>
      </c>
      <c r="M907" s="6">
        <f t="shared" si="72"/>
        <v>0.16260162601626016</v>
      </c>
      <c r="N907" s="6">
        <f t="shared" si="72"/>
        <v>3.2699109304426344</v>
      </c>
      <c r="O907" s="7">
        <f t="shared" si="73"/>
        <v>75.952799999999996</v>
      </c>
      <c r="P907" s="6">
        <f t="shared" si="74"/>
        <v>4</v>
      </c>
    </row>
    <row r="908" spans="2:16" x14ac:dyDescent="0.2">
      <c r="B908" s="5"/>
      <c r="H908" s="3"/>
      <c r="I908" s="4">
        <v>2</v>
      </c>
      <c r="J908" s="4">
        <v>35.288699999999999</v>
      </c>
      <c r="K908" s="6">
        <f t="shared" si="70"/>
        <v>1.8373983739837398</v>
      </c>
      <c r="L908" s="6">
        <f t="shared" si="71"/>
        <v>34.706489069557364</v>
      </c>
      <c r="M908" s="6">
        <f t="shared" si="72"/>
        <v>0.16260162601626016</v>
      </c>
      <c r="N908" s="6">
        <f t="shared" si="72"/>
        <v>0.58221093044263483</v>
      </c>
      <c r="O908" s="7">
        <f t="shared" si="73"/>
        <v>70.577399999999997</v>
      </c>
      <c r="P908" s="6">
        <f t="shared" si="74"/>
        <v>4</v>
      </c>
    </row>
    <row r="909" spans="2:16" x14ac:dyDescent="0.2">
      <c r="B909" s="5"/>
      <c r="H909" s="3"/>
      <c r="I909" s="4">
        <v>2</v>
      </c>
      <c r="J909" s="4">
        <v>29.809899999999999</v>
      </c>
      <c r="K909" s="6">
        <f t="shared" si="70"/>
        <v>1.8373983739837398</v>
      </c>
      <c r="L909" s="6">
        <f t="shared" si="71"/>
        <v>34.706489069557364</v>
      </c>
      <c r="M909" s="6">
        <f t="shared" si="72"/>
        <v>0.16260162601626016</v>
      </c>
      <c r="N909" s="6">
        <f t="shared" si="72"/>
        <v>-4.8965890695573648</v>
      </c>
      <c r="O909" s="7">
        <f t="shared" si="73"/>
        <v>59.619799999999998</v>
      </c>
      <c r="P909" s="6">
        <f t="shared" si="74"/>
        <v>4</v>
      </c>
    </row>
    <row r="910" spans="2:16" x14ac:dyDescent="0.2">
      <c r="B910" s="5"/>
      <c r="H910" s="3"/>
      <c r="I910" s="4">
        <v>2</v>
      </c>
      <c r="J910" s="4">
        <v>24.947700000000001</v>
      </c>
      <c r="K910" s="6">
        <f t="shared" si="70"/>
        <v>1.8373983739837398</v>
      </c>
      <c r="L910" s="6">
        <f t="shared" si="71"/>
        <v>34.706489069557364</v>
      </c>
      <c r="M910" s="6">
        <f t="shared" si="72"/>
        <v>0.16260162601626016</v>
      </c>
      <c r="N910" s="6">
        <f t="shared" si="72"/>
        <v>-9.7587890695573627</v>
      </c>
      <c r="O910" s="7">
        <f t="shared" si="73"/>
        <v>49.895400000000002</v>
      </c>
      <c r="P910" s="6">
        <f t="shared" si="74"/>
        <v>4</v>
      </c>
    </row>
    <row r="911" spans="2:16" x14ac:dyDescent="0.2">
      <c r="B911" s="5"/>
      <c r="H911" s="3"/>
      <c r="I911" s="4">
        <v>2</v>
      </c>
      <c r="J911" s="4">
        <v>25.1952</v>
      </c>
      <c r="K911" s="6">
        <f t="shared" si="70"/>
        <v>1.8373983739837398</v>
      </c>
      <c r="L911" s="6">
        <f t="shared" si="71"/>
        <v>34.706489069557364</v>
      </c>
      <c r="M911" s="6">
        <f t="shared" si="72"/>
        <v>0.16260162601626016</v>
      </c>
      <c r="N911" s="6">
        <f t="shared" si="72"/>
        <v>-9.511289069557364</v>
      </c>
      <c r="O911" s="7">
        <f t="shared" si="73"/>
        <v>50.3904</v>
      </c>
      <c r="P911" s="6">
        <f t="shared" si="74"/>
        <v>4</v>
      </c>
    </row>
    <row r="912" spans="2:16" x14ac:dyDescent="0.2">
      <c r="B912" s="5"/>
      <c r="H912" s="3"/>
      <c r="I912" s="4">
        <v>2</v>
      </c>
      <c r="J912" s="4">
        <v>32.407600000000002</v>
      </c>
      <c r="K912" s="6">
        <f t="shared" si="70"/>
        <v>1.8373983739837398</v>
      </c>
      <c r="L912" s="6">
        <f t="shared" si="71"/>
        <v>34.706489069557364</v>
      </c>
      <c r="M912" s="6">
        <f t="shared" si="72"/>
        <v>0.16260162601626016</v>
      </c>
      <c r="N912" s="6">
        <f t="shared" si="72"/>
        <v>-2.2988890695573616</v>
      </c>
      <c r="O912" s="7">
        <f t="shared" si="73"/>
        <v>64.815200000000004</v>
      </c>
      <c r="P912" s="6">
        <f t="shared" si="74"/>
        <v>4</v>
      </c>
    </row>
    <row r="913" spans="2:16" x14ac:dyDescent="0.2">
      <c r="B913" s="5"/>
      <c r="H913" s="3"/>
      <c r="I913" s="4">
        <v>2</v>
      </c>
      <c r="J913" s="4">
        <v>29.9</v>
      </c>
      <c r="K913" s="6">
        <f t="shared" si="70"/>
        <v>1.8373983739837398</v>
      </c>
      <c r="L913" s="6">
        <f t="shared" si="71"/>
        <v>34.706489069557364</v>
      </c>
      <c r="M913" s="6">
        <f t="shared" si="72"/>
        <v>0.16260162601626016</v>
      </c>
      <c r="N913" s="6">
        <f t="shared" si="72"/>
        <v>-4.8064890695573652</v>
      </c>
      <c r="O913" s="7">
        <f t="shared" si="73"/>
        <v>59.8</v>
      </c>
      <c r="P913" s="6">
        <f t="shared" si="74"/>
        <v>4</v>
      </c>
    </row>
    <row r="914" spans="2:16" x14ac:dyDescent="0.2">
      <c r="B914" s="5"/>
      <c r="H914" s="3"/>
      <c r="I914" s="4">
        <v>2</v>
      </c>
      <c r="J914" s="4">
        <v>30.9375</v>
      </c>
      <c r="K914" s="6">
        <f t="shared" si="70"/>
        <v>1.8373983739837398</v>
      </c>
      <c r="L914" s="6">
        <f t="shared" si="71"/>
        <v>34.706489069557364</v>
      </c>
      <c r="M914" s="6">
        <f t="shared" si="72"/>
        <v>0.16260162601626016</v>
      </c>
      <c r="N914" s="6">
        <f t="shared" si="72"/>
        <v>-3.7689890695573638</v>
      </c>
      <c r="O914" s="7">
        <f t="shared" si="73"/>
        <v>61.875</v>
      </c>
      <c r="P914" s="6">
        <f t="shared" si="74"/>
        <v>4</v>
      </c>
    </row>
    <row r="915" spans="2:16" x14ac:dyDescent="0.2">
      <c r="B915" s="5"/>
      <c r="H915" s="3"/>
      <c r="I915" s="4">
        <v>2</v>
      </c>
      <c r="J915" s="4">
        <v>38.029899999999998</v>
      </c>
      <c r="K915" s="6">
        <f t="shared" si="70"/>
        <v>1.8373983739837398</v>
      </c>
      <c r="L915" s="6">
        <f t="shared" si="71"/>
        <v>34.706489069557364</v>
      </c>
      <c r="M915" s="6">
        <f t="shared" si="72"/>
        <v>0.16260162601626016</v>
      </c>
      <c r="N915" s="6">
        <f t="shared" si="72"/>
        <v>3.323410930442634</v>
      </c>
      <c r="O915" s="7">
        <f t="shared" si="73"/>
        <v>76.059799999999996</v>
      </c>
      <c r="P915" s="6">
        <f t="shared" si="74"/>
        <v>4</v>
      </c>
    </row>
    <row r="916" spans="2:16" x14ac:dyDescent="0.2">
      <c r="B916" s="5"/>
      <c r="H916" s="3"/>
      <c r="I916" s="4">
        <v>2</v>
      </c>
      <c r="J916" s="4">
        <v>28.0488</v>
      </c>
      <c r="K916" s="6">
        <f t="shared" si="70"/>
        <v>1.8373983739837398</v>
      </c>
      <c r="L916" s="6">
        <f t="shared" si="71"/>
        <v>34.706489069557364</v>
      </c>
      <c r="M916" s="6">
        <f t="shared" si="72"/>
        <v>0.16260162601626016</v>
      </c>
      <c r="N916" s="6">
        <f t="shared" si="72"/>
        <v>-6.6576890695573638</v>
      </c>
      <c r="O916" s="7">
        <f t="shared" si="73"/>
        <v>56.0976</v>
      </c>
      <c r="P916" s="6">
        <f t="shared" si="74"/>
        <v>4</v>
      </c>
    </row>
    <row r="917" spans="2:16" x14ac:dyDescent="0.2">
      <c r="B917" s="5"/>
      <c r="H917" s="3"/>
      <c r="I917" s="4">
        <v>2</v>
      </c>
      <c r="J917" s="4">
        <v>28.654900000000001</v>
      </c>
      <c r="K917" s="6">
        <f t="shared" si="70"/>
        <v>1.8373983739837398</v>
      </c>
      <c r="L917" s="6">
        <f t="shared" si="71"/>
        <v>34.706489069557364</v>
      </c>
      <c r="M917" s="6">
        <f t="shared" si="72"/>
        <v>0.16260162601626016</v>
      </c>
      <c r="N917" s="6">
        <f t="shared" si="72"/>
        <v>-6.0515890695573624</v>
      </c>
      <c r="O917" s="7">
        <f t="shared" si="73"/>
        <v>57.309800000000003</v>
      </c>
      <c r="P917" s="6">
        <f t="shared" si="74"/>
        <v>4</v>
      </c>
    </row>
    <row r="918" spans="2:16" x14ac:dyDescent="0.2">
      <c r="B918" s="5"/>
      <c r="H918" s="3"/>
      <c r="I918" s="4">
        <v>2</v>
      </c>
      <c r="J918" s="4">
        <v>33</v>
      </c>
      <c r="K918" s="6">
        <f t="shared" si="70"/>
        <v>1.8373983739837398</v>
      </c>
      <c r="L918" s="6">
        <f t="shared" si="71"/>
        <v>34.706489069557364</v>
      </c>
      <c r="M918" s="6">
        <f t="shared" si="72"/>
        <v>0.16260162601626016</v>
      </c>
      <c r="N918" s="6">
        <f t="shared" si="72"/>
        <v>-1.7064890695573638</v>
      </c>
      <c r="O918" s="7">
        <f t="shared" si="73"/>
        <v>66</v>
      </c>
      <c r="P918" s="6">
        <f t="shared" si="74"/>
        <v>4</v>
      </c>
    </row>
    <row r="919" spans="2:16" x14ac:dyDescent="0.2">
      <c r="B919" s="5"/>
      <c r="H919" s="3"/>
      <c r="I919" s="4">
        <v>2</v>
      </c>
      <c r="J919" s="4">
        <v>37</v>
      </c>
      <c r="K919" s="6">
        <f t="shared" si="70"/>
        <v>1.8373983739837398</v>
      </c>
      <c r="L919" s="6">
        <f t="shared" si="71"/>
        <v>34.706489069557364</v>
      </c>
      <c r="M919" s="6">
        <f t="shared" si="72"/>
        <v>0.16260162601626016</v>
      </c>
      <c r="N919" s="6">
        <f t="shared" si="72"/>
        <v>2.2935109304426362</v>
      </c>
      <c r="O919" s="7">
        <f t="shared" si="73"/>
        <v>74</v>
      </c>
      <c r="P919" s="6">
        <f t="shared" si="74"/>
        <v>4</v>
      </c>
    </row>
    <row r="920" spans="2:16" x14ac:dyDescent="0.2">
      <c r="B920" s="5"/>
      <c r="H920" s="3"/>
      <c r="I920" s="4">
        <v>2</v>
      </c>
      <c r="J920" s="4">
        <v>33</v>
      </c>
      <c r="K920" s="6">
        <f t="shared" si="70"/>
        <v>1.8373983739837398</v>
      </c>
      <c r="L920" s="6">
        <f t="shared" si="71"/>
        <v>34.706489069557364</v>
      </c>
      <c r="M920" s="6">
        <f t="shared" si="72"/>
        <v>0.16260162601626016</v>
      </c>
      <c r="N920" s="6">
        <f t="shared" si="72"/>
        <v>-1.7064890695573638</v>
      </c>
      <c r="O920" s="7">
        <f t="shared" si="73"/>
        <v>66</v>
      </c>
      <c r="P920" s="6">
        <f t="shared" si="74"/>
        <v>4</v>
      </c>
    </row>
    <row r="921" spans="2:16" x14ac:dyDescent="0.2">
      <c r="B921" s="5"/>
      <c r="H921" s="3"/>
      <c r="I921" s="4">
        <v>2</v>
      </c>
      <c r="J921" s="4">
        <v>33.200000000000003</v>
      </c>
      <c r="K921" s="6">
        <f t="shared" si="70"/>
        <v>1.8373983739837398</v>
      </c>
      <c r="L921" s="6">
        <f t="shared" si="71"/>
        <v>34.706489069557364</v>
      </c>
      <c r="M921" s="6">
        <f t="shared" si="72"/>
        <v>0.16260162601626016</v>
      </c>
      <c r="N921" s="6">
        <f t="shared" si="72"/>
        <v>-1.5064890695573609</v>
      </c>
      <c r="O921" s="7">
        <f t="shared" si="73"/>
        <v>66.400000000000006</v>
      </c>
      <c r="P921" s="6">
        <f t="shared" si="74"/>
        <v>4</v>
      </c>
    </row>
    <row r="922" spans="2:16" x14ac:dyDescent="0.2">
      <c r="B922" s="5"/>
      <c r="H922" s="3"/>
      <c r="I922" s="4">
        <v>2</v>
      </c>
      <c r="J922" s="4">
        <v>45.3</v>
      </c>
      <c r="K922" s="6">
        <f t="shared" si="70"/>
        <v>1.8373983739837398</v>
      </c>
      <c r="L922" s="6">
        <f t="shared" si="71"/>
        <v>34.706489069557364</v>
      </c>
      <c r="M922" s="6">
        <f t="shared" si="72"/>
        <v>0.16260162601626016</v>
      </c>
      <c r="N922" s="6">
        <f t="shared" si="72"/>
        <v>10.593510930442633</v>
      </c>
      <c r="O922" s="7">
        <f t="shared" si="73"/>
        <v>90.6</v>
      </c>
      <c r="P922" s="6">
        <f t="shared" si="74"/>
        <v>4</v>
      </c>
    </row>
    <row r="923" spans="2:16" x14ac:dyDescent="0.2">
      <c r="B923" s="5"/>
      <c r="H923" s="3"/>
      <c r="I923" s="4">
        <v>2</v>
      </c>
      <c r="J923" s="4">
        <v>35.810299999999998</v>
      </c>
      <c r="K923" s="6">
        <f t="shared" si="70"/>
        <v>1.8373983739837398</v>
      </c>
      <c r="L923" s="6">
        <f t="shared" si="71"/>
        <v>34.706489069557364</v>
      </c>
      <c r="M923" s="6">
        <f t="shared" si="72"/>
        <v>0.16260162601626016</v>
      </c>
      <c r="N923" s="6">
        <f t="shared" si="72"/>
        <v>1.1038109304426342</v>
      </c>
      <c r="O923" s="7">
        <f t="shared" si="73"/>
        <v>71.620599999999996</v>
      </c>
      <c r="P923" s="6">
        <f t="shared" si="74"/>
        <v>4</v>
      </c>
    </row>
    <row r="924" spans="2:16" x14ac:dyDescent="0.2">
      <c r="B924" s="5"/>
      <c r="H924" s="3"/>
      <c r="I924" s="4">
        <v>2</v>
      </c>
      <c r="J924" s="4">
        <v>34.283099999999997</v>
      </c>
      <c r="K924" s="6">
        <f t="shared" si="70"/>
        <v>1.8373983739837398</v>
      </c>
      <c r="L924" s="6">
        <f t="shared" si="71"/>
        <v>34.706489069557364</v>
      </c>
      <c r="M924" s="6">
        <f t="shared" si="72"/>
        <v>0.16260162601626016</v>
      </c>
      <c r="N924" s="6">
        <f t="shared" si="72"/>
        <v>-0.42338906955736633</v>
      </c>
      <c r="O924" s="7">
        <f t="shared" si="73"/>
        <v>68.566199999999995</v>
      </c>
      <c r="P924" s="6">
        <f t="shared" si="74"/>
        <v>4</v>
      </c>
    </row>
    <row r="925" spans="2:16" x14ac:dyDescent="0.2">
      <c r="B925" s="5"/>
      <c r="H925" s="3"/>
      <c r="I925" s="4">
        <v>2</v>
      </c>
      <c r="J925" s="4">
        <v>33.762799999999999</v>
      </c>
      <c r="K925" s="6">
        <f t="shared" si="70"/>
        <v>1.8373983739837398</v>
      </c>
      <c r="L925" s="6">
        <f t="shared" si="71"/>
        <v>34.706489069557364</v>
      </c>
      <c r="M925" s="6">
        <f t="shared" si="72"/>
        <v>0.16260162601626016</v>
      </c>
      <c r="N925" s="6">
        <f t="shared" si="72"/>
        <v>-0.9436890695573652</v>
      </c>
      <c r="O925" s="7">
        <f t="shared" si="73"/>
        <v>67.525599999999997</v>
      </c>
      <c r="P925" s="6">
        <f t="shared" si="74"/>
        <v>4</v>
      </c>
    </row>
    <row r="926" spans="2:16" x14ac:dyDescent="0.2">
      <c r="B926" s="5"/>
      <c r="H926" s="3"/>
      <c r="I926" s="4">
        <v>2</v>
      </c>
      <c r="J926" s="4">
        <v>31.7</v>
      </c>
      <c r="K926" s="6">
        <f t="shared" si="70"/>
        <v>1.8373983739837398</v>
      </c>
      <c r="L926" s="6">
        <f t="shared" si="71"/>
        <v>34.706489069557364</v>
      </c>
      <c r="M926" s="6">
        <f t="shared" si="72"/>
        <v>0.16260162601626016</v>
      </c>
      <c r="N926" s="6">
        <f t="shared" si="72"/>
        <v>-3.0064890695573645</v>
      </c>
      <c r="O926" s="7">
        <f t="shared" si="73"/>
        <v>63.4</v>
      </c>
      <c r="P926" s="6">
        <f t="shared" si="74"/>
        <v>4</v>
      </c>
    </row>
    <row r="927" spans="2:16" x14ac:dyDescent="0.2">
      <c r="B927" s="5"/>
      <c r="H927" s="3"/>
      <c r="I927" s="4">
        <v>2</v>
      </c>
      <c r="J927" s="4">
        <v>31.4</v>
      </c>
      <c r="K927" s="6">
        <f t="shared" si="70"/>
        <v>1.8373983739837398</v>
      </c>
      <c r="L927" s="6">
        <f t="shared" si="71"/>
        <v>34.706489069557364</v>
      </c>
      <c r="M927" s="6">
        <f t="shared" si="72"/>
        <v>0.16260162601626016</v>
      </c>
      <c r="N927" s="6">
        <f t="shared" si="72"/>
        <v>-3.3064890695573652</v>
      </c>
      <c r="O927" s="7">
        <f t="shared" si="73"/>
        <v>62.8</v>
      </c>
      <c r="P927" s="6">
        <f t="shared" si="74"/>
        <v>4</v>
      </c>
    </row>
    <row r="928" spans="2:16" x14ac:dyDescent="0.2">
      <c r="B928" s="5"/>
      <c r="H928" s="3"/>
      <c r="I928" s="4">
        <v>2</v>
      </c>
      <c r="J928" s="4">
        <v>30.2</v>
      </c>
      <c r="K928" s="6">
        <f t="shared" si="70"/>
        <v>1.8373983739837398</v>
      </c>
      <c r="L928" s="6">
        <f t="shared" si="71"/>
        <v>34.706489069557364</v>
      </c>
      <c r="M928" s="6">
        <f t="shared" si="72"/>
        <v>0.16260162601626016</v>
      </c>
      <c r="N928" s="6">
        <f t="shared" si="72"/>
        <v>-4.5064890695573645</v>
      </c>
      <c r="O928" s="7">
        <f t="shared" si="73"/>
        <v>60.4</v>
      </c>
      <c r="P928" s="6">
        <f t="shared" si="74"/>
        <v>4</v>
      </c>
    </row>
    <row r="929" spans="2:16" x14ac:dyDescent="0.2">
      <c r="B929" s="5"/>
      <c r="H929" s="3"/>
      <c r="I929" s="4">
        <v>2</v>
      </c>
      <c r="J929" s="4">
        <v>37.799999999999997</v>
      </c>
      <c r="K929" s="6">
        <f t="shared" si="70"/>
        <v>1.8373983739837398</v>
      </c>
      <c r="L929" s="6">
        <f t="shared" si="71"/>
        <v>34.706489069557364</v>
      </c>
      <c r="M929" s="6">
        <f t="shared" si="72"/>
        <v>0.16260162601626016</v>
      </c>
      <c r="N929" s="6">
        <f t="shared" si="72"/>
        <v>3.0935109304426334</v>
      </c>
      <c r="O929" s="7">
        <f t="shared" si="73"/>
        <v>75.599999999999994</v>
      </c>
      <c r="P929" s="6">
        <f t="shared" si="74"/>
        <v>4</v>
      </c>
    </row>
    <row r="930" spans="2:16" x14ac:dyDescent="0.2">
      <c r="B930" s="5"/>
      <c r="H930" s="3"/>
      <c r="I930" s="4">
        <v>2</v>
      </c>
      <c r="J930" s="4">
        <v>33.1</v>
      </c>
      <c r="K930" s="6">
        <f t="shared" si="70"/>
        <v>1.8373983739837398</v>
      </c>
      <c r="L930" s="6">
        <f t="shared" si="71"/>
        <v>34.706489069557364</v>
      </c>
      <c r="M930" s="6">
        <f t="shared" si="72"/>
        <v>0.16260162601626016</v>
      </c>
      <c r="N930" s="6">
        <f t="shared" si="72"/>
        <v>-1.6064890695573624</v>
      </c>
      <c r="O930" s="7">
        <f t="shared" si="73"/>
        <v>66.2</v>
      </c>
      <c r="P930" s="6">
        <f t="shared" si="74"/>
        <v>4</v>
      </c>
    </row>
    <row r="931" spans="2:16" x14ac:dyDescent="0.2">
      <c r="B931" s="5"/>
      <c r="H931" s="3"/>
      <c r="I931" s="4">
        <v>2</v>
      </c>
      <c r="J931" s="4">
        <v>39.700000000000003</v>
      </c>
      <c r="K931" s="6">
        <f t="shared" si="70"/>
        <v>1.8373983739837398</v>
      </c>
      <c r="L931" s="6">
        <f t="shared" si="71"/>
        <v>34.706489069557364</v>
      </c>
      <c r="M931" s="6">
        <f t="shared" si="72"/>
        <v>0.16260162601626016</v>
      </c>
      <c r="N931" s="6">
        <f t="shared" si="72"/>
        <v>4.9935109304426391</v>
      </c>
      <c r="O931" s="7">
        <f t="shared" si="73"/>
        <v>79.400000000000006</v>
      </c>
      <c r="P931" s="6">
        <f t="shared" si="74"/>
        <v>4</v>
      </c>
    </row>
    <row r="932" spans="2:16" x14ac:dyDescent="0.2">
      <c r="B932" s="5"/>
      <c r="H932" s="3"/>
      <c r="I932" s="4">
        <v>2</v>
      </c>
      <c r="J932" s="4">
        <v>37.349899999999998</v>
      </c>
      <c r="K932" s="6">
        <f t="shared" si="70"/>
        <v>1.8373983739837398</v>
      </c>
      <c r="L932" s="6">
        <f t="shared" si="71"/>
        <v>34.706489069557364</v>
      </c>
      <c r="M932" s="6">
        <f t="shared" si="72"/>
        <v>0.16260162601626016</v>
      </c>
      <c r="N932" s="6">
        <f t="shared" si="72"/>
        <v>2.6434109304426343</v>
      </c>
      <c r="O932" s="7">
        <f t="shared" si="73"/>
        <v>74.699799999999996</v>
      </c>
      <c r="P932" s="6">
        <f t="shared" si="74"/>
        <v>4</v>
      </c>
    </row>
    <row r="933" spans="2:16" x14ac:dyDescent="0.2">
      <c r="B933" s="5"/>
      <c r="H933" s="3"/>
      <c r="I933" s="4">
        <v>2</v>
      </c>
      <c r="J933" s="4">
        <v>26.548400000000001</v>
      </c>
      <c r="K933" s="6">
        <f t="shared" si="70"/>
        <v>1.8373983739837398</v>
      </c>
      <c r="L933" s="6">
        <f t="shared" si="71"/>
        <v>34.706489069557364</v>
      </c>
      <c r="M933" s="6">
        <f t="shared" si="72"/>
        <v>0.16260162601626016</v>
      </c>
      <c r="N933" s="6">
        <f t="shared" si="72"/>
        <v>-8.1580890695573629</v>
      </c>
      <c r="O933" s="7">
        <f t="shared" si="73"/>
        <v>53.096800000000002</v>
      </c>
      <c r="P933" s="6">
        <f t="shared" si="74"/>
        <v>4</v>
      </c>
    </row>
    <row r="934" spans="2:16" x14ac:dyDescent="0.2">
      <c r="B934" s="5"/>
      <c r="H934" s="3"/>
      <c r="I934" s="4">
        <v>2</v>
      </c>
      <c r="J934" s="4">
        <v>25.617899999999999</v>
      </c>
      <c r="K934" s="6">
        <f t="shared" si="70"/>
        <v>1.8373983739837398</v>
      </c>
      <c r="L934" s="6">
        <f t="shared" si="71"/>
        <v>34.706489069557364</v>
      </c>
      <c r="M934" s="6">
        <f t="shared" si="72"/>
        <v>0.16260162601626016</v>
      </c>
      <c r="N934" s="6">
        <f t="shared" si="72"/>
        <v>-9.088589069557365</v>
      </c>
      <c r="O934" s="7">
        <f t="shared" si="73"/>
        <v>51.235799999999998</v>
      </c>
      <c r="P934" s="6">
        <f t="shared" si="74"/>
        <v>4</v>
      </c>
    </row>
    <row r="935" spans="2:16" x14ac:dyDescent="0.2">
      <c r="B935" s="5"/>
      <c r="H935" s="3"/>
      <c r="I935" s="4">
        <v>2</v>
      </c>
      <c r="J935" s="4">
        <v>40.6</v>
      </c>
      <c r="K935" s="6">
        <f t="shared" si="70"/>
        <v>1.8373983739837398</v>
      </c>
      <c r="L935" s="6">
        <f t="shared" si="71"/>
        <v>34.706489069557364</v>
      </c>
      <c r="M935" s="6">
        <f t="shared" si="72"/>
        <v>0.16260162601626016</v>
      </c>
      <c r="N935" s="6">
        <f t="shared" si="72"/>
        <v>5.8935109304426376</v>
      </c>
      <c r="O935" s="7">
        <f t="shared" si="73"/>
        <v>81.2</v>
      </c>
      <c r="P935" s="6">
        <f t="shared" si="74"/>
        <v>4</v>
      </c>
    </row>
    <row r="936" spans="2:16" x14ac:dyDescent="0.2">
      <c r="B936" s="5"/>
      <c r="H936" s="3"/>
      <c r="I936" s="4">
        <v>2</v>
      </c>
      <c r="J936" s="4">
        <v>36.6</v>
      </c>
      <c r="K936" s="6">
        <f t="shared" si="70"/>
        <v>1.8373983739837398</v>
      </c>
      <c r="L936" s="6">
        <f t="shared" si="71"/>
        <v>34.706489069557364</v>
      </c>
      <c r="M936" s="6">
        <f t="shared" si="72"/>
        <v>0.16260162601626016</v>
      </c>
      <c r="N936" s="6">
        <f t="shared" si="72"/>
        <v>1.8935109304426376</v>
      </c>
      <c r="O936" s="7">
        <f t="shared" si="73"/>
        <v>73.2</v>
      </c>
      <c r="P936" s="6">
        <f t="shared" si="74"/>
        <v>4</v>
      </c>
    </row>
    <row r="937" spans="2:16" x14ac:dyDescent="0.2">
      <c r="B937" s="5"/>
      <c r="H937" s="3"/>
      <c r="I937" s="4">
        <v>2</v>
      </c>
      <c r="J937" s="4">
        <v>34.1</v>
      </c>
      <c r="K937" s="6">
        <f t="shared" si="70"/>
        <v>1.8373983739837398</v>
      </c>
      <c r="L937" s="6">
        <f t="shared" si="71"/>
        <v>34.706489069557364</v>
      </c>
      <c r="M937" s="6">
        <f t="shared" si="72"/>
        <v>0.16260162601626016</v>
      </c>
      <c r="N937" s="6">
        <f t="shared" si="72"/>
        <v>-0.60648906955736237</v>
      </c>
      <c r="O937" s="7">
        <f t="shared" si="73"/>
        <v>68.2</v>
      </c>
      <c r="P937" s="6">
        <f t="shared" si="74"/>
        <v>4</v>
      </c>
    </row>
    <row r="938" spans="2:16" x14ac:dyDescent="0.2">
      <c r="B938" s="5"/>
      <c r="H938" s="3"/>
      <c r="I938" s="4">
        <v>2</v>
      </c>
      <c r="J938" s="4">
        <v>36.200000000000003</v>
      </c>
      <c r="K938" s="6">
        <f t="shared" si="70"/>
        <v>1.8373983739837398</v>
      </c>
      <c r="L938" s="6">
        <f t="shared" si="71"/>
        <v>34.706489069557364</v>
      </c>
      <c r="M938" s="6">
        <f t="shared" si="72"/>
        <v>0.16260162601626016</v>
      </c>
      <c r="N938" s="6">
        <f t="shared" si="72"/>
        <v>1.4935109304426391</v>
      </c>
      <c r="O938" s="7">
        <f t="shared" si="73"/>
        <v>72.400000000000006</v>
      </c>
      <c r="P938" s="6">
        <f t="shared" si="74"/>
        <v>4</v>
      </c>
    </row>
    <row r="939" spans="2:16" x14ac:dyDescent="0.2">
      <c r="B939" s="5"/>
      <c r="H939" s="3"/>
      <c r="I939" s="4">
        <v>2</v>
      </c>
      <c r="J939" s="4">
        <v>36.4</v>
      </c>
      <c r="K939" s="6">
        <f t="shared" si="70"/>
        <v>1.8373983739837398</v>
      </c>
      <c r="L939" s="6">
        <f t="shared" si="71"/>
        <v>34.706489069557364</v>
      </c>
      <c r="M939" s="6">
        <f t="shared" si="72"/>
        <v>0.16260162601626016</v>
      </c>
      <c r="N939" s="6">
        <f t="shared" si="72"/>
        <v>1.6935109304426348</v>
      </c>
      <c r="O939" s="7">
        <f t="shared" si="73"/>
        <v>72.8</v>
      </c>
      <c r="P939" s="6">
        <f t="shared" si="74"/>
        <v>4</v>
      </c>
    </row>
    <row r="940" spans="2:16" x14ac:dyDescent="0.2">
      <c r="B940" s="5"/>
      <c r="H940" s="3"/>
      <c r="I940" s="4">
        <v>2</v>
      </c>
      <c r="J940" s="4">
        <v>29.7</v>
      </c>
      <c r="K940" s="6">
        <f t="shared" si="70"/>
        <v>1.8373983739837398</v>
      </c>
      <c r="L940" s="6">
        <f t="shared" si="71"/>
        <v>34.706489069557364</v>
      </c>
      <c r="M940" s="6">
        <f t="shared" si="72"/>
        <v>0.16260162601626016</v>
      </c>
      <c r="N940" s="6">
        <f t="shared" si="72"/>
        <v>-5.0064890695573645</v>
      </c>
      <c r="O940" s="7">
        <f t="shared" si="73"/>
        <v>59.4</v>
      </c>
      <c r="P940" s="6">
        <f t="shared" si="74"/>
        <v>4</v>
      </c>
    </row>
    <row r="941" spans="2:16" x14ac:dyDescent="0.2">
      <c r="B941" s="5"/>
      <c r="H941" s="3"/>
      <c r="I941" s="4">
        <v>2</v>
      </c>
      <c r="J941" s="4">
        <v>28.7</v>
      </c>
      <c r="K941" s="6">
        <f t="shared" si="70"/>
        <v>1.8373983739837398</v>
      </c>
      <c r="L941" s="6">
        <f t="shared" si="71"/>
        <v>34.706489069557364</v>
      </c>
      <c r="M941" s="6">
        <f t="shared" si="72"/>
        <v>0.16260162601626016</v>
      </c>
      <c r="N941" s="6">
        <f t="shared" si="72"/>
        <v>-6.0064890695573645</v>
      </c>
      <c r="O941" s="7">
        <f t="shared" si="73"/>
        <v>57.4</v>
      </c>
      <c r="P941" s="6">
        <f t="shared" si="74"/>
        <v>4</v>
      </c>
    </row>
    <row r="942" spans="2:16" x14ac:dyDescent="0.2">
      <c r="B942" s="5"/>
      <c r="H942" s="3"/>
      <c r="I942" s="4">
        <v>2</v>
      </c>
      <c r="J942" s="4">
        <v>31.9</v>
      </c>
      <c r="K942" s="6">
        <f t="shared" si="70"/>
        <v>1.8373983739837398</v>
      </c>
      <c r="L942" s="6">
        <f t="shared" si="71"/>
        <v>34.706489069557364</v>
      </c>
      <c r="M942" s="6">
        <f t="shared" si="72"/>
        <v>0.16260162601626016</v>
      </c>
      <c r="N942" s="6">
        <f t="shared" si="72"/>
        <v>-2.8064890695573652</v>
      </c>
      <c r="O942" s="7">
        <f t="shared" si="73"/>
        <v>63.8</v>
      </c>
      <c r="P942" s="6">
        <f t="shared" si="74"/>
        <v>4</v>
      </c>
    </row>
    <row r="943" spans="2:16" x14ac:dyDescent="0.2">
      <c r="B943" s="5"/>
      <c r="H943" s="3"/>
      <c r="I943" s="4">
        <v>2</v>
      </c>
      <c r="J943" s="4">
        <v>31.6</v>
      </c>
      <c r="K943" s="6">
        <f t="shared" si="70"/>
        <v>1.8373983739837398</v>
      </c>
      <c r="L943" s="6">
        <f t="shared" si="71"/>
        <v>34.706489069557364</v>
      </c>
      <c r="M943" s="6">
        <f t="shared" si="72"/>
        <v>0.16260162601626016</v>
      </c>
      <c r="N943" s="6">
        <f t="shared" si="72"/>
        <v>-3.1064890695573624</v>
      </c>
      <c r="O943" s="7">
        <f t="shared" si="73"/>
        <v>63.2</v>
      </c>
      <c r="P943" s="6">
        <f t="shared" si="74"/>
        <v>4</v>
      </c>
    </row>
    <row r="944" spans="2:16" x14ac:dyDescent="0.2">
      <c r="B944" s="5"/>
      <c r="H944" s="3"/>
      <c r="I944" s="4">
        <v>2</v>
      </c>
      <c r="J944" s="4">
        <v>30.7</v>
      </c>
      <c r="K944" s="6">
        <f t="shared" si="70"/>
        <v>1.8373983739837398</v>
      </c>
      <c r="L944" s="6">
        <f t="shared" si="71"/>
        <v>34.706489069557364</v>
      </c>
      <c r="M944" s="6">
        <f t="shared" si="72"/>
        <v>0.16260162601626016</v>
      </c>
      <c r="N944" s="6">
        <f t="shared" si="72"/>
        <v>-4.0064890695573645</v>
      </c>
      <c r="O944" s="7">
        <f t="shared" si="73"/>
        <v>61.4</v>
      </c>
      <c r="P944" s="6">
        <f t="shared" si="74"/>
        <v>4</v>
      </c>
    </row>
    <row r="945" spans="2:16" x14ac:dyDescent="0.2">
      <c r="B945" s="5"/>
      <c r="H945" s="3"/>
      <c r="I945" s="4">
        <v>2</v>
      </c>
      <c r="J945" s="4">
        <v>33.200000000000003</v>
      </c>
      <c r="K945" s="6">
        <f t="shared" si="70"/>
        <v>1.8373983739837398</v>
      </c>
      <c r="L945" s="6">
        <f t="shared" si="71"/>
        <v>34.706489069557364</v>
      </c>
      <c r="M945" s="6">
        <f t="shared" si="72"/>
        <v>0.16260162601626016</v>
      </c>
      <c r="N945" s="6">
        <f t="shared" si="72"/>
        <v>-1.5064890695573609</v>
      </c>
      <c r="O945" s="7">
        <f t="shared" si="73"/>
        <v>66.400000000000006</v>
      </c>
      <c r="P945" s="6">
        <f t="shared" si="74"/>
        <v>4</v>
      </c>
    </row>
    <row r="946" spans="2:16" x14ac:dyDescent="0.2">
      <c r="B946" s="5"/>
      <c r="H946" s="3"/>
      <c r="I946" s="4">
        <v>2</v>
      </c>
      <c r="J946" s="4">
        <v>26.1066</v>
      </c>
      <c r="K946" s="6">
        <f t="shared" si="70"/>
        <v>1.8373983739837398</v>
      </c>
      <c r="L946" s="6">
        <f t="shared" si="71"/>
        <v>34.706489069557364</v>
      </c>
      <c r="M946" s="6">
        <f t="shared" si="72"/>
        <v>0.16260162601626016</v>
      </c>
      <c r="N946" s="6">
        <f t="shared" si="72"/>
        <v>-8.5998890695573635</v>
      </c>
      <c r="O946" s="7">
        <f t="shared" si="73"/>
        <v>52.213200000000001</v>
      </c>
      <c r="P946" s="6">
        <f t="shared" si="74"/>
        <v>4</v>
      </c>
    </row>
    <row r="947" spans="2:16" x14ac:dyDescent="0.2">
      <c r="B947" s="5"/>
      <c r="H947" s="3"/>
      <c r="I947" s="4">
        <v>2</v>
      </c>
      <c r="J947" s="4">
        <v>24.6</v>
      </c>
      <c r="K947" s="6">
        <f t="shared" si="70"/>
        <v>1.8373983739837398</v>
      </c>
      <c r="L947" s="6">
        <f t="shared" si="71"/>
        <v>34.706489069557364</v>
      </c>
      <c r="M947" s="6">
        <f t="shared" si="72"/>
        <v>0.16260162601626016</v>
      </c>
      <c r="N947" s="6">
        <f t="shared" si="72"/>
        <v>-10.106489069557362</v>
      </c>
      <c r="O947" s="7">
        <f t="shared" si="73"/>
        <v>49.2</v>
      </c>
      <c r="P947" s="6">
        <f t="shared" si="74"/>
        <v>4</v>
      </c>
    </row>
    <row r="948" spans="2:16" x14ac:dyDescent="0.2">
      <c r="B948" s="5"/>
      <c r="H948" s="3"/>
      <c r="I948" s="4">
        <v>2</v>
      </c>
      <c r="J948" s="4">
        <v>26.6</v>
      </c>
      <c r="K948" s="6">
        <f t="shared" si="70"/>
        <v>1.8373983739837398</v>
      </c>
      <c r="L948" s="6">
        <f t="shared" si="71"/>
        <v>34.706489069557364</v>
      </c>
      <c r="M948" s="6">
        <f t="shared" si="72"/>
        <v>0.16260162601626016</v>
      </c>
      <c r="N948" s="6">
        <f t="shared" si="72"/>
        <v>-8.1064890695573624</v>
      </c>
      <c r="O948" s="7">
        <f t="shared" si="73"/>
        <v>53.2</v>
      </c>
      <c r="P948" s="6">
        <f t="shared" si="74"/>
        <v>4</v>
      </c>
    </row>
    <row r="949" spans="2:16" x14ac:dyDescent="0.2">
      <c r="B949" s="5"/>
      <c r="H949" s="3"/>
      <c r="I949" s="4">
        <v>2</v>
      </c>
      <c r="J949" s="4">
        <v>33</v>
      </c>
      <c r="K949" s="6">
        <f t="shared" si="70"/>
        <v>1.8373983739837398</v>
      </c>
      <c r="L949" s="6">
        <f t="shared" si="71"/>
        <v>34.706489069557364</v>
      </c>
      <c r="M949" s="6">
        <f t="shared" si="72"/>
        <v>0.16260162601626016</v>
      </c>
      <c r="N949" s="6">
        <f t="shared" si="72"/>
        <v>-1.7064890695573638</v>
      </c>
      <c r="O949" s="7">
        <f t="shared" si="73"/>
        <v>66</v>
      </c>
      <c r="P949" s="6">
        <f t="shared" si="74"/>
        <v>4</v>
      </c>
    </row>
    <row r="950" spans="2:16" x14ac:dyDescent="0.2">
      <c r="B950" s="5"/>
      <c r="H950" s="3"/>
      <c r="I950" s="4">
        <v>2</v>
      </c>
      <c r="J950" s="4">
        <v>33.6</v>
      </c>
      <c r="K950" s="6">
        <f t="shared" si="70"/>
        <v>1.8373983739837398</v>
      </c>
      <c r="L950" s="6">
        <f t="shared" si="71"/>
        <v>34.706489069557364</v>
      </c>
      <c r="M950" s="6">
        <f t="shared" si="72"/>
        <v>0.16260162601626016</v>
      </c>
      <c r="N950" s="6">
        <f t="shared" si="72"/>
        <v>-1.1064890695573624</v>
      </c>
      <c r="O950" s="7">
        <f t="shared" si="73"/>
        <v>67.2</v>
      </c>
      <c r="P950" s="6">
        <f t="shared" si="74"/>
        <v>4</v>
      </c>
    </row>
    <row r="951" spans="2:16" x14ac:dyDescent="0.2">
      <c r="B951" s="5"/>
      <c r="H951" s="3"/>
      <c r="I951" s="4">
        <v>2</v>
      </c>
      <c r="J951" s="4">
        <v>29.6</v>
      </c>
      <c r="K951" s="6">
        <f t="shared" si="70"/>
        <v>1.8373983739837398</v>
      </c>
      <c r="L951" s="6">
        <f t="shared" si="71"/>
        <v>34.706489069557364</v>
      </c>
      <c r="M951" s="6">
        <f t="shared" si="72"/>
        <v>0.16260162601626016</v>
      </c>
      <c r="N951" s="6">
        <f t="shared" si="72"/>
        <v>-5.1064890695573624</v>
      </c>
      <c r="O951" s="7">
        <f t="shared" si="73"/>
        <v>59.2</v>
      </c>
      <c r="P951" s="6">
        <f t="shared" si="74"/>
        <v>4</v>
      </c>
    </row>
    <row r="952" spans="2:16" x14ac:dyDescent="0.2">
      <c r="B952" s="5"/>
      <c r="H952" s="3"/>
      <c r="I952" s="4">
        <v>2</v>
      </c>
      <c r="J952" s="4">
        <v>36.558999999999997</v>
      </c>
      <c r="K952" s="6">
        <f t="shared" si="70"/>
        <v>1.8373983739837398</v>
      </c>
      <c r="L952" s="6">
        <f t="shared" si="71"/>
        <v>34.706489069557364</v>
      </c>
      <c r="M952" s="6">
        <f t="shared" si="72"/>
        <v>0.16260162601626016</v>
      </c>
      <c r="N952" s="6">
        <f t="shared" si="72"/>
        <v>1.8525109304426337</v>
      </c>
      <c r="O952" s="7">
        <f t="shared" si="73"/>
        <v>73.117999999999995</v>
      </c>
      <c r="P952" s="6">
        <f t="shared" si="74"/>
        <v>4</v>
      </c>
    </row>
    <row r="953" spans="2:16" x14ac:dyDescent="0.2">
      <c r="B953" s="5"/>
      <c r="H953" s="3"/>
      <c r="I953" s="4">
        <v>2</v>
      </c>
      <c r="J953" s="4">
        <v>26.794599999999999</v>
      </c>
      <c r="K953" s="6">
        <f t="shared" si="70"/>
        <v>1.8373983739837398</v>
      </c>
      <c r="L953" s="6">
        <f t="shared" si="71"/>
        <v>34.706489069557364</v>
      </c>
      <c r="M953" s="6">
        <f t="shared" si="72"/>
        <v>0.16260162601626016</v>
      </c>
      <c r="N953" s="6">
        <f t="shared" si="72"/>
        <v>-7.9118890695573647</v>
      </c>
      <c r="O953" s="7">
        <f t="shared" si="73"/>
        <v>53.589199999999998</v>
      </c>
      <c r="P953" s="6">
        <f t="shared" si="74"/>
        <v>4</v>
      </c>
    </row>
    <row r="954" spans="2:16" x14ac:dyDescent="0.2">
      <c r="B954" s="5"/>
      <c r="H954" s="3"/>
      <c r="I954" s="4">
        <v>2</v>
      </c>
      <c r="J954" s="4">
        <v>23.152100000000001</v>
      </c>
      <c r="K954" s="6">
        <f t="shared" si="70"/>
        <v>1.8373983739837398</v>
      </c>
      <c r="L954" s="6">
        <f t="shared" si="71"/>
        <v>34.706489069557364</v>
      </c>
      <c r="M954" s="6">
        <f t="shared" si="72"/>
        <v>0.16260162601626016</v>
      </c>
      <c r="N954" s="6">
        <f t="shared" si="72"/>
        <v>-11.554389069557363</v>
      </c>
      <c r="O954" s="7">
        <f t="shared" si="73"/>
        <v>46.304200000000002</v>
      </c>
      <c r="P954" s="6">
        <f t="shared" si="74"/>
        <v>4</v>
      </c>
    </row>
    <row r="955" spans="2:16" x14ac:dyDescent="0.2">
      <c r="B955" s="5"/>
      <c r="H955" s="3"/>
      <c r="I955" s="4">
        <v>2</v>
      </c>
      <c r="J955" s="4">
        <v>29.5</v>
      </c>
      <c r="K955" s="6">
        <f t="shared" si="70"/>
        <v>1.8373983739837398</v>
      </c>
      <c r="L955" s="6">
        <f t="shared" si="71"/>
        <v>34.706489069557364</v>
      </c>
      <c r="M955" s="6">
        <f t="shared" si="72"/>
        <v>0.16260162601626016</v>
      </c>
      <c r="N955" s="6">
        <f t="shared" si="72"/>
        <v>-5.2064890695573638</v>
      </c>
      <c r="O955" s="7">
        <f t="shared" si="73"/>
        <v>59</v>
      </c>
      <c r="P955" s="6">
        <f t="shared" si="74"/>
        <v>4</v>
      </c>
    </row>
    <row r="956" spans="2:16" x14ac:dyDescent="0.2">
      <c r="B956" s="5"/>
      <c r="H956" s="3"/>
      <c r="I956" s="4">
        <v>2</v>
      </c>
      <c r="J956" s="4">
        <v>24.9</v>
      </c>
      <c r="K956" s="6">
        <f t="shared" si="70"/>
        <v>1.8373983739837398</v>
      </c>
      <c r="L956" s="6">
        <f t="shared" si="71"/>
        <v>34.706489069557364</v>
      </c>
      <c r="M956" s="6">
        <f t="shared" si="72"/>
        <v>0.16260162601626016</v>
      </c>
      <c r="N956" s="6">
        <f t="shared" si="72"/>
        <v>-9.8064890695573652</v>
      </c>
      <c r="O956" s="7">
        <f t="shared" si="73"/>
        <v>49.8</v>
      </c>
      <c r="P956" s="6">
        <f t="shared" si="74"/>
        <v>4</v>
      </c>
    </row>
    <row r="957" spans="2:16" x14ac:dyDescent="0.2">
      <c r="B957" s="5"/>
      <c r="H957" s="3"/>
      <c r="I957" s="4">
        <v>2</v>
      </c>
      <c r="J957" s="4">
        <v>23.152100000000001</v>
      </c>
      <c r="K957" s="6">
        <f t="shared" si="70"/>
        <v>1.8373983739837398</v>
      </c>
      <c r="L957" s="6">
        <f t="shared" si="71"/>
        <v>34.706489069557364</v>
      </c>
      <c r="M957" s="6">
        <f t="shared" si="72"/>
        <v>0.16260162601626016</v>
      </c>
      <c r="N957" s="6">
        <f t="shared" si="72"/>
        <v>-11.554389069557363</v>
      </c>
      <c r="O957" s="7">
        <f t="shared" si="73"/>
        <v>46.304200000000002</v>
      </c>
      <c r="P957" s="6">
        <f t="shared" si="74"/>
        <v>4</v>
      </c>
    </row>
    <row r="958" spans="2:16" x14ac:dyDescent="0.2">
      <c r="B958" s="5"/>
      <c r="H958" s="3"/>
      <c r="I958" s="4">
        <v>2</v>
      </c>
      <c r="J958" s="4">
        <v>30.9</v>
      </c>
      <c r="K958" s="6">
        <f t="shared" si="70"/>
        <v>1.8373983739837398</v>
      </c>
      <c r="L958" s="6">
        <f t="shared" si="71"/>
        <v>34.706489069557364</v>
      </c>
      <c r="M958" s="6">
        <f t="shared" si="72"/>
        <v>0.16260162601626016</v>
      </c>
      <c r="N958" s="6">
        <f t="shared" si="72"/>
        <v>-3.8064890695573652</v>
      </c>
      <c r="O958" s="7">
        <f t="shared" si="73"/>
        <v>61.8</v>
      </c>
      <c r="P958" s="6">
        <f t="shared" si="74"/>
        <v>4</v>
      </c>
    </row>
    <row r="959" spans="2:16" x14ac:dyDescent="0.2">
      <c r="B959" s="5"/>
      <c r="H959" s="3"/>
      <c r="I959" s="4">
        <v>1</v>
      </c>
      <c r="J959" s="4">
        <v>27.4</v>
      </c>
      <c r="K959" s="6">
        <f t="shared" si="70"/>
        <v>1.8373983739837398</v>
      </c>
      <c r="L959" s="6">
        <f t="shared" si="71"/>
        <v>34.706489069557364</v>
      </c>
      <c r="M959" s="6">
        <f t="shared" si="72"/>
        <v>-0.83739837398373984</v>
      </c>
      <c r="N959" s="6">
        <f t="shared" si="72"/>
        <v>-7.3064890695573652</v>
      </c>
      <c r="O959" s="7">
        <f t="shared" si="73"/>
        <v>27.4</v>
      </c>
      <c r="P959" s="6">
        <f t="shared" si="74"/>
        <v>1</v>
      </c>
    </row>
    <row r="960" spans="2:16" x14ac:dyDescent="0.2">
      <c r="B960" s="5"/>
      <c r="H960" s="3"/>
      <c r="I960" s="4">
        <v>2</v>
      </c>
      <c r="J960" s="4">
        <v>30.299299999999999</v>
      </c>
      <c r="K960" s="6">
        <f t="shared" si="70"/>
        <v>1.8373983739837398</v>
      </c>
      <c r="L960" s="6">
        <f t="shared" si="71"/>
        <v>34.706489069557364</v>
      </c>
      <c r="M960" s="6">
        <f t="shared" si="72"/>
        <v>0.16260162601626016</v>
      </c>
      <c r="N960" s="6">
        <f t="shared" si="72"/>
        <v>-4.407189069557365</v>
      </c>
      <c r="O960" s="7">
        <f t="shared" si="73"/>
        <v>60.598599999999998</v>
      </c>
      <c r="P960" s="6">
        <f t="shared" si="74"/>
        <v>4</v>
      </c>
    </row>
    <row r="961" spans="2:16" x14ac:dyDescent="0.2">
      <c r="B961" s="5"/>
      <c r="H961" s="3"/>
      <c r="I961" s="4">
        <v>2</v>
      </c>
      <c r="J961" s="4">
        <v>31.3</v>
      </c>
      <c r="K961" s="6">
        <f t="shared" si="70"/>
        <v>1.8373983739837398</v>
      </c>
      <c r="L961" s="6">
        <f t="shared" si="71"/>
        <v>34.706489069557364</v>
      </c>
      <c r="M961" s="6">
        <f t="shared" si="72"/>
        <v>0.16260162601626016</v>
      </c>
      <c r="N961" s="6">
        <f t="shared" si="72"/>
        <v>-3.4064890695573631</v>
      </c>
      <c r="O961" s="7">
        <f t="shared" si="73"/>
        <v>62.6</v>
      </c>
      <c r="P961" s="6">
        <f t="shared" si="74"/>
        <v>4</v>
      </c>
    </row>
    <row r="962" spans="2:16" x14ac:dyDescent="0.2">
      <c r="B962" s="5"/>
      <c r="H962" s="3"/>
      <c r="I962" s="4">
        <v>2</v>
      </c>
      <c r="J962" s="4">
        <v>40.299999999999997</v>
      </c>
      <c r="K962" s="6">
        <f t="shared" si="70"/>
        <v>1.8373983739837398</v>
      </c>
      <c r="L962" s="6">
        <f t="shared" si="71"/>
        <v>34.706489069557364</v>
      </c>
      <c r="M962" s="6">
        <f t="shared" si="72"/>
        <v>0.16260162601626016</v>
      </c>
      <c r="N962" s="6">
        <f t="shared" si="72"/>
        <v>5.5935109304426334</v>
      </c>
      <c r="O962" s="7">
        <f t="shared" si="73"/>
        <v>80.599999999999994</v>
      </c>
      <c r="P962" s="6">
        <f t="shared" si="74"/>
        <v>4</v>
      </c>
    </row>
    <row r="963" spans="2:16" x14ac:dyDescent="0.2">
      <c r="B963" s="5"/>
      <c r="H963" s="3"/>
      <c r="I963" s="4">
        <v>2</v>
      </c>
      <c r="J963" s="4">
        <v>33.1</v>
      </c>
      <c r="K963" s="6">
        <f t="shared" si="70"/>
        <v>1.8373983739837398</v>
      </c>
      <c r="L963" s="6">
        <f t="shared" si="71"/>
        <v>34.706489069557364</v>
      </c>
      <c r="M963" s="6">
        <f t="shared" si="72"/>
        <v>0.16260162601626016</v>
      </c>
      <c r="N963" s="6">
        <f t="shared" si="72"/>
        <v>-1.6064890695573624</v>
      </c>
      <c r="O963" s="7">
        <f t="shared" si="73"/>
        <v>66.2</v>
      </c>
      <c r="P963" s="6">
        <f t="shared" si="74"/>
        <v>4</v>
      </c>
    </row>
    <row r="964" spans="2:16" x14ac:dyDescent="0.2">
      <c r="B964" s="5"/>
      <c r="H964" s="3"/>
      <c r="I964" s="4">
        <v>1</v>
      </c>
      <c r="J964" s="4">
        <v>29</v>
      </c>
      <c r="K964" s="6">
        <f t="shared" si="70"/>
        <v>1.8373983739837398</v>
      </c>
      <c r="L964" s="6">
        <f t="shared" si="71"/>
        <v>34.706489069557364</v>
      </c>
      <c r="M964" s="6">
        <f t="shared" si="72"/>
        <v>-0.83739837398373984</v>
      </c>
      <c r="N964" s="6">
        <f t="shared" si="72"/>
        <v>-5.7064890695573638</v>
      </c>
      <c r="O964" s="7">
        <f t="shared" si="73"/>
        <v>29</v>
      </c>
      <c r="P964" s="6">
        <f t="shared" si="74"/>
        <v>1</v>
      </c>
    </row>
    <row r="965" spans="2:16" x14ac:dyDescent="0.2">
      <c r="B965" s="5"/>
      <c r="H965" s="3"/>
      <c r="I965" s="4">
        <v>1</v>
      </c>
      <c r="J965" s="4">
        <v>30.299900000000001</v>
      </c>
      <c r="K965" s="6">
        <f t="shared" ref="K965:K1028" si="75">AVERAGE($I$4:$I$1110)</f>
        <v>1.8373983739837398</v>
      </c>
      <c r="L965" s="6">
        <f t="shared" ref="L965:L1028" si="76">AVERAGE($J$4:$J$1110)</f>
        <v>34.706489069557364</v>
      </c>
      <c r="M965" s="6">
        <f t="shared" ref="M965:N1028" si="77">I965-K965</f>
        <v>-0.83739837398373984</v>
      </c>
      <c r="N965" s="6">
        <f t="shared" si="77"/>
        <v>-4.4065890695573628</v>
      </c>
      <c r="O965" s="7">
        <f t="shared" ref="O965:O1028" si="78">I965*J965</f>
        <v>30.299900000000001</v>
      </c>
      <c r="P965" s="6">
        <f t="shared" ref="P965:P1028" si="79">I965^2</f>
        <v>1</v>
      </c>
    </row>
    <row r="966" spans="2:16" x14ac:dyDescent="0.2">
      <c r="B966" s="5"/>
      <c r="H966" s="3"/>
      <c r="I966" s="4">
        <v>2</v>
      </c>
      <c r="J966" s="4">
        <v>31.6</v>
      </c>
      <c r="K966" s="6">
        <f t="shared" si="75"/>
        <v>1.8373983739837398</v>
      </c>
      <c r="L966" s="6">
        <f t="shared" si="76"/>
        <v>34.706489069557364</v>
      </c>
      <c r="M966" s="6">
        <f t="shared" si="77"/>
        <v>0.16260162601626016</v>
      </c>
      <c r="N966" s="6">
        <f t="shared" si="77"/>
        <v>-3.1064890695573624</v>
      </c>
      <c r="O966" s="7">
        <f t="shared" si="78"/>
        <v>63.2</v>
      </c>
      <c r="P966" s="6">
        <f t="shared" si="79"/>
        <v>4</v>
      </c>
    </row>
    <row r="967" spans="2:16" x14ac:dyDescent="0.2">
      <c r="B967" s="5"/>
      <c r="H967" s="3"/>
      <c r="I967" s="4">
        <v>2</v>
      </c>
      <c r="J967" s="4">
        <v>31.9</v>
      </c>
      <c r="K967" s="6">
        <f t="shared" si="75"/>
        <v>1.8373983739837398</v>
      </c>
      <c r="L967" s="6">
        <f t="shared" si="76"/>
        <v>34.706489069557364</v>
      </c>
      <c r="M967" s="6">
        <f t="shared" si="77"/>
        <v>0.16260162601626016</v>
      </c>
      <c r="N967" s="6">
        <f t="shared" si="77"/>
        <v>-2.8064890695573652</v>
      </c>
      <c r="O967" s="7">
        <f t="shared" si="78"/>
        <v>63.8</v>
      </c>
      <c r="P967" s="6">
        <f t="shared" si="79"/>
        <v>4</v>
      </c>
    </row>
    <row r="968" spans="2:16" x14ac:dyDescent="0.2">
      <c r="B968" s="5"/>
      <c r="H968" s="3"/>
      <c r="I968" s="4">
        <v>1</v>
      </c>
      <c r="J968" s="4">
        <v>28.5</v>
      </c>
      <c r="K968" s="6">
        <f t="shared" si="75"/>
        <v>1.8373983739837398</v>
      </c>
      <c r="L968" s="6">
        <f t="shared" si="76"/>
        <v>34.706489069557364</v>
      </c>
      <c r="M968" s="6">
        <f t="shared" si="77"/>
        <v>-0.83739837398373984</v>
      </c>
      <c r="N968" s="6">
        <f t="shared" si="77"/>
        <v>-6.2064890695573638</v>
      </c>
      <c r="O968" s="7">
        <f t="shared" si="78"/>
        <v>28.5</v>
      </c>
      <c r="P968" s="6">
        <f t="shared" si="79"/>
        <v>1</v>
      </c>
    </row>
    <row r="969" spans="2:16" x14ac:dyDescent="0.2">
      <c r="B969" s="5"/>
      <c r="H969" s="3"/>
      <c r="I969" s="4">
        <v>2</v>
      </c>
      <c r="J969" s="4">
        <v>28.4</v>
      </c>
      <c r="K969" s="6">
        <f t="shared" si="75"/>
        <v>1.8373983739837398</v>
      </c>
      <c r="L969" s="6">
        <f t="shared" si="76"/>
        <v>34.706489069557364</v>
      </c>
      <c r="M969" s="6">
        <f t="shared" si="77"/>
        <v>0.16260162601626016</v>
      </c>
      <c r="N969" s="6">
        <f t="shared" si="77"/>
        <v>-6.3064890695573652</v>
      </c>
      <c r="O969" s="7">
        <f t="shared" si="78"/>
        <v>56.8</v>
      </c>
      <c r="P969" s="6">
        <f t="shared" si="79"/>
        <v>4</v>
      </c>
    </row>
    <row r="970" spans="2:16" x14ac:dyDescent="0.2">
      <c r="B970" s="5"/>
      <c r="H970" s="3"/>
      <c r="I970" s="4">
        <v>2</v>
      </c>
      <c r="J970" s="4">
        <v>31.4</v>
      </c>
      <c r="K970" s="6">
        <f t="shared" si="75"/>
        <v>1.8373983739837398</v>
      </c>
      <c r="L970" s="6">
        <f t="shared" si="76"/>
        <v>34.706489069557364</v>
      </c>
      <c r="M970" s="6">
        <f t="shared" si="77"/>
        <v>0.16260162601626016</v>
      </c>
      <c r="N970" s="6">
        <f t="shared" si="77"/>
        <v>-3.3064890695573652</v>
      </c>
      <c r="O970" s="7">
        <f t="shared" si="78"/>
        <v>62.8</v>
      </c>
      <c r="P970" s="6">
        <f t="shared" si="79"/>
        <v>4</v>
      </c>
    </row>
    <row r="971" spans="2:16" x14ac:dyDescent="0.2">
      <c r="B971" s="5"/>
      <c r="H971" s="3"/>
      <c r="I971" s="4">
        <v>2</v>
      </c>
      <c r="J971" s="4">
        <v>36.030700000000003</v>
      </c>
      <c r="K971" s="6">
        <f t="shared" si="75"/>
        <v>1.8373983739837398</v>
      </c>
      <c r="L971" s="6">
        <f t="shared" si="76"/>
        <v>34.706489069557364</v>
      </c>
      <c r="M971" s="6">
        <f t="shared" si="77"/>
        <v>0.16260162601626016</v>
      </c>
      <c r="N971" s="6">
        <f t="shared" si="77"/>
        <v>1.3242109304426393</v>
      </c>
      <c r="O971" s="7">
        <f t="shared" si="78"/>
        <v>72.061400000000006</v>
      </c>
      <c r="P971" s="6">
        <f t="shared" si="79"/>
        <v>4</v>
      </c>
    </row>
    <row r="972" spans="2:16" x14ac:dyDescent="0.2">
      <c r="B972" s="5"/>
      <c r="H972" s="3"/>
      <c r="I972" s="4">
        <v>2</v>
      </c>
      <c r="J972" s="4">
        <v>31.3917</v>
      </c>
      <c r="K972" s="6">
        <f t="shared" si="75"/>
        <v>1.8373983739837398</v>
      </c>
      <c r="L972" s="6">
        <f t="shared" si="76"/>
        <v>34.706489069557364</v>
      </c>
      <c r="M972" s="6">
        <f t="shared" si="77"/>
        <v>0.16260162601626016</v>
      </c>
      <c r="N972" s="6">
        <f t="shared" si="77"/>
        <v>-3.3147890695573636</v>
      </c>
      <c r="O972" s="7">
        <f t="shared" si="78"/>
        <v>62.7834</v>
      </c>
      <c r="P972" s="6">
        <f t="shared" si="79"/>
        <v>4</v>
      </c>
    </row>
    <row r="973" spans="2:16" x14ac:dyDescent="0.2">
      <c r="B973" s="5"/>
      <c r="H973" s="3"/>
      <c r="I973" s="4">
        <v>2</v>
      </c>
      <c r="J973" s="4">
        <v>37.9</v>
      </c>
      <c r="K973" s="6">
        <f t="shared" si="75"/>
        <v>1.8373983739837398</v>
      </c>
      <c r="L973" s="6">
        <f t="shared" si="76"/>
        <v>34.706489069557364</v>
      </c>
      <c r="M973" s="6">
        <f t="shared" si="77"/>
        <v>0.16260162601626016</v>
      </c>
      <c r="N973" s="6">
        <f t="shared" si="77"/>
        <v>3.1935109304426348</v>
      </c>
      <c r="O973" s="7">
        <f t="shared" si="78"/>
        <v>75.8</v>
      </c>
      <c r="P973" s="6">
        <f t="shared" si="79"/>
        <v>4</v>
      </c>
    </row>
    <row r="974" spans="2:16" x14ac:dyDescent="0.2">
      <c r="B974" s="5"/>
      <c r="H974" s="3"/>
      <c r="I974" s="4">
        <v>1</v>
      </c>
      <c r="J974" s="4">
        <v>23.898299999999999</v>
      </c>
      <c r="K974" s="6">
        <f t="shared" si="75"/>
        <v>1.8373983739837398</v>
      </c>
      <c r="L974" s="6">
        <f t="shared" si="76"/>
        <v>34.706489069557364</v>
      </c>
      <c r="M974" s="6">
        <f t="shared" si="77"/>
        <v>-0.83739837398373984</v>
      </c>
      <c r="N974" s="6">
        <f t="shared" si="77"/>
        <v>-10.808189069557365</v>
      </c>
      <c r="O974" s="7">
        <f t="shared" si="78"/>
        <v>23.898299999999999</v>
      </c>
      <c r="P974" s="6">
        <f t="shared" si="79"/>
        <v>1</v>
      </c>
    </row>
    <row r="975" spans="2:16" x14ac:dyDescent="0.2">
      <c r="B975" s="5"/>
      <c r="H975" s="3"/>
      <c r="I975" s="4">
        <v>1</v>
      </c>
      <c r="J975" s="4">
        <v>25.753499999999999</v>
      </c>
      <c r="K975" s="6">
        <f t="shared" si="75"/>
        <v>1.8373983739837398</v>
      </c>
      <c r="L975" s="6">
        <f t="shared" si="76"/>
        <v>34.706489069557364</v>
      </c>
      <c r="M975" s="6">
        <f t="shared" si="77"/>
        <v>-0.83739837398373984</v>
      </c>
      <c r="N975" s="6">
        <f t="shared" si="77"/>
        <v>-8.9529890695573648</v>
      </c>
      <c r="O975" s="7">
        <f t="shared" si="78"/>
        <v>25.753499999999999</v>
      </c>
      <c r="P975" s="6">
        <f t="shared" si="79"/>
        <v>1</v>
      </c>
    </row>
    <row r="976" spans="2:16" x14ac:dyDescent="0.2">
      <c r="B976" s="5"/>
      <c r="H976" s="3"/>
      <c r="I976" s="4">
        <v>1</v>
      </c>
      <c r="J976" s="4">
        <v>26.662199999999999</v>
      </c>
      <c r="K976" s="6">
        <f t="shared" si="75"/>
        <v>1.8373983739837398</v>
      </c>
      <c r="L976" s="6">
        <f t="shared" si="76"/>
        <v>34.706489069557364</v>
      </c>
      <c r="M976" s="6">
        <f t="shared" si="77"/>
        <v>-0.83739837398373984</v>
      </c>
      <c r="N976" s="6">
        <f t="shared" si="77"/>
        <v>-8.0442890695573652</v>
      </c>
      <c r="O976" s="7">
        <f t="shared" si="78"/>
        <v>26.662199999999999</v>
      </c>
      <c r="P976" s="6">
        <f t="shared" si="79"/>
        <v>1</v>
      </c>
    </row>
    <row r="977" spans="2:16" x14ac:dyDescent="0.2">
      <c r="B977" s="5"/>
      <c r="H977" s="3"/>
      <c r="I977" s="4">
        <v>2</v>
      </c>
      <c r="J977" s="4">
        <v>30.380500000000001</v>
      </c>
      <c r="K977" s="6">
        <f t="shared" si="75"/>
        <v>1.8373983739837398</v>
      </c>
      <c r="L977" s="6">
        <f t="shared" si="76"/>
        <v>34.706489069557364</v>
      </c>
      <c r="M977" s="6">
        <f t="shared" si="77"/>
        <v>0.16260162601626016</v>
      </c>
      <c r="N977" s="6">
        <f t="shared" si="77"/>
        <v>-4.3259890695573624</v>
      </c>
      <c r="O977" s="7">
        <f t="shared" si="78"/>
        <v>60.761000000000003</v>
      </c>
      <c r="P977" s="6">
        <f t="shared" si="79"/>
        <v>4</v>
      </c>
    </row>
    <row r="978" spans="2:16" x14ac:dyDescent="0.2">
      <c r="B978" s="5"/>
      <c r="H978" s="3"/>
      <c r="I978" s="4">
        <v>2</v>
      </c>
      <c r="J978" s="4">
        <v>30.2</v>
      </c>
      <c r="K978" s="6">
        <f t="shared" si="75"/>
        <v>1.8373983739837398</v>
      </c>
      <c r="L978" s="6">
        <f t="shared" si="76"/>
        <v>34.706489069557364</v>
      </c>
      <c r="M978" s="6">
        <f t="shared" si="77"/>
        <v>0.16260162601626016</v>
      </c>
      <c r="N978" s="6">
        <f t="shared" si="77"/>
        <v>-4.5064890695573645</v>
      </c>
      <c r="O978" s="7">
        <f t="shared" si="78"/>
        <v>60.4</v>
      </c>
      <c r="P978" s="6">
        <f t="shared" si="79"/>
        <v>4</v>
      </c>
    </row>
    <row r="979" spans="2:16" x14ac:dyDescent="0.2">
      <c r="B979" s="5"/>
      <c r="H979" s="3"/>
      <c r="I979" s="4">
        <v>2</v>
      </c>
      <c r="J979" s="4">
        <v>31.6</v>
      </c>
      <c r="K979" s="6">
        <f t="shared" si="75"/>
        <v>1.8373983739837398</v>
      </c>
      <c r="L979" s="6">
        <f t="shared" si="76"/>
        <v>34.706489069557364</v>
      </c>
      <c r="M979" s="6">
        <f t="shared" si="77"/>
        <v>0.16260162601626016</v>
      </c>
      <c r="N979" s="6">
        <f t="shared" si="77"/>
        <v>-3.1064890695573624</v>
      </c>
      <c r="O979" s="7">
        <f t="shared" si="78"/>
        <v>63.2</v>
      </c>
      <c r="P979" s="6">
        <f t="shared" si="79"/>
        <v>4</v>
      </c>
    </row>
    <row r="980" spans="2:16" x14ac:dyDescent="0.2">
      <c r="B980" s="5"/>
      <c r="H980" s="3"/>
      <c r="I980" s="4">
        <v>1</v>
      </c>
      <c r="J980" s="4">
        <v>29</v>
      </c>
      <c r="K980" s="6">
        <f t="shared" si="75"/>
        <v>1.8373983739837398</v>
      </c>
      <c r="L980" s="6">
        <f t="shared" si="76"/>
        <v>34.706489069557364</v>
      </c>
      <c r="M980" s="6">
        <f t="shared" si="77"/>
        <v>-0.83739837398373984</v>
      </c>
      <c r="N980" s="6">
        <f t="shared" si="77"/>
        <v>-5.7064890695573638</v>
      </c>
      <c r="O980" s="7">
        <f t="shared" si="78"/>
        <v>29</v>
      </c>
      <c r="P980" s="6">
        <f t="shared" si="79"/>
        <v>1</v>
      </c>
    </row>
    <row r="981" spans="2:16" x14ac:dyDescent="0.2">
      <c r="B981" s="5"/>
      <c r="H981" s="3"/>
      <c r="I981" s="4">
        <v>1</v>
      </c>
      <c r="J981" s="4">
        <v>30.299900000000001</v>
      </c>
      <c r="K981" s="6">
        <f t="shared" si="75"/>
        <v>1.8373983739837398</v>
      </c>
      <c r="L981" s="6">
        <f t="shared" si="76"/>
        <v>34.706489069557364</v>
      </c>
      <c r="M981" s="6">
        <f t="shared" si="77"/>
        <v>-0.83739837398373984</v>
      </c>
      <c r="N981" s="6">
        <f t="shared" si="77"/>
        <v>-4.4065890695573628</v>
      </c>
      <c r="O981" s="7">
        <f t="shared" si="78"/>
        <v>30.299900000000001</v>
      </c>
      <c r="P981" s="6">
        <f t="shared" si="79"/>
        <v>1</v>
      </c>
    </row>
    <row r="982" spans="2:16" x14ac:dyDescent="0.2">
      <c r="B982" s="5"/>
      <c r="H982" s="3"/>
      <c r="I982" s="4">
        <v>1</v>
      </c>
      <c r="J982" s="4">
        <v>27.4</v>
      </c>
      <c r="K982" s="6">
        <f t="shared" si="75"/>
        <v>1.8373983739837398</v>
      </c>
      <c r="L982" s="6">
        <f t="shared" si="76"/>
        <v>34.706489069557364</v>
      </c>
      <c r="M982" s="6">
        <f t="shared" si="77"/>
        <v>-0.83739837398373984</v>
      </c>
      <c r="N982" s="6">
        <f t="shared" si="77"/>
        <v>-7.3064890695573652</v>
      </c>
      <c r="O982" s="7">
        <f t="shared" si="78"/>
        <v>27.4</v>
      </c>
      <c r="P982" s="6">
        <f t="shared" si="79"/>
        <v>1</v>
      </c>
    </row>
    <row r="983" spans="2:16" x14ac:dyDescent="0.2">
      <c r="B983" s="5"/>
      <c r="H983" s="3"/>
      <c r="I983" s="4">
        <v>2</v>
      </c>
      <c r="J983" s="4">
        <v>40.299999999999997</v>
      </c>
      <c r="K983" s="6">
        <f t="shared" si="75"/>
        <v>1.8373983739837398</v>
      </c>
      <c r="L983" s="6">
        <f t="shared" si="76"/>
        <v>34.706489069557364</v>
      </c>
      <c r="M983" s="6">
        <f t="shared" si="77"/>
        <v>0.16260162601626016</v>
      </c>
      <c r="N983" s="6">
        <f t="shared" si="77"/>
        <v>5.5935109304426334</v>
      </c>
      <c r="O983" s="7">
        <f t="shared" si="78"/>
        <v>80.599999999999994</v>
      </c>
      <c r="P983" s="6">
        <f t="shared" si="79"/>
        <v>4</v>
      </c>
    </row>
    <row r="984" spans="2:16" x14ac:dyDescent="0.2">
      <c r="B984" s="5"/>
      <c r="H984" s="3"/>
      <c r="I984" s="4">
        <v>2</v>
      </c>
      <c r="J984" s="4">
        <v>33.1</v>
      </c>
      <c r="K984" s="6">
        <f t="shared" si="75"/>
        <v>1.8373983739837398</v>
      </c>
      <c r="L984" s="6">
        <f t="shared" si="76"/>
        <v>34.706489069557364</v>
      </c>
      <c r="M984" s="6">
        <f t="shared" si="77"/>
        <v>0.16260162601626016</v>
      </c>
      <c r="N984" s="6">
        <f t="shared" si="77"/>
        <v>-1.6064890695573624</v>
      </c>
      <c r="O984" s="7">
        <f t="shared" si="78"/>
        <v>66.2</v>
      </c>
      <c r="P984" s="6">
        <f t="shared" si="79"/>
        <v>4</v>
      </c>
    </row>
    <row r="985" spans="2:16" x14ac:dyDescent="0.2">
      <c r="B985" s="5"/>
      <c r="H985" s="3"/>
      <c r="I985" s="4">
        <v>2</v>
      </c>
      <c r="J985" s="4">
        <v>34.6</v>
      </c>
      <c r="K985" s="6">
        <f t="shared" si="75"/>
        <v>1.8373983739837398</v>
      </c>
      <c r="L985" s="6">
        <f t="shared" si="76"/>
        <v>34.706489069557364</v>
      </c>
      <c r="M985" s="6">
        <f t="shared" si="77"/>
        <v>0.16260162601626016</v>
      </c>
      <c r="N985" s="6">
        <f t="shared" si="77"/>
        <v>-0.10648906955736237</v>
      </c>
      <c r="O985" s="7">
        <f t="shared" si="78"/>
        <v>69.2</v>
      </c>
      <c r="P985" s="6">
        <f t="shared" si="79"/>
        <v>4</v>
      </c>
    </row>
    <row r="986" spans="2:16" x14ac:dyDescent="0.2">
      <c r="B986" s="5"/>
      <c r="H986" s="3"/>
      <c r="I986" s="4">
        <v>2</v>
      </c>
      <c r="J986" s="4">
        <v>37.709800000000001</v>
      </c>
      <c r="K986" s="6">
        <f t="shared" si="75"/>
        <v>1.8373983739837398</v>
      </c>
      <c r="L986" s="6">
        <f t="shared" si="76"/>
        <v>34.706489069557364</v>
      </c>
      <c r="M986" s="6">
        <f t="shared" si="77"/>
        <v>0.16260162601626016</v>
      </c>
      <c r="N986" s="6">
        <f t="shared" si="77"/>
        <v>3.0033109304426375</v>
      </c>
      <c r="O986" s="7">
        <f t="shared" si="78"/>
        <v>75.419600000000003</v>
      </c>
      <c r="P986" s="6">
        <f t="shared" si="79"/>
        <v>4</v>
      </c>
    </row>
    <row r="987" spans="2:16" x14ac:dyDescent="0.2">
      <c r="B987" s="5"/>
      <c r="H987" s="3"/>
      <c r="I987" s="4">
        <v>2</v>
      </c>
      <c r="J987" s="4">
        <v>31.3</v>
      </c>
      <c r="K987" s="6">
        <f t="shared" si="75"/>
        <v>1.8373983739837398</v>
      </c>
      <c r="L987" s="6">
        <f t="shared" si="76"/>
        <v>34.706489069557364</v>
      </c>
      <c r="M987" s="6">
        <f t="shared" si="77"/>
        <v>0.16260162601626016</v>
      </c>
      <c r="N987" s="6">
        <f t="shared" si="77"/>
        <v>-3.4064890695573631</v>
      </c>
      <c r="O987" s="7">
        <f t="shared" si="78"/>
        <v>62.6</v>
      </c>
      <c r="P987" s="6">
        <f t="shared" si="79"/>
        <v>4</v>
      </c>
    </row>
    <row r="988" spans="2:16" x14ac:dyDescent="0.2">
      <c r="B988" s="5"/>
      <c r="H988" s="3"/>
      <c r="I988" s="4">
        <v>2</v>
      </c>
      <c r="J988" s="4">
        <v>33.5</v>
      </c>
      <c r="K988" s="6">
        <f t="shared" si="75"/>
        <v>1.8373983739837398</v>
      </c>
      <c r="L988" s="6">
        <f t="shared" si="76"/>
        <v>34.706489069557364</v>
      </c>
      <c r="M988" s="6">
        <f t="shared" si="77"/>
        <v>0.16260162601626016</v>
      </c>
      <c r="N988" s="6">
        <f t="shared" si="77"/>
        <v>-1.2064890695573638</v>
      </c>
      <c r="O988" s="7">
        <f t="shared" si="78"/>
        <v>67</v>
      </c>
      <c r="P988" s="6">
        <f t="shared" si="79"/>
        <v>4</v>
      </c>
    </row>
    <row r="989" spans="2:16" x14ac:dyDescent="0.2">
      <c r="B989" s="5"/>
      <c r="H989" s="3"/>
      <c r="I989" s="4">
        <v>2</v>
      </c>
      <c r="J989" s="4">
        <v>30.5</v>
      </c>
      <c r="K989" s="6">
        <f t="shared" si="75"/>
        <v>1.8373983739837398</v>
      </c>
      <c r="L989" s="6">
        <f t="shared" si="76"/>
        <v>34.706489069557364</v>
      </c>
      <c r="M989" s="6">
        <f t="shared" si="77"/>
        <v>0.16260162601626016</v>
      </c>
      <c r="N989" s="6">
        <f t="shared" si="77"/>
        <v>-4.2064890695573638</v>
      </c>
      <c r="O989" s="7">
        <f t="shared" si="78"/>
        <v>61</v>
      </c>
      <c r="P989" s="6">
        <f t="shared" si="79"/>
        <v>4</v>
      </c>
    </row>
    <row r="990" spans="2:16" x14ac:dyDescent="0.2">
      <c r="B990" s="5"/>
      <c r="H990" s="3"/>
      <c r="I990" s="4">
        <v>2</v>
      </c>
      <c r="J990" s="4">
        <v>25.2</v>
      </c>
      <c r="K990" s="6">
        <f t="shared" si="75"/>
        <v>1.8373983739837398</v>
      </c>
      <c r="L990" s="6">
        <f t="shared" si="76"/>
        <v>34.706489069557364</v>
      </c>
      <c r="M990" s="6">
        <f t="shared" si="77"/>
        <v>0.16260162601626016</v>
      </c>
      <c r="N990" s="6">
        <f t="shared" si="77"/>
        <v>-9.5064890695573645</v>
      </c>
      <c r="O990" s="7">
        <f t="shared" si="78"/>
        <v>50.4</v>
      </c>
      <c r="P990" s="6">
        <f t="shared" si="79"/>
        <v>4</v>
      </c>
    </row>
    <row r="991" spans="2:16" x14ac:dyDescent="0.2">
      <c r="B991" s="5"/>
      <c r="H991" s="3"/>
      <c r="I991" s="4">
        <v>2</v>
      </c>
      <c r="J991" s="4">
        <v>25.1</v>
      </c>
      <c r="K991" s="6">
        <f t="shared" si="75"/>
        <v>1.8373983739837398</v>
      </c>
      <c r="L991" s="6">
        <f t="shared" si="76"/>
        <v>34.706489069557364</v>
      </c>
      <c r="M991" s="6">
        <f t="shared" si="77"/>
        <v>0.16260162601626016</v>
      </c>
      <c r="N991" s="6">
        <f t="shared" si="77"/>
        <v>-9.6064890695573624</v>
      </c>
      <c r="O991" s="7">
        <f t="shared" si="78"/>
        <v>50.2</v>
      </c>
      <c r="P991" s="6">
        <f t="shared" si="79"/>
        <v>4</v>
      </c>
    </row>
    <row r="992" spans="2:16" x14ac:dyDescent="0.2">
      <c r="B992" s="5"/>
      <c r="H992" s="3"/>
      <c r="I992" s="4">
        <v>1</v>
      </c>
      <c r="J992" s="4">
        <v>22.299900000000001</v>
      </c>
      <c r="K992" s="6">
        <f t="shared" si="75"/>
        <v>1.8373983739837398</v>
      </c>
      <c r="L992" s="6">
        <f t="shared" si="76"/>
        <v>34.706489069557364</v>
      </c>
      <c r="M992" s="6">
        <f t="shared" si="77"/>
        <v>-0.83739837398373984</v>
      </c>
      <c r="N992" s="6">
        <f t="shared" si="77"/>
        <v>-12.406589069557363</v>
      </c>
      <c r="O992" s="7">
        <f t="shared" si="78"/>
        <v>22.299900000000001</v>
      </c>
      <c r="P992" s="6">
        <f t="shared" si="79"/>
        <v>1</v>
      </c>
    </row>
    <row r="993" spans="2:16" x14ac:dyDescent="0.2">
      <c r="B993" s="5"/>
      <c r="H993" s="3"/>
      <c r="I993" s="4">
        <v>2</v>
      </c>
      <c r="J993" s="4">
        <v>37.6</v>
      </c>
      <c r="K993" s="6">
        <f t="shared" si="75"/>
        <v>1.8373983739837398</v>
      </c>
      <c r="L993" s="6">
        <f t="shared" si="76"/>
        <v>34.706489069557364</v>
      </c>
      <c r="M993" s="6">
        <f t="shared" si="77"/>
        <v>0.16260162601626016</v>
      </c>
      <c r="N993" s="6">
        <f t="shared" si="77"/>
        <v>2.8935109304426376</v>
      </c>
      <c r="O993" s="7">
        <f t="shared" si="78"/>
        <v>75.2</v>
      </c>
      <c r="P993" s="6">
        <f t="shared" si="79"/>
        <v>4</v>
      </c>
    </row>
    <row r="994" spans="2:16" x14ac:dyDescent="0.2">
      <c r="B994" s="5"/>
      <c r="H994" s="3"/>
      <c r="I994" s="4">
        <v>2</v>
      </c>
      <c r="J994" s="4">
        <v>36</v>
      </c>
      <c r="K994" s="6">
        <f t="shared" si="75"/>
        <v>1.8373983739837398</v>
      </c>
      <c r="L994" s="6">
        <f t="shared" si="76"/>
        <v>34.706489069557364</v>
      </c>
      <c r="M994" s="6">
        <f t="shared" si="77"/>
        <v>0.16260162601626016</v>
      </c>
      <c r="N994" s="6">
        <f t="shared" si="77"/>
        <v>1.2935109304426362</v>
      </c>
      <c r="O994" s="7">
        <f t="shared" si="78"/>
        <v>72</v>
      </c>
      <c r="P994" s="6">
        <f t="shared" si="79"/>
        <v>4</v>
      </c>
    </row>
    <row r="995" spans="2:16" x14ac:dyDescent="0.2">
      <c r="B995" s="5"/>
      <c r="H995" s="3"/>
      <c r="I995" s="4">
        <v>2</v>
      </c>
      <c r="J995" s="4">
        <v>39.204099999999997</v>
      </c>
      <c r="K995" s="6">
        <f t="shared" si="75"/>
        <v>1.8373983739837398</v>
      </c>
      <c r="L995" s="6">
        <f t="shared" si="76"/>
        <v>34.706489069557364</v>
      </c>
      <c r="M995" s="6">
        <f t="shared" si="77"/>
        <v>0.16260162601626016</v>
      </c>
      <c r="N995" s="6">
        <f t="shared" si="77"/>
        <v>4.497610930442633</v>
      </c>
      <c r="O995" s="7">
        <f t="shared" si="78"/>
        <v>78.408199999999994</v>
      </c>
      <c r="P995" s="6">
        <f t="shared" si="79"/>
        <v>4</v>
      </c>
    </row>
    <row r="996" spans="2:16" x14ac:dyDescent="0.2">
      <c r="B996" s="5"/>
      <c r="H996" s="3"/>
      <c r="I996" s="4">
        <v>2</v>
      </c>
      <c r="J996" s="4">
        <v>38.6</v>
      </c>
      <c r="K996" s="6">
        <f t="shared" si="75"/>
        <v>1.8373983739837398</v>
      </c>
      <c r="L996" s="6">
        <f t="shared" si="76"/>
        <v>34.706489069557364</v>
      </c>
      <c r="M996" s="6">
        <f t="shared" si="77"/>
        <v>0.16260162601626016</v>
      </c>
      <c r="N996" s="6">
        <f t="shared" si="77"/>
        <v>3.8935109304426376</v>
      </c>
      <c r="O996" s="7">
        <f t="shared" si="78"/>
        <v>77.2</v>
      </c>
      <c r="P996" s="6">
        <f t="shared" si="79"/>
        <v>4</v>
      </c>
    </row>
    <row r="997" spans="2:16" x14ac:dyDescent="0.2">
      <c r="B997" s="5"/>
      <c r="H997" s="3"/>
      <c r="I997" s="4">
        <v>2</v>
      </c>
      <c r="J997" s="4">
        <v>31.1</v>
      </c>
      <c r="K997" s="6">
        <f t="shared" si="75"/>
        <v>1.8373983739837398</v>
      </c>
      <c r="L997" s="6">
        <f t="shared" si="76"/>
        <v>34.706489069557364</v>
      </c>
      <c r="M997" s="6">
        <f t="shared" si="77"/>
        <v>0.16260162601626016</v>
      </c>
      <c r="N997" s="6">
        <f t="shared" si="77"/>
        <v>-3.6064890695573624</v>
      </c>
      <c r="O997" s="7">
        <f t="shared" si="78"/>
        <v>62.2</v>
      </c>
      <c r="P997" s="6">
        <f t="shared" si="79"/>
        <v>4</v>
      </c>
    </row>
    <row r="998" spans="2:16" x14ac:dyDescent="0.2">
      <c r="B998" s="5"/>
      <c r="H998" s="3"/>
      <c r="I998" s="4">
        <v>2</v>
      </c>
      <c r="J998" s="4">
        <v>29.773399999999999</v>
      </c>
      <c r="K998" s="6">
        <f t="shared" si="75"/>
        <v>1.8373983739837398</v>
      </c>
      <c r="L998" s="6">
        <f t="shared" si="76"/>
        <v>34.706489069557364</v>
      </c>
      <c r="M998" s="6">
        <f t="shared" si="77"/>
        <v>0.16260162601626016</v>
      </c>
      <c r="N998" s="6">
        <f t="shared" si="77"/>
        <v>-4.933089069557365</v>
      </c>
      <c r="O998" s="7">
        <f t="shared" si="78"/>
        <v>59.546799999999998</v>
      </c>
      <c r="P998" s="6">
        <f t="shared" si="79"/>
        <v>4</v>
      </c>
    </row>
    <row r="999" spans="2:16" x14ac:dyDescent="0.2">
      <c r="B999" s="5"/>
      <c r="H999" s="3"/>
      <c r="I999" s="4">
        <v>2</v>
      </c>
      <c r="J999" s="4">
        <v>27.251100000000001</v>
      </c>
      <c r="K999" s="6">
        <f t="shared" si="75"/>
        <v>1.8373983739837398</v>
      </c>
      <c r="L999" s="6">
        <f t="shared" si="76"/>
        <v>34.706489069557364</v>
      </c>
      <c r="M999" s="6">
        <f t="shared" si="77"/>
        <v>0.16260162601626016</v>
      </c>
      <c r="N999" s="6">
        <f t="shared" si="77"/>
        <v>-7.4553890695573628</v>
      </c>
      <c r="O999" s="7">
        <f t="shared" si="78"/>
        <v>54.502200000000002</v>
      </c>
      <c r="P999" s="6">
        <f t="shared" si="79"/>
        <v>4</v>
      </c>
    </row>
    <row r="1000" spans="2:16" x14ac:dyDescent="0.2">
      <c r="B1000" s="5"/>
      <c r="H1000" s="3"/>
      <c r="I1000" s="4">
        <v>2</v>
      </c>
      <c r="J1000" s="4">
        <v>23.6</v>
      </c>
      <c r="K1000" s="6">
        <f t="shared" si="75"/>
        <v>1.8373983739837398</v>
      </c>
      <c r="L1000" s="6">
        <f t="shared" si="76"/>
        <v>34.706489069557364</v>
      </c>
      <c r="M1000" s="6">
        <f t="shared" si="77"/>
        <v>0.16260162601626016</v>
      </c>
      <c r="N1000" s="6">
        <f t="shared" si="77"/>
        <v>-11.106489069557362</v>
      </c>
      <c r="O1000" s="7">
        <f t="shared" si="78"/>
        <v>47.2</v>
      </c>
      <c r="P1000" s="6">
        <f t="shared" si="79"/>
        <v>4</v>
      </c>
    </row>
    <row r="1001" spans="2:16" x14ac:dyDescent="0.2">
      <c r="B1001" s="5"/>
      <c r="H1001" s="3"/>
      <c r="I1001" s="4">
        <v>1</v>
      </c>
      <c r="J1001" s="4">
        <v>26.6</v>
      </c>
      <c r="K1001" s="6">
        <f t="shared" si="75"/>
        <v>1.8373983739837398</v>
      </c>
      <c r="L1001" s="6">
        <f t="shared" si="76"/>
        <v>34.706489069557364</v>
      </c>
      <c r="M1001" s="6">
        <f t="shared" si="77"/>
        <v>-0.83739837398373984</v>
      </c>
      <c r="N1001" s="6">
        <f t="shared" si="77"/>
        <v>-8.1064890695573624</v>
      </c>
      <c r="O1001" s="7">
        <f t="shared" si="78"/>
        <v>26.6</v>
      </c>
      <c r="P1001" s="6">
        <f t="shared" si="79"/>
        <v>1</v>
      </c>
    </row>
    <row r="1002" spans="2:16" x14ac:dyDescent="0.2">
      <c r="B1002" s="5"/>
      <c r="H1002" s="3"/>
      <c r="I1002" s="4">
        <v>1</v>
      </c>
      <c r="J1002" s="4">
        <v>26</v>
      </c>
      <c r="K1002" s="6">
        <f t="shared" si="75"/>
        <v>1.8373983739837398</v>
      </c>
      <c r="L1002" s="6">
        <f t="shared" si="76"/>
        <v>34.706489069557364</v>
      </c>
      <c r="M1002" s="6">
        <f t="shared" si="77"/>
        <v>-0.83739837398373984</v>
      </c>
      <c r="N1002" s="6">
        <f t="shared" si="77"/>
        <v>-8.7064890695573638</v>
      </c>
      <c r="O1002" s="7">
        <f t="shared" si="78"/>
        <v>26</v>
      </c>
      <c r="P1002" s="6">
        <f t="shared" si="79"/>
        <v>1</v>
      </c>
    </row>
    <row r="1003" spans="2:16" x14ac:dyDescent="0.2">
      <c r="B1003" s="5"/>
      <c r="H1003" s="3"/>
      <c r="I1003" s="4">
        <v>2</v>
      </c>
      <c r="J1003" s="4">
        <v>38.6</v>
      </c>
      <c r="K1003" s="6">
        <f t="shared" si="75"/>
        <v>1.8373983739837398</v>
      </c>
      <c r="L1003" s="6">
        <f t="shared" si="76"/>
        <v>34.706489069557364</v>
      </c>
      <c r="M1003" s="6">
        <f t="shared" si="77"/>
        <v>0.16260162601626016</v>
      </c>
      <c r="N1003" s="6">
        <f t="shared" si="77"/>
        <v>3.8935109304426376</v>
      </c>
      <c r="O1003" s="7">
        <f t="shared" si="78"/>
        <v>77.2</v>
      </c>
      <c r="P1003" s="6">
        <f t="shared" si="79"/>
        <v>4</v>
      </c>
    </row>
    <row r="1004" spans="2:16" x14ac:dyDescent="0.2">
      <c r="B1004" s="5"/>
      <c r="H1004" s="3"/>
      <c r="I1004" s="4">
        <v>2</v>
      </c>
      <c r="J1004" s="4">
        <v>33.6</v>
      </c>
      <c r="K1004" s="6">
        <f t="shared" si="75"/>
        <v>1.8373983739837398</v>
      </c>
      <c r="L1004" s="6">
        <f t="shared" si="76"/>
        <v>34.706489069557364</v>
      </c>
      <c r="M1004" s="6">
        <f t="shared" si="77"/>
        <v>0.16260162601626016</v>
      </c>
      <c r="N1004" s="6">
        <f t="shared" si="77"/>
        <v>-1.1064890695573624</v>
      </c>
      <c r="O1004" s="7">
        <f t="shared" si="78"/>
        <v>67.2</v>
      </c>
      <c r="P1004" s="6">
        <f t="shared" si="79"/>
        <v>4</v>
      </c>
    </row>
    <row r="1005" spans="2:16" x14ac:dyDescent="0.2">
      <c r="B1005" s="5"/>
      <c r="H1005" s="3"/>
      <c r="I1005" s="4">
        <v>1</v>
      </c>
      <c r="J1005" s="4">
        <v>27.5</v>
      </c>
      <c r="K1005" s="6">
        <f t="shared" si="75"/>
        <v>1.8373983739837398</v>
      </c>
      <c r="L1005" s="6">
        <f t="shared" si="76"/>
        <v>34.706489069557364</v>
      </c>
      <c r="M1005" s="6">
        <f t="shared" si="77"/>
        <v>-0.83739837398373984</v>
      </c>
      <c r="N1005" s="6">
        <f t="shared" si="77"/>
        <v>-7.2064890695573638</v>
      </c>
      <c r="O1005" s="7">
        <f t="shared" si="78"/>
        <v>27.5</v>
      </c>
      <c r="P1005" s="6">
        <f t="shared" si="79"/>
        <v>1</v>
      </c>
    </row>
    <row r="1006" spans="2:16" x14ac:dyDescent="0.2">
      <c r="B1006" s="5"/>
      <c r="H1006" s="3"/>
      <c r="I1006" s="4">
        <v>1</v>
      </c>
      <c r="J1006" s="4">
        <v>26</v>
      </c>
      <c r="K1006" s="6">
        <f t="shared" si="75"/>
        <v>1.8373983739837398</v>
      </c>
      <c r="L1006" s="6">
        <f t="shared" si="76"/>
        <v>34.706489069557364</v>
      </c>
      <c r="M1006" s="6">
        <f t="shared" si="77"/>
        <v>-0.83739837398373984</v>
      </c>
      <c r="N1006" s="6">
        <f t="shared" si="77"/>
        <v>-8.7064890695573638</v>
      </c>
      <c r="O1006" s="7">
        <f t="shared" si="78"/>
        <v>26</v>
      </c>
      <c r="P1006" s="6">
        <f t="shared" si="79"/>
        <v>1</v>
      </c>
    </row>
    <row r="1007" spans="2:16" x14ac:dyDescent="0.2">
      <c r="B1007" s="5"/>
      <c r="H1007" s="3"/>
      <c r="I1007" s="4">
        <v>1</v>
      </c>
      <c r="J1007" s="4">
        <v>20.9</v>
      </c>
      <c r="K1007" s="6">
        <f t="shared" si="75"/>
        <v>1.8373983739837398</v>
      </c>
      <c r="L1007" s="6">
        <f t="shared" si="76"/>
        <v>34.706489069557364</v>
      </c>
      <c r="M1007" s="6">
        <f t="shared" si="77"/>
        <v>-0.83739837398373984</v>
      </c>
      <c r="N1007" s="6">
        <f t="shared" si="77"/>
        <v>-13.806489069557365</v>
      </c>
      <c r="O1007" s="7">
        <f t="shared" si="78"/>
        <v>20.9</v>
      </c>
      <c r="P1007" s="6">
        <f t="shared" si="79"/>
        <v>1</v>
      </c>
    </row>
    <row r="1008" spans="2:16" x14ac:dyDescent="0.2">
      <c r="B1008" s="5"/>
      <c r="H1008" s="3"/>
      <c r="I1008" s="4">
        <v>1</v>
      </c>
      <c r="J1008" s="4">
        <v>28.5</v>
      </c>
      <c r="K1008" s="6">
        <f t="shared" si="75"/>
        <v>1.8373983739837398</v>
      </c>
      <c r="L1008" s="6">
        <f t="shared" si="76"/>
        <v>34.706489069557364</v>
      </c>
      <c r="M1008" s="6">
        <f t="shared" si="77"/>
        <v>-0.83739837398373984</v>
      </c>
      <c r="N1008" s="6">
        <f t="shared" si="77"/>
        <v>-6.2064890695573638</v>
      </c>
      <c r="O1008" s="7">
        <f t="shared" si="78"/>
        <v>28.5</v>
      </c>
      <c r="P1008" s="6">
        <f t="shared" si="79"/>
        <v>1</v>
      </c>
    </row>
    <row r="1009" spans="2:16" x14ac:dyDescent="0.2">
      <c r="B1009" s="5"/>
      <c r="H1009" s="3"/>
      <c r="I1009" s="4">
        <v>2</v>
      </c>
      <c r="J1009" s="4">
        <v>38.6</v>
      </c>
      <c r="K1009" s="6">
        <f t="shared" si="75"/>
        <v>1.8373983739837398</v>
      </c>
      <c r="L1009" s="6">
        <f t="shared" si="76"/>
        <v>34.706489069557364</v>
      </c>
      <c r="M1009" s="6">
        <f t="shared" si="77"/>
        <v>0.16260162601626016</v>
      </c>
      <c r="N1009" s="6">
        <f t="shared" si="77"/>
        <v>3.8935109304426376</v>
      </c>
      <c r="O1009" s="7">
        <f t="shared" si="78"/>
        <v>77.2</v>
      </c>
      <c r="P1009" s="6">
        <f t="shared" si="79"/>
        <v>4</v>
      </c>
    </row>
    <row r="1010" spans="2:16" x14ac:dyDescent="0.2">
      <c r="B1010" s="5"/>
      <c r="H1010" s="3"/>
      <c r="I1010" s="4">
        <v>2</v>
      </c>
      <c r="J1010" s="4">
        <v>33.6</v>
      </c>
      <c r="K1010" s="6">
        <f t="shared" si="75"/>
        <v>1.8373983739837398</v>
      </c>
      <c r="L1010" s="6">
        <f t="shared" si="76"/>
        <v>34.706489069557364</v>
      </c>
      <c r="M1010" s="6">
        <f t="shared" si="77"/>
        <v>0.16260162601626016</v>
      </c>
      <c r="N1010" s="6">
        <f t="shared" si="77"/>
        <v>-1.1064890695573624</v>
      </c>
      <c r="O1010" s="7">
        <f t="shared" si="78"/>
        <v>67.2</v>
      </c>
      <c r="P1010" s="6">
        <f t="shared" si="79"/>
        <v>4</v>
      </c>
    </row>
    <row r="1011" spans="2:16" x14ac:dyDescent="0.2">
      <c r="B1011" s="5"/>
      <c r="H1011" s="3"/>
      <c r="I1011" s="4">
        <v>2</v>
      </c>
      <c r="J1011" s="4">
        <v>33.6</v>
      </c>
      <c r="K1011" s="6">
        <f t="shared" si="75"/>
        <v>1.8373983739837398</v>
      </c>
      <c r="L1011" s="6">
        <f t="shared" si="76"/>
        <v>34.706489069557364</v>
      </c>
      <c r="M1011" s="6">
        <f t="shared" si="77"/>
        <v>0.16260162601626016</v>
      </c>
      <c r="N1011" s="6">
        <f t="shared" si="77"/>
        <v>-1.1064890695573624</v>
      </c>
      <c r="O1011" s="7">
        <f t="shared" si="78"/>
        <v>67.2</v>
      </c>
      <c r="P1011" s="6">
        <f t="shared" si="79"/>
        <v>4</v>
      </c>
    </row>
    <row r="1012" spans="2:16" x14ac:dyDescent="0.2">
      <c r="B1012" s="5"/>
      <c r="H1012" s="3"/>
      <c r="I1012" s="4">
        <v>1</v>
      </c>
      <c r="J1012" s="4">
        <v>26.163</v>
      </c>
      <c r="K1012" s="6">
        <f t="shared" si="75"/>
        <v>1.8373983739837398</v>
      </c>
      <c r="L1012" s="6">
        <f t="shared" si="76"/>
        <v>34.706489069557364</v>
      </c>
      <c r="M1012" s="6">
        <f t="shared" si="77"/>
        <v>-0.83739837398373984</v>
      </c>
      <c r="N1012" s="6">
        <f t="shared" si="77"/>
        <v>-8.5434890695573635</v>
      </c>
      <c r="O1012" s="7">
        <f t="shared" si="78"/>
        <v>26.163</v>
      </c>
      <c r="P1012" s="6">
        <f t="shared" si="79"/>
        <v>1</v>
      </c>
    </row>
    <row r="1013" spans="2:16" x14ac:dyDescent="0.2">
      <c r="B1013" s="5"/>
      <c r="H1013" s="3"/>
      <c r="I1013" s="4">
        <v>1</v>
      </c>
      <c r="J1013" s="4">
        <v>26.563199999999998</v>
      </c>
      <c r="K1013" s="6">
        <f t="shared" si="75"/>
        <v>1.8373983739837398</v>
      </c>
      <c r="L1013" s="6">
        <f t="shared" si="76"/>
        <v>34.706489069557364</v>
      </c>
      <c r="M1013" s="6">
        <f t="shared" si="77"/>
        <v>-0.83739837398373984</v>
      </c>
      <c r="N1013" s="6">
        <f t="shared" si="77"/>
        <v>-8.1432890695573654</v>
      </c>
      <c r="O1013" s="7">
        <f t="shared" si="78"/>
        <v>26.563199999999998</v>
      </c>
      <c r="P1013" s="6">
        <f t="shared" si="79"/>
        <v>1</v>
      </c>
    </row>
    <row r="1014" spans="2:16" x14ac:dyDescent="0.2">
      <c r="B1014" s="5"/>
      <c r="H1014" s="3"/>
      <c r="I1014" s="4">
        <v>2</v>
      </c>
      <c r="J1014" s="4">
        <v>29.2986</v>
      </c>
      <c r="K1014" s="6">
        <f t="shared" si="75"/>
        <v>1.8373983739837398</v>
      </c>
      <c r="L1014" s="6">
        <f t="shared" si="76"/>
        <v>34.706489069557364</v>
      </c>
      <c r="M1014" s="6">
        <f t="shared" si="77"/>
        <v>0.16260162601626016</v>
      </c>
      <c r="N1014" s="6">
        <f t="shared" si="77"/>
        <v>-5.4078890695573634</v>
      </c>
      <c r="O1014" s="7">
        <f t="shared" si="78"/>
        <v>58.597200000000001</v>
      </c>
      <c r="P1014" s="6">
        <f t="shared" si="79"/>
        <v>4</v>
      </c>
    </row>
    <row r="1015" spans="2:16" x14ac:dyDescent="0.2">
      <c r="B1015" s="5"/>
      <c r="H1015" s="3"/>
      <c r="I1015" s="4">
        <v>2</v>
      </c>
      <c r="J1015" s="4">
        <v>28.4</v>
      </c>
      <c r="K1015" s="6">
        <f t="shared" si="75"/>
        <v>1.8373983739837398</v>
      </c>
      <c r="L1015" s="6">
        <f t="shared" si="76"/>
        <v>34.706489069557364</v>
      </c>
      <c r="M1015" s="6">
        <f t="shared" si="77"/>
        <v>0.16260162601626016</v>
      </c>
      <c r="N1015" s="6">
        <f t="shared" si="77"/>
        <v>-6.3064890695573652</v>
      </c>
      <c r="O1015" s="7">
        <f t="shared" si="78"/>
        <v>56.8</v>
      </c>
      <c r="P1015" s="6">
        <f t="shared" si="79"/>
        <v>4</v>
      </c>
    </row>
    <row r="1016" spans="2:16" x14ac:dyDescent="0.2">
      <c r="B1016" s="5"/>
      <c r="H1016" s="3"/>
      <c r="I1016" s="4">
        <v>2</v>
      </c>
      <c r="J1016" s="4">
        <v>33.4</v>
      </c>
      <c r="K1016" s="6">
        <f t="shared" si="75"/>
        <v>1.8373983739837398</v>
      </c>
      <c r="L1016" s="6">
        <f t="shared" si="76"/>
        <v>34.706489069557364</v>
      </c>
      <c r="M1016" s="6">
        <f t="shared" si="77"/>
        <v>0.16260162601626016</v>
      </c>
      <c r="N1016" s="6">
        <f t="shared" si="77"/>
        <v>-1.3064890695573652</v>
      </c>
      <c r="O1016" s="7">
        <f t="shared" si="78"/>
        <v>66.8</v>
      </c>
      <c r="P1016" s="6">
        <f t="shared" si="79"/>
        <v>4</v>
      </c>
    </row>
    <row r="1017" spans="2:16" x14ac:dyDescent="0.2">
      <c r="B1017" s="5"/>
      <c r="H1017" s="3"/>
      <c r="I1017" s="4">
        <v>2</v>
      </c>
      <c r="J1017" s="4">
        <v>31.3</v>
      </c>
      <c r="K1017" s="6">
        <f t="shared" si="75"/>
        <v>1.8373983739837398</v>
      </c>
      <c r="L1017" s="6">
        <f t="shared" si="76"/>
        <v>34.706489069557364</v>
      </c>
      <c r="M1017" s="6">
        <f t="shared" si="77"/>
        <v>0.16260162601626016</v>
      </c>
      <c r="N1017" s="6">
        <f t="shared" si="77"/>
        <v>-3.4064890695573631</v>
      </c>
      <c r="O1017" s="7">
        <f t="shared" si="78"/>
        <v>62.6</v>
      </c>
      <c r="P1017" s="6">
        <f t="shared" si="79"/>
        <v>4</v>
      </c>
    </row>
    <row r="1018" spans="2:16" x14ac:dyDescent="0.2">
      <c r="B1018" s="5"/>
      <c r="H1018" s="3"/>
      <c r="I1018" s="4">
        <v>2</v>
      </c>
      <c r="J1018" s="4">
        <v>30.347000000000001</v>
      </c>
      <c r="K1018" s="6">
        <f t="shared" si="75"/>
        <v>1.8373983739837398</v>
      </c>
      <c r="L1018" s="6">
        <f t="shared" si="76"/>
        <v>34.706489069557364</v>
      </c>
      <c r="M1018" s="6">
        <f t="shared" si="77"/>
        <v>0.16260162601626016</v>
      </c>
      <c r="N1018" s="6">
        <f t="shared" si="77"/>
        <v>-4.3594890695573625</v>
      </c>
      <c r="O1018" s="7">
        <f t="shared" si="78"/>
        <v>60.694000000000003</v>
      </c>
      <c r="P1018" s="6">
        <f t="shared" si="79"/>
        <v>4</v>
      </c>
    </row>
    <row r="1019" spans="2:16" x14ac:dyDescent="0.2">
      <c r="B1019" s="5"/>
      <c r="H1019" s="3"/>
      <c r="I1019" s="4">
        <v>2</v>
      </c>
      <c r="J1019" s="4">
        <v>23.820399999999999</v>
      </c>
      <c r="K1019" s="6">
        <f t="shared" si="75"/>
        <v>1.8373983739837398</v>
      </c>
      <c r="L1019" s="6">
        <f t="shared" si="76"/>
        <v>34.706489069557364</v>
      </c>
      <c r="M1019" s="6">
        <f t="shared" si="77"/>
        <v>0.16260162601626016</v>
      </c>
      <c r="N1019" s="6">
        <f t="shared" si="77"/>
        <v>-10.886089069557364</v>
      </c>
      <c r="O1019" s="7">
        <f t="shared" si="78"/>
        <v>47.640799999999999</v>
      </c>
      <c r="P1019" s="6">
        <f t="shared" si="79"/>
        <v>4</v>
      </c>
    </row>
    <row r="1020" spans="2:16" x14ac:dyDescent="0.2">
      <c r="B1020" s="5"/>
      <c r="H1020" s="3"/>
      <c r="I1020" s="4">
        <v>2</v>
      </c>
      <c r="J1020" s="4">
        <v>24.572199999999999</v>
      </c>
      <c r="K1020" s="6">
        <f t="shared" si="75"/>
        <v>1.8373983739837398</v>
      </c>
      <c r="L1020" s="6">
        <f t="shared" si="76"/>
        <v>34.706489069557364</v>
      </c>
      <c r="M1020" s="6">
        <f t="shared" si="77"/>
        <v>0.16260162601626016</v>
      </c>
      <c r="N1020" s="6">
        <f t="shared" si="77"/>
        <v>-10.134289069557365</v>
      </c>
      <c r="O1020" s="7">
        <f t="shared" si="78"/>
        <v>49.144399999999997</v>
      </c>
      <c r="P1020" s="6">
        <f t="shared" si="79"/>
        <v>4</v>
      </c>
    </row>
    <row r="1021" spans="2:16" x14ac:dyDescent="0.2">
      <c r="B1021" s="5"/>
      <c r="H1021" s="3"/>
      <c r="I1021" s="4">
        <v>2</v>
      </c>
      <c r="J1021" s="4">
        <v>25.508199999999999</v>
      </c>
      <c r="K1021" s="6">
        <f t="shared" si="75"/>
        <v>1.8373983739837398</v>
      </c>
      <c r="L1021" s="6">
        <f t="shared" si="76"/>
        <v>34.706489069557364</v>
      </c>
      <c r="M1021" s="6">
        <f t="shared" si="77"/>
        <v>0.16260162601626016</v>
      </c>
      <c r="N1021" s="6">
        <f t="shared" si="77"/>
        <v>-9.1982890695573651</v>
      </c>
      <c r="O1021" s="7">
        <f t="shared" si="78"/>
        <v>51.016399999999997</v>
      </c>
      <c r="P1021" s="6">
        <f t="shared" si="79"/>
        <v>4</v>
      </c>
    </row>
    <row r="1022" spans="2:16" x14ac:dyDescent="0.2">
      <c r="B1022" s="5"/>
      <c r="H1022" s="3"/>
      <c r="I1022" s="4">
        <v>2</v>
      </c>
      <c r="J1022" s="4">
        <v>23.574300000000001</v>
      </c>
      <c r="K1022" s="6">
        <f t="shared" si="75"/>
        <v>1.8373983739837398</v>
      </c>
      <c r="L1022" s="6">
        <f t="shared" si="76"/>
        <v>34.706489069557364</v>
      </c>
      <c r="M1022" s="6">
        <f t="shared" si="77"/>
        <v>0.16260162601626016</v>
      </c>
      <c r="N1022" s="6">
        <f t="shared" si="77"/>
        <v>-11.132189069557363</v>
      </c>
      <c r="O1022" s="7">
        <f t="shared" si="78"/>
        <v>47.148600000000002</v>
      </c>
      <c r="P1022" s="6">
        <f t="shared" si="79"/>
        <v>4</v>
      </c>
    </row>
    <row r="1023" spans="2:16" x14ac:dyDescent="0.2">
      <c r="B1023" s="5"/>
      <c r="H1023" s="3"/>
      <c r="I1023" s="4">
        <v>2</v>
      </c>
      <c r="J1023" s="4">
        <v>24.7928</v>
      </c>
      <c r="K1023" s="6">
        <f t="shared" si="75"/>
        <v>1.8373983739837398</v>
      </c>
      <c r="L1023" s="6">
        <f t="shared" si="76"/>
        <v>34.706489069557364</v>
      </c>
      <c r="M1023" s="6">
        <f t="shared" si="77"/>
        <v>0.16260162601626016</v>
      </c>
      <c r="N1023" s="6">
        <f t="shared" si="77"/>
        <v>-9.9136890695573641</v>
      </c>
      <c r="O1023" s="7">
        <f t="shared" si="78"/>
        <v>49.585599999999999</v>
      </c>
      <c r="P1023" s="6">
        <f t="shared" si="79"/>
        <v>4</v>
      </c>
    </row>
    <row r="1024" spans="2:16" x14ac:dyDescent="0.2">
      <c r="B1024" s="5"/>
      <c r="H1024" s="3"/>
      <c r="I1024" s="4">
        <v>2</v>
      </c>
      <c r="J1024" s="4">
        <v>28.3</v>
      </c>
      <c r="K1024" s="6">
        <f t="shared" si="75"/>
        <v>1.8373983739837398</v>
      </c>
      <c r="L1024" s="6">
        <f t="shared" si="76"/>
        <v>34.706489069557364</v>
      </c>
      <c r="M1024" s="6">
        <f t="shared" si="77"/>
        <v>0.16260162601626016</v>
      </c>
      <c r="N1024" s="6">
        <f t="shared" si="77"/>
        <v>-6.4064890695573631</v>
      </c>
      <c r="O1024" s="7">
        <f t="shared" si="78"/>
        <v>56.6</v>
      </c>
      <c r="P1024" s="6">
        <f t="shared" si="79"/>
        <v>4</v>
      </c>
    </row>
    <row r="1025" spans="2:16" x14ac:dyDescent="0.2">
      <c r="B1025" s="5"/>
      <c r="H1025" s="3"/>
      <c r="I1025" s="4">
        <v>2</v>
      </c>
      <c r="J1025" s="4">
        <v>24.149100000000001</v>
      </c>
      <c r="K1025" s="6">
        <f t="shared" si="75"/>
        <v>1.8373983739837398</v>
      </c>
      <c r="L1025" s="6">
        <f t="shared" si="76"/>
        <v>34.706489069557364</v>
      </c>
      <c r="M1025" s="6">
        <f t="shared" si="77"/>
        <v>0.16260162601626016</v>
      </c>
      <c r="N1025" s="6">
        <f t="shared" si="77"/>
        <v>-10.557389069557363</v>
      </c>
      <c r="O1025" s="7">
        <f t="shared" si="78"/>
        <v>48.298200000000001</v>
      </c>
      <c r="P1025" s="6">
        <f t="shared" si="79"/>
        <v>4</v>
      </c>
    </row>
    <row r="1026" spans="2:16" x14ac:dyDescent="0.2">
      <c r="B1026" s="5"/>
      <c r="H1026" s="3"/>
      <c r="I1026" s="4">
        <v>2</v>
      </c>
      <c r="J1026" s="4">
        <v>33.793700000000001</v>
      </c>
      <c r="K1026" s="6">
        <f t="shared" si="75"/>
        <v>1.8373983739837398</v>
      </c>
      <c r="L1026" s="6">
        <f t="shared" si="76"/>
        <v>34.706489069557364</v>
      </c>
      <c r="M1026" s="6">
        <f t="shared" si="77"/>
        <v>0.16260162601626016</v>
      </c>
      <c r="N1026" s="6">
        <f t="shared" si="77"/>
        <v>-0.91278906955736261</v>
      </c>
      <c r="O1026" s="7">
        <f t="shared" si="78"/>
        <v>67.587400000000002</v>
      </c>
      <c r="P1026" s="6">
        <f t="shared" si="79"/>
        <v>4</v>
      </c>
    </row>
    <row r="1027" spans="2:16" x14ac:dyDescent="0.2">
      <c r="B1027" s="5"/>
      <c r="H1027" s="3"/>
      <c r="I1027" s="4">
        <v>2</v>
      </c>
      <c r="J1027" s="4">
        <v>38.719299999999997</v>
      </c>
      <c r="K1027" s="6">
        <f t="shared" si="75"/>
        <v>1.8373983739837398</v>
      </c>
      <c r="L1027" s="6">
        <f t="shared" si="76"/>
        <v>34.706489069557364</v>
      </c>
      <c r="M1027" s="6">
        <f t="shared" si="77"/>
        <v>0.16260162601626016</v>
      </c>
      <c r="N1027" s="6">
        <f t="shared" si="77"/>
        <v>4.0128109304426332</v>
      </c>
      <c r="O1027" s="7">
        <f t="shared" si="78"/>
        <v>77.438599999999994</v>
      </c>
      <c r="P1027" s="6">
        <f t="shared" si="79"/>
        <v>4</v>
      </c>
    </row>
    <row r="1028" spans="2:16" x14ac:dyDescent="0.2">
      <c r="B1028" s="5"/>
      <c r="H1028" s="3"/>
      <c r="I1028" s="4">
        <v>2</v>
      </c>
      <c r="J1028" s="4">
        <v>29.9849</v>
      </c>
      <c r="K1028" s="6">
        <f t="shared" si="75"/>
        <v>1.8373983739837398</v>
      </c>
      <c r="L1028" s="6">
        <f t="shared" si="76"/>
        <v>34.706489069557364</v>
      </c>
      <c r="M1028" s="6">
        <f t="shared" si="77"/>
        <v>0.16260162601626016</v>
      </c>
      <c r="N1028" s="6">
        <f t="shared" si="77"/>
        <v>-4.7215890695573641</v>
      </c>
      <c r="O1028" s="7">
        <f t="shared" si="78"/>
        <v>59.969799999999999</v>
      </c>
      <c r="P1028" s="6">
        <f t="shared" si="79"/>
        <v>4</v>
      </c>
    </row>
    <row r="1029" spans="2:16" x14ac:dyDescent="0.2">
      <c r="B1029" s="5"/>
      <c r="H1029" s="3"/>
      <c r="I1029" s="4">
        <v>2</v>
      </c>
      <c r="J1029" s="4">
        <v>30.2</v>
      </c>
      <c r="K1029" s="6">
        <f t="shared" ref="K1029:K1092" si="80">AVERAGE($I$4:$I$1110)</f>
        <v>1.8373983739837398</v>
      </c>
      <c r="L1029" s="6">
        <f t="shared" ref="L1029:L1092" si="81">AVERAGE($J$4:$J$1110)</f>
        <v>34.706489069557364</v>
      </c>
      <c r="M1029" s="6">
        <f t="shared" ref="M1029:N1092" si="82">I1029-K1029</f>
        <v>0.16260162601626016</v>
      </c>
      <c r="N1029" s="6">
        <f t="shared" si="82"/>
        <v>-4.5064890695573645</v>
      </c>
      <c r="O1029" s="7">
        <f t="shared" ref="O1029:O1092" si="83">I1029*J1029</f>
        <v>60.4</v>
      </c>
      <c r="P1029" s="6">
        <f t="shared" ref="P1029:P1092" si="84">I1029^2</f>
        <v>4</v>
      </c>
    </row>
    <row r="1030" spans="2:16" x14ac:dyDescent="0.2">
      <c r="B1030" s="5"/>
      <c r="H1030" s="3"/>
      <c r="I1030" s="4">
        <v>2</v>
      </c>
      <c r="J1030" s="4">
        <v>31.4</v>
      </c>
      <c r="K1030" s="6">
        <f t="shared" si="80"/>
        <v>1.8373983739837398</v>
      </c>
      <c r="L1030" s="6">
        <f t="shared" si="81"/>
        <v>34.706489069557364</v>
      </c>
      <c r="M1030" s="6">
        <f t="shared" si="82"/>
        <v>0.16260162601626016</v>
      </c>
      <c r="N1030" s="6">
        <f t="shared" si="82"/>
        <v>-3.3064890695573652</v>
      </c>
      <c r="O1030" s="7">
        <f t="shared" si="83"/>
        <v>62.8</v>
      </c>
      <c r="P1030" s="6">
        <f t="shared" si="84"/>
        <v>4</v>
      </c>
    </row>
    <row r="1031" spans="2:16" x14ac:dyDescent="0.2">
      <c r="B1031" s="5"/>
      <c r="H1031" s="3"/>
      <c r="I1031" s="4">
        <v>2</v>
      </c>
      <c r="J1031" s="4">
        <v>31.7</v>
      </c>
      <c r="K1031" s="6">
        <f t="shared" si="80"/>
        <v>1.8373983739837398</v>
      </c>
      <c r="L1031" s="6">
        <f t="shared" si="81"/>
        <v>34.706489069557364</v>
      </c>
      <c r="M1031" s="6">
        <f t="shared" si="82"/>
        <v>0.16260162601626016</v>
      </c>
      <c r="N1031" s="6">
        <f t="shared" si="82"/>
        <v>-3.0064890695573645</v>
      </c>
      <c r="O1031" s="7">
        <f t="shared" si="83"/>
        <v>63.4</v>
      </c>
      <c r="P1031" s="6">
        <f t="shared" si="84"/>
        <v>4</v>
      </c>
    </row>
    <row r="1032" spans="2:16" x14ac:dyDescent="0.2">
      <c r="B1032" s="5"/>
      <c r="H1032" s="3"/>
      <c r="I1032" s="4">
        <v>2</v>
      </c>
      <c r="J1032" s="4">
        <v>28.7</v>
      </c>
      <c r="K1032" s="6">
        <f t="shared" si="80"/>
        <v>1.8373983739837398</v>
      </c>
      <c r="L1032" s="6">
        <f t="shared" si="81"/>
        <v>34.706489069557364</v>
      </c>
      <c r="M1032" s="6">
        <f t="shared" si="82"/>
        <v>0.16260162601626016</v>
      </c>
      <c r="N1032" s="6">
        <f t="shared" si="82"/>
        <v>-6.0064890695573645</v>
      </c>
      <c r="O1032" s="7">
        <f t="shared" si="83"/>
        <v>57.4</v>
      </c>
      <c r="P1032" s="6">
        <f t="shared" si="84"/>
        <v>4</v>
      </c>
    </row>
    <row r="1033" spans="2:16" x14ac:dyDescent="0.2">
      <c r="B1033" s="5"/>
      <c r="H1033" s="3"/>
      <c r="I1033" s="4">
        <v>2</v>
      </c>
      <c r="J1033" s="4">
        <v>37</v>
      </c>
      <c r="K1033" s="6">
        <f t="shared" si="80"/>
        <v>1.8373983739837398</v>
      </c>
      <c r="L1033" s="6">
        <f t="shared" si="81"/>
        <v>34.706489069557364</v>
      </c>
      <c r="M1033" s="6">
        <f t="shared" si="82"/>
        <v>0.16260162601626016</v>
      </c>
      <c r="N1033" s="6">
        <f t="shared" si="82"/>
        <v>2.2935109304426362</v>
      </c>
      <c r="O1033" s="7">
        <f t="shared" si="83"/>
        <v>74</v>
      </c>
      <c r="P1033" s="6">
        <f t="shared" si="84"/>
        <v>4</v>
      </c>
    </row>
    <row r="1034" spans="2:16" x14ac:dyDescent="0.2">
      <c r="B1034" s="5"/>
      <c r="H1034" s="3"/>
      <c r="I1034" s="4">
        <v>2</v>
      </c>
      <c r="J1034" s="4">
        <v>32.1</v>
      </c>
      <c r="K1034" s="6">
        <f t="shared" si="80"/>
        <v>1.8373983739837398</v>
      </c>
      <c r="L1034" s="6">
        <f t="shared" si="81"/>
        <v>34.706489069557364</v>
      </c>
      <c r="M1034" s="6">
        <f t="shared" si="82"/>
        <v>0.16260162601626016</v>
      </c>
      <c r="N1034" s="6">
        <f t="shared" si="82"/>
        <v>-2.6064890695573624</v>
      </c>
      <c r="O1034" s="7">
        <f t="shared" si="83"/>
        <v>64.2</v>
      </c>
      <c r="P1034" s="6">
        <f t="shared" si="84"/>
        <v>4</v>
      </c>
    </row>
    <row r="1035" spans="2:16" x14ac:dyDescent="0.2">
      <c r="B1035" s="5"/>
      <c r="H1035" s="3"/>
      <c r="I1035" s="4">
        <v>2</v>
      </c>
      <c r="J1035" s="4">
        <v>37.9</v>
      </c>
      <c r="K1035" s="6">
        <f t="shared" si="80"/>
        <v>1.8373983739837398</v>
      </c>
      <c r="L1035" s="6">
        <f t="shared" si="81"/>
        <v>34.706489069557364</v>
      </c>
      <c r="M1035" s="6">
        <f t="shared" si="82"/>
        <v>0.16260162601626016</v>
      </c>
      <c r="N1035" s="6">
        <f t="shared" si="82"/>
        <v>3.1935109304426348</v>
      </c>
      <c r="O1035" s="7">
        <f t="shared" si="83"/>
        <v>75.8</v>
      </c>
      <c r="P1035" s="6">
        <f t="shared" si="84"/>
        <v>4</v>
      </c>
    </row>
    <row r="1036" spans="2:16" x14ac:dyDescent="0.2">
      <c r="B1036" s="5"/>
      <c r="H1036" s="3"/>
      <c r="I1036" s="4">
        <v>1</v>
      </c>
      <c r="J1036" s="4">
        <v>20.7</v>
      </c>
      <c r="K1036" s="6">
        <f t="shared" si="80"/>
        <v>1.8373983739837398</v>
      </c>
      <c r="L1036" s="6">
        <f t="shared" si="81"/>
        <v>34.706489069557364</v>
      </c>
      <c r="M1036" s="6">
        <f t="shared" si="82"/>
        <v>-0.83739837398373984</v>
      </c>
      <c r="N1036" s="6">
        <f t="shared" si="82"/>
        <v>-14.006489069557365</v>
      </c>
      <c r="O1036" s="7">
        <f t="shared" si="83"/>
        <v>20.7</v>
      </c>
      <c r="P1036" s="6">
        <f t="shared" si="84"/>
        <v>1</v>
      </c>
    </row>
    <row r="1037" spans="2:16" x14ac:dyDescent="0.2">
      <c r="B1037" s="5"/>
      <c r="H1037" s="3"/>
      <c r="I1037" s="4">
        <v>2</v>
      </c>
      <c r="J1037" s="4">
        <v>20.100000000000001</v>
      </c>
      <c r="K1037" s="6">
        <f t="shared" si="80"/>
        <v>1.8373983739837398</v>
      </c>
      <c r="L1037" s="6">
        <f t="shared" si="81"/>
        <v>34.706489069557364</v>
      </c>
      <c r="M1037" s="6">
        <f t="shared" si="82"/>
        <v>0.16260162601626016</v>
      </c>
      <c r="N1037" s="6">
        <f t="shared" si="82"/>
        <v>-14.606489069557362</v>
      </c>
      <c r="O1037" s="7">
        <f t="shared" si="83"/>
        <v>40.200000000000003</v>
      </c>
      <c r="P1037" s="6">
        <f t="shared" si="84"/>
        <v>4</v>
      </c>
    </row>
    <row r="1038" spans="2:16" x14ac:dyDescent="0.2">
      <c r="B1038" s="5"/>
      <c r="H1038" s="3"/>
      <c r="I1038" s="4">
        <v>2</v>
      </c>
      <c r="J1038" s="4">
        <v>31.5</v>
      </c>
      <c r="K1038" s="6">
        <f t="shared" si="80"/>
        <v>1.8373983739837398</v>
      </c>
      <c r="L1038" s="6">
        <f t="shared" si="81"/>
        <v>34.706489069557364</v>
      </c>
      <c r="M1038" s="6">
        <f t="shared" si="82"/>
        <v>0.16260162601626016</v>
      </c>
      <c r="N1038" s="6">
        <f t="shared" si="82"/>
        <v>-3.2064890695573638</v>
      </c>
      <c r="O1038" s="7">
        <f t="shared" si="83"/>
        <v>63</v>
      </c>
      <c r="P1038" s="6">
        <f t="shared" si="84"/>
        <v>4</v>
      </c>
    </row>
    <row r="1039" spans="2:16" x14ac:dyDescent="0.2">
      <c r="B1039" s="5"/>
      <c r="H1039" s="3"/>
      <c r="I1039" s="4">
        <v>2</v>
      </c>
      <c r="J1039" s="4">
        <v>23.8</v>
      </c>
      <c r="K1039" s="6">
        <f t="shared" si="80"/>
        <v>1.8373983739837398</v>
      </c>
      <c r="L1039" s="6">
        <f t="shared" si="81"/>
        <v>34.706489069557364</v>
      </c>
      <c r="M1039" s="6">
        <f t="shared" si="82"/>
        <v>0.16260162601626016</v>
      </c>
      <c r="N1039" s="6">
        <f t="shared" si="82"/>
        <v>-10.906489069557363</v>
      </c>
      <c r="O1039" s="7">
        <f t="shared" si="83"/>
        <v>47.6</v>
      </c>
      <c r="P1039" s="6">
        <f t="shared" si="84"/>
        <v>4</v>
      </c>
    </row>
    <row r="1040" spans="2:16" x14ac:dyDescent="0.2">
      <c r="B1040" s="5"/>
      <c r="H1040" s="3"/>
      <c r="I1040" s="4">
        <v>2</v>
      </c>
      <c r="J1040" s="4">
        <v>23.2</v>
      </c>
      <c r="K1040" s="6">
        <f t="shared" si="80"/>
        <v>1.8373983739837398</v>
      </c>
      <c r="L1040" s="6">
        <f t="shared" si="81"/>
        <v>34.706489069557364</v>
      </c>
      <c r="M1040" s="6">
        <f t="shared" si="82"/>
        <v>0.16260162601626016</v>
      </c>
      <c r="N1040" s="6">
        <f t="shared" si="82"/>
        <v>-11.506489069557365</v>
      </c>
      <c r="O1040" s="7">
        <f t="shared" si="83"/>
        <v>46.4</v>
      </c>
      <c r="P1040" s="6">
        <f t="shared" si="84"/>
        <v>4</v>
      </c>
    </row>
    <row r="1041" spans="2:16" x14ac:dyDescent="0.2">
      <c r="B1041" s="5"/>
      <c r="H1041" s="3"/>
      <c r="I1041" s="4">
        <v>2</v>
      </c>
      <c r="J1041" s="4">
        <v>28.668299999999999</v>
      </c>
      <c r="K1041" s="6">
        <f t="shared" si="80"/>
        <v>1.8373983739837398</v>
      </c>
      <c r="L1041" s="6">
        <f t="shared" si="81"/>
        <v>34.706489069557364</v>
      </c>
      <c r="M1041" s="6">
        <f t="shared" si="82"/>
        <v>0.16260162601626016</v>
      </c>
      <c r="N1041" s="6">
        <f t="shared" si="82"/>
        <v>-6.0381890695573652</v>
      </c>
      <c r="O1041" s="7">
        <f t="shared" si="83"/>
        <v>57.336599999999997</v>
      </c>
      <c r="P1041" s="6">
        <f t="shared" si="84"/>
        <v>4</v>
      </c>
    </row>
    <row r="1042" spans="2:16" x14ac:dyDescent="0.2">
      <c r="B1042" s="5"/>
      <c r="H1042" s="3"/>
      <c r="I1042" s="4">
        <v>2</v>
      </c>
      <c r="J1042" s="4">
        <v>27.3</v>
      </c>
      <c r="K1042" s="6">
        <f t="shared" si="80"/>
        <v>1.8373983739837398</v>
      </c>
      <c r="L1042" s="6">
        <f t="shared" si="81"/>
        <v>34.706489069557364</v>
      </c>
      <c r="M1042" s="6">
        <f t="shared" si="82"/>
        <v>0.16260162601626016</v>
      </c>
      <c r="N1042" s="6">
        <f t="shared" si="82"/>
        <v>-7.4064890695573631</v>
      </c>
      <c r="O1042" s="7">
        <f t="shared" si="83"/>
        <v>54.6</v>
      </c>
      <c r="P1042" s="6">
        <f t="shared" si="84"/>
        <v>4</v>
      </c>
    </row>
    <row r="1043" spans="2:16" x14ac:dyDescent="0.2">
      <c r="B1043" s="5"/>
      <c r="H1043" s="3"/>
      <c r="I1043" s="4">
        <v>2</v>
      </c>
      <c r="J1043" s="4">
        <v>34.4</v>
      </c>
      <c r="K1043" s="6">
        <f t="shared" si="80"/>
        <v>1.8373983739837398</v>
      </c>
      <c r="L1043" s="6">
        <f t="shared" si="81"/>
        <v>34.706489069557364</v>
      </c>
      <c r="M1043" s="6">
        <f t="shared" si="82"/>
        <v>0.16260162601626016</v>
      </c>
      <c r="N1043" s="6">
        <f t="shared" si="82"/>
        <v>-0.30648906955736521</v>
      </c>
      <c r="O1043" s="7">
        <f t="shared" si="83"/>
        <v>68.8</v>
      </c>
      <c r="P1043" s="6">
        <f t="shared" si="84"/>
        <v>4</v>
      </c>
    </row>
    <row r="1044" spans="2:16" x14ac:dyDescent="0.2">
      <c r="B1044" s="5"/>
      <c r="H1044" s="3"/>
      <c r="I1044" s="4">
        <v>2</v>
      </c>
      <c r="J1044" s="4">
        <v>24.6</v>
      </c>
      <c r="K1044" s="6">
        <f t="shared" si="80"/>
        <v>1.8373983739837398</v>
      </c>
      <c r="L1044" s="6">
        <f t="shared" si="81"/>
        <v>34.706489069557364</v>
      </c>
      <c r="M1044" s="6">
        <f t="shared" si="82"/>
        <v>0.16260162601626016</v>
      </c>
      <c r="N1044" s="6">
        <f t="shared" si="82"/>
        <v>-10.106489069557362</v>
      </c>
      <c r="O1044" s="7">
        <f t="shared" si="83"/>
        <v>49.2</v>
      </c>
      <c r="P1044" s="6">
        <f t="shared" si="84"/>
        <v>4</v>
      </c>
    </row>
    <row r="1045" spans="2:16" x14ac:dyDescent="0.2">
      <c r="B1045" s="5"/>
      <c r="H1045" s="3"/>
      <c r="I1045" s="4">
        <v>2</v>
      </c>
      <c r="J1045" s="4">
        <v>19.7</v>
      </c>
      <c r="K1045" s="6">
        <f t="shared" si="80"/>
        <v>1.8373983739837398</v>
      </c>
      <c r="L1045" s="6">
        <f t="shared" si="81"/>
        <v>34.706489069557364</v>
      </c>
      <c r="M1045" s="6">
        <f t="shared" si="82"/>
        <v>0.16260162601626016</v>
      </c>
      <c r="N1045" s="6">
        <f t="shared" si="82"/>
        <v>-15.006489069557365</v>
      </c>
      <c r="O1045" s="7">
        <f t="shared" si="83"/>
        <v>39.4</v>
      </c>
      <c r="P1045" s="6">
        <f t="shared" si="84"/>
        <v>4</v>
      </c>
    </row>
    <row r="1046" spans="2:16" x14ac:dyDescent="0.2">
      <c r="B1046" s="5"/>
      <c r="H1046" s="3"/>
      <c r="I1046" s="4">
        <v>2</v>
      </c>
      <c r="J1046" s="4">
        <v>33.700000000000003</v>
      </c>
      <c r="K1046" s="6">
        <f t="shared" si="80"/>
        <v>1.8373983739837398</v>
      </c>
      <c r="L1046" s="6">
        <f t="shared" si="81"/>
        <v>34.706489069557364</v>
      </c>
      <c r="M1046" s="6">
        <f t="shared" si="82"/>
        <v>0.16260162601626016</v>
      </c>
      <c r="N1046" s="6">
        <f t="shared" si="82"/>
        <v>-1.0064890695573609</v>
      </c>
      <c r="O1046" s="7">
        <f t="shared" si="83"/>
        <v>67.400000000000006</v>
      </c>
      <c r="P1046" s="6">
        <f t="shared" si="84"/>
        <v>4</v>
      </c>
    </row>
    <row r="1047" spans="2:16" x14ac:dyDescent="0.2">
      <c r="B1047" s="5"/>
      <c r="H1047" s="3"/>
      <c r="I1047" s="4">
        <v>2</v>
      </c>
      <c r="J1047" s="4">
        <v>25.8</v>
      </c>
      <c r="K1047" s="6">
        <f t="shared" si="80"/>
        <v>1.8373983739837398</v>
      </c>
      <c r="L1047" s="6">
        <f t="shared" si="81"/>
        <v>34.706489069557364</v>
      </c>
      <c r="M1047" s="6">
        <f t="shared" si="82"/>
        <v>0.16260162601626016</v>
      </c>
      <c r="N1047" s="6">
        <f t="shared" si="82"/>
        <v>-8.9064890695573631</v>
      </c>
      <c r="O1047" s="7">
        <f t="shared" si="83"/>
        <v>51.6</v>
      </c>
      <c r="P1047" s="6">
        <f t="shared" si="84"/>
        <v>4</v>
      </c>
    </row>
    <row r="1048" spans="2:16" x14ac:dyDescent="0.2">
      <c r="B1048" s="5"/>
      <c r="H1048" s="3"/>
      <c r="I1048" s="4">
        <v>2</v>
      </c>
      <c r="J1048" s="4">
        <v>33.299999999999997</v>
      </c>
      <c r="K1048" s="6">
        <f t="shared" si="80"/>
        <v>1.8373983739837398</v>
      </c>
      <c r="L1048" s="6">
        <f t="shared" si="81"/>
        <v>34.706489069557364</v>
      </c>
      <c r="M1048" s="6">
        <f t="shared" si="82"/>
        <v>0.16260162601626016</v>
      </c>
      <c r="N1048" s="6">
        <f t="shared" si="82"/>
        <v>-1.4064890695573666</v>
      </c>
      <c r="O1048" s="7">
        <f t="shared" si="83"/>
        <v>66.599999999999994</v>
      </c>
      <c r="P1048" s="6">
        <f t="shared" si="84"/>
        <v>4</v>
      </c>
    </row>
    <row r="1049" spans="2:16" x14ac:dyDescent="0.2">
      <c r="B1049" s="5"/>
      <c r="H1049" s="3"/>
      <c r="I1049" s="4">
        <v>2</v>
      </c>
      <c r="J1049" s="4">
        <v>36.030700000000003</v>
      </c>
      <c r="K1049" s="6">
        <f t="shared" si="80"/>
        <v>1.8373983739837398</v>
      </c>
      <c r="L1049" s="6">
        <f t="shared" si="81"/>
        <v>34.706489069557364</v>
      </c>
      <c r="M1049" s="6">
        <f t="shared" si="82"/>
        <v>0.16260162601626016</v>
      </c>
      <c r="N1049" s="6">
        <f t="shared" si="82"/>
        <v>1.3242109304426393</v>
      </c>
      <c r="O1049" s="7">
        <f t="shared" si="83"/>
        <v>72.061400000000006</v>
      </c>
      <c r="P1049" s="6">
        <f t="shared" si="84"/>
        <v>4</v>
      </c>
    </row>
    <row r="1050" spans="2:16" x14ac:dyDescent="0.2">
      <c r="B1050" s="5"/>
      <c r="H1050" s="3"/>
      <c r="I1050" s="4">
        <v>2</v>
      </c>
      <c r="J1050" s="4">
        <v>31.3917</v>
      </c>
      <c r="K1050" s="6">
        <f t="shared" si="80"/>
        <v>1.8373983739837398</v>
      </c>
      <c r="L1050" s="6">
        <f t="shared" si="81"/>
        <v>34.706489069557364</v>
      </c>
      <c r="M1050" s="6">
        <f t="shared" si="82"/>
        <v>0.16260162601626016</v>
      </c>
      <c r="N1050" s="6">
        <f t="shared" si="82"/>
        <v>-3.3147890695573636</v>
      </c>
      <c r="O1050" s="7">
        <f t="shared" si="83"/>
        <v>62.7834</v>
      </c>
      <c r="P1050" s="6">
        <f t="shared" si="84"/>
        <v>4</v>
      </c>
    </row>
    <row r="1051" spans="2:16" x14ac:dyDescent="0.2">
      <c r="B1051" s="5"/>
      <c r="H1051" s="3"/>
      <c r="I1051" s="4">
        <v>2</v>
      </c>
      <c r="J1051" s="4">
        <v>37.9</v>
      </c>
      <c r="K1051" s="6">
        <f t="shared" si="80"/>
        <v>1.8373983739837398</v>
      </c>
      <c r="L1051" s="6">
        <f t="shared" si="81"/>
        <v>34.706489069557364</v>
      </c>
      <c r="M1051" s="6">
        <f t="shared" si="82"/>
        <v>0.16260162601626016</v>
      </c>
      <c r="N1051" s="6">
        <f t="shared" si="82"/>
        <v>3.1935109304426348</v>
      </c>
      <c r="O1051" s="7">
        <f t="shared" si="83"/>
        <v>75.8</v>
      </c>
      <c r="P1051" s="6">
        <f t="shared" si="84"/>
        <v>4</v>
      </c>
    </row>
    <row r="1052" spans="2:16" x14ac:dyDescent="0.2">
      <c r="B1052" s="5"/>
      <c r="H1052" s="3"/>
      <c r="I1052" s="4">
        <v>1</v>
      </c>
      <c r="J1052" s="4">
        <v>25.753499999999999</v>
      </c>
      <c r="K1052" s="6">
        <f t="shared" si="80"/>
        <v>1.8373983739837398</v>
      </c>
      <c r="L1052" s="6">
        <f t="shared" si="81"/>
        <v>34.706489069557364</v>
      </c>
      <c r="M1052" s="6">
        <f t="shared" si="82"/>
        <v>-0.83739837398373984</v>
      </c>
      <c r="N1052" s="6">
        <f t="shared" si="82"/>
        <v>-8.9529890695573648</v>
      </c>
      <c r="O1052" s="7">
        <f t="shared" si="83"/>
        <v>25.753499999999999</v>
      </c>
      <c r="P1052" s="6">
        <f t="shared" si="84"/>
        <v>1</v>
      </c>
    </row>
    <row r="1053" spans="2:16" x14ac:dyDescent="0.2">
      <c r="B1053" s="5"/>
      <c r="H1053" s="3"/>
      <c r="I1053" s="4">
        <v>1</v>
      </c>
      <c r="J1053" s="4">
        <v>26.662199999999999</v>
      </c>
      <c r="K1053" s="6">
        <f t="shared" si="80"/>
        <v>1.8373983739837398</v>
      </c>
      <c r="L1053" s="6">
        <f t="shared" si="81"/>
        <v>34.706489069557364</v>
      </c>
      <c r="M1053" s="6">
        <f t="shared" si="82"/>
        <v>-0.83739837398373984</v>
      </c>
      <c r="N1053" s="6">
        <f t="shared" si="82"/>
        <v>-8.0442890695573652</v>
      </c>
      <c r="O1053" s="7">
        <f t="shared" si="83"/>
        <v>26.662199999999999</v>
      </c>
      <c r="P1053" s="6">
        <f t="shared" si="84"/>
        <v>1</v>
      </c>
    </row>
    <row r="1054" spans="2:16" x14ac:dyDescent="0.2">
      <c r="B1054" s="5"/>
      <c r="H1054" s="3"/>
      <c r="I1054" s="4">
        <v>2</v>
      </c>
      <c r="J1054" s="4">
        <v>35.241799999999998</v>
      </c>
      <c r="K1054" s="6">
        <f t="shared" si="80"/>
        <v>1.8373983739837398</v>
      </c>
      <c r="L1054" s="6">
        <f t="shared" si="81"/>
        <v>34.706489069557364</v>
      </c>
      <c r="M1054" s="6">
        <f t="shared" si="82"/>
        <v>0.16260162601626016</v>
      </c>
      <c r="N1054" s="6">
        <f t="shared" si="82"/>
        <v>0.535310930442634</v>
      </c>
      <c r="O1054" s="7">
        <f t="shared" si="83"/>
        <v>70.483599999999996</v>
      </c>
      <c r="P1054" s="6">
        <f t="shared" si="84"/>
        <v>4</v>
      </c>
    </row>
    <row r="1055" spans="2:16" x14ac:dyDescent="0.2">
      <c r="B1055" s="5"/>
      <c r="H1055" s="3"/>
      <c r="I1055" s="4">
        <v>2</v>
      </c>
      <c r="J1055" s="4">
        <v>32.954799999999999</v>
      </c>
      <c r="K1055" s="6">
        <f t="shared" si="80"/>
        <v>1.8373983739837398</v>
      </c>
      <c r="L1055" s="6">
        <f t="shared" si="81"/>
        <v>34.706489069557364</v>
      </c>
      <c r="M1055" s="6">
        <f t="shared" si="82"/>
        <v>0.16260162601626016</v>
      </c>
      <c r="N1055" s="6">
        <f t="shared" si="82"/>
        <v>-1.751689069557365</v>
      </c>
      <c r="O1055" s="7">
        <f t="shared" si="83"/>
        <v>65.909599999999998</v>
      </c>
      <c r="P1055" s="6">
        <f t="shared" si="84"/>
        <v>4</v>
      </c>
    </row>
    <row r="1056" spans="2:16" x14ac:dyDescent="0.2">
      <c r="B1056" s="5"/>
      <c r="H1056" s="3"/>
      <c r="I1056" s="4">
        <v>2</v>
      </c>
      <c r="J1056" s="4">
        <v>26.9</v>
      </c>
      <c r="K1056" s="6">
        <f t="shared" si="80"/>
        <v>1.8373983739837398</v>
      </c>
      <c r="L1056" s="6">
        <f t="shared" si="81"/>
        <v>34.706489069557364</v>
      </c>
      <c r="M1056" s="6">
        <f t="shared" si="82"/>
        <v>0.16260162601626016</v>
      </c>
      <c r="N1056" s="6">
        <f t="shared" si="82"/>
        <v>-7.8064890695573652</v>
      </c>
      <c r="O1056" s="7">
        <f t="shared" si="83"/>
        <v>53.8</v>
      </c>
      <c r="P1056" s="6">
        <f t="shared" si="84"/>
        <v>4</v>
      </c>
    </row>
    <row r="1057" spans="2:16" x14ac:dyDescent="0.2">
      <c r="B1057" s="5"/>
      <c r="H1057" s="3"/>
      <c r="I1057" s="4">
        <v>2</v>
      </c>
      <c r="J1057" s="4">
        <v>24.192399999999999</v>
      </c>
      <c r="K1057" s="6">
        <f t="shared" si="80"/>
        <v>1.8373983739837398</v>
      </c>
      <c r="L1057" s="6">
        <f t="shared" si="81"/>
        <v>34.706489069557364</v>
      </c>
      <c r="M1057" s="6">
        <f t="shared" si="82"/>
        <v>0.16260162601626016</v>
      </c>
      <c r="N1057" s="6">
        <f t="shared" si="82"/>
        <v>-10.514089069557365</v>
      </c>
      <c r="O1057" s="7">
        <f t="shared" si="83"/>
        <v>48.384799999999998</v>
      </c>
      <c r="P1057" s="6">
        <f t="shared" si="84"/>
        <v>4</v>
      </c>
    </row>
    <row r="1058" spans="2:16" x14ac:dyDescent="0.2">
      <c r="B1058" s="5"/>
      <c r="H1058" s="3"/>
      <c r="I1058" s="4">
        <v>2</v>
      </c>
      <c r="J1058" s="4">
        <v>24.149100000000001</v>
      </c>
      <c r="K1058" s="6">
        <f t="shared" si="80"/>
        <v>1.8373983739837398</v>
      </c>
      <c r="L1058" s="6">
        <f t="shared" si="81"/>
        <v>34.706489069557364</v>
      </c>
      <c r="M1058" s="6">
        <f t="shared" si="82"/>
        <v>0.16260162601626016</v>
      </c>
      <c r="N1058" s="6">
        <f t="shared" si="82"/>
        <v>-10.557389069557363</v>
      </c>
      <c r="O1058" s="7">
        <f t="shared" si="83"/>
        <v>48.298200000000001</v>
      </c>
      <c r="P1058" s="6">
        <f t="shared" si="84"/>
        <v>4</v>
      </c>
    </row>
    <row r="1059" spans="2:16" x14ac:dyDescent="0.2">
      <c r="B1059" s="5"/>
      <c r="H1059" s="3"/>
      <c r="I1059" s="4">
        <v>2</v>
      </c>
      <c r="J1059" s="4">
        <v>31.708200000000001</v>
      </c>
      <c r="K1059" s="6">
        <f t="shared" si="80"/>
        <v>1.8373983739837398</v>
      </c>
      <c r="L1059" s="6">
        <f t="shared" si="81"/>
        <v>34.706489069557364</v>
      </c>
      <c r="M1059" s="6">
        <f t="shared" si="82"/>
        <v>0.16260162601626016</v>
      </c>
      <c r="N1059" s="6">
        <f t="shared" si="82"/>
        <v>-2.9982890695573623</v>
      </c>
      <c r="O1059" s="7">
        <f t="shared" si="83"/>
        <v>63.416400000000003</v>
      </c>
      <c r="P1059" s="6">
        <f t="shared" si="84"/>
        <v>4</v>
      </c>
    </row>
    <row r="1060" spans="2:16" x14ac:dyDescent="0.2">
      <c r="B1060" s="5"/>
      <c r="H1060" s="3"/>
      <c r="I1060" s="4">
        <v>2</v>
      </c>
      <c r="J1060" s="4">
        <v>27.234000000000002</v>
      </c>
      <c r="K1060" s="6">
        <f t="shared" si="80"/>
        <v>1.8373983739837398</v>
      </c>
      <c r="L1060" s="6">
        <f t="shared" si="81"/>
        <v>34.706489069557364</v>
      </c>
      <c r="M1060" s="6">
        <f t="shared" si="82"/>
        <v>0.16260162601626016</v>
      </c>
      <c r="N1060" s="6">
        <f t="shared" si="82"/>
        <v>-7.472489069557362</v>
      </c>
      <c r="O1060" s="7">
        <f t="shared" si="83"/>
        <v>54.468000000000004</v>
      </c>
      <c r="P1060" s="6">
        <f t="shared" si="84"/>
        <v>4</v>
      </c>
    </row>
    <row r="1061" spans="2:16" x14ac:dyDescent="0.2">
      <c r="B1061" s="5"/>
      <c r="H1061" s="3"/>
      <c r="I1061" s="4">
        <v>2</v>
      </c>
      <c r="J1061" s="4">
        <v>24.299600000000002</v>
      </c>
      <c r="K1061" s="6">
        <f t="shared" si="80"/>
        <v>1.8373983739837398</v>
      </c>
      <c r="L1061" s="6">
        <f t="shared" si="81"/>
        <v>34.706489069557364</v>
      </c>
      <c r="M1061" s="6">
        <f t="shared" si="82"/>
        <v>0.16260162601626016</v>
      </c>
      <c r="N1061" s="6">
        <f t="shared" si="82"/>
        <v>-10.406889069557362</v>
      </c>
      <c r="O1061" s="7">
        <f t="shared" si="83"/>
        <v>48.599200000000003</v>
      </c>
      <c r="P1061" s="6">
        <f t="shared" si="84"/>
        <v>4</v>
      </c>
    </row>
    <row r="1062" spans="2:16" x14ac:dyDescent="0.2">
      <c r="B1062" s="5"/>
      <c r="H1062" s="3"/>
      <c r="I1062" s="4">
        <v>2</v>
      </c>
      <c r="J1062" s="4">
        <v>35.860599999999998</v>
      </c>
      <c r="K1062" s="6">
        <f t="shared" si="80"/>
        <v>1.8373983739837398</v>
      </c>
      <c r="L1062" s="6">
        <f t="shared" si="81"/>
        <v>34.706489069557364</v>
      </c>
      <c r="M1062" s="6">
        <f t="shared" si="82"/>
        <v>0.16260162601626016</v>
      </c>
      <c r="N1062" s="6">
        <f t="shared" si="82"/>
        <v>1.1541109304426342</v>
      </c>
      <c r="O1062" s="7">
        <f t="shared" si="83"/>
        <v>71.721199999999996</v>
      </c>
      <c r="P1062" s="6">
        <f t="shared" si="84"/>
        <v>4</v>
      </c>
    </row>
    <row r="1063" spans="2:16" x14ac:dyDescent="0.2">
      <c r="B1063" s="5"/>
      <c r="H1063" s="3"/>
      <c r="I1063" s="4">
        <v>2</v>
      </c>
      <c r="J1063" s="4">
        <v>27.1846</v>
      </c>
      <c r="K1063" s="6">
        <f t="shared" si="80"/>
        <v>1.8373983739837398</v>
      </c>
      <c r="L1063" s="6">
        <f t="shared" si="81"/>
        <v>34.706489069557364</v>
      </c>
      <c r="M1063" s="6">
        <f t="shared" si="82"/>
        <v>0.16260162601626016</v>
      </c>
      <c r="N1063" s="6">
        <f t="shared" si="82"/>
        <v>-7.5218890695573641</v>
      </c>
      <c r="O1063" s="7">
        <f t="shared" si="83"/>
        <v>54.369199999999999</v>
      </c>
      <c r="P1063" s="6">
        <f t="shared" si="84"/>
        <v>4</v>
      </c>
    </row>
    <row r="1064" spans="2:16" x14ac:dyDescent="0.2">
      <c r="B1064" s="5"/>
      <c r="H1064" s="3"/>
      <c r="I1064" s="4">
        <v>2</v>
      </c>
      <c r="J1064" s="4">
        <v>27.566500000000001</v>
      </c>
      <c r="K1064" s="6">
        <f t="shared" si="80"/>
        <v>1.8373983739837398</v>
      </c>
      <c r="L1064" s="6">
        <f t="shared" si="81"/>
        <v>34.706489069557364</v>
      </c>
      <c r="M1064" s="6">
        <f t="shared" si="82"/>
        <v>0.16260162601626016</v>
      </c>
      <c r="N1064" s="6">
        <f t="shared" si="82"/>
        <v>-7.1399890695573625</v>
      </c>
      <c r="O1064" s="7">
        <f t="shared" si="83"/>
        <v>55.133000000000003</v>
      </c>
      <c r="P1064" s="6">
        <f t="shared" si="84"/>
        <v>4</v>
      </c>
    </row>
    <row r="1065" spans="2:16" x14ac:dyDescent="0.2">
      <c r="B1065" s="5"/>
      <c r="H1065" s="3"/>
      <c r="I1065" s="4">
        <v>2</v>
      </c>
      <c r="J1065" s="4">
        <v>27.581099999999999</v>
      </c>
      <c r="K1065" s="6">
        <f t="shared" si="80"/>
        <v>1.8373983739837398</v>
      </c>
      <c r="L1065" s="6">
        <f t="shared" si="81"/>
        <v>34.706489069557364</v>
      </c>
      <c r="M1065" s="6">
        <f t="shared" si="82"/>
        <v>0.16260162601626016</v>
      </c>
      <c r="N1065" s="6">
        <f t="shared" si="82"/>
        <v>-7.1253890695573645</v>
      </c>
      <c r="O1065" s="7">
        <f t="shared" si="83"/>
        <v>55.162199999999999</v>
      </c>
      <c r="P1065" s="6">
        <f t="shared" si="84"/>
        <v>4</v>
      </c>
    </row>
    <row r="1066" spans="2:16" x14ac:dyDescent="0.2">
      <c r="B1066" s="5"/>
      <c r="H1066" s="3"/>
      <c r="I1066" s="4">
        <v>2</v>
      </c>
      <c r="J1066" s="4">
        <v>28.1127</v>
      </c>
      <c r="K1066" s="6">
        <f t="shared" si="80"/>
        <v>1.8373983739837398</v>
      </c>
      <c r="L1066" s="6">
        <f t="shared" si="81"/>
        <v>34.706489069557364</v>
      </c>
      <c r="M1066" s="6">
        <f t="shared" si="82"/>
        <v>0.16260162601626016</v>
      </c>
      <c r="N1066" s="6">
        <f t="shared" si="82"/>
        <v>-6.5937890695573635</v>
      </c>
      <c r="O1066" s="7">
        <f t="shared" si="83"/>
        <v>56.2254</v>
      </c>
      <c r="P1066" s="6">
        <f t="shared" si="84"/>
        <v>4</v>
      </c>
    </row>
    <row r="1067" spans="2:16" x14ac:dyDescent="0.2">
      <c r="B1067" s="5"/>
      <c r="H1067" s="3"/>
      <c r="I1067" s="4">
        <v>2</v>
      </c>
      <c r="J1067" s="4">
        <v>25.56</v>
      </c>
      <c r="K1067" s="6">
        <f t="shared" si="80"/>
        <v>1.8373983739837398</v>
      </c>
      <c r="L1067" s="6">
        <f t="shared" si="81"/>
        <v>34.706489069557364</v>
      </c>
      <c r="M1067" s="6">
        <f t="shared" si="82"/>
        <v>0.16260162601626016</v>
      </c>
      <c r="N1067" s="6">
        <f t="shared" si="82"/>
        <v>-9.1464890695573651</v>
      </c>
      <c r="O1067" s="7">
        <f t="shared" si="83"/>
        <v>51.12</v>
      </c>
      <c r="P1067" s="6">
        <f t="shared" si="84"/>
        <v>4</v>
      </c>
    </row>
    <row r="1068" spans="2:16" x14ac:dyDescent="0.2">
      <c r="B1068" s="5"/>
      <c r="H1068" s="3"/>
      <c r="I1068" s="4">
        <v>2</v>
      </c>
      <c r="J1068" s="4">
        <v>23.577999999999999</v>
      </c>
      <c r="K1068" s="6">
        <f t="shared" si="80"/>
        <v>1.8373983739837398</v>
      </c>
      <c r="L1068" s="6">
        <f t="shared" si="81"/>
        <v>34.706489069557364</v>
      </c>
      <c r="M1068" s="6">
        <f t="shared" si="82"/>
        <v>0.16260162601626016</v>
      </c>
      <c r="N1068" s="6">
        <f t="shared" si="82"/>
        <v>-11.128489069557364</v>
      </c>
      <c r="O1068" s="7">
        <f t="shared" si="83"/>
        <v>47.155999999999999</v>
      </c>
      <c r="P1068" s="6">
        <f t="shared" si="84"/>
        <v>4</v>
      </c>
    </row>
    <row r="1069" spans="2:16" x14ac:dyDescent="0.2">
      <c r="B1069" s="5"/>
      <c r="H1069" s="3"/>
      <c r="I1069" s="4">
        <v>2</v>
      </c>
      <c r="J1069" s="4">
        <v>26.388000000000002</v>
      </c>
      <c r="K1069" s="6">
        <f t="shared" si="80"/>
        <v>1.8373983739837398</v>
      </c>
      <c r="L1069" s="6">
        <f t="shared" si="81"/>
        <v>34.706489069557364</v>
      </c>
      <c r="M1069" s="6">
        <f t="shared" si="82"/>
        <v>0.16260162601626016</v>
      </c>
      <c r="N1069" s="6">
        <f t="shared" si="82"/>
        <v>-8.3184890695573621</v>
      </c>
      <c r="O1069" s="7">
        <f t="shared" si="83"/>
        <v>52.776000000000003</v>
      </c>
      <c r="P1069" s="6">
        <f t="shared" si="84"/>
        <v>4</v>
      </c>
    </row>
    <row r="1070" spans="2:16" x14ac:dyDescent="0.2">
      <c r="B1070" s="5"/>
      <c r="H1070" s="3"/>
      <c r="I1070" s="4">
        <v>2</v>
      </c>
      <c r="J1070" s="4">
        <v>23.577999999999999</v>
      </c>
      <c r="K1070" s="6">
        <f t="shared" si="80"/>
        <v>1.8373983739837398</v>
      </c>
      <c r="L1070" s="6">
        <f t="shared" si="81"/>
        <v>34.706489069557364</v>
      </c>
      <c r="M1070" s="6">
        <f t="shared" si="82"/>
        <v>0.16260162601626016</v>
      </c>
      <c r="N1070" s="6">
        <f t="shared" si="82"/>
        <v>-11.128489069557364</v>
      </c>
      <c r="O1070" s="7">
        <f t="shared" si="83"/>
        <v>47.155999999999999</v>
      </c>
      <c r="P1070" s="6">
        <f t="shared" si="84"/>
        <v>4</v>
      </c>
    </row>
    <row r="1071" spans="2:16" x14ac:dyDescent="0.2">
      <c r="B1071" s="5"/>
      <c r="H1071" s="3"/>
      <c r="I1071" s="4">
        <v>2</v>
      </c>
      <c r="J1071" s="4">
        <v>25.7761</v>
      </c>
      <c r="K1071" s="6">
        <f t="shared" si="80"/>
        <v>1.8373983739837398</v>
      </c>
      <c r="L1071" s="6">
        <f t="shared" si="81"/>
        <v>34.706489069557364</v>
      </c>
      <c r="M1071" s="6">
        <f t="shared" si="82"/>
        <v>0.16260162601626016</v>
      </c>
      <c r="N1071" s="6">
        <f t="shared" si="82"/>
        <v>-8.9303890695573642</v>
      </c>
      <c r="O1071" s="7">
        <f t="shared" si="83"/>
        <v>51.552199999999999</v>
      </c>
      <c r="P1071" s="6">
        <f t="shared" si="84"/>
        <v>4</v>
      </c>
    </row>
    <row r="1072" spans="2:16" x14ac:dyDescent="0.2">
      <c r="B1072" s="5"/>
      <c r="H1072" s="3"/>
      <c r="I1072" s="4">
        <v>2</v>
      </c>
      <c r="J1072" s="4">
        <v>25.7761</v>
      </c>
      <c r="K1072" s="6">
        <f t="shared" si="80"/>
        <v>1.8373983739837398</v>
      </c>
      <c r="L1072" s="6">
        <f t="shared" si="81"/>
        <v>34.706489069557364</v>
      </c>
      <c r="M1072" s="6">
        <f t="shared" si="82"/>
        <v>0.16260162601626016</v>
      </c>
      <c r="N1072" s="6">
        <f t="shared" si="82"/>
        <v>-8.9303890695573642</v>
      </c>
      <c r="O1072" s="7">
        <f t="shared" si="83"/>
        <v>51.552199999999999</v>
      </c>
      <c r="P1072" s="6">
        <f t="shared" si="84"/>
        <v>4</v>
      </c>
    </row>
    <row r="1073" spans="2:16" x14ac:dyDescent="0.2">
      <c r="B1073" s="5"/>
      <c r="H1073" s="3"/>
      <c r="I1073" s="4">
        <v>2</v>
      </c>
      <c r="J1073" s="4">
        <v>25.7761</v>
      </c>
      <c r="K1073" s="6">
        <f t="shared" si="80"/>
        <v>1.8373983739837398</v>
      </c>
      <c r="L1073" s="6">
        <f t="shared" si="81"/>
        <v>34.706489069557364</v>
      </c>
      <c r="M1073" s="6">
        <f t="shared" si="82"/>
        <v>0.16260162601626016</v>
      </c>
      <c r="N1073" s="6">
        <f t="shared" si="82"/>
        <v>-8.9303890695573642</v>
      </c>
      <c r="O1073" s="7">
        <f t="shared" si="83"/>
        <v>51.552199999999999</v>
      </c>
      <c r="P1073" s="6">
        <f t="shared" si="84"/>
        <v>4</v>
      </c>
    </row>
    <row r="1074" spans="2:16" x14ac:dyDescent="0.2">
      <c r="B1074" s="5"/>
      <c r="H1074" s="3"/>
      <c r="I1074" s="4">
        <v>2</v>
      </c>
      <c r="J1074" s="4">
        <v>31.6</v>
      </c>
      <c r="K1074" s="6">
        <f t="shared" si="80"/>
        <v>1.8373983739837398</v>
      </c>
      <c r="L1074" s="6">
        <f t="shared" si="81"/>
        <v>34.706489069557364</v>
      </c>
      <c r="M1074" s="6">
        <f t="shared" si="82"/>
        <v>0.16260162601626016</v>
      </c>
      <c r="N1074" s="6">
        <f t="shared" si="82"/>
        <v>-3.1064890695573624</v>
      </c>
      <c r="O1074" s="7">
        <f t="shared" si="83"/>
        <v>63.2</v>
      </c>
      <c r="P1074" s="6">
        <f t="shared" si="84"/>
        <v>4</v>
      </c>
    </row>
    <row r="1075" spans="2:16" x14ac:dyDescent="0.2">
      <c r="B1075" s="5"/>
      <c r="H1075" s="3"/>
      <c r="I1075" s="4">
        <v>1</v>
      </c>
      <c r="J1075" s="4">
        <v>32.200000000000003</v>
      </c>
      <c r="K1075" s="6">
        <f t="shared" si="80"/>
        <v>1.8373983739837398</v>
      </c>
      <c r="L1075" s="6">
        <f t="shared" si="81"/>
        <v>34.706489069557364</v>
      </c>
      <c r="M1075" s="6">
        <f t="shared" si="82"/>
        <v>-0.83739837398373984</v>
      </c>
      <c r="N1075" s="6">
        <f t="shared" si="82"/>
        <v>-2.5064890695573609</v>
      </c>
      <c r="O1075" s="7">
        <f t="shared" si="83"/>
        <v>32.200000000000003</v>
      </c>
      <c r="P1075" s="6">
        <f t="shared" si="84"/>
        <v>1</v>
      </c>
    </row>
    <row r="1076" spans="2:16" x14ac:dyDescent="0.2">
      <c r="B1076" s="5"/>
      <c r="H1076" s="3"/>
      <c r="I1076" s="4">
        <v>2</v>
      </c>
      <c r="J1076" s="4">
        <v>32.1</v>
      </c>
      <c r="K1076" s="6">
        <f t="shared" si="80"/>
        <v>1.8373983739837398</v>
      </c>
      <c r="L1076" s="6">
        <f t="shared" si="81"/>
        <v>34.706489069557364</v>
      </c>
      <c r="M1076" s="6">
        <f t="shared" si="82"/>
        <v>0.16260162601626016</v>
      </c>
      <c r="N1076" s="6">
        <f t="shared" si="82"/>
        <v>-2.6064890695573624</v>
      </c>
      <c r="O1076" s="7">
        <f t="shared" si="83"/>
        <v>64.2</v>
      </c>
      <c r="P1076" s="6">
        <f t="shared" si="84"/>
        <v>4</v>
      </c>
    </row>
    <row r="1077" spans="2:16" x14ac:dyDescent="0.2">
      <c r="B1077" s="5"/>
      <c r="H1077" s="3"/>
      <c r="I1077" s="4">
        <v>2</v>
      </c>
      <c r="J1077" s="4">
        <v>32.6</v>
      </c>
      <c r="K1077" s="6">
        <f t="shared" si="80"/>
        <v>1.8373983739837398</v>
      </c>
      <c r="L1077" s="6">
        <f t="shared" si="81"/>
        <v>34.706489069557364</v>
      </c>
      <c r="M1077" s="6">
        <f t="shared" si="82"/>
        <v>0.16260162601626016</v>
      </c>
      <c r="N1077" s="6">
        <f t="shared" si="82"/>
        <v>-2.1064890695573624</v>
      </c>
      <c r="O1077" s="7">
        <f t="shared" si="83"/>
        <v>65.2</v>
      </c>
      <c r="P1077" s="6">
        <f t="shared" si="84"/>
        <v>4</v>
      </c>
    </row>
    <row r="1078" spans="2:16" x14ac:dyDescent="0.2">
      <c r="B1078" s="5"/>
      <c r="H1078" s="3"/>
      <c r="I1078" s="4">
        <v>2</v>
      </c>
      <c r="J1078" s="4">
        <v>37.070999999999998</v>
      </c>
      <c r="K1078" s="6">
        <f t="shared" si="80"/>
        <v>1.8373983739837398</v>
      </c>
      <c r="L1078" s="6">
        <f t="shared" si="81"/>
        <v>34.706489069557364</v>
      </c>
      <c r="M1078" s="6">
        <f t="shared" si="82"/>
        <v>0.16260162601626016</v>
      </c>
      <c r="N1078" s="6">
        <f t="shared" si="82"/>
        <v>2.3645109304426342</v>
      </c>
      <c r="O1078" s="7">
        <f t="shared" si="83"/>
        <v>74.141999999999996</v>
      </c>
      <c r="P1078" s="6">
        <f t="shared" si="84"/>
        <v>4</v>
      </c>
    </row>
    <row r="1079" spans="2:16" x14ac:dyDescent="0.2">
      <c r="B1079" s="5"/>
      <c r="H1079" s="3"/>
      <c r="I1079" s="4">
        <v>2</v>
      </c>
      <c r="J1079" s="4">
        <v>35.922600000000003</v>
      </c>
      <c r="K1079" s="6">
        <f t="shared" si="80"/>
        <v>1.8373983739837398</v>
      </c>
      <c r="L1079" s="6">
        <f t="shared" si="81"/>
        <v>34.706489069557364</v>
      </c>
      <c r="M1079" s="6">
        <f t="shared" si="82"/>
        <v>0.16260162601626016</v>
      </c>
      <c r="N1079" s="6">
        <f t="shared" si="82"/>
        <v>1.216110930442639</v>
      </c>
      <c r="O1079" s="7">
        <f t="shared" si="83"/>
        <v>71.845200000000006</v>
      </c>
      <c r="P1079" s="6">
        <f t="shared" si="84"/>
        <v>4</v>
      </c>
    </row>
    <row r="1080" spans="2:16" x14ac:dyDescent="0.2">
      <c r="B1080" s="5"/>
      <c r="H1080" s="3"/>
      <c r="I1080" s="4">
        <v>2</v>
      </c>
      <c r="J1080" s="4">
        <v>32.910299999999999</v>
      </c>
      <c r="K1080" s="6">
        <f t="shared" si="80"/>
        <v>1.8373983739837398</v>
      </c>
      <c r="L1080" s="6">
        <f t="shared" si="81"/>
        <v>34.706489069557364</v>
      </c>
      <c r="M1080" s="6">
        <f t="shared" si="82"/>
        <v>0.16260162601626016</v>
      </c>
      <c r="N1080" s="6">
        <f t="shared" si="82"/>
        <v>-1.7961890695573643</v>
      </c>
      <c r="O1080" s="7">
        <f t="shared" si="83"/>
        <v>65.820599999999999</v>
      </c>
      <c r="P1080" s="6">
        <f t="shared" si="84"/>
        <v>4</v>
      </c>
    </row>
    <row r="1081" spans="2:16" x14ac:dyDescent="0.2">
      <c r="B1081" s="5"/>
      <c r="H1081" s="3"/>
      <c r="I1081" s="4">
        <v>2</v>
      </c>
      <c r="J1081" s="4">
        <v>40.081600000000002</v>
      </c>
      <c r="K1081" s="6">
        <f t="shared" si="80"/>
        <v>1.8373983739837398</v>
      </c>
      <c r="L1081" s="6">
        <f t="shared" si="81"/>
        <v>34.706489069557364</v>
      </c>
      <c r="M1081" s="6">
        <f t="shared" si="82"/>
        <v>0.16260162601626016</v>
      </c>
      <c r="N1081" s="6">
        <f t="shared" si="82"/>
        <v>5.3751109304426379</v>
      </c>
      <c r="O1081" s="7">
        <f t="shared" si="83"/>
        <v>80.163200000000003</v>
      </c>
      <c r="P1081" s="6">
        <f t="shared" si="84"/>
        <v>4</v>
      </c>
    </row>
    <row r="1082" spans="2:16" x14ac:dyDescent="0.2">
      <c r="B1082" s="5"/>
      <c r="H1082" s="3"/>
      <c r="I1082" s="4">
        <v>2</v>
      </c>
      <c r="J1082" s="4">
        <v>37.057400000000001</v>
      </c>
      <c r="K1082" s="6">
        <f t="shared" si="80"/>
        <v>1.8373983739837398</v>
      </c>
      <c r="L1082" s="6">
        <f t="shared" si="81"/>
        <v>34.706489069557364</v>
      </c>
      <c r="M1082" s="6">
        <f t="shared" si="82"/>
        <v>0.16260162601626016</v>
      </c>
      <c r="N1082" s="6">
        <f t="shared" si="82"/>
        <v>2.3509109304426374</v>
      </c>
      <c r="O1082" s="7">
        <f t="shared" si="83"/>
        <v>74.114800000000002</v>
      </c>
      <c r="P1082" s="6">
        <f t="shared" si="84"/>
        <v>4</v>
      </c>
    </row>
    <row r="1083" spans="2:16" x14ac:dyDescent="0.2">
      <c r="B1083" s="5"/>
      <c r="H1083" s="3"/>
      <c r="I1083" s="4">
        <v>2</v>
      </c>
      <c r="J1083" s="4">
        <v>34.270800000000001</v>
      </c>
      <c r="K1083" s="6">
        <f t="shared" si="80"/>
        <v>1.8373983739837398</v>
      </c>
      <c r="L1083" s="6">
        <f t="shared" si="81"/>
        <v>34.706489069557364</v>
      </c>
      <c r="M1083" s="6">
        <f t="shared" si="82"/>
        <v>0.16260162601626016</v>
      </c>
      <c r="N1083" s="6">
        <f t="shared" si="82"/>
        <v>-0.43568906955736253</v>
      </c>
      <c r="O1083" s="7">
        <f t="shared" si="83"/>
        <v>68.541600000000003</v>
      </c>
      <c r="P1083" s="6">
        <f t="shared" si="84"/>
        <v>4</v>
      </c>
    </row>
    <row r="1084" spans="2:16" x14ac:dyDescent="0.2">
      <c r="B1084" s="5"/>
      <c r="H1084" s="3"/>
      <c r="I1084" s="4">
        <v>2</v>
      </c>
      <c r="J1084" s="4">
        <v>29.5</v>
      </c>
      <c r="K1084" s="6">
        <f t="shared" si="80"/>
        <v>1.8373983739837398</v>
      </c>
      <c r="L1084" s="6">
        <f t="shared" si="81"/>
        <v>34.706489069557364</v>
      </c>
      <c r="M1084" s="6">
        <f t="shared" si="82"/>
        <v>0.16260162601626016</v>
      </c>
      <c r="N1084" s="6">
        <f t="shared" si="82"/>
        <v>-5.2064890695573638</v>
      </c>
      <c r="O1084" s="7">
        <f t="shared" si="83"/>
        <v>59</v>
      </c>
      <c r="P1084" s="6">
        <f t="shared" si="84"/>
        <v>4</v>
      </c>
    </row>
    <row r="1085" spans="2:16" x14ac:dyDescent="0.2">
      <c r="B1085" s="5"/>
      <c r="H1085" s="3"/>
      <c r="I1085" s="4">
        <v>2</v>
      </c>
      <c r="J1085" s="4">
        <v>34.251300000000001</v>
      </c>
      <c r="K1085" s="6">
        <f t="shared" si="80"/>
        <v>1.8373983739837398</v>
      </c>
      <c r="L1085" s="6">
        <f t="shared" si="81"/>
        <v>34.706489069557364</v>
      </c>
      <c r="M1085" s="6">
        <f t="shared" si="82"/>
        <v>0.16260162601626016</v>
      </c>
      <c r="N1085" s="6">
        <f t="shared" si="82"/>
        <v>-0.45518906955736327</v>
      </c>
      <c r="O1085" s="7">
        <f t="shared" si="83"/>
        <v>68.502600000000001</v>
      </c>
      <c r="P1085" s="6">
        <f t="shared" si="84"/>
        <v>4</v>
      </c>
    </row>
    <row r="1086" spans="2:16" x14ac:dyDescent="0.2">
      <c r="B1086" s="5"/>
      <c r="H1086" s="3"/>
      <c r="I1086" s="4">
        <v>2</v>
      </c>
      <c r="J1086" s="4">
        <v>32.276499999999999</v>
      </c>
      <c r="K1086" s="6">
        <f t="shared" si="80"/>
        <v>1.8373983739837398</v>
      </c>
      <c r="L1086" s="6">
        <f t="shared" si="81"/>
        <v>34.706489069557364</v>
      </c>
      <c r="M1086" s="6">
        <f t="shared" si="82"/>
        <v>0.16260162601626016</v>
      </c>
      <c r="N1086" s="6">
        <f t="shared" si="82"/>
        <v>-2.4299890695573652</v>
      </c>
      <c r="O1086" s="7">
        <f t="shared" si="83"/>
        <v>64.552999999999997</v>
      </c>
      <c r="P1086" s="6">
        <f t="shared" si="84"/>
        <v>4</v>
      </c>
    </row>
    <row r="1087" spans="2:16" x14ac:dyDescent="0.2">
      <c r="B1087" s="5"/>
      <c r="H1087" s="3"/>
      <c r="I1087" s="4">
        <v>2</v>
      </c>
      <c r="J1087" s="4">
        <v>32.274700000000003</v>
      </c>
      <c r="K1087" s="6">
        <f t="shared" si="80"/>
        <v>1.8373983739837398</v>
      </c>
      <c r="L1087" s="6">
        <f t="shared" si="81"/>
        <v>34.706489069557364</v>
      </c>
      <c r="M1087" s="6">
        <f t="shared" si="82"/>
        <v>0.16260162601626016</v>
      </c>
      <c r="N1087" s="6">
        <f t="shared" si="82"/>
        <v>-2.431789069557361</v>
      </c>
      <c r="O1087" s="7">
        <f t="shared" si="83"/>
        <v>64.549400000000006</v>
      </c>
      <c r="P1087" s="6">
        <f t="shared" si="84"/>
        <v>4</v>
      </c>
    </row>
    <row r="1088" spans="2:16" x14ac:dyDescent="0.2">
      <c r="B1088" s="5"/>
      <c r="H1088" s="3"/>
      <c r="I1088" s="4">
        <v>2</v>
      </c>
      <c r="J1088" s="4">
        <v>30</v>
      </c>
      <c r="K1088" s="6">
        <f t="shared" si="80"/>
        <v>1.8373983739837398</v>
      </c>
      <c r="L1088" s="6">
        <f t="shared" si="81"/>
        <v>34.706489069557364</v>
      </c>
      <c r="M1088" s="6">
        <f t="shared" si="82"/>
        <v>0.16260162601626016</v>
      </c>
      <c r="N1088" s="6">
        <f t="shared" si="82"/>
        <v>-4.7064890695573638</v>
      </c>
      <c r="O1088" s="7">
        <f t="shared" si="83"/>
        <v>60</v>
      </c>
      <c r="P1088" s="6">
        <f t="shared" si="84"/>
        <v>4</v>
      </c>
    </row>
    <row r="1089" spans="2:16" x14ac:dyDescent="0.2">
      <c r="B1089" s="5"/>
      <c r="H1089" s="3"/>
      <c r="I1089" s="4">
        <v>2</v>
      </c>
      <c r="J1089" s="4">
        <v>30</v>
      </c>
      <c r="K1089" s="6">
        <f t="shared" si="80"/>
        <v>1.8373983739837398</v>
      </c>
      <c r="L1089" s="6">
        <f t="shared" si="81"/>
        <v>34.706489069557364</v>
      </c>
      <c r="M1089" s="6">
        <f t="shared" si="82"/>
        <v>0.16260162601626016</v>
      </c>
      <c r="N1089" s="6">
        <f t="shared" si="82"/>
        <v>-4.7064890695573638</v>
      </c>
      <c r="O1089" s="7">
        <f t="shared" si="83"/>
        <v>60</v>
      </c>
      <c r="P1089" s="6">
        <f t="shared" si="84"/>
        <v>4</v>
      </c>
    </row>
    <row r="1090" spans="2:16" x14ac:dyDescent="0.2">
      <c r="B1090" s="5"/>
      <c r="H1090" s="3"/>
      <c r="I1090" s="4">
        <v>2</v>
      </c>
      <c r="J1090" s="4">
        <v>28.918199999999999</v>
      </c>
      <c r="K1090" s="6">
        <f t="shared" si="80"/>
        <v>1.8373983739837398</v>
      </c>
      <c r="L1090" s="6">
        <f t="shared" si="81"/>
        <v>34.706489069557364</v>
      </c>
      <c r="M1090" s="6">
        <f t="shared" si="82"/>
        <v>0.16260162601626016</v>
      </c>
      <c r="N1090" s="6">
        <f t="shared" si="82"/>
        <v>-5.788289069557365</v>
      </c>
      <c r="O1090" s="7">
        <f t="shared" si="83"/>
        <v>57.836399999999998</v>
      </c>
      <c r="P1090" s="6">
        <f t="shared" si="84"/>
        <v>4</v>
      </c>
    </row>
    <row r="1091" spans="2:16" x14ac:dyDescent="0.2">
      <c r="B1091" s="5"/>
      <c r="H1091" s="3"/>
      <c r="I1091" s="4">
        <v>2</v>
      </c>
      <c r="J1091" s="4">
        <v>26.813700000000001</v>
      </c>
      <c r="K1091" s="6">
        <f t="shared" si="80"/>
        <v>1.8373983739837398</v>
      </c>
      <c r="L1091" s="6">
        <f t="shared" si="81"/>
        <v>34.706489069557364</v>
      </c>
      <c r="M1091" s="6">
        <f t="shared" si="82"/>
        <v>0.16260162601626016</v>
      </c>
      <c r="N1091" s="6">
        <f t="shared" si="82"/>
        <v>-7.892789069557363</v>
      </c>
      <c r="O1091" s="7">
        <f t="shared" si="83"/>
        <v>53.627400000000002</v>
      </c>
      <c r="P1091" s="6">
        <f t="shared" si="84"/>
        <v>4</v>
      </c>
    </row>
    <row r="1092" spans="2:16" x14ac:dyDescent="0.2">
      <c r="B1092" s="5"/>
      <c r="H1092" s="3"/>
      <c r="I1092" s="4">
        <v>2</v>
      </c>
      <c r="J1092" s="4">
        <v>31.3</v>
      </c>
      <c r="K1092" s="6">
        <f t="shared" si="80"/>
        <v>1.8373983739837398</v>
      </c>
      <c r="L1092" s="6">
        <f t="shared" si="81"/>
        <v>34.706489069557364</v>
      </c>
      <c r="M1092" s="6">
        <f t="shared" si="82"/>
        <v>0.16260162601626016</v>
      </c>
      <c r="N1092" s="6">
        <f t="shared" si="82"/>
        <v>-3.4064890695573631</v>
      </c>
      <c r="O1092" s="7">
        <f t="shared" si="83"/>
        <v>62.6</v>
      </c>
      <c r="P1092" s="6">
        <f t="shared" si="84"/>
        <v>4</v>
      </c>
    </row>
    <row r="1093" spans="2:16" x14ac:dyDescent="0.2">
      <c r="B1093" s="5"/>
      <c r="H1093" s="3"/>
      <c r="I1093" s="4">
        <v>2</v>
      </c>
      <c r="J1093" s="4">
        <v>34.998899999999999</v>
      </c>
      <c r="K1093" s="6">
        <f t="shared" ref="K1093:K1110" si="85">AVERAGE($I$4:$I$1110)</f>
        <v>1.8373983739837398</v>
      </c>
      <c r="L1093" s="6">
        <f t="shared" ref="L1093:L1110" si="86">AVERAGE($J$4:$J$1110)</f>
        <v>34.706489069557364</v>
      </c>
      <c r="M1093" s="6">
        <f t="shared" ref="M1093:N1110" si="87">I1093-K1093</f>
        <v>0.16260162601626016</v>
      </c>
      <c r="N1093" s="6">
        <f t="shared" si="87"/>
        <v>0.29241093044263522</v>
      </c>
      <c r="O1093" s="7">
        <f t="shared" ref="O1093:O1110" si="88">I1093*J1093</f>
        <v>69.997799999999998</v>
      </c>
      <c r="P1093" s="6">
        <f t="shared" ref="P1093:P1110" si="89">I1093^2</f>
        <v>4</v>
      </c>
    </row>
    <row r="1094" spans="2:16" x14ac:dyDescent="0.2">
      <c r="B1094" s="5"/>
      <c r="H1094" s="3"/>
      <c r="I1094" s="4">
        <v>2</v>
      </c>
      <c r="J1094" s="4">
        <v>24.749099999999999</v>
      </c>
      <c r="K1094" s="6">
        <f t="shared" si="85"/>
        <v>1.8373983739837398</v>
      </c>
      <c r="L1094" s="6">
        <f t="shared" si="86"/>
        <v>34.706489069557364</v>
      </c>
      <c r="M1094" s="6">
        <f t="shared" si="87"/>
        <v>0.16260162601626016</v>
      </c>
      <c r="N1094" s="6">
        <f t="shared" si="87"/>
        <v>-9.9573890695573652</v>
      </c>
      <c r="O1094" s="7">
        <f t="shared" si="88"/>
        <v>49.498199999999997</v>
      </c>
      <c r="P1094" s="6">
        <f t="shared" si="89"/>
        <v>4</v>
      </c>
    </row>
    <row r="1095" spans="2:16" x14ac:dyDescent="0.2">
      <c r="B1095" s="5"/>
      <c r="H1095" s="3"/>
      <c r="I1095" s="4">
        <v>2</v>
      </c>
      <c r="J1095" s="4">
        <v>38.377800000000001</v>
      </c>
      <c r="K1095" s="6">
        <f t="shared" si="85"/>
        <v>1.8373983739837398</v>
      </c>
      <c r="L1095" s="6">
        <f t="shared" si="86"/>
        <v>34.706489069557364</v>
      </c>
      <c r="M1095" s="6">
        <f t="shared" si="87"/>
        <v>0.16260162601626016</v>
      </c>
      <c r="N1095" s="6">
        <f t="shared" si="87"/>
        <v>3.6713109304426368</v>
      </c>
      <c r="O1095" s="7">
        <f t="shared" si="88"/>
        <v>76.755600000000001</v>
      </c>
      <c r="P1095" s="6">
        <f t="shared" si="89"/>
        <v>4</v>
      </c>
    </row>
    <row r="1096" spans="2:16" x14ac:dyDescent="0.2">
      <c r="B1096" s="5"/>
      <c r="H1096" s="3"/>
      <c r="I1096" s="4">
        <v>2</v>
      </c>
      <c r="J1096" s="4">
        <v>35.749400000000001</v>
      </c>
      <c r="K1096" s="6">
        <f t="shared" si="85"/>
        <v>1.8373983739837398</v>
      </c>
      <c r="L1096" s="6">
        <f t="shared" si="86"/>
        <v>34.706489069557364</v>
      </c>
      <c r="M1096" s="6">
        <f t="shared" si="87"/>
        <v>0.16260162601626016</v>
      </c>
      <c r="N1096" s="6">
        <f t="shared" si="87"/>
        <v>1.0429109304426376</v>
      </c>
      <c r="O1096" s="7">
        <f t="shared" si="88"/>
        <v>71.498800000000003</v>
      </c>
      <c r="P1096" s="6">
        <f t="shared" si="89"/>
        <v>4</v>
      </c>
    </row>
    <row r="1097" spans="2:16" x14ac:dyDescent="0.2">
      <c r="B1097" s="5"/>
      <c r="H1097" s="3"/>
      <c r="I1097" s="4">
        <v>2</v>
      </c>
      <c r="J1097" s="4">
        <v>24.8718</v>
      </c>
      <c r="K1097" s="6">
        <f t="shared" si="85"/>
        <v>1.8373983739837398</v>
      </c>
      <c r="L1097" s="6">
        <f t="shared" si="86"/>
        <v>34.706489069557364</v>
      </c>
      <c r="M1097" s="6">
        <f t="shared" si="87"/>
        <v>0.16260162601626016</v>
      </c>
      <c r="N1097" s="6">
        <f t="shared" si="87"/>
        <v>-9.8346890695573634</v>
      </c>
      <c r="O1097" s="7">
        <f t="shared" si="88"/>
        <v>49.743600000000001</v>
      </c>
      <c r="P1097" s="6">
        <f t="shared" si="89"/>
        <v>4</v>
      </c>
    </row>
    <row r="1098" spans="2:16" x14ac:dyDescent="0.2">
      <c r="B1098" s="5"/>
      <c r="H1098" s="3"/>
      <c r="I1098" s="4">
        <v>2</v>
      </c>
      <c r="J1098" s="4">
        <v>24.5</v>
      </c>
      <c r="K1098" s="6">
        <f t="shared" si="85"/>
        <v>1.8373983739837398</v>
      </c>
      <c r="L1098" s="6">
        <f t="shared" si="86"/>
        <v>34.706489069557364</v>
      </c>
      <c r="M1098" s="6">
        <f t="shared" si="87"/>
        <v>0.16260162601626016</v>
      </c>
      <c r="N1098" s="6">
        <f t="shared" si="87"/>
        <v>-10.206489069557364</v>
      </c>
      <c r="O1098" s="7">
        <f t="shared" si="88"/>
        <v>49</v>
      </c>
      <c r="P1098" s="6">
        <f t="shared" si="89"/>
        <v>4</v>
      </c>
    </row>
    <row r="1099" spans="2:16" x14ac:dyDescent="0.2">
      <c r="B1099" s="5"/>
      <c r="H1099" s="3"/>
      <c r="I1099" s="4">
        <v>2</v>
      </c>
      <c r="J1099" s="4">
        <v>24.220600000000001</v>
      </c>
      <c r="K1099" s="6">
        <f t="shared" si="85"/>
        <v>1.8373983739837398</v>
      </c>
      <c r="L1099" s="6">
        <f t="shared" si="86"/>
        <v>34.706489069557364</v>
      </c>
      <c r="M1099" s="6">
        <f t="shared" si="87"/>
        <v>0.16260162601626016</v>
      </c>
      <c r="N1099" s="6">
        <f t="shared" si="87"/>
        <v>-10.485889069557363</v>
      </c>
      <c r="O1099" s="7">
        <f t="shared" si="88"/>
        <v>48.441200000000002</v>
      </c>
      <c r="P1099" s="6">
        <f t="shared" si="89"/>
        <v>4</v>
      </c>
    </row>
    <row r="1100" spans="2:16" x14ac:dyDescent="0.2">
      <c r="B1100" s="5"/>
      <c r="H1100" s="3"/>
      <c r="I1100" s="4">
        <v>2</v>
      </c>
      <c r="J1100" s="4">
        <v>38.700000000000003</v>
      </c>
      <c r="K1100" s="6">
        <f t="shared" si="85"/>
        <v>1.8373983739837398</v>
      </c>
      <c r="L1100" s="6">
        <f t="shared" si="86"/>
        <v>34.706489069557364</v>
      </c>
      <c r="M1100" s="6">
        <f t="shared" si="87"/>
        <v>0.16260162601626016</v>
      </c>
      <c r="N1100" s="6">
        <f t="shared" si="87"/>
        <v>3.9935109304426391</v>
      </c>
      <c r="O1100" s="7">
        <f t="shared" si="88"/>
        <v>77.400000000000006</v>
      </c>
      <c r="P1100" s="6">
        <f t="shared" si="89"/>
        <v>4</v>
      </c>
    </row>
    <row r="1101" spans="2:16" x14ac:dyDescent="0.2">
      <c r="B1101" s="5"/>
      <c r="H1101" s="3"/>
      <c r="I1101" s="4">
        <v>2</v>
      </c>
      <c r="J1101" s="4">
        <v>35</v>
      </c>
      <c r="K1101" s="6">
        <f t="shared" si="85"/>
        <v>1.8373983739837398</v>
      </c>
      <c r="L1101" s="6">
        <f t="shared" si="86"/>
        <v>34.706489069557364</v>
      </c>
      <c r="M1101" s="6">
        <f t="shared" si="87"/>
        <v>0.16260162601626016</v>
      </c>
      <c r="N1101" s="6">
        <f t="shared" si="87"/>
        <v>0.29351093044263621</v>
      </c>
      <c r="O1101" s="7">
        <f t="shared" si="88"/>
        <v>70</v>
      </c>
      <c r="P1101" s="6">
        <f t="shared" si="89"/>
        <v>4</v>
      </c>
    </row>
    <row r="1102" spans="2:16" x14ac:dyDescent="0.2">
      <c r="B1102" s="5"/>
      <c r="H1102" s="3"/>
      <c r="I1102" s="4">
        <v>2</v>
      </c>
      <c r="J1102" s="4">
        <v>33.299999999999997</v>
      </c>
      <c r="K1102" s="6">
        <f t="shared" si="85"/>
        <v>1.8373983739837398</v>
      </c>
      <c r="L1102" s="6">
        <f t="shared" si="86"/>
        <v>34.706489069557364</v>
      </c>
      <c r="M1102" s="6">
        <f t="shared" si="87"/>
        <v>0.16260162601626016</v>
      </c>
      <c r="N1102" s="6">
        <f t="shared" si="87"/>
        <v>-1.4064890695573666</v>
      </c>
      <c r="O1102" s="7">
        <f t="shared" si="88"/>
        <v>66.599999999999994</v>
      </c>
      <c r="P1102" s="6">
        <f t="shared" si="89"/>
        <v>4</v>
      </c>
    </row>
    <row r="1103" spans="2:16" x14ac:dyDescent="0.2">
      <c r="B1103" s="5"/>
      <c r="H1103" s="3"/>
      <c r="I1103" s="4">
        <v>2</v>
      </c>
      <c r="J1103" s="4">
        <v>34.4</v>
      </c>
      <c r="K1103" s="6">
        <f t="shared" si="85"/>
        <v>1.8373983739837398</v>
      </c>
      <c r="L1103" s="6">
        <f t="shared" si="86"/>
        <v>34.706489069557364</v>
      </c>
      <c r="M1103" s="6">
        <f t="shared" si="87"/>
        <v>0.16260162601626016</v>
      </c>
      <c r="N1103" s="6">
        <f t="shared" si="87"/>
        <v>-0.30648906955736521</v>
      </c>
      <c r="O1103" s="7">
        <f t="shared" si="88"/>
        <v>68.8</v>
      </c>
      <c r="P1103" s="6">
        <f t="shared" si="89"/>
        <v>4</v>
      </c>
    </row>
    <row r="1104" spans="2:16" x14ac:dyDescent="0.2">
      <c r="B1104" s="5"/>
      <c r="H1104" s="3"/>
      <c r="I1104" s="4">
        <v>2</v>
      </c>
      <c r="J1104" s="4">
        <v>26.1066</v>
      </c>
      <c r="K1104" s="6">
        <f t="shared" si="85"/>
        <v>1.8373983739837398</v>
      </c>
      <c r="L1104" s="6">
        <f t="shared" si="86"/>
        <v>34.706489069557364</v>
      </c>
      <c r="M1104" s="6">
        <f t="shared" si="87"/>
        <v>0.16260162601626016</v>
      </c>
      <c r="N1104" s="6">
        <f t="shared" si="87"/>
        <v>-8.5998890695573635</v>
      </c>
      <c r="O1104" s="7">
        <f t="shared" si="88"/>
        <v>52.213200000000001</v>
      </c>
      <c r="P1104" s="6">
        <f t="shared" si="89"/>
        <v>4</v>
      </c>
    </row>
    <row r="1105" spans="2:16" x14ac:dyDescent="0.2">
      <c r="B1105" s="5"/>
      <c r="H1105" s="3"/>
      <c r="I1105" s="4">
        <v>2</v>
      </c>
      <c r="J1105" s="4">
        <v>29.789200000000001</v>
      </c>
      <c r="K1105" s="6">
        <f t="shared" si="85"/>
        <v>1.8373983739837398</v>
      </c>
      <c r="L1105" s="6">
        <f t="shared" si="86"/>
        <v>34.706489069557364</v>
      </c>
      <c r="M1105" s="6">
        <f t="shared" si="87"/>
        <v>0.16260162601626016</v>
      </c>
      <c r="N1105" s="6">
        <f t="shared" si="87"/>
        <v>-4.9172890695573628</v>
      </c>
      <c r="O1105" s="7">
        <f t="shared" si="88"/>
        <v>59.578400000000002</v>
      </c>
      <c r="P1105" s="6">
        <f t="shared" si="89"/>
        <v>4</v>
      </c>
    </row>
    <row r="1106" spans="2:16" x14ac:dyDescent="0.2">
      <c r="B1106" s="5"/>
      <c r="H1106" s="3"/>
      <c r="I1106" s="4">
        <v>2</v>
      </c>
      <c r="J1106" s="4">
        <v>30.492599999999999</v>
      </c>
      <c r="K1106" s="6">
        <f t="shared" si="85"/>
        <v>1.8373983739837398</v>
      </c>
      <c r="L1106" s="6">
        <f t="shared" si="86"/>
        <v>34.706489069557364</v>
      </c>
      <c r="M1106" s="6">
        <f t="shared" si="87"/>
        <v>0.16260162601626016</v>
      </c>
      <c r="N1106" s="6">
        <f t="shared" si="87"/>
        <v>-4.2138890695573643</v>
      </c>
      <c r="O1106" s="7">
        <f t="shared" si="88"/>
        <v>60.985199999999999</v>
      </c>
      <c r="P1106" s="6">
        <f t="shared" si="89"/>
        <v>4</v>
      </c>
    </row>
    <row r="1107" spans="2:16" x14ac:dyDescent="0.2">
      <c r="B1107" s="5"/>
      <c r="H1107" s="3"/>
      <c r="I1107" s="4">
        <v>2</v>
      </c>
      <c r="J1107" s="4">
        <v>29.789200000000001</v>
      </c>
      <c r="K1107" s="6">
        <f t="shared" si="85"/>
        <v>1.8373983739837398</v>
      </c>
      <c r="L1107" s="6">
        <f t="shared" si="86"/>
        <v>34.706489069557364</v>
      </c>
      <c r="M1107" s="6">
        <f t="shared" si="87"/>
        <v>0.16260162601626016</v>
      </c>
      <c r="N1107" s="6">
        <f t="shared" si="87"/>
        <v>-4.9172890695573628</v>
      </c>
      <c r="O1107" s="7">
        <f t="shared" si="88"/>
        <v>59.578400000000002</v>
      </c>
      <c r="P1107" s="6">
        <f t="shared" si="89"/>
        <v>4</v>
      </c>
    </row>
    <row r="1108" spans="2:16" x14ac:dyDescent="0.2">
      <c r="B1108" s="5"/>
      <c r="H1108" s="3"/>
      <c r="I1108" s="4">
        <v>2</v>
      </c>
      <c r="J1108" s="4">
        <v>30.492599999999999</v>
      </c>
      <c r="K1108" s="6">
        <f t="shared" si="85"/>
        <v>1.8373983739837398</v>
      </c>
      <c r="L1108" s="6">
        <f t="shared" si="86"/>
        <v>34.706489069557364</v>
      </c>
      <c r="M1108" s="6">
        <f t="shared" si="87"/>
        <v>0.16260162601626016</v>
      </c>
      <c r="N1108" s="6">
        <f t="shared" si="87"/>
        <v>-4.2138890695573643</v>
      </c>
      <c r="O1108" s="7">
        <f t="shared" si="88"/>
        <v>60.985199999999999</v>
      </c>
      <c r="P1108" s="6">
        <f t="shared" si="89"/>
        <v>4</v>
      </c>
    </row>
    <row r="1109" spans="2:16" x14ac:dyDescent="0.2">
      <c r="B1109" s="5"/>
      <c r="H1109" s="3"/>
      <c r="I1109" s="4">
        <v>2</v>
      </c>
      <c r="J1109" s="4">
        <v>29.743099999999998</v>
      </c>
      <c r="K1109" s="6">
        <f t="shared" si="85"/>
        <v>1.8373983739837398</v>
      </c>
      <c r="L1109" s="6">
        <f t="shared" si="86"/>
        <v>34.706489069557364</v>
      </c>
      <c r="M1109" s="6">
        <f t="shared" si="87"/>
        <v>0.16260162601626016</v>
      </c>
      <c r="N1109" s="6">
        <f t="shared" si="87"/>
        <v>-4.9633890695573655</v>
      </c>
      <c r="O1109" s="7">
        <f t="shared" si="88"/>
        <v>59.486199999999997</v>
      </c>
      <c r="P1109" s="6">
        <f t="shared" si="89"/>
        <v>4</v>
      </c>
    </row>
    <row r="1110" spans="2:16" x14ac:dyDescent="0.2">
      <c r="B1110" s="5"/>
      <c r="H1110" s="3"/>
      <c r="I1110" s="4">
        <v>2</v>
      </c>
      <c r="J1110" s="4">
        <v>26.2</v>
      </c>
      <c r="K1110" s="6">
        <f t="shared" si="85"/>
        <v>1.8373983739837398</v>
      </c>
      <c r="L1110" s="6">
        <f t="shared" si="86"/>
        <v>34.706489069557364</v>
      </c>
      <c r="M1110" s="6">
        <f t="shared" si="87"/>
        <v>0.16260162601626016</v>
      </c>
      <c r="N1110" s="6">
        <f t="shared" si="87"/>
        <v>-8.5064890695573645</v>
      </c>
      <c r="O1110" s="7">
        <f t="shared" si="88"/>
        <v>52.4</v>
      </c>
      <c r="P1110" s="6">
        <f t="shared" si="89"/>
        <v>4</v>
      </c>
    </row>
    <row r="1111" spans="2:16" x14ac:dyDescent="0.2">
      <c r="H1111" s="39" t="s">
        <v>20</v>
      </c>
      <c r="I1111" s="50">
        <f>SUM(I4:I1110)</f>
        <v>2034</v>
      </c>
      <c r="J1111" s="50">
        <f t="shared" ref="J1111:P1111" si="90">SUM(J4:J1110)</f>
        <v>38420.083400000003</v>
      </c>
      <c r="K1111" s="50">
        <f t="shared" si="90"/>
        <v>2033.9999999999634</v>
      </c>
      <c r="L1111" s="50">
        <f t="shared" si="90"/>
        <v>38420.083399999807</v>
      </c>
      <c r="M1111" s="50"/>
      <c r="N1111" s="50"/>
      <c r="O1111" s="50">
        <f t="shared" si="90"/>
        <v>71634.128600000055</v>
      </c>
      <c r="P1111" s="50">
        <f t="shared" si="90"/>
        <v>3892</v>
      </c>
    </row>
  </sheetData>
  <mergeCells count="2">
    <mergeCell ref="C7:D7"/>
    <mergeCell ref="C9:D9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>
      <selection activeCell="E8" sqref="E8"/>
    </sheetView>
  </sheetViews>
  <sheetFormatPr defaultRowHeight="12.75" x14ac:dyDescent="0.2"/>
  <cols>
    <col min="1" max="1" width="15.85546875" style="41" bestFit="1" customWidth="1"/>
    <col min="2" max="4" width="12.5703125" style="41" bestFit="1" customWidth="1"/>
    <col min="5" max="5" width="12" style="41" bestFit="1" customWidth="1"/>
    <col min="6" max="9" width="12.5703125" style="41" bestFit="1" customWidth="1"/>
    <col min="10" max="16384" width="9.140625" style="41"/>
  </cols>
  <sheetData>
    <row r="1" spans="1:9" x14ac:dyDescent="0.2">
      <c r="A1" s="47" t="s">
        <v>10</v>
      </c>
    </row>
    <row r="2" spans="1:9" ht="13.5" thickBot="1" x14ac:dyDescent="0.25"/>
    <row r="3" spans="1:9" x14ac:dyDescent="0.2">
      <c r="A3" s="48" t="s">
        <v>11</v>
      </c>
      <c r="B3" s="48"/>
    </row>
    <row r="4" spans="1:9" x14ac:dyDescent="0.2">
      <c r="A4" s="42" t="s">
        <v>12</v>
      </c>
      <c r="B4" s="42">
        <v>0.80115115573117834</v>
      </c>
    </row>
    <row r="5" spans="1:9" x14ac:dyDescent="0.2">
      <c r="A5" s="42" t="s">
        <v>13</v>
      </c>
      <c r="B5" s="42">
        <v>0.64184317432940274</v>
      </c>
    </row>
    <row r="6" spans="1:9" x14ac:dyDescent="0.2">
      <c r="A6" s="42" t="s">
        <v>14</v>
      </c>
      <c r="B6" s="42">
        <v>0.64021666740083516</v>
      </c>
    </row>
    <row r="7" spans="1:9" x14ac:dyDescent="0.2">
      <c r="A7" s="42" t="s">
        <v>15</v>
      </c>
      <c r="B7" s="42">
        <v>4.4974655463724815</v>
      </c>
    </row>
    <row r="8" spans="1:9" ht="13.5" thickBot="1" x14ac:dyDescent="0.25">
      <c r="A8" s="43" t="s">
        <v>16</v>
      </c>
      <c r="B8" s="43">
        <v>1107</v>
      </c>
    </row>
    <row r="10" spans="1:9" ht="13.5" thickBot="1" x14ac:dyDescent="0.25">
      <c r="A10" s="47" t="s">
        <v>17</v>
      </c>
    </row>
    <row r="11" spans="1:9" x14ac:dyDescent="0.2">
      <c r="A11" s="49"/>
      <c r="B11" s="49" t="s">
        <v>22</v>
      </c>
      <c r="C11" s="49" t="s">
        <v>23</v>
      </c>
      <c r="D11" s="49" t="s">
        <v>24</v>
      </c>
      <c r="E11" s="49" t="s">
        <v>25</v>
      </c>
      <c r="F11" s="49" t="s">
        <v>26</v>
      </c>
    </row>
    <row r="12" spans="1:9" x14ac:dyDescent="0.2">
      <c r="A12" s="42" t="s">
        <v>18</v>
      </c>
      <c r="B12" s="42">
        <v>5</v>
      </c>
      <c r="C12" s="42">
        <v>39909.722114128621</v>
      </c>
      <c r="D12" s="42">
        <v>7981.9444228257244</v>
      </c>
      <c r="E12" s="42">
        <v>394.61447292734715</v>
      </c>
      <c r="F12" s="42">
        <v>1.6523190794302935E-242</v>
      </c>
    </row>
    <row r="13" spans="1:9" x14ac:dyDescent="0.2">
      <c r="A13" s="42" t="s">
        <v>19</v>
      </c>
      <c r="B13" s="42">
        <v>1101</v>
      </c>
      <c r="C13" s="42">
        <v>22270.14317122908</v>
      </c>
      <c r="D13" s="42">
        <v>20.22719634080752</v>
      </c>
      <c r="E13" s="42"/>
      <c r="F13" s="42"/>
    </row>
    <row r="14" spans="1:9" ht="13.5" thickBot="1" x14ac:dyDescent="0.25">
      <c r="A14" s="43" t="s">
        <v>20</v>
      </c>
      <c r="B14" s="43">
        <v>1106</v>
      </c>
      <c r="C14" s="43">
        <v>62179.8652853577</v>
      </c>
      <c r="D14" s="43"/>
      <c r="E14" s="43"/>
      <c r="F14" s="43"/>
    </row>
    <row r="15" spans="1:9" ht="13.5" thickBot="1" x14ac:dyDescent="0.25"/>
    <row r="16" spans="1:9" x14ac:dyDescent="0.2">
      <c r="A16" s="49"/>
      <c r="B16" s="49" t="s">
        <v>27</v>
      </c>
      <c r="C16" s="49" t="s">
        <v>15</v>
      </c>
      <c r="D16" s="49" t="s">
        <v>28</v>
      </c>
      <c r="E16" s="49" t="s">
        <v>29</v>
      </c>
      <c r="F16" s="49" t="s">
        <v>30</v>
      </c>
      <c r="G16" s="49" t="s">
        <v>31</v>
      </c>
      <c r="H16" s="49" t="s">
        <v>32</v>
      </c>
      <c r="I16" s="49" t="s">
        <v>33</v>
      </c>
    </row>
    <row r="17" spans="1:9" x14ac:dyDescent="0.2">
      <c r="A17" s="42" t="s">
        <v>21</v>
      </c>
      <c r="B17" s="42">
        <v>53.607022107020725</v>
      </c>
      <c r="C17" s="42">
        <v>1.0465639613119899</v>
      </c>
      <c r="D17" s="42">
        <v>51.221926311907467</v>
      </c>
      <c r="E17" s="44">
        <v>1.1910946805652916E-293</v>
      </c>
      <c r="F17" s="42">
        <v>51.553537015956969</v>
      </c>
      <c r="G17" s="42">
        <v>55.660507198084481</v>
      </c>
      <c r="H17" s="42">
        <v>51.553537015956969</v>
      </c>
      <c r="I17" s="42">
        <v>55.660507198084481</v>
      </c>
    </row>
    <row r="18" spans="1:9" x14ac:dyDescent="0.2">
      <c r="A18" s="42" t="s">
        <v>34</v>
      </c>
      <c r="B18" s="42">
        <v>-3.8007880289663509</v>
      </c>
      <c r="C18" s="42">
        <v>0.27196474866141757</v>
      </c>
      <c r="D18" s="42">
        <v>-13.975296606172078</v>
      </c>
      <c r="E18" s="44">
        <v>5.5928676588534903E-41</v>
      </c>
      <c r="F18" s="42">
        <v>-4.3344157644093038</v>
      </c>
      <c r="G18" s="42">
        <v>-3.2671602935233981</v>
      </c>
      <c r="H18" s="42">
        <v>-4.3344157644093038</v>
      </c>
      <c r="I18" s="42">
        <v>-3.2671602935233981</v>
      </c>
    </row>
    <row r="19" spans="1:9" x14ac:dyDescent="0.2">
      <c r="A19" s="42" t="s">
        <v>35</v>
      </c>
      <c r="B19" s="42">
        <v>-0.57380903056716681</v>
      </c>
      <c r="C19" s="42">
        <v>0.17481770466945695</v>
      </c>
      <c r="D19" s="42">
        <v>-3.2823279063874993</v>
      </c>
      <c r="E19" s="44">
        <v>1.0618767521372743E-3</v>
      </c>
      <c r="F19" s="42">
        <v>-0.91682251417946958</v>
      </c>
      <c r="G19" s="42">
        <v>-0.23079554695486404</v>
      </c>
      <c r="H19" s="42">
        <v>-0.91682251417946958</v>
      </c>
      <c r="I19" s="42">
        <v>-0.23079554695486404</v>
      </c>
    </row>
    <row r="20" spans="1:9" x14ac:dyDescent="0.2">
      <c r="A20" s="42" t="s">
        <v>36</v>
      </c>
      <c r="B20" s="42">
        <v>-1.4930649303391368</v>
      </c>
      <c r="C20" s="42">
        <v>0.29898832671404757</v>
      </c>
      <c r="D20" s="42">
        <v>-4.9937231555100281</v>
      </c>
      <c r="E20" s="44">
        <v>6.882046209417403E-7</v>
      </c>
      <c r="F20" s="42">
        <v>-2.0797161948635869</v>
      </c>
      <c r="G20" s="42">
        <v>-0.90641366581468674</v>
      </c>
      <c r="H20" s="42">
        <v>-2.0797161948635869</v>
      </c>
      <c r="I20" s="42">
        <v>-0.90641366581468674</v>
      </c>
    </row>
    <row r="21" spans="1:9" x14ac:dyDescent="0.2">
      <c r="A21" s="42" t="s">
        <v>37</v>
      </c>
      <c r="B21" s="42">
        <v>-1.4185520067078889</v>
      </c>
      <c r="C21" s="42">
        <v>0.44016422096778113</v>
      </c>
      <c r="D21" s="42">
        <v>-3.2227789973227363</v>
      </c>
      <c r="E21" s="45">
        <v>1.3067754066563911E-3</v>
      </c>
      <c r="F21" s="42">
        <v>-2.2822074532836765</v>
      </c>
      <c r="G21" s="42">
        <v>-0.55489656013210131</v>
      </c>
      <c r="H21" s="42">
        <v>-2.2822074532836765</v>
      </c>
      <c r="I21" s="42">
        <v>-0.55489656013210131</v>
      </c>
    </row>
    <row r="22" spans="1:9" ht="13.5" thickBot="1" x14ac:dyDescent="0.25">
      <c r="A22" s="43" t="s">
        <v>38</v>
      </c>
      <c r="B22" s="43">
        <v>1.7968386101360176</v>
      </c>
      <c r="C22" s="43">
        <v>0.37253061598964127</v>
      </c>
      <c r="D22" s="43">
        <v>4.8233313800602664</v>
      </c>
      <c r="E22" s="46">
        <v>1.6101799428727854E-6</v>
      </c>
      <c r="F22" s="43">
        <v>1.0658884779142592</v>
      </c>
      <c r="G22" s="43">
        <v>2.5277887423577763</v>
      </c>
      <c r="H22" s="43">
        <v>1.0658884779142592</v>
      </c>
      <c r="I22" s="43">
        <v>2.5277887423577763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109"/>
  <sheetViews>
    <sheetView workbookViewId="0">
      <selection activeCell="C2" sqref="C2"/>
    </sheetView>
  </sheetViews>
  <sheetFormatPr defaultRowHeight="12.75" x14ac:dyDescent="0.2"/>
  <cols>
    <col min="1" max="1" width="9.140625" style="2"/>
    <col min="2" max="2" width="9.28515625" style="2" bestFit="1" customWidth="1"/>
    <col min="3" max="3" width="8.28515625" style="2" bestFit="1" customWidth="1"/>
    <col min="4" max="4" width="12.5703125" style="2" bestFit="1" customWidth="1"/>
    <col min="5" max="5" width="15.5703125" style="2" bestFit="1" customWidth="1"/>
    <col min="6" max="6" width="5.42578125" style="2" bestFit="1" customWidth="1"/>
    <col min="7" max="16384" width="9.140625" style="2"/>
  </cols>
  <sheetData>
    <row r="2" spans="2:6" x14ac:dyDescent="0.2">
      <c r="B2" s="40" t="s">
        <v>0</v>
      </c>
      <c r="C2" s="69" t="s">
        <v>1</v>
      </c>
      <c r="D2" s="40" t="s">
        <v>4</v>
      </c>
      <c r="E2" s="40" t="s">
        <v>8</v>
      </c>
      <c r="F2" s="40" t="s">
        <v>2</v>
      </c>
    </row>
    <row r="3" spans="2:6" x14ac:dyDescent="0.2">
      <c r="B3" s="4">
        <v>4.7</v>
      </c>
      <c r="C3" s="4">
        <v>8</v>
      </c>
      <c r="D3" s="4">
        <v>1</v>
      </c>
      <c r="E3" s="4">
        <v>1</v>
      </c>
      <c r="F3" s="4">
        <v>28.0198</v>
      </c>
    </row>
    <row r="4" spans="2:6" x14ac:dyDescent="0.2">
      <c r="B4" s="4">
        <v>4.7</v>
      </c>
      <c r="C4" s="4">
        <v>8</v>
      </c>
      <c r="D4" s="4">
        <v>1</v>
      </c>
      <c r="E4" s="4">
        <v>1</v>
      </c>
      <c r="F4" s="4">
        <v>25.609400000000001</v>
      </c>
    </row>
    <row r="5" spans="2:6" x14ac:dyDescent="0.2">
      <c r="B5" s="4">
        <v>4.2</v>
      </c>
      <c r="C5" s="4">
        <v>8</v>
      </c>
      <c r="D5" s="4">
        <v>1</v>
      </c>
      <c r="E5" s="4">
        <v>1</v>
      </c>
      <c r="F5" s="4">
        <v>26.8</v>
      </c>
    </row>
    <row r="6" spans="2:6" x14ac:dyDescent="0.2">
      <c r="B6" s="4">
        <v>4.2</v>
      </c>
      <c r="C6" s="4">
        <v>8</v>
      </c>
      <c r="D6" s="4">
        <v>1</v>
      </c>
      <c r="E6" s="4">
        <v>1</v>
      </c>
      <c r="F6" s="4">
        <v>25.045100000000001</v>
      </c>
    </row>
    <row r="7" spans="2:6" x14ac:dyDescent="0.2">
      <c r="B7" s="4">
        <v>5.2</v>
      </c>
      <c r="C7" s="4">
        <v>10</v>
      </c>
      <c r="D7" s="4">
        <v>0</v>
      </c>
      <c r="E7" s="4">
        <v>1</v>
      </c>
      <c r="F7" s="4">
        <v>24.8</v>
      </c>
    </row>
    <row r="8" spans="2:6" x14ac:dyDescent="0.2">
      <c r="B8" s="4">
        <v>5.2</v>
      </c>
      <c r="C8" s="4">
        <v>10</v>
      </c>
      <c r="D8" s="4">
        <v>0</v>
      </c>
      <c r="E8" s="4">
        <v>1</v>
      </c>
      <c r="F8" s="4">
        <v>23.9</v>
      </c>
    </row>
    <row r="9" spans="2:6" x14ac:dyDescent="0.2">
      <c r="B9" s="4">
        <v>2</v>
      </c>
      <c r="C9" s="4">
        <v>4</v>
      </c>
      <c r="D9" s="4">
        <v>0</v>
      </c>
      <c r="E9" s="4">
        <v>1</v>
      </c>
      <c r="F9" s="4">
        <v>39.7256</v>
      </c>
    </row>
    <row r="10" spans="2:6" x14ac:dyDescent="0.2">
      <c r="B10" s="4">
        <v>6</v>
      </c>
      <c r="C10" s="4">
        <v>12</v>
      </c>
      <c r="D10" s="4">
        <v>0</v>
      </c>
      <c r="E10" s="4">
        <v>1</v>
      </c>
      <c r="F10" s="4">
        <v>24.4</v>
      </c>
    </row>
    <row r="11" spans="2:6" x14ac:dyDescent="0.2">
      <c r="B11" s="4">
        <v>3</v>
      </c>
      <c r="C11" s="4">
        <v>6</v>
      </c>
      <c r="D11" s="4">
        <v>1</v>
      </c>
      <c r="E11" s="4">
        <v>1</v>
      </c>
      <c r="F11" s="4">
        <v>39.710299999999997</v>
      </c>
    </row>
    <row r="12" spans="2:6" x14ac:dyDescent="0.2">
      <c r="B12" s="4">
        <v>3</v>
      </c>
      <c r="C12" s="4">
        <v>6</v>
      </c>
      <c r="D12" s="4">
        <v>0</v>
      </c>
      <c r="E12" s="4">
        <v>1</v>
      </c>
      <c r="F12" s="4">
        <v>38.7896</v>
      </c>
    </row>
    <row r="13" spans="2:6" x14ac:dyDescent="0.2">
      <c r="B13" s="4">
        <v>3</v>
      </c>
      <c r="C13" s="4">
        <v>6</v>
      </c>
      <c r="D13" s="4">
        <v>1</v>
      </c>
      <c r="E13" s="4">
        <v>1</v>
      </c>
      <c r="F13" s="4">
        <v>33.629600000000003</v>
      </c>
    </row>
    <row r="14" spans="2:6" x14ac:dyDescent="0.2">
      <c r="B14" s="4">
        <v>3</v>
      </c>
      <c r="C14" s="4">
        <v>6</v>
      </c>
      <c r="D14" s="4">
        <v>0</v>
      </c>
      <c r="E14" s="4">
        <v>1</v>
      </c>
      <c r="F14" s="4">
        <v>35.267800000000001</v>
      </c>
    </row>
    <row r="15" spans="2:6" x14ac:dyDescent="0.2">
      <c r="B15" s="4">
        <v>8</v>
      </c>
      <c r="C15" s="4">
        <v>16</v>
      </c>
      <c r="D15" s="4">
        <v>0</v>
      </c>
      <c r="E15" s="4">
        <v>1</v>
      </c>
      <c r="F15" s="4">
        <v>17.8</v>
      </c>
    </row>
    <row r="16" spans="2:6" x14ac:dyDescent="0.2">
      <c r="B16" s="4">
        <v>6.2</v>
      </c>
      <c r="C16" s="4">
        <v>8</v>
      </c>
      <c r="D16" s="4">
        <v>0</v>
      </c>
      <c r="E16" s="4">
        <v>0</v>
      </c>
      <c r="F16" s="4">
        <v>27.1</v>
      </c>
    </row>
    <row r="17" spans="2:6" x14ac:dyDescent="0.2">
      <c r="B17" s="4">
        <v>6.2</v>
      </c>
      <c r="C17" s="4">
        <v>8</v>
      </c>
      <c r="D17" s="4">
        <v>1</v>
      </c>
      <c r="E17" s="4">
        <v>0</v>
      </c>
      <c r="F17" s="4">
        <v>34.349299999999999</v>
      </c>
    </row>
    <row r="18" spans="2:6" x14ac:dyDescent="0.2">
      <c r="B18" s="4">
        <v>6.2</v>
      </c>
      <c r="C18" s="4">
        <v>8</v>
      </c>
      <c r="D18" s="4">
        <v>0</v>
      </c>
      <c r="E18" s="4">
        <v>0</v>
      </c>
      <c r="F18" s="4">
        <v>35.799999999999997</v>
      </c>
    </row>
    <row r="19" spans="2:6" x14ac:dyDescent="0.2">
      <c r="B19" s="4">
        <v>7</v>
      </c>
      <c r="C19" s="4">
        <v>8</v>
      </c>
      <c r="D19" s="4">
        <v>0</v>
      </c>
      <c r="E19" s="4">
        <v>0</v>
      </c>
      <c r="F19" s="4">
        <v>33.700000000000003</v>
      </c>
    </row>
    <row r="20" spans="2:6" x14ac:dyDescent="0.2">
      <c r="B20" s="4">
        <v>8.4</v>
      </c>
      <c r="C20" s="4">
        <v>10</v>
      </c>
      <c r="D20" s="4">
        <v>0</v>
      </c>
      <c r="E20" s="4">
        <v>1</v>
      </c>
      <c r="F20" s="4">
        <v>30</v>
      </c>
    </row>
    <row r="21" spans="2:6" x14ac:dyDescent="0.2">
      <c r="B21" s="4">
        <v>8.4</v>
      </c>
      <c r="C21" s="4">
        <v>10</v>
      </c>
      <c r="D21" s="4">
        <v>0</v>
      </c>
      <c r="E21" s="4">
        <v>1</v>
      </c>
      <c r="F21" s="4">
        <v>30</v>
      </c>
    </row>
    <row r="22" spans="2:6" x14ac:dyDescent="0.2">
      <c r="B22" s="4">
        <v>4.5</v>
      </c>
      <c r="C22" s="4">
        <v>8</v>
      </c>
      <c r="D22" s="4">
        <v>0</v>
      </c>
      <c r="E22" s="4">
        <v>1</v>
      </c>
      <c r="F22" s="4">
        <v>24.349900000000002</v>
      </c>
    </row>
    <row r="23" spans="2:6" x14ac:dyDescent="0.2">
      <c r="B23" s="4">
        <v>5.7</v>
      </c>
      <c r="C23" s="4">
        <v>12</v>
      </c>
      <c r="D23" s="4">
        <v>0</v>
      </c>
      <c r="E23" s="4">
        <v>1</v>
      </c>
      <c r="F23" s="4">
        <v>20.99</v>
      </c>
    </row>
    <row r="24" spans="2:6" x14ac:dyDescent="0.2">
      <c r="B24" s="4">
        <v>5.7</v>
      </c>
      <c r="C24" s="4">
        <v>12</v>
      </c>
      <c r="D24" s="4">
        <v>0</v>
      </c>
      <c r="E24" s="4">
        <v>1</v>
      </c>
      <c r="F24" s="4">
        <v>21.1</v>
      </c>
    </row>
    <row r="25" spans="2:6" x14ac:dyDescent="0.2">
      <c r="B25" s="4">
        <v>5.2</v>
      </c>
      <c r="C25" s="4">
        <v>10</v>
      </c>
      <c r="D25" s="4">
        <v>1</v>
      </c>
      <c r="E25" s="4">
        <v>1</v>
      </c>
      <c r="F25" s="4">
        <v>25.4</v>
      </c>
    </row>
    <row r="26" spans="2:6" x14ac:dyDescent="0.2">
      <c r="B26" s="4">
        <v>5.2</v>
      </c>
      <c r="C26" s="4">
        <v>10</v>
      </c>
      <c r="D26" s="4">
        <v>0</v>
      </c>
      <c r="E26" s="4">
        <v>1</v>
      </c>
      <c r="F26" s="4">
        <v>24</v>
      </c>
    </row>
    <row r="27" spans="2:6" x14ac:dyDescent="0.2">
      <c r="B27" s="4">
        <v>5.2</v>
      </c>
      <c r="C27" s="4">
        <v>10</v>
      </c>
      <c r="D27" s="4">
        <v>0</v>
      </c>
      <c r="E27" s="4">
        <v>1</v>
      </c>
      <c r="F27" s="4">
        <v>25.4</v>
      </c>
    </row>
    <row r="28" spans="2:6" x14ac:dyDescent="0.2">
      <c r="B28" s="4">
        <v>5.2</v>
      </c>
      <c r="C28" s="4">
        <v>10</v>
      </c>
      <c r="D28" s="4">
        <v>0</v>
      </c>
      <c r="E28" s="4">
        <v>1</v>
      </c>
      <c r="F28" s="4">
        <v>22.6</v>
      </c>
    </row>
    <row r="29" spans="2:6" x14ac:dyDescent="0.2">
      <c r="B29" s="4">
        <v>6.5</v>
      </c>
      <c r="C29" s="4">
        <v>12</v>
      </c>
      <c r="D29" s="4">
        <v>0</v>
      </c>
      <c r="E29" s="4">
        <v>1</v>
      </c>
      <c r="F29" s="4">
        <v>17.5</v>
      </c>
    </row>
    <row r="30" spans="2:6" x14ac:dyDescent="0.2">
      <c r="B30" s="4">
        <v>6.5</v>
      </c>
      <c r="C30" s="4">
        <v>12</v>
      </c>
      <c r="D30" s="4">
        <v>0</v>
      </c>
      <c r="E30" s="4">
        <v>1</v>
      </c>
      <c r="F30" s="4">
        <v>19.899999999999999</v>
      </c>
    </row>
    <row r="31" spans="2:6" x14ac:dyDescent="0.2">
      <c r="B31" s="4">
        <v>6.5</v>
      </c>
      <c r="C31" s="4">
        <v>12</v>
      </c>
      <c r="D31" s="4">
        <v>0</v>
      </c>
      <c r="E31" s="4">
        <v>1</v>
      </c>
      <c r="F31" s="4">
        <v>19.899999999999999</v>
      </c>
    </row>
    <row r="32" spans="2:6" x14ac:dyDescent="0.2">
      <c r="B32" s="4">
        <v>6.5</v>
      </c>
      <c r="C32" s="4">
        <v>12</v>
      </c>
      <c r="D32" s="4">
        <v>0</v>
      </c>
      <c r="E32" s="4">
        <v>1</v>
      </c>
      <c r="F32" s="4">
        <v>17.5</v>
      </c>
    </row>
    <row r="33" spans="2:6" x14ac:dyDescent="0.2">
      <c r="B33" s="4">
        <v>6.5</v>
      </c>
      <c r="C33" s="4">
        <v>12</v>
      </c>
      <c r="D33" s="4">
        <v>0</v>
      </c>
      <c r="E33" s="4">
        <v>1</v>
      </c>
      <c r="F33" s="4">
        <v>19.899999999999999</v>
      </c>
    </row>
    <row r="34" spans="2:6" x14ac:dyDescent="0.2">
      <c r="B34" s="4">
        <v>1.8</v>
      </c>
      <c r="C34" s="4">
        <v>4</v>
      </c>
      <c r="D34" s="4">
        <v>0</v>
      </c>
      <c r="E34" s="4">
        <v>1</v>
      </c>
      <c r="F34" s="4">
        <v>37.619999999999997</v>
      </c>
    </row>
    <row r="35" spans="2:6" x14ac:dyDescent="0.2">
      <c r="B35" s="4">
        <v>1.8</v>
      </c>
      <c r="C35" s="4">
        <v>4</v>
      </c>
      <c r="D35" s="4">
        <v>0</v>
      </c>
      <c r="E35" s="4">
        <v>1</v>
      </c>
      <c r="F35" s="4">
        <v>37.002800000000001</v>
      </c>
    </row>
    <row r="36" spans="2:6" x14ac:dyDescent="0.2">
      <c r="B36" s="4">
        <v>2</v>
      </c>
      <c r="C36" s="4">
        <v>4</v>
      </c>
      <c r="D36" s="4">
        <v>0</v>
      </c>
      <c r="E36" s="4">
        <v>1</v>
      </c>
      <c r="F36" s="4">
        <v>38.995899999999999</v>
      </c>
    </row>
    <row r="37" spans="2:6" x14ac:dyDescent="0.2">
      <c r="B37" s="4">
        <v>2</v>
      </c>
      <c r="C37" s="4">
        <v>4</v>
      </c>
      <c r="D37" s="4">
        <v>0</v>
      </c>
      <c r="E37" s="4">
        <v>1</v>
      </c>
      <c r="F37" s="4">
        <v>39</v>
      </c>
    </row>
    <row r="38" spans="2:6" x14ac:dyDescent="0.2">
      <c r="B38" s="4">
        <v>2</v>
      </c>
      <c r="C38" s="4">
        <v>4</v>
      </c>
      <c r="D38" s="4">
        <v>1</v>
      </c>
      <c r="E38" s="4">
        <v>1</v>
      </c>
      <c r="F38" s="4">
        <v>38.512</v>
      </c>
    </row>
    <row r="39" spans="2:6" x14ac:dyDescent="0.2">
      <c r="B39" s="4">
        <v>5.5</v>
      </c>
      <c r="C39" s="4">
        <v>8</v>
      </c>
      <c r="D39" s="4">
        <v>1</v>
      </c>
      <c r="E39" s="4">
        <v>1</v>
      </c>
      <c r="F39" s="4">
        <v>29.3</v>
      </c>
    </row>
    <row r="40" spans="2:6" x14ac:dyDescent="0.2">
      <c r="B40" s="4">
        <v>3</v>
      </c>
      <c r="C40" s="4">
        <v>6</v>
      </c>
      <c r="D40" s="4">
        <v>0</v>
      </c>
      <c r="E40" s="4">
        <v>1</v>
      </c>
      <c r="F40" s="4">
        <v>35.9</v>
      </c>
    </row>
    <row r="41" spans="2:6" x14ac:dyDescent="0.2">
      <c r="B41" s="4">
        <v>3.5</v>
      </c>
      <c r="C41" s="4">
        <v>6</v>
      </c>
      <c r="D41" s="4">
        <v>1</v>
      </c>
      <c r="E41" s="4">
        <v>1</v>
      </c>
      <c r="F41" s="4">
        <v>36.200000000000003</v>
      </c>
    </row>
    <row r="42" spans="2:6" x14ac:dyDescent="0.2">
      <c r="B42" s="4">
        <v>3.5</v>
      </c>
      <c r="C42" s="4">
        <v>6</v>
      </c>
      <c r="D42" s="4">
        <v>1</v>
      </c>
      <c r="E42" s="4">
        <v>1</v>
      </c>
      <c r="F42" s="4">
        <v>34.5</v>
      </c>
    </row>
    <row r="43" spans="2:6" x14ac:dyDescent="0.2">
      <c r="B43" s="4">
        <v>3.5</v>
      </c>
      <c r="C43" s="4">
        <v>6</v>
      </c>
      <c r="D43" s="4">
        <v>0</v>
      </c>
      <c r="E43" s="4">
        <v>1</v>
      </c>
      <c r="F43" s="4">
        <v>34.792700000000004</v>
      </c>
    </row>
    <row r="44" spans="2:6" x14ac:dyDescent="0.2">
      <c r="B44" s="4">
        <v>5.5</v>
      </c>
      <c r="C44" s="4">
        <v>8</v>
      </c>
      <c r="D44" s="4">
        <v>1</v>
      </c>
      <c r="E44" s="4">
        <v>1</v>
      </c>
      <c r="F44" s="4">
        <v>30.8</v>
      </c>
    </row>
    <row r="45" spans="2:6" x14ac:dyDescent="0.2">
      <c r="B45" s="4">
        <v>1</v>
      </c>
      <c r="C45" s="4">
        <v>3</v>
      </c>
      <c r="D45" s="4">
        <v>1</v>
      </c>
      <c r="E45" s="4">
        <v>1</v>
      </c>
      <c r="F45" s="4">
        <v>57.8</v>
      </c>
    </row>
    <row r="46" spans="2:6" x14ac:dyDescent="0.2">
      <c r="B46" s="4">
        <v>1</v>
      </c>
      <c r="C46" s="4">
        <v>3</v>
      </c>
      <c r="D46" s="4">
        <v>1</v>
      </c>
      <c r="E46" s="4">
        <v>1</v>
      </c>
      <c r="F46" s="4">
        <v>57.8</v>
      </c>
    </row>
    <row r="47" spans="2:6" x14ac:dyDescent="0.2">
      <c r="B47" s="4">
        <v>3.7</v>
      </c>
      <c r="C47" s="4">
        <v>6</v>
      </c>
      <c r="D47" s="4">
        <v>1</v>
      </c>
      <c r="E47" s="4">
        <v>1</v>
      </c>
      <c r="F47" s="4">
        <v>35.980200000000004</v>
      </c>
    </row>
    <row r="48" spans="2:6" x14ac:dyDescent="0.2">
      <c r="B48" s="4">
        <v>3.7</v>
      </c>
      <c r="C48" s="4">
        <v>6</v>
      </c>
      <c r="D48" s="4">
        <v>1</v>
      </c>
      <c r="E48" s="4">
        <v>1</v>
      </c>
      <c r="F48" s="4">
        <v>36.9</v>
      </c>
    </row>
    <row r="49" spans="2:6" x14ac:dyDescent="0.2">
      <c r="B49" s="4">
        <v>3.7</v>
      </c>
      <c r="C49" s="4">
        <v>6</v>
      </c>
      <c r="D49" s="4">
        <v>1</v>
      </c>
      <c r="E49" s="4">
        <v>1</v>
      </c>
      <c r="F49" s="4">
        <v>34.583199999999998</v>
      </c>
    </row>
    <row r="50" spans="2:6" x14ac:dyDescent="0.2">
      <c r="B50" s="4">
        <v>3.7</v>
      </c>
      <c r="C50" s="4">
        <v>6</v>
      </c>
      <c r="D50" s="4">
        <v>0</v>
      </c>
      <c r="E50" s="4">
        <v>1</v>
      </c>
      <c r="F50" s="4">
        <v>34.9</v>
      </c>
    </row>
    <row r="51" spans="2:6" x14ac:dyDescent="0.2">
      <c r="B51" s="4">
        <v>2</v>
      </c>
      <c r="C51" s="4">
        <v>4</v>
      </c>
      <c r="D51" s="4">
        <v>1</v>
      </c>
      <c r="E51" s="4">
        <v>1</v>
      </c>
      <c r="F51" s="4">
        <v>37.5</v>
      </c>
    </row>
    <row r="52" spans="2:6" x14ac:dyDescent="0.2">
      <c r="B52" s="4">
        <v>2</v>
      </c>
      <c r="C52" s="4">
        <v>4</v>
      </c>
      <c r="D52" s="4">
        <v>0</v>
      </c>
      <c r="E52" s="4">
        <v>1</v>
      </c>
      <c r="F52" s="4">
        <v>40</v>
      </c>
    </row>
    <row r="53" spans="2:6" x14ac:dyDescent="0.2">
      <c r="B53" s="4">
        <v>2.4</v>
      </c>
      <c r="C53" s="4">
        <v>4</v>
      </c>
      <c r="D53" s="4">
        <v>1</v>
      </c>
      <c r="E53" s="4">
        <v>1</v>
      </c>
      <c r="F53" s="4">
        <v>33.6</v>
      </c>
    </row>
    <row r="54" spans="2:6" x14ac:dyDescent="0.2">
      <c r="B54" s="4">
        <v>2.4</v>
      </c>
      <c r="C54" s="4">
        <v>4</v>
      </c>
      <c r="D54" s="4">
        <v>0</v>
      </c>
      <c r="E54" s="4">
        <v>1</v>
      </c>
      <c r="F54" s="4">
        <v>36.4</v>
      </c>
    </row>
    <row r="55" spans="2:6" x14ac:dyDescent="0.2">
      <c r="B55" s="4">
        <v>3.8</v>
      </c>
      <c r="C55" s="4">
        <v>6</v>
      </c>
      <c r="D55" s="4">
        <v>0</v>
      </c>
      <c r="E55" s="4">
        <v>1</v>
      </c>
      <c r="F55" s="4">
        <v>28.5532</v>
      </c>
    </row>
    <row r="56" spans="2:6" x14ac:dyDescent="0.2">
      <c r="B56" s="4">
        <v>3.8</v>
      </c>
      <c r="C56" s="4">
        <v>6</v>
      </c>
      <c r="D56" s="4">
        <v>0</v>
      </c>
      <c r="E56" s="4">
        <v>1</v>
      </c>
      <c r="F56" s="4">
        <v>27.372</v>
      </c>
    </row>
    <row r="57" spans="2:6" x14ac:dyDescent="0.2">
      <c r="B57" s="4">
        <v>2.9</v>
      </c>
      <c r="C57" s="4">
        <v>6</v>
      </c>
      <c r="D57" s="4">
        <v>0</v>
      </c>
      <c r="E57" s="4">
        <v>1</v>
      </c>
      <c r="F57" s="4">
        <v>37.329599999999999</v>
      </c>
    </row>
    <row r="58" spans="2:6" x14ac:dyDescent="0.2">
      <c r="B58" s="4">
        <v>2.9</v>
      </c>
      <c r="C58" s="4">
        <v>6</v>
      </c>
      <c r="D58" s="4">
        <v>0</v>
      </c>
      <c r="E58" s="4">
        <v>1</v>
      </c>
      <c r="F58" s="4">
        <v>41.360799999999998</v>
      </c>
    </row>
    <row r="59" spans="2:6" x14ac:dyDescent="0.2">
      <c r="B59" s="4">
        <v>3.4</v>
      </c>
      <c r="C59" s="4">
        <v>6</v>
      </c>
      <c r="D59" s="4">
        <v>0</v>
      </c>
      <c r="E59" s="4">
        <v>1</v>
      </c>
      <c r="F59" s="4">
        <v>36.729900000000001</v>
      </c>
    </row>
    <row r="60" spans="2:6" x14ac:dyDescent="0.2">
      <c r="B60" s="4">
        <v>3.4</v>
      </c>
      <c r="C60" s="4">
        <v>6</v>
      </c>
      <c r="D60" s="4">
        <v>0</v>
      </c>
      <c r="E60" s="4">
        <v>1</v>
      </c>
      <c r="F60" s="4">
        <v>40.997799999999998</v>
      </c>
    </row>
    <row r="61" spans="2:6" x14ac:dyDescent="0.2">
      <c r="B61" s="4">
        <v>2.9</v>
      </c>
      <c r="C61" s="4">
        <v>6</v>
      </c>
      <c r="D61" s="4">
        <v>0</v>
      </c>
      <c r="E61" s="4">
        <v>1</v>
      </c>
      <c r="F61" s="4">
        <v>37.329599999999999</v>
      </c>
    </row>
    <row r="62" spans="2:6" x14ac:dyDescent="0.2">
      <c r="B62" s="4">
        <v>2.9</v>
      </c>
      <c r="C62" s="4">
        <v>6</v>
      </c>
      <c r="D62" s="4">
        <v>0</v>
      </c>
      <c r="E62" s="4">
        <v>1</v>
      </c>
      <c r="F62" s="4">
        <v>41.360799999999998</v>
      </c>
    </row>
    <row r="63" spans="2:6" x14ac:dyDescent="0.2">
      <c r="B63" s="4">
        <v>3.4</v>
      </c>
      <c r="C63" s="4">
        <v>6</v>
      </c>
      <c r="D63" s="4">
        <v>0</v>
      </c>
      <c r="E63" s="4">
        <v>1</v>
      </c>
      <c r="F63" s="4">
        <v>36.729900000000001</v>
      </c>
    </row>
    <row r="64" spans="2:6" x14ac:dyDescent="0.2">
      <c r="B64" s="4">
        <v>3.4</v>
      </c>
      <c r="C64" s="4">
        <v>6</v>
      </c>
      <c r="D64" s="4">
        <v>0</v>
      </c>
      <c r="E64" s="4">
        <v>1</v>
      </c>
      <c r="F64" s="4">
        <v>40.997799999999998</v>
      </c>
    </row>
    <row r="65" spans="2:6" x14ac:dyDescent="0.2">
      <c r="B65" s="4">
        <v>2</v>
      </c>
      <c r="C65" s="4">
        <v>4</v>
      </c>
      <c r="D65" s="4">
        <v>1</v>
      </c>
      <c r="E65" s="4">
        <v>1</v>
      </c>
      <c r="F65" s="4">
        <v>37.5</v>
      </c>
    </row>
    <row r="66" spans="2:6" x14ac:dyDescent="0.2">
      <c r="B66" s="4">
        <v>2</v>
      </c>
      <c r="C66" s="4">
        <v>4</v>
      </c>
      <c r="D66" s="4">
        <v>0</v>
      </c>
      <c r="E66" s="4">
        <v>1</v>
      </c>
      <c r="F66" s="4">
        <v>40</v>
      </c>
    </row>
    <row r="67" spans="2:6" x14ac:dyDescent="0.2">
      <c r="B67" s="4">
        <v>2.4</v>
      </c>
      <c r="C67" s="4">
        <v>4</v>
      </c>
      <c r="D67" s="4">
        <v>0</v>
      </c>
      <c r="E67" s="4">
        <v>1</v>
      </c>
      <c r="F67" s="4">
        <v>36.4</v>
      </c>
    </row>
    <row r="68" spans="2:6" x14ac:dyDescent="0.2">
      <c r="B68" s="4">
        <v>2.4</v>
      </c>
      <c r="C68" s="4">
        <v>4</v>
      </c>
      <c r="D68" s="4">
        <v>1</v>
      </c>
      <c r="E68" s="4">
        <v>1</v>
      </c>
      <c r="F68" s="4">
        <v>33.6</v>
      </c>
    </row>
    <row r="69" spans="2:6" x14ac:dyDescent="0.2">
      <c r="B69" s="4">
        <v>4.2</v>
      </c>
      <c r="C69" s="4">
        <v>8</v>
      </c>
      <c r="D69" s="4">
        <v>1</v>
      </c>
      <c r="E69" s="4">
        <v>1</v>
      </c>
      <c r="F69" s="4">
        <v>27.471</v>
      </c>
    </row>
    <row r="70" spans="2:6" x14ac:dyDescent="0.2">
      <c r="B70" s="4">
        <v>5.9</v>
      </c>
      <c r="C70" s="4">
        <v>12</v>
      </c>
      <c r="D70" s="4">
        <v>1</v>
      </c>
      <c r="E70" s="4">
        <v>0</v>
      </c>
      <c r="F70" s="4">
        <v>23.6523</v>
      </c>
    </row>
    <row r="71" spans="2:6" x14ac:dyDescent="0.2">
      <c r="B71" s="4">
        <v>5.9</v>
      </c>
      <c r="C71" s="4">
        <v>12</v>
      </c>
      <c r="D71" s="4">
        <v>1</v>
      </c>
      <c r="E71" s="4">
        <v>0</v>
      </c>
      <c r="F71" s="4">
        <v>27.2408</v>
      </c>
    </row>
    <row r="72" spans="2:6" x14ac:dyDescent="0.2">
      <c r="B72" s="4">
        <v>5.9</v>
      </c>
      <c r="C72" s="4">
        <v>12</v>
      </c>
      <c r="D72" s="4">
        <v>1</v>
      </c>
      <c r="E72" s="4">
        <v>0</v>
      </c>
      <c r="F72" s="4">
        <v>22.925799999999999</v>
      </c>
    </row>
    <row r="73" spans="2:6" x14ac:dyDescent="0.2">
      <c r="B73" s="4">
        <v>5.9</v>
      </c>
      <c r="C73" s="4">
        <v>12</v>
      </c>
      <c r="D73" s="4">
        <v>1</v>
      </c>
      <c r="E73" s="4">
        <v>0</v>
      </c>
      <c r="F73" s="4">
        <v>24.6983</v>
      </c>
    </row>
    <row r="74" spans="2:6" x14ac:dyDescent="0.2">
      <c r="B74" s="4">
        <v>4.3</v>
      </c>
      <c r="C74" s="4">
        <v>8</v>
      </c>
      <c r="D74" s="4">
        <v>0</v>
      </c>
      <c r="E74" s="4">
        <v>1</v>
      </c>
      <c r="F74" s="4">
        <v>26.1157</v>
      </c>
    </row>
    <row r="75" spans="2:6" x14ac:dyDescent="0.2">
      <c r="B75" s="4">
        <v>5</v>
      </c>
      <c r="C75" s="4">
        <v>8</v>
      </c>
      <c r="D75" s="4">
        <v>1</v>
      </c>
      <c r="E75" s="4">
        <v>1</v>
      </c>
      <c r="F75" s="4">
        <v>32.880800000000001</v>
      </c>
    </row>
    <row r="76" spans="2:6" x14ac:dyDescent="0.2">
      <c r="B76" s="4">
        <v>5</v>
      </c>
      <c r="C76" s="4">
        <v>8</v>
      </c>
      <c r="D76" s="4">
        <v>1</v>
      </c>
      <c r="E76" s="4">
        <v>1</v>
      </c>
      <c r="F76" s="4">
        <v>30.337800000000001</v>
      </c>
    </row>
    <row r="77" spans="2:6" x14ac:dyDescent="0.2">
      <c r="B77" s="4">
        <v>5</v>
      </c>
      <c r="C77" s="4">
        <v>8</v>
      </c>
      <c r="D77" s="4">
        <v>1</v>
      </c>
      <c r="E77" s="4">
        <v>1</v>
      </c>
      <c r="F77" s="4">
        <v>30.802700000000002</v>
      </c>
    </row>
    <row r="78" spans="2:6" x14ac:dyDescent="0.2">
      <c r="B78" s="4">
        <v>4.3</v>
      </c>
      <c r="C78" s="4">
        <v>8</v>
      </c>
      <c r="D78" s="4">
        <v>1</v>
      </c>
      <c r="E78" s="4">
        <v>1</v>
      </c>
      <c r="F78" s="4">
        <v>31.6</v>
      </c>
    </row>
    <row r="79" spans="2:6" x14ac:dyDescent="0.2">
      <c r="B79" s="4">
        <v>3.5</v>
      </c>
      <c r="C79" s="4">
        <v>6</v>
      </c>
      <c r="D79" s="4">
        <v>0</v>
      </c>
      <c r="E79" s="4">
        <v>1</v>
      </c>
      <c r="F79" s="4">
        <v>35.5</v>
      </c>
    </row>
    <row r="80" spans="2:6" x14ac:dyDescent="0.2">
      <c r="B80" s="4">
        <v>1.6</v>
      </c>
      <c r="C80" s="4">
        <v>4</v>
      </c>
      <c r="D80" s="4">
        <v>0</v>
      </c>
      <c r="E80" s="4">
        <v>1</v>
      </c>
      <c r="F80" s="4">
        <v>51.655500000000004</v>
      </c>
    </row>
    <row r="81" spans="2:6" x14ac:dyDescent="0.2">
      <c r="B81" s="4">
        <v>1.6</v>
      </c>
      <c r="C81" s="4">
        <v>4</v>
      </c>
      <c r="D81" s="4">
        <v>1</v>
      </c>
      <c r="E81" s="4">
        <v>1</v>
      </c>
      <c r="F81" s="4">
        <v>47.202500000000001</v>
      </c>
    </row>
    <row r="82" spans="2:6" x14ac:dyDescent="0.2">
      <c r="B82" s="4">
        <v>1.6</v>
      </c>
      <c r="C82" s="4">
        <v>4</v>
      </c>
      <c r="D82" s="4">
        <v>0</v>
      </c>
      <c r="E82" s="4">
        <v>1</v>
      </c>
      <c r="F82" s="4">
        <v>52</v>
      </c>
    </row>
    <row r="83" spans="2:6" x14ac:dyDescent="0.2">
      <c r="B83" s="4">
        <v>1.6</v>
      </c>
      <c r="C83" s="4">
        <v>4</v>
      </c>
      <c r="D83" s="4">
        <v>1</v>
      </c>
      <c r="E83" s="4">
        <v>1</v>
      </c>
      <c r="F83" s="4">
        <v>47.202500000000001</v>
      </c>
    </row>
    <row r="84" spans="2:6" x14ac:dyDescent="0.2">
      <c r="B84" s="4">
        <v>1.6</v>
      </c>
      <c r="C84" s="4">
        <v>4</v>
      </c>
      <c r="D84" s="4">
        <v>1</v>
      </c>
      <c r="E84" s="4">
        <v>1</v>
      </c>
      <c r="F84" s="4">
        <v>44.571399999999997</v>
      </c>
    </row>
    <row r="85" spans="2:6" x14ac:dyDescent="0.2">
      <c r="B85" s="4">
        <v>1.6</v>
      </c>
      <c r="C85" s="4">
        <v>4</v>
      </c>
      <c r="D85" s="4">
        <v>0</v>
      </c>
      <c r="E85" s="4">
        <v>1</v>
      </c>
      <c r="F85" s="4">
        <v>47.7592</v>
      </c>
    </row>
    <row r="86" spans="2:6" x14ac:dyDescent="0.2">
      <c r="B86" s="4">
        <v>1.6</v>
      </c>
      <c r="C86" s="4">
        <v>4</v>
      </c>
      <c r="D86" s="4">
        <v>1</v>
      </c>
      <c r="E86" s="4">
        <v>1</v>
      </c>
      <c r="F86" s="4">
        <v>44.571399999999997</v>
      </c>
    </row>
    <row r="87" spans="2:6" x14ac:dyDescent="0.2">
      <c r="B87" s="4">
        <v>1.6</v>
      </c>
      <c r="C87" s="4">
        <v>4</v>
      </c>
      <c r="D87" s="4">
        <v>0</v>
      </c>
      <c r="E87" s="4">
        <v>1</v>
      </c>
      <c r="F87" s="4">
        <v>47.7592</v>
      </c>
    </row>
    <row r="88" spans="2:6" x14ac:dyDescent="0.2">
      <c r="B88" s="4">
        <v>1.6</v>
      </c>
      <c r="C88" s="4">
        <v>4</v>
      </c>
      <c r="D88" s="4">
        <v>0</v>
      </c>
      <c r="E88" s="4">
        <v>1</v>
      </c>
      <c r="F88" s="4">
        <v>46.5047</v>
      </c>
    </row>
    <row r="89" spans="2:6" x14ac:dyDescent="0.2">
      <c r="B89" s="4">
        <v>1.6</v>
      </c>
      <c r="C89" s="4">
        <v>4</v>
      </c>
      <c r="D89" s="4">
        <v>0</v>
      </c>
      <c r="E89" s="4">
        <v>1</v>
      </c>
      <c r="F89" s="4">
        <v>46.5047</v>
      </c>
    </row>
    <row r="90" spans="2:6" x14ac:dyDescent="0.2">
      <c r="B90" s="4">
        <v>2.4</v>
      </c>
      <c r="C90" s="4">
        <v>4</v>
      </c>
      <c r="D90" s="4">
        <v>1</v>
      </c>
      <c r="E90" s="4">
        <v>0</v>
      </c>
      <c r="F90" s="4">
        <v>36.262799999999999</v>
      </c>
    </row>
    <row r="91" spans="2:6" x14ac:dyDescent="0.2">
      <c r="B91" s="4">
        <v>3.8</v>
      </c>
      <c r="C91" s="4">
        <v>6</v>
      </c>
      <c r="D91" s="4">
        <v>1</v>
      </c>
      <c r="E91" s="4">
        <v>0</v>
      </c>
      <c r="F91" s="4">
        <v>33.200000000000003</v>
      </c>
    </row>
    <row r="92" spans="2:6" x14ac:dyDescent="0.2">
      <c r="B92" s="4">
        <v>3.6</v>
      </c>
      <c r="C92" s="4">
        <v>6</v>
      </c>
      <c r="D92" s="4">
        <v>0</v>
      </c>
      <c r="E92" s="4">
        <v>1</v>
      </c>
      <c r="F92" s="4">
        <v>35.242699999999999</v>
      </c>
    </row>
    <row r="93" spans="2:6" x14ac:dyDescent="0.2">
      <c r="B93" s="4">
        <v>3.6</v>
      </c>
      <c r="C93" s="4">
        <v>6</v>
      </c>
      <c r="D93" s="4">
        <v>0</v>
      </c>
      <c r="E93" s="4">
        <v>1</v>
      </c>
      <c r="F93" s="4">
        <v>37.690800000000003</v>
      </c>
    </row>
    <row r="94" spans="2:6" x14ac:dyDescent="0.2">
      <c r="B94" s="4">
        <v>3.6</v>
      </c>
      <c r="C94" s="4">
        <v>6</v>
      </c>
      <c r="D94" s="4">
        <v>0</v>
      </c>
      <c r="E94" s="4">
        <v>1</v>
      </c>
      <c r="F94" s="4">
        <v>34.875399999999999</v>
      </c>
    </row>
    <row r="95" spans="2:6" x14ac:dyDescent="0.2">
      <c r="B95" s="4">
        <v>3.6</v>
      </c>
      <c r="C95" s="4">
        <v>6</v>
      </c>
      <c r="D95" s="4">
        <v>0</v>
      </c>
      <c r="E95" s="4">
        <v>1</v>
      </c>
      <c r="F95" s="4">
        <v>36.756300000000003</v>
      </c>
    </row>
    <row r="96" spans="2:6" x14ac:dyDescent="0.2">
      <c r="B96" s="4">
        <v>3.6</v>
      </c>
      <c r="C96" s="4">
        <v>6</v>
      </c>
      <c r="D96" s="4">
        <v>0</v>
      </c>
      <c r="E96" s="4">
        <v>1</v>
      </c>
      <c r="F96" s="4">
        <v>34.875399999999999</v>
      </c>
    </row>
    <row r="97" spans="2:6" x14ac:dyDescent="0.2">
      <c r="B97" s="4">
        <v>3.6</v>
      </c>
      <c r="C97" s="4">
        <v>6</v>
      </c>
      <c r="D97" s="4">
        <v>0</v>
      </c>
      <c r="E97" s="4">
        <v>1</v>
      </c>
      <c r="F97" s="4">
        <v>36.439500000000002</v>
      </c>
    </row>
    <row r="98" spans="2:6" x14ac:dyDescent="0.2">
      <c r="B98" s="4">
        <v>3.6</v>
      </c>
      <c r="C98" s="4">
        <v>6</v>
      </c>
      <c r="D98" s="4">
        <v>0</v>
      </c>
      <c r="E98" s="4">
        <v>1</v>
      </c>
      <c r="F98" s="4">
        <v>34.875399999999999</v>
      </c>
    </row>
    <row r="99" spans="2:6" x14ac:dyDescent="0.2">
      <c r="B99" s="4">
        <v>3.6</v>
      </c>
      <c r="C99" s="4">
        <v>6</v>
      </c>
      <c r="D99" s="4">
        <v>0</v>
      </c>
      <c r="E99" s="4">
        <v>1</v>
      </c>
      <c r="F99" s="4">
        <v>36.439500000000002</v>
      </c>
    </row>
    <row r="100" spans="2:6" x14ac:dyDescent="0.2">
      <c r="B100" s="4">
        <v>3.8</v>
      </c>
      <c r="C100" s="4">
        <v>6</v>
      </c>
      <c r="D100" s="4">
        <v>0</v>
      </c>
      <c r="E100" s="4">
        <v>1</v>
      </c>
      <c r="F100" s="4">
        <v>34.514800000000001</v>
      </c>
    </row>
    <row r="101" spans="2:6" x14ac:dyDescent="0.2">
      <c r="B101" s="4">
        <v>3.8</v>
      </c>
      <c r="C101" s="4">
        <v>6</v>
      </c>
      <c r="D101" s="4">
        <v>0</v>
      </c>
      <c r="E101" s="4">
        <v>1</v>
      </c>
      <c r="F101" s="4">
        <v>36.012999999999998</v>
      </c>
    </row>
    <row r="102" spans="2:6" x14ac:dyDescent="0.2">
      <c r="B102" s="4">
        <v>3.8</v>
      </c>
      <c r="C102" s="4">
        <v>6</v>
      </c>
      <c r="D102" s="4">
        <v>0</v>
      </c>
      <c r="E102" s="4">
        <v>1</v>
      </c>
      <c r="F102" s="4">
        <v>34.514800000000001</v>
      </c>
    </row>
    <row r="103" spans="2:6" x14ac:dyDescent="0.2">
      <c r="B103" s="4">
        <v>3.8</v>
      </c>
      <c r="C103" s="4">
        <v>6</v>
      </c>
      <c r="D103" s="4">
        <v>0</v>
      </c>
      <c r="E103" s="4">
        <v>1</v>
      </c>
      <c r="F103" s="4">
        <v>37.076900000000002</v>
      </c>
    </row>
    <row r="104" spans="2:6" x14ac:dyDescent="0.2">
      <c r="B104" s="4">
        <v>3.8</v>
      </c>
      <c r="C104" s="4">
        <v>6</v>
      </c>
      <c r="D104" s="4">
        <v>0</v>
      </c>
      <c r="E104" s="4">
        <v>1</v>
      </c>
      <c r="F104" s="4">
        <v>34.514800000000001</v>
      </c>
    </row>
    <row r="105" spans="2:6" x14ac:dyDescent="0.2">
      <c r="B105" s="4">
        <v>3.8</v>
      </c>
      <c r="C105" s="4">
        <v>6</v>
      </c>
      <c r="D105" s="4">
        <v>0</v>
      </c>
      <c r="E105" s="4">
        <v>1</v>
      </c>
      <c r="F105" s="4">
        <v>37.076900000000002</v>
      </c>
    </row>
    <row r="106" spans="2:6" x14ac:dyDescent="0.2">
      <c r="B106" s="4">
        <v>3.6</v>
      </c>
      <c r="C106" s="4">
        <v>6</v>
      </c>
      <c r="D106" s="4">
        <v>0</v>
      </c>
      <c r="E106" s="4">
        <v>1</v>
      </c>
      <c r="F106" s="4">
        <v>35.242699999999999</v>
      </c>
    </row>
    <row r="107" spans="2:6" x14ac:dyDescent="0.2">
      <c r="B107" s="4">
        <v>3.6</v>
      </c>
      <c r="C107" s="4">
        <v>6</v>
      </c>
      <c r="D107" s="4">
        <v>0</v>
      </c>
      <c r="E107" s="4">
        <v>1</v>
      </c>
      <c r="F107" s="4">
        <v>37.690800000000003</v>
      </c>
    </row>
    <row r="108" spans="2:6" x14ac:dyDescent="0.2">
      <c r="B108" s="4">
        <v>3.8</v>
      </c>
      <c r="C108" s="4">
        <v>6</v>
      </c>
      <c r="D108" s="4">
        <v>0</v>
      </c>
      <c r="E108" s="4">
        <v>1</v>
      </c>
      <c r="F108" s="4">
        <v>35.359400000000001</v>
      </c>
    </row>
    <row r="109" spans="2:6" x14ac:dyDescent="0.2">
      <c r="B109" s="4">
        <v>3.8</v>
      </c>
      <c r="C109" s="4">
        <v>6</v>
      </c>
      <c r="D109" s="4">
        <v>0</v>
      </c>
      <c r="E109" s="4">
        <v>1</v>
      </c>
      <c r="F109" s="4">
        <v>36.934699999999999</v>
      </c>
    </row>
    <row r="110" spans="2:6" x14ac:dyDescent="0.2">
      <c r="B110" s="4">
        <v>3.8</v>
      </c>
      <c r="C110" s="4">
        <v>6</v>
      </c>
      <c r="D110" s="4">
        <v>0</v>
      </c>
      <c r="E110" s="4">
        <v>1</v>
      </c>
      <c r="F110" s="4">
        <v>36.934699999999999</v>
      </c>
    </row>
    <row r="111" spans="2:6" x14ac:dyDescent="0.2">
      <c r="B111" s="4">
        <v>3.8</v>
      </c>
      <c r="C111" s="4">
        <v>6</v>
      </c>
      <c r="D111" s="4">
        <v>0</v>
      </c>
      <c r="E111" s="4">
        <v>1</v>
      </c>
      <c r="F111" s="4">
        <v>35.359400000000001</v>
      </c>
    </row>
    <row r="112" spans="2:6" x14ac:dyDescent="0.2">
      <c r="B112" s="4">
        <v>3.8</v>
      </c>
      <c r="C112" s="4">
        <v>6</v>
      </c>
      <c r="D112" s="4">
        <v>1</v>
      </c>
      <c r="E112" s="4">
        <v>1</v>
      </c>
      <c r="F112" s="4">
        <v>33.848199999999999</v>
      </c>
    </row>
    <row r="113" spans="2:6" x14ac:dyDescent="0.2">
      <c r="B113" s="4">
        <v>3.8</v>
      </c>
      <c r="C113" s="4">
        <v>6</v>
      </c>
      <c r="D113" s="4">
        <v>0</v>
      </c>
      <c r="E113" s="4">
        <v>1</v>
      </c>
      <c r="F113" s="4">
        <v>33.164900000000003</v>
      </c>
    </row>
    <row r="114" spans="2:6" x14ac:dyDescent="0.2">
      <c r="B114" s="4">
        <v>3.8</v>
      </c>
      <c r="C114" s="4">
        <v>6</v>
      </c>
      <c r="D114" s="4">
        <v>1</v>
      </c>
      <c r="E114" s="4">
        <v>1</v>
      </c>
      <c r="F114" s="4">
        <v>34.255000000000003</v>
      </c>
    </row>
    <row r="115" spans="2:6" x14ac:dyDescent="0.2">
      <c r="B115" s="4">
        <v>3.8</v>
      </c>
      <c r="C115" s="4">
        <v>6</v>
      </c>
      <c r="D115" s="4">
        <v>0</v>
      </c>
      <c r="E115" s="4">
        <v>1</v>
      </c>
      <c r="F115" s="4">
        <v>33.235700000000001</v>
      </c>
    </row>
    <row r="116" spans="2:6" x14ac:dyDescent="0.2">
      <c r="B116" s="4">
        <v>3.8</v>
      </c>
      <c r="C116" s="4">
        <v>6</v>
      </c>
      <c r="D116" s="4">
        <v>1</v>
      </c>
      <c r="E116" s="4">
        <v>1</v>
      </c>
      <c r="F116" s="4">
        <v>33.848199999999999</v>
      </c>
    </row>
    <row r="117" spans="2:6" x14ac:dyDescent="0.2">
      <c r="B117" s="4">
        <v>3.8</v>
      </c>
      <c r="C117" s="4">
        <v>6</v>
      </c>
      <c r="D117" s="4">
        <v>1</v>
      </c>
      <c r="E117" s="4">
        <v>1</v>
      </c>
      <c r="F117" s="4">
        <v>34.255000000000003</v>
      </c>
    </row>
    <row r="118" spans="2:6" x14ac:dyDescent="0.2">
      <c r="B118" s="4">
        <v>2.5</v>
      </c>
      <c r="C118" s="4">
        <v>5</v>
      </c>
      <c r="D118" s="4">
        <v>0</v>
      </c>
      <c r="E118" s="4">
        <v>1</v>
      </c>
      <c r="F118" s="4">
        <v>39.726700000000001</v>
      </c>
    </row>
    <row r="119" spans="2:6" x14ac:dyDescent="0.2">
      <c r="B119" s="4">
        <v>5.9</v>
      </c>
      <c r="C119" s="4">
        <v>12</v>
      </c>
      <c r="D119" s="4">
        <v>1</v>
      </c>
      <c r="E119" s="4">
        <v>0</v>
      </c>
      <c r="F119" s="4">
        <v>26.620799999999999</v>
      </c>
    </row>
    <row r="120" spans="2:6" x14ac:dyDescent="0.2">
      <c r="B120" s="4">
        <v>2</v>
      </c>
      <c r="C120" s="4">
        <v>4</v>
      </c>
      <c r="D120" s="4">
        <v>0</v>
      </c>
      <c r="E120" s="4">
        <v>1</v>
      </c>
      <c r="F120" s="4">
        <v>42.774299999999997</v>
      </c>
    </row>
    <row r="121" spans="2:6" x14ac:dyDescent="0.2">
      <c r="B121" s="4">
        <v>2</v>
      </c>
      <c r="C121" s="4">
        <v>4</v>
      </c>
      <c r="D121" s="4">
        <v>1</v>
      </c>
      <c r="E121" s="4">
        <v>1</v>
      </c>
      <c r="F121" s="4">
        <v>37</v>
      </c>
    </row>
    <row r="122" spans="2:6" x14ac:dyDescent="0.2">
      <c r="B122" s="4">
        <v>2</v>
      </c>
      <c r="C122" s="4">
        <v>4</v>
      </c>
      <c r="D122" s="4">
        <v>1</v>
      </c>
      <c r="E122" s="4">
        <v>1</v>
      </c>
      <c r="F122" s="4">
        <v>37.798900000000003</v>
      </c>
    </row>
    <row r="123" spans="2:6" x14ac:dyDescent="0.2">
      <c r="B123" s="4">
        <v>2</v>
      </c>
      <c r="C123" s="4">
        <v>4</v>
      </c>
      <c r="D123" s="4">
        <v>1</v>
      </c>
      <c r="E123" s="4">
        <v>1</v>
      </c>
      <c r="F123" s="4">
        <v>42.575000000000003</v>
      </c>
    </row>
    <row r="124" spans="2:6" x14ac:dyDescent="0.2">
      <c r="B124" s="4">
        <v>3.2</v>
      </c>
      <c r="C124" s="4">
        <v>6</v>
      </c>
      <c r="D124" s="4">
        <v>0</v>
      </c>
      <c r="E124" s="4">
        <v>1</v>
      </c>
      <c r="F124" s="4">
        <v>36.200000000000003</v>
      </c>
    </row>
    <row r="125" spans="2:6" x14ac:dyDescent="0.2">
      <c r="B125" s="4">
        <v>4.2</v>
      </c>
      <c r="C125" s="4">
        <v>8</v>
      </c>
      <c r="D125" s="4">
        <v>1</v>
      </c>
      <c r="E125" s="4">
        <v>1</v>
      </c>
      <c r="F125" s="4">
        <v>31</v>
      </c>
    </row>
    <row r="126" spans="2:6" x14ac:dyDescent="0.2">
      <c r="B126" s="4">
        <v>4.2</v>
      </c>
      <c r="C126" s="4">
        <v>8</v>
      </c>
      <c r="D126" s="4">
        <v>0</v>
      </c>
      <c r="E126" s="4">
        <v>1</v>
      </c>
      <c r="F126" s="4">
        <v>29.3</v>
      </c>
    </row>
    <row r="127" spans="2:6" x14ac:dyDescent="0.2">
      <c r="B127" s="4">
        <v>3</v>
      </c>
      <c r="C127" s="4">
        <v>6</v>
      </c>
      <c r="D127" s="4">
        <v>0</v>
      </c>
      <c r="E127" s="4">
        <v>1</v>
      </c>
      <c r="F127" s="4">
        <v>34</v>
      </c>
    </row>
    <row r="128" spans="2:6" x14ac:dyDescent="0.2">
      <c r="B128" s="4">
        <v>2</v>
      </c>
      <c r="C128" s="4">
        <v>4</v>
      </c>
      <c r="D128" s="4">
        <v>0</v>
      </c>
      <c r="E128" s="4">
        <v>1</v>
      </c>
      <c r="F128" s="4">
        <v>39.7256</v>
      </c>
    </row>
    <row r="129" spans="2:6" x14ac:dyDescent="0.2">
      <c r="B129" s="4">
        <v>6</v>
      </c>
      <c r="C129" s="4">
        <v>12</v>
      </c>
      <c r="D129" s="4">
        <v>1</v>
      </c>
      <c r="E129" s="4">
        <v>1</v>
      </c>
      <c r="F129" s="4">
        <v>23.2715</v>
      </c>
    </row>
    <row r="130" spans="2:6" x14ac:dyDescent="0.2">
      <c r="B130" s="4">
        <v>3</v>
      </c>
      <c r="C130" s="4">
        <v>6</v>
      </c>
      <c r="D130" s="4">
        <v>1</v>
      </c>
      <c r="E130" s="4">
        <v>1</v>
      </c>
      <c r="F130" s="4">
        <v>38.169600000000003</v>
      </c>
    </row>
    <row r="131" spans="2:6" x14ac:dyDescent="0.2">
      <c r="B131" s="4">
        <v>3</v>
      </c>
      <c r="C131" s="4">
        <v>6</v>
      </c>
      <c r="D131" s="4">
        <v>0</v>
      </c>
      <c r="E131" s="4">
        <v>1</v>
      </c>
      <c r="F131" s="4">
        <v>38.7896</v>
      </c>
    </row>
    <row r="132" spans="2:6" x14ac:dyDescent="0.2">
      <c r="B132" s="4">
        <v>3</v>
      </c>
      <c r="C132" s="4">
        <v>6</v>
      </c>
      <c r="D132" s="4">
        <v>1</v>
      </c>
      <c r="E132" s="4">
        <v>1</v>
      </c>
      <c r="F132" s="4">
        <v>39.710299999999997</v>
      </c>
    </row>
    <row r="133" spans="2:6" x14ac:dyDescent="0.2">
      <c r="B133" s="4">
        <v>3</v>
      </c>
      <c r="C133" s="4">
        <v>6</v>
      </c>
      <c r="D133" s="4">
        <v>0</v>
      </c>
      <c r="E133" s="4">
        <v>1</v>
      </c>
      <c r="F133" s="4">
        <v>38.7896</v>
      </c>
    </row>
    <row r="134" spans="2:6" x14ac:dyDescent="0.2">
      <c r="B134" s="4">
        <v>3</v>
      </c>
      <c r="C134" s="4">
        <v>6</v>
      </c>
      <c r="D134" s="4">
        <v>1</v>
      </c>
      <c r="E134" s="4">
        <v>1</v>
      </c>
      <c r="F134" s="4">
        <v>35.5</v>
      </c>
    </row>
    <row r="135" spans="2:6" x14ac:dyDescent="0.2">
      <c r="B135" s="4">
        <v>3</v>
      </c>
      <c r="C135" s="4">
        <v>6</v>
      </c>
      <c r="D135" s="4">
        <v>0</v>
      </c>
      <c r="E135" s="4">
        <v>1</v>
      </c>
      <c r="F135" s="4">
        <v>35.267800000000001</v>
      </c>
    </row>
    <row r="136" spans="2:6" x14ac:dyDescent="0.2">
      <c r="B136" s="4">
        <v>3</v>
      </c>
      <c r="C136" s="4">
        <v>6</v>
      </c>
      <c r="D136" s="4">
        <v>1</v>
      </c>
      <c r="E136" s="4">
        <v>1</v>
      </c>
      <c r="F136" s="4">
        <v>36.154800000000002</v>
      </c>
    </row>
    <row r="137" spans="2:6" x14ac:dyDescent="0.2">
      <c r="B137" s="4">
        <v>3</v>
      </c>
      <c r="C137" s="4">
        <v>6</v>
      </c>
      <c r="D137" s="4">
        <v>0</v>
      </c>
      <c r="E137" s="4">
        <v>1</v>
      </c>
      <c r="F137" s="4">
        <v>35.708100000000002</v>
      </c>
    </row>
    <row r="138" spans="2:6" x14ac:dyDescent="0.2">
      <c r="B138" s="4">
        <v>3</v>
      </c>
      <c r="C138" s="4">
        <v>6</v>
      </c>
      <c r="D138" s="4">
        <v>1</v>
      </c>
      <c r="E138" s="4">
        <v>1</v>
      </c>
      <c r="F138" s="4">
        <v>39.710299999999997</v>
      </c>
    </row>
    <row r="139" spans="2:6" x14ac:dyDescent="0.2">
      <c r="B139" s="4">
        <v>3</v>
      </c>
      <c r="C139" s="4">
        <v>6</v>
      </c>
      <c r="D139" s="4">
        <v>0</v>
      </c>
      <c r="E139" s="4">
        <v>1</v>
      </c>
      <c r="F139" s="4">
        <v>38.7896</v>
      </c>
    </row>
    <row r="140" spans="2:6" x14ac:dyDescent="0.2">
      <c r="B140" s="4">
        <v>3</v>
      </c>
      <c r="C140" s="4">
        <v>6</v>
      </c>
      <c r="D140" s="4">
        <v>1</v>
      </c>
      <c r="E140" s="4">
        <v>1</v>
      </c>
      <c r="F140" s="4">
        <v>38.169600000000003</v>
      </c>
    </row>
    <row r="141" spans="2:6" x14ac:dyDescent="0.2">
      <c r="B141" s="4">
        <v>3</v>
      </c>
      <c r="C141" s="4">
        <v>6</v>
      </c>
      <c r="D141" s="4">
        <v>1</v>
      </c>
      <c r="E141" s="4">
        <v>1</v>
      </c>
      <c r="F141" s="4">
        <v>36.798000000000002</v>
      </c>
    </row>
    <row r="142" spans="2:6" x14ac:dyDescent="0.2">
      <c r="B142" s="4">
        <v>3</v>
      </c>
      <c r="C142" s="4">
        <v>6</v>
      </c>
      <c r="D142" s="4">
        <v>1</v>
      </c>
      <c r="E142" s="4">
        <v>1</v>
      </c>
      <c r="F142" s="4">
        <v>35.540399999999998</v>
      </c>
    </row>
    <row r="143" spans="2:6" x14ac:dyDescent="0.2">
      <c r="B143" s="4">
        <v>3</v>
      </c>
      <c r="C143" s="4">
        <v>6</v>
      </c>
      <c r="D143" s="4">
        <v>0</v>
      </c>
      <c r="E143" s="4">
        <v>1</v>
      </c>
      <c r="F143" s="4">
        <v>35.460599999999999</v>
      </c>
    </row>
    <row r="144" spans="2:6" x14ac:dyDescent="0.2">
      <c r="B144" s="4">
        <v>3</v>
      </c>
      <c r="C144" s="4">
        <v>6</v>
      </c>
      <c r="D144" s="4">
        <v>1</v>
      </c>
      <c r="E144" s="4">
        <v>1</v>
      </c>
      <c r="F144" s="4">
        <v>36.154800000000002</v>
      </c>
    </row>
    <row r="145" spans="2:6" x14ac:dyDescent="0.2">
      <c r="B145" s="4">
        <v>3</v>
      </c>
      <c r="C145" s="4">
        <v>6</v>
      </c>
      <c r="D145" s="4">
        <v>0</v>
      </c>
      <c r="E145" s="4">
        <v>1</v>
      </c>
      <c r="F145" s="4">
        <v>35.708100000000002</v>
      </c>
    </row>
    <row r="146" spans="2:6" x14ac:dyDescent="0.2">
      <c r="B146" s="4">
        <v>3</v>
      </c>
      <c r="C146" s="4">
        <v>6</v>
      </c>
      <c r="D146" s="4">
        <v>1</v>
      </c>
      <c r="E146" s="4">
        <v>1</v>
      </c>
      <c r="F146" s="4">
        <v>36.154800000000002</v>
      </c>
    </row>
    <row r="147" spans="2:6" x14ac:dyDescent="0.2">
      <c r="B147" s="4">
        <v>3</v>
      </c>
      <c r="C147" s="4">
        <v>6</v>
      </c>
      <c r="D147" s="4">
        <v>0</v>
      </c>
      <c r="E147" s="4">
        <v>1</v>
      </c>
      <c r="F147" s="4">
        <v>35.708100000000002</v>
      </c>
    </row>
    <row r="148" spans="2:6" x14ac:dyDescent="0.2">
      <c r="B148" s="4">
        <v>3</v>
      </c>
      <c r="C148" s="4">
        <v>6</v>
      </c>
      <c r="D148" s="4">
        <v>1</v>
      </c>
      <c r="E148" s="4">
        <v>1</v>
      </c>
      <c r="F148" s="4">
        <v>34.7288</v>
      </c>
    </row>
    <row r="149" spans="2:6" x14ac:dyDescent="0.2">
      <c r="B149" s="4">
        <v>3</v>
      </c>
      <c r="C149" s="4">
        <v>6</v>
      </c>
      <c r="D149" s="4">
        <v>1</v>
      </c>
      <c r="E149" s="4">
        <v>1</v>
      </c>
      <c r="F149" s="4">
        <v>34.285299999999999</v>
      </c>
    </row>
    <row r="150" spans="2:6" x14ac:dyDescent="0.2">
      <c r="B150" s="4">
        <v>4.8</v>
      </c>
      <c r="C150" s="4">
        <v>8</v>
      </c>
      <c r="D150" s="4">
        <v>1</v>
      </c>
      <c r="E150" s="4">
        <v>1</v>
      </c>
      <c r="F150" s="4">
        <v>30.537500000000001</v>
      </c>
    </row>
    <row r="151" spans="2:6" x14ac:dyDescent="0.2">
      <c r="B151" s="4">
        <v>4.8</v>
      </c>
      <c r="C151" s="4">
        <v>8</v>
      </c>
      <c r="D151" s="4">
        <v>1</v>
      </c>
      <c r="E151" s="4">
        <v>1</v>
      </c>
      <c r="F151" s="4">
        <v>31.374700000000001</v>
      </c>
    </row>
    <row r="152" spans="2:6" x14ac:dyDescent="0.2">
      <c r="B152" s="4">
        <v>4.8</v>
      </c>
      <c r="C152" s="4">
        <v>8</v>
      </c>
      <c r="D152" s="4">
        <v>1</v>
      </c>
      <c r="E152" s="4">
        <v>1</v>
      </c>
      <c r="F152" s="4">
        <v>28.8</v>
      </c>
    </row>
    <row r="153" spans="2:6" x14ac:dyDescent="0.2">
      <c r="B153" s="4">
        <v>4.8</v>
      </c>
      <c r="C153" s="4">
        <v>8</v>
      </c>
      <c r="D153" s="4">
        <v>1</v>
      </c>
      <c r="E153" s="4">
        <v>1</v>
      </c>
      <c r="F153" s="4">
        <v>31.8</v>
      </c>
    </row>
    <row r="154" spans="2:6" x14ac:dyDescent="0.2">
      <c r="B154" s="4">
        <v>4</v>
      </c>
      <c r="C154" s="4">
        <v>8</v>
      </c>
      <c r="D154" s="4">
        <v>1</v>
      </c>
      <c r="E154" s="4">
        <v>1</v>
      </c>
      <c r="F154" s="4">
        <v>27.3704</v>
      </c>
    </row>
    <row r="155" spans="2:6" x14ac:dyDescent="0.2">
      <c r="B155" s="4">
        <v>4</v>
      </c>
      <c r="C155" s="4">
        <v>8</v>
      </c>
      <c r="D155" s="4">
        <v>0</v>
      </c>
      <c r="E155" s="4">
        <v>1</v>
      </c>
      <c r="F155" s="4">
        <v>27.3</v>
      </c>
    </row>
    <row r="156" spans="2:6" x14ac:dyDescent="0.2">
      <c r="B156" s="4">
        <v>4</v>
      </c>
      <c r="C156" s="4">
        <v>8</v>
      </c>
      <c r="D156" s="4">
        <v>0</v>
      </c>
      <c r="E156" s="4">
        <v>1</v>
      </c>
      <c r="F156" s="4">
        <v>28.4</v>
      </c>
    </row>
    <row r="157" spans="2:6" x14ac:dyDescent="0.2">
      <c r="B157" s="4">
        <v>4</v>
      </c>
      <c r="C157" s="4">
        <v>8</v>
      </c>
      <c r="D157" s="4">
        <v>1</v>
      </c>
      <c r="E157" s="4">
        <v>1</v>
      </c>
      <c r="F157" s="4">
        <v>27.9711</v>
      </c>
    </row>
    <row r="158" spans="2:6" x14ac:dyDescent="0.2">
      <c r="B158" s="4">
        <v>5</v>
      </c>
      <c r="C158" s="4">
        <v>10</v>
      </c>
      <c r="D158" s="4">
        <v>1</v>
      </c>
      <c r="E158" s="4">
        <v>1</v>
      </c>
      <c r="F158" s="4">
        <v>23.227</v>
      </c>
    </row>
    <row r="159" spans="2:6" x14ac:dyDescent="0.2">
      <c r="B159" s="4">
        <v>5</v>
      </c>
      <c r="C159" s="4">
        <v>10</v>
      </c>
      <c r="D159" s="4">
        <v>1</v>
      </c>
      <c r="E159" s="4">
        <v>1</v>
      </c>
      <c r="F159" s="4">
        <v>23.618200000000002</v>
      </c>
    </row>
    <row r="160" spans="2:6" x14ac:dyDescent="0.2">
      <c r="B160" s="4">
        <v>5</v>
      </c>
      <c r="C160" s="4">
        <v>10</v>
      </c>
      <c r="D160" s="4">
        <v>1</v>
      </c>
      <c r="E160" s="4">
        <v>1</v>
      </c>
      <c r="F160" s="4">
        <v>23.7</v>
      </c>
    </row>
    <row r="161" spans="2:6" x14ac:dyDescent="0.2">
      <c r="B161" s="4">
        <v>5</v>
      </c>
      <c r="C161" s="4">
        <v>10</v>
      </c>
      <c r="D161" s="4">
        <v>1</v>
      </c>
      <c r="E161" s="4">
        <v>1</v>
      </c>
      <c r="F161" s="4">
        <v>24.0505</v>
      </c>
    </row>
    <row r="162" spans="2:6" x14ac:dyDescent="0.2">
      <c r="B162" s="4">
        <v>1.6</v>
      </c>
      <c r="C162" s="4">
        <v>4</v>
      </c>
      <c r="D162" s="4">
        <v>1</v>
      </c>
      <c r="E162" s="4">
        <v>1</v>
      </c>
      <c r="F162" s="4">
        <v>47.9</v>
      </c>
    </row>
    <row r="163" spans="2:6" x14ac:dyDescent="0.2">
      <c r="B163" s="4">
        <v>1.6</v>
      </c>
      <c r="C163" s="4">
        <v>4</v>
      </c>
      <c r="D163" s="4">
        <v>0</v>
      </c>
      <c r="E163" s="4">
        <v>1</v>
      </c>
      <c r="F163" s="4">
        <v>48.9</v>
      </c>
    </row>
    <row r="164" spans="2:6" x14ac:dyDescent="0.2">
      <c r="B164" s="4">
        <v>2.2000000000000002</v>
      </c>
      <c r="C164" s="4">
        <v>4</v>
      </c>
      <c r="D164" s="4">
        <v>0</v>
      </c>
      <c r="E164" s="4">
        <v>1</v>
      </c>
      <c r="F164" s="4">
        <v>51.9</v>
      </c>
    </row>
    <row r="165" spans="2:6" x14ac:dyDescent="0.2">
      <c r="B165" s="4">
        <v>2.2000000000000002</v>
      </c>
      <c r="C165" s="4">
        <v>4</v>
      </c>
      <c r="D165" s="4">
        <v>1</v>
      </c>
      <c r="E165" s="4">
        <v>1</v>
      </c>
      <c r="F165" s="4">
        <v>46.8</v>
      </c>
    </row>
    <row r="166" spans="2:6" x14ac:dyDescent="0.2">
      <c r="B166" s="4">
        <v>2</v>
      </c>
      <c r="C166" s="4">
        <v>4</v>
      </c>
      <c r="D166" s="4">
        <v>0</v>
      </c>
      <c r="E166" s="4">
        <v>1</v>
      </c>
      <c r="F166" s="4">
        <v>41.9</v>
      </c>
    </row>
    <row r="167" spans="2:6" x14ac:dyDescent="0.2">
      <c r="B167" s="4">
        <v>2.2000000000000002</v>
      </c>
      <c r="C167" s="4">
        <v>4</v>
      </c>
      <c r="D167" s="4">
        <v>0</v>
      </c>
      <c r="E167" s="4">
        <v>1</v>
      </c>
      <c r="F167" s="4">
        <v>51.9</v>
      </c>
    </row>
    <row r="168" spans="2:6" x14ac:dyDescent="0.2">
      <c r="B168" s="4">
        <v>4</v>
      </c>
      <c r="C168" s="4">
        <v>6</v>
      </c>
      <c r="D168" s="4">
        <v>1</v>
      </c>
      <c r="E168" s="4">
        <v>0</v>
      </c>
      <c r="F168" s="4">
        <v>32.756799999999998</v>
      </c>
    </row>
    <row r="169" spans="2:6" x14ac:dyDescent="0.2">
      <c r="B169" s="4">
        <v>4</v>
      </c>
      <c r="C169" s="4">
        <v>6</v>
      </c>
      <c r="D169" s="4">
        <v>0</v>
      </c>
      <c r="E169" s="4">
        <v>0</v>
      </c>
      <c r="F169" s="4">
        <v>36.392600000000002</v>
      </c>
    </row>
    <row r="170" spans="2:6" x14ac:dyDescent="0.2">
      <c r="B170" s="4">
        <v>4.5999999999999996</v>
      </c>
      <c r="C170" s="4">
        <v>8</v>
      </c>
      <c r="D170" s="4">
        <v>1</v>
      </c>
      <c r="E170" s="4">
        <v>1</v>
      </c>
      <c r="F170" s="4">
        <v>32.110900000000001</v>
      </c>
    </row>
    <row r="171" spans="2:6" x14ac:dyDescent="0.2">
      <c r="B171" s="4">
        <v>4.5999999999999996</v>
      </c>
      <c r="C171" s="4">
        <v>8</v>
      </c>
      <c r="D171" s="4">
        <v>0</v>
      </c>
      <c r="E171" s="4">
        <v>1</v>
      </c>
      <c r="F171" s="4">
        <v>33.799999999999997</v>
      </c>
    </row>
    <row r="172" spans="2:6" x14ac:dyDescent="0.2">
      <c r="B172" s="4">
        <v>5.4</v>
      </c>
      <c r="C172" s="4">
        <v>8</v>
      </c>
      <c r="D172" s="4">
        <v>0</v>
      </c>
      <c r="E172" s="4">
        <v>0</v>
      </c>
      <c r="F172" s="4">
        <v>30.4</v>
      </c>
    </row>
    <row r="173" spans="2:6" x14ac:dyDescent="0.2">
      <c r="B173" s="4">
        <v>1.8</v>
      </c>
      <c r="C173" s="4">
        <v>4</v>
      </c>
      <c r="D173" s="4">
        <v>1</v>
      </c>
      <c r="E173" s="4">
        <v>1</v>
      </c>
      <c r="F173" s="4">
        <v>50.5</v>
      </c>
    </row>
    <row r="174" spans="2:6" x14ac:dyDescent="0.2">
      <c r="B174" s="4">
        <v>1.8</v>
      </c>
      <c r="C174" s="4">
        <v>4</v>
      </c>
      <c r="D174" s="4">
        <v>0</v>
      </c>
      <c r="E174" s="4">
        <v>1</v>
      </c>
      <c r="F174" s="4">
        <v>48.6</v>
      </c>
    </row>
    <row r="175" spans="2:6" x14ac:dyDescent="0.2">
      <c r="B175" s="4">
        <v>1.8</v>
      </c>
      <c r="C175" s="4">
        <v>4</v>
      </c>
      <c r="D175" s="4">
        <v>1</v>
      </c>
      <c r="E175" s="4">
        <v>1</v>
      </c>
      <c r="F175" s="4">
        <v>51.191499999999998</v>
      </c>
    </row>
    <row r="176" spans="2:6" x14ac:dyDescent="0.2">
      <c r="B176" s="4">
        <v>2</v>
      </c>
      <c r="C176" s="4">
        <v>4</v>
      </c>
      <c r="D176" s="4">
        <v>0</v>
      </c>
      <c r="E176" s="4">
        <v>1</v>
      </c>
      <c r="F176" s="4">
        <v>40.5</v>
      </c>
    </row>
    <row r="177" spans="2:6" x14ac:dyDescent="0.2">
      <c r="B177" s="4">
        <v>2</v>
      </c>
      <c r="C177" s="4">
        <v>4</v>
      </c>
      <c r="D177" s="4">
        <v>1</v>
      </c>
      <c r="E177" s="4">
        <v>1</v>
      </c>
      <c r="F177" s="4">
        <v>41.799799999999998</v>
      </c>
    </row>
    <row r="178" spans="2:6" x14ac:dyDescent="0.2">
      <c r="B178" s="4">
        <v>2</v>
      </c>
      <c r="C178" s="4">
        <v>4</v>
      </c>
      <c r="D178" s="4">
        <v>0</v>
      </c>
      <c r="E178" s="4">
        <v>1</v>
      </c>
      <c r="F178" s="4">
        <v>42</v>
      </c>
    </row>
    <row r="179" spans="2:6" x14ac:dyDescent="0.2">
      <c r="B179" s="4">
        <v>3.8</v>
      </c>
      <c r="C179" s="4">
        <v>6</v>
      </c>
      <c r="D179" s="4">
        <v>1</v>
      </c>
      <c r="E179" s="4">
        <v>1</v>
      </c>
      <c r="F179" s="4">
        <v>38.048400000000001</v>
      </c>
    </row>
    <row r="180" spans="2:6" x14ac:dyDescent="0.2">
      <c r="B180" s="4">
        <v>3.8</v>
      </c>
      <c r="C180" s="4">
        <v>6</v>
      </c>
      <c r="D180" s="4">
        <v>0</v>
      </c>
      <c r="E180" s="4">
        <v>1</v>
      </c>
      <c r="F180" s="4">
        <v>36.4</v>
      </c>
    </row>
    <row r="181" spans="2:6" x14ac:dyDescent="0.2">
      <c r="B181" s="4">
        <v>3.7</v>
      </c>
      <c r="C181" s="4">
        <v>6</v>
      </c>
      <c r="D181" s="4">
        <v>0</v>
      </c>
      <c r="E181" s="4">
        <v>1</v>
      </c>
      <c r="F181" s="4">
        <v>32.974800000000002</v>
      </c>
    </row>
    <row r="182" spans="2:6" x14ac:dyDescent="0.2">
      <c r="B182" s="4">
        <v>3.7</v>
      </c>
      <c r="C182" s="4">
        <v>6</v>
      </c>
      <c r="D182" s="4">
        <v>1</v>
      </c>
      <c r="E182" s="4">
        <v>1</v>
      </c>
      <c r="F182" s="4">
        <v>35.2288</v>
      </c>
    </row>
    <row r="183" spans="2:6" x14ac:dyDescent="0.2">
      <c r="B183" s="4">
        <v>3.7</v>
      </c>
      <c r="C183" s="4">
        <v>6</v>
      </c>
      <c r="D183" s="4">
        <v>0</v>
      </c>
      <c r="E183" s="4">
        <v>1</v>
      </c>
      <c r="F183" s="4">
        <v>34.730499999999999</v>
      </c>
    </row>
    <row r="184" spans="2:6" x14ac:dyDescent="0.2">
      <c r="B184" s="4">
        <v>3.7</v>
      </c>
      <c r="C184" s="4">
        <v>6</v>
      </c>
      <c r="D184" s="4">
        <v>1</v>
      </c>
      <c r="E184" s="4">
        <v>1</v>
      </c>
      <c r="F184" s="4">
        <v>37.064999999999998</v>
      </c>
    </row>
    <row r="185" spans="2:6" x14ac:dyDescent="0.2">
      <c r="B185" s="4">
        <v>3.7</v>
      </c>
      <c r="C185" s="4">
        <v>6</v>
      </c>
      <c r="D185" s="4">
        <v>1</v>
      </c>
      <c r="E185" s="4">
        <v>1</v>
      </c>
      <c r="F185" s="4">
        <v>35.161999999999999</v>
      </c>
    </row>
    <row r="186" spans="2:6" x14ac:dyDescent="0.2">
      <c r="B186" s="4">
        <v>2.5</v>
      </c>
      <c r="C186" s="4">
        <v>6</v>
      </c>
      <c r="D186" s="4">
        <v>1</v>
      </c>
      <c r="E186" s="4">
        <v>1</v>
      </c>
      <c r="F186" s="4">
        <v>36.290100000000002</v>
      </c>
    </row>
    <row r="187" spans="2:6" x14ac:dyDescent="0.2">
      <c r="B187" s="4">
        <v>2.5</v>
      </c>
      <c r="C187" s="4">
        <v>6</v>
      </c>
      <c r="D187" s="4">
        <v>0</v>
      </c>
      <c r="E187" s="4">
        <v>1</v>
      </c>
      <c r="F187" s="4">
        <v>36.704700000000003</v>
      </c>
    </row>
    <row r="188" spans="2:6" x14ac:dyDescent="0.2">
      <c r="B188" s="4">
        <v>2.5</v>
      </c>
      <c r="C188" s="4">
        <v>6</v>
      </c>
      <c r="D188" s="4">
        <v>1</v>
      </c>
      <c r="E188" s="4">
        <v>1</v>
      </c>
      <c r="F188" s="4">
        <v>40.8247</v>
      </c>
    </row>
    <row r="189" spans="2:6" x14ac:dyDescent="0.2">
      <c r="B189" s="4">
        <v>3.5</v>
      </c>
      <c r="C189" s="4">
        <v>6</v>
      </c>
      <c r="D189" s="4">
        <v>1</v>
      </c>
      <c r="E189" s="4">
        <v>1</v>
      </c>
      <c r="F189" s="4">
        <v>36.556399999999996</v>
      </c>
    </row>
    <row r="190" spans="2:6" x14ac:dyDescent="0.2">
      <c r="B190" s="4">
        <v>5</v>
      </c>
      <c r="C190" s="4">
        <v>8</v>
      </c>
      <c r="D190" s="4">
        <v>1</v>
      </c>
      <c r="E190" s="4">
        <v>1</v>
      </c>
      <c r="F190" s="4">
        <v>32.088799999999999</v>
      </c>
    </row>
    <row r="191" spans="2:6" x14ac:dyDescent="0.2">
      <c r="B191" s="4">
        <v>4.2</v>
      </c>
      <c r="C191" s="4">
        <v>8</v>
      </c>
      <c r="D191" s="4">
        <v>0</v>
      </c>
      <c r="E191" s="4">
        <v>1</v>
      </c>
      <c r="F191" s="4">
        <v>26.881699999999999</v>
      </c>
    </row>
    <row r="192" spans="2:6" x14ac:dyDescent="0.2">
      <c r="B192" s="4">
        <v>4.7</v>
      </c>
      <c r="C192" s="4">
        <v>8</v>
      </c>
      <c r="D192" s="4">
        <v>0</v>
      </c>
      <c r="E192" s="4">
        <v>1</v>
      </c>
      <c r="F192" s="4">
        <v>26.702200000000001</v>
      </c>
    </row>
    <row r="193" spans="2:6" x14ac:dyDescent="0.2">
      <c r="B193" s="4">
        <v>4.7</v>
      </c>
      <c r="C193" s="4">
        <v>8</v>
      </c>
      <c r="D193" s="4">
        <v>0</v>
      </c>
      <c r="E193" s="4">
        <v>1</v>
      </c>
      <c r="F193" s="4">
        <v>26.560400000000001</v>
      </c>
    </row>
    <row r="194" spans="2:6" x14ac:dyDescent="0.2">
      <c r="B194" s="4">
        <v>1.3</v>
      </c>
      <c r="C194" s="4">
        <v>2</v>
      </c>
      <c r="D194" s="4">
        <v>0</v>
      </c>
      <c r="E194" s="4">
        <v>0</v>
      </c>
      <c r="F194" s="4">
        <v>30.2</v>
      </c>
    </row>
    <row r="195" spans="2:6" x14ac:dyDescent="0.2">
      <c r="B195" s="4">
        <v>1.3</v>
      </c>
      <c r="C195" s="4">
        <v>2</v>
      </c>
      <c r="D195" s="4">
        <v>1</v>
      </c>
      <c r="E195" s="4">
        <v>0</v>
      </c>
      <c r="F195" s="4">
        <v>32.1</v>
      </c>
    </row>
    <row r="196" spans="2:6" x14ac:dyDescent="0.2">
      <c r="B196" s="4">
        <v>3.5</v>
      </c>
      <c r="C196" s="4">
        <v>6</v>
      </c>
      <c r="D196" s="4">
        <v>1</v>
      </c>
      <c r="E196" s="4">
        <v>1</v>
      </c>
      <c r="F196" s="4">
        <v>36.087600000000002</v>
      </c>
    </row>
    <row r="197" spans="2:6" x14ac:dyDescent="0.2">
      <c r="B197" s="4">
        <v>5.5</v>
      </c>
      <c r="C197" s="4">
        <v>8</v>
      </c>
      <c r="D197" s="4">
        <v>1</v>
      </c>
      <c r="E197" s="4">
        <v>1</v>
      </c>
      <c r="F197" s="4">
        <v>31.7</v>
      </c>
    </row>
    <row r="198" spans="2:6" x14ac:dyDescent="0.2">
      <c r="B198" s="4">
        <v>1.6</v>
      </c>
      <c r="C198" s="4">
        <v>4</v>
      </c>
      <c r="D198" s="4">
        <v>0</v>
      </c>
      <c r="E198" s="4">
        <v>1</v>
      </c>
      <c r="F198" s="4">
        <v>51.655500000000004</v>
      </c>
    </row>
    <row r="199" spans="2:6" x14ac:dyDescent="0.2">
      <c r="B199" s="4">
        <v>1.6</v>
      </c>
      <c r="C199" s="4">
        <v>4</v>
      </c>
      <c r="D199" s="4">
        <v>1</v>
      </c>
      <c r="E199" s="4">
        <v>1</v>
      </c>
      <c r="F199" s="4">
        <v>47.202500000000001</v>
      </c>
    </row>
    <row r="200" spans="2:6" x14ac:dyDescent="0.2">
      <c r="B200" s="4">
        <v>1.6</v>
      </c>
      <c r="C200" s="4">
        <v>4</v>
      </c>
      <c r="D200" s="4">
        <v>1</v>
      </c>
      <c r="E200" s="4">
        <v>1</v>
      </c>
      <c r="F200" s="4">
        <v>44.571399999999997</v>
      </c>
    </row>
    <row r="201" spans="2:6" x14ac:dyDescent="0.2">
      <c r="B201" s="4">
        <v>1.6</v>
      </c>
      <c r="C201" s="4">
        <v>4</v>
      </c>
      <c r="D201" s="4">
        <v>0</v>
      </c>
      <c r="E201" s="4">
        <v>1</v>
      </c>
      <c r="F201" s="4">
        <v>47.7592</v>
      </c>
    </row>
    <row r="202" spans="2:6" x14ac:dyDescent="0.2">
      <c r="B202" s="4">
        <v>1.6</v>
      </c>
      <c r="C202" s="4">
        <v>4</v>
      </c>
      <c r="D202" s="4">
        <v>0</v>
      </c>
      <c r="E202" s="4">
        <v>1</v>
      </c>
      <c r="F202" s="4">
        <v>46.5047</v>
      </c>
    </row>
    <row r="203" spans="2:6" x14ac:dyDescent="0.2">
      <c r="B203" s="4">
        <v>2.4</v>
      </c>
      <c r="C203" s="4">
        <v>4</v>
      </c>
      <c r="D203" s="4">
        <v>0</v>
      </c>
      <c r="E203" s="4">
        <v>0</v>
      </c>
      <c r="F203" s="4">
        <v>38.599499999999999</v>
      </c>
    </row>
    <row r="204" spans="2:6" x14ac:dyDescent="0.2">
      <c r="B204" s="4">
        <v>2.4</v>
      </c>
      <c r="C204" s="4">
        <v>4</v>
      </c>
      <c r="D204" s="4">
        <v>1</v>
      </c>
      <c r="E204" s="4">
        <v>0</v>
      </c>
      <c r="F204" s="4">
        <v>37.490200000000002</v>
      </c>
    </row>
    <row r="205" spans="2:6" x14ac:dyDescent="0.2">
      <c r="B205" s="4">
        <v>3.8</v>
      </c>
      <c r="C205" s="4">
        <v>6</v>
      </c>
      <c r="D205" s="4">
        <v>0</v>
      </c>
      <c r="E205" s="4">
        <v>0</v>
      </c>
      <c r="F205" s="4">
        <v>34.6</v>
      </c>
    </row>
    <row r="206" spans="2:6" x14ac:dyDescent="0.2">
      <c r="B206" s="4">
        <v>3.8</v>
      </c>
      <c r="C206" s="4">
        <v>6</v>
      </c>
      <c r="D206" s="4">
        <v>1</v>
      </c>
      <c r="E206" s="4">
        <v>0</v>
      </c>
      <c r="F206" s="4">
        <v>33.200000000000003</v>
      </c>
    </row>
    <row r="207" spans="2:6" x14ac:dyDescent="0.2">
      <c r="B207" s="4">
        <v>2.5</v>
      </c>
      <c r="C207" s="4">
        <v>4</v>
      </c>
      <c r="D207" s="4">
        <v>1</v>
      </c>
      <c r="E207" s="4">
        <v>1</v>
      </c>
      <c r="F207" s="4">
        <v>44.736499999999999</v>
      </c>
    </row>
    <row r="208" spans="2:6" x14ac:dyDescent="0.2">
      <c r="B208" s="4">
        <v>2.5</v>
      </c>
      <c r="C208" s="4">
        <v>4</v>
      </c>
      <c r="D208" s="4">
        <v>0</v>
      </c>
      <c r="E208" s="4">
        <v>1</v>
      </c>
      <c r="F208" s="4">
        <v>43.8</v>
      </c>
    </row>
    <row r="209" spans="2:6" x14ac:dyDescent="0.2">
      <c r="B209" s="4">
        <v>3.5</v>
      </c>
      <c r="C209" s="4">
        <v>6</v>
      </c>
      <c r="D209" s="4">
        <v>0</v>
      </c>
      <c r="E209" s="4">
        <v>1</v>
      </c>
      <c r="F209" s="4">
        <v>37.962800000000001</v>
      </c>
    </row>
    <row r="210" spans="2:6" x14ac:dyDescent="0.2">
      <c r="B210" s="4">
        <v>3.5</v>
      </c>
      <c r="C210" s="4">
        <v>6</v>
      </c>
      <c r="D210" s="4">
        <v>1</v>
      </c>
      <c r="E210" s="4">
        <v>1</v>
      </c>
      <c r="F210" s="4">
        <v>38.0169</v>
      </c>
    </row>
    <row r="211" spans="2:6" x14ac:dyDescent="0.2">
      <c r="B211" s="4">
        <v>3.8</v>
      </c>
      <c r="C211" s="4">
        <v>6</v>
      </c>
      <c r="D211" s="4">
        <v>1</v>
      </c>
      <c r="E211" s="4">
        <v>1</v>
      </c>
      <c r="F211" s="4">
        <v>29.0307</v>
      </c>
    </row>
    <row r="212" spans="2:6" x14ac:dyDescent="0.2">
      <c r="B212" s="4">
        <v>2.2000000000000002</v>
      </c>
      <c r="C212" s="4">
        <v>4</v>
      </c>
      <c r="D212" s="4">
        <v>0</v>
      </c>
      <c r="E212" s="4">
        <v>1</v>
      </c>
      <c r="F212" s="4">
        <v>51.9</v>
      </c>
    </row>
    <row r="213" spans="2:6" x14ac:dyDescent="0.2">
      <c r="B213" s="4">
        <v>2.2000000000000002</v>
      </c>
      <c r="C213" s="4">
        <v>4</v>
      </c>
      <c r="D213" s="4">
        <v>1</v>
      </c>
      <c r="E213" s="4">
        <v>1</v>
      </c>
      <c r="F213" s="4">
        <v>46.8</v>
      </c>
    </row>
    <row r="214" spans="2:6" x14ac:dyDescent="0.2">
      <c r="B214" s="4">
        <v>2.2000000000000002</v>
      </c>
      <c r="C214" s="4">
        <v>4</v>
      </c>
      <c r="D214" s="4">
        <v>1</v>
      </c>
      <c r="E214" s="4">
        <v>1</v>
      </c>
      <c r="F214" s="4">
        <v>46.8</v>
      </c>
    </row>
    <row r="215" spans="2:6" x14ac:dyDescent="0.2">
      <c r="B215" s="4">
        <v>2.2000000000000002</v>
      </c>
      <c r="C215" s="4">
        <v>4</v>
      </c>
      <c r="D215" s="4">
        <v>0</v>
      </c>
      <c r="E215" s="4">
        <v>1</v>
      </c>
      <c r="F215" s="4">
        <v>51.9</v>
      </c>
    </row>
    <row r="216" spans="2:6" x14ac:dyDescent="0.2">
      <c r="B216" s="4">
        <v>2.2000000000000002</v>
      </c>
      <c r="C216" s="4">
        <v>4</v>
      </c>
      <c r="D216" s="4">
        <v>0</v>
      </c>
      <c r="E216" s="4">
        <v>1</v>
      </c>
      <c r="F216" s="4">
        <v>51.9</v>
      </c>
    </row>
    <row r="217" spans="2:6" x14ac:dyDescent="0.2">
      <c r="B217" s="4">
        <v>4.5999999999999996</v>
      </c>
      <c r="C217" s="4">
        <v>8</v>
      </c>
      <c r="D217" s="4">
        <v>1</v>
      </c>
      <c r="E217" s="4">
        <v>1</v>
      </c>
      <c r="F217" s="4">
        <v>29.14</v>
      </c>
    </row>
    <row r="218" spans="2:6" x14ac:dyDescent="0.2">
      <c r="B218" s="4">
        <v>4.5999999999999996</v>
      </c>
      <c r="C218" s="4">
        <v>8</v>
      </c>
      <c r="D218" s="4">
        <v>0</v>
      </c>
      <c r="E218" s="4">
        <v>1</v>
      </c>
      <c r="F218" s="4">
        <v>31.61</v>
      </c>
    </row>
    <row r="219" spans="2:6" x14ac:dyDescent="0.2">
      <c r="B219" s="4">
        <v>2</v>
      </c>
      <c r="C219" s="4">
        <v>4</v>
      </c>
      <c r="D219" s="4">
        <v>0</v>
      </c>
      <c r="E219" s="4">
        <v>0</v>
      </c>
      <c r="F219" s="4">
        <v>41.2</v>
      </c>
    </row>
    <row r="220" spans="2:6" x14ac:dyDescent="0.2">
      <c r="B220" s="4">
        <v>2</v>
      </c>
      <c r="C220" s="4">
        <v>4</v>
      </c>
      <c r="D220" s="4">
        <v>1</v>
      </c>
      <c r="E220" s="4">
        <v>0</v>
      </c>
      <c r="F220" s="4">
        <v>37.5</v>
      </c>
    </row>
    <row r="221" spans="2:6" x14ac:dyDescent="0.2">
      <c r="B221" s="4">
        <v>1.6</v>
      </c>
      <c r="C221" s="4">
        <v>4</v>
      </c>
      <c r="D221" s="4">
        <v>0</v>
      </c>
      <c r="E221" s="4">
        <v>1</v>
      </c>
      <c r="F221" s="4">
        <v>48.9</v>
      </c>
    </row>
    <row r="222" spans="2:6" x14ac:dyDescent="0.2">
      <c r="B222" s="4">
        <v>1.6</v>
      </c>
      <c r="C222" s="4">
        <v>4</v>
      </c>
      <c r="D222" s="4">
        <v>1</v>
      </c>
      <c r="E222" s="4">
        <v>1</v>
      </c>
      <c r="F222" s="4">
        <v>42.1</v>
      </c>
    </row>
    <row r="223" spans="2:6" x14ac:dyDescent="0.2">
      <c r="B223" s="4">
        <v>2.4</v>
      </c>
      <c r="C223" s="4">
        <v>4</v>
      </c>
      <c r="D223" s="4">
        <v>1</v>
      </c>
      <c r="E223" s="4">
        <v>1</v>
      </c>
      <c r="F223" s="4">
        <v>40.200000000000003</v>
      </c>
    </row>
    <row r="224" spans="2:6" x14ac:dyDescent="0.2">
      <c r="B224" s="4">
        <v>2.4</v>
      </c>
      <c r="C224" s="4">
        <v>4</v>
      </c>
      <c r="D224" s="4">
        <v>0</v>
      </c>
      <c r="E224" s="4">
        <v>1</v>
      </c>
      <c r="F224" s="4">
        <v>38.200000000000003</v>
      </c>
    </row>
    <row r="225" spans="2:6" x14ac:dyDescent="0.2">
      <c r="B225" s="4">
        <v>1.8</v>
      </c>
      <c r="C225" s="4">
        <v>4</v>
      </c>
      <c r="D225" s="4">
        <v>1</v>
      </c>
      <c r="E225" s="4">
        <v>1</v>
      </c>
      <c r="F225" s="4">
        <v>47.2</v>
      </c>
    </row>
    <row r="226" spans="2:6" x14ac:dyDescent="0.2">
      <c r="B226" s="4">
        <v>1.8</v>
      </c>
      <c r="C226" s="4">
        <v>4</v>
      </c>
      <c r="D226" s="4">
        <v>0</v>
      </c>
      <c r="E226" s="4">
        <v>1</v>
      </c>
      <c r="F226" s="4">
        <v>46.9</v>
      </c>
    </row>
    <row r="227" spans="2:6" x14ac:dyDescent="0.2">
      <c r="B227" s="4">
        <v>1.5</v>
      </c>
      <c r="C227" s="4">
        <v>4</v>
      </c>
      <c r="D227" s="4">
        <v>1</v>
      </c>
      <c r="E227" s="4">
        <v>1</v>
      </c>
      <c r="F227" s="4">
        <v>48.862200000000001</v>
      </c>
    </row>
    <row r="228" spans="2:6" x14ac:dyDescent="0.2">
      <c r="B228" s="4">
        <v>1.5</v>
      </c>
      <c r="C228" s="4">
        <v>4</v>
      </c>
      <c r="D228" s="4">
        <v>0</v>
      </c>
      <c r="E228" s="4">
        <v>1</v>
      </c>
      <c r="F228" s="4">
        <v>50.672499999999999</v>
      </c>
    </row>
    <row r="229" spans="2:6" x14ac:dyDescent="0.2">
      <c r="B229" s="4">
        <v>2</v>
      </c>
      <c r="C229" s="4">
        <v>4</v>
      </c>
      <c r="D229" s="4">
        <v>0</v>
      </c>
      <c r="E229" s="4">
        <v>1</v>
      </c>
      <c r="F229" s="4">
        <v>41.521000000000001</v>
      </c>
    </row>
    <row r="230" spans="2:6" x14ac:dyDescent="0.2">
      <c r="B230" s="4">
        <v>2</v>
      </c>
      <c r="C230" s="4">
        <v>4</v>
      </c>
      <c r="D230" s="4">
        <v>0</v>
      </c>
      <c r="E230" s="4">
        <v>1</v>
      </c>
      <c r="F230" s="4">
        <v>41.315600000000003</v>
      </c>
    </row>
    <row r="231" spans="2:6" x14ac:dyDescent="0.2">
      <c r="B231" s="4">
        <v>2.5</v>
      </c>
      <c r="C231" s="4">
        <v>5</v>
      </c>
      <c r="D231" s="4">
        <v>0</v>
      </c>
      <c r="E231" s="4">
        <v>1</v>
      </c>
      <c r="F231" s="4">
        <v>40.799999999999997</v>
      </c>
    </row>
    <row r="232" spans="2:6" x14ac:dyDescent="0.2">
      <c r="B232" s="4">
        <v>2.5</v>
      </c>
      <c r="C232" s="4">
        <v>5</v>
      </c>
      <c r="D232" s="4">
        <v>0</v>
      </c>
      <c r="E232" s="4">
        <v>1</v>
      </c>
      <c r="F232" s="4">
        <v>39.375300000000003</v>
      </c>
    </row>
    <row r="233" spans="2:6" x14ac:dyDescent="0.2">
      <c r="B233" s="4">
        <v>2.5</v>
      </c>
      <c r="C233" s="4">
        <v>5</v>
      </c>
      <c r="D233" s="4">
        <v>1</v>
      </c>
      <c r="E233" s="4">
        <v>1</v>
      </c>
      <c r="F233" s="4">
        <v>38.4</v>
      </c>
    </row>
    <row r="234" spans="2:6" x14ac:dyDescent="0.2">
      <c r="B234" s="4">
        <v>2.5</v>
      </c>
      <c r="C234" s="4">
        <v>5</v>
      </c>
      <c r="D234" s="4">
        <v>0</v>
      </c>
      <c r="E234" s="4">
        <v>1</v>
      </c>
      <c r="F234" s="4">
        <v>38.6</v>
      </c>
    </row>
    <row r="235" spans="2:6" x14ac:dyDescent="0.2">
      <c r="B235" s="4">
        <v>2.4</v>
      </c>
      <c r="C235" s="4">
        <v>4</v>
      </c>
      <c r="D235" s="4">
        <v>0</v>
      </c>
      <c r="E235" s="4">
        <v>1</v>
      </c>
      <c r="F235" s="4">
        <v>39.299999999999997</v>
      </c>
    </row>
    <row r="236" spans="2:6" x14ac:dyDescent="0.2">
      <c r="B236" s="4">
        <v>2.4</v>
      </c>
      <c r="C236" s="4">
        <v>4</v>
      </c>
      <c r="D236" s="4">
        <v>1</v>
      </c>
      <c r="E236" s="4">
        <v>1</v>
      </c>
      <c r="F236" s="4">
        <v>42.3</v>
      </c>
    </row>
    <row r="237" spans="2:6" x14ac:dyDescent="0.2">
      <c r="B237" s="4">
        <v>3.5</v>
      </c>
      <c r="C237" s="4">
        <v>6</v>
      </c>
      <c r="D237" s="4">
        <v>1</v>
      </c>
      <c r="E237" s="4">
        <v>1</v>
      </c>
      <c r="F237" s="4">
        <v>37.6</v>
      </c>
    </row>
    <row r="238" spans="2:6" x14ac:dyDescent="0.2">
      <c r="B238" s="4">
        <v>2</v>
      </c>
      <c r="C238" s="4">
        <v>4</v>
      </c>
      <c r="D238" s="4">
        <v>0</v>
      </c>
      <c r="E238" s="4">
        <v>1</v>
      </c>
      <c r="F238" s="4">
        <v>42.774299999999997</v>
      </c>
    </row>
    <row r="239" spans="2:6" x14ac:dyDescent="0.2">
      <c r="B239" s="4">
        <v>2</v>
      </c>
      <c r="C239" s="4">
        <v>4</v>
      </c>
      <c r="D239" s="4">
        <v>1</v>
      </c>
      <c r="E239" s="4">
        <v>1</v>
      </c>
      <c r="F239" s="4">
        <v>37.798900000000003</v>
      </c>
    </row>
    <row r="240" spans="2:6" x14ac:dyDescent="0.2">
      <c r="B240" s="4">
        <v>2</v>
      </c>
      <c r="C240" s="4">
        <v>4</v>
      </c>
      <c r="D240" s="4">
        <v>1</v>
      </c>
      <c r="E240" s="4">
        <v>1</v>
      </c>
      <c r="F240" s="4">
        <v>42.575000000000003</v>
      </c>
    </row>
    <row r="241" spans="2:6" x14ac:dyDescent="0.2">
      <c r="B241" s="4">
        <v>3</v>
      </c>
      <c r="C241" s="4">
        <v>6</v>
      </c>
      <c r="D241" s="4">
        <v>0</v>
      </c>
      <c r="E241" s="4">
        <v>1</v>
      </c>
      <c r="F241" s="4">
        <v>34.1</v>
      </c>
    </row>
    <row r="242" spans="2:6" x14ac:dyDescent="0.2">
      <c r="B242" s="4">
        <v>3</v>
      </c>
      <c r="C242" s="4">
        <v>6</v>
      </c>
      <c r="D242" s="4">
        <v>0</v>
      </c>
      <c r="E242" s="4">
        <v>1</v>
      </c>
      <c r="F242" s="4">
        <v>35</v>
      </c>
    </row>
    <row r="243" spans="2:6" x14ac:dyDescent="0.2">
      <c r="B243" s="4">
        <v>6.8</v>
      </c>
      <c r="C243" s="4">
        <v>8</v>
      </c>
      <c r="D243" s="4">
        <v>0</v>
      </c>
      <c r="E243" s="4">
        <v>0</v>
      </c>
      <c r="F243" s="4">
        <v>21.006</v>
      </c>
    </row>
    <row r="244" spans="2:6" x14ac:dyDescent="0.2">
      <c r="B244" s="4">
        <v>6.8</v>
      </c>
      <c r="C244" s="4">
        <v>8</v>
      </c>
      <c r="D244" s="4">
        <v>0</v>
      </c>
      <c r="E244" s="4">
        <v>0</v>
      </c>
      <c r="F244" s="4">
        <v>21.006</v>
      </c>
    </row>
    <row r="245" spans="2:6" x14ac:dyDescent="0.2">
      <c r="B245" s="4">
        <v>6</v>
      </c>
      <c r="C245" s="4">
        <v>12</v>
      </c>
      <c r="D245" s="4">
        <v>1</v>
      </c>
      <c r="E245" s="4">
        <v>1</v>
      </c>
      <c r="F245" s="4">
        <v>23.8</v>
      </c>
    </row>
    <row r="246" spans="2:6" x14ac:dyDescent="0.2">
      <c r="B246" s="4">
        <v>3</v>
      </c>
      <c r="C246" s="4">
        <v>6</v>
      </c>
      <c r="D246" s="4">
        <v>1</v>
      </c>
      <c r="E246" s="4">
        <v>1</v>
      </c>
      <c r="F246" s="4">
        <v>39.710299999999997</v>
      </c>
    </row>
    <row r="247" spans="2:6" x14ac:dyDescent="0.2">
      <c r="B247" s="4">
        <v>3</v>
      </c>
      <c r="C247" s="4">
        <v>6</v>
      </c>
      <c r="D247" s="4">
        <v>0</v>
      </c>
      <c r="E247" s="4">
        <v>1</v>
      </c>
      <c r="F247" s="4">
        <v>38.7896</v>
      </c>
    </row>
    <row r="248" spans="2:6" x14ac:dyDescent="0.2">
      <c r="B248" s="4">
        <v>3</v>
      </c>
      <c r="C248" s="4">
        <v>6</v>
      </c>
      <c r="D248" s="4">
        <v>1</v>
      </c>
      <c r="E248" s="4">
        <v>1</v>
      </c>
      <c r="F248" s="4">
        <v>35.540399999999998</v>
      </c>
    </row>
    <row r="249" spans="2:6" x14ac:dyDescent="0.2">
      <c r="B249" s="4">
        <v>3</v>
      </c>
      <c r="C249" s="4">
        <v>6</v>
      </c>
      <c r="D249" s="4">
        <v>0</v>
      </c>
      <c r="E249" s="4">
        <v>1</v>
      </c>
      <c r="F249" s="4">
        <v>35.460599999999999</v>
      </c>
    </row>
    <row r="250" spans="2:6" x14ac:dyDescent="0.2">
      <c r="B250" s="4">
        <v>3</v>
      </c>
      <c r="C250" s="4">
        <v>6</v>
      </c>
      <c r="D250" s="4">
        <v>1</v>
      </c>
      <c r="E250" s="4">
        <v>0</v>
      </c>
      <c r="F250" s="4">
        <v>51.1</v>
      </c>
    </row>
    <row r="251" spans="2:6" x14ac:dyDescent="0.2">
      <c r="B251" s="4">
        <v>3</v>
      </c>
      <c r="C251" s="4">
        <v>6</v>
      </c>
      <c r="D251" s="4">
        <v>1</v>
      </c>
      <c r="E251" s="4">
        <v>1</v>
      </c>
      <c r="F251" s="4">
        <v>36.154800000000002</v>
      </c>
    </row>
    <row r="252" spans="2:6" x14ac:dyDescent="0.2">
      <c r="B252" s="4">
        <v>3</v>
      </c>
      <c r="C252" s="4">
        <v>6</v>
      </c>
      <c r="D252" s="4">
        <v>0</v>
      </c>
      <c r="E252" s="4">
        <v>1</v>
      </c>
      <c r="F252" s="4">
        <v>35.708100000000002</v>
      </c>
    </row>
    <row r="253" spans="2:6" x14ac:dyDescent="0.2">
      <c r="B253" s="4">
        <v>3</v>
      </c>
      <c r="C253" s="4">
        <v>6</v>
      </c>
      <c r="D253" s="4">
        <v>1</v>
      </c>
      <c r="E253" s="4">
        <v>1</v>
      </c>
      <c r="F253" s="4">
        <v>34.7288</v>
      </c>
    </row>
    <row r="254" spans="2:6" x14ac:dyDescent="0.2">
      <c r="B254" s="4">
        <v>3</v>
      </c>
      <c r="C254" s="4">
        <v>6</v>
      </c>
      <c r="D254" s="4">
        <v>1</v>
      </c>
      <c r="E254" s="4">
        <v>1</v>
      </c>
      <c r="F254" s="4">
        <v>34.285299999999999</v>
      </c>
    </row>
    <row r="255" spans="2:6" x14ac:dyDescent="0.2">
      <c r="B255" s="4">
        <v>4</v>
      </c>
      <c r="C255" s="4">
        <v>8</v>
      </c>
      <c r="D255" s="4">
        <v>0</v>
      </c>
      <c r="E255" s="4">
        <v>1</v>
      </c>
      <c r="F255" s="4">
        <v>28.4</v>
      </c>
    </row>
    <row r="256" spans="2:6" x14ac:dyDescent="0.2">
      <c r="B256" s="4">
        <v>4</v>
      </c>
      <c r="C256" s="4">
        <v>8</v>
      </c>
      <c r="D256" s="4">
        <v>1</v>
      </c>
      <c r="E256" s="4">
        <v>1</v>
      </c>
      <c r="F256" s="4">
        <v>27.9711</v>
      </c>
    </row>
    <row r="257" spans="2:6" x14ac:dyDescent="0.2">
      <c r="B257" s="4">
        <v>1.6</v>
      </c>
      <c r="C257" s="4">
        <v>4</v>
      </c>
      <c r="D257" s="4">
        <v>1</v>
      </c>
      <c r="E257" s="4">
        <v>1</v>
      </c>
      <c r="F257" s="4">
        <v>47.9</v>
      </c>
    </row>
    <row r="258" spans="2:6" x14ac:dyDescent="0.2">
      <c r="B258" s="4">
        <v>1.6</v>
      </c>
      <c r="C258" s="4">
        <v>4</v>
      </c>
      <c r="D258" s="4">
        <v>0</v>
      </c>
      <c r="E258" s="4">
        <v>1</v>
      </c>
      <c r="F258" s="4">
        <v>48.9</v>
      </c>
    </row>
    <row r="259" spans="2:6" x14ac:dyDescent="0.2">
      <c r="B259" s="4">
        <v>3.6</v>
      </c>
      <c r="C259" s="4">
        <v>6</v>
      </c>
      <c r="D259" s="4">
        <v>0</v>
      </c>
      <c r="E259" s="4">
        <v>1</v>
      </c>
      <c r="F259" s="4">
        <v>40.4</v>
      </c>
    </row>
    <row r="260" spans="2:6" x14ac:dyDescent="0.2">
      <c r="B260" s="4">
        <v>3.6</v>
      </c>
      <c r="C260" s="4">
        <v>6</v>
      </c>
      <c r="D260" s="4">
        <v>1</v>
      </c>
      <c r="E260" s="4">
        <v>1</v>
      </c>
      <c r="F260" s="4">
        <v>40</v>
      </c>
    </row>
    <row r="261" spans="2:6" x14ac:dyDescent="0.2">
      <c r="B261" s="4">
        <v>6.2</v>
      </c>
      <c r="C261" s="4">
        <v>8</v>
      </c>
      <c r="D261" s="4">
        <v>0</v>
      </c>
      <c r="E261" s="4">
        <v>0</v>
      </c>
      <c r="F261" s="4">
        <v>33.799999999999997</v>
      </c>
    </row>
    <row r="262" spans="2:6" x14ac:dyDescent="0.2">
      <c r="B262" s="4">
        <v>6.2</v>
      </c>
      <c r="C262" s="4">
        <v>8</v>
      </c>
      <c r="D262" s="4">
        <v>1</v>
      </c>
      <c r="E262" s="4">
        <v>1</v>
      </c>
      <c r="F262" s="4">
        <v>35.200000000000003</v>
      </c>
    </row>
    <row r="263" spans="2:6" x14ac:dyDescent="0.2">
      <c r="B263" s="4">
        <v>2.2000000000000002</v>
      </c>
      <c r="C263" s="4">
        <v>4</v>
      </c>
      <c r="D263" s="4">
        <v>0</v>
      </c>
      <c r="E263" s="4">
        <v>1</v>
      </c>
      <c r="F263" s="4">
        <v>51.9</v>
      </c>
    </row>
    <row r="264" spans="2:6" x14ac:dyDescent="0.2">
      <c r="B264" s="4">
        <v>2.2000000000000002</v>
      </c>
      <c r="C264" s="4">
        <v>4</v>
      </c>
      <c r="D264" s="4">
        <v>1</v>
      </c>
      <c r="E264" s="4">
        <v>1</v>
      </c>
      <c r="F264" s="4">
        <v>46.8</v>
      </c>
    </row>
    <row r="265" spans="2:6" x14ac:dyDescent="0.2">
      <c r="B265" s="4">
        <v>2.2000000000000002</v>
      </c>
      <c r="C265" s="4">
        <v>4</v>
      </c>
      <c r="D265" s="4">
        <v>0</v>
      </c>
      <c r="E265" s="4">
        <v>1</v>
      </c>
      <c r="F265" s="4">
        <v>51.9</v>
      </c>
    </row>
    <row r="266" spans="2:6" x14ac:dyDescent="0.2">
      <c r="B266" s="4">
        <v>2.4</v>
      </c>
      <c r="C266" s="4">
        <v>4</v>
      </c>
      <c r="D266" s="4">
        <v>1</v>
      </c>
      <c r="E266" s="4">
        <v>1</v>
      </c>
      <c r="F266" s="4">
        <v>40.1</v>
      </c>
    </row>
    <row r="267" spans="2:6" x14ac:dyDescent="0.2">
      <c r="B267" s="4">
        <v>2.7</v>
      </c>
      <c r="C267" s="4">
        <v>6</v>
      </c>
      <c r="D267" s="4">
        <v>1</v>
      </c>
      <c r="E267" s="4">
        <v>0</v>
      </c>
      <c r="F267" s="4">
        <v>36.5</v>
      </c>
    </row>
    <row r="268" spans="2:6" x14ac:dyDescent="0.2">
      <c r="B268" s="4">
        <v>3.5</v>
      </c>
      <c r="C268" s="4">
        <v>6</v>
      </c>
      <c r="D268" s="4">
        <v>1</v>
      </c>
      <c r="E268" s="4">
        <v>0</v>
      </c>
      <c r="F268" s="4">
        <v>37.6</v>
      </c>
    </row>
    <row r="269" spans="2:6" x14ac:dyDescent="0.2">
      <c r="B269" s="4">
        <v>3.5</v>
      </c>
      <c r="C269" s="4">
        <v>6</v>
      </c>
      <c r="D269" s="4">
        <v>1</v>
      </c>
      <c r="E269" s="4">
        <v>0</v>
      </c>
      <c r="F269" s="4">
        <v>34.700000000000003</v>
      </c>
    </row>
    <row r="270" spans="2:6" x14ac:dyDescent="0.2">
      <c r="B270" s="4">
        <v>5.7</v>
      </c>
      <c r="C270" s="4">
        <v>8</v>
      </c>
      <c r="D270" s="4">
        <v>1</v>
      </c>
      <c r="E270" s="4">
        <v>1</v>
      </c>
      <c r="F270" s="4">
        <v>34.5</v>
      </c>
    </row>
    <row r="271" spans="2:6" x14ac:dyDescent="0.2">
      <c r="B271" s="4">
        <v>5.7</v>
      </c>
      <c r="C271" s="4">
        <v>8</v>
      </c>
      <c r="D271" s="4">
        <v>0</v>
      </c>
      <c r="E271" s="4">
        <v>1</v>
      </c>
      <c r="F271" s="4">
        <v>33.6</v>
      </c>
    </row>
    <row r="272" spans="2:6" x14ac:dyDescent="0.2">
      <c r="B272" s="4">
        <v>6.1</v>
      </c>
      <c r="C272" s="4">
        <v>8</v>
      </c>
      <c r="D272" s="4">
        <v>0</v>
      </c>
      <c r="E272" s="4">
        <v>0</v>
      </c>
      <c r="F272" s="4">
        <v>30.1</v>
      </c>
    </row>
    <row r="273" spans="2:6" x14ac:dyDescent="0.2">
      <c r="B273" s="4">
        <v>6.1</v>
      </c>
      <c r="C273" s="4">
        <v>8</v>
      </c>
      <c r="D273" s="4">
        <v>1</v>
      </c>
      <c r="E273" s="4">
        <v>0</v>
      </c>
      <c r="F273" s="4">
        <v>26</v>
      </c>
    </row>
    <row r="274" spans="2:6" x14ac:dyDescent="0.2">
      <c r="B274" s="4">
        <v>2</v>
      </c>
      <c r="C274" s="4">
        <v>4</v>
      </c>
      <c r="D274" s="4">
        <v>1</v>
      </c>
      <c r="E274" s="4">
        <v>0</v>
      </c>
      <c r="F274" s="4">
        <v>47.327800000000003</v>
      </c>
    </row>
    <row r="275" spans="2:6" x14ac:dyDescent="0.2">
      <c r="B275" s="4">
        <v>2</v>
      </c>
      <c r="C275" s="4">
        <v>4</v>
      </c>
      <c r="D275" s="4">
        <v>0</v>
      </c>
      <c r="E275" s="4">
        <v>0</v>
      </c>
      <c r="F275" s="4">
        <v>49.3</v>
      </c>
    </row>
    <row r="276" spans="2:6" x14ac:dyDescent="0.2">
      <c r="B276" s="4">
        <v>2.4</v>
      </c>
      <c r="C276" s="4">
        <v>4</v>
      </c>
      <c r="D276" s="4">
        <v>0</v>
      </c>
      <c r="E276" s="4">
        <v>1</v>
      </c>
      <c r="F276" s="4">
        <v>43.5</v>
      </c>
    </row>
    <row r="277" spans="2:6" x14ac:dyDescent="0.2">
      <c r="B277" s="4">
        <v>2.4</v>
      </c>
      <c r="C277" s="4">
        <v>4</v>
      </c>
      <c r="D277" s="4">
        <v>1</v>
      </c>
      <c r="E277" s="4">
        <v>1</v>
      </c>
      <c r="F277" s="4">
        <v>43.3</v>
      </c>
    </row>
    <row r="278" spans="2:6" x14ac:dyDescent="0.2">
      <c r="B278" s="4">
        <v>3.5</v>
      </c>
      <c r="C278" s="4">
        <v>6</v>
      </c>
      <c r="D278" s="4">
        <v>0</v>
      </c>
      <c r="E278" s="4">
        <v>1</v>
      </c>
      <c r="F278" s="4">
        <v>35.5</v>
      </c>
    </row>
    <row r="279" spans="2:6" x14ac:dyDescent="0.2">
      <c r="B279" s="4">
        <v>3.5</v>
      </c>
      <c r="C279" s="4">
        <v>6</v>
      </c>
      <c r="D279" s="4">
        <v>1</v>
      </c>
      <c r="E279" s="4">
        <v>1</v>
      </c>
      <c r="F279" s="4">
        <v>39.9</v>
      </c>
    </row>
    <row r="280" spans="2:6" x14ac:dyDescent="0.2">
      <c r="B280" s="4">
        <v>1.3</v>
      </c>
      <c r="C280" s="4">
        <v>4</v>
      </c>
      <c r="D280" s="4">
        <v>1</v>
      </c>
      <c r="E280" s="4">
        <v>1</v>
      </c>
      <c r="F280" s="4">
        <v>65</v>
      </c>
    </row>
    <row r="281" spans="2:6" x14ac:dyDescent="0.2">
      <c r="B281" s="4">
        <v>1.3</v>
      </c>
      <c r="C281" s="4">
        <v>4</v>
      </c>
      <c r="D281" s="4">
        <v>1</v>
      </c>
      <c r="E281" s="4">
        <v>1</v>
      </c>
      <c r="F281" s="4">
        <v>62.267400000000002</v>
      </c>
    </row>
    <row r="282" spans="2:6" x14ac:dyDescent="0.2">
      <c r="B282" s="4">
        <v>1.3</v>
      </c>
      <c r="C282" s="4">
        <v>4</v>
      </c>
      <c r="D282" s="4">
        <v>1</v>
      </c>
      <c r="E282" s="4">
        <v>1</v>
      </c>
      <c r="F282" s="4">
        <v>61.2</v>
      </c>
    </row>
    <row r="283" spans="2:6" x14ac:dyDescent="0.2">
      <c r="B283" s="4">
        <v>1.6</v>
      </c>
      <c r="C283" s="4">
        <v>4</v>
      </c>
      <c r="D283" s="4">
        <v>1</v>
      </c>
      <c r="E283" s="4">
        <v>1</v>
      </c>
      <c r="F283" s="4">
        <v>50.4</v>
      </c>
    </row>
    <row r="284" spans="2:6" x14ac:dyDescent="0.2">
      <c r="B284" s="4">
        <v>1.6</v>
      </c>
      <c r="C284" s="4">
        <v>4</v>
      </c>
      <c r="D284" s="4">
        <v>0</v>
      </c>
      <c r="E284" s="4">
        <v>1</v>
      </c>
      <c r="F284" s="4">
        <v>48.2</v>
      </c>
    </row>
    <row r="285" spans="2:6" x14ac:dyDescent="0.2">
      <c r="B285" s="4">
        <v>1.6</v>
      </c>
      <c r="C285" s="4">
        <v>4</v>
      </c>
      <c r="D285" s="4">
        <v>0</v>
      </c>
      <c r="E285" s="4">
        <v>1</v>
      </c>
      <c r="F285" s="4">
        <v>50.820500000000003</v>
      </c>
    </row>
    <row r="286" spans="2:6" x14ac:dyDescent="0.2">
      <c r="B286" s="4">
        <v>2</v>
      </c>
      <c r="C286" s="4">
        <v>4</v>
      </c>
      <c r="D286" s="4">
        <v>1</v>
      </c>
      <c r="E286" s="4">
        <v>1</v>
      </c>
      <c r="F286" s="4">
        <v>47.296399999999998</v>
      </c>
    </row>
    <row r="287" spans="2:6" x14ac:dyDescent="0.2">
      <c r="B287" s="4">
        <v>2</v>
      </c>
      <c r="C287" s="4">
        <v>4</v>
      </c>
      <c r="D287" s="4">
        <v>1</v>
      </c>
      <c r="E287" s="4">
        <v>1</v>
      </c>
      <c r="F287" s="4">
        <v>50.9</v>
      </c>
    </row>
    <row r="288" spans="2:6" x14ac:dyDescent="0.2">
      <c r="B288" s="4">
        <v>2</v>
      </c>
      <c r="C288" s="4">
        <v>4</v>
      </c>
      <c r="D288" s="4">
        <v>0</v>
      </c>
      <c r="E288" s="4">
        <v>1</v>
      </c>
      <c r="F288" s="4">
        <v>47.4</v>
      </c>
    </row>
    <row r="289" spans="2:6" x14ac:dyDescent="0.2">
      <c r="B289" s="4">
        <v>2.4</v>
      </c>
      <c r="C289" s="4">
        <v>4</v>
      </c>
      <c r="D289" s="4">
        <v>1</v>
      </c>
      <c r="E289" s="4">
        <v>1</v>
      </c>
      <c r="F289" s="4">
        <v>44.344000000000001</v>
      </c>
    </row>
    <row r="290" spans="2:6" x14ac:dyDescent="0.2">
      <c r="B290" s="4">
        <v>2.4</v>
      </c>
      <c r="C290" s="4">
        <v>4</v>
      </c>
      <c r="D290" s="4">
        <v>0</v>
      </c>
      <c r="E290" s="4">
        <v>1</v>
      </c>
      <c r="F290" s="4">
        <v>44.6</v>
      </c>
    </row>
    <row r="291" spans="2:6" x14ac:dyDescent="0.2">
      <c r="B291" s="4">
        <v>1.6</v>
      </c>
      <c r="C291" s="4">
        <v>4</v>
      </c>
      <c r="D291" s="4">
        <v>1</v>
      </c>
      <c r="E291" s="4">
        <v>1</v>
      </c>
      <c r="F291" s="4">
        <v>50.2669</v>
      </c>
    </row>
    <row r="292" spans="2:6" x14ac:dyDescent="0.2">
      <c r="B292" s="4">
        <v>1.6</v>
      </c>
      <c r="C292" s="4">
        <v>4</v>
      </c>
      <c r="D292" s="4">
        <v>0</v>
      </c>
      <c r="E292" s="4">
        <v>1</v>
      </c>
      <c r="F292" s="4">
        <v>48.318800000000003</v>
      </c>
    </row>
    <row r="293" spans="2:6" x14ac:dyDescent="0.2">
      <c r="B293" s="4">
        <v>3.5</v>
      </c>
      <c r="C293" s="4">
        <v>6</v>
      </c>
      <c r="D293" s="4">
        <v>0</v>
      </c>
      <c r="E293" s="4">
        <v>1</v>
      </c>
      <c r="F293" s="4">
        <v>35.349400000000003</v>
      </c>
    </row>
    <row r="294" spans="2:6" x14ac:dyDescent="0.2">
      <c r="B294" s="4">
        <v>2.4</v>
      </c>
      <c r="C294" s="4">
        <v>4</v>
      </c>
      <c r="D294" s="4">
        <v>0</v>
      </c>
      <c r="E294" s="4">
        <v>1</v>
      </c>
      <c r="F294" s="4">
        <v>47.408099999999997</v>
      </c>
    </row>
    <row r="295" spans="2:6" x14ac:dyDescent="0.2">
      <c r="B295" s="4">
        <v>2</v>
      </c>
      <c r="C295" s="4">
        <v>4</v>
      </c>
      <c r="D295" s="4">
        <v>1</v>
      </c>
      <c r="E295" s="4">
        <v>1</v>
      </c>
      <c r="F295" s="4">
        <v>46.624000000000002</v>
      </c>
    </row>
    <row r="296" spans="2:6" x14ac:dyDescent="0.2">
      <c r="B296" s="4">
        <v>2</v>
      </c>
      <c r="C296" s="4">
        <v>4</v>
      </c>
      <c r="D296" s="4">
        <v>0</v>
      </c>
      <c r="E296" s="4">
        <v>1</v>
      </c>
      <c r="F296" s="4">
        <v>46.438699999999997</v>
      </c>
    </row>
    <row r="297" spans="2:6" x14ac:dyDescent="0.2">
      <c r="B297" s="4">
        <v>2.5</v>
      </c>
      <c r="C297" s="4">
        <v>4</v>
      </c>
      <c r="D297" s="4">
        <v>0</v>
      </c>
      <c r="E297" s="4">
        <v>1</v>
      </c>
      <c r="F297" s="4">
        <v>40.187600000000003</v>
      </c>
    </row>
    <row r="298" spans="2:6" x14ac:dyDescent="0.2">
      <c r="B298" s="4">
        <v>2.5</v>
      </c>
      <c r="C298" s="4">
        <v>4</v>
      </c>
      <c r="D298" s="4">
        <v>1</v>
      </c>
      <c r="E298" s="4">
        <v>1</v>
      </c>
      <c r="F298" s="4">
        <v>40.887300000000003</v>
      </c>
    </row>
    <row r="299" spans="2:6" x14ac:dyDescent="0.2">
      <c r="B299" s="4">
        <v>3</v>
      </c>
      <c r="C299" s="4">
        <v>6</v>
      </c>
      <c r="D299" s="4">
        <v>0</v>
      </c>
      <c r="E299" s="4">
        <v>1</v>
      </c>
      <c r="F299" s="4">
        <v>35.799999999999997</v>
      </c>
    </row>
    <row r="300" spans="2:6" x14ac:dyDescent="0.2">
      <c r="B300" s="4">
        <v>3</v>
      </c>
      <c r="C300" s="4">
        <v>6</v>
      </c>
      <c r="D300" s="4">
        <v>1</v>
      </c>
      <c r="E300" s="4">
        <v>1</v>
      </c>
      <c r="F300" s="4">
        <v>35.731099999999998</v>
      </c>
    </row>
    <row r="301" spans="2:6" x14ac:dyDescent="0.2">
      <c r="B301" s="4">
        <v>3.5</v>
      </c>
      <c r="C301" s="4">
        <v>6</v>
      </c>
      <c r="D301" s="4">
        <v>1</v>
      </c>
      <c r="E301" s="4">
        <v>1</v>
      </c>
      <c r="F301" s="4">
        <v>35.9</v>
      </c>
    </row>
    <row r="302" spans="2:6" x14ac:dyDescent="0.2">
      <c r="B302" s="4">
        <v>3</v>
      </c>
      <c r="C302" s="4">
        <v>6</v>
      </c>
      <c r="D302" s="4">
        <v>1</v>
      </c>
      <c r="E302" s="4">
        <v>1</v>
      </c>
      <c r="F302" s="4">
        <v>34.9</v>
      </c>
    </row>
    <row r="303" spans="2:6" x14ac:dyDescent="0.2">
      <c r="B303" s="4">
        <v>3.5</v>
      </c>
      <c r="C303" s="4">
        <v>6</v>
      </c>
      <c r="D303" s="4">
        <v>1</v>
      </c>
      <c r="E303" s="4">
        <v>1</v>
      </c>
      <c r="F303" s="4">
        <v>33.9</v>
      </c>
    </row>
    <row r="304" spans="2:6" x14ac:dyDescent="0.2">
      <c r="B304" s="4">
        <v>3.5</v>
      </c>
      <c r="C304" s="4">
        <v>6</v>
      </c>
      <c r="D304" s="4">
        <v>1</v>
      </c>
      <c r="E304" s="4">
        <v>1</v>
      </c>
      <c r="F304" s="4">
        <v>34.6</v>
      </c>
    </row>
    <row r="305" spans="2:6" x14ac:dyDescent="0.2">
      <c r="B305" s="4">
        <v>6.3</v>
      </c>
      <c r="C305" s="4">
        <v>8</v>
      </c>
      <c r="D305" s="4">
        <v>1</v>
      </c>
      <c r="E305" s="4">
        <v>1</v>
      </c>
      <c r="F305" s="4">
        <v>26.6722</v>
      </c>
    </row>
    <row r="306" spans="2:6" x14ac:dyDescent="0.2">
      <c r="B306" s="4">
        <v>5.5</v>
      </c>
      <c r="C306" s="4">
        <v>8</v>
      </c>
      <c r="D306" s="4">
        <v>1</v>
      </c>
      <c r="E306" s="4">
        <v>1</v>
      </c>
      <c r="F306" s="4">
        <v>29.2</v>
      </c>
    </row>
    <row r="307" spans="2:6" x14ac:dyDescent="0.2">
      <c r="B307" s="4">
        <v>5.5</v>
      </c>
      <c r="C307" s="4">
        <v>12</v>
      </c>
      <c r="D307" s="4">
        <v>1</v>
      </c>
      <c r="E307" s="4">
        <v>1</v>
      </c>
      <c r="F307" s="4">
        <v>23.9</v>
      </c>
    </row>
    <row r="308" spans="2:6" x14ac:dyDescent="0.2">
      <c r="B308" s="4">
        <v>6.3</v>
      </c>
      <c r="C308" s="4">
        <v>8</v>
      </c>
      <c r="D308" s="4">
        <v>1</v>
      </c>
      <c r="E308" s="4">
        <v>1</v>
      </c>
      <c r="F308" s="4">
        <v>24.7</v>
      </c>
    </row>
    <row r="309" spans="2:6" x14ac:dyDescent="0.2">
      <c r="B309" s="4">
        <v>6</v>
      </c>
      <c r="C309" s="4">
        <v>12</v>
      </c>
      <c r="D309" s="4">
        <v>1</v>
      </c>
      <c r="E309" s="4">
        <v>1</v>
      </c>
      <c r="F309" s="4">
        <v>23.4</v>
      </c>
    </row>
    <row r="310" spans="2:6" x14ac:dyDescent="0.2">
      <c r="B310" s="4">
        <v>5.5</v>
      </c>
      <c r="C310" s="4">
        <v>8</v>
      </c>
      <c r="D310" s="4">
        <v>1</v>
      </c>
      <c r="E310" s="4">
        <v>1</v>
      </c>
      <c r="F310" s="4">
        <v>29</v>
      </c>
    </row>
    <row r="311" spans="2:6" x14ac:dyDescent="0.2">
      <c r="B311" s="4">
        <v>6.3</v>
      </c>
      <c r="C311" s="4">
        <v>8</v>
      </c>
      <c r="D311" s="4">
        <v>1</v>
      </c>
      <c r="E311" s="4">
        <v>1</v>
      </c>
      <c r="F311" s="4">
        <v>24.8202</v>
      </c>
    </row>
    <row r="312" spans="2:6" x14ac:dyDescent="0.2">
      <c r="B312" s="4">
        <v>2</v>
      </c>
      <c r="C312" s="4">
        <v>4</v>
      </c>
      <c r="D312" s="4">
        <v>0</v>
      </c>
      <c r="E312" s="4">
        <v>1</v>
      </c>
      <c r="F312" s="4">
        <v>42.936300000000003</v>
      </c>
    </row>
    <row r="313" spans="2:6" x14ac:dyDescent="0.2">
      <c r="B313" s="4">
        <v>2</v>
      </c>
      <c r="C313" s="4">
        <v>4</v>
      </c>
      <c r="D313" s="4">
        <v>0</v>
      </c>
      <c r="E313" s="4">
        <v>1</v>
      </c>
      <c r="F313" s="4">
        <v>42.457900000000002</v>
      </c>
    </row>
    <row r="314" spans="2:6" x14ac:dyDescent="0.2">
      <c r="B314" s="4">
        <v>2</v>
      </c>
      <c r="C314" s="4">
        <v>4</v>
      </c>
      <c r="D314" s="4">
        <v>1</v>
      </c>
      <c r="E314" s="4">
        <v>1</v>
      </c>
      <c r="F314" s="4">
        <v>34.9</v>
      </c>
    </row>
    <row r="315" spans="2:6" x14ac:dyDescent="0.2">
      <c r="B315" s="4">
        <v>2.4</v>
      </c>
      <c r="C315" s="4">
        <v>4</v>
      </c>
      <c r="D315" s="4">
        <v>0</v>
      </c>
      <c r="E315" s="4">
        <v>1</v>
      </c>
      <c r="F315" s="4">
        <v>38.876899999999999</v>
      </c>
    </row>
    <row r="316" spans="2:6" x14ac:dyDescent="0.2">
      <c r="B316" s="4">
        <v>2.4</v>
      </c>
      <c r="C316" s="4">
        <v>4</v>
      </c>
      <c r="D316" s="4">
        <v>0</v>
      </c>
      <c r="E316" s="4">
        <v>1</v>
      </c>
      <c r="F316" s="4">
        <v>40.370600000000003</v>
      </c>
    </row>
    <row r="317" spans="2:6" x14ac:dyDescent="0.2">
      <c r="B317" s="4">
        <v>2</v>
      </c>
      <c r="C317" s="4">
        <v>4</v>
      </c>
      <c r="D317" s="4">
        <v>0</v>
      </c>
      <c r="E317" s="4">
        <v>1</v>
      </c>
      <c r="F317" s="4">
        <v>30.6</v>
      </c>
    </row>
    <row r="318" spans="2:6" x14ac:dyDescent="0.2">
      <c r="B318" s="4">
        <v>2</v>
      </c>
      <c r="C318" s="4">
        <v>4</v>
      </c>
      <c r="D318" s="4">
        <v>1</v>
      </c>
      <c r="E318" s="4">
        <v>1</v>
      </c>
      <c r="F318" s="4">
        <v>31.1</v>
      </c>
    </row>
    <row r="319" spans="2:6" x14ac:dyDescent="0.2">
      <c r="B319" s="4">
        <v>1.6</v>
      </c>
      <c r="C319" s="4">
        <v>4</v>
      </c>
      <c r="D319" s="4">
        <v>1</v>
      </c>
      <c r="E319" s="4">
        <v>1</v>
      </c>
      <c r="F319" s="4">
        <v>47.9</v>
      </c>
    </row>
    <row r="320" spans="2:6" x14ac:dyDescent="0.2">
      <c r="B320" s="4">
        <v>1.6</v>
      </c>
      <c r="C320" s="4">
        <v>4</v>
      </c>
      <c r="D320" s="4">
        <v>0</v>
      </c>
      <c r="E320" s="4">
        <v>1</v>
      </c>
      <c r="F320" s="4">
        <v>48.9</v>
      </c>
    </row>
    <row r="321" spans="2:6" x14ac:dyDescent="0.2">
      <c r="B321" s="4">
        <v>2.4</v>
      </c>
      <c r="C321" s="4">
        <v>4</v>
      </c>
      <c r="D321" s="4">
        <v>1</v>
      </c>
      <c r="E321" s="4">
        <v>1</v>
      </c>
      <c r="F321" s="4">
        <v>42.8</v>
      </c>
    </row>
    <row r="322" spans="2:6" x14ac:dyDescent="0.2">
      <c r="B322" s="4">
        <v>2.4</v>
      </c>
      <c r="C322" s="4">
        <v>4</v>
      </c>
      <c r="D322" s="4">
        <v>1</v>
      </c>
      <c r="E322" s="4">
        <v>1</v>
      </c>
      <c r="F322" s="4">
        <v>46.9</v>
      </c>
    </row>
    <row r="323" spans="2:6" x14ac:dyDescent="0.2">
      <c r="B323" s="4">
        <v>2.4</v>
      </c>
      <c r="C323" s="4">
        <v>4</v>
      </c>
      <c r="D323" s="4">
        <v>1</v>
      </c>
      <c r="E323" s="4">
        <v>1</v>
      </c>
      <c r="F323" s="4">
        <v>42.6</v>
      </c>
    </row>
    <row r="324" spans="2:6" x14ac:dyDescent="0.2">
      <c r="B324" s="4">
        <v>2.4</v>
      </c>
      <c r="C324" s="4">
        <v>4</v>
      </c>
      <c r="D324" s="4">
        <v>1</v>
      </c>
      <c r="E324" s="4">
        <v>1</v>
      </c>
      <c r="F324" s="4">
        <v>46.8</v>
      </c>
    </row>
    <row r="325" spans="2:6" x14ac:dyDescent="0.2">
      <c r="B325" s="4">
        <v>3.5</v>
      </c>
      <c r="C325" s="4">
        <v>6</v>
      </c>
      <c r="D325" s="4">
        <v>1</v>
      </c>
      <c r="E325" s="4">
        <v>1</v>
      </c>
      <c r="F325" s="4">
        <v>40.299999999999997</v>
      </c>
    </row>
    <row r="326" spans="2:6" x14ac:dyDescent="0.2">
      <c r="B326" s="4">
        <v>3.5</v>
      </c>
      <c r="C326" s="4">
        <v>6</v>
      </c>
      <c r="D326" s="4">
        <v>1</v>
      </c>
      <c r="E326" s="4">
        <v>1</v>
      </c>
      <c r="F326" s="4">
        <v>41.2</v>
      </c>
    </row>
    <row r="327" spans="2:6" x14ac:dyDescent="0.2">
      <c r="B327" s="4">
        <v>3.6</v>
      </c>
      <c r="C327" s="4">
        <v>6</v>
      </c>
      <c r="D327" s="4">
        <v>1</v>
      </c>
      <c r="E327" s="4">
        <v>1</v>
      </c>
      <c r="F327" s="4">
        <v>35.6</v>
      </c>
    </row>
    <row r="328" spans="2:6" x14ac:dyDescent="0.2">
      <c r="B328" s="4">
        <v>3.6</v>
      </c>
      <c r="C328" s="4">
        <v>6</v>
      </c>
      <c r="D328" s="4">
        <v>1</v>
      </c>
      <c r="E328" s="4">
        <v>1</v>
      </c>
      <c r="F328" s="4">
        <v>31</v>
      </c>
    </row>
    <row r="329" spans="2:6" x14ac:dyDescent="0.2">
      <c r="B329" s="4">
        <v>6.7</v>
      </c>
      <c r="C329" s="4">
        <v>12</v>
      </c>
      <c r="D329" s="4">
        <v>1</v>
      </c>
      <c r="E329" s="4">
        <v>1</v>
      </c>
      <c r="F329" s="4">
        <v>24.2</v>
      </c>
    </row>
    <row r="330" spans="2:6" x14ac:dyDescent="0.2">
      <c r="B330" s="4">
        <v>6.7</v>
      </c>
      <c r="C330" s="4">
        <v>12</v>
      </c>
      <c r="D330" s="4">
        <v>1</v>
      </c>
      <c r="E330" s="4">
        <v>1</v>
      </c>
      <c r="F330" s="4">
        <v>24.2</v>
      </c>
    </row>
    <row r="331" spans="2:6" x14ac:dyDescent="0.2">
      <c r="B331" s="4">
        <v>2</v>
      </c>
      <c r="C331" s="4">
        <v>4</v>
      </c>
      <c r="D331" s="4">
        <v>1</v>
      </c>
      <c r="E331" s="4">
        <v>0</v>
      </c>
      <c r="F331" s="4">
        <v>37.1</v>
      </c>
    </row>
    <row r="332" spans="2:6" x14ac:dyDescent="0.2">
      <c r="B332" s="4">
        <v>2</v>
      </c>
      <c r="C332" s="4">
        <v>4</v>
      </c>
      <c r="D332" s="4">
        <v>0</v>
      </c>
      <c r="E332" s="4">
        <v>0</v>
      </c>
      <c r="F332" s="4">
        <v>41.113199999999999</v>
      </c>
    </row>
    <row r="333" spans="2:6" x14ac:dyDescent="0.2">
      <c r="B333" s="4">
        <v>2</v>
      </c>
      <c r="C333" s="4">
        <v>4</v>
      </c>
      <c r="D333" s="4">
        <v>1</v>
      </c>
      <c r="E333" s="4">
        <v>0</v>
      </c>
      <c r="F333" s="4">
        <v>38.462699999999998</v>
      </c>
    </row>
    <row r="334" spans="2:6" x14ac:dyDescent="0.2">
      <c r="B334" s="4">
        <v>2</v>
      </c>
      <c r="C334" s="4">
        <v>4</v>
      </c>
      <c r="D334" s="4">
        <v>0</v>
      </c>
      <c r="E334" s="4">
        <v>0</v>
      </c>
      <c r="F334" s="4">
        <v>43.1</v>
      </c>
    </row>
    <row r="335" spans="2:6" x14ac:dyDescent="0.2">
      <c r="B335" s="4">
        <v>2</v>
      </c>
      <c r="C335" s="4">
        <v>4</v>
      </c>
      <c r="D335" s="4">
        <v>1</v>
      </c>
      <c r="E335" s="4">
        <v>0</v>
      </c>
      <c r="F335" s="4">
        <v>38.499699999999997</v>
      </c>
    </row>
    <row r="336" spans="2:6" x14ac:dyDescent="0.2">
      <c r="B336" s="4">
        <v>2.5</v>
      </c>
      <c r="C336" s="4">
        <v>4</v>
      </c>
      <c r="D336" s="4">
        <v>0</v>
      </c>
      <c r="E336" s="4">
        <v>0</v>
      </c>
      <c r="F336" s="4">
        <v>37.070999999999998</v>
      </c>
    </row>
    <row r="337" spans="2:6" x14ac:dyDescent="0.2">
      <c r="B337" s="4">
        <v>2.5</v>
      </c>
      <c r="C337" s="4">
        <v>4</v>
      </c>
      <c r="D337" s="4">
        <v>1</v>
      </c>
      <c r="E337" s="4">
        <v>0</v>
      </c>
      <c r="F337" s="4">
        <v>35.922600000000003</v>
      </c>
    </row>
    <row r="338" spans="2:6" x14ac:dyDescent="0.2">
      <c r="B338" s="4">
        <v>2.5</v>
      </c>
      <c r="C338" s="4">
        <v>4</v>
      </c>
      <c r="D338" s="4">
        <v>0</v>
      </c>
      <c r="E338" s="4">
        <v>1</v>
      </c>
      <c r="F338" s="4">
        <v>34.143500000000003</v>
      </c>
    </row>
    <row r="339" spans="2:6" x14ac:dyDescent="0.2">
      <c r="B339" s="4">
        <v>2.5</v>
      </c>
      <c r="C339" s="4">
        <v>4</v>
      </c>
      <c r="D339" s="4">
        <v>1</v>
      </c>
      <c r="E339" s="4">
        <v>1</v>
      </c>
      <c r="F339" s="4">
        <v>32.910299999999999</v>
      </c>
    </row>
    <row r="340" spans="2:6" x14ac:dyDescent="0.2">
      <c r="B340" s="4">
        <v>2.4</v>
      </c>
      <c r="C340" s="4">
        <v>4</v>
      </c>
      <c r="D340" s="4">
        <v>0</v>
      </c>
      <c r="E340" s="4">
        <v>1</v>
      </c>
      <c r="F340" s="4">
        <v>42.3947</v>
      </c>
    </row>
    <row r="341" spans="2:6" x14ac:dyDescent="0.2">
      <c r="B341" s="4">
        <v>2.4</v>
      </c>
      <c r="C341" s="4">
        <v>4</v>
      </c>
      <c r="D341" s="4">
        <v>0</v>
      </c>
      <c r="E341" s="4">
        <v>1</v>
      </c>
      <c r="F341" s="4">
        <v>41.395899999999997</v>
      </c>
    </row>
    <row r="342" spans="2:6" x14ac:dyDescent="0.2">
      <c r="B342" s="4">
        <v>2.4</v>
      </c>
      <c r="C342" s="4">
        <v>4</v>
      </c>
      <c r="D342" s="4">
        <v>0</v>
      </c>
      <c r="E342" s="4">
        <v>1</v>
      </c>
      <c r="F342" s="4">
        <v>40.832099999999997</v>
      </c>
    </row>
    <row r="343" spans="2:6" x14ac:dyDescent="0.2">
      <c r="B343" s="4">
        <v>2.4</v>
      </c>
      <c r="C343" s="4">
        <v>4</v>
      </c>
      <c r="D343" s="4">
        <v>0</v>
      </c>
      <c r="E343" s="4">
        <v>1</v>
      </c>
      <c r="F343" s="4">
        <v>44.081800000000001</v>
      </c>
    </row>
    <row r="344" spans="2:6" x14ac:dyDescent="0.2">
      <c r="B344" s="4">
        <v>2.4</v>
      </c>
      <c r="C344" s="4">
        <v>4</v>
      </c>
      <c r="D344" s="4">
        <v>0</v>
      </c>
      <c r="E344" s="4">
        <v>1</v>
      </c>
      <c r="F344" s="4">
        <v>43.003500000000003</v>
      </c>
    </row>
    <row r="345" spans="2:6" x14ac:dyDescent="0.2">
      <c r="B345" s="4">
        <v>2.4</v>
      </c>
      <c r="C345" s="4">
        <v>4</v>
      </c>
      <c r="D345" s="4">
        <v>0</v>
      </c>
      <c r="E345" s="4">
        <v>1</v>
      </c>
      <c r="F345" s="4">
        <v>41.585799999999999</v>
      </c>
    </row>
    <row r="346" spans="2:6" x14ac:dyDescent="0.2">
      <c r="B346" s="4">
        <v>2</v>
      </c>
      <c r="C346" s="4">
        <v>4</v>
      </c>
      <c r="D346" s="4">
        <v>0</v>
      </c>
      <c r="E346" s="4">
        <v>1</v>
      </c>
      <c r="F346" s="4">
        <v>46.362900000000003</v>
      </c>
    </row>
    <row r="347" spans="2:6" x14ac:dyDescent="0.2">
      <c r="B347" s="4">
        <v>2</v>
      </c>
      <c r="C347" s="4">
        <v>4</v>
      </c>
      <c r="D347" s="4">
        <v>1</v>
      </c>
      <c r="E347" s="4">
        <v>1</v>
      </c>
      <c r="F347" s="4">
        <v>45.190100000000001</v>
      </c>
    </row>
    <row r="348" spans="2:6" x14ac:dyDescent="0.2">
      <c r="B348" s="4">
        <v>2</v>
      </c>
      <c r="C348" s="4">
        <v>4</v>
      </c>
      <c r="D348" s="4">
        <v>0</v>
      </c>
      <c r="E348" s="4">
        <v>1</v>
      </c>
      <c r="F348" s="4">
        <v>44.707999999999998</v>
      </c>
    </row>
    <row r="349" spans="2:6" x14ac:dyDescent="0.2">
      <c r="B349" s="4">
        <v>2</v>
      </c>
      <c r="C349" s="4">
        <v>4</v>
      </c>
      <c r="D349" s="4">
        <v>1</v>
      </c>
      <c r="E349" s="4">
        <v>1</v>
      </c>
      <c r="F349" s="4">
        <v>41.566099999999999</v>
      </c>
    </row>
    <row r="350" spans="2:6" x14ac:dyDescent="0.2">
      <c r="B350" s="4">
        <v>1.8</v>
      </c>
      <c r="C350" s="4">
        <v>4</v>
      </c>
      <c r="D350" s="4">
        <v>1</v>
      </c>
      <c r="E350" s="4">
        <v>1</v>
      </c>
      <c r="F350" s="4">
        <v>48.4</v>
      </c>
    </row>
    <row r="351" spans="2:6" x14ac:dyDescent="0.2">
      <c r="B351" s="4">
        <v>1.8</v>
      </c>
      <c r="C351" s="4">
        <v>4</v>
      </c>
      <c r="D351" s="4">
        <v>0</v>
      </c>
      <c r="E351" s="4">
        <v>1</v>
      </c>
      <c r="F351" s="4">
        <v>50</v>
      </c>
    </row>
    <row r="352" spans="2:6" x14ac:dyDescent="0.2">
      <c r="B352" s="4">
        <v>2.4</v>
      </c>
      <c r="C352" s="4">
        <v>4</v>
      </c>
      <c r="D352" s="4">
        <v>0</v>
      </c>
      <c r="E352" s="4">
        <v>1</v>
      </c>
      <c r="F352" s="4">
        <v>42.2</v>
      </c>
    </row>
    <row r="353" spans="2:6" x14ac:dyDescent="0.2">
      <c r="B353" s="4">
        <v>2.4</v>
      </c>
      <c r="C353" s="4">
        <v>4</v>
      </c>
      <c r="D353" s="4">
        <v>1</v>
      </c>
      <c r="E353" s="4">
        <v>1</v>
      </c>
      <c r="F353" s="4">
        <v>42.6</v>
      </c>
    </row>
    <row r="354" spans="2:6" x14ac:dyDescent="0.2">
      <c r="B354" s="4">
        <v>2</v>
      </c>
      <c r="C354" s="4">
        <v>4</v>
      </c>
      <c r="D354" s="4">
        <v>0</v>
      </c>
      <c r="E354" s="4">
        <v>1</v>
      </c>
      <c r="F354" s="4">
        <v>42</v>
      </c>
    </row>
    <row r="355" spans="2:6" x14ac:dyDescent="0.2">
      <c r="B355" s="4">
        <v>2</v>
      </c>
      <c r="C355" s="4">
        <v>4</v>
      </c>
      <c r="D355" s="4">
        <v>0</v>
      </c>
      <c r="E355" s="4">
        <v>1</v>
      </c>
      <c r="F355" s="4">
        <v>41.521000000000001</v>
      </c>
    </row>
    <row r="356" spans="2:6" x14ac:dyDescent="0.2">
      <c r="B356" s="4">
        <v>3.6</v>
      </c>
      <c r="C356" s="4">
        <v>6</v>
      </c>
      <c r="D356" s="4">
        <v>0</v>
      </c>
      <c r="E356" s="4">
        <v>1</v>
      </c>
      <c r="F356" s="4">
        <v>35.1</v>
      </c>
    </row>
    <row r="357" spans="2:6" x14ac:dyDescent="0.2">
      <c r="B357" s="4">
        <v>3.6</v>
      </c>
      <c r="C357" s="4">
        <v>6</v>
      </c>
      <c r="D357" s="4">
        <v>0</v>
      </c>
      <c r="E357" s="4">
        <v>1</v>
      </c>
      <c r="F357" s="4">
        <v>33.5</v>
      </c>
    </row>
    <row r="358" spans="2:6" x14ac:dyDescent="0.2">
      <c r="B358" s="4">
        <v>2</v>
      </c>
      <c r="C358" s="4">
        <v>4</v>
      </c>
      <c r="D358" s="4">
        <v>0</v>
      </c>
      <c r="E358" s="4">
        <v>0</v>
      </c>
      <c r="F358" s="4">
        <v>60.1</v>
      </c>
    </row>
    <row r="359" spans="2:6" x14ac:dyDescent="0.2">
      <c r="B359" s="4">
        <v>2</v>
      </c>
      <c r="C359" s="4">
        <v>4</v>
      </c>
      <c r="D359" s="4">
        <v>0</v>
      </c>
      <c r="E359" s="4">
        <v>0</v>
      </c>
      <c r="F359" s="4">
        <v>58.534999999999997</v>
      </c>
    </row>
    <row r="360" spans="2:6" x14ac:dyDescent="0.2">
      <c r="B360" s="4">
        <v>2.5</v>
      </c>
      <c r="C360" s="4">
        <v>5</v>
      </c>
      <c r="D360" s="4">
        <v>0</v>
      </c>
      <c r="E360" s="4">
        <v>1</v>
      </c>
      <c r="F360" s="4">
        <v>39.614699999999999</v>
      </c>
    </row>
    <row r="361" spans="2:6" x14ac:dyDescent="0.2">
      <c r="B361" s="4">
        <v>2.5</v>
      </c>
      <c r="C361" s="4">
        <v>5</v>
      </c>
      <c r="D361" s="4">
        <v>0</v>
      </c>
      <c r="E361" s="4">
        <v>1</v>
      </c>
      <c r="F361" s="4">
        <v>40.240900000000003</v>
      </c>
    </row>
    <row r="362" spans="2:6" x14ac:dyDescent="0.2">
      <c r="B362" s="4">
        <v>2</v>
      </c>
      <c r="C362" s="4">
        <v>4</v>
      </c>
      <c r="D362" s="4">
        <v>0</v>
      </c>
      <c r="E362" s="4">
        <v>1</v>
      </c>
      <c r="F362" s="4">
        <v>43.541400000000003</v>
      </c>
    </row>
    <row r="363" spans="2:6" x14ac:dyDescent="0.2">
      <c r="B363" s="4">
        <v>2</v>
      </c>
      <c r="C363" s="4">
        <v>4</v>
      </c>
      <c r="D363" s="4">
        <v>0</v>
      </c>
      <c r="E363" s="4">
        <v>1</v>
      </c>
      <c r="F363" s="4">
        <v>41.521000000000001</v>
      </c>
    </row>
    <row r="364" spans="2:6" x14ac:dyDescent="0.2">
      <c r="B364" s="4">
        <v>2</v>
      </c>
      <c r="C364" s="4">
        <v>4</v>
      </c>
      <c r="D364" s="4">
        <v>0</v>
      </c>
      <c r="E364" s="4">
        <v>1</v>
      </c>
      <c r="F364" s="4">
        <v>43.541400000000003</v>
      </c>
    </row>
    <row r="365" spans="2:6" x14ac:dyDescent="0.2">
      <c r="B365" s="4">
        <v>2</v>
      </c>
      <c r="C365" s="4">
        <v>4</v>
      </c>
      <c r="D365" s="4">
        <v>0</v>
      </c>
      <c r="E365" s="4">
        <v>1</v>
      </c>
      <c r="F365" s="4">
        <v>41.521000000000001</v>
      </c>
    </row>
    <row r="366" spans="2:6" x14ac:dyDescent="0.2">
      <c r="B366" s="4">
        <v>2</v>
      </c>
      <c r="C366" s="4">
        <v>4</v>
      </c>
      <c r="D366" s="4">
        <v>0</v>
      </c>
      <c r="E366" s="4">
        <v>0</v>
      </c>
      <c r="F366" s="4">
        <v>60.1</v>
      </c>
    </row>
    <row r="367" spans="2:6" x14ac:dyDescent="0.2">
      <c r="B367" s="4">
        <v>2</v>
      </c>
      <c r="C367" s="4">
        <v>4</v>
      </c>
      <c r="D367" s="4">
        <v>0</v>
      </c>
      <c r="E367" s="4">
        <v>0</v>
      </c>
      <c r="F367" s="4">
        <v>58.534999999999997</v>
      </c>
    </row>
    <row r="368" spans="2:6" x14ac:dyDescent="0.2">
      <c r="B368" s="4">
        <v>2.5</v>
      </c>
      <c r="C368" s="4">
        <v>5</v>
      </c>
      <c r="D368" s="4">
        <v>0</v>
      </c>
      <c r="E368" s="4">
        <v>1</v>
      </c>
      <c r="F368" s="4">
        <v>39.571399999999997</v>
      </c>
    </row>
    <row r="369" spans="2:6" x14ac:dyDescent="0.2">
      <c r="B369" s="4">
        <v>2.5</v>
      </c>
      <c r="C369" s="4">
        <v>5</v>
      </c>
      <c r="D369" s="4">
        <v>0</v>
      </c>
      <c r="E369" s="4">
        <v>1</v>
      </c>
      <c r="F369" s="4">
        <v>40.0169</v>
      </c>
    </row>
    <row r="370" spans="2:6" x14ac:dyDescent="0.2">
      <c r="B370" s="4">
        <v>2.4</v>
      </c>
      <c r="C370" s="4">
        <v>5</v>
      </c>
      <c r="D370" s="4">
        <v>1</v>
      </c>
      <c r="E370" s="4">
        <v>1</v>
      </c>
      <c r="F370" s="4">
        <v>39.347999999999999</v>
      </c>
    </row>
    <row r="371" spans="2:6" x14ac:dyDescent="0.2">
      <c r="B371" s="4">
        <v>2.4</v>
      </c>
      <c r="C371" s="4">
        <v>5</v>
      </c>
      <c r="D371" s="4">
        <v>0</v>
      </c>
      <c r="E371" s="4">
        <v>1</v>
      </c>
      <c r="F371" s="4">
        <v>39.299999999999997</v>
      </c>
    </row>
    <row r="372" spans="2:6" x14ac:dyDescent="0.2">
      <c r="B372" s="4">
        <v>2.5</v>
      </c>
      <c r="C372" s="4">
        <v>5</v>
      </c>
      <c r="D372" s="4">
        <v>1</v>
      </c>
      <c r="E372" s="4">
        <v>1</v>
      </c>
      <c r="F372" s="4">
        <v>40.6</v>
      </c>
    </row>
    <row r="373" spans="2:6" x14ac:dyDescent="0.2">
      <c r="B373" s="4">
        <v>2.5</v>
      </c>
      <c r="C373" s="4">
        <v>5</v>
      </c>
      <c r="D373" s="4">
        <v>0</v>
      </c>
      <c r="E373" s="4">
        <v>1</v>
      </c>
      <c r="F373" s="4">
        <v>40.4</v>
      </c>
    </row>
    <row r="374" spans="2:6" x14ac:dyDescent="0.2">
      <c r="B374" s="4">
        <v>2.5</v>
      </c>
      <c r="C374" s="4">
        <v>5</v>
      </c>
      <c r="D374" s="4">
        <v>1</v>
      </c>
      <c r="E374" s="4">
        <v>1</v>
      </c>
      <c r="F374" s="4">
        <v>37.799999999999997</v>
      </c>
    </row>
    <row r="375" spans="2:6" x14ac:dyDescent="0.2">
      <c r="B375" s="4">
        <v>2.5</v>
      </c>
      <c r="C375" s="4">
        <v>5</v>
      </c>
      <c r="D375" s="4">
        <v>0</v>
      </c>
      <c r="E375" s="4">
        <v>1</v>
      </c>
      <c r="F375" s="4">
        <v>37.799999999999997</v>
      </c>
    </row>
    <row r="376" spans="2:6" x14ac:dyDescent="0.2">
      <c r="B376" s="4">
        <v>2.4</v>
      </c>
      <c r="C376" s="4">
        <v>5</v>
      </c>
      <c r="D376" s="4">
        <v>1</v>
      </c>
      <c r="E376" s="4">
        <v>1</v>
      </c>
      <c r="F376" s="4">
        <v>39.347999999999999</v>
      </c>
    </row>
    <row r="377" spans="2:6" x14ac:dyDescent="0.2">
      <c r="B377" s="4">
        <v>2.4</v>
      </c>
      <c r="C377" s="4">
        <v>5</v>
      </c>
      <c r="D377" s="4">
        <v>0</v>
      </c>
      <c r="E377" s="4">
        <v>1</v>
      </c>
      <c r="F377" s="4">
        <v>39.299999999999997</v>
      </c>
    </row>
    <row r="378" spans="2:6" x14ac:dyDescent="0.2">
      <c r="B378" s="4">
        <v>2.5</v>
      </c>
      <c r="C378" s="4">
        <v>5</v>
      </c>
      <c r="D378" s="4">
        <v>1</v>
      </c>
      <c r="E378" s="4">
        <v>1</v>
      </c>
      <c r="F378" s="4">
        <v>40.6</v>
      </c>
    </row>
    <row r="379" spans="2:6" x14ac:dyDescent="0.2">
      <c r="B379" s="4">
        <v>2.5</v>
      </c>
      <c r="C379" s="4">
        <v>5</v>
      </c>
      <c r="D379" s="4">
        <v>0</v>
      </c>
      <c r="E379" s="4">
        <v>1</v>
      </c>
      <c r="F379" s="4">
        <v>40.4</v>
      </c>
    </row>
    <row r="380" spans="2:6" x14ac:dyDescent="0.2">
      <c r="B380" s="4">
        <v>3.7</v>
      </c>
      <c r="C380" s="4">
        <v>6</v>
      </c>
      <c r="D380" s="4">
        <v>1</v>
      </c>
      <c r="E380" s="4">
        <v>1</v>
      </c>
      <c r="F380" s="4">
        <v>30.9</v>
      </c>
    </row>
    <row r="381" spans="2:6" x14ac:dyDescent="0.2">
      <c r="B381" s="4">
        <v>3.5</v>
      </c>
      <c r="C381" s="4">
        <v>6</v>
      </c>
      <c r="D381" s="4">
        <v>1</v>
      </c>
      <c r="E381" s="4">
        <v>1</v>
      </c>
      <c r="F381" s="4">
        <v>36.799999999999997</v>
      </c>
    </row>
    <row r="382" spans="2:6" x14ac:dyDescent="0.2">
      <c r="B382" s="4">
        <v>3.7</v>
      </c>
      <c r="C382" s="4">
        <v>6</v>
      </c>
      <c r="D382" s="4">
        <v>1</v>
      </c>
      <c r="E382" s="4">
        <v>1</v>
      </c>
      <c r="F382" s="4">
        <v>34.299999999999997</v>
      </c>
    </row>
    <row r="383" spans="2:6" x14ac:dyDescent="0.2">
      <c r="B383" s="4">
        <v>3.7</v>
      </c>
      <c r="C383" s="4">
        <v>6</v>
      </c>
      <c r="D383" s="4">
        <v>0</v>
      </c>
      <c r="E383" s="4">
        <v>1</v>
      </c>
      <c r="F383" s="4">
        <v>34.4</v>
      </c>
    </row>
    <row r="384" spans="2:6" x14ac:dyDescent="0.2">
      <c r="B384" s="4">
        <v>3.2</v>
      </c>
      <c r="C384" s="4">
        <v>6</v>
      </c>
      <c r="D384" s="4">
        <v>0</v>
      </c>
      <c r="E384" s="4">
        <v>1</v>
      </c>
      <c r="F384" s="4">
        <v>38.9</v>
      </c>
    </row>
    <row r="385" spans="2:6" x14ac:dyDescent="0.2">
      <c r="B385" s="4">
        <v>3</v>
      </c>
      <c r="C385" s="4">
        <v>6</v>
      </c>
      <c r="D385" s="4">
        <v>1</v>
      </c>
      <c r="E385" s="4">
        <v>1</v>
      </c>
      <c r="F385" s="4">
        <v>34.7286</v>
      </c>
    </row>
    <row r="386" spans="2:6" x14ac:dyDescent="0.2">
      <c r="B386" s="4">
        <v>4.2</v>
      </c>
      <c r="C386" s="4">
        <v>8</v>
      </c>
      <c r="D386" s="4">
        <v>1</v>
      </c>
      <c r="E386" s="4">
        <v>1</v>
      </c>
      <c r="F386" s="4">
        <v>31.5002</v>
      </c>
    </row>
    <row r="387" spans="2:6" x14ac:dyDescent="0.2">
      <c r="B387" s="4">
        <v>4.2</v>
      </c>
      <c r="C387" s="4">
        <v>8</v>
      </c>
      <c r="D387" s="4">
        <v>1</v>
      </c>
      <c r="E387" s="4">
        <v>1</v>
      </c>
      <c r="F387" s="4">
        <v>31.5002</v>
      </c>
    </row>
    <row r="388" spans="2:6" x14ac:dyDescent="0.2">
      <c r="B388" s="4">
        <v>5.2</v>
      </c>
      <c r="C388" s="4">
        <v>10</v>
      </c>
      <c r="D388" s="4">
        <v>0</v>
      </c>
      <c r="E388" s="4">
        <v>1</v>
      </c>
      <c r="F388" s="4">
        <v>26.7</v>
      </c>
    </row>
    <row r="389" spans="2:6" x14ac:dyDescent="0.2">
      <c r="B389" s="4">
        <v>6</v>
      </c>
      <c r="C389" s="4">
        <v>12</v>
      </c>
      <c r="D389" s="4">
        <v>1</v>
      </c>
      <c r="E389" s="4">
        <v>1</v>
      </c>
      <c r="F389" s="4">
        <v>23.2715</v>
      </c>
    </row>
    <row r="390" spans="2:6" x14ac:dyDescent="0.2">
      <c r="B390" s="4">
        <v>3</v>
      </c>
      <c r="C390" s="4">
        <v>6</v>
      </c>
      <c r="D390" s="4">
        <v>1</v>
      </c>
      <c r="E390" s="4">
        <v>1</v>
      </c>
      <c r="F390" s="4">
        <v>38.169600000000003</v>
      </c>
    </row>
    <row r="391" spans="2:6" x14ac:dyDescent="0.2">
      <c r="B391" s="4">
        <v>3</v>
      </c>
      <c r="C391" s="4">
        <v>6</v>
      </c>
      <c r="D391" s="4">
        <v>0</v>
      </c>
      <c r="E391" s="4">
        <v>1</v>
      </c>
      <c r="F391" s="4">
        <v>38.7896</v>
      </c>
    </row>
    <row r="392" spans="2:6" x14ac:dyDescent="0.2">
      <c r="B392" s="4">
        <v>3</v>
      </c>
      <c r="C392" s="4">
        <v>6</v>
      </c>
      <c r="D392" s="4">
        <v>1</v>
      </c>
      <c r="E392" s="4">
        <v>1</v>
      </c>
      <c r="F392" s="4">
        <v>34.781799999999997</v>
      </c>
    </row>
    <row r="393" spans="2:6" x14ac:dyDescent="0.2">
      <c r="B393" s="4">
        <v>3</v>
      </c>
      <c r="C393" s="4">
        <v>6</v>
      </c>
      <c r="D393" s="4">
        <v>0</v>
      </c>
      <c r="E393" s="4">
        <v>1</v>
      </c>
      <c r="F393" s="4">
        <v>35.460599999999999</v>
      </c>
    </row>
    <row r="394" spans="2:6" x14ac:dyDescent="0.2">
      <c r="B394" s="4">
        <v>3</v>
      </c>
      <c r="C394" s="4">
        <v>6</v>
      </c>
      <c r="D394" s="4">
        <v>1</v>
      </c>
      <c r="E394" s="4">
        <v>1</v>
      </c>
      <c r="F394" s="4">
        <v>35.883099999999999</v>
      </c>
    </row>
    <row r="395" spans="2:6" x14ac:dyDescent="0.2">
      <c r="B395" s="4">
        <v>3</v>
      </c>
      <c r="C395" s="4">
        <v>6</v>
      </c>
      <c r="D395" s="4">
        <v>0</v>
      </c>
      <c r="E395" s="4">
        <v>1</v>
      </c>
      <c r="F395" s="4">
        <v>35.708100000000002</v>
      </c>
    </row>
    <row r="396" spans="2:6" x14ac:dyDescent="0.2">
      <c r="B396" s="4">
        <v>3</v>
      </c>
      <c r="C396" s="4">
        <v>6</v>
      </c>
      <c r="D396" s="4">
        <v>1</v>
      </c>
      <c r="E396" s="4">
        <v>1</v>
      </c>
      <c r="F396" s="4">
        <v>34.7288</v>
      </c>
    </row>
    <row r="397" spans="2:6" x14ac:dyDescent="0.2">
      <c r="B397" s="4">
        <v>3</v>
      </c>
      <c r="C397" s="4">
        <v>6</v>
      </c>
      <c r="D397" s="4">
        <v>1</v>
      </c>
      <c r="E397" s="4">
        <v>1</v>
      </c>
      <c r="F397" s="4">
        <v>34.285299999999999</v>
      </c>
    </row>
    <row r="398" spans="2:6" x14ac:dyDescent="0.2">
      <c r="B398" s="4">
        <v>4.8</v>
      </c>
      <c r="C398" s="4">
        <v>8</v>
      </c>
      <c r="D398" s="4">
        <v>1</v>
      </c>
      <c r="E398" s="4">
        <v>1</v>
      </c>
      <c r="F398" s="4">
        <v>30.537500000000001</v>
      </c>
    </row>
    <row r="399" spans="2:6" x14ac:dyDescent="0.2">
      <c r="B399" s="4">
        <v>4.8</v>
      </c>
      <c r="C399" s="4">
        <v>8</v>
      </c>
      <c r="D399" s="4">
        <v>1</v>
      </c>
      <c r="E399" s="4">
        <v>1</v>
      </c>
      <c r="F399" s="4">
        <v>31.374700000000001</v>
      </c>
    </row>
    <row r="400" spans="2:6" x14ac:dyDescent="0.2">
      <c r="B400" s="4">
        <v>5</v>
      </c>
      <c r="C400" s="4">
        <v>10</v>
      </c>
      <c r="D400" s="4">
        <v>1</v>
      </c>
      <c r="E400" s="4">
        <v>1</v>
      </c>
      <c r="F400" s="4">
        <v>23.227</v>
      </c>
    </row>
    <row r="401" spans="2:6" x14ac:dyDescent="0.2">
      <c r="B401" s="4">
        <v>5</v>
      </c>
      <c r="C401" s="4">
        <v>10</v>
      </c>
      <c r="D401" s="4">
        <v>1</v>
      </c>
      <c r="E401" s="4">
        <v>1</v>
      </c>
      <c r="F401" s="4">
        <v>23.618200000000002</v>
      </c>
    </row>
    <row r="402" spans="2:6" x14ac:dyDescent="0.2">
      <c r="B402" s="4">
        <v>2.4</v>
      </c>
      <c r="C402" s="4">
        <v>4</v>
      </c>
      <c r="D402" s="4">
        <v>1</v>
      </c>
      <c r="E402" s="4">
        <v>1</v>
      </c>
      <c r="F402" s="4">
        <v>41.695999999999998</v>
      </c>
    </row>
    <row r="403" spans="2:6" x14ac:dyDescent="0.2">
      <c r="B403" s="4">
        <v>3</v>
      </c>
      <c r="C403" s="4">
        <v>6</v>
      </c>
      <c r="D403" s="4">
        <v>1</v>
      </c>
      <c r="E403" s="4">
        <v>1</v>
      </c>
      <c r="F403" s="4">
        <v>36.1</v>
      </c>
    </row>
    <row r="404" spans="2:6" x14ac:dyDescent="0.2">
      <c r="B404" s="4">
        <v>3.6</v>
      </c>
      <c r="C404" s="4">
        <v>6</v>
      </c>
      <c r="D404" s="4">
        <v>1</v>
      </c>
      <c r="E404" s="4">
        <v>1</v>
      </c>
      <c r="F404" s="4">
        <v>38.1</v>
      </c>
    </row>
    <row r="405" spans="2:6" x14ac:dyDescent="0.2">
      <c r="B405" s="4">
        <v>3</v>
      </c>
      <c r="C405" s="4">
        <v>6</v>
      </c>
      <c r="D405" s="4">
        <v>1</v>
      </c>
      <c r="E405" s="4">
        <v>1</v>
      </c>
      <c r="F405" s="4">
        <v>34.4</v>
      </c>
    </row>
    <row r="406" spans="2:6" x14ac:dyDescent="0.2">
      <c r="B406" s="4">
        <v>3</v>
      </c>
      <c r="C406" s="4">
        <v>6</v>
      </c>
      <c r="D406" s="4">
        <v>1</v>
      </c>
      <c r="E406" s="4">
        <v>1</v>
      </c>
      <c r="F406" s="4">
        <v>38.299999999999997</v>
      </c>
    </row>
    <row r="407" spans="2:6" x14ac:dyDescent="0.2">
      <c r="B407" s="4">
        <v>3</v>
      </c>
      <c r="C407" s="4">
        <v>6</v>
      </c>
      <c r="D407" s="4">
        <v>0</v>
      </c>
      <c r="E407" s="4">
        <v>1</v>
      </c>
      <c r="F407" s="4">
        <v>36</v>
      </c>
    </row>
    <row r="408" spans="2:6" x14ac:dyDescent="0.2">
      <c r="B408" s="4">
        <v>3.6</v>
      </c>
      <c r="C408" s="4">
        <v>6</v>
      </c>
      <c r="D408" s="4">
        <v>0</v>
      </c>
      <c r="E408" s="4">
        <v>1</v>
      </c>
      <c r="F408" s="4">
        <v>34.9</v>
      </c>
    </row>
    <row r="409" spans="2:6" x14ac:dyDescent="0.2">
      <c r="B409" s="4">
        <v>3.6</v>
      </c>
      <c r="C409" s="4">
        <v>6</v>
      </c>
      <c r="D409" s="4">
        <v>1</v>
      </c>
      <c r="E409" s="4">
        <v>1</v>
      </c>
      <c r="F409" s="4">
        <v>40</v>
      </c>
    </row>
    <row r="410" spans="2:6" x14ac:dyDescent="0.2">
      <c r="B410" s="4">
        <v>6.2</v>
      </c>
      <c r="C410" s="4">
        <v>8</v>
      </c>
      <c r="D410" s="4">
        <v>1</v>
      </c>
      <c r="E410" s="4">
        <v>0</v>
      </c>
      <c r="F410" s="4">
        <v>24.9754</v>
      </c>
    </row>
    <row r="411" spans="2:6" x14ac:dyDescent="0.2">
      <c r="B411" s="4">
        <v>6.2</v>
      </c>
      <c r="C411" s="4">
        <v>8</v>
      </c>
      <c r="D411" s="4">
        <v>0</v>
      </c>
      <c r="E411" s="4">
        <v>0</v>
      </c>
      <c r="F411" s="4">
        <v>26.299900000000001</v>
      </c>
    </row>
    <row r="412" spans="2:6" x14ac:dyDescent="0.2">
      <c r="B412" s="4">
        <v>3</v>
      </c>
      <c r="C412" s="4">
        <v>6</v>
      </c>
      <c r="D412" s="4">
        <v>1</v>
      </c>
      <c r="E412" s="4">
        <v>1</v>
      </c>
      <c r="F412" s="4">
        <v>36.1</v>
      </c>
    </row>
    <row r="413" spans="2:6" x14ac:dyDescent="0.2">
      <c r="B413" s="4">
        <v>3.6</v>
      </c>
      <c r="C413" s="4">
        <v>6</v>
      </c>
      <c r="D413" s="4">
        <v>1</v>
      </c>
      <c r="E413" s="4">
        <v>1</v>
      </c>
      <c r="F413" s="4">
        <v>37.200000000000003</v>
      </c>
    </row>
    <row r="414" spans="2:6" x14ac:dyDescent="0.2">
      <c r="B414" s="4">
        <v>3.6</v>
      </c>
      <c r="C414" s="4">
        <v>6</v>
      </c>
      <c r="D414" s="4">
        <v>1</v>
      </c>
      <c r="E414" s="4">
        <v>1</v>
      </c>
      <c r="F414" s="4">
        <v>40</v>
      </c>
    </row>
    <row r="415" spans="2:6" x14ac:dyDescent="0.2">
      <c r="B415" s="4">
        <v>4.5999999999999996</v>
      </c>
      <c r="C415" s="4">
        <v>8</v>
      </c>
      <c r="D415" s="4">
        <v>1</v>
      </c>
      <c r="E415" s="4">
        <v>0</v>
      </c>
      <c r="F415" s="4">
        <v>34.1</v>
      </c>
    </row>
    <row r="416" spans="2:6" x14ac:dyDescent="0.2">
      <c r="B416" s="4">
        <v>3.6</v>
      </c>
      <c r="C416" s="4">
        <v>6</v>
      </c>
      <c r="D416" s="4">
        <v>1</v>
      </c>
      <c r="E416" s="4">
        <v>1</v>
      </c>
      <c r="F416" s="4">
        <v>37.200000000000003</v>
      </c>
    </row>
    <row r="417" spans="2:6" x14ac:dyDescent="0.2">
      <c r="B417" s="4">
        <v>4.5999999999999996</v>
      </c>
      <c r="C417" s="4">
        <v>8</v>
      </c>
      <c r="D417" s="4">
        <v>1</v>
      </c>
      <c r="E417" s="4">
        <v>0</v>
      </c>
      <c r="F417" s="4">
        <v>30.299900000000001</v>
      </c>
    </row>
    <row r="418" spans="2:6" x14ac:dyDescent="0.2">
      <c r="B418" s="4">
        <v>2.4</v>
      </c>
      <c r="C418" s="4">
        <v>4</v>
      </c>
      <c r="D418" s="4">
        <v>1</v>
      </c>
      <c r="E418" s="4">
        <v>1</v>
      </c>
      <c r="F418" s="4">
        <v>42.8</v>
      </c>
    </row>
    <row r="419" spans="2:6" x14ac:dyDescent="0.2">
      <c r="B419" s="4">
        <v>2.4</v>
      </c>
      <c r="C419" s="4">
        <v>4</v>
      </c>
      <c r="D419" s="4">
        <v>1</v>
      </c>
      <c r="E419" s="4">
        <v>1</v>
      </c>
      <c r="F419" s="4">
        <v>46.9</v>
      </c>
    </row>
    <row r="420" spans="2:6" x14ac:dyDescent="0.2">
      <c r="B420" s="4">
        <v>2.4</v>
      </c>
      <c r="C420" s="4">
        <v>4</v>
      </c>
      <c r="D420" s="4">
        <v>1</v>
      </c>
      <c r="E420" s="4">
        <v>1</v>
      </c>
      <c r="F420" s="4">
        <v>42.6</v>
      </c>
    </row>
    <row r="421" spans="2:6" x14ac:dyDescent="0.2">
      <c r="B421" s="4">
        <v>2.4</v>
      </c>
      <c r="C421" s="4">
        <v>4</v>
      </c>
      <c r="D421" s="4">
        <v>1</v>
      </c>
      <c r="E421" s="4">
        <v>1</v>
      </c>
      <c r="F421" s="4">
        <v>46.8</v>
      </c>
    </row>
    <row r="422" spans="2:6" x14ac:dyDescent="0.2">
      <c r="B422" s="4">
        <v>3.5</v>
      </c>
      <c r="C422" s="4">
        <v>6</v>
      </c>
      <c r="D422" s="4">
        <v>1</v>
      </c>
      <c r="E422" s="4">
        <v>1</v>
      </c>
      <c r="F422" s="4">
        <v>40.299999999999997</v>
      </c>
    </row>
    <row r="423" spans="2:6" x14ac:dyDescent="0.2">
      <c r="B423" s="4">
        <v>3.5</v>
      </c>
      <c r="C423" s="4">
        <v>6</v>
      </c>
      <c r="D423" s="4">
        <v>1</v>
      </c>
      <c r="E423" s="4">
        <v>1</v>
      </c>
      <c r="F423" s="4">
        <v>41.2</v>
      </c>
    </row>
    <row r="424" spans="2:6" x14ac:dyDescent="0.2">
      <c r="B424" s="4">
        <v>3.6</v>
      </c>
      <c r="C424" s="4">
        <v>6</v>
      </c>
      <c r="D424" s="4">
        <v>1</v>
      </c>
      <c r="E424" s="4">
        <v>1</v>
      </c>
      <c r="F424" s="4">
        <v>35.6</v>
      </c>
    </row>
    <row r="425" spans="2:6" x14ac:dyDescent="0.2">
      <c r="B425" s="4">
        <v>2.4</v>
      </c>
      <c r="C425" s="4">
        <v>4</v>
      </c>
      <c r="D425" s="4">
        <v>1</v>
      </c>
      <c r="E425" s="4">
        <v>1</v>
      </c>
      <c r="F425" s="4">
        <v>48.1</v>
      </c>
    </row>
    <row r="426" spans="2:6" x14ac:dyDescent="0.2">
      <c r="B426" s="4">
        <v>2.4</v>
      </c>
      <c r="C426" s="4">
        <v>4</v>
      </c>
      <c r="D426" s="4">
        <v>1</v>
      </c>
      <c r="E426" s="4">
        <v>1</v>
      </c>
      <c r="F426" s="4">
        <v>41.699800000000003</v>
      </c>
    </row>
    <row r="427" spans="2:6" x14ac:dyDescent="0.2">
      <c r="B427" s="4">
        <v>2.7</v>
      </c>
      <c r="C427" s="4">
        <v>6</v>
      </c>
      <c r="D427" s="4">
        <v>1</v>
      </c>
      <c r="E427" s="4">
        <v>0</v>
      </c>
      <c r="F427" s="4">
        <v>38.299999999999997</v>
      </c>
    </row>
    <row r="428" spans="2:6" x14ac:dyDescent="0.2">
      <c r="B428" s="4">
        <v>3.5</v>
      </c>
      <c r="C428" s="4">
        <v>6</v>
      </c>
      <c r="D428" s="4">
        <v>1</v>
      </c>
      <c r="E428" s="4">
        <v>0</v>
      </c>
      <c r="F428" s="4">
        <v>37.6</v>
      </c>
    </row>
    <row r="429" spans="2:6" x14ac:dyDescent="0.2">
      <c r="B429" s="4">
        <v>2.4</v>
      </c>
      <c r="C429" s="4">
        <v>4</v>
      </c>
      <c r="D429" s="4">
        <v>1</v>
      </c>
      <c r="E429" s="4">
        <v>1</v>
      </c>
      <c r="F429" s="4">
        <v>41.699800000000003</v>
      </c>
    </row>
    <row r="430" spans="2:6" x14ac:dyDescent="0.2">
      <c r="B430" s="4">
        <v>2.7</v>
      </c>
      <c r="C430" s="4">
        <v>6</v>
      </c>
      <c r="D430" s="4">
        <v>1</v>
      </c>
      <c r="E430" s="4">
        <v>0</v>
      </c>
      <c r="F430" s="4">
        <v>38.299999999999997</v>
      </c>
    </row>
    <row r="431" spans="2:6" x14ac:dyDescent="0.2">
      <c r="B431" s="4">
        <v>3.5</v>
      </c>
      <c r="C431" s="4">
        <v>6</v>
      </c>
      <c r="D431" s="4">
        <v>1</v>
      </c>
      <c r="E431" s="4">
        <v>0</v>
      </c>
      <c r="F431" s="4">
        <v>37.6</v>
      </c>
    </row>
    <row r="432" spans="2:6" x14ac:dyDescent="0.2">
      <c r="B432" s="4">
        <v>5.7</v>
      </c>
      <c r="C432" s="4">
        <v>12</v>
      </c>
      <c r="D432" s="4">
        <v>0</v>
      </c>
      <c r="E432" s="4">
        <v>1</v>
      </c>
      <c r="F432" s="4">
        <v>21.7</v>
      </c>
    </row>
    <row r="433" spans="2:6" x14ac:dyDescent="0.2">
      <c r="B433" s="4">
        <v>5.7</v>
      </c>
      <c r="C433" s="4">
        <v>12</v>
      </c>
      <c r="D433" s="4">
        <v>0</v>
      </c>
      <c r="E433" s="4">
        <v>1</v>
      </c>
      <c r="F433" s="4">
        <v>21.3</v>
      </c>
    </row>
    <row r="434" spans="2:6" x14ac:dyDescent="0.2">
      <c r="B434" s="4">
        <v>3.5</v>
      </c>
      <c r="C434" s="4">
        <v>6</v>
      </c>
      <c r="D434" s="4">
        <v>1</v>
      </c>
      <c r="E434" s="4">
        <v>1</v>
      </c>
      <c r="F434" s="4">
        <v>33.5</v>
      </c>
    </row>
    <row r="435" spans="2:6" x14ac:dyDescent="0.2">
      <c r="B435" s="4">
        <v>3</v>
      </c>
      <c r="C435" s="4">
        <v>6</v>
      </c>
      <c r="D435" s="4">
        <v>1</v>
      </c>
      <c r="E435" s="4">
        <v>1</v>
      </c>
      <c r="F435" s="4">
        <v>35.465499999999999</v>
      </c>
    </row>
    <row r="436" spans="2:6" x14ac:dyDescent="0.2">
      <c r="B436" s="4">
        <v>2.5</v>
      </c>
      <c r="C436" s="4">
        <v>4</v>
      </c>
      <c r="D436" s="4">
        <v>1</v>
      </c>
      <c r="E436" s="4">
        <v>1</v>
      </c>
      <c r="F436" s="4">
        <v>42.908000000000001</v>
      </c>
    </row>
    <row r="437" spans="2:6" x14ac:dyDescent="0.2">
      <c r="B437" s="4">
        <v>2.5</v>
      </c>
      <c r="C437" s="4">
        <v>4</v>
      </c>
      <c r="D437" s="4">
        <v>0</v>
      </c>
      <c r="E437" s="4">
        <v>1</v>
      </c>
      <c r="F437" s="4">
        <v>40.200000000000003</v>
      </c>
    </row>
    <row r="438" spans="2:6" x14ac:dyDescent="0.2">
      <c r="B438" s="4">
        <v>3</v>
      </c>
      <c r="C438" s="4">
        <v>6</v>
      </c>
      <c r="D438" s="4">
        <v>1</v>
      </c>
      <c r="E438" s="4">
        <v>1</v>
      </c>
      <c r="F438" s="4">
        <v>37.9</v>
      </c>
    </row>
    <row r="439" spans="2:6" x14ac:dyDescent="0.2">
      <c r="B439" s="4">
        <v>3.5</v>
      </c>
      <c r="C439" s="4">
        <v>6</v>
      </c>
      <c r="D439" s="4">
        <v>1</v>
      </c>
      <c r="E439" s="4">
        <v>1</v>
      </c>
      <c r="F439" s="4">
        <v>37.4</v>
      </c>
    </row>
    <row r="440" spans="2:6" x14ac:dyDescent="0.2">
      <c r="B440" s="4">
        <v>2.5</v>
      </c>
      <c r="C440" s="4">
        <v>4</v>
      </c>
      <c r="D440" s="4">
        <v>0</v>
      </c>
      <c r="E440" s="4">
        <v>1</v>
      </c>
      <c r="F440" s="4">
        <v>51.6</v>
      </c>
    </row>
    <row r="441" spans="2:6" x14ac:dyDescent="0.2">
      <c r="B441" s="4">
        <v>2.5</v>
      </c>
      <c r="C441" s="4">
        <v>4</v>
      </c>
      <c r="D441" s="4">
        <v>0</v>
      </c>
      <c r="E441" s="4">
        <v>1</v>
      </c>
      <c r="F441" s="4">
        <v>44.2</v>
      </c>
    </row>
    <row r="442" spans="2:6" x14ac:dyDescent="0.2">
      <c r="B442" s="4">
        <v>2.5</v>
      </c>
      <c r="C442" s="4">
        <v>4</v>
      </c>
      <c r="D442" s="4">
        <v>1</v>
      </c>
      <c r="E442" s="4">
        <v>1</v>
      </c>
      <c r="F442" s="4">
        <v>47.649299999999997</v>
      </c>
    </row>
    <row r="443" spans="2:6" x14ac:dyDescent="0.2">
      <c r="B443" s="4">
        <v>2</v>
      </c>
      <c r="C443" s="4">
        <v>4</v>
      </c>
      <c r="D443" s="4">
        <v>1</v>
      </c>
      <c r="E443" s="4">
        <v>1</v>
      </c>
      <c r="F443" s="4">
        <v>47.7</v>
      </c>
    </row>
    <row r="444" spans="2:6" x14ac:dyDescent="0.2">
      <c r="B444" s="4">
        <v>2</v>
      </c>
      <c r="C444" s="4">
        <v>4</v>
      </c>
      <c r="D444" s="4">
        <v>0</v>
      </c>
      <c r="E444" s="4">
        <v>1</v>
      </c>
      <c r="F444" s="4">
        <v>48.2</v>
      </c>
    </row>
    <row r="445" spans="2:6" x14ac:dyDescent="0.2">
      <c r="B445" s="4">
        <v>2</v>
      </c>
      <c r="C445" s="4">
        <v>4</v>
      </c>
      <c r="D445" s="4">
        <v>0</v>
      </c>
      <c r="E445" s="4">
        <v>1</v>
      </c>
      <c r="F445" s="4">
        <v>49.216999999999999</v>
      </c>
    </row>
    <row r="446" spans="2:6" x14ac:dyDescent="0.2">
      <c r="B446" s="4">
        <v>3.7</v>
      </c>
      <c r="C446" s="4">
        <v>6</v>
      </c>
      <c r="D446" s="4">
        <v>0</v>
      </c>
      <c r="E446" s="4">
        <v>1</v>
      </c>
      <c r="F446" s="4">
        <v>34.730499999999999</v>
      </c>
    </row>
    <row r="447" spans="2:6" x14ac:dyDescent="0.2">
      <c r="B447" s="4">
        <v>3.7</v>
      </c>
      <c r="C447" s="4">
        <v>6</v>
      </c>
      <c r="D447" s="4">
        <v>1</v>
      </c>
      <c r="E447" s="4">
        <v>1</v>
      </c>
      <c r="F447" s="4">
        <v>37.064999999999998</v>
      </c>
    </row>
    <row r="448" spans="2:6" x14ac:dyDescent="0.2">
      <c r="B448" s="4">
        <v>3.7</v>
      </c>
      <c r="C448" s="4">
        <v>6</v>
      </c>
      <c r="D448" s="4">
        <v>1</v>
      </c>
      <c r="E448" s="4">
        <v>1</v>
      </c>
      <c r="F448" s="4">
        <v>35.161999999999999</v>
      </c>
    </row>
    <row r="449" spans="2:6" x14ac:dyDescent="0.2">
      <c r="B449" s="4">
        <v>4.2</v>
      </c>
      <c r="C449" s="4">
        <v>8</v>
      </c>
      <c r="D449" s="4">
        <v>1</v>
      </c>
      <c r="E449" s="4">
        <v>1</v>
      </c>
      <c r="F449" s="4">
        <v>34.485500000000002</v>
      </c>
    </row>
    <row r="450" spans="2:6" x14ac:dyDescent="0.2">
      <c r="B450" s="4">
        <v>5</v>
      </c>
      <c r="C450" s="4">
        <v>8</v>
      </c>
      <c r="D450" s="4">
        <v>1</v>
      </c>
      <c r="E450" s="4">
        <v>1</v>
      </c>
      <c r="F450" s="4">
        <v>29.7559</v>
      </c>
    </row>
    <row r="451" spans="2:6" x14ac:dyDescent="0.2">
      <c r="B451" s="4">
        <v>5</v>
      </c>
      <c r="C451" s="4">
        <v>8</v>
      </c>
      <c r="D451" s="4">
        <v>1</v>
      </c>
      <c r="E451" s="4">
        <v>1</v>
      </c>
      <c r="F451" s="4">
        <v>32.670099999999998</v>
      </c>
    </row>
    <row r="452" spans="2:6" x14ac:dyDescent="0.2">
      <c r="B452" s="4">
        <v>2.4</v>
      </c>
      <c r="C452" s="4">
        <v>4</v>
      </c>
      <c r="D452" s="4">
        <v>1</v>
      </c>
      <c r="E452" s="4">
        <v>1</v>
      </c>
      <c r="F452" s="4">
        <v>44.6</v>
      </c>
    </row>
    <row r="453" spans="2:6" x14ac:dyDescent="0.2">
      <c r="B453" s="4">
        <v>2.4</v>
      </c>
      <c r="C453" s="4">
        <v>4</v>
      </c>
      <c r="D453" s="4">
        <v>0</v>
      </c>
      <c r="E453" s="4">
        <v>1</v>
      </c>
      <c r="F453" s="4">
        <v>44.6</v>
      </c>
    </row>
    <row r="454" spans="2:6" x14ac:dyDescent="0.2">
      <c r="B454" s="4">
        <v>2.7</v>
      </c>
      <c r="C454" s="4">
        <v>6</v>
      </c>
      <c r="D454" s="4">
        <v>1</v>
      </c>
      <c r="E454" s="4">
        <v>1</v>
      </c>
      <c r="F454" s="4">
        <v>39.799999999999997</v>
      </c>
    </row>
    <row r="455" spans="2:6" x14ac:dyDescent="0.2">
      <c r="B455" s="4">
        <v>3.5</v>
      </c>
      <c r="C455" s="4">
        <v>6</v>
      </c>
      <c r="D455" s="4">
        <v>1</v>
      </c>
      <c r="E455" s="4">
        <v>1</v>
      </c>
      <c r="F455" s="4">
        <v>38.299999999999997</v>
      </c>
    </row>
    <row r="456" spans="2:6" x14ac:dyDescent="0.2">
      <c r="B456" s="4">
        <v>3.5</v>
      </c>
      <c r="C456" s="4">
        <v>6</v>
      </c>
      <c r="D456" s="4">
        <v>1</v>
      </c>
      <c r="E456" s="4">
        <v>1</v>
      </c>
      <c r="F456" s="4">
        <v>36.556399999999996</v>
      </c>
    </row>
    <row r="457" spans="2:6" x14ac:dyDescent="0.2">
      <c r="B457" s="4">
        <v>3.5</v>
      </c>
      <c r="C457" s="4">
        <v>6</v>
      </c>
      <c r="D457" s="4">
        <v>1</v>
      </c>
      <c r="E457" s="4">
        <v>1</v>
      </c>
      <c r="F457" s="4">
        <v>34.749400000000001</v>
      </c>
    </row>
    <row r="458" spans="2:6" x14ac:dyDescent="0.2">
      <c r="B458" s="4">
        <v>4.5999999999999996</v>
      </c>
      <c r="C458" s="4">
        <v>8</v>
      </c>
      <c r="D458" s="4">
        <v>1</v>
      </c>
      <c r="E458" s="4">
        <v>1</v>
      </c>
      <c r="F458" s="4">
        <v>34.049900000000001</v>
      </c>
    </row>
    <row r="459" spans="2:6" x14ac:dyDescent="0.2">
      <c r="B459" s="4">
        <v>4.5999999999999996</v>
      </c>
      <c r="C459" s="4">
        <v>8</v>
      </c>
      <c r="D459" s="4">
        <v>1</v>
      </c>
      <c r="E459" s="4">
        <v>1</v>
      </c>
      <c r="F459" s="4">
        <v>33.550899999999999</v>
      </c>
    </row>
    <row r="460" spans="2:6" x14ac:dyDescent="0.2">
      <c r="B460" s="4">
        <v>4.5999999999999996</v>
      </c>
      <c r="C460" s="4">
        <v>8</v>
      </c>
      <c r="D460" s="4">
        <v>1</v>
      </c>
      <c r="E460" s="4">
        <v>1</v>
      </c>
      <c r="F460" s="4">
        <v>32.149900000000002</v>
      </c>
    </row>
    <row r="461" spans="2:6" x14ac:dyDescent="0.2">
      <c r="B461" s="4">
        <v>4.5999999999999996</v>
      </c>
      <c r="C461" s="4">
        <v>8</v>
      </c>
      <c r="D461" s="4">
        <v>1</v>
      </c>
      <c r="E461" s="4">
        <v>1</v>
      </c>
      <c r="F461" s="4">
        <v>33.550899999999999</v>
      </c>
    </row>
    <row r="462" spans="2:6" x14ac:dyDescent="0.2">
      <c r="B462" s="4">
        <v>4.5999999999999996</v>
      </c>
      <c r="C462" s="4">
        <v>8</v>
      </c>
      <c r="D462" s="4">
        <v>1</v>
      </c>
      <c r="E462" s="4">
        <v>1</v>
      </c>
      <c r="F462" s="4">
        <v>32.149900000000002</v>
      </c>
    </row>
    <row r="463" spans="2:6" x14ac:dyDescent="0.2">
      <c r="B463" s="4">
        <v>5</v>
      </c>
      <c r="C463" s="4">
        <v>8</v>
      </c>
      <c r="D463" s="4">
        <v>0</v>
      </c>
      <c r="E463" s="4">
        <v>1</v>
      </c>
      <c r="F463" s="4">
        <v>30.3</v>
      </c>
    </row>
    <row r="464" spans="2:6" x14ac:dyDescent="0.2">
      <c r="B464" s="4">
        <v>3</v>
      </c>
      <c r="C464" s="4">
        <v>6</v>
      </c>
      <c r="D464" s="4">
        <v>1</v>
      </c>
      <c r="E464" s="4">
        <v>1</v>
      </c>
      <c r="F464" s="4">
        <v>35.465499999999999</v>
      </c>
    </row>
    <row r="465" spans="2:6" x14ac:dyDescent="0.2">
      <c r="B465" s="4">
        <v>2.5</v>
      </c>
      <c r="C465" s="4">
        <v>4</v>
      </c>
      <c r="D465" s="4">
        <v>1</v>
      </c>
      <c r="E465" s="4">
        <v>1</v>
      </c>
      <c r="F465" s="4">
        <v>42.908000000000001</v>
      </c>
    </row>
    <row r="466" spans="2:6" x14ac:dyDescent="0.2">
      <c r="B466" s="4">
        <v>2.5</v>
      </c>
      <c r="C466" s="4">
        <v>4</v>
      </c>
      <c r="D466" s="4">
        <v>0</v>
      </c>
      <c r="E466" s="4">
        <v>1</v>
      </c>
      <c r="F466" s="4">
        <v>40.200000000000003</v>
      </c>
    </row>
    <row r="467" spans="2:6" x14ac:dyDescent="0.2">
      <c r="B467" s="4">
        <v>3</v>
      </c>
      <c r="C467" s="4">
        <v>6</v>
      </c>
      <c r="D467" s="4">
        <v>1</v>
      </c>
      <c r="E467" s="4">
        <v>1</v>
      </c>
      <c r="F467" s="4">
        <v>37.9</v>
      </c>
    </row>
    <row r="468" spans="2:6" x14ac:dyDescent="0.2">
      <c r="B468" s="4">
        <v>2.5</v>
      </c>
      <c r="C468" s="4">
        <v>4</v>
      </c>
      <c r="D468" s="4">
        <v>0</v>
      </c>
      <c r="E468" s="4">
        <v>1</v>
      </c>
      <c r="F468" s="4">
        <v>51.6</v>
      </c>
    </row>
    <row r="469" spans="2:6" x14ac:dyDescent="0.2">
      <c r="B469" s="4">
        <v>2.5</v>
      </c>
      <c r="C469" s="4">
        <v>4</v>
      </c>
      <c r="D469" s="4">
        <v>1</v>
      </c>
      <c r="E469" s="4">
        <v>1</v>
      </c>
      <c r="F469" s="4">
        <v>47.649299999999997</v>
      </c>
    </row>
    <row r="470" spans="2:6" x14ac:dyDescent="0.2">
      <c r="B470" s="4">
        <v>2.5</v>
      </c>
      <c r="C470" s="4">
        <v>4</v>
      </c>
      <c r="D470" s="4">
        <v>0</v>
      </c>
      <c r="E470" s="4">
        <v>1</v>
      </c>
      <c r="F470" s="4">
        <v>44.2</v>
      </c>
    </row>
    <row r="471" spans="2:6" x14ac:dyDescent="0.2">
      <c r="B471" s="4">
        <v>3.5</v>
      </c>
      <c r="C471" s="4">
        <v>6</v>
      </c>
      <c r="D471" s="4">
        <v>1</v>
      </c>
      <c r="E471" s="4">
        <v>1</v>
      </c>
      <c r="F471" s="4">
        <v>33.5</v>
      </c>
    </row>
    <row r="472" spans="2:6" x14ac:dyDescent="0.2">
      <c r="B472" s="4">
        <v>3.5</v>
      </c>
      <c r="C472" s="4">
        <v>6</v>
      </c>
      <c r="D472" s="4">
        <v>1</v>
      </c>
      <c r="E472" s="4">
        <v>1</v>
      </c>
      <c r="F472" s="4">
        <v>37.4</v>
      </c>
    </row>
    <row r="473" spans="2:6" x14ac:dyDescent="0.2">
      <c r="B473" s="4">
        <v>2.5</v>
      </c>
      <c r="C473" s="4">
        <v>4</v>
      </c>
      <c r="D473" s="4">
        <v>0</v>
      </c>
      <c r="E473" s="4">
        <v>1</v>
      </c>
      <c r="F473" s="4">
        <v>40.193100000000001</v>
      </c>
    </row>
    <row r="474" spans="2:6" x14ac:dyDescent="0.2">
      <c r="B474" s="4">
        <v>2.5</v>
      </c>
      <c r="C474" s="4">
        <v>4</v>
      </c>
      <c r="D474" s="4">
        <v>1</v>
      </c>
      <c r="E474" s="4">
        <v>1</v>
      </c>
      <c r="F474" s="4">
        <v>41.664200000000001</v>
      </c>
    </row>
    <row r="475" spans="2:6" x14ac:dyDescent="0.2">
      <c r="B475" s="4">
        <v>3.7</v>
      </c>
      <c r="C475" s="4">
        <v>6</v>
      </c>
      <c r="D475" s="4">
        <v>1</v>
      </c>
      <c r="E475" s="4">
        <v>1</v>
      </c>
      <c r="F475" s="4">
        <v>34.823500000000003</v>
      </c>
    </row>
    <row r="476" spans="2:6" x14ac:dyDescent="0.2">
      <c r="B476" s="4">
        <v>2.2999999999999998</v>
      </c>
      <c r="C476" s="4">
        <v>4</v>
      </c>
      <c r="D476" s="4">
        <v>0</v>
      </c>
      <c r="E476" s="4">
        <v>1</v>
      </c>
      <c r="F476" s="4">
        <v>34.700000000000003</v>
      </c>
    </row>
    <row r="477" spans="2:6" x14ac:dyDescent="0.2">
      <c r="B477" s="4">
        <v>3.5</v>
      </c>
      <c r="C477" s="4">
        <v>6</v>
      </c>
      <c r="D477" s="4">
        <v>1</v>
      </c>
      <c r="E477" s="4">
        <v>1</v>
      </c>
      <c r="F477" s="4">
        <v>36.200000000000003</v>
      </c>
    </row>
    <row r="478" spans="2:6" x14ac:dyDescent="0.2">
      <c r="B478" s="4">
        <v>3.5</v>
      </c>
      <c r="C478" s="4">
        <v>6</v>
      </c>
      <c r="D478" s="4">
        <v>1</v>
      </c>
      <c r="E478" s="4">
        <v>1</v>
      </c>
      <c r="F478" s="4">
        <v>33.200000000000003</v>
      </c>
    </row>
    <row r="479" spans="2:6" x14ac:dyDescent="0.2">
      <c r="B479" s="4">
        <v>5.5</v>
      </c>
      <c r="C479" s="4">
        <v>8</v>
      </c>
      <c r="D479" s="4">
        <v>1</v>
      </c>
      <c r="E479" s="4">
        <v>1</v>
      </c>
      <c r="F479" s="4">
        <v>33</v>
      </c>
    </row>
    <row r="480" spans="2:6" x14ac:dyDescent="0.2">
      <c r="B480" s="4">
        <v>5.5</v>
      </c>
      <c r="C480" s="4">
        <v>8</v>
      </c>
      <c r="D480" s="4">
        <v>1</v>
      </c>
      <c r="E480" s="4">
        <v>1</v>
      </c>
      <c r="F480" s="4">
        <v>32.299999999999997</v>
      </c>
    </row>
    <row r="481" spans="2:6" x14ac:dyDescent="0.2">
      <c r="B481" s="4">
        <v>6.3</v>
      </c>
      <c r="C481" s="4">
        <v>8</v>
      </c>
      <c r="D481" s="4">
        <v>1</v>
      </c>
      <c r="E481" s="4">
        <v>1</v>
      </c>
      <c r="F481" s="4">
        <v>27.1158</v>
      </c>
    </row>
    <row r="482" spans="2:6" x14ac:dyDescent="0.2">
      <c r="B482" s="4">
        <v>2.4</v>
      </c>
      <c r="C482" s="4">
        <v>4</v>
      </c>
      <c r="D482" s="4">
        <v>1</v>
      </c>
      <c r="E482" s="4">
        <v>0</v>
      </c>
      <c r="F482" s="4">
        <v>42.214599999999997</v>
      </c>
    </row>
    <row r="483" spans="2:6" x14ac:dyDescent="0.2">
      <c r="B483" s="4">
        <v>2.5</v>
      </c>
      <c r="C483" s="4">
        <v>4</v>
      </c>
      <c r="D483" s="4">
        <v>1</v>
      </c>
      <c r="E483" s="4">
        <v>1</v>
      </c>
      <c r="F483" s="4">
        <v>45.672899999999998</v>
      </c>
    </row>
    <row r="484" spans="2:6" x14ac:dyDescent="0.2">
      <c r="B484" s="4">
        <v>3.5</v>
      </c>
      <c r="C484" s="4">
        <v>6</v>
      </c>
      <c r="D484" s="4">
        <v>0</v>
      </c>
      <c r="E484" s="4">
        <v>1</v>
      </c>
      <c r="F484" s="4">
        <v>37.9499</v>
      </c>
    </row>
    <row r="485" spans="2:6" x14ac:dyDescent="0.2">
      <c r="B485" s="4">
        <v>3.5</v>
      </c>
      <c r="C485" s="4">
        <v>6</v>
      </c>
      <c r="D485" s="4">
        <v>1</v>
      </c>
      <c r="E485" s="4">
        <v>1</v>
      </c>
      <c r="F485" s="4">
        <v>38.034700000000001</v>
      </c>
    </row>
    <row r="486" spans="2:6" x14ac:dyDescent="0.2">
      <c r="B486" s="4">
        <v>2.5</v>
      </c>
      <c r="C486" s="4">
        <v>4</v>
      </c>
      <c r="D486" s="4">
        <v>1</v>
      </c>
      <c r="E486" s="4">
        <v>1</v>
      </c>
      <c r="F486" s="4">
        <v>46.6</v>
      </c>
    </row>
    <row r="487" spans="2:6" x14ac:dyDescent="0.2">
      <c r="B487" s="4">
        <v>3.5</v>
      </c>
      <c r="C487" s="4">
        <v>6</v>
      </c>
      <c r="D487" s="4">
        <v>1</v>
      </c>
      <c r="E487" s="4">
        <v>1</v>
      </c>
      <c r="F487" s="4">
        <v>36.410200000000003</v>
      </c>
    </row>
    <row r="488" spans="2:6" x14ac:dyDescent="0.2">
      <c r="B488" s="4">
        <v>2</v>
      </c>
      <c r="C488" s="4">
        <v>4</v>
      </c>
      <c r="D488" s="4">
        <v>0</v>
      </c>
      <c r="E488" s="4">
        <v>1</v>
      </c>
      <c r="F488" s="4">
        <v>43</v>
      </c>
    </row>
    <row r="489" spans="2:6" x14ac:dyDescent="0.2">
      <c r="B489" s="4">
        <v>2</v>
      </c>
      <c r="C489" s="4">
        <v>4</v>
      </c>
      <c r="D489" s="4">
        <v>1</v>
      </c>
      <c r="E489" s="4">
        <v>1</v>
      </c>
      <c r="F489" s="4">
        <v>47.512900000000002</v>
      </c>
    </row>
    <row r="490" spans="2:6" x14ac:dyDescent="0.2">
      <c r="B490" s="4">
        <v>2.5</v>
      </c>
      <c r="C490" s="4">
        <v>4</v>
      </c>
      <c r="D490" s="4">
        <v>0</v>
      </c>
      <c r="E490" s="4">
        <v>1</v>
      </c>
      <c r="F490" s="4">
        <v>39.6</v>
      </c>
    </row>
    <row r="491" spans="2:6" x14ac:dyDescent="0.2">
      <c r="B491" s="4">
        <v>2.5</v>
      </c>
      <c r="C491" s="4">
        <v>4</v>
      </c>
      <c r="D491" s="4">
        <v>1</v>
      </c>
      <c r="E491" s="4">
        <v>1</v>
      </c>
      <c r="F491" s="4">
        <v>42.699800000000003</v>
      </c>
    </row>
    <row r="492" spans="2:6" x14ac:dyDescent="0.2">
      <c r="B492" s="4">
        <v>1.6</v>
      </c>
      <c r="C492" s="4">
        <v>4</v>
      </c>
      <c r="D492" s="4">
        <v>1</v>
      </c>
      <c r="E492" s="4">
        <v>1</v>
      </c>
      <c r="F492" s="4">
        <v>46.5</v>
      </c>
    </row>
    <row r="493" spans="2:6" x14ac:dyDescent="0.2">
      <c r="B493" s="4">
        <v>1.6</v>
      </c>
      <c r="C493" s="4">
        <v>4</v>
      </c>
      <c r="D493" s="4">
        <v>0</v>
      </c>
      <c r="E493" s="4">
        <v>1</v>
      </c>
      <c r="F493" s="4">
        <v>47.3</v>
      </c>
    </row>
    <row r="494" spans="2:6" x14ac:dyDescent="0.2">
      <c r="B494" s="4">
        <v>1.8</v>
      </c>
      <c r="C494" s="4">
        <v>4</v>
      </c>
      <c r="D494" s="4">
        <v>1</v>
      </c>
      <c r="E494" s="4">
        <v>1</v>
      </c>
      <c r="F494" s="4">
        <v>47.5</v>
      </c>
    </row>
    <row r="495" spans="2:6" x14ac:dyDescent="0.2">
      <c r="B495" s="4">
        <v>1.8</v>
      </c>
      <c r="C495" s="4">
        <v>4</v>
      </c>
      <c r="D495" s="4">
        <v>1</v>
      </c>
      <c r="E495" s="4">
        <v>1</v>
      </c>
      <c r="F495" s="4">
        <v>44.9</v>
      </c>
    </row>
    <row r="496" spans="2:6" x14ac:dyDescent="0.2">
      <c r="B496" s="4">
        <v>1.8</v>
      </c>
      <c r="C496" s="4">
        <v>4</v>
      </c>
      <c r="D496" s="4">
        <v>0</v>
      </c>
      <c r="E496" s="4">
        <v>1</v>
      </c>
      <c r="F496" s="4">
        <v>44.2</v>
      </c>
    </row>
    <row r="497" spans="2:6" x14ac:dyDescent="0.2">
      <c r="B497" s="4">
        <v>6.7</v>
      </c>
      <c r="C497" s="4">
        <v>12</v>
      </c>
      <c r="D497" s="4">
        <v>1</v>
      </c>
      <c r="E497" s="4">
        <v>1</v>
      </c>
      <c r="F497" s="4">
        <v>24.2</v>
      </c>
    </row>
    <row r="498" spans="2:6" x14ac:dyDescent="0.2">
      <c r="B498" s="4">
        <v>2.8</v>
      </c>
      <c r="C498" s="4">
        <v>6</v>
      </c>
      <c r="D498" s="4">
        <v>0</v>
      </c>
      <c r="E498" s="4">
        <v>1</v>
      </c>
      <c r="F498" s="4">
        <v>37.118499999999997</v>
      </c>
    </row>
    <row r="499" spans="2:6" x14ac:dyDescent="0.2">
      <c r="B499" s="4">
        <v>2.4</v>
      </c>
      <c r="C499" s="4">
        <v>4</v>
      </c>
      <c r="D499" s="4">
        <v>1</v>
      </c>
      <c r="E499" s="4">
        <v>1</v>
      </c>
      <c r="F499" s="4">
        <v>46.9</v>
      </c>
    </row>
    <row r="500" spans="2:6" x14ac:dyDescent="0.2">
      <c r="B500" s="4">
        <v>2.4</v>
      </c>
      <c r="C500" s="4">
        <v>4</v>
      </c>
      <c r="D500" s="4">
        <v>1</v>
      </c>
      <c r="E500" s="4">
        <v>1</v>
      </c>
      <c r="F500" s="4">
        <v>46.8</v>
      </c>
    </row>
    <row r="501" spans="2:6" x14ac:dyDescent="0.2">
      <c r="B501" s="4">
        <v>3.6</v>
      </c>
      <c r="C501" s="4">
        <v>6</v>
      </c>
      <c r="D501" s="4">
        <v>1</v>
      </c>
      <c r="E501" s="4">
        <v>1</v>
      </c>
      <c r="F501" s="4">
        <v>35.6</v>
      </c>
    </row>
    <row r="502" spans="2:6" x14ac:dyDescent="0.2">
      <c r="B502" s="4">
        <v>2.5</v>
      </c>
      <c r="C502" s="4">
        <v>4</v>
      </c>
      <c r="D502" s="4">
        <v>0</v>
      </c>
      <c r="E502" s="4">
        <v>0</v>
      </c>
      <c r="F502" s="4">
        <v>37.057400000000001</v>
      </c>
    </row>
    <row r="503" spans="2:6" x14ac:dyDescent="0.2">
      <c r="B503" s="4">
        <v>2.5</v>
      </c>
      <c r="C503" s="4">
        <v>4</v>
      </c>
      <c r="D503" s="4">
        <v>0</v>
      </c>
      <c r="E503" s="4">
        <v>1</v>
      </c>
      <c r="F503" s="4">
        <v>34.6</v>
      </c>
    </row>
    <row r="504" spans="2:6" x14ac:dyDescent="0.2">
      <c r="B504" s="4">
        <v>2.5</v>
      </c>
      <c r="C504" s="4">
        <v>4</v>
      </c>
      <c r="D504" s="4">
        <v>1</v>
      </c>
      <c r="E504" s="4">
        <v>0</v>
      </c>
      <c r="F504" s="4">
        <v>42.921500000000002</v>
      </c>
    </row>
    <row r="505" spans="2:6" x14ac:dyDescent="0.2">
      <c r="B505" s="4">
        <v>3.6</v>
      </c>
      <c r="C505" s="4">
        <v>6</v>
      </c>
      <c r="D505" s="4">
        <v>1</v>
      </c>
      <c r="E505" s="4">
        <v>0</v>
      </c>
      <c r="F505" s="4">
        <v>34.270800000000001</v>
      </c>
    </row>
    <row r="506" spans="2:6" x14ac:dyDescent="0.2">
      <c r="B506" s="4">
        <v>2.5</v>
      </c>
      <c r="C506" s="4">
        <v>4</v>
      </c>
      <c r="D506" s="4">
        <v>0</v>
      </c>
      <c r="E506" s="4">
        <v>1</v>
      </c>
      <c r="F506" s="4">
        <v>46.8</v>
      </c>
    </row>
    <row r="507" spans="2:6" x14ac:dyDescent="0.2">
      <c r="B507" s="4">
        <v>2.5</v>
      </c>
      <c r="C507" s="4">
        <v>4</v>
      </c>
      <c r="D507" s="4">
        <v>1</v>
      </c>
      <c r="E507" s="4">
        <v>1</v>
      </c>
      <c r="F507" s="4">
        <v>45.056600000000003</v>
      </c>
    </row>
    <row r="508" spans="2:6" x14ac:dyDescent="0.2">
      <c r="B508" s="4">
        <v>3.5</v>
      </c>
      <c r="C508" s="4">
        <v>6</v>
      </c>
      <c r="D508" s="4">
        <v>1</v>
      </c>
      <c r="E508" s="4">
        <v>1</v>
      </c>
      <c r="F508" s="4">
        <v>39.799999999999997</v>
      </c>
    </row>
    <row r="509" spans="2:6" x14ac:dyDescent="0.2">
      <c r="B509" s="4">
        <v>2.4</v>
      </c>
      <c r="C509" s="4">
        <v>4</v>
      </c>
      <c r="D509" s="4">
        <v>0</v>
      </c>
      <c r="E509" s="4">
        <v>1</v>
      </c>
      <c r="F509" s="4">
        <v>48.2</v>
      </c>
    </row>
    <row r="510" spans="2:6" x14ac:dyDescent="0.2">
      <c r="B510" s="4">
        <v>1.8</v>
      </c>
      <c r="C510" s="4">
        <v>4</v>
      </c>
      <c r="D510" s="4">
        <v>0</v>
      </c>
      <c r="E510" s="4">
        <v>1</v>
      </c>
      <c r="F510" s="4">
        <v>69.6404</v>
      </c>
    </row>
    <row r="511" spans="2:6" x14ac:dyDescent="0.2">
      <c r="B511" s="4">
        <v>2</v>
      </c>
      <c r="C511" s="4">
        <v>4</v>
      </c>
      <c r="D511" s="4">
        <v>0</v>
      </c>
      <c r="E511" s="4">
        <v>1</v>
      </c>
      <c r="F511" s="4">
        <v>42</v>
      </c>
    </row>
    <row r="512" spans="2:6" x14ac:dyDescent="0.2">
      <c r="B512" s="4">
        <v>3</v>
      </c>
      <c r="C512" s="4">
        <v>6</v>
      </c>
      <c r="D512" s="4">
        <v>1</v>
      </c>
      <c r="E512" s="4">
        <v>1</v>
      </c>
      <c r="F512" s="4">
        <v>32</v>
      </c>
    </row>
    <row r="513" spans="2:6" x14ac:dyDescent="0.2">
      <c r="B513" s="4">
        <v>4.4000000000000004</v>
      </c>
      <c r="C513" s="4">
        <v>8</v>
      </c>
      <c r="D513" s="4">
        <v>1</v>
      </c>
      <c r="E513" s="4">
        <v>1</v>
      </c>
      <c r="F513" s="4">
        <v>30.8</v>
      </c>
    </row>
    <row r="514" spans="2:6" x14ac:dyDescent="0.2">
      <c r="B514" s="4">
        <v>3.2</v>
      </c>
      <c r="C514" s="4">
        <v>6</v>
      </c>
      <c r="D514" s="4">
        <v>1</v>
      </c>
      <c r="E514" s="4">
        <v>1</v>
      </c>
      <c r="F514" s="4">
        <v>36.4</v>
      </c>
    </row>
    <row r="515" spans="2:6" x14ac:dyDescent="0.2">
      <c r="B515" s="4">
        <v>4.2</v>
      </c>
      <c r="C515" s="4">
        <v>8</v>
      </c>
      <c r="D515" s="4">
        <v>1</v>
      </c>
      <c r="E515" s="4">
        <v>1</v>
      </c>
      <c r="F515" s="4">
        <v>31.5002</v>
      </c>
    </row>
    <row r="516" spans="2:6" x14ac:dyDescent="0.2">
      <c r="B516" s="4">
        <v>3</v>
      </c>
      <c r="C516" s="4">
        <v>6</v>
      </c>
      <c r="D516" s="4">
        <v>1</v>
      </c>
      <c r="E516" s="4">
        <v>1</v>
      </c>
      <c r="F516" s="4">
        <v>39.493699999999997</v>
      </c>
    </row>
    <row r="517" spans="2:6" x14ac:dyDescent="0.2">
      <c r="B517" s="4">
        <v>4.4000000000000004</v>
      </c>
      <c r="C517" s="4">
        <v>8</v>
      </c>
      <c r="D517" s="4">
        <v>1</v>
      </c>
      <c r="E517" s="4">
        <v>1</v>
      </c>
      <c r="F517" s="4">
        <v>30.953700000000001</v>
      </c>
    </row>
    <row r="518" spans="2:6" x14ac:dyDescent="0.2">
      <c r="B518" s="4">
        <v>4.4000000000000004</v>
      </c>
      <c r="C518" s="4">
        <v>8</v>
      </c>
      <c r="D518" s="4">
        <v>1</v>
      </c>
      <c r="E518" s="4">
        <v>1</v>
      </c>
      <c r="F518" s="4">
        <v>30.562000000000001</v>
      </c>
    </row>
    <row r="519" spans="2:6" x14ac:dyDescent="0.2">
      <c r="B519" s="4">
        <v>4.4000000000000004</v>
      </c>
      <c r="C519" s="4">
        <v>8</v>
      </c>
      <c r="D519" s="4">
        <v>1</v>
      </c>
      <c r="E519" s="4">
        <v>1</v>
      </c>
      <c r="F519" s="4">
        <v>30.172599999999999</v>
      </c>
    </row>
    <row r="520" spans="2:6" x14ac:dyDescent="0.2">
      <c r="B520" s="4">
        <v>4.4000000000000004</v>
      </c>
      <c r="C520" s="4">
        <v>8</v>
      </c>
      <c r="D520" s="4">
        <v>1</v>
      </c>
      <c r="E520" s="4">
        <v>1</v>
      </c>
      <c r="F520" s="4">
        <v>27.7</v>
      </c>
    </row>
    <row r="521" spans="2:6" x14ac:dyDescent="0.2">
      <c r="B521" s="4">
        <v>4.4000000000000004</v>
      </c>
      <c r="C521" s="4">
        <v>8</v>
      </c>
      <c r="D521" s="4">
        <v>1</v>
      </c>
      <c r="E521" s="4">
        <v>1</v>
      </c>
      <c r="F521" s="4">
        <v>29.452100000000002</v>
      </c>
    </row>
    <row r="522" spans="2:6" x14ac:dyDescent="0.2">
      <c r="B522" s="4">
        <v>4.4000000000000004</v>
      </c>
      <c r="C522" s="4">
        <v>8</v>
      </c>
      <c r="D522" s="4">
        <v>1</v>
      </c>
      <c r="E522" s="4">
        <v>1</v>
      </c>
      <c r="F522" s="4">
        <v>27.7</v>
      </c>
    </row>
    <row r="523" spans="2:6" x14ac:dyDescent="0.2">
      <c r="B523" s="4">
        <v>6</v>
      </c>
      <c r="C523" s="4">
        <v>12</v>
      </c>
      <c r="D523" s="4">
        <v>1</v>
      </c>
      <c r="E523" s="4">
        <v>1</v>
      </c>
      <c r="F523" s="4">
        <v>26.749500000000001</v>
      </c>
    </row>
    <row r="524" spans="2:6" x14ac:dyDescent="0.2">
      <c r="B524" s="4">
        <v>3.9</v>
      </c>
      <c r="C524" s="4">
        <v>6</v>
      </c>
      <c r="D524" s="4">
        <v>1</v>
      </c>
      <c r="E524" s="4">
        <v>1</v>
      </c>
      <c r="F524" s="4">
        <v>37.299999999999997</v>
      </c>
    </row>
    <row r="525" spans="2:6" x14ac:dyDescent="0.2">
      <c r="B525" s="4">
        <v>3.9</v>
      </c>
      <c r="C525" s="4">
        <v>6</v>
      </c>
      <c r="D525" s="4">
        <v>1</v>
      </c>
      <c r="E525" s="4">
        <v>1</v>
      </c>
      <c r="F525" s="4">
        <v>36.6</v>
      </c>
    </row>
    <row r="526" spans="2:6" x14ac:dyDescent="0.2">
      <c r="B526" s="4">
        <v>4.5999999999999996</v>
      </c>
      <c r="C526" s="4">
        <v>8</v>
      </c>
      <c r="D526" s="4">
        <v>1</v>
      </c>
      <c r="E526" s="4">
        <v>0</v>
      </c>
      <c r="F526" s="4">
        <v>31.9</v>
      </c>
    </row>
    <row r="527" spans="2:6" x14ac:dyDescent="0.2">
      <c r="B527" s="4">
        <v>4.5999999999999996</v>
      </c>
      <c r="C527" s="4">
        <v>8</v>
      </c>
      <c r="D527" s="4">
        <v>1</v>
      </c>
      <c r="E527" s="4">
        <v>0</v>
      </c>
      <c r="F527" s="4">
        <v>31.9</v>
      </c>
    </row>
    <row r="528" spans="2:6" x14ac:dyDescent="0.2">
      <c r="B528" s="4">
        <v>4.5999999999999996</v>
      </c>
      <c r="C528" s="4">
        <v>8</v>
      </c>
      <c r="D528" s="4">
        <v>1</v>
      </c>
      <c r="E528" s="4">
        <v>0</v>
      </c>
      <c r="F528" s="4">
        <v>31.9</v>
      </c>
    </row>
    <row r="529" spans="2:6" x14ac:dyDescent="0.2">
      <c r="B529" s="4">
        <v>4.5999999999999996</v>
      </c>
      <c r="C529" s="4">
        <v>8</v>
      </c>
      <c r="D529" s="4">
        <v>1</v>
      </c>
      <c r="E529" s="4">
        <v>0</v>
      </c>
      <c r="F529" s="4">
        <v>22.7</v>
      </c>
    </row>
    <row r="530" spans="2:6" x14ac:dyDescent="0.2">
      <c r="B530" s="4">
        <v>4.5999999999999996</v>
      </c>
      <c r="C530" s="4">
        <v>8</v>
      </c>
      <c r="D530" s="4">
        <v>1</v>
      </c>
      <c r="E530" s="4">
        <v>0</v>
      </c>
      <c r="F530" s="4">
        <v>24.5</v>
      </c>
    </row>
    <row r="531" spans="2:6" x14ac:dyDescent="0.2">
      <c r="B531" s="4">
        <v>3.5</v>
      </c>
      <c r="C531" s="4">
        <v>6</v>
      </c>
      <c r="D531" s="4">
        <v>1</v>
      </c>
      <c r="E531" s="4">
        <v>1</v>
      </c>
      <c r="F531" s="4">
        <v>40.299999999999997</v>
      </c>
    </row>
    <row r="532" spans="2:6" x14ac:dyDescent="0.2">
      <c r="B532" s="4">
        <v>3.5</v>
      </c>
      <c r="C532" s="4">
        <v>6</v>
      </c>
      <c r="D532" s="4">
        <v>1</v>
      </c>
      <c r="E532" s="4">
        <v>1</v>
      </c>
      <c r="F532" s="4">
        <v>41.2</v>
      </c>
    </row>
    <row r="533" spans="2:6" x14ac:dyDescent="0.2">
      <c r="B533" s="4">
        <v>3.9</v>
      </c>
      <c r="C533" s="4">
        <v>6</v>
      </c>
      <c r="D533" s="4">
        <v>1</v>
      </c>
      <c r="E533" s="4">
        <v>1</v>
      </c>
      <c r="F533" s="4">
        <v>37.299999999999997</v>
      </c>
    </row>
    <row r="534" spans="2:6" x14ac:dyDescent="0.2">
      <c r="B534" s="4">
        <v>3.5</v>
      </c>
      <c r="C534" s="4">
        <v>6</v>
      </c>
      <c r="D534" s="4">
        <v>1</v>
      </c>
      <c r="E534" s="4">
        <v>0</v>
      </c>
      <c r="F534" s="4">
        <v>32.1</v>
      </c>
    </row>
    <row r="535" spans="2:6" x14ac:dyDescent="0.2">
      <c r="B535" s="4">
        <v>5.7</v>
      </c>
      <c r="C535" s="4">
        <v>8</v>
      </c>
      <c r="D535" s="4">
        <v>1</v>
      </c>
      <c r="E535" s="4">
        <v>1</v>
      </c>
      <c r="F535" s="4">
        <v>31.9</v>
      </c>
    </row>
    <row r="536" spans="2:6" x14ac:dyDescent="0.2">
      <c r="B536" s="4">
        <v>2.7</v>
      </c>
      <c r="C536" s="4">
        <v>6</v>
      </c>
      <c r="D536" s="4">
        <v>1</v>
      </c>
      <c r="E536" s="4">
        <v>0</v>
      </c>
      <c r="F536" s="4">
        <v>35.700000000000003</v>
      </c>
    </row>
    <row r="537" spans="2:6" x14ac:dyDescent="0.2">
      <c r="B537" s="4">
        <v>3.5</v>
      </c>
      <c r="C537" s="4">
        <v>6</v>
      </c>
      <c r="D537" s="4">
        <v>1</v>
      </c>
      <c r="E537" s="4">
        <v>0</v>
      </c>
      <c r="F537" s="4">
        <v>34.200000000000003</v>
      </c>
    </row>
    <row r="538" spans="2:6" x14ac:dyDescent="0.2">
      <c r="B538" s="4">
        <v>5.7</v>
      </c>
      <c r="C538" s="4">
        <v>8</v>
      </c>
      <c r="D538" s="4">
        <v>1</v>
      </c>
      <c r="E538" s="4">
        <v>1</v>
      </c>
      <c r="F538" s="4">
        <v>34.5</v>
      </c>
    </row>
    <row r="539" spans="2:6" x14ac:dyDescent="0.2">
      <c r="B539" s="4">
        <v>6.1</v>
      </c>
      <c r="C539" s="4">
        <v>8</v>
      </c>
      <c r="D539" s="4">
        <v>1</v>
      </c>
      <c r="E539" s="4">
        <v>0</v>
      </c>
      <c r="F539" s="4">
        <v>26</v>
      </c>
    </row>
    <row r="540" spans="2:6" x14ac:dyDescent="0.2">
      <c r="B540" s="4">
        <v>2.7</v>
      </c>
      <c r="C540" s="4">
        <v>6</v>
      </c>
      <c r="D540" s="4">
        <v>1</v>
      </c>
      <c r="E540" s="4">
        <v>0</v>
      </c>
      <c r="F540" s="4">
        <v>35.700000000000003</v>
      </c>
    </row>
    <row r="541" spans="2:6" x14ac:dyDescent="0.2">
      <c r="B541" s="4">
        <v>3.5</v>
      </c>
      <c r="C541" s="4">
        <v>6</v>
      </c>
      <c r="D541" s="4">
        <v>1</v>
      </c>
      <c r="E541" s="4">
        <v>0</v>
      </c>
      <c r="F541" s="4">
        <v>34.200000000000003</v>
      </c>
    </row>
    <row r="542" spans="2:6" x14ac:dyDescent="0.2">
      <c r="B542" s="4">
        <v>5.7</v>
      </c>
      <c r="C542" s="4">
        <v>8</v>
      </c>
      <c r="D542" s="4">
        <v>1</v>
      </c>
      <c r="E542" s="4">
        <v>1</v>
      </c>
      <c r="F542" s="4">
        <v>34.5</v>
      </c>
    </row>
    <row r="543" spans="2:6" x14ac:dyDescent="0.2">
      <c r="B543" s="4">
        <v>6.1</v>
      </c>
      <c r="C543" s="4">
        <v>8</v>
      </c>
      <c r="D543" s="4">
        <v>1</v>
      </c>
      <c r="E543" s="4">
        <v>0</v>
      </c>
      <c r="F543" s="4">
        <v>26</v>
      </c>
    </row>
    <row r="544" spans="2:6" x14ac:dyDescent="0.2">
      <c r="B544" s="4">
        <v>3.5</v>
      </c>
      <c r="C544" s="4">
        <v>6</v>
      </c>
      <c r="D544" s="4">
        <v>1</v>
      </c>
      <c r="E544" s="4">
        <v>0</v>
      </c>
      <c r="F544" s="4">
        <v>32.1</v>
      </c>
    </row>
    <row r="545" spans="2:6" x14ac:dyDescent="0.2">
      <c r="B545" s="4">
        <v>5.7</v>
      </c>
      <c r="C545" s="4">
        <v>8</v>
      </c>
      <c r="D545" s="4">
        <v>1</v>
      </c>
      <c r="E545" s="4">
        <v>1</v>
      </c>
      <c r="F545" s="4">
        <v>31.9</v>
      </c>
    </row>
    <row r="546" spans="2:6" x14ac:dyDescent="0.2">
      <c r="B546" s="4">
        <v>4.5999999999999996</v>
      </c>
      <c r="C546" s="4">
        <v>8</v>
      </c>
      <c r="D546" s="4">
        <v>1</v>
      </c>
      <c r="E546" s="4">
        <v>0</v>
      </c>
      <c r="F546" s="4">
        <v>33.305199999999999</v>
      </c>
    </row>
    <row r="547" spans="2:6" x14ac:dyDescent="0.2">
      <c r="B547" s="4">
        <v>3.5</v>
      </c>
      <c r="C547" s="4">
        <v>6</v>
      </c>
      <c r="D547" s="4">
        <v>1</v>
      </c>
      <c r="E547" s="4">
        <v>1</v>
      </c>
      <c r="F547" s="4">
        <v>34.9</v>
      </c>
    </row>
    <row r="548" spans="2:6" x14ac:dyDescent="0.2">
      <c r="B548" s="4">
        <v>3.5</v>
      </c>
      <c r="C548" s="4">
        <v>6</v>
      </c>
      <c r="D548" s="4">
        <v>1</v>
      </c>
      <c r="E548" s="4">
        <v>1</v>
      </c>
      <c r="F548" s="4">
        <v>34.700000000000003</v>
      </c>
    </row>
    <row r="549" spans="2:6" x14ac:dyDescent="0.2">
      <c r="B549" s="4">
        <v>3.5</v>
      </c>
      <c r="C549" s="4">
        <v>6</v>
      </c>
      <c r="D549" s="4">
        <v>1</v>
      </c>
      <c r="E549" s="4">
        <v>1</v>
      </c>
      <c r="F549" s="4">
        <v>37.4</v>
      </c>
    </row>
    <row r="550" spans="2:6" x14ac:dyDescent="0.2">
      <c r="B550" s="4">
        <v>3.5</v>
      </c>
      <c r="C550" s="4">
        <v>6</v>
      </c>
      <c r="D550" s="4">
        <v>1</v>
      </c>
      <c r="E550" s="4">
        <v>1</v>
      </c>
      <c r="F550" s="4">
        <v>27.8</v>
      </c>
    </row>
    <row r="551" spans="2:6" x14ac:dyDescent="0.2">
      <c r="B551" s="4">
        <v>2.4</v>
      </c>
      <c r="C551" s="4">
        <v>4</v>
      </c>
      <c r="D551" s="4">
        <v>0</v>
      </c>
      <c r="E551" s="4">
        <v>1</v>
      </c>
      <c r="F551" s="4">
        <v>43.104300000000002</v>
      </c>
    </row>
    <row r="552" spans="2:6" x14ac:dyDescent="0.2">
      <c r="B552" s="4">
        <v>2.4</v>
      </c>
      <c r="C552" s="4">
        <v>4</v>
      </c>
      <c r="D552" s="4">
        <v>1</v>
      </c>
      <c r="E552" s="4">
        <v>1</v>
      </c>
      <c r="F552" s="4">
        <v>43.291600000000003</v>
      </c>
    </row>
    <row r="553" spans="2:6" x14ac:dyDescent="0.2">
      <c r="B553" s="4">
        <v>3.5</v>
      </c>
      <c r="C553" s="4">
        <v>6</v>
      </c>
      <c r="D553" s="4">
        <v>1</v>
      </c>
      <c r="E553" s="4">
        <v>1</v>
      </c>
      <c r="F553" s="4">
        <v>41.2</v>
      </c>
    </row>
    <row r="554" spans="2:6" x14ac:dyDescent="0.2">
      <c r="B554" s="4">
        <v>3.3</v>
      </c>
      <c r="C554" s="4">
        <v>6</v>
      </c>
      <c r="D554" s="4">
        <v>1</v>
      </c>
      <c r="E554" s="4">
        <v>1</v>
      </c>
      <c r="F554" s="4">
        <v>36.200000000000003</v>
      </c>
    </row>
    <row r="555" spans="2:6" x14ac:dyDescent="0.2">
      <c r="B555" s="4">
        <v>3.8</v>
      </c>
      <c r="C555" s="4">
        <v>6</v>
      </c>
      <c r="D555" s="4">
        <v>1</v>
      </c>
      <c r="E555" s="4">
        <v>1</v>
      </c>
      <c r="F555" s="4">
        <v>35.6</v>
      </c>
    </row>
    <row r="556" spans="2:6" x14ac:dyDescent="0.2">
      <c r="B556" s="4">
        <v>3.8</v>
      </c>
      <c r="C556" s="4">
        <v>6</v>
      </c>
      <c r="D556" s="4">
        <v>1</v>
      </c>
      <c r="E556" s="4">
        <v>1</v>
      </c>
      <c r="F556" s="4">
        <v>38.299999999999997</v>
      </c>
    </row>
    <row r="557" spans="2:6" x14ac:dyDescent="0.2">
      <c r="B557" s="4">
        <v>4.5999999999999996</v>
      </c>
      <c r="C557" s="4">
        <v>8</v>
      </c>
      <c r="D557" s="4">
        <v>1</v>
      </c>
      <c r="E557" s="4">
        <v>1</v>
      </c>
      <c r="F557" s="4">
        <v>34.200000000000003</v>
      </c>
    </row>
    <row r="558" spans="2:6" x14ac:dyDescent="0.2">
      <c r="B558" s="4">
        <v>2.4</v>
      </c>
      <c r="C558" s="4">
        <v>4</v>
      </c>
      <c r="D558" s="4">
        <v>1</v>
      </c>
      <c r="E558" s="4">
        <v>1</v>
      </c>
      <c r="F558" s="4">
        <v>44.4</v>
      </c>
    </row>
    <row r="559" spans="2:6" x14ac:dyDescent="0.2">
      <c r="B559" s="4">
        <v>2.4</v>
      </c>
      <c r="C559" s="4">
        <v>4</v>
      </c>
      <c r="D559" s="4">
        <v>0</v>
      </c>
      <c r="E559" s="4">
        <v>1</v>
      </c>
      <c r="F559" s="4">
        <v>44.8</v>
      </c>
    </row>
    <row r="560" spans="2:6" x14ac:dyDescent="0.2">
      <c r="B560" s="4">
        <v>3.3</v>
      </c>
      <c r="C560" s="4">
        <v>6</v>
      </c>
      <c r="D560" s="4">
        <v>1</v>
      </c>
      <c r="E560" s="4">
        <v>1</v>
      </c>
      <c r="F560" s="4">
        <v>40.1</v>
      </c>
    </row>
    <row r="561" spans="2:6" x14ac:dyDescent="0.2">
      <c r="B561" s="4">
        <v>3.5</v>
      </c>
      <c r="C561" s="4">
        <v>6</v>
      </c>
      <c r="D561" s="4">
        <v>1</v>
      </c>
      <c r="E561" s="4">
        <v>1</v>
      </c>
      <c r="F561" s="4">
        <v>34.1997</v>
      </c>
    </row>
    <row r="562" spans="2:6" x14ac:dyDescent="0.2">
      <c r="B562" s="4">
        <v>3.5</v>
      </c>
      <c r="C562" s="4">
        <v>6</v>
      </c>
      <c r="D562" s="4">
        <v>1</v>
      </c>
      <c r="E562" s="4">
        <v>1</v>
      </c>
      <c r="F562" s="4">
        <v>30.549900000000001</v>
      </c>
    </row>
    <row r="563" spans="2:6" x14ac:dyDescent="0.2">
      <c r="B563" s="4">
        <v>4.5</v>
      </c>
      <c r="C563" s="4">
        <v>8</v>
      </c>
      <c r="D563" s="4">
        <v>1</v>
      </c>
      <c r="E563" s="4">
        <v>1</v>
      </c>
      <c r="F563" s="4">
        <v>29.6</v>
      </c>
    </row>
    <row r="564" spans="2:6" x14ac:dyDescent="0.2">
      <c r="B564" s="4">
        <v>4.5</v>
      </c>
      <c r="C564" s="4">
        <v>8</v>
      </c>
      <c r="D564" s="4">
        <v>1</v>
      </c>
      <c r="E564" s="4">
        <v>1</v>
      </c>
      <c r="F564" s="4">
        <v>27.2</v>
      </c>
    </row>
    <row r="565" spans="2:6" x14ac:dyDescent="0.2">
      <c r="B565" s="4">
        <v>5</v>
      </c>
      <c r="C565" s="4">
        <v>8</v>
      </c>
      <c r="D565" s="4">
        <v>1</v>
      </c>
      <c r="E565" s="4">
        <v>1</v>
      </c>
      <c r="F565" s="4">
        <v>29.7559</v>
      </c>
    </row>
    <row r="566" spans="2:6" x14ac:dyDescent="0.2">
      <c r="B566" s="4">
        <v>5</v>
      </c>
      <c r="C566" s="4">
        <v>8</v>
      </c>
      <c r="D566" s="4">
        <v>1</v>
      </c>
      <c r="E566" s="4">
        <v>1</v>
      </c>
      <c r="F566" s="4">
        <v>32.670099999999998</v>
      </c>
    </row>
    <row r="567" spans="2:6" x14ac:dyDescent="0.2">
      <c r="B567" s="4">
        <v>5</v>
      </c>
      <c r="C567" s="4">
        <v>8</v>
      </c>
      <c r="D567" s="4">
        <v>1</v>
      </c>
      <c r="E567" s="4">
        <v>1</v>
      </c>
      <c r="F567" s="4">
        <v>31.073599999999999</v>
      </c>
    </row>
    <row r="568" spans="2:6" x14ac:dyDescent="0.2">
      <c r="B568" s="4">
        <v>4.5999999999999996</v>
      </c>
      <c r="C568" s="4">
        <v>8</v>
      </c>
      <c r="D568" s="4">
        <v>1</v>
      </c>
      <c r="E568" s="4">
        <v>0</v>
      </c>
      <c r="F568" s="4">
        <v>33.305199999999999</v>
      </c>
    </row>
    <row r="569" spans="2:6" x14ac:dyDescent="0.2">
      <c r="B569" s="4">
        <v>3.5</v>
      </c>
      <c r="C569" s="4">
        <v>6</v>
      </c>
      <c r="D569" s="4">
        <v>1</v>
      </c>
      <c r="E569" s="4">
        <v>1</v>
      </c>
      <c r="F569" s="4">
        <v>31.5</v>
      </c>
    </row>
    <row r="570" spans="2:6" x14ac:dyDescent="0.2">
      <c r="B570" s="4">
        <v>3.5</v>
      </c>
      <c r="C570" s="4">
        <v>6</v>
      </c>
      <c r="D570" s="4">
        <v>1</v>
      </c>
      <c r="E570" s="4">
        <v>1</v>
      </c>
      <c r="F570" s="4">
        <v>34.700000000000003</v>
      </c>
    </row>
    <row r="571" spans="2:6" x14ac:dyDescent="0.2">
      <c r="B571" s="4">
        <v>3.5</v>
      </c>
      <c r="C571" s="4">
        <v>6</v>
      </c>
      <c r="D571" s="4">
        <v>1</v>
      </c>
      <c r="E571" s="4">
        <v>1</v>
      </c>
      <c r="F571" s="4">
        <v>33</v>
      </c>
    </row>
    <row r="572" spans="2:6" x14ac:dyDescent="0.2">
      <c r="B572" s="4">
        <v>4.5999999999999996</v>
      </c>
      <c r="C572" s="4">
        <v>8</v>
      </c>
      <c r="D572" s="4">
        <v>1</v>
      </c>
      <c r="E572" s="4">
        <v>0</v>
      </c>
      <c r="F572" s="4">
        <v>33.305199999999999</v>
      </c>
    </row>
    <row r="573" spans="2:6" x14ac:dyDescent="0.2">
      <c r="B573" s="4">
        <v>4.2</v>
      </c>
      <c r="C573" s="4">
        <v>8</v>
      </c>
      <c r="D573" s="4">
        <v>0</v>
      </c>
      <c r="E573" s="4">
        <v>1</v>
      </c>
      <c r="F573" s="4">
        <v>24.183700000000002</v>
      </c>
    </row>
    <row r="574" spans="2:6" x14ac:dyDescent="0.2">
      <c r="B574" s="4">
        <v>4.7</v>
      </c>
      <c r="C574" s="4">
        <v>8</v>
      </c>
      <c r="D574" s="4">
        <v>0</v>
      </c>
      <c r="E574" s="4">
        <v>1</v>
      </c>
      <c r="F574" s="4">
        <v>25.510200000000001</v>
      </c>
    </row>
    <row r="575" spans="2:6" x14ac:dyDescent="0.2">
      <c r="B575" s="4">
        <v>5.5</v>
      </c>
      <c r="C575" s="4">
        <v>12</v>
      </c>
      <c r="D575" s="4">
        <v>1</v>
      </c>
      <c r="E575" s="4">
        <v>1</v>
      </c>
      <c r="F575" s="4">
        <v>21.4</v>
      </c>
    </row>
    <row r="576" spans="2:6" x14ac:dyDescent="0.2">
      <c r="B576" s="4">
        <v>6</v>
      </c>
      <c r="C576" s="4">
        <v>12</v>
      </c>
      <c r="D576" s="4">
        <v>1</v>
      </c>
      <c r="E576" s="4">
        <v>1</v>
      </c>
      <c r="F576" s="4">
        <v>21.4</v>
      </c>
    </row>
    <row r="577" spans="2:6" x14ac:dyDescent="0.2">
      <c r="B577" s="4">
        <v>6</v>
      </c>
      <c r="C577" s="4">
        <v>12</v>
      </c>
      <c r="D577" s="4">
        <v>1</v>
      </c>
      <c r="E577" s="4">
        <v>1</v>
      </c>
      <c r="F577" s="4">
        <v>21.7</v>
      </c>
    </row>
    <row r="578" spans="2:6" x14ac:dyDescent="0.2">
      <c r="B578" s="4">
        <v>5.5</v>
      </c>
      <c r="C578" s="4">
        <v>8</v>
      </c>
      <c r="D578" s="4">
        <v>1</v>
      </c>
      <c r="E578" s="4">
        <v>1</v>
      </c>
      <c r="F578" s="4">
        <v>32</v>
      </c>
    </row>
    <row r="579" spans="2:6" x14ac:dyDescent="0.2">
      <c r="B579" s="4">
        <v>5.5</v>
      </c>
      <c r="C579" s="4">
        <v>8</v>
      </c>
      <c r="D579" s="4">
        <v>1</v>
      </c>
      <c r="E579" s="4">
        <v>1</v>
      </c>
      <c r="F579" s="4">
        <v>29.8</v>
      </c>
    </row>
    <row r="580" spans="2:6" x14ac:dyDescent="0.2">
      <c r="B580" s="4">
        <v>5.5</v>
      </c>
      <c r="C580" s="4">
        <v>12</v>
      </c>
      <c r="D580" s="4">
        <v>1</v>
      </c>
      <c r="E580" s="4">
        <v>1</v>
      </c>
      <c r="F580" s="4">
        <v>23.9</v>
      </c>
    </row>
    <row r="581" spans="2:6" x14ac:dyDescent="0.2">
      <c r="B581" s="4">
        <v>6.3</v>
      </c>
      <c r="C581" s="4">
        <v>8</v>
      </c>
      <c r="D581" s="4">
        <v>1</v>
      </c>
      <c r="E581" s="4">
        <v>1</v>
      </c>
      <c r="F581" s="4">
        <v>24.6</v>
      </c>
    </row>
    <row r="582" spans="2:6" x14ac:dyDescent="0.2">
      <c r="B582" s="4">
        <v>6</v>
      </c>
      <c r="C582" s="4">
        <v>12</v>
      </c>
      <c r="D582" s="4">
        <v>1</v>
      </c>
      <c r="E582" s="4">
        <v>1</v>
      </c>
      <c r="F582" s="4">
        <v>23.1</v>
      </c>
    </row>
    <row r="583" spans="2:6" x14ac:dyDescent="0.2">
      <c r="B583" s="4">
        <v>3.5</v>
      </c>
      <c r="C583" s="4">
        <v>6</v>
      </c>
      <c r="D583" s="4">
        <v>1</v>
      </c>
      <c r="E583" s="4">
        <v>1</v>
      </c>
      <c r="F583" s="4">
        <v>35</v>
      </c>
    </row>
    <row r="584" spans="2:6" x14ac:dyDescent="0.2">
      <c r="B584" s="4">
        <v>4.8</v>
      </c>
      <c r="C584" s="4">
        <v>8</v>
      </c>
      <c r="D584" s="4">
        <v>1</v>
      </c>
      <c r="E584" s="4">
        <v>1</v>
      </c>
      <c r="F584" s="4">
        <v>33.260300000000001</v>
      </c>
    </row>
    <row r="585" spans="2:6" x14ac:dyDescent="0.2">
      <c r="B585" s="4">
        <v>4.8</v>
      </c>
      <c r="C585" s="4">
        <v>8</v>
      </c>
      <c r="D585" s="4">
        <v>1</v>
      </c>
      <c r="E585" s="4">
        <v>1</v>
      </c>
      <c r="F585" s="4">
        <v>33.260300000000001</v>
      </c>
    </row>
    <row r="586" spans="2:6" x14ac:dyDescent="0.2">
      <c r="B586" s="4">
        <v>4.8</v>
      </c>
      <c r="C586" s="4">
        <v>8</v>
      </c>
      <c r="D586" s="4">
        <v>1</v>
      </c>
      <c r="E586" s="4">
        <v>1</v>
      </c>
      <c r="F586" s="4">
        <v>32.026299999999999</v>
      </c>
    </row>
    <row r="587" spans="2:6" x14ac:dyDescent="0.2">
      <c r="B587" s="4">
        <v>6.6</v>
      </c>
      <c r="C587" s="4">
        <v>12</v>
      </c>
      <c r="D587" s="4">
        <v>1</v>
      </c>
      <c r="E587" s="4">
        <v>1</v>
      </c>
      <c r="F587" s="4">
        <v>27.3</v>
      </c>
    </row>
    <row r="588" spans="2:6" x14ac:dyDescent="0.2">
      <c r="B588" s="4">
        <v>6.7</v>
      </c>
      <c r="C588" s="4">
        <v>12</v>
      </c>
      <c r="D588" s="4">
        <v>1</v>
      </c>
      <c r="E588" s="4">
        <v>1</v>
      </c>
      <c r="F588" s="4">
        <v>24.2</v>
      </c>
    </row>
    <row r="589" spans="2:6" x14ac:dyDescent="0.2">
      <c r="B589" s="4">
        <v>3.5</v>
      </c>
      <c r="C589" s="4">
        <v>6</v>
      </c>
      <c r="D589" s="4">
        <v>1</v>
      </c>
      <c r="E589" s="4">
        <v>1</v>
      </c>
      <c r="F589" s="4">
        <v>39.799999999999997</v>
      </c>
    </row>
    <row r="590" spans="2:6" x14ac:dyDescent="0.2">
      <c r="B590" s="4">
        <v>2</v>
      </c>
      <c r="C590" s="4">
        <v>4</v>
      </c>
      <c r="D590" s="4">
        <v>0</v>
      </c>
      <c r="E590" s="4">
        <v>1</v>
      </c>
      <c r="F590" s="4">
        <v>40.400300000000001</v>
      </c>
    </row>
    <row r="591" spans="2:6" x14ac:dyDescent="0.2">
      <c r="B591" s="4">
        <v>2</v>
      </c>
      <c r="C591" s="4">
        <v>4</v>
      </c>
      <c r="D591" s="4">
        <v>0</v>
      </c>
      <c r="E591" s="4">
        <v>1</v>
      </c>
      <c r="F591" s="4">
        <v>38.870199999999997</v>
      </c>
    </row>
    <row r="592" spans="2:6" x14ac:dyDescent="0.2">
      <c r="B592" s="4">
        <v>2</v>
      </c>
      <c r="C592" s="4">
        <v>4</v>
      </c>
      <c r="D592" s="4">
        <v>0</v>
      </c>
      <c r="E592" s="4">
        <v>0</v>
      </c>
      <c r="F592" s="4">
        <v>60.1</v>
      </c>
    </row>
    <row r="593" spans="2:6" x14ac:dyDescent="0.2">
      <c r="B593" s="4">
        <v>2</v>
      </c>
      <c r="C593" s="4">
        <v>4</v>
      </c>
      <c r="D593" s="4">
        <v>0</v>
      </c>
      <c r="E593" s="4">
        <v>1</v>
      </c>
      <c r="F593" s="4">
        <v>37.1</v>
      </c>
    </row>
    <row r="594" spans="2:6" x14ac:dyDescent="0.2">
      <c r="B594" s="4">
        <v>2</v>
      </c>
      <c r="C594" s="4">
        <v>4</v>
      </c>
      <c r="D594" s="4">
        <v>1</v>
      </c>
      <c r="E594" s="4">
        <v>1</v>
      </c>
      <c r="F594" s="4">
        <v>37.798900000000003</v>
      </c>
    </row>
    <row r="595" spans="2:6" x14ac:dyDescent="0.2">
      <c r="B595" s="4">
        <v>3</v>
      </c>
      <c r="C595" s="4">
        <v>6</v>
      </c>
      <c r="D595" s="4">
        <v>1</v>
      </c>
      <c r="E595" s="4">
        <v>1</v>
      </c>
      <c r="F595" s="4">
        <v>38.169600000000003</v>
      </c>
    </row>
    <row r="596" spans="2:6" x14ac:dyDescent="0.2">
      <c r="B596" s="4">
        <v>3</v>
      </c>
      <c r="C596" s="4">
        <v>6</v>
      </c>
      <c r="D596" s="4">
        <v>1</v>
      </c>
      <c r="E596" s="4">
        <v>1</v>
      </c>
      <c r="F596" s="4">
        <v>36.798000000000002</v>
      </c>
    </row>
    <row r="597" spans="2:6" x14ac:dyDescent="0.2">
      <c r="B597" s="4">
        <v>3</v>
      </c>
      <c r="C597" s="4">
        <v>6</v>
      </c>
      <c r="D597" s="4">
        <v>1</v>
      </c>
      <c r="E597" s="4">
        <v>1</v>
      </c>
      <c r="F597" s="4">
        <v>35.540399999999998</v>
      </c>
    </row>
    <row r="598" spans="2:6" x14ac:dyDescent="0.2">
      <c r="B598" s="4">
        <v>3</v>
      </c>
      <c r="C598" s="4">
        <v>6</v>
      </c>
      <c r="D598" s="4">
        <v>0</v>
      </c>
      <c r="E598" s="4">
        <v>1</v>
      </c>
      <c r="F598" s="4">
        <v>35.460599999999999</v>
      </c>
    </row>
    <row r="599" spans="2:6" x14ac:dyDescent="0.2">
      <c r="B599" s="4">
        <v>3</v>
      </c>
      <c r="C599" s="4">
        <v>6</v>
      </c>
      <c r="D599" s="4">
        <v>1</v>
      </c>
      <c r="E599" s="4">
        <v>1</v>
      </c>
      <c r="F599" s="4">
        <v>38.299999999999997</v>
      </c>
    </row>
    <row r="600" spans="2:6" x14ac:dyDescent="0.2">
      <c r="B600" s="4">
        <v>3.6</v>
      </c>
      <c r="C600" s="4">
        <v>6</v>
      </c>
      <c r="D600" s="4">
        <v>1</v>
      </c>
      <c r="E600" s="4">
        <v>1</v>
      </c>
      <c r="F600" s="4">
        <v>37</v>
      </c>
    </row>
    <row r="601" spans="2:6" x14ac:dyDescent="0.2">
      <c r="B601" s="4">
        <v>3</v>
      </c>
      <c r="C601" s="4">
        <v>6</v>
      </c>
      <c r="D601" s="4">
        <v>1</v>
      </c>
      <c r="E601" s="4">
        <v>1</v>
      </c>
      <c r="F601" s="4">
        <v>36.1</v>
      </c>
    </row>
    <row r="602" spans="2:6" x14ac:dyDescent="0.2">
      <c r="B602" s="4">
        <v>3.6</v>
      </c>
      <c r="C602" s="4">
        <v>6</v>
      </c>
      <c r="D602" s="4">
        <v>1</v>
      </c>
      <c r="E602" s="4">
        <v>1</v>
      </c>
      <c r="F602" s="4">
        <v>37.200000000000003</v>
      </c>
    </row>
    <row r="603" spans="2:6" x14ac:dyDescent="0.2">
      <c r="B603" s="4">
        <v>2</v>
      </c>
      <c r="C603" s="4">
        <v>4</v>
      </c>
      <c r="D603" s="4">
        <v>0</v>
      </c>
      <c r="E603" s="4">
        <v>1</v>
      </c>
      <c r="F603" s="4">
        <v>43.9</v>
      </c>
    </row>
    <row r="604" spans="2:6" x14ac:dyDescent="0.2">
      <c r="B604" s="4">
        <v>2</v>
      </c>
      <c r="C604" s="4">
        <v>4</v>
      </c>
      <c r="D604" s="4">
        <v>1</v>
      </c>
      <c r="E604" s="4">
        <v>1</v>
      </c>
      <c r="F604" s="4">
        <v>38</v>
      </c>
    </row>
    <row r="605" spans="2:6" x14ac:dyDescent="0.2">
      <c r="B605" s="4">
        <v>2.4</v>
      </c>
      <c r="C605" s="4">
        <v>4</v>
      </c>
      <c r="D605" s="4">
        <v>1</v>
      </c>
      <c r="E605" s="4">
        <v>1</v>
      </c>
      <c r="F605" s="4">
        <v>35.299999999999997</v>
      </c>
    </row>
    <row r="606" spans="2:6" x14ac:dyDescent="0.2">
      <c r="B606" s="4">
        <v>2.4</v>
      </c>
      <c r="C606" s="4">
        <v>4</v>
      </c>
      <c r="D606" s="4">
        <v>0</v>
      </c>
      <c r="E606" s="4">
        <v>1</v>
      </c>
      <c r="F606" s="4">
        <v>40.1</v>
      </c>
    </row>
    <row r="607" spans="2:6" x14ac:dyDescent="0.2">
      <c r="B607" s="4">
        <v>1.5</v>
      </c>
      <c r="C607" s="4">
        <v>4</v>
      </c>
      <c r="D607" s="4">
        <v>0</v>
      </c>
      <c r="E607" s="4">
        <v>1</v>
      </c>
      <c r="F607" s="4">
        <v>46.2622</v>
      </c>
    </row>
    <row r="608" spans="2:6" x14ac:dyDescent="0.2">
      <c r="B608" s="4">
        <v>1.5</v>
      </c>
      <c r="C608" s="4">
        <v>4</v>
      </c>
      <c r="D608" s="4">
        <v>1</v>
      </c>
      <c r="E608" s="4">
        <v>1</v>
      </c>
      <c r="F608" s="4">
        <v>49.3</v>
      </c>
    </row>
    <row r="609" spans="2:6" x14ac:dyDescent="0.2">
      <c r="B609" s="4">
        <v>1.5</v>
      </c>
      <c r="C609" s="4">
        <v>4</v>
      </c>
      <c r="D609" s="4">
        <v>1</v>
      </c>
      <c r="E609" s="4">
        <v>1</v>
      </c>
      <c r="F609" s="4">
        <v>47.4</v>
      </c>
    </row>
    <row r="610" spans="2:6" x14ac:dyDescent="0.2">
      <c r="B610" s="4">
        <v>2</v>
      </c>
      <c r="C610" s="4">
        <v>4</v>
      </c>
      <c r="D610" s="4">
        <v>1</v>
      </c>
      <c r="E610" s="4">
        <v>1</v>
      </c>
      <c r="F610" s="4">
        <v>42.6</v>
      </c>
    </row>
    <row r="611" spans="2:6" x14ac:dyDescent="0.2">
      <c r="B611" s="4">
        <v>2</v>
      </c>
      <c r="C611" s="4">
        <v>4</v>
      </c>
      <c r="D611" s="4">
        <v>0</v>
      </c>
      <c r="E611" s="4">
        <v>1</v>
      </c>
      <c r="F611" s="4">
        <v>43.5</v>
      </c>
    </row>
    <row r="612" spans="2:6" x14ac:dyDescent="0.2">
      <c r="B612" s="4">
        <v>3.5</v>
      </c>
      <c r="C612" s="4">
        <v>6</v>
      </c>
      <c r="D612" s="4">
        <v>1</v>
      </c>
      <c r="E612" s="4">
        <v>1</v>
      </c>
      <c r="F612" s="4">
        <v>33.299999999999997</v>
      </c>
    </row>
    <row r="613" spans="2:6" x14ac:dyDescent="0.2">
      <c r="B613" s="4">
        <v>3.5</v>
      </c>
      <c r="C613" s="4">
        <v>6</v>
      </c>
      <c r="D613" s="4">
        <v>1</v>
      </c>
      <c r="E613" s="4">
        <v>1</v>
      </c>
      <c r="F613" s="4">
        <v>32.348999999999997</v>
      </c>
    </row>
    <row r="614" spans="2:6" x14ac:dyDescent="0.2">
      <c r="B614" s="4">
        <v>1.6</v>
      </c>
      <c r="C614" s="4">
        <v>4</v>
      </c>
      <c r="D614" s="4">
        <v>1</v>
      </c>
      <c r="E614" s="4">
        <v>1</v>
      </c>
      <c r="F614" s="4">
        <v>43.5</v>
      </c>
    </row>
    <row r="615" spans="2:6" x14ac:dyDescent="0.2">
      <c r="B615" s="4">
        <v>1.6</v>
      </c>
      <c r="C615" s="4">
        <v>4</v>
      </c>
      <c r="D615" s="4">
        <v>0</v>
      </c>
      <c r="E615" s="4">
        <v>1</v>
      </c>
      <c r="F615" s="4">
        <v>44.2</v>
      </c>
    </row>
    <row r="616" spans="2:6" x14ac:dyDescent="0.2">
      <c r="B616" s="4">
        <v>2</v>
      </c>
      <c r="C616" s="4">
        <v>4</v>
      </c>
      <c r="D616" s="4">
        <v>1</v>
      </c>
      <c r="E616" s="4">
        <v>1</v>
      </c>
      <c r="F616" s="4">
        <v>41.8</v>
      </c>
    </row>
    <row r="617" spans="2:6" x14ac:dyDescent="0.2">
      <c r="B617" s="4">
        <v>2</v>
      </c>
      <c r="C617" s="4">
        <v>4</v>
      </c>
      <c r="D617" s="4">
        <v>0</v>
      </c>
      <c r="E617" s="4">
        <v>1</v>
      </c>
      <c r="F617" s="4">
        <v>42.8</v>
      </c>
    </row>
    <row r="618" spans="2:6" x14ac:dyDescent="0.2">
      <c r="B618" s="4">
        <v>2</v>
      </c>
      <c r="C618" s="4">
        <v>4</v>
      </c>
      <c r="D618" s="4">
        <v>1</v>
      </c>
      <c r="E618" s="4">
        <v>1</v>
      </c>
      <c r="F618" s="4">
        <v>34.700000000000003</v>
      </c>
    </row>
    <row r="619" spans="2:6" x14ac:dyDescent="0.2">
      <c r="B619" s="4">
        <v>2.4</v>
      </c>
      <c r="C619" s="4">
        <v>4</v>
      </c>
      <c r="D619" s="4">
        <v>0</v>
      </c>
      <c r="E619" s="4">
        <v>1</v>
      </c>
      <c r="F619" s="4">
        <v>37.221800000000002</v>
      </c>
    </row>
    <row r="620" spans="2:6" x14ac:dyDescent="0.2">
      <c r="B620" s="4">
        <v>2.4</v>
      </c>
      <c r="C620" s="4">
        <v>4</v>
      </c>
      <c r="D620" s="4">
        <v>0</v>
      </c>
      <c r="E620" s="4">
        <v>1</v>
      </c>
      <c r="F620" s="4">
        <v>37.491100000000003</v>
      </c>
    </row>
    <row r="621" spans="2:6" x14ac:dyDescent="0.2">
      <c r="B621" s="4">
        <v>1.8</v>
      </c>
      <c r="C621" s="4">
        <v>4</v>
      </c>
      <c r="D621" s="4">
        <v>0</v>
      </c>
      <c r="E621" s="4">
        <v>1</v>
      </c>
      <c r="F621" s="4">
        <v>41.798999999999999</v>
      </c>
    </row>
    <row r="622" spans="2:6" x14ac:dyDescent="0.2">
      <c r="B622" s="4">
        <v>1.8</v>
      </c>
      <c r="C622" s="4">
        <v>4</v>
      </c>
      <c r="D622" s="4">
        <v>1</v>
      </c>
      <c r="E622" s="4">
        <v>1</v>
      </c>
      <c r="F622" s="4">
        <v>43.260899999999999</v>
      </c>
    </row>
    <row r="623" spans="2:6" x14ac:dyDescent="0.2">
      <c r="B623" s="4">
        <v>1.8</v>
      </c>
      <c r="C623" s="4">
        <v>4</v>
      </c>
      <c r="D623" s="4">
        <v>1</v>
      </c>
      <c r="E623" s="4">
        <v>1</v>
      </c>
      <c r="F623" s="4">
        <v>43.7</v>
      </c>
    </row>
    <row r="624" spans="2:6" x14ac:dyDescent="0.2">
      <c r="B624" s="4">
        <v>1.8</v>
      </c>
      <c r="C624" s="4">
        <v>4</v>
      </c>
      <c r="D624" s="4">
        <v>0</v>
      </c>
      <c r="E624" s="4">
        <v>1</v>
      </c>
      <c r="F624" s="4">
        <v>44.8</v>
      </c>
    </row>
    <row r="625" spans="2:6" x14ac:dyDescent="0.2">
      <c r="B625" s="4">
        <v>2.4</v>
      </c>
      <c r="C625" s="4">
        <v>4</v>
      </c>
      <c r="D625" s="4">
        <v>1</v>
      </c>
      <c r="E625" s="4">
        <v>1</v>
      </c>
      <c r="F625" s="4">
        <v>40</v>
      </c>
    </row>
    <row r="626" spans="2:6" x14ac:dyDescent="0.2">
      <c r="B626" s="4">
        <v>2.4</v>
      </c>
      <c r="C626" s="4">
        <v>4</v>
      </c>
      <c r="D626" s="4">
        <v>0</v>
      </c>
      <c r="E626" s="4">
        <v>1</v>
      </c>
      <c r="F626" s="4">
        <v>38.6</v>
      </c>
    </row>
    <row r="627" spans="2:6" x14ac:dyDescent="0.2">
      <c r="B627" s="4">
        <v>2.4</v>
      </c>
      <c r="C627" s="4">
        <v>4</v>
      </c>
      <c r="D627" s="4">
        <v>1</v>
      </c>
      <c r="E627" s="4">
        <v>1</v>
      </c>
      <c r="F627" s="4">
        <v>35.587699999999998</v>
      </c>
    </row>
    <row r="628" spans="2:6" x14ac:dyDescent="0.2">
      <c r="B628" s="4">
        <v>2</v>
      </c>
      <c r="C628" s="4">
        <v>4</v>
      </c>
      <c r="D628" s="4">
        <v>1</v>
      </c>
      <c r="E628" s="4">
        <v>0</v>
      </c>
      <c r="F628" s="4">
        <v>37.5</v>
      </c>
    </row>
    <row r="629" spans="2:6" x14ac:dyDescent="0.2">
      <c r="B629" s="4">
        <v>2</v>
      </c>
      <c r="C629" s="4">
        <v>4</v>
      </c>
      <c r="D629" s="4">
        <v>0</v>
      </c>
      <c r="E629" s="4">
        <v>0</v>
      </c>
      <c r="F629" s="4">
        <v>43.1</v>
      </c>
    </row>
    <row r="630" spans="2:6" x14ac:dyDescent="0.2">
      <c r="B630" s="4">
        <v>2</v>
      </c>
      <c r="C630" s="4">
        <v>4</v>
      </c>
      <c r="D630" s="4">
        <v>0</v>
      </c>
      <c r="E630" s="4">
        <v>0</v>
      </c>
      <c r="F630" s="4">
        <v>41.0456</v>
      </c>
    </row>
    <row r="631" spans="2:6" x14ac:dyDescent="0.2">
      <c r="B631" s="4">
        <v>2</v>
      </c>
      <c r="C631" s="4">
        <v>4</v>
      </c>
      <c r="D631" s="4">
        <v>1</v>
      </c>
      <c r="E631" s="4">
        <v>0</v>
      </c>
      <c r="F631" s="4">
        <v>38.462699999999998</v>
      </c>
    </row>
    <row r="632" spans="2:6" x14ac:dyDescent="0.2">
      <c r="B632" s="4">
        <v>2</v>
      </c>
      <c r="C632" s="4">
        <v>4</v>
      </c>
      <c r="D632" s="4">
        <v>1</v>
      </c>
      <c r="E632" s="4">
        <v>0</v>
      </c>
      <c r="F632" s="4">
        <v>38.200000000000003</v>
      </c>
    </row>
    <row r="633" spans="2:6" x14ac:dyDescent="0.2">
      <c r="B633" s="4">
        <v>2.5</v>
      </c>
      <c r="C633" s="4">
        <v>4</v>
      </c>
      <c r="D633" s="4">
        <v>0</v>
      </c>
      <c r="E633" s="4">
        <v>0</v>
      </c>
      <c r="F633" s="4">
        <v>37.070999999999998</v>
      </c>
    </row>
    <row r="634" spans="2:6" x14ac:dyDescent="0.2">
      <c r="B634" s="4">
        <v>2.5</v>
      </c>
      <c r="C634" s="4">
        <v>4</v>
      </c>
      <c r="D634" s="4">
        <v>1</v>
      </c>
      <c r="E634" s="4">
        <v>0</v>
      </c>
      <c r="F634" s="4">
        <v>35.922600000000003</v>
      </c>
    </row>
    <row r="635" spans="2:6" x14ac:dyDescent="0.2">
      <c r="B635" s="4">
        <v>2.5</v>
      </c>
      <c r="C635" s="4">
        <v>4</v>
      </c>
      <c r="D635" s="4">
        <v>0</v>
      </c>
      <c r="E635" s="4">
        <v>1</v>
      </c>
      <c r="F635" s="4">
        <v>34.143500000000003</v>
      </c>
    </row>
    <row r="636" spans="2:6" x14ac:dyDescent="0.2">
      <c r="B636" s="4">
        <v>2.5</v>
      </c>
      <c r="C636" s="4">
        <v>4</v>
      </c>
      <c r="D636" s="4">
        <v>1</v>
      </c>
      <c r="E636" s="4">
        <v>1</v>
      </c>
      <c r="F636" s="4">
        <v>32.910299999999999</v>
      </c>
    </row>
    <row r="637" spans="2:6" x14ac:dyDescent="0.2">
      <c r="B637" s="4">
        <v>2.5</v>
      </c>
      <c r="C637" s="4">
        <v>4</v>
      </c>
      <c r="D637" s="4">
        <v>0</v>
      </c>
      <c r="E637" s="4">
        <v>1</v>
      </c>
      <c r="F637" s="4">
        <v>31.8</v>
      </c>
    </row>
    <row r="638" spans="2:6" x14ac:dyDescent="0.2">
      <c r="B638" s="4">
        <v>2</v>
      </c>
      <c r="C638" s="4">
        <v>4</v>
      </c>
      <c r="D638" s="4">
        <v>0</v>
      </c>
      <c r="E638" s="4">
        <v>1</v>
      </c>
      <c r="F638" s="4">
        <v>42.3461</v>
      </c>
    </row>
    <row r="639" spans="2:6" x14ac:dyDescent="0.2">
      <c r="B639" s="4">
        <v>2</v>
      </c>
      <c r="C639" s="4">
        <v>4</v>
      </c>
      <c r="D639" s="4">
        <v>1</v>
      </c>
      <c r="E639" s="4">
        <v>1</v>
      </c>
      <c r="F639" s="4">
        <v>41.566099999999999</v>
      </c>
    </row>
    <row r="640" spans="2:6" x14ac:dyDescent="0.2">
      <c r="B640" s="4">
        <v>2</v>
      </c>
      <c r="C640" s="4">
        <v>4</v>
      </c>
      <c r="D640" s="4">
        <v>0</v>
      </c>
      <c r="E640" s="4">
        <v>1</v>
      </c>
      <c r="F640" s="4">
        <v>41.707799999999999</v>
      </c>
    </row>
    <row r="641" spans="2:6" x14ac:dyDescent="0.2">
      <c r="B641" s="4">
        <v>2</v>
      </c>
      <c r="C641" s="4">
        <v>4</v>
      </c>
      <c r="D641" s="4">
        <v>1</v>
      </c>
      <c r="E641" s="4">
        <v>1</v>
      </c>
      <c r="F641" s="4">
        <v>40.234499999999997</v>
      </c>
    </row>
    <row r="642" spans="2:6" x14ac:dyDescent="0.2">
      <c r="B642" s="4">
        <v>1.8</v>
      </c>
      <c r="C642" s="4">
        <v>4</v>
      </c>
      <c r="D642" s="4">
        <v>1</v>
      </c>
      <c r="E642" s="4">
        <v>1</v>
      </c>
      <c r="F642" s="4">
        <v>43.628999999999998</v>
      </c>
    </row>
    <row r="643" spans="2:6" x14ac:dyDescent="0.2">
      <c r="B643" s="4">
        <v>1.8</v>
      </c>
      <c r="C643" s="4">
        <v>4</v>
      </c>
      <c r="D643" s="4">
        <v>0</v>
      </c>
      <c r="E643" s="4">
        <v>1</v>
      </c>
      <c r="F643" s="4">
        <v>44.7393</v>
      </c>
    </row>
    <row r="644" spans="2:6" x14ac:dyDescent="0.2">
      <c r="B644" s="4">
        <v>2.4</v>
      </c>
      <c r="C644" s="4">
        <v>4</v>
      </c>
      <c r="D644" s="4">
        <v>1</v>
      </c>
      <c r="E644" s="4">
        <v>1</v>
      </c>
      <c r="F644" s="4">
        <v>36.159599999999998</v>
      </c>
    </row>
    <row r="645" spans="2:6" x14ac:dyDescent="0.2">
      <c r="B645" s="4">
        <v>2.4</v>
      </c>
      <c r="C645" s="4">
        <v>4</v>
      </c>
      <c r="D645" s="4">
        <v>0</v>
      </c>
      <c r="E645" s="4">
        <v>1</v>
      </c>
      <c r="F645" s="4">
        <v>38.957500000000003</v>
      </c>
    </row>
    <row r="646" spans="2:6" x14ac:dyDescent="0.2">
      <c r="B646" s="4">
        <v>2.4</v>
      </c>
      <c r="C646" s="4">
        <v>4</v>
      </c>
      <c r="D646" s="4">
        <v>1</v>
      </c>
      <c r="E646" s="4">
        <v>1</v>
      </c>
      <c r="F646" s="4">
        <v>40.279600000000002</v>
      </c>
    </row>
    <row r="647" spans="2:6" x14ac:dyDescent="0.2">
      <c r="B647" s="4">
        <v>2.4</v>
      </c>
      <c r="C647" s="4">
        <v>4</v>
      </c>
      <c r="D647" s="4">
        <v>0</v>
      </c>
      <c r="E647" s="4">
        <v>1</v>
      </c>
      <c r="F647" s="4">
        <v>38.700000000000003</v>
      </c>
    </row>
    <row r="648" spans="2:6" x14ac:dyDescent="0.2">
      <c r="B648" s="4">
        <v>2.4</v>
      </c>
      <c r="C648" s="4">
        <v>4</v>
      </c>
      <c r="D648" s="4">
        <v>1</v>
      </c>
      <c r="E648" s="4">
        <v>1</v>
      </c>
      <c r="F648" s="4">
        <v>38.700000000000003</v>
      </c>
    </row>
    <row r="649" spans="2:6" x14ac:dyDescent="0.2">
      <c r="B649" s="4">
        <v>2</v>
      </c>
      <c r="C649" s="4">
        <v>4</v>
      </c>
      <c r="D649" s="4">
        <v>0</v>
      </c>
      <c r="E649" s="4">
        <v>0</v>
      </c>
      <c r="F649" s="4">
        <v>60.1</v>
      </c>
    </row>
    <row r="650" spans="2:6" x14ac:dyDescent="0.2">
      <c r="B650" s="4">
        <v>2</v>
      </c>
      <c r="C650" s="4">
        <v>4</v>
      </c>
      <c r="D650" s="4">
        <v>0</v>
      </c>
      <c r="E650" s="4">
        <v>0</v>
      </c>
      <c r="F650" s="4">
        <v>58.534999999999997</v>
      </c>
    </row>
    <row r="651" spans="2:6" x14ac:dyDescent="0.2">
      <c r="B651" s="4">
        <v>2.5</v>
      </c>
      <c r="C651" s="4">
        <v>5</v>
      </c>
      <c r="D651" s="4">
        <v>0</v>
      </c>
      <c r="E651" s="4">
        <v>1</v>
      </c>
      <c r="F651" s="4">
        <v>39.571399999999997</v>
      </c>
    </row>
    <row r="652" spans="2:6" x14ac:dyDescent="0.2">
      <c r="B652" s="4">
        <v>2.5</v>
      </c>
      <c r="C652" s="4">
        <v>5</v>
      </c>
      <c r="D652" s="4">
        <v>0</v>
      </c>
      <c r="E652" s="4">
        <v>1</v>
      </c>
      <c r="F652" s="4">
        <v>40.0169</v>
      </c>
    </row>
    <row r="653" spans="2:6" x14ac:dyDescent="0.2">
      <c r="B653" s="4">
        <v>2.5</v>
      </c>
      <c r="C653" s="4">
        <v>5</v>
      </c>
      <c r="D653" s="4">
        <v>1</v>
      </c>
      <c r="E653" s="4">
        <v>1</v>
      </c>
      <c r="F653" s="4">
        <v>37.6</v>
      </c>
    </row>
    <row r="654" spans="2:6" x14ac:dyDescent="0.2">
      <c r="B654" s="4">
        <v>2.5</v>
      </c>
      <c r="C654" s="4">
        <v>5</v>
      </c>
      <c r="D654" s="4">
        <v>0</v>
      </c>
      <c r="E654" s="4">
        <v>1</v>
      </c>
      <c r="F654" s="4">
        <v>37.5</v>
      </c>
    </row>
    <row r="655" spans="2:6" x14ac:dyDescent="0.2">
      <c r="B655" s="4">
        <v>2.4</v>
      </c>
      <c r="C655" s="4">
        <v>5</v>
      </c>
      <c r="D655" s="4">
        <v>1</v>
      </c>
      <c r="E655" s="4">
        <v>1</v>
      </c>
      <c r="F655" s="4">
        <v>39.347999999999999</v>
      </c>
    </row>
    <row r="656" spans="2:6" x14ac:dyDescent="0.2">
      <c r="B656" s="4">
        <v>2.5</v>
      </c>
      <c r="C656" s="4">
        <v>5</v>
      </c>
      <c r="D656" s="4">
        <v>0</v>
      </c>
      <c r="E656" s="4">
        <v>1</v>
      </c>
      <c r="F656" s="4">
        <v>40.4</v>
      </c>
    </row>
    <row r="657" spans="2:6" x14ac:dyDescent="0.2">
      <c r="B657" s="4">
        <v>2.5</v>
      </c>
      <c r="C657" s="4">
        <v>5</v>
      </c>
      <c r="D657" s="4">
        <v>1</v>
      </c>
      <c r="E657" s="4">
        <v>1</v>
      </c>
      <c r="F657" s="4">
        <v>40.6</v>
      </c>
    </row>
    <row r="658" spans="2:6" x14ac:dyDescent="0.2">
      <c r="B658" s="4">
        <v>3</v>
      </c>
      <c r="C658" s="4">
        <v>6</v>
      </c>
      <c r="D658" s="4">
        <v>1</v>
      </c>
      <c r="E658" s="4">
        <v>1</v>
      </c>
      <c r="F658" s="4">
        <v>34.7286</v>
      </c>
    </row>
    <row r="659" spans="2:6" x14ac:dyDescent="0.2">
      <c r="B659" s="4">
        <v>3</v>
      </c>
      <c r="C659" s="4">
        <v>6</v>
      </c>
      <c r="D659" s="4">
        <v>0</v>
      </c>
      <c r="E659" s="4">
        <v>1</v>
      </c>
      <c r="F659" s="4">
        <v>32.5289</v>
      </c>
    </row>
    <row r="660" spans="2:6" x14ac:dyDescent="0.2">
      <c r="B660" s="4">
        <v>3</v>
      </c>
      <c r="C660" s="4">
        <v>6</v>
      </c>
      <c r="D660" s="4">
        <v>1</v>
      </c>
      <c r="E660" s="4">
        <v>1</v>
      </c>
      <c r="F660" s="4">
        <v>33.722900000000003</v>
      </c>
    </row>
    <row r="661" spans="2:6" x14ac:dyDescent="0.2">
      <c r="B661" s="4">
        <v>2.4</v>
      </c>
      <c r="C661" s="4">
        <v>4</v>
      </c>
      <c r="D661" s="4">
        <v>1</v>
      </c>
      <c r="E661" s="4">
        <v>1</v>
      </c>
      <c r="F661" s="4">
        <v>37.071100000000001</v>
      </c>
    </row>
    <row r="662" spans="2:6" x14ac:dyDescent="0.2">
      <c r="B662" s="4">
        <v>2.7</v>
      </c>
      <c r="C662" s="4">
        <v>6</v>
      </c>
      <c r="D662" s="4">
        <v>1</v>
      </c>
      <c r="E662" s="4">
        <v>1</v>
      </c>
      <c r="F662" s="4">
        <v>35.9</v>
      </c>
    </row>
    <row r="663" spans="2:6" x14ac:dyDescent="0.2">
      <c r="B663" s="4">
        <v>2</v>
      </c>
      <c r="C663" s="4">
        <v>4</v>
      </c>
      <c r="D663" s="4">
        <v>0</v>
      </c>
      <c r="E663" s="4">
        <v>1</v>
      </c>
      <c r="F663" s="4">
        <v>42</v>
      </c>
    </row>
    <row r="664" spans="2:6" x14ac:dyDescent="0.2">
      <c r="B664" s="4">
        <v>3.2</v>
      </c>
      <c r="C664" s="4">
        <v>6</v>
      </c>
      <c r="D664" s="4">
        <v>1</v>
      </c>
      <c r="E664" s="4">
        <v>1</v>
      </c>
      <c r="F664" s="4">
        <v>36.4</v>
      </c>
    </row>
    <row r="665" spans="2:6" x14ac:dyDescent="0.2">
      <c r="B665" s="4">
        <v>2.9</v>
      </c>
      <c r="C665" s="4">
        <v>4</v>
      </c>
      <c r="D665" s="4">
        <v>1</v>
      </c>
      <c r="E665" s="4">
        <v>0</v>
      </c>
      <c r="F665" s="4">
        <v>34.151400000000002</v>
      </c>
    </row>
    <row r="666" spans="2:6" x14ac:dyDescent="0.2">
      <c r="B666" s="4">
        <v>2.9</v>
      </c>
      <c r="C666" s="4">
        <v>4</v>
      </c>
      <c r="D666" s="4">
        <v>0</v>
      </c>
      <c r="E666" s="4">
        <v>0</v>
      </c>
      <c r="F666" s="4">
        <v>35.323700000000002</v>
      </c>
    </row>
    <row r="667" spans="2:6" x14ac:dyDescent="0.2">
      <c r="B667" s="4">
        <v>3.7</v>
      </c>
      <c r="C667" s="4">
        <v>5</v>
      </c>
      <c r="D667" s="4">
        <v>1</v>
      </c>
      <c r="E667" s="4">
        <v>0</v>
      </c>
      <c r="F667" s="4">
        <v>31.8217</v>
      </c>
    </row>
    <row r="668" spans="2:6" x14ac:dyDescent="0.2">
      <c r="B668" s="4">
        <v>5.3</v>
      </c>
      <c r="C668" s="4">
        <v>8</v>
      </c>
      <c r="D668" s="4">
        <v>1</v>
      </c>
      <c r="E668" s="4">
        <v>1</v>
      </c>
      <c r="F668" s="4">
        <v>27.9</v>
      </c>
    </row>
    <row r="669" spans="2:6" x14ac:dyDescent="0.2">
      <c r="B669" s="4">
        <v>3.7</v>
      </c>
      <c r="C669" s="4">
        <v>5</v>
      </c>
      <c r="D669" s="4">
        <v>1</v>
      </c>
      <c r="E669" s="4">
        <v>0</v>
      </c>
      <c r="F669" s="4">
        <v>27</v>
      </c>
    </row>
    <row r="670" spans="2:6" x14ac:dyDescent="0.2">
      <c r="B670" s="4">
        <v>2.9</v>
      </c>
      <c r="C670" s="4">
        <v>4</v>
      </c>
      <c r="D670" s="4">
        <v>1</v>
      </c>
      <c r="E670" s="4">
        <v>0</v>
      </c>
      <c r="F670" s="4">
        <v>34.299999999999997</v>
      </c>
    </row>
    <row r="671" spans="2:6" x14ac:dyDescent="0.2">
      <c r="B671" s="4">
        <v>2.9</v>
      </c>
      <c r="C671" s="4">
        <v>4</v>
      </c>
      <c r="D671" s="4">
        <v>0</v>
      </c>
      <c r="E671" s="4">
        <v>0</v>
      </c>
      <c r="F671" s="4">
        <v>35.5</v>
      </c>
    </row>
    <row r="672" spans="2:6" x14ac:dyDescent="0.2">
      <c r="B672" s="4">
        <v>3.7</v>
      </c>
      <c r="C672" s="4">
        <v>5</v>
      </c>
      <c r="D672" s="4">
        <v>1</v>
      </c>
      <c r="E672" s="4">
        <v>0</v>
      </c>
      <c r="F672" s="4">
        <v>31.6</v>
      </c>
    </row>
    <row r="673" spans="2:6" x14ac:dyDescent="0.2">
      <c r="B673" s="4">
        <v>5.3</v>
      </c>
      <c r="C673" s="4">
        <v>8</v>
      </c>
      <c r="D673" s="4">
        <v>1</v>
      </c>
      <c r="E673" s="4">
        <v>1</v>
      </c>
      <c r="F673" s="4">
        <v>27.9</v>
      </c>
    </row>
    <row r="674" spans="2:6" x14ac:dyDescent="0.2">
      <c r="B674" s="4">
        <v>2.2999999999999998</v>
      </c>
      <c r="C674" s="4">
        <v>4</v>
      </c>
      <c r="D674" s="4">
        <v>1</v>
      </c>
      <c r="E674" s="4">
        <v>0</v>
      </c>
      <c r="F674" s="4">
        <v>32.8232</v>
      </c>
    </row>
    <row r="675" spans="2:6" x14ac:dyDescent="0.2">
      <c r="B675" s="4">
        <v>2.2999999999999998</v>
      </c>
      <c r="C675" s="4">
        <v>4</v>
      </c>
      <c r="D675" s="4">
        <v>0</v>
      </c>
      <c r="E675" s="4">
        <v>0</v>
      </c>
      <c r="F675" s="4">
        <v>37.700000000000003</v>
      </c>
    </row>
    <row r="676" spans="2:6" x14ac:dyDescent="0.2">
      <c r="B676" s="4">
        <v>4</v>
      </c>
      <c r="C676" s="4">
        <v>6</v>
      </c>
      <c r="D676" s="4">
        <v>0</v>
      </c>
      <c r="E676" s="4">
        <v>0</v>
      </c>
      <c r="F676" s="4">
        <v>28.6</v>
      </c>
    </row>
    <row r="677" spans="2:6" x14ac:dyDescent="0.2">
      <c r="B677" s="4">
        <v>4</v>
      </c>
      <c r="C677" s="4">
        <v>6</v>
      </c>
      <c r="D677" s="4">
        <v>1</v>
      </c>
      <c r="E677" s="4">
        <v>0</v>
      </c>
      <c r="F677" s="4">
        <v>28.5</v>
      </c>
    </row>
    <row r="678" spans="2:6" x14ac:dyDescent="0.2">
      <c r="B678" s="4">
        <v>2.9</v>
      </c>
      <c r="C678" s="4">
        <v>4</v>
      </c>
      <c r="D678" s="4">
        <v>1</v>
      </c>
      <c r="E678" s="4">
        <v>0</v>
      </c>
      <c r="F678" s="4">
        <v>34.179600000000001</v>
      </c>
    </row>
    <row r="679" spans="2:6" x14ac:dyDescent="0.2">
      <c r="B679" s="4">
        <v>2.9</v>
      </c>
      <c r="C679" s="4">
        <v>4</v>
      </c>
      <c r="D679" s="4">
        <v>0</v>
      </c>
      <c r="E679" s="4">
        <v>0</v>
      </c>
      <c r="F679" s="4">
        <v>35.258200000000002</v>
      </c>
    </row>
    <row r="680" spans="2:6" x14ac:dyDescent="0.2">
      <c r="B680" s="4">
        <v>3.7</v>
      </c>
      <c r="C680" s="4">
        <v>5</v>
      </c>
      <c r="D680" s="4">
        <v>1</v>
      </c>
      <c r="E680" s="4">
        <v>0</v>
      </c>
      <c r="F680" s="4">
        <v>31.846699999999998</v>
      </c>
    </row>
    <row r="681" spans="2:6" x14ac:dyDescent="0.2">
      <c r="B681" s="4">
        <v>5.3</v>
      </c>
      <c r="C681" s="4">
        <v>8</v>
      </c>
      <c r="D681" s="4">
        <v>1</v>
      </c>
      <c r="E681" s="4">
        <v>1</v>
      </c>
      <c r="F681" s="4">
        <v>27.9</v>
      </c>
    </row>
    <row r="682" spans="2:6" x14ac:dyDescent="0.2">
      <c r="B682" s="4">
        <v>3.7</v>
      </c>
      <c r="C682" s="4">
        <v>5</v>
      </c>
      <c r="D682" s="4">
        <v>1</v>
      </c>
      <c r="E682" s="4">
        <v>0</v>
      </c>
      <c r="F682" s="4">
        <v>27</v>
      </c>
    </row>
    <row r="683" spans="2:6" x14ac:dyDescent="0.2">
      <c r="B683" s="4">
        <v>2.9</v>
      </c>
      <c r="C683" s="4">
        <v>4</v>
      </c>
      <c r="D683" s="4">
        <v>1</v>
      </c>
      <c r="E683" s="4">
        <v>0</v>
      </c>
      <c r="F683" s="4">
        <v>34.299999999999997</v>
      </c>
    </row>
    <row r="684" spans="2:6" x14ac:dyDescent="0.2">
      <c r="B684" s="4">
        <v>2.9</v>
      </c>
      <c r="C684" s="4">
        <v>4</v>
      </c>
      <c r="D684" s="4">
        <v>0</v>
      </c>
      <c r="E684" s="4">
        <v>0</v>
      </c>
      <c r="F684" s="4">
        <v>35.5</v>
      </c>
    </row>
    <row r="685" spans="2:6" x14ac:dyDescent="0.2">
      <c r="B685" s="4">
        <v>3.7</v>
      </c>
      <c r="C685" s="4">
        <v>5</v>
      </c>
      <c r="D685" s="4">
        <v>1</v>
      </c>
      <c r="E685" s="4">
        <v>0</v>
      </c>
      <c r="F685" s="4">
        <v>31.6</v>
      </c>
    </row>
    <row r="686" spans="2:6" x14ac:dyDescent="0.2">
      <c r="B686" s="4">
        <v>5.3</v>
      </c>
      <c r="C686" s="4">
        <v>8</v>
      </c>
      <c r="D686" s="4">
        <v>1</v>
      </c>
      <c r="E686" s="4">
        <v>1</v>
      </c>
      <c r="F686" s="4">
        <v>27.9</v>
      </c>
    </row>
    <row r="687" spans="2:6" x14ac:dyDescent="0.2">
      <c r="B687" s="4">
        <v>2.5</v>
      </c>
      <c r="C687" s="4">
        <v>4</v>
      </c>
      <c r="D687" s="4">
        <v>1</v>
      </c>
      <c r="E687" s="4">
        <v>1</v>
      </c>
      <c r="F687" s="4">
        <v>30.168800000000001</v>
      </c>
    </row>
    <row r="688" spans="2:6" x14ac:dyDescent="0.2">
      <c r="B688" s="4">
        <v>2.5</v>
      </c>
      <c r="C688" s="4">
        <v>4</v>
      </c>
      <c r="D688" s="4">
        <v>0</v>
      </c>
      <c r="E688" s="4">
        <v>1</v>
      </c>
      <c r="F688" s="4">
        <v>31.7</v>
      </c>
    </row>
    <row r="689" spans="2:6" x14ac:dyDescent="0.2">
      <c r="B689" s="4">
        <v>4</v>
      </c>
      <c r="C689" s="4">
        <v>6</v>
      </c>
      <c r="D689" s="4">
        <v>1</v>
      </c>
      <c r="E689" s="4">
        <v>1</v>
      </c>
      <c r="F689" s="4">
        <v>27.736599999999999</v>
      </c>
    </row>
    <row r="690" spans="2:6" x14ac:dyDescent="0.2">
      <c r="B690" s="4">
        <v>4</v>
      </c>
      <c r="C690" s="4">
        <v>6</v>
      </c>
      <c r="D690" s="4">
        <v>0</v>
      </c>
      <c r="E690" s="4">
        <v>1</v>
      </c>
      <c r="F690" s="4">
        <v>27.589400000000001</v>
      </c>
    </row>
    <row r="691" spans="2:6" x14ac:dyDescent="0.2">
      <c r="B691" s="4">
        <v>2.5</v>
      </c>
      <c r="C691" s="4">
        <v>4</v>
      </c>
      <c r="D691" s="4">
        <v>1</v>
      </c>
      <c r="E691" s="4">
        <v>1</v>
      </c>
      <c r="F691" s="4">
        <v>30.2</v>
      </c>
    </row>
    <row r="692" spans="2:6" x14ac:dyDescent="0.2">
      <c r="B692" s="4">
        <v>2.5</v>
      </c>
      <c r="C692" s="4">
        <v>4</v>
      </c>
      <c r="D692" s="4">
        <v>0</v>
      </c>
      <c r="E692" s="4">
        <v>1</v>
      </c>
      <c r="F692" s="4">
        <v>31.8</v>
      </c>
    </row>
    <row r="693" spans="2:6" x14ac:dyDescent="0.2">
      <c r="B693" s="4">
        <v>4</v>
      </c>
      <c r="C693" s="4">
        <v>6</v>
      </c>
      <c r="D693" s="4">
        <v>1</v>
      </c>
      <c r="E693" s="4">
        <v>1</v>
      </c>
      <c r="F693" s="4">
        <v>27.785699999999999</v>
      </c>
    </row>
    <row r="694" spans="2:6" x14ac:dyDescent="0.2">
      <c r="B694" s="4">
        <v>2.7</v>
      </c>
      <c r="C694" s="4">
        <v>4</v>
      </c>
      <c r="D694" s="4">
        <v>1</v>
      </c>
      <c r="E694" s="4">
        <v>1</v>
      </c>
      <c r="F694" s="4">
        <v>35.429099999999998</v>
      </c>
    </row>
    <row r="695" spans="2:6" x14ac:dyDescent="0.2">
      <c r="B695" s="4">
        <v>2.7</v>
      </c>
      <c r="C695" s="4">
        <v>4</v>
      </c>
      <c r="D695" s="4">
        <v>0</v>
      </c>
      <c r="E695" s="4">
        <v>1</v>
      </c>
      <c r="F695" s="4">
        <v>36.146299999999997</v>
      </c>
    </row>
    <row r="696" spans="2:6" x14ac:dyDescent="0.2">
      <c r="B696" s="4">
        <v>4</v>
      </c>
      <c r="C696" s="4">
        <v>6</v>
      </c>
      <c r="D696" s="4">
        <v>1</v>
      </c>
      <c r="E696" s="4">
        <v>1</v>
      </c>
      <c r="F696" s="4">
        <v>29.2</v>
      </c>
    </row>
    <row r="697" spans="2:6" x14ac:dyDescent="0.2">
      <c r="B697" s="4">
        <v>4</v>
      </c>
      <c r="C697" s="4">
        <v>6</v>
      </c>
      <c r="D697" s="4">
        <v>0</v>
      </c>
      <c r="E697" s="4">
        <v>1</v>
      </c>
      <c r="F697" s="4">
        <v>25.3</v>
      </c>
    </row>
    <row r="698" spans="2:6" x14ac:dyDescent="0.2">
      <c r="B698" s="4">
        <v>2.9</v>
      </c>
      <c r="C698" s="4">
        <v>4</v>
      </c>
      <c r="D698" s="4">
        <v>1</v>
      </c>
      <c r="E698" s="4">
        <v>0</v>
      </c>
      <c r="F698" s="4">
        <v>32.4</v>
      </c>
    </row>
    <row r="699" spans="2:6" x14ac:dyDescent="0.2">
      <c r="B699" s="4">
        <v>2.9</v>
      </c>
      <c r="C699" s="4">
        <v>4</v>
      </c>
      <c r="D699" s="4">
        <v>0</v>
      </c>
      <c r="E699" s="4">
        <v>0</v>
      </c>
      <c r="F699" s="4">
        <v>34.1</v>
      </c>
    </row>
    <row r="700" spans="2:6" x14ac:dyDescent="0.2">
      <c r="B700" s="4">
        <v>3.7</v>
      </c>
      <c r="C700" s="4">
        <v>5</v>
      </c>
      <c r="D700" s="4">
        <v>1</v>
      </c>
      <c r="E700" s="4">
        <v>0</v>
      </c>
      <c r="F700" s="4">
        <v>31.411200000000001</v>
      </c>
    </row>
    <row r="701" spans="2:6" x14ac:dyDescent="0.2">
      <c r="B701" s="4">
        <v>5.3</v>
      </c>
      <c r="C701" s="4">
        <v>8</v>
      </c>
      <c r="D701" s="4">
        <v>1</v>
      </c>
      <c r="E701" s="4">
        <v>1</v>
      </c>
      <c r="F701" s="4">
        <v>26.6</v>
      </c>
    </row>
    <row r="702" spans="2:6" x14ac:dyDescent="0.2">
      <c r="B702" s="4">
        <v>3.7</v>
      </c>
      <c r="C702" s="4">
        <v>5</v>
      </c>
      <c r="D702" s="4">
        <v>1</v>
      </c>
      <c r="E702" s="4">
        <v>0</v>
      </c>
      <c r="F702" s="4">
        <v>29.799900000000001</v>
      </c>
    </row>
    <row r="703" spans="2:6" x14ac:dyDescent="0.2">
      <c r="B703" s="4">
        <v>3.7</v>
      </c>
      <c r="C703" s="4">
        <v>5</v>
      </c>
      <c r="D703" s="4">
        <v>1</v>
      </c>
      <c r="E703" s="4">
        <v>0</v>
      </c>
      <c r="F703" s="4">
        <v>29.799900000000001</v>
      </c>
    </row>
    <row r="704" spans="2:6" x14ac:dyDescent="0.2">
      <c r="B704" s="4">
        <v>5.3</v>
      </c>
      <c r="C704" s="4">
        <v>8</v>
      </c>
      <c r="D704" s="4">
        <v>1</v>
      </c>
      <c r="E704" s="4">
        <v>1</v>
      </c>
      <c r="F704" s="4">
        <v>26.6</v>
      </c>
    </row>
    <row r="705" spans="2:6" x14ac:dyDescent="0.2">
      <c r="B705" s="4">
        <v>4</v>
      </c>
      <c r="C705" s="4">
        <v>6</v>
      </c>
      <c r="D705" s="4">
        <v>0</v>
      </c>
      <c r="E705" s="4">
        <v>0</v>
      </c>
      <c r="F705" s="4">
        <v>26.2</v>
      </c>
    </row>
    <row r="706" spans="2:6" x14ac:dyDescent="0.2">
      <c r="B706" s="4">
        <v>4</v>
      </c>
      <c r="C706" s="4">
        <v>6</v>
      </c>
      <c r="D706" s="4">
        <v>1</v>
      </c>
      <c r="E706" s="4">
        <v>0</v>
      </c>
      <c r="F706" s="4">
        <v>24.6648</v>
      </c>
    </row>
    <row r="707" spans="2:6" x14ac:dyDescent="0.2">
      <c r="B707" s="4">
        <v>2.9</v>
      </c>
      <c r="C707" s="4">
        <v>4</v>
      </c>
      <c r="D707" s="4">
        <v>1</v>
      </c>
      <c r="E707" s="4">
        <v>0</v>
      </c>
      <c r="F707" s="4">
        <v>32.4</v>
      </c>
    </row>
    <row r="708" spans="2:6" x14ac:dyDescent="0.2">
      <c r="B708" s="4">
        <v>2.9</v>
      </c>
      <c r="C708" s="4">
        <v>4</v>
      </c>
      <c r="D708" s="4">
        <v>0</v>
      </c>
      <c r="E708" s="4">
        <v>0</v>
      </c>
      <c r="F708" s="4">
        <v>34.1</v>
      </c>
    </row>
    <row r="709" spans="2:6" x14ac:dyDescent="0.2">
      <c r="B709" s="4">
        <v>3.7</v>
      </c>
      <c r="C709" s="4">
        <v>5</v>
      </c>
      <c r="D709" s="4">
        <v>1</v>
      </c>
      <c r="E709" s="4">
        <v>0</v>
      </c>
      <c r="F709" s="4">
        <v>31.3858</v>
      </c>
    </row>
    <row r="710" spans="2:6" x14ac:dyDescent="0.2">
      <c r="B710" s="4">
        <v>5.3</v>
      </c>
      <c r="C710" s="4">
        <v>8</v>
      </c>
      <c r="D710" s="4">
        <v>1</v>
      </c>
      <c r="E710" s="4">
        <v>1</v>
      </c>
      <c r="F710" s="4">
        <v>26.6</v>
      </c>
    </row>
    <row r="711" spans="2:6" x14ac:dyDescent="0.2">
      <c r="B711" s="4">
        <v>3.7</v>
      </c>
      <c r="C711" s="4">
        <v>5</v>
      </c>
      <c r="D711" s="4">
        <v>1</v>
      </c>
      <c r="E711" s="4">
        <v>0</v>
      </c>
      <c r="F711" s="4">
        <v>29.799900000000001</v>
      </c>
    </row>
    <row r="712" spans="2:6" x14ac:dyDescent="0.2">
      <c r="B712" s="4">
        <v>3.7</v>
      </c>
      <c r="C712" s="4">
        <v>5</v>
      </c>
      <c r="D712" s="4">
        <v>1</v>
      </c>
      <c r="E712" s="4">
        <v>0</v>
      </c>
      <c r="F712" s="4">
        <v>29.799900000000001</v>
      </c>
    </row>
    <row r="713" spans="2:6" x14ac:dyDescent="0.2">
      <c r="B713" s="4">
        <v>5.3</v>
      </c>
      <c r="C713" s="4">
        <v>8</v>
      </c>
      <c r="D713" s="4">
        <v>1</v>
      </c>
      <c r="E713" s="4">
        <v>1</v>
      </c>
      <c r="F713" s="4">
        <v>26.6</v>
      </c>
    </row>
    <row r="714" spans="2:6" x14ac:dyDescent="0.2">
      <c r="B714" s="4">
        <v>4</v>
      </c>
      <c r="C714" s="4">
        <v>6</v>
      </c>
      <c r="D714" s="4">
        <v>0</v>
      </c>
      <c r="E714" s="4">
        <v>1</v>
      </c>
      <c r="F714" s="4">
        <v>26.82</v>
      </c>
    </row>
    <row r="715" spans="2:6" x14ac:dyDescent="0.2">
      <c r="B715" s="4">
        <v>4</v>
      </c>
      <c r="C715" s="4">
        <v>6</v>
      </c>
      <c r="D715" s="4">
        <v>1</v>
      </c>
      <c r="E715" s="4">
        <v>1</v>
      </c>
      <c r="F715" s="4">
        <v>26.6538</v>
      </c>
    </row>
    <row r="716" spans="2:6" x14ac:dyDescent="0.2">
      <c r="B716" s="4">
        <v>4</v>
      </c>
      <c r="C716" s="4">
        <v>6</v>
      </c>
      <c r="D716" s="4">
        <v>1</v>
      </c>
      <c r="E716" s="4">
        <v>1</v>
      </c>
      <c r="F716" s="4">
        <v>26.384599999999999</v>
      </c>
    </row>
    <row r="717" spans="2:6" x14ac:dyDescent="0.2">
      <c r="B717" s="4">
        <v>2.7</v>
      </c>
      <c r="C717" s="4">
        <v>4</v>
      </c>
      <c r="D717" s="4">
        <v>0</v>
      </c>
      <c r="E717" s="4">
        <v>1</v>
      </c>
      <c r="F717" s="4">
        <v>30.3</v>
      </c>
    </row>
    <row r="718" spans="2:6" x14ac:dyDescent="0.2">
      <c r="B718" s="4">
        <v>4</v>
      </c>
      <c r="C718" s="4">
        <v>6</v>
      </c>
      <c r="D718" s="4">
        <v>1</v>
      </c>
      <c r="E718" s="4">
        <v>1</v>
      </c>
      <c r="F718" s="4">
        <v>28.3</v>
      </c>
    </row>
    <row r="719" spans="2:6" x14ac:dyDescent="0.2">
      <c r="B719" s="4">
        <v>4</v>
      </c>
      <c r="C719" s="4">
        <v>6</v>
      </c>
      <c r="D719" s="4">
        <v>0</v>
      </c>
      <c r="E719" s="4">
        <v>1</v>
      </c>
      <c r="F719" s="4">
        <v>24.4</v>
      </c>
    </row>
    <row r="720" spans="2:6" x14ac:dyDescent="0.2">
      <c r="B720" s="4">
        <v>4.3</v>
      </c>
      <c r="C720" s="4">
        <v>6</v>
      </c>
      <c r="D720" s="4">
        <v>1</v>
      </c>
      <c r="E720" s="4">
        <v>0</v>
      </c>
      <c r="F720" s="4">
        <v>27.805499999999999</v>
      </c>
    </row>
    <row r="721" spans="2:6" x14ac:dyDescent="0.2">
      <c r="B721" s="4">
        <v>4.8</v>
      </c>
      <c r="C721" s="4">
        <v>8</v>
      </c>
      <c r="D721" s="4">
        <v>1</v>
      </c>
      <c r="E721" s="4">
        <v>1</v>
      </c>
      <c r="F721" s="4">
        <v>26.228300000000001</v>
      </c>
    </row>
    <row r="722" spans="2:6" x14ac:dyDescent="0.2">
      <c r="B722" s="4">
        <v>5.3</v>
      </c>
      <c r="C722" s="4">
        <v>8</v>
      </c>
      <c r="D722" s="4">
        <v>1</v>
      </c>
      <c r="E722" s="4">
        <v>1</v>
      </c>
      <c r="F722" s="4">
        <v>29.370799999999999</v>
      </c>
    </row>
    <row r="723" spans="2:6" x14ac:dyDescent="0.2">
      <c r="B723" s="4">
        <v>6.2</v>
      </c>
      <c r="C723" s="4">
        <v>8</v>
      </c>
      <c r="D723" s="4">
        <v>1</v>
      </c>
      <c r="E723" s="4">
        <v>1</v>
      </c>
      <c r="F723" s="4">
        <v>26.1</v>
      </c>
    </row>
    <row r="724" spans="2:6" x14ac:dyDescent="0.2">
      <c r="B724" s="4">
        <v>6</v>
      </c>
      <c r="C724" s="4">
        <v>8</v>
      </c>
      <c r="D724" s="4">
        <v>0</v>
      </c>
      <c r="E724" s="4">
        <v>1</v>
      </c>
      <c r="F724" s="4">
        <v>30.5</v>
      </c>
    </row>
    <row r="725" spans="2:6" x14ac:dyDescent="0.2">
      <c r="B725" s="4">
        <v>5.3</v>
      </c>
      <c r="C725" s="4">
        <v>8</v>
      </c>
      <c r="D725" s="4">
        <v>1</v>
      </c>
      <c r="E725" s="4">
        <v>1</v>
      </c>
      <c r="F725" s="4">
        <v>30.4</v>
      </c>
    </row>
    <row r="726" spans="2:6" x14ac:dyDescent="0.2">
      <c r="B726" s="4">
        <v>3.7</v>
      </c>
      <c r="C726" s="4">
        <v>6</v>
      </c>
      <c r="D726" s="4">
        <v>1</v>
      </c>
      <c r="E726" s="4">
        <v>0</v>
      </c>
      <c r="F726" s="4">
        <v>28.1</v>
      </c>
    </row>
    <row r="727" spans="2:6" x14ac:dyDescent="0.2">
      <c r="B727" s="4">
        <v>4.7</v>
      </c>
      <c r="C727" s="4">
        <v>8</v>
      </c>
      <c r="D727" s="4">
        <v>1</v>
      </c>
      <c r="E727" s="4">
        <v>0</v>
      </c>
      <c r="F727" s="4">
        <v>25.6</v>
      </c>
    </row>
    <row r="728" spans="2:6" x14ac:dyDescent="0.2">
      <c r="B728" s="4">
        <v>3.7</v>
      </c>
      <c r="C728" s="4">
        <v>6</v>
      </c>
      <c r="D728" s="4">
        <v>1</v>
      </c>
      <c r="E728" s="4">
        <v>0</v>
      </c>
      <c r="F728" s="4">
        <v>27.8</v>
      </c>
    </row>
    <row r="729" spans="2:6" x14ac:dyDescent="0.2">
      <c r="B729" s="4">
        <v>4.7</v>
      </c>
      <c r="C729" s="4">
        <v>8</v>
      </c>
      <c r="D729" s="4">
        <v>1</v>
      </c>
      <c r="E729" s="4">
        <v>0</v>
      </c>
      <c r="F729" s="4">
        <v>25.6</v>
      </c>
    </row>
    <row r="730" spans="2:6" x14ac:dyDescent="0.2">
      <c r="B730" s="4">
        <v>5.7</v>
      </c>
      <c r="C730" s="4">
        <v>8</v>
      </c>
      <c r="D730" s="4">
        <v>1</v>
      </c>
      <c r="E730" s="4">
        <v>1</v>
      </c>
      <c r="F730" s="4">
        <v>27.1</v>
      </c>
    </row>
    <row r="731" spans="2:6" x14ac:dyDescent="0.2">
      <c r="B731" s="4">
        <v>4</v>
      </c>
      <c r="C731" s="4">
        <v>6</v>
      </c>
      <c r="D731" s="4">
        <v>1</v>
      </c>
      <c r="E731" s="4">
        <v>0</v>
      </c>
      <c r="F731" s="4">
        <v>27.8</v>
      </c>
    </row>
    <row r="732" spans="2:6" x14ac:dyDescent="0.2">
      <c r="B732" s="4">
        <v>4.5999999999999996</v>
      </c>
      <c r="C732" s="4">
        <v>8</v>
      </c>
      <c r="D732" s="4">
        <v>1</v>
      </c>
      <c r="E732" s="4">
        <v>0</v>
      </c>
      <c r="F732" s="4">
        <v>29</v>
      </c>
    </row>
    <row r="733" spans="2:6" x14ac:dyDescent="0.2">
      <c r="B733" s="4">
        <v>5.4</v>
      </c>
      <c r="C733" s="4">
        <v>8</v>
      </c>
      <c r="D733" s="4">
        <v>1</v>
      </c>
      <c r="E733" s="4">
        <v>0</v>
      </c>
      <c r="F733" s="4">
        <v>27.0426</v>
      </c>
    </row>
    <row r="734" spans="2:6" x14ac:dyDescent="0.2">
      <c r="B734" s="4">
        <v>4.5999999999999996</v>
      </c>
      <c r="C734" s="4">
        <v>8</v>
      </c>
      <c r="D734" s="4">
        <v>1</v>
      </c>
      <c r="E734" s="4">
        <v>0</v>
      </c>
      <c r="F734" s="4">
        <v>26.782900000000001</v>
      </c>
    </row>
    <row r="735" spans="2:6" x14ac:dyDescent="0.2">
      <c r="B735" s="4">
        <v>4.5999999999999996</v>
      </c>
      <c r="C735" s="4">
        <v>8</v>
      </c>
      <c r="D735" s="4">
        <v>1</v>
      </c>
      <c r="E735" s="4">
        <v>0</v>
      </c>
      <c r="F735" s="4">
        <v>28.4633</v>
      </c>
    </row>
    <row r="736" spans="2:6" x14ac:dyDescent="0.2">
      <c r="B736" s="4">
        <v>4.3</v>
      </c>
      <c r="C736" s="4">
        <v>6</v>
      </c>
      <c r="D736" s="4">
        <v>1</v>
      </c>
      <c r="E736" s="4">
        <v>0</v>
      </c>
      <c r="F736" s="4">
        <v>27.8522</v>
      </c>
    </row>
    <row r="737" spans="2:6" x14ac:dyDescent="0.2">
      <c r="B737" s="4">
        <v>4.8</v>
      </c>
      <c r="C737" s="4">
        <v>8</v>
      </c>
      <c r="D737" s="4">
        <v>1</v>
      </c>
      <c r="E737" s="4">
        <v>1</v>
      </c>
      <c r="F737" s="4">
        <v>26.212499999999999</v>
      </c>
    </row>
    <row r="738" spans="2:6" x14ac:dyDescent="0.2">
      <c r="B738" s="4">
        <v>5.3</v>
      </c>
      <c r="C738" s="4">
        <v>8</v>
      </c>
      <c r="D738" s="4">
        <v>1</v>
      </c>
      <c r="E738" s="4">
        <v>1</v>
      </c>
      <c r="F738" s="4">
        <v>29.3645</v>
      </c>
    </row>
    <row r="739" spans="2:6" x14ac:dyDescent="0.2">
      <c r="B739" s="4">
        <v>6.2</v>
      </c>
      <c r="C739" s="4">
        <v>8</v>
      </c>
      <c r="D739" s="4">
        <v>1</v>
      </c>
      <c r="E739" s="4">
        <v>1</v>
      </c>
      <c r="F739" s="4">
        <v>26.1</v>
      </c>
    </row>
    <row r="740" spans="2:6" x14ac:dyDescent="0.2">
      <c r="B740" s="4">
        <v>6</v>
      </c>
      <c r="C740" s="4">
        <v>8</v>
      </c>
      <c r="D740" s="4">
        <v>0</v>
      </c>
      <c r="E740" s="4">
        <v>1</v>
      </c>
      <c r="F740" s="4">
        <v>30.5</v>
      </c>
    </row>
    <row r="741" spans="2:6" x14ac:dyDescent="0.2">
      <c r="B741" s="4">
        <v>5.3</v>
      </c>
      <c r="C741" s="4">
        <v>8</v>
      </c>
      <c r="D741" s="4">
        <v>1</v>
      </c>
      <c r="E741" s="4">
        <v>1</v>
      </c>
      <c r="F741" s="4">
        <v>30.4</v>
      </c>
    </row>
    <row r="742" spans="2:6" x14ac:dyDescent="0.2">
      <c r="B742" s="4">
        <v>5.6</v>
      </c>
      <c r="C742" s="4">
        <v>8</v>
      </c>
      <c r="D742" s="4">
        <v>1</v>
      </c>
      <c r="E742" s="4">
        <v>1</v>
      </c>
      <c r="F742" s="4">
        <v>24.9815</v>
      </c>
    </row>
    <row r="743" spans="2:6" x14ac:dyDescent="0.2">
      <c r="B743" s="4">
        <v>5.6</v>
      </c>
      <c r="C743" s="4">
        <v>8</v>
      </c>
      <c r="D743" s="4">
        <v>1</v>
      </c>
      <c r="E743" s="4">
        <v>1</v>
      </c>
      <c r="F743" s="4">
        <v>25.008900000000001</v>
      </c>
    </row>
    <row r="744" spans="2:6" x14ac:dyDescent="0.2">
      <c r="B744" s="4">
        <v>4</v>
      </c>
      <c r="C744" s="4">
        <v>6</v>
      </c>
      <c r="D744" s="4">
        <v>1</v>
      </c>
      <c r="E744" s="4">
        <v>1</v>
      </c>
      <c r="F744" s="4">
        <v>25.7499</v>
      </c>
    </row>
    <row r="745" spans="2:6" x14ac:dyDescent="0.2">
      <c r="B745" s="4">
        <v>4.5999999999999996</v>
      </c>
      <c r="C745" s="4">
        <v>8</v>
      </c>
      <c r="D745" s="4">
        <v>1</v>
      </c>
      <c r="E745" s="4">
        <v>1</v>
      </c>
      <c r="F745" s="4">
        <v>28.0212</v>
      </c>
    </row>
    <row r="746" spans="2:6" x14ac:dyDescent="0.2">
      <c r="B746" s="4">
        <v>5.7</v>
      </c>
      <c r="C746" s="4">
        <v>8</v>
      </c>
      <c r="D746" s="4">
        <v>1</v>
      </c>
      <c r="E746" s="4">
        <v>1</v>
      </c>
      <c r="F746" s="4">
        <v>25.555099999999999</v>
      </c>
    </row>
    <row r="747" spans="2:6" x14ac:dyDescent="0.2">
      <c r="B747" s="4">
        <v>4.3</v>
      </c>
      <c r="C747" s="4">
        <v>6</v>
      </c>
      <c r="D747" s="4">
        <v>1</v>
      </c>
      <c r="E747" s="4">
        <v>0</v>
      </c>
      <c r="F747" s="4">
        <v>24.1937</v>
      </c>
    </row>
    <row r="748" spans="2:6" x14ac:dyDescent="0.2">
      <c r="B748" s="4">
        <v>4.8</v>
      </c>
      <c r="C748" s="4">
        <v>8</v>
      </c>
      <c r="D748" s="4">
        <v>1</v>
      </c>
      <c r="E748" s="4">
        <v>1</v>
      </c>
      <c r="F748" s="4">
        <v>24.1496</v>
      </c>
    </row>
    <row r="749" spans="2:6" x14ac:dyDescent="0.2">
      <c r="B749" s="4">
        <v>5.3</v>
      </c>
      <c r="C749" s="4">
        <v>8</v>
      </c>
      <c r="D749" s="4">
        <v>1</v>
      </c>
      <c r="E749" s="4">
        <v>1</v>
      </c>
      <c r="F749" s="4">
        <v>29.020499999999998</v>
      </c>
    </row>
    <row r="750" spans="2:6" x14ac:dyDescent="0.2">
      <c r="B750" s="4">
        <v>6.2</v>
      </c>
      <c r="C750" s="4">
        <v>8</v>
      </c>
      <c r="D750" s="4">
        <v>1</v>
      </c>
      <c r="E750" s="4">
        <v>1</v>
      </c>
      <c r="F750" s="4">
        <v>25.799900000000001</v>
      </c>
    </row>
    <row r="751" spans="2:6" x14ac:dyDescent="0.2">
      <c r="B751" s="4">
        <v>6</v>
      </c>
      <c r="C751" s="4">
        <v>8</v>
      </c>
      <c r="D751" s="4">
        <v>0</v>
      </c>
      <c r="E751" s="4">
        <v>1</v>
      </c>
      <c r="F751" s="4">
        <v>30.299900000000001</v>
      </c>
    </row>
    <row r="752" spans="2:6" x14ac:dyDescent="0.2">
      <c r="B752" s="4">
        <v>3.7</v>
      </c>
      <c r="C752" s="4">
        <v>6</v>
      </c>
      <c r="D752" s="4">
        <v>1</v>
      </c>
      <c r="E752" s="4">
        <v>0</v>
      </c>
      <c r="F752" s="4">
        <v>24.4</v>
      </c>
    </row>
    <row r="753" spans="2:6" x14ac:dyDescent="0.2">
      <c r="B753" s="4">
        <v>4.7</v>
      </c>
      <c r="C753" s="4">
        <v>8</v>
      </c>
      <c r="D753" s="4">
        <v>1</v>
      </c>
      <c r="E753" s="4">
        <v>0</v>
      </c>
      <c r="F753" s="4">
        <v>25.6</v>
      </c>
    </row>
    <row r="754" spans="2:6" x14ac:dyDescent="0.2">
      <c r="B754" s="4">
        <v>4.7</v>
      </c>
      <c r="C754" s="4">
        <v>8</v>
      </c>
      <c r="D754" s="4">
        <v>1</v>
      </c>
      <c r="E754" s="4">
        <v>1</v>
      </c>
      <c r="F754" s="4">
        <v>24.5</v>
      </c>
    </row>
    <row r="755" spans="2:6" x14ac:dyDescent="0.2">
      <c r="B755" s="4">
        <v>5.7</v>
      </c>
      <c r="C755" s="4">
        <v>8</v>
      </c>
      <c r="D755" s="4">
        <v>1</v>
      </c>
      <c r="E755" s="4">
        <v>1</v>
      </c>
      <c r="F755" s="4">
        <v>25.4</v>
      </c>
    </row>
    <row r="756" spans="2:6" x14ac:dyDescent="0.2">
      <c r="B756" s="4">
        <v>4</v>
      </c>
      <c r="C756" s="4">
        <v>6</v>
      </c>
      <c r="D756" s="4">
        <v>1</v>
      </c>
      <c r="E756" s="4">
        <v>0</v>
      </c>
      <c r="F756" s="4">
        <v>25.753499999999999</v>
      </c>
    </row>
    <row r="757" spans="2:6" x14ac:dyDescent="0.2">
      <c r="B757" s="4">
        <v>4.5999999999999996</v>
      </c>
      <c r="C757" s="4">
        <v>8</v>
      </c>
      <c r="D757" s="4">
        <v>1</v>
      </c>
      <c r="E757" s="4">
        <v>0</v>
      </c>
      <c r="F757" s="4">
        <v>26.662199999999999</v>
      </c>
    </row>
    <row r="758" spans="2:6" x14ac:dyDescent="0.2">
      <c r="B758" s="4">
        <v>5.4</v>
      </c>
      <c r="C758" s="4">
        <v>8</v>
      </c>
      <c r="D758" s="4">
        <v>1</v>
      </c>
      <c r="E758" s="4">
        <v>0</v>
      </c>
      <c r="F758" s="4">
        <v>24.793900000000001</v>
      </c>
    </row>
    <row r="759" spans="2:6" x14ac:dyDescent="0.2">
      <c r="B759" s="4">
        <v>4.5999999999999996</v>
      </c>
      <c r="C759" s="4">
        <v>8</v>
      </c>
      <c r="D759" s="4">
        <v>1</v>
      </c>
      <c r="E759" s="4">
        <v>0</v>
      </c>
      <c r="F759" s="4">
        <v>27.106100000000001</v>
      </c>
    </row>
    <row r="760" spans="2:6" x14ac:dyDescent="0.2">
      <c r="B760" s="4">
        <v>4.5999999999999996</v>
      </c>
      <c r="C760" s="4">
        <v>8</v>
      </c>
      <c r="D760" s="4">
        <v>1</v>
      </c>
      <c r="E760" s="4">
        <v>0</v>
      </c>
      <c r="F760" s="4">
        <v>25.229800000000001</v>
      </c>
    </row>
    <row r="761" spans="2:6" x14ac:dyDescent="0.2">
      <c r="B761" s="4">
        <v>4.3</v>
      </c>
      <c r="C761" s="4">
        <v>6</v>
      </c>
      <c r="D761" s="4">
        <v>1</v>
      </c>
      <c r="E761" s="4">
        <v>0</v>
      </c>
      <c r="F761" s="4">
        <v>24.1937</v>
      </c>
    </row>
    <row r="762" spans="2:6" x14ac:dyDescent="0.2">
      <c r="B762" s="4">
        <v>4.8</v>
      </c>
      <c r="C762" s="4">
        <v>8</v>
      </c>
      <c r="D762" s="4">
        <v>1</v>
      </c>
      <c r="E762" s="4">
        <v>1</v>
      </c>
      <c r="F762" s="4">
        <v>24.153400000000001</v>
      </c>
    </row>
    <row r="763" spans="2:6" x14ac:dyDescent="0.2">
      <c r="B763" s="4">
        <v>5.3</v>
      </c>
      <c r="C763" s="4">
        <v>8</v>
      </c>
      <c r="D763" s="4">
        <v>1</v>
      </c>
      <c r="E763" s="4">
        <v>1</v>
      </c>
      <c r="F763" s="4">
        <v>29.0185</v>
      </c>
    </row>
    <row r="764" spans="2:6" x14ac:dyDescent="0.2">
      <c r="B764" s="4">
        <v>6.2</v>
      </c>
      <c r="C764" s="4">
        <v>8</v>
      </c>
      <c r="D764" s="4">
        <v>1</v>
      </c>
      <c r="E764" s="4">
        <v>1</v>
      </c>
      <c r="F764" s="4">
        <v>25.802600000000002</v>
      </c>
    </row>
    <row r="765" spans="2:6" x14ac:dyDescent="0.2">
      <c r="B765" s="4">
        <v>6</v>
      </c>
      <c r="C765" s="4">
        <v>8</v>
      </c>
      <c r="D765" s="4">
        <v>0</v>
      </c>
      <c r="E765" s="4">
        <v>1</v>
      </c>
      <c r="F765" s="4">
        <v>30.299900000000001</v>
      </c>
    </row>
    <row r="766" spans="2:6" x14ac:dyDescent="0.2">
      <c r="B766" s="4">
        <v>6.2</v>
      </c>
      <c r="C766" s="4">
        <v>8</v>
      </c>
      <c r="D766" s="4">
        <v>1</v>
      </c>
      <c r="E766" s="4">
        <v>1</v>
      </c>
      <c r="F766" s="4">
        <v>25.799900000000001</v>
      </c>
    </row>
    <row r="767" spans="2:6" x14ac:dyDescent="0.2">
      <c r="B767" s="4">
        <v>3.5</v>
      </c>
      <c r="C767" s="4">
        <v>6</v>
      </c>
      <c r="D767" s="4">
        <v>1</v>
      </c>
      <c r="E767" s="4">
        <v>1</v>
      </c>
      <c r="F767" s="4">
        <v>28.2</v>
      </c>
    </row>
    <row r="768" spans="2:6" x14ac:dyDescent="0.2">
      <c r="B768" s="4">
        <v>3.7</v>
      </c>
      <c r="C768" s="4">
        <v>5</v>
      </c>
      <c r="D768" s="4">
        <v>0</v>
      </c>
      <c r="E768" s="4">
        <v>0</v>
      </c>
      <c r="F768" s="4">
        <v>25.2</v>
      </c>
    </row>
    <row r="769" spans="2:6" x14ac:dyDescent="0.2">
      <c r="B769" s="4">
        <v>3.7</v>
      </c>
      <c r="C769" s="4">
        <v>5</v>
      </c>
      <c r="D769" s="4">
        <v>1</v>
      </c>
      <c r="E769" s="4">
        <v>0</v>
      </c>
      <c r="F769" s="4">
        <v>25.1</v>
      </c>
    </row>
    <row r="770" spans="2:6" x14ac:dyDescent="0.2">
      <c r="B770" s="4">
        <v>5.3</v>
      </c>
      <c r="C770" s="4">
        <v>8</v>
      </c>
      <c r="D770" s="4">
        <v>1</v>
      </c>
      <c r="E770" s="4">
        <v>1</v>
      </c>
      <c r="F770" s="4">
        <v>22.299900000000001</v>
      </c>
    </row>
    <row r="771" spans="2:6" x14ac:dyDescent="0.2">
      <c r="B771" s="4">
        <v>5.6</v>
      </c>
      <c r="C771" s="4">
        <v>8</v>
      </c>
      <c r="D771" s="4">
        <v>1</v>
      </c>
      <c r="E771" s="4">
        <v>1</v>
      </c>
      <c r="F771" s="4">
        <v>23.061</v>
      </c>
    </row>
    <row r="772" spans="2:6" x14ac:dyDescent="0.2">
      <c r="B772" s="4">
        <v>5.6</v>
      </c>
      <c r="C772" s="4">
        <v>8</v>
      </c>
      <c r="D772" s="4">
        <v>1</v>
      </c>
      <c r="E772" s="4">
        <v>1</v>
      </c>
      <c r="F772" s="4">
        <v>23.110900000000001</v>
      </c>
    </row>
    <row r="773" spans="2:6" x14ac:dyDescent="0.2">
      <c r="B773" s="4">
        <v>4.5999999999999996</v>
      </c>
      <c r="C773" s="4">
        <v>8</v>
      </c>
      <c r="D773" s="4">
        <v>1</v>
      </c>
      <c r="E773" s="4">
        <v>1</v>
      </c>
      <c r="F773" s="4">
        <v>26.229500000000002</v>
      </c>
    </row>
    <row r="774" spans="2:6" x14ac:dyDescent="0.2">
      <c r="B774" s="4">
        <v>5.7</v>
      </c>
      <c r="C774" s="4">
        <v>8</v>
      </c>
      <c r="D774" s="4">
        <v>1</v>
      </c>
      <c r="E774" s="4">
        <v>1</v>
      </c>
      <c r="F774" s="4">
        <v>23.431799999999999</v>
      </c>
    </row>
    <row r="775" spans="2:6" x14ac:dyDescent="0.2">
      <c r="B775" s="4">
        <v>5.7</v>
      </c>
      <c r="C775" s="4">
        <v>8</v>
      </c>
      <c r="D775" s="4">
        <v>1</v>
      </c>
      <c r="E775" s="4">
        <v>1</v>
      </c>
      <c r="F775" s="4">
        <v>23.999300000000002</v>
      </c>
    </row>
    <row r="776" spans="2:6" x14ac:dyDescent="0.2">
      <c r="B776" s="4">
        <v>4.3</v>
      </c>
      <c r="C776" s="4">
        <v>6</v>
      </c>
      <c r="D776" s="4">
        <v>1</v>
      </c>
      <c r="E776" s="4">
        <v>0</v>
      </c>
      <c r="F776" s="4">
        <v>27.6</v>
      </c>
    </row>
    <row r="777" spans="2:6" x14ac:dyDescent="0.2">
      <c r="B777" s="4">
        <v>5.3</v>
      </c>
      <c r="C777" s="4">
        <v>8</v>
      </c>
      <c r="D777" s="4">
        <v>1</v>
      </c>
      <c r="E777" s="4">
        <v>1</v>
      </c>
      <c r="F777" s="4">
        <v>24.299900000000001</v>
      </c>
    </row>
    <row r="778" spans="2:6" x14ac:dyDescent="0.2">
      <c r="B778" s="4">
        <v>5.3</v>
      </c>
      <c r="C778" s="4">
        <v>8</v>
      </c>
      <c r="D778" s="4">
        <v>1</v>
      </c>
      <c r="E778" s="4">
        <v>1</v>
      </c>
      <c r="F778" s="4">
        <v>23.299900000000001</v>
      </c>
    </row>
    <row r="779" spans="2:6" x14ac:dyDescent="0.2">
      <c r="B779" s="4">
        <v>5.3</v>
      </c>
      <c r="C779" s="4">
        <v>8</v>
      </c>
      <c r="D779" s="4">
        <v>1</v>
      </c>
      <c r="E779" s="4">
        <v>1</v>
      </c>
      <c r="F779" s="4">
        <v>22.761900000000001</v>
      </c>
    </row>
    <row r="780" spans="2:6" x14ac:dyDescent="0.2">
      <c r="B780" s="4">
        <v>5.3</v>
      </c>
      <c r="C780" s="4">
        <v>8</v>
      </c>
      <c r="D780" s="4">
        <v>1</v>
      </c>
      <c r="E780" s="4">
        <v>1</v>
      </c>
      <c r="F780" s="4">
        <v>22.9</v>
      </c>
    </row>
    <row r="781" spans="2:6" x14ac:dyDescent="0.2">
      <c r="B781" s="4">
        <v>4.3</v>
      </c>
      <c r="C781" s="4">
        <v>6</v>
      </c>
      <c r="D781" s="4">
        <v>1</v>
      </c>
      <c r="E781" s="4">
        <v>0</v>
      </c>
      <c r="F781" s="4">
        <v>27.6</v>
      </c>
    </row>
    <row r="782" spans="2:6" x14ac:dyDescent="0.2">
      <c r="B782" s="4">
        <v>5.3</v>
      </c>
      <c r="C782" s="4">
        <v>8</v>
      </c>
      <c r="D782" s="4">
        <v>1</v>
      </c>
      <c r="E782" s="4">
        <v>1</v>
      </c>
      <c r="F782" s="4">
        <v>24.299900000000001</v>
      </c>
    </row>
    <row r="783" spans="2:6" x14ac:dyDescent="0.2">
      <c r="B783" s="4">
        <v>5.3</v>
      </c>
      <c r="C783" s="4">
        <v>8</v>
      </c>
      <c r="D783" s="4">
        <v>1</v>
      </c>
      <c r="E783" s="4">
        <v>1</v>
      </c>
      <c r="F783" s="4">
        <v>23.299900000000001</v>
      </c>
    </row>
    <row r="784" spans="2:6" x14ac:dyDescent="0.2">
      <c r="B784" s="4">
        <v>5.3</v>
      </c>
      <c r="C784" s="4">
        <v>8</v>
      </c>
      <c r="D784" s="4">
        <v>1</v>
      </c>
      <c r="E784" s="4">
        <v>1</v>
      </c>
      <c r="F784" s="4">
        <v>22.761900000000001</v>
      </c>
    </row>
    <row r="785" spans="2:6" x14ac:dyDescent="0.2">
      <c r="B785" s="4">
        <v>5.3</v>
      </c>
      <c r="C785" s="4">
        <v>8</v>
      </c>
      <c r="D785" s="4">
        <v>1</v>
      </c>
      <c r="E785" s="4">
        <v>1</v>
      </c>
      <c r="F785" s="4">
        <v>22.9</v>
      </c>
    </row>
    <row r="786" spans="2:6" x14ac:dyDescent="0.2">
      <c r="B786" s="4">
        <v>5.3</v>
      </c>
      <c r="C786" s="4">
        <v>8</v>
      </c>
      <c r="D786" s="4">
        <v>1</v>
      </c>
      <c r="E786" s="4">
        <v>1</v>
      </c>
      <c r="F786" s="4">
        <v>23.299900000000001</v>
      </c>
    </row>
    <row r="787" spans="2:6" x14ac:dyDescent="0.2">
      <c r="B787" s="4">
        <v>5.3</v>
      </c>
      <c r="C787" s="4">
        <v>8</v>
      </c>
      <c r="D787" s="4">
        <v>1</v>
      </c>
      <c r="E787" s="4">
        <v>1</v>
      </c>
      <c r="F787" s="4">
        <v>22.9</v>
      </c>
    </row>
    <row r="788" spans="2:6" x14ac:dyDescent="0.2">
      <c r="B788" s="4">
        <v>5.3</v>
      </c>
      <c r="C788" s="4">
        <v>8</v>
      </c>
      <c r="D788" s="4">
        <v>1</v>
      </c>
      <c r="E788" s="4">
        <v>1</v>
      </c>
      <c r="F788" s="4">
        <v>23.299900000000001</v>
      </c>
    </row>
    <row r="789" spans="2:6" x14ac:dyDescent="0.2">
      <c r="B789" s="4">
        <v>5.3</v>
      </c>
      <c r="C789" s="4">
        <v>8</v>
      </c>
      <c r="D789" s="4">
        <v>1</v>
      </c>
      <c r="E789" s="4">
        <v>1</v>
      </c>
      <c r="F789" s="4">
        <v>22.9</v>
      </c>
    </row>
    <row r="790" spans="2:6" x14ac:dyDescent="0.2">
      <c r="B790" s="4">
        <v>2</v>
      </c>
      <c r="C790" s="4">
        <v>4</v>
      </c>
      <c r="D790" s="4">
        <v>1</v>
      </c>
      <c r="E790" s="4">
        <v>0</v>
      </c>
      <c r="F790" s="4">
        <v>35</v>
      </c>
    </row>
    <row r="791" spans="2:6" x14ac:dyDescent="0.2">
      <c r="B791" s="4">
        <v>3.3</v>
      </c>
      <c r="C791" s="4">
        <v>6</v>
      </c>
      <c r="D791" s="4">
        <v>1</v>
      </c>
      <c r="E791" s="4">
        <v>0</v>
      </c>
      <c r="F791" s="4">
        <v>33.098799999999997</v>
      </c>
    </row>
    <row r="792" spans="2:6" x14ac:dyDescent="0.2">
      <c r="B792" s="4">
        <v>3.8</v>
      </c>
      <c r="C792" s="4">
        <v>6</v>
      </c>
      <c r="D792" s="4">
        <v>1</v>
      </c>
      <c r="E792" s="4">
        <v>0</v>
      </c>
      <c r="F792" s="4">
        <v>31.9</v>
      </c>
    </row>
    <row r="793" spans="2:6" x14ac:dyDescent="0.2">
      <c r="B793" s="4">
        <v>4</v>
      </c>
      <c r="C793" s="4">
        <v>6</v>
      </c>
      <c r="D793" s="4">
        <v>1</v>
      </c>
      <c r="E793" s="4">
        <v>0</v>
      </c>
      <c r="F793" s="4">
        <v>35.200000000000003</v>
      </c>
    </row>
    <row r="794" spans="2:6" x14ac:dyDescent="0.2">
      <c r="B794" s="4">
        <v>3.3</v>
      </c>
      <c r="C794" s="4">
        <v>6</v>
      </c>
      <c r="D794" s="4">
        <v>1</v>
      </c>
      <c r="E794" s="4">
        <v>0</v>
      </c>
      <c r="F794" s="4">
        <v>33.098799999999997</v>
      </c>
    </row>
    <row r="795" spans="2:6" x14ac:dyDescent="0.2">
      <c r="B795" s="4">
        <v>3.8</v>
      </c>
      <c r="C795" s="4">
        <v>6</v>
      </c>
      <c r="D795" s="4">
        <v>1</v>
      </c>
      <c r="E795" s="4">
        <v>0</v>
      </c>
      <c r="F795" s="4">
        <v>31.9</v>
      </c>
    </row>
    <row r="796" spans="2:6" x14ac:dyDescent="0.2">
      <c r="B796" s="4">
        <v>4</v>
      </c>
      <c r="C796" s="4">
        <v>6</v>
      </c>
      <c r="D796" s="4">
        <v>1</v>
      </c>
      <c r="E796" s="4">
        <v>0</v>
      </c>
      <c r="F796" s="4">
        <v>35.200000000000003</v>
      </c>
    </row>
    <row r="797" spans="2:6" x14ac:dyDescent="0.2">
      <c r="B797" s="4">
        <v>3.5</v>
      </c>
      <c r="C797" s="4">
        <v>6</v>
      </c>
      <c r="D797" s="4">
        <v>1</v>
      </c>
      <c r="E797" s="4">
        <v>1</v>
      </c>
      <c r="F797" s="4">
        <v>35.5</v>
      </c>
    </row>
    <row r="798" spans="2:6" x14ac:dyDescent="0.2">
      <c r="B798" s="4">
        <v>3.5</v>
      </c>
      <c r="C798" s="4">
        <v>6</v>
      </c>
      <c r="D798" s="4">
        <v>1</v>
      </c>
      <c r="E798" s="4">
        <v>1</v>
      </c>
      <c r="F798" s="4">
        <v>32.4</v>
      </c>
    </row>
    <row r="799" spans="2:6" x14ac:dyDescent="0.2">
      <c r="B799" s="4">
        <v>3.8</v>
      </c>
      <c r="C799" s="4">
        <v>6</v>
      </c>
      <c r="D799" s="4">
        <v>1</v>
      </c>
      <c r="E799" s="4">
        <v>1</v>
      </c>
      <c r="F799" s="4">
        <v>32.4</v>
      </c>
    </row>
    <row r="800" spans="2:6" x14ac:dyDescent="0.2">
      <c r="B800" s="4">
        <v>3.8</v>
      </c>
      <c r="C800" s="4">
        <v>6</v>
      </c>
      <c r="D800" s="4">
        <v>1</v>
      </c>
      <c r="E800" s="4">
        <v>1</v>
      </c>
      <c r="F800" s="4">
        <v>32.4</v>
      </c>
    </row>
    <row r="801" spans="2:6" x14ac:dyDescent="0.2">
      <c r="B801" s="4">
        <v>2.2999999999999998</v>
      </c>
      <c r="C801" s="4">
        <v>4</v>
      </c>
      <c r="D801" s="4">
        <v>0</v>
      </c>
      <c r="E801" s="4">
        <v>1</v>
      </c>
      <c r="F801" s="4">
        <v>39.200000000000003</v>
      </c>
    </row>
    <row r="802" spans="2:6" x14ac:dyDescent="0.2">
      <c r="B802" s="4">
        <v>2.2999999999999998</v>
      </c>
      <c r="C802" s="4">
        <v>4</v>
      </c>
      <c r="D802" s="4">
        <v>1</v>
      </c>
      <c r="E802" s="4">
        <v>1</v>
      </c>
      <c r="F802" s="4">
        <v>38.1</v>
      </c>
    </row>
    <row r="803" spans="2:6" x14ac:dyDescent="0.2">
      <c r="B803" s="4">
        <v>3.5</v>
      </c>
      <c r="C803" s="4">
        <v>6</v>
      </c>
      <c r="D803" s="4">
        <v>1</v>
      </c>
      <c r="E803" s="4">
        <v>1</v>
      </c>
      <c r="F803" s="4">
        <v>34</v>
      </c>
    </row>
    <row r="804" spans="2:6" x14ac:dyDescent="0.2">
      <c r="B804" s="4">
        <v>3.8</v>
      </c>
      <c r="C804" s="4">
        <v>6</v>
      </c>
      <c r="D804" s="4">
        <v>1</v>
      </c>
      <c r="E804" s="4">
        <v>0</v>
      </c>
      <c r="F804" s="4">
        <v>31.9</v>
      </c>
    </row>
    <row r="805" spans="2:6" x14ac:dyDescent="0.2">
      <c r="B805" s="4">
        <v>4</v>
      </c>
      <c r="C805" s="4">
        <v>6</v>
      </c>
      <c r="D805" s="4">
        <v>1</v>
      </c>
      <c r="E805" s="4">
        <v>0</v>
      </c>
      <c r="F805" s="4">
        <v>35.200000000000003</v>
      </c>
    </row>
    <row r="806" spans="2:6" x14ac:dyDescent="0.2">
      <c r="B806" s="4">
        <v>3.5</v>
      </c>
      <c r="C806" s="4">
        <v>6</v>
      </c>
      <c r="D806" s="4">
        <v>1</v>
      </c>
      <c r="E806" s="4">
        <v>1</v>
      </c>
      <c r="F806" s="4">
        <v>29.2</v>
      </c>
    </row>
    <row r="807" spans="2:6" x14ac:dyDescent="0.2">
      <c r="B807" s="4">
        <v>2.2999999999999998</v>
      </c>
      <c r="C807" s="4">
        <v>4</v>
      </c>
      <c r="D807" s="4">
        <v>1</v>
      </c>
      <c r="E807" s="4">
        <v>1</v>
      </c>
      <c r="F807" s="4">
        <v>34.4</v>
      </c>
    </row>
    <row r="808" spans="2:6" x14ac:dyDescent="0.2">
      <c r="B808" s="4">
        <v>3.6</v>
      </c>
      <c r="C808" s="4">
        <v>6</v>
      </c>
      <c r="D808" s="4">
        <v>1</v>
      </c>
      <c r="E808" s="4">
        <v>1</v>
      </c>
      <c r="F808" s="4">
        <v>33</v>
      </c>
    </row>
    <row r="809" spans="2:6" x14ac:dyDescent="0.2">
      <c r="B809" s="4">
        <v>6.2</v>
      </c>
      <c r="C809" s="4">
        <v>8</v>
      </c>
      <c r="D809" s="4">
        <v>1</v>
      </c>
      <c r="E809" s="4">
        <v>1</v>
      </c>
      <c r="F809" s="4">
        <v>28.4</v>
      </c>
    </row>
    <row r="810" spans="2:6" x14ac:dyDescent="0.2">
      <c r="B810" s="4">
        <v>6</v>
      </c>
      <c r="C810" s="4">
        <v>8</v>
      </c>
      <c r="D810" s="4">
        <v>0</v>
      </c>
      <c r="E810" s="4">
        <v>1</v>
      </c>
      <c r="F810" s="4">
        <v>30.5</v>
      </c>
    </row>
    <row r="811" spans="2:6" x14ac:dyDescent="0.2">
      <c r="B811" s="4">
        <v>6.2</v>
      </c>
      <c r="C811" s="4">
        <v>8</v>
      </c>
      <c r="D811" s="4">
        <v>1</v>
      </c>
      <c r="E811" s="4">
        <v>1</v>
      </c>
      <c r="F811" s="4">
        <v>28.4</v>
      </c>
    </row>
    <row r="812" spans="2:6" x14ac:dyDescent="0.2">
      <c r="B812" s="4">
        <v>3</v>
      </c>
      <c r="C812" s="4">
        <v>6</v>
      </c>
      <c r="D812" s="4">
        <v>1</v>
      </c>
      <c r="E812" s="4">
        <v>1</v>
      </c>
      <c r="F812" s="4">
        <v>34.5</v>
      </c>
    </row>
    <row r="813" spans="2:6" x14ac:dyDescent="0.2">
      <c r="B813" s="4">
        <v>5.3</v>
      </c>
      <c r="C813" s="4">
        <v>8</v>
      </c>
      <c r="D813" s="4">
        <v>1</v>
      </c>
      <c r="E813" s="4">
        <v>1</v>
      </c>
      <c r="F813" s="4">
        <v>28.993500000000001</v>
      </c>
    </row>
    <row r="814" spans="2:6" x14ac:dyDescent="0.2">
      <c r="B814" s="4">
        <v>6.2</v>
      </c>
      <c r="C814" s="4">
        <v>8</v>
      </c>
      <c r="D814" s="4">
        <v>1</v>
      </c>
      <c r="E814" s="4">
        <v>1</v>
      </c>
      <c r="F814" s="4">
        <v>26</v>
      </c>
    </row>
    <row r="815" spans="2:6" x14ac:dyDescent="0.2">
      <c r="B815" s="4">
        <v>5.3</v>
      </c>
      <c r="C815" s="4">
        <v>8</v>
      </c>
      <c r="D815" s="4">
        <v>1</v>
      </c>
      <c r="E815" s="4">
        <v>1</v>
      </c>
      <c r="F815" s="4">
        <v>28.993500000000001</v>
      </c>
    </row>
    <row r="816" spans="2:6" x14ac:dyDescent="0.2">
      <c r="B816" s="4">
        <v>6.2</v>
      </c>
      <c r="C816" s="4">
        <v>8</v>
      </c>
      <c r="D816" s="4">
        <v>1</v>
      </c>
      <c r="E816" s="4">
        <v>1</v>
      </c>
      <c r="F816" s="4">
        <v>26</v>
      </c>
    </row>
    <row r="817" spans="2:6" x14ac:dyDescent="0.2">
      <c r="B817" s="4">
        <v>5.3</v>
      </c>
      <c r="C817" s="4">
        <v>8</v>
      </c>
      <c r="D817" s="4">
        <v>1</v>
      </c>
      <c r="E817" s="4">
        <v>1</v>
      </c>
      <c r="F817" s="4">
        <v>28.993500000000001</v>
      </c>
    </row>
    <row r="818" spans="2:6" x14ac:dyDescent="0.2">
      <c r="B818" s="4">
        <v>6</v>
      </c>
      <c r="C818" s="4">
        <v>8</v>
      </c>
      <c r="D818" s="4">
        <v>0</v>
      </c>
      <c r="E818" s="4">
        <v>1</v>
      </c>
      <c r="F818" s="4">
        <v>30.5</v>
      </c>
    </row>
    <row r="819" spans="2:6" x14ac:dyDescent="0.2">
      <c r="B819" s="4">
        <v>2.4</v>
      </c>
      <c r="C819" s="4">
        <v>4</v>
      </c>
      <c r="D819" s="4">
        <v>1</v>
      </c>
      <c r="E819" s="4">
        <v>1</v>
      </c>
      <c r="F819" s="4">
        <v>45.1</v>
      </c>
    </row>
    <row r="820" spans="2:6" x14ac:dyDescent="0.2">
      <c r="B820" s="4">
        <v>3</v>
      </c>
      <c r="C820" s="4">
        <v>6</v>
      </c>
      <c r="D820" s="4">
        <v>1</v>
      </c>
      <c r="E820" s="4">
        <v>1</v>
      </c>
      <c r="F820" s="4">
        <v>34.548200000000001</v>
      </c>
    </row>
    <row r="821" spans="2:6" x14ac:dyDescent="0.2">
      <c r="B821" s="4">
        <v>2</v>
      </c>
      <c r="C821" s="4">
        <v>4</v>
      </c>
      <c r="D821" s="4">
        <v>1</v>
      </c>
      <c r="E821" s="4">
        <v>1</v>
      </c>
      <c r="F821" s="4">
        <v>40.299999999999997</v>
      </c>
    </row>
    <row r="822" spans="2:6" x14ac:dyDescent="0.2">
      <c r="B822" s="4">
        <v>2</v>
      </c>
      <c r="C822" s="4">
        <v>4</v>
      </c>
      <c r="D822" s="4">
        <v>0</v>
      </c>
      <c r="E822" s="4">
        <v>1</v>
      </c>
      <c r="F822" s="4">
        <v>40.6</v>
      </c>
    </row>
    <row r="823" spans="2:6" x14ac:dyDescent="0.2">
      <c r="B823" s="4">
        <v>2.2000000000000002</v>
      </c>
      <c r="C823" s="4">
        <v>4</v>
      </c>
      <c r="D823" s="4">
        <v>1</v>
      </c>
      <c r="E823" s="4">
        <v>1</v>
      </c>
      <c r="F823" s="4">
        <v>42.399099999999997</v>
      </c>
    </row>
    <row r="824" spans="2:6" x14ac:dyDescent="0.2">
      <c r="B824" s="4">
        <v>2.2000000000000002</v>
      </c>
      <c r="C824" s="4">
        <v>4</v>
      </c>
      <c r="D824" s="4">
        <v>0</v>
      </c>
      <c r="E824" s="4">
        <v>1</v>
      </c>
      <c r="F824" s="4">
        <v>44.999099999999999</v>
      </c>
    </row>
    <row r="825" spans="2:6" x14ac:dyDescent="0.2">
      <c r="B825" s="4">
        <v>2.4</v>
      </c>
      <c r="C825" s="4">
        <v>4</v>
      </c>
      <c r="D825" s="4">
        <v>0</v>
      </c>
      <c r="E825" s="4">
        <v>1</v>
      </c>
      <c r="F825" s="4">
        <v>41.9</v>
      </c>
    </row>
    <row r="826" spans="2:6" x14ac:dyDescent="0.2">
      <c r="B826" s="4">
        <v>2.4</v>
      </c>
      <c r="C826" s="4">
        <v>4</v>
      </c>
      <c r="D826" s="4">
        <v>1</v>
      </c>
      <c r="E826" s="4">
        <v>1</v>
      </c>
      <c r="F826" s="4">
        <v>41.5</v>
      </c>
    </row>
    <row r="827" spans="2:6" x14ac:dyDescent="0.2">
      <c r="B827" s="4">
        <v>2.2000000000000002</v>
      </c>
      <c r="C827" s="4">
        <v>4</v>
      </c>
      <c r="D827" s="4">
        <v>1</v>
      </c>
      <c r="E827" s="4">
        <v>1</v>
      </c>
      <c r="F827" s="4">
        <v>42.399099999999997</v>
      </c>
    </row>
    <row r="828" spans="2:6" x14ac:dyDescent="0.2">
      <c r="B828" s="4">
        <v>2.2000000000000002</v>
      </c>
      <c r="C828" s="4">
        <v>4</v>
      </c>
      <c r="D828" s="4">
        <v>0</v>
      </c>
      <c r="E828" s="4">
        <v>1</v>
      </c>
      <c r="F828" s="4">
        <v>44.999099999999999</v>
      </c>
    </row>
    <row r="829" spans="2:6" x14ac:dyDescent="0.2">
      <c r="B829" s="4">
        <v>2.4</v>
      </c>
      <c r="C829" s="4">
        <v>4</v>
      </c>
      <c r="D829" s="4">
        <v>0</v>
      </c>
      <c r="E829" s="4">
        <v>1</v>
      </c>
      <c r="F829" s="4">
        <v>41.9</v>
      </c>
    </row>
    <row r="830" spans="2:6" x14ac:dyDescent="0.2">
      <c r="B830" s="4">
        <v>2.4</v>
      </c>
      <c r="C830" s="4">
        <v>4</v>
      </c>
      <c r="D830" s="4">
        <v>1</v>
      </c>
      <c r="E830" s="4">
        <v>1</v>
      </c>
      <c r="F830" s="4">
        <v>41.5</v>
      </c>
    </row>
    <row r="831" spans="2:6" x14ac:dyDescent="0.2">
      <c r="B831" s="4">
        <v>3.6</v>
      </c>
      <c r="C831" s="4">
        <v>6</v>
      </c>
      <c r="D831" s="4">
        <v>1</v>
      </c>
      <c r="E831" s="4">
        <v>1</v>
      </c>
      <c r="F831" s="4">
        <v>33</v>
      </c>
    </row>
    <row r="832" spans="2:6" x14ac:dyDescent="0.2">
      <c r="B832" s="4">
        <v>2.4</v>
      </c>
      <c r="C832" s="4">
        <v>4</v>
      </c>
      <c r="D832" s="4">
        <v>1</v>
      </c>
      <c r="E832" s="4">
        <v>0</v>
      </c>
      <c r="F832" s="4">
        <v>34.1</v>
      </c>
    </row>
    <row r="833" spans="2:6" x14ac:dyDescent="0.2">
      <c r="B833" s="4">
        <v>2.4</v>
      </c>
      <c r="C833" s="4">
        <v>4</v>
      </c>
      <c r="D833" s="4">
        <v>1</v>
      </c>
      <c r="E833" s="4">
        <v>1</v>
      </c>
      <c r="F833" s="4">
        <v>35</v>
      </c>
    </row>
    <row r="834" spans="2:6" x14ac:dyDescent="0.2">
      <c r="B834" s="4">
        <v>3.5</v>
      </c>
      <c r="C834" s="4">
        <v>6</v>
      </c>
      <c r="D834" s="4">
        <v>1</v>
      </c>
      <c r="E834" s="4">
        <v>0</v>
      </c>
      <c r="F834" s="4">
        <v>33.200000000000003</v>
      </c>
    </row>
    <row r="835" spans="2:6" x14ac:dyDescent="0.2">
      <c r="B835" s="4">
        <v>3.7</v>
      </c>
      <c r="C835" s="4">
        <v>6</v>
      </c>
      <c r="D835" s="4">
        <v>1</v>
      </c>
      <c r="E835" s="4">
        <v>0</v>
      </c>
      <c r="F835" s="4">
        <v>30.5</v>
      </c>
    </row>
    <row r="836" spans="2:6" x14ac:dyDescent="0.2">
      <c r="B836" s="4">
        <v>4</v>
      </c>
      <c r="C836" s="4">
        <v>6</v>
      </c>
      <c r="D836" s="4">
        <v>1</v>
      </c>
      <c r="E836" s="4">
        <v>0</v>
      </c>
      <c r="F836" s="4">
        <v>29.4</v>
      </c>
    </row>
    <row r="837" spans="2:6" x14ac:dyDescent="0.2">
      <c r="B837" s="4">
        <v>3.5</v>
      </c>
      <c r="C837" s="4">
        <v>6</v>
      </c>
      <c r="D837" s="4">
        <v>1</v>
      </c>
      <c r="E837" s="4">
        <v>0</v>
      </c>
      <c r="F837" s="4">
        <v>34.200000000000003</v>
      </c>
    </row>
    <row r="838" spans="2:6" x14ac:dyDescent="0.2">
      <c r="B838" s="4">
        <v>2.5</v>
      </c>
      <c r="C838" s="4">
        <v>4</v>
      </c>
      <c r="D838" s="4">
        <v>1</v>
      </c>
      <c r="E838" s="4">
        <v>1</v>
      </c>
      <c r="F838" s="4">
        <v>39.200000000000003</v>
      </c>
    </row>
    <row r="839" spans="2:6" x14ac:dyDescent="0.2">
      <c r="B839" s="4">
        <v>2.5</v>
      </c>
      <c r="C839" s="4">
        <v>4</v>
      </c>
      <c r="D839" s="4">
        <v>0</v>
      </c>
      <c r="E839" s="4">
        <v>1</v>
      </c>
      <c r="F839" s="4">
        <v>38.6</v>
      </c>
    </row>
    <row r="840" spans="2:6" x14ac:dyDescent="0.2">
      <c r="B840" s="4">
        <v>3</v>
      </c>
      <c r="C840" s="4">
        <v>6</v>
      </c>
      <c r="D840" s="4">
        <v>1</v>
      </c>
      <c r="E840" s="4">
        <v>1</v>
      </c>
      <c r="F840" s="4">
        <v>34.799999999999997</v>
      </c>
    </row>
    <row r="841" spans="2:6" x14ac:dyDescent="0.2">
      <c r="B841" s="4">
        <v>2.5</v>
      </c>
      <c r="C841" s="4">
        <v>4</v>
      </c>
      <c r="D841" s="4">
        <v>0</v>
      </c>
      <c r="E841" s="4">
        <v>1</v>
      </c>
      <c r="F841" s="4">
        <v>42.9</v>
      </c>
    </row>
    <row r="842" spans="2:6" x14ac:dyDescent="0.2">
      <c r="B842" s="4">
        <v>5.4</v>
      </c>
      <c r="C842" s="4">
        <v>8</v>
      </c>
      <c r="D842" s="4">
        <v>1</v>
      </c>
      <c r="E842" s="4">
        <v>0</v>
      </c>
      <c r="F842" s="4">
        <v>27</v>
      </c>
    </row>
    <row r="843" spans="2:6" x14ac:dyDescent="0.2">
      <c r="B843" s="4">
        <v>4</v>
      </c>
      <c r="C843" s="4">
        <v>6</v>
      </c>
      <c r="D843" s="4">
        <v>1</v>
      </c>
      <c r="E843" s="4">
        <v>0</v>
      </c>
      <c r="F843" s="4">
        <v>27.8</v>
      </c>
    </row>
    <row r="844" spans="2:6" x14ac:dyDescent="0.2">
      <c r="B844" s="4">
        <v>4.5999999999999996</v>
      </c>
      <c r="C844" s="4">
        <v>8</v>
      </c>
      <c r="D844" s="4">
        <v>1</v>
      </c>
      <c r="E844" s="4">
        <v>0</v>
      </c>
      <c r="F844" s="4">
        <v>29</v>
      </c>
    </row>
    <row r="845" spans="2:6" x14ac:dyDescent="0.2">
      <c r="B845" s="4">
        <v>3.5</v>
      </c>
      <c r="C845" s="4">
        <v>6</v>
      </c>
      <c r="D845" s="4">
        <v>1</v>
      </c>
      <c r="E845" s="4">
        <v>0</v>
      </c>
      <c r="F845" s="4">
        <v>34.200000000000003</v>
      </c>
    </row>
    <row r="846" spans="2:6" x14ac:dyDescent="0.2">
      <c r="B846" s="4">
        <v>3.6</v>
      </c>
      <c r="C846" s="4">
        <v>6</v>
      </c>
      <c r="D846" s="4">
        <v>1</v>
      </c>
      <c r="E846" s="4">
        <v>1</v>
      </c>
      <c r="F846" s="4">
        <v>33</v>
      </c>
    </row>
    <row r="847" spans="2:6" x14ac:dyDescent="0.2">
      <c r="B847" s="4">
        <v>5.3</v>
      </c>
      <c r="C847" s="4">
        <v>8</v>
      </c>
      <c r="D847" s="4">
        <v>1</v>
      </c>
      <c r="E847" s="4">
        <v>1</v>
      </c>
      <c r="F847" s="4">
        <v>28.993500000000001</v>
      </c>
    </row>
    <row r="848" spans="2:6" x14ac:dyDescent="0.2">
      <c r="B848" s="4">
        <v>6.2</v>
      </c>
      <c r="C848" s="4">
        <v>8</v>
      </c>
      <c r="D848" s="4">
        <v>1</v>
      </c>
      <c r="E848" s="4">
        <v>1</v>
      </c>
      <c r="F848" s="4">
        <v>28.4</v>
      </c>
    </row>
    <row r="849" spans="2:6" x14ac:dyDescent="0.2">
      <c r="B849" s="4">
        <v>6</v>
      </c>
      <c r="C849" s="4">
        <v>8</v>
      </c>
      <c r="D849" s="4">
        <v>0</v>
      </c>
      <c r="E849" s="4">
        <v>1</v>
      </c>
      <c r="F849" s="4">
        <v>30.5</v>
      </c>
    </row>
    <row r="850" spans="2:6" x14ac:dyDescent="0.2">
      <c r="B850" s="4">
        <v>5.3</v>
      </c>
      <c r="C850" s="4">
        <v>8</v>
      </c>
      <c r="D850" s="4">
        <v>1</v>
      </c>
      <c r="E850" s="4">
        <v>1</v>
      </c>
      <c r="F850" s="4">
        <v>28.993500000000001</v>
      </c>
    </row>
    <row r="851" spans="2:6" x14ac:dyDescent="0.2">
      <c r="B851" s="4">
        <v>6.2</v>
      </c>
      <c r="C851" s="4">
        <v>8</v>
      </c>
      <c r="D851" s="4">
        <v>1</v>
      </c>
      <c r="E851" s="4">
        <v>1</v>
      </c>
      <c r="F851" s="4">
        <v>28.4</v>
      </c>
    </row>
    <row r="852" spans="2:6" x14ac:dyDescent="0.2">
      <c r="B852" s="4">
        <v>6.2</v>
      </c>
      <c r="C852" s="4">
        <v>8</v>
      </c>
      <c r="D852" s="4">
        <v>1</v>
      </c>
      <c r="E852" s="4">
        <v>1</v>
      </c>
      <c r="F852" s="4">
        <v>26</v>
      </c>
    </row>
    <row r="853" spans="2:6" x14ac:dyDescent="0.2">
      <c r="B853" s="4">
        <v>2.4</v>
      </c>
      <c r="C853" s="4">
        <v>4</v>
      </c>
      <c r="D853" s="4">
        <v>1</v>
      </c>
      <c r="E853" s="4">
        <v>1</v>
      </c>
      <c r="F853" s="4">
        <v>45.1</v>
      </c>
    </row>
    <row r="854" spans="2:6" x14ac:dyDescent="0.2">
      <c r="B854" s="4">
        <v>3</v>
      </c>
      <c r="C854" s="4">
        <v>6</v>
      </c>
      <c r="D854" s="4">
        <v>1</v>
      </c>
      <c r="E854" s="4">
        <v>1</v>
      </c>
      <c r="F854" s="4">
        <v>34.548200000000001</v>
      </c>
    </row>
    <row r="855" spans="2:6" x14ac:dyDescent="0.2">
      <c r="B855" s="4">
        <v>3.5</v>
      </c>
      <c r="C855" s="4">
        <v>6</v>
      </c>
      <c r="D855" s="4">
        <v>1</v>
      </c>
      <c r="E855" s="4">
        <v>1</v>
      </c>
      <c r="F855" s="4">
        <v>38.299999999999997</v>
      </c>
    </row>
    <row r="856" spans="2:6" x14ac:dyDescent="0.2">
      <c r="B856" s="4">
        <v>2.4</v>
      </c>
      <c r="C856" s="4">
        <v>4</v>
      </c>
      <c r="D856" s="4">
        <v>1</v>
      </c>
      <c r="E856" s="4">
        <v>1</v>
      </c>
      <c r="F856" s="4">
        <v>39.200000000000003</v>
      </c>
    </row>
    <row r="857" spans="2:6" x14ac:dyDescent="0.2">
      <c r="B857" s="4">
        <v>2.4</v>
      </c>
      <c r="C857" s="4">
        <v>4</v>
      </c>
      <c r="D857" s="4">
        <v>1</v>
      </c>
      <c r="E857" s="4">
        <v>1</v>
      </c>
      <c r="F857" s="4">
        <v>34.299999999999997</v>
      </c>
    </row>
    <row r="858" spans="2:6" x14ac:dyDescent="0.2">
      <c r="B858" s="4">
        <v>2.4</v>
      </c>
      <c r="C858" s="4">
        <v>4</v>
      </c>
      <c r="D858" s="4">
        <v>0</v>
      </c>
      <c r="E858" s="4">
        <v>1</v>
      </c>
      <c r="F858" s="4">
        <v>31.9</v>
      </c>
    </row>
    <row r="859" spans="2:6" x14ac:dyDescent="0.2">
      <c r="B859" s="4">
        <v>3.5</v>
      </c>
      <c r="C859" s="4">
        <v>6</v>
      </c>
      <c r="D859" s="4">
        <v>1</v>
      </c>
      <c r="E859" s="4">
        <v>1</v>
      </c>
      <c r="F859" s="4">
        <v>31.947500000000002</v>
      </c>
    </row>
    <row r="860" spans="2:6" x14ac:dyDescent="0.2">
      <c r="B860" s="4">
        <v>2.4</v>
      </c>
      <c r="C860" s="4">
        <v>4</v>
      </c>
      <c r="D860" s="4">
        <v>1</v>
      </c>
      <c r="E860" s="4">
        <v>1</v>
      </c>
      <c r="F860" s="4">
        <v>38.6</v>
      </c>
    </row>
    <row r="861" spans="2:6" x14ac:dyDescent="0.2">
      <c r="B861" s="4">
        <v>2.4</v>
      </c>
      <c r="C861" s="4">
        <v>4</v>
      </c>
      <c r="D861" s="4">
        <v>0</v>
      </c>
      <c r="E861" s="4">
        <v>1</v>
      </c>
      <c r="F861" s="4">
        <v>36.700000000000003</v>
      </c>
    </row>
    <row r="862" spans="2:6" x14ac:dyDescent="0.2">
      <c r="B862" s="4">
        <v>3.5</v>
      </c>
      <c r="C862" s="4">
        <v>6</v>
      </c>
      <c r="D862" s="4">
        <v>1</v>
      </c>
      <c r="E862" s="4">
        <v>1</v>
      </c>
      <c r="F862" s="4">
        <v>36.4</v>
      </c>
    </row>
    <row r="863" spans="2:6" x14ac:dyDescent="0.2">
      <c r="B863" s="4">
        <v>2.4</v>
      </c>
      <c r="C863" s="4">
        <v>4</v>
      </c>
      <c r="D863" s="4">
        <v>0</v>
      </c>
      <c r="E863" s="4">
        <v>1</v>
      </c>
      <c r="F863" s="4">
        <v>41.6</v>
      </c>
    </row>
    <row r="864" spans="2:6" x14ac:dyDescent="0.2">
      <c r="B864" s="4">
        <v>2.4</v>
      </c>
      <c r="C864" s="4">
        <v>4</v>
      </c>
      <c r="D864" s="4">
        <v>1</v>
      </c>
      <c r="E864" s="4">
        <v>1</v>
      </c>
      <c r="F864" s="4">
        <v>43.2286</v>
      </c>
    </row>
    <row r="865" spans="2:6" x14ac:dyDescent="0.2">
      <c r="B865" s="4">
        <v>3.8</v>
      </c>
      <c r="C865" s="4">
        <v>6</v>
      </c>
      <c r="D865" s="4">
        <v>1</v>
      </c>
      <c r="E865" s="4">
        <v>1</v>
      </c>
      <c r="F865" s="4">
        <v>32.5</v>
      </c>
    </row>
    <row r="866" spans="2:6" x14ac:dyDescent="0.2">
      <c r="B866" s="4">
        <v>3.5</v>
      </c>
      <c r="C866" s="4">
        <v>6</v>
      </c>
      <c r="D866" s="4">
        <v>1</v>
      </c>
      <c r="E866" s="4">
        <v>1</v>
      </c>
      <c r="F866" s="4">
        <v>31.496099999999998</v>
      </c>
    </row>
    <row r="867" spans="2:6" x14ac:dyDescent="0.2">
      <c r="B867" s="4">
        <v>5.6</v>
      </c>
      <c r="C867" s="4">
        <v>8</v>
      </c>
      <c r="D867" s="4">
        <v>1</v>
      </c>
      <c r="E867" s="4">
        <v>1</v>
      </c>
      <c r="F867" s="4">
        <v>24.2</v>
      </c>
    </row>
    <row r="868" spans="2:6" x14ac:dyDescent="0.2">
      <c r="B868" s="4">
        <v>3.7</v>
      </c>
      <c r="C868" s="4">
        <v>6</v>
      </c>
      <c r="D868" s="4">
        <v>1</v>
      </c>
      <c r="E868" s="4">
        <v>0</v>
      </c>
      <c r="F868" s="4">
        <v>27.2</v>
      </c>
    </row>
    <row r="869" spans="2:6" x14ac:dyDescent="0.2">
      <c r="B869" s="4">
        <v>5.7</v>
      </c>
      <c r="C869" s="4">
        <v>8</v>
      </c>
      <c r="D869" s="4">
        <v>1</v>
      </c>
      <c r="E869" s="4">
        <v>1</v>
      </c>
      <c r="F869" s="4">
        <v>27.1</v>
      </c>
    </row>
    <row r="870" spans="2:6" x14ac:dyDescent="0.2">
      <c r="B870" s="4">
        <v>2</v>
      </c>
      <c r="C870" s="4">
        <v>4</v>
      </c>
      <c r="D870" s="4">
        <v>0</v>
      </c>
      <c r="E870" s="4">
        <v>1</v>
      </c>
      <c r="F870" s="4">
        <v>40.239699999999999</v>
      </c>
    </row>
    <row r="871" spans="2:6" x14ac:dyDescent="0.2">
      <c r="B871" s="4">
        <v>2</v>
      </c>
      <c r="C871" s="4">
        <v>4</v>
      </c>
      <c r="D871" s="4">
        <v>1</v>
      </c>
      <c r="E871" s="4">
        <v>1</v>
      </c>
      <c r="F871" s="4">
        <v>38</v>
      </c>
    </row>
    <row r="872" spans="2:6" x14ac:dyDescent="0.2">
      <c r="B872" s="4">
        <v>2.4</v>
      </c>
      <c r="C872" s="4">
        <v>4</v>
      </c>
      <c r="D872" s="4">
        <v>0</v>
      </c>
      <c r="E872" s="4">
        <v>1</v>
      </c>
      <c r="F872" s="4">
        <v>39.200000000000003</v>
      </c>
    </row>
    <row r="873" spans="2:6" x14ac:dyDescent="0.2">
      <c r="B873" s="4">
        <v>2.4</v>
      </c>
      <c r="C873" s="4">
        <v>4</v>
      </c>
      <c r="D873" s="4">
        <v>1</v>
      </c>
      <c r="E873" s="4">
        <v>1</v>
      </c>
      <c r="F873" s="4">
        <v>34.700000000000003</v>
      </c>
    </row>
    <row r="874" spans="2:6" x14ac:dyDescent="0.2">
      <c r="B874" s="4">
        <v>3.7</v>
      </c>
      <c r="C874" s="4">
        <v>6</v>
      </c>
      <c r="D874" s="4">
        <v>1</v>
      </c>
      <c r="E874" s="4">
        <v>0</v>
      </c>
      <c r="F874" s="4">
        <v>28.8</v>
      </c>
    </row>
    <row r="875" spans="2:6" x14ac:dyDescent="0.2">
      <c r="B875" s="4">
        <v>5.7</v>
      </c>
      <c r="C875" s="4">
        <v>8</v>
      </c>
      <c r="D875" s="4">
        <v>1</v>
      </c>
      <c r="E875" s="4">
        <v>1</v>
      </c>
      <c r="F875" s="4">
        <v>27.1</v>
      </c>
    </row>
    <row r="876" spans="2:6" x14ac:dyDescent="0.2">
      <c r="B876" s="4">
        <v>3.7</v>
      </c>
      <c r="C876" s="4">
        <v>6</v>
      </c>
      <c r="D876" s="4">
        <v>1</v>
      </c>
      <c r="E876" s="4">
        <v>0</v>
      </c>
      <c r="F876" s="4">
        <v>30.5</v>
      </c>
    </row>
    <row r="877" spans="2:6" x14ac:dyDescent="0.2">
      <c r="B877" s="4">
        <v>2</v>
      </c>
      <c r="C877" s="4">
        <v>4</v>
      </c>
      <c r="D877" s="4">
        <v>0</v>
      </c>
      <c r="E877" s="4">
        <v>1</v>
      </c>
      <c r="F877" s="4">
        <v>40.239699999999999</v>
      </c>
    </row>
    <row r="878" spans="2:6" x14ac:dyDescent="0.2">
      <c r="B878" s="4">
        <v>2</v>
      </c>
      <c r="C878" s="4">
        <v>4</v>
      </c>
      <c r="D878" s="4">
        <v>1</v>
      </c>
      <c r="E878" s="4">
        <v>1</v>
      </c>
      <c r="F878" s="4">
        <v>38</v>
      </c>
    </row>
    <row r="879" spans="2:6" x14ac:dyDescent="0.2">
      <c r="B879" s="4">
        <v>2.4</v>
      </c>
      <c r="C879" s="4">
        <v>4</v>
      </c>
      <c r="D879" s="4">
        <v>0</v>
      </c>
      <c r="E879" s="4">
        <v>1</v>
      </c>
      <c r="F879" s="4">
        <v>39.200000000000003</v>
      </c>
    </row>
    <row r="880" spans="2:6" x14ac:dyDescent="0.2">
      <c r="B880" s="4">
        <v>2.4</v>
      </c>
      <c r="C880" s="4">
        <v>4</v>
      </c>
      <c r="D880" s="4">
        <v>1</v>
      </c>
      <c r="E880" s="4">
        <v>1</v>
      </c>
      <c r="F880" s="4">
        <v>34.700000000000003</v>
      </c>
    </row>
    <row r="881" spans="2:6" x14ac:dyDescent="0.2">
      <c r="B881" s="4">
        <v>3.8</v>
      </c>
      <c r="C881" s="4">
        <v>6</v>
      </c>
      <c r="D881" s="4">
        <v>1</v>
      </c>
      <c r="E881" s="4">
        <v>0</v>
      </c>
      <c r="F881" s="4">
        <v>28.2</v>
      </c>
    </row>
    <row r="882" spans="2:6" x14ac:dyDescent="0.2">
      <c r="B882" s="4">
        <v>3.8</v>
      </c>
      <c r="C882" s="4">
        <v>6</v>
      </c>
      <c r="D882" s="4">
        <v>1</v>
      </c>
      <c r="E882" s="4">
        <v>1</v>
      </c>
      <c r="F882" s="4">
        <v>29.5</v>
      </c>
    </row>
    <row r="883" spans="2:6" x14ac:dyDescent="0.2">
      <c r="B883" s="4">
        <v>4.5999999999999996</v>
      </c>
      <c r="C883" s="4">
        <v>8</v>
      </c>
      <c r="D883" s="4">
        <v>1</v>
      </c>
      <c r="E883" s="4">
        <v>1</v>
      </c>
      <c r="F883" s="4">
        <v>29.9</v>
      </c>
    </row>
    <row r="884" spans="2:6" x14ac:dyDescent="0.2">
      <c r="B884" s="4">
        <v>2</v>
      </c>
      <c r="C884" s="4">
        <v>4</v>
      </c>
      <c r="D884" s="4">
        <v>1</v>
      </c>
      <c r="E884" s="4">
        <v>1</v>
      </c>
      <c r="F884" s="4">
        <v>34.5</v>
      </c>
    </row>
    <row r="885" spans="2:6" x14ac:dyDescent="0.2">
      <c r="B885" s="4">
        <v>2</v>
      </c>
      <c r="C885" s="4">
        <v>4</v>
      </c>
      <c r="D885" s="4">
        <v>0</v>
      </c>
      <c r="E885" s="4">
        <v>1</v>
      </c>
      <c r="F885" s="4">
        <v>35.299999999999997</v>
      </c>
    </row>
    <row r="886" spans="2:6" x14ac:dyDescent="0.2">
      <c r="B886" s="4">
        <v>2.7</v>
      </c>
      <c r="C886" s="4">
        <v>6</v>
      </c>
      <c r="D886" s="4">
        <v>1</v>
      </c>
      <c r="E886" s="4">
        <v>0</v>
      </c>
      <c r="F886" s="4">
        <v>32.700000000000003</v>
      </c>
    </row>
    <row r="887" spans="2:6" x14ac:dyDescent="0.2">
      <c r="B887" s="4">
        <v>3.5</v>
      </c>
      <c r="C887" s="4">
        <v>6</v>
      </c>
      <c r="D887" s="4">
        <v>1</v>
      </c>
      <c r="E887" s="4">
        <v>1</v>
      </c>
      <c r="F887" s="4">
        <v>34.5</v>
      </c>
    </row>
    <row r="888" spans="2:6" x14ac:dyDescent="0.2">
      <c r="B888" s="4">
        <v>3.5</v>
      </c>
      <c r="C888" s="4">
        <v>6</v>
      </c>
      <c r="D888" s="4">
        <v>0</v>
      </c>
      <c r="E888" s="4">
        <v>1</v>
      </c>
      <c r="F888" s="4">
        <v>39.0959</v>
      </c>
    </row>
    <row r="889" spans="2:6" x14ac:dyDescent="0.2">
      <c r="B889" s="4">
        <v>3.5</v>
      </c>
      <c r="C889" s="4">
        <v>6</v>
      </c>
      <c r="D889" s="4">
        <v>1</v>
      </c>
      <c r="E889" s="4">
        <v>1</v>
      </c>
      <c r="F889" s="4">
        <v>32.200000000000003</v>
      </c>
    </row>
    <row r="890" spans="2:6" x14ac:dyDescent="0.2">
      <c r="B890" s="4">
        <v>3.5</v>
      </c>
      <c r="C890" s="4">
        <v>6</v>
      </c>
      <c r="D890" s="4">
        <v>1</v>
      </c>
      <c r="E890" s="4">
        <v>0</v>
      </c>
      <c r="F890" s="4">
        <v>34.200000000000003</v>
      </c>
    </row>
    <row r="891" spans="2:6" x14ac:dyDescent="0.2">
      <c r="B891" s="4">
        <v>5.4</v>
      </c>
      <c r="C891" s="4">
        <v>8</v>
      </c>
      <c r="D891" s="4">
        <v>1</v>
      </c>
      <c r="E891" s="4">
        <v>0</v>
      </c>
      <c r="F891" s="4">
        <v>27</v>
      </c>
    </row>
    <row r="892" spans="2:6" x14ac:dyDescent="0.2">
      <c r="B892" s="4">
        <v>2.2999999999999998</v>
      </c>
      <c r="C892" s="4">
        <v>4</v>
      </c>
      <c r="D892" s="4">
        <v>1</v>
      </c>
      <c r="E892" s="4">
        <v>1</v>
      </c>
      <c r="F892" s="4">
        <v>34.700000000000003</v>
      </c>
    </row>
    <row r="893" spans="2:6" x14ac:dyDescent="0.2">
      <c r="B893" s="4">
        <v>2.5</v>
      </c>
      <c r="C893" s="4">
        <v>4</v>
      </c>
      <c r="D893" s="4">
        <v>1</v>
      </c>
      <c r="E893" s="4">
        <v>1</v>
      </c>
      <c r="F893" s="4">
        <v>38.6</v>
      </c>
    </row>
    <row r="894" spans="2:6" x14ac:dyDescent="0.2">
      <c r="B894" s="4">
        <v>3.7</v>
      </c>
      <c r="C894" s="4">
        <v>6</v>
      </c>
      <c r="D894" s="4">
        <v>1</v>
      </c>
      <c r="E894" s="4">
        <v>1</v>
      </c>
      <c r="F894" s="4">
        <v>30.5</v>
      </c>
    </row>
    <row r="895" spans="2:6" x14ac:dyDescent="0.2">
      <c r="B895" s="4">
        <v>2.5</v>
      </c>
      <c r="C895" s="4">
        <v>4</v>
      </c>
      <c r="D895" s="4">
        <v>0</v>
      </c>
      <c r="E895" s="4">
        <v>1</v>
      </c>
      <c r="F895" s="4">
        <v>38.6</v>
      </c>
    </row>
    <row r="896" spans="2:6" x14ac:dyDescent="0.2">
      <c r="B896" s="4">
        <v>2.5</v>
      </c>
      <c r="C896" s="4">
        <v>4</v>
      </c>
      <c r="D896" s="4">
        <v>1</v>
      </c>
      <c r="E896" s="4">
        <v>1</v>
      </c>
      <c r="F896" s="4">
        <v>39.200000000000003</v>
      </c>
    </row>
    <row r="897" spans="2:6" x14ac:dyDescent="0.2">
      <c r="B897" s="4">
        <v>3</v>
      </c>
      <c r="C897" s="4">
        <v>6</v>
      </c>
      <c r="D897" s="4">
        <v>1</v>
      </c>
      <c r="E897" s="4">
        <v>1</v>
      </c>
      <c r="F897" s="4">
        <v>34.799999999999997</v>
      </c>
    </row>
    <row r="898" spans="2:6" x14ac:dyDescent="0.2">
      <c r="B898" s="4">
        <v>2.5</v>
      </c>
      <c r="C898" s="4">
        <v>4</v>
      </c>
      <c r="D898" s="4">
        <v>0</v>
      </c>
      <c r="E898" s="4">
        <v>1</v>
      </c>
      <c r="F898" s="4">
        <v>42.9</v>
      </c>
    </row>
    <row r="899" spans="2:6" x14ac:dyDescent="0.2">
      <c r="B899" s="4">
        <v>3.5</v>
      </c>
      <c r="C899" s="4">
        <v>6</v>
      </c>
      <c r="D899" s="4">
        <v>1</v>
      </c>
      <c r="E899" s="4">
        <v>1</v>
      </c>
      <c r="F899" s="4">
        <v>30.6</v>
      </c>
    </row>
    <row r="900" spans="2:6" x14ac:dyDescent="0.2">
      <c r="B900" s="4">
        <v>3.5</v>
      </c>
      <c r="C900" s="4">
        <v>6</v>
      </c>
      <c r="D900" s="4">
        <v>1</v>
      </c>
      <c r="E900" s="4">
        <v>1</v>
      </c>
      <c r="F900" s="4">
        <v>28.7</v>
      </c>
    </row>
    <row r="901" spans="2:6" x14ac:dyDescent="0.2">
      <c r="B901" s="4">
        <v>2.5</v>
      </c>
      <c r="C901" s="4">
        <v>4</v>
      </c>
      <c r="D901" s="4">
        <v>1</v>
      </c>
      <c r="E901" s="4">
        <v>1</v>
      </c>
      <c r="F901" s="4">
        <v>39.200000000000003</v>
      </c>
    </row>
    <row r="902" spans="2:6" x14ac:dyDescent="0.2">
      <c r="B902" s="4">
        <v>3</v>
      </c>
      <c r="C902" s="4">
        <v>6</v>
      </c>
      <c r="D902" s="4">
        <v>1</v>
      </c>
      <c r="E902" s="4">
        <v>1</v>
      </c>
      <c r="F902" s="4">
        <v>34.799999999999997</v>
      </c>
    </row>
    <row r="903" spans="2:6" x14ac:dyDescent="0.2">
      <c r="B903" s="4">
        <v>2.5</v>
      </c>
      <c r="C903" s="4">
        <v>4</v>
      </c>
      <c r="D903" s="4">
        <v>0</v>
      </c>
      <c r="E903" s="4">
        <v>1</v>
      </c>
      <c r="F903" s="4">
        <v>42.9</v>
      </c>
    </row>
    <row r="904" spans="2:6" x14ac:dyDescent="0.2">
      <c r="B904" s="4">
        <v>4</v>
      </c>
      <c r="C904" s="4">
        <v>6</v>
      </c>
      <c r="D904" s="4">
        <v>1</v>
      </c>
      <c r="E904" s="4">
        <v>0</v>
      </c>
      <c r="F904" s="4">
        <v>27.8</v>
      </c>
    </row>
    <row r="905" spans="2:6" x14ac:dyDescent="0.2">
      <c r="B905" s="4">
        <v>4.5999999999999996</v>
      </c>
      <c r="C905" s="4">
        <v>8</v>
      </c>
      <c r="D905" s="4">
        <v>1</v>
      </c>
      <c r="E905" s="4">
        <v>0</v>
      </c>
      <c r="F905" s="4">
        <v>29</v>
      </c>
    </row>
    <row r="906" spans="2:6" x14ac:dyDescent="0.2">
      <c r="B906" s="4">
        <v>2.4</v>
      </c>
      <c r="C906" s="4">
        <v>4</v>
      </c>
      <c r="D906" s="4">
        <v>0</v>
      </c>
      <c r="E906" s="4">
        <v>1</v>
      </c>
      <c r="F906" s="4">
        <v>37.976399999999998</v>
      </c>
    </row>
    <row r="907" spans="2:6" x14ac:dyDescent="0.2">
      <c r="B907" s="4">
        <v>3</v>
      </c>
      <c r="C907" s="4">
        <v>6</v>
      </c>
      <c r="D907" s="4">
        <v>1</v>
      </c>
      <c r="E907" s="4">
        <v>0</v>
      </c>
      <c r="F907" s="4">
        <v>35.288699999999999</v>
      </c>
    </row>
    <row r="908" spans="2:6" x14ac:dyDescent="0.2">
      <c r="B908" s="4">
        <v>3.8</v>
      </c>
      <c r="C908" s="4">
        <v>6</v>
      </c>
      <c r="D908" s="4">
        <v>1</v>
      </c>
      <c r="E908" s="4">
        <v>0</v>
      </c>
      <c r="F908" s="4">
        <v>29.809899999999999</v>
      </c>
    </row>
    <row r="909" spans="2:6" x14ac:dyDescent="0.2">
      <c r="B909" s="4">
        <v>5.6</v>
      </c>
      <c r="C909" s="4">
        <v>8</v>
      </c>
      <c r="D909" s="4">
        <v>1</v>
      </c>
      <c r="E909" s="4">
        <v>1</v>
      </c>
      <c r="F909" s="4">
        <v>24.947700000000001</v>
      </c>
    </row>
    <row r="910" spans="2:6" x14ac:dyDescent="0.2">
      <c r="B910" s="4">
        <v>5.6</v>
      </c>
      <c r="C910" s="4">
        <v>8</v>
      </c>
      <c r="D910" s="4">
        <v>1</v>
      </c>
      <c r="E910" s="4">
        <v>1</v>
      </c>
      <c r="F910" s="4">
        <v>25.1952</v>
      </c>
    </row>
    <row r="911" spans="2:6" x14ac:dyDescent="0.2">
      <c r="B911" s="4">
        <v>3.5</v>
      </c>
      <c r="C911" s="4">
        <v>6</v>
      </c>
      <c r="D911" s="4">
        <v>1</v>
      </c>
      <c r="E911" s="4">
        <v>1</v>
      </c>
      <c r="F911" s="4">
        <v>32.407600000000002</v>
      </c>
    </row>
    <row r="912" spans="2:6" x14ac:dyDescent="0.2">
      <c r="B912" s="4">
        <v>4</v>
      </c>
      <c r="C912" s="4">
        <v>6</v>
      </c>
      <c r="D912" s="4">
        <v>1</v>
      </c>
      <c r="E912" s="4">
        <v>1</v>
      </c>
      <c r="F912" s="4">
        <v>29.9</v>
      </c>
    </row>
    <row r="913" spans="2:6" x14ac:dyDescent="0.2">
      <c r="B913" s="4">
        <v>4</v>
      </c>
      <c r="C913" s="4">
        <v>6</v>
      </c>
      <c r="D913" s="4">
        <v>1</v>
      </c>
      <c r="E913" s="4">
        <v>1</v>
      </c>
      <c r="F913" s="4">
        <v>30.9375</v>
      </c>
    </row>
    <row r="914" spans="2:6" x14ac:dyDescent="0.2">
      <c r="B914" s="4">
        <v>2.5</v>
      </c>
      <c r="C914" s="4">
        <v>4</v>
      </c>
      <c r="D914" s="4">
        <v>1</v>
      </c>
      <c r="E914" s="4">
        <v>1</v>
      </c>
      <c r="F914" s="4">
        <v>38.029899999999998</v>
      </c>
    </row>
    <row r="915" spans="2:6" x14ac:dyDescent="0.2">
      <c r="B915" s="4">
        <v>4</v>
      </c>
      <c r="C915" s="4">
        <v>6</v>
      </c>
      <c r="D915" s="4">
        <v>0</v>
      </c>
      <c r="E915" s="4">
        <v>1</v>
      </c>
      <c r="F915" s="4">
        <v>28.0488</v>
      </c>
    </row>
    <row r="916" spans="2:6" x14ac:dyDescent="0.2">
      <c r="B916" s="4">
        <v>4</v>
      </c>
      <c r="C916" s="4">
        <v>6</v>
      </c>
      <c r="D916" s="4">
        <v>1</v>
      </c>
      <c r="E916" s="4">
        <v>1</v>
      </c>
      <c r="F916" s="4">
        <v>28.654900000000001</v>
      </c>
    </row>
    <row r="917" spans="2:6" x14ac:dyDescent="0.2">
      <c r="B917" s="4">
        <v>3.6</v>
      </c>
      <c r="C917" s="4">
        <v>6</v>
      </c>
      <c r="D917" s="4">
        <v>1</v>
      </c>
      <c r="E917" s="4">
        <v>1</v>
      </c>
      <c r="F917" s="4">
        <v>33</v>
      </c>
    </row>
    <row r="918" spans="2:6" x14ac:dyDescent="0.2">
      <c r="B918" s="4">
        <v>2.4</v>
      </c>
      <c r="C918" s="4">
        <v>4</v>
      </c>
      <c r="D918" s="4">
        <v>1</v>
      </c>
      <c r="E918" s="4">
        <v>1</v>
      </c>
      <c r="F918" s="4">
        <v>37</v>
      </c>
    </row>
    <row r="919" spans="2:6" x14ac:dyDescent="0.2">
      <c r="B919" s="4">
        <v>3.6</v>
      </c>
      <c r="C919" s="4">
        <v>6</v>
      </c>
      <c r="D919" s="4">
        <v>1</v>
      </c>
      <c r="E919" s="4">
        <v>1</v>
      </c>
      <c r="F919" s="4">
        <v>33</v>
      </c>
    </row>
    <row r="920" spans="2:6" x14ac:dyDescent="0.2">
      <c r="B920" s="4">
        <v>3.6</v>
      </c>
      <c r="C920" s="4">
        <v>6</v>
      </c>
      <c r="D920" s="4">
        <v>1</v>
      </c>
      <c r="E920" s="4">
        <v>1</v>
      </c>
      <c r="F920" s="4">
        <v>33.200000000000003</v>
      </c>
    </row>
    <row r="921" spans="2:6" x14ac:dyDescent="0.2">
      <c r="B921" s="4">
        <v>2.4</v>
      </c>
      <c r="C921" s="4">
        <v>4</v>
      </c>
      <c r="D921" s="4">
        <v>1</v>
      </c>
      <c r="E921" s="4">
        <v>1</v>
      </c>
      <c r="F921" s="4">
        <v>45.3</v>
      </c>
    </row>
    <row r="922" spans="2:6" x14ac:dyDescent="0.2">
      <c r="B922" s="4">
        <v>2.4</v>
      </c>
      <c r="C922" s="4">
        <v>4</v>
      </c>
      <c r="D922" s="4">
        <v>0</v>
      </c>
      <c r="E922" s="4">
        <v>1</v>
      </c>
      <c r="F922" s="4">
        <v>35.810299999999998</v>
      </c>
    </row>
    <row r="923" spans="2:6" x14ac:dyDescent="0.2">
      <c r="B923" s="4">
        <v>2.4</v>
      </c>
      <c r="C923" s="4">
        <v>4</v>
      </c>
      <c r="D923" s="4">
        <v>1</v>
      </c>
      <c r="E923" s="4">
        <v>1</v>
      </c>
      <c r="F923" s="4">
        <v>34.283099999999997</v>
      </c>
    </row>
    <row r="924" spans="2:6" x14ac:dyDescent="0.2">
      <c r="B924" s="4">
        <v>3.2</v>
      </c>
      <c r="C924" s="4">
        <v>6</v>
      </c>
      <c r="D924" s="4">
        <v>1</v>
      </c>
      <c r="E924" s="4">
        <v>1</v>
      </c>
      <c r="F924" s="4">
        <v>33.762799999999999</v>
      </c>
    </row>
    <row r="925" spans="2:6" x14ac:dyDescent="0.2">
      <c r="B925" s="4">
        <v>2.7</v>
      </c>
      <c r="C925" s="4">
        <v>4</v>
      </c>
      <c r="D925" s="4">
        <v>1</v>
      </c>
      <c r="E925" s="4">
        <v>1</v>
      </c>
      <c r="F925" s="4">
        <v>31.7</v>
      </c>
    </row>
    <row r="926" spans="2:6" x14ac:dyDescent="0.2">
      <c r="B926" s="4">
        <v>4</v>
      </c>
      <c r="C926" s="4">
        <v>6</v>
      </c>
      <c r="D926" s="4">
        <v>1</v>
      </c>
      <c r="E926" s="4">
        <v>1</v>
      </c>
      <c r="F926" s="4">
        <v>31.4</v>
      </c>
    </row>
    <row r="927" spans="2:6" x14ac:dyDescent="0.2">
      <c r="B927" s="4">
        <v>4</v>
      </c>
      <c r="C927" s="4">
        <v>6</v>
      </c>
      <c r="D927" s="4">
        <v>1</v>
      </c>
      <c r="E927" s="4">
        <v>1</v>
      </c>
      <c r="F927" s="4">
        <v>30.2</v>
      </c>
    </row>
    <row r="928" spans="2:6" x14ac:dyDescent="0.2">
      <c r="B928" s="4">
        <v>2.7</v>
      </c>
      <c r="C928" s="4">
        <v>4</v>
      </c>
      <c r="D928" s="4">
        <v>1</v>
      </c>
      <c r="E928" s="4">
        <v>1</v>
      </c>
      <c r="F928" s="4">
        <v>37.799999999999997</v>
      </c>
    </row>
    <row r="929" spans="2:6" x14ac:dyDescent="0.2">
      <c r="B929" s="4">
        <v>3.5</v>
      </c>
      <c r="C929" s="4">
        <v>6</v>
      </c>
      <c r="D929" s="4">
        <v>1</v>
      </c>
      <c r="E929" s="4">
        <v>1</v>
      </c>
      <c r="F929" s="4">
        <v>33.1</v>
      </c>
    </row>
    <row r="930" spans="2:6" x14ac:dyDescent="0.2">
      <c r="B930" s="4">
        <v>2.5</v>
      </c>
      <c r="C930" s="4">
        <v>4</v>
      </c>
      <c r="D930" s="4">
        <v>1</v>
      </c>
      <c r="E930" s="4">
        <v>1</v>
      </c>
      <c r="F930" s="4">
        <v>39.700000000000003</v>
      </c>
    </row>
    <row r="931" spans="2:6" x14ac:dyDescent="0.2">
      <c r="B931" s="4">
        <v>3.5</v>
      </c>
      <c r="C931" s="4">
        <v>6</v>
      </c>
      <c r="D931" s="4">
        <v>1</v>
      </c>
      <c r="E931" s="4">
        <v>1</v>
      </c>
      <c r="F931" s="4">
        <v>37.349899999999998</v>
      </c>
    </row>
    <row r="932" spans="2:6" x14ac:dyDescent="0.2">
      <c r="B932" s="4">
        <v>4.5999999999999996</v>
      </c>
      <c r="C932" s="4">
        <v>8</v>
      </c>
      <c r="D932" s="4">
        <v>1</v>
      </c>
      <c r="E932" s="4">
        <v>1</v>
      </c>
      <c r="F932" s="4">
        <v>26.548400000000001</v>
      </c>
    </row>
    <row r="933" spans="2:6" x14ac:dyDescent="0.2">
      <c r="B933" s="4">
        <v>5.7</v>
      </c>
      <c r="C933" s="4">
        <v>8</v>
      </c>
      <c r="D933" s="4">
        <v>1</v>
      </c>
      <c r="E933" s="4">
        <v>1</v>
      </c>
      <c r="F933" s="4">
        <v>25.617899999999999</v>
      </c>
    </row>
    <row r="934" spans="2:6" x14ac:dyDescent="0.2">
      <c r="B934" s="4">
        <v>2.7</v>
      </c>
      <c r="C934" s="4">
        <v>4</v>
      </c>
      <c r="D934" s="4">
        <v>1</v>
      </c>
      <c r="E934" s="4">
        <v>1</v>
      </c>
      <c r="F934" s="4">
        <v>40.6</v>
      </c>
    </row>
    <row r="935" spans="2:6" x14ac:dyDescent="0.2">
      <c r="B935" s="4">
        <v>3.5</v>
      </c>
      <c r="C935" s="4">
        <v>6</v>
      </c>
      <c r="D935" s="4">
        <v>1</v>
      </c>
      <c r="E935" s="4">
        <v>1</v>
      </c>
      <c r="F935" s="4">
        <v>36.6</v>
      </c>
    </row>
    <row r="936" spans="2:6" x14ac:dyDescent="0.2">
      <c r="B936" s="4">
        <v>2</v>
      </c>
      <c r="C936" s="4">
        <v>4</v>
      </c>
      <c r="D936" s="4">
        <v>0</v>
      </c>
      <c r="E936" s="4">
        <v>1</v>
      </c>
      <c r="F936" s="4">
        <v>34.1</v>
      </c>
    </row>
    <row r="937" spans="2:6" x14ac:dyDescent="0.2">
      <c r="B937" s="4">
        <v>2</v>
      </c>
      <c r="C937" s="4">
        <v>4</v>
      </c>
      <c r="D937" s="4">
        <v>0</v>
      </c>
      <c r="E937" s="4">
        <v>1</v>
      </c>
      <c r="F937" s="4">
        <v>36.200000000000003</v>
      </c>
    </row>
    <row r="938" spans="2:6" x14ac:dyDescent="0.2">
      <c r="B938" s="4">
        <v>3.2</v>
      </c>
      <c r="C938" s="4">
        <v>6</v>
      </c>
      <c r="D938" s="4">
        <v>1</v>
      </c>
      <c r="E938" s="4">
        <v>1</v>
      </c>
      <c r="F938" s="4">
        <v>36.4</v>
      </c>
    </row>
    <row r="939" spans="2:6" x14ac:dyDescent="0.2">
      <c r="B939" s="4">
        <v>3.2</v>
      </c>
      <c r="C939" s="4">
        <v>6</v>
      </c>
      <c r="D939" s="4">
        <v>1</v>
      </c>
      <c r="E939" s="4">
        <v>1</v>
      </c>
      <c r="F939" s="4">
        <v>29.7</v>
      </c>
    </row>
    <row r="940" spans="2:6" x14ac:dyDescent="0.2">
      <c r="B940" s="4">
        <v>3.5</v>
      </c>
      <c r="C940" s="4">
        <v>6</v>
      </c>
      <c r="D940" s="4">
        <v>1</v>
      </c>
      <c r="E940" s="4">
        <v>1</v>
      </c>
      <c r="F940" s="4">
        <v>28.7</v>
      </c>
    </row>
    <row r="941" spans="2:6" x14ac:dyDescent="0.2">
      <c r="B941" s="4">
        <v>2.2999999999999998</v>
      </c>
      <c r="C941" s="4">
        <v>4</v>
      </c>
      <c r="D941" s="4">
        <v>1</v>
      </c>
      <c r="E941" s="4">
        <v>1</v>
      </c>
      <c r="F941" s="4">
        <v>31.9</v>
      </c>
    </row>
    <row r="942" spans="2:6" x14ac:dyDescent="0.2">
      <c r="B942" s="4">
        <v>3.7</v>
      </c>
      <c r="C942" s="4">
        <v>6</v>
      </c>
      <c r="D942" s="4">
        <v>1</v>
      </c>
      <c r="E942" s="4">
        <v>1</v>
      </c>
      <c r="F942" s="4">
        <v>31.6</v>
      </c>
    </row>
    <row r="943" spans="2:6" x14ac:dyDescent="0.2">
      <c r="B943" s="4">
        <v>3.2</v>
      </c>
      <c r="C943" s="4">
        <v>6</v>
      </c>
      <c r="D943" s="4">
        <v>0</v>
      </c>
      <c r="E943" s="4">
        <v>1</v>
      </c>
      <c r="F943" s="4">
        <v>30.7</v>
      </c>
    </row>
    <row r="944" spans="2:6" x14ac:dyDescent="0.2">
      <c r="B944" s="4">
        <v>3</v>
      </c>
      <c r="C944" s="4">
        <v>6</v>
      </c>
      <c r="D944" s="4">
        <v>0</v>
      </c>
      <c r="E944" s="4">
        <v>0</v>
      </c>
      <c r="F944" s="4">
        <v>33.200000000000003</v>
      </c>
    </row>
    <row r="945" spans="2:6" x14ac:dyDescent="0.2">
      <c r="B945" s="4">
        <v>3.6</v>
      </c>
      <c r="C945" s="4">
        <v>6</v>
      </c>
      <c r="D945" s="4">
        <v>0</v>
      </c>
      <c r="E945" s="4">
        <v>1</v>
      </c>
      <c r="F945" s="4">
        <v>26.1066</v>
      </c>
    </row>
    <row r="946" spans="2:6" x14ac:dyDescent="0.2">
      <c r="B946" s="4">
        <v>4.2</v>
      </c>
      <c r="C946" s="4">
        <v>8</v>
      </c>
      <c r="D946" s="4">
        <v>1</v>
      </c>
      <c r="E946" s="4">
        <v>1</v>
      </c>
      <c r="F946" s="4">
        <v>24.6</v>
      </c>
    </row>
    <row r="947" spans="2:6" x14ac:dyDescent="0.2">
      <c r="B947" s="4">
        <v>4.4000000000000004</v>
      </c>
      <c r="C947" s="4">
        <v>8</v>
      </c>
      <c r="D947" s="4">
        <v>1</v>
      </c>
      <c r="E947" s="4">
        <v>1</v>
      </c>
      <c r="F947" s="4">
        <v>26.6</v>
      </c>
    </row>
    <row r="948" spans="2:6" x14ac:dyDescent="0.2">
      <c r="B948" s="4">
        <v>3</v>
      </c>
      <c r="C948" s="4">
        <v>6</v>
      </c>
      <c r="D948" s="4">
        <v>1</v>
      </c>
      <c r="E948" s="4">
        <v>1</v>
      </c>
      <c r="F948" s="4">
        <v>33</v>
      </c>
    </row>
    <row r="949" spans="2:6" x14ac:dyDescent="0.2">
      <c r="B949" s="4">
        <v>3</v>
      </c>
      <c r="C949" s="4">
        <v>6</v>
      </c>
      <c r="D949" s="4">
        <v>0</v>
      </c>
      <c r="E949" s="4">
        <v>1</v>
      </c>
      <c r="F949" s="4">
        <v>33.6</v>
      </c>
    </row>
    <row r="950" spans="2:6" x14ac:dyDescent="0.2">
      <c r="B950" s="4">
        <v>3</v>
      </c>
      <c r="C950" s="4">
        <v>6</v>
      </c>
      <c r="D950" s="4">
        <v>1</v>
      </c>
      <c r="E950" s="4">
        <v>1</v>
      </c>
      <c r="F950" s="4">
        <v>29.6</v>
      </c>
    </row>
    <row r="951" spans="2:6" x14ac:dyDescent="0.2">
      <c r="B951" s="4">
        <v>3</v>
      </c>
      <c r="C951" s="4">
        <v>6</v>
      </c>
      <c r="D951" s="4">
        <v>1</v>
      </c>
      <c r="E951" s="4">
        <v>0</v>
      </c>
      <c r="F951" s="4">
        <v>36.558999999999997</v>
      </c>
    </row>
    <row r="952" spans="2:6" x14ac:dyDescent="0.2">
      <c r="B952" s="4">
        <v>4.8</v>
      </c>
      <c r="C952" s="4">
        <v>8</v>
      </c>
      <c r="D952" s="4">
        <v>1</v>
      </c>
      <c r="E952" s="4">
        <v>1</v>
      </c>
      <c r="F952" s="4">
        <v>26.794599999999999</v>
      </c>
    </row>
    <row r="953" spans="2:6" x14ac:dyDescent="0.2">
      <c r="B953" s="4">
        <v>4.4000000000000004</v>
      </c>
      <c r="C953" s="4">
        <v>8</v>
      </c>
      <c r="D953" s="4">
        <v>1</v>
      </c>
      <c r="E953" s="4">
        <v>1</v>
      </c>
      <c r="F953" s="4">
        <v>23.152100000000001</v>
      </c>
    </row>
    <row r="954" spans="2:6" x14ac:dyDescent="0.2">
      <c r="B954" s="4">
        <v>3</v>
      </c>
      <c r="C954" s="4">
        <v>6</v>
      </c>
      <c r="D954" s="4">
        <v>1</v>
      </c>
      <c r="E954" s="4">
        <v>1</v>
      </c>
      <c r="F954" s="4">
        <v>29.5</v>
      </c>
    </row>
    <row r="955" spans="2:6" x14ac:dyDescent="0.2">
      <c r="B955" s="4">
        <v>4.4000000000000004</v>
      </c>
      <c r="C955" s="4">
        <v>8</v>
      </c>
      <c r="D955" s="4">
        <v>1</v>
      </c>
      <c r="E955" s="4">
        <v>1</v>
      </c>
      <c r="F955" s="4">
        <v>24.9</v>
      </c>
    </row>
    <row r="956" spans="2:6" x14ac:dyDescent="0.2">
      <c r="B956" s="4">
        <v>4.4000000000000004</v>
      </c>
      <c r="C956" s="4">
        <v>8</v>
      </c>
      <c r="D956" s="4">
        <v>1</v>
      </c>
      <c r="E956" s="4">
        <v>1</v>
      </c>
      <c r="F956" s="4">
        <v>23.152100000000001</v>
      </c>
    </row>
    <row r="957" spans="2:6" x14ac:dyDescent="0.2">
      <c r="B957" s="4">
        <v>3.6</v>
      </c>
      <c r="C957" s="4">
        <v>6</v>
      </c>
      <c r="D957" s="4">
        <v>1</v>
      </c>
      <c r="E957" s="4">
        <v>1</v>
      </c>
      <c r="F957" s="4">
        <v>30.9</v>
      </c>
    </row>
    <row r="958" spans="2:6" x14ac:dyDescent="0.2">
      <c r="B958" s="4">
        <v>6.2</v>
      </c>
      <c r="C958" s="4">
        <v>8</v>
      </c>
      <c r="D958" s="4">
        <v>1</v>
      </c>
      <c r="E958" s="4">
        <v>1</v>
      </c>
      <c r="F958" s="4">
        <v>27.4</v>
      </c>
    </row>
    <row r="959" spans="2:6" x14ac:dyDescent="0.2">
      <c r="B959" s="4">
        <v>2.8</v>
      </c>
      <c r="C959" s="4">
        <v>6</v>
      </c>
      <c r="D959" s="4">
        <v>1</v>
      </c>
      <c r="E959" s="4">
        <v>1</v>
      </c>
      <c r="F959" s="4">
        <v>30.299299999999999</v>
      </c>
    </row>
    <row r="960" spans="2:6" x14ac:dyDescent="0.2">
      <c r="B960" s="4">
        <v>3</v>
      </c>
      <c r="C960" s="4">
        <v>6</v>
      </c>
      <c r="D960" s="4">
        <v>1</v>
      </c>
      <c r="E960" s="4">
        <v>1</v>
      </c>
      <c r="F960" s="4">
        <v>31.3</v>
      </c>
    </row>
    <row r="961" spans="2:6" x14ac:dyDescent="0.2">
      <c r="B961" s="4">
        <v>2.4</v>
      </c>
      <c r="C961" s="4">
        <v>4</v>
      </c>
      <c r="D961" s="4">
        <v>1</v>
      </c>
      <c r="E961" s="4">
        <v>1</v>
      </c>
      <c r="F961" s="4">
        <v>40.299999999999997</v>
      </c>
    </row>
    <row r="962" spans="2:6" x14ac:dyDescent="0.2">
      <c r="B962" s="4">
        <v>3</v>
      </c>
      <c r="C962" s="4">
        <v>6</v>
      </c>
      <c r="D962" s="4">
        <v>1</v>
      </c>
      <c r="E962" s="4">
        <v>1</v>
      </c>
      <c r="F962" s="4">
        <v>33.1</v>
      </c>
    </row>
    <row r="963" spans="2:6" x14ac:dyDescent="0.2">
      <c r="B963" s="4">
        <v>5.3</v>
      </c>
      <c r="C963" s="4">
        <v>8</v>
      </c>
      <c r="D963" s="4">
        <v>1</v>
      </c>
      <c r="E963" s="4">
        <v>1</v>
      </c>
      <c r="F963" s="4">
        <v>29</v>
      </c>
    </row>
    <row r="964" spans="2:6" x14ac:dyDescent="0.2">
      <c r="B964" s="4">
        <v>6</v>
      </c>
      <c r="C964" s="4">
        <v>8</v>
      </c>
      <c r="D964" s="4">
        <v>0</v>
      </c>
      <c r="E964" s="4">
        <v>1</v>
      </c>
      <c r="F964" s="4">
        <v>30.299900000000001</v>
      </c>
    </row>
    <row r="965" spans="2:6" x14ac:dyDescent="0.2">
      <c r="B965" s="4">
        <v>3.6</v>
      </c>
      <c r="C965" s="4">
        <v>6</v>
      </c>
      <c r="D965" s="4">
        <v>1</v>
      </c>
      <c r="E965" s="4">
        <v>1</v>
      </c>
      <c r="F965" s="4">
        <v>31.6</v>
      </c>
    </row>
    <row r="966" spans="2:6" x14ac:dyDescent="0.2">
      <c r="B966" s="4">
        <v>3.5</v>
      </c>
      <c r="C966" s="4">
        <v>6</v>
      </c>
      <c r="D966" s="4">
        <v>1</v>
      </c>
      <c r="E966" s="4">
        <v>0</v>
      </c>
      <c r="F966" s="4">
        <v>31.9</v>
      </c>
    </row>
    <row r="967" spans="2:6" x14ac:dyDescent="0.2">
      <c r="B967" s="4">
        <v>3.7</v>
      </c>
      <c r="C967" s="4">
        <v>6</v>
      </c>
      <c r="D967" s="4">
        <v>1</v>
      </c>
      <c r="E967" s="4">
        <v>0</v>
      </c>
      <c r="F967" s="4">
        <v>28.5</v>
      </c>
    </row>
    <row r="968" spans="2:6" x14ac:dyDescent="0.2">
      <c r="B968" s="4">
        <v>4</v>
      </c>
      <c r="C968" s="4">
        <v>6</v>
      </c>
      <c r="D968" s="4">
        <v>1</v>
      </c>
      <c r="E968" s="4">
        <v>0</v>
      </c>
      <c r="F968" s="4">
        <v>28.4</v>
      </c>
    </row>
    <row r="969" spans="2:6" x14ac:dyDescent="0.2">
      <c r="B969" s="4">
        <v>3.5</v>
      </c>
      <c r="C969" s="4">
        <v>6</v>
      </c>
      <c r="D969" s="4">
        <v>1</v>
      </c>
      <c r="E969" s="4">
        <v>0</v>
      </c>
      <c r="F969" s="4">
        <v>31.4</v>
      </c>
    </row>
    <row r="970" spans="2:6" x14ac:dyDescent="0.2">
      <c r="B970" s="4">
        <v>2.5</v>
      </c>
      <c r="C970" s="4">
        <v>4</v>
      </c>
      <c r="D970" s="4">
        <v>1</v>
      </c>
      <c r="E970" s="4">
        <v>1</v>
      </c>
      <c r="F970" s="4">
        <v>36.030700000000003</v>
      </c>
    </row>
    <row r="971" spans="2:6" x14ac:dyDescent="0.2">
      <c r="B971" s="4">
        <v>3</v>
      </c>
      <c r="C971" s="4">
        <v>6</v>
      </c>
      <c r="D971" s="4">
        <v>1</v>
      </c>
      <c r="E971" s="4">
        <v>1</v>
      </c>
      <c r="F971" s="4">
        <v>31.3917</v>
      </c>
    </row>
    <row r="972" spans="2:6" x14ac:dyDescent="0.2">
      <c r="B972" s="4">
        <v>2.5</v>
      </c>
      <c r="C972" s="4">
        <v>4</v>
      </c>
      <c r="D972" s="4">
        <v>0</v>
      </c>
      <c r="E972" s="4">
        <v>1</v>
      </c>
      <c r="F972" s="4">
        <v>37.9</v>
      </c>
    </row>
    <row r="973" spans="2:6" x14ac:dyDescent="0.2">
      <c r="B973" s="4">
        <v>5.4</v>
      </c>
      <c r="C973" s="4">
        <v>8</v>
      </c>
      <c r="D973" s="4">
        <v>1</v>
      </c>
      <c r="E973" s="4">
        <v>0</v>
      </c>
      <c r="F973" s="4">
        <v>23.898299999999999</v>
      </c>
    </row>
    <row r="974" spans="2:6" x14ac:dyDescent="0.2">
      <c r="B974" s="4">
        <v>4</v>
      </c>
      <c r="C974" s="4">
        <v>6</v>
      </c>
      <c r="D974" s="4">
        <v>1</v>
      </c>
      <c r="E974" s="4">
        <v>0</v>
      </c>
      <c r="F974" s="4">
        <v>25.753499999999999</v>
      </c>
    </row>
    <row r="975" spans="2:6" x14ac:dyDescent="0.2">
      <c r="B975" s="4">
        <v>4.5999999999999996</v>
      </c>
      <c r="C975" s="4">
        <v>8</v>
      </c>
      <c r="D975" s="4">
        <v>1</v>
      </c>
      <c r="E975" s="4">
        <v>0</v>
      </c>
      <c r="F975" s="4">
        <v>26.662199999999999</v>
      </c>
    </row>
    <row r="976" spans="2:6" x14ac:dyDescent="0.2">
      <c r="B976" s="4">
        <v>3.5</v>
      </c>
      <c r="C976" s="4">
        <v>6</v>
      </c>
      <c r="D976" s="4">
        <v>1</v>
      </c>
      <c r="E976" s="4">
        <v>0</v>
      </c>
      <c r="F976" s="4">
        <v>30.380500000000001</v>
      </c>
    </row>
    <row r="977" spans="2:6" x14ac:dyDescent="0.2">
      <c r="B977" s="4">
        <v>3.5</v>
      </c>
      <c r="C977" s="4">
        <v>6</v>
      </c>
      <c r="D977" s="4">
        <v>1</v>
      </c>
      <c r="E977" s="4">
        <v>1</v>
      </c>
      <c r="F977" s="4">
        <v>30.2</v>
      </c>
    </row>
    <row r="978" spans="2:6" x14ac:dyDescent="0.2">
      <c r="B978" s="4">
        <v>3.6</v>
      </c>
      <c r="C978" s="4">
        <v>6</v>
      </c>
      <c r="D978" s="4">
        <v>1</v>
      </c>
      <c r="E978" s="4">
        <v>1</v>
      </c>
      <c r="F978" s="4">
        <v>31.6</v>
      </c>
    </row>
    <row r="979" spans="2:6" x14ac:dyDescent="0.2">
      <c r="B979" s="4">
        <v>5.3</v>
      </c>
      <c r="C979" s="4">
        <v>8</v>
      </c>
      <c r="D979" s="4">
        <v>1</v>
      </c>
      <c r="E979" s="4">
        <v>1</v>
      </c>
      <c r="F979" s="4">
        <v>29</v>
      </c>
    </row>
    <row r="980" spans="2:6" x14ac:dyDescent="0.2">
      <c r="B980" s="4">
        <v>6</v>
      </c>
      <c r="C980" s="4">
        <v>8</v>
      </c>
      <c r="D980" s="4">
        <v>0</v>
      </c>
      <c r="E980" s="4">
        <v>1</v>
      </c>
      <c r="F980" s="4">
        <v>30.299900000000001</v>
      </c>
    </row>
    <row r="981" spans="2:6" x14ac:dyDescent="0.2">
      <c r="B981" s="4">
        <v>6.2</v>
      </c>
      <c r="C981" s="4">
        <v>8</v>
      </c>
      <c r="D981" s="4">
        <v>1</v>
      </c>
      <c r="E981" s="4">
        <v>1</v>
      </c>
      <c r="F981" s="4">
        <v>27.4</v>
      </c>
    </row>
    <row r="982" spans="2:6" x14ac:dyDescent="0.2">
      <c r="B982" s="4">
        <v>2.4</v>
      </c>
      <c r="C982" s="4">
        <v>4</v>
      </c>
      <c r="D982" s="4">
        <v>1</v>
      </c>
      <c r="E982" s="4">
        <v>1</v>
      </c>
      <c r="F982" s="4">
        <v>40.299999999999997</v>
      </c>
    </row>
    <row r="983" spans="2:6" x14ac:dyDescent="0.2">
      <c r="B983" s="4">
        <v>3</v>
      </c>
      <c r="C983" s="4">
        <v>6</v>
      </c>
      <c r="D983" s="4">
        <v>1</v>
      </c>
      <c r="E983" s="4">
        <v>1</v>
      </c>
      <c r="F983" s="4">
        <v>33.1</v>
      </c>
    </row>
    <row r="984" spans="2:6" x14ac:dyDescent="0.2">
      <c r="B984" s="4">
        <v>3.5</v>
      </c>
      <c r="C984" s="4">
        <v>6</v>
      </c>
      <c r="D984" s="4">
        <v>1</v>
      </c>
      <c r="E984" s="4">
        <v>1</v>
      </c>
      <c r="F984" s="4">
        <v>34.6</v>
      </c>
    </row>
    <row r="985" spans="2:6" x14ac:dyDescent="0.2">
      <c r="B985" s="4">
        <v>2.4</v>
      </c>
      <c r="C985" s="4">
        <v>4</v>
      </c>
      <c r="D985" s="4">
        <v>1</v>
      </c>
      <c r="E985" s="4">
        <v>1</v>
      </c>
      <c r="F985" s="4">
        <v>37.709800000000001</v>
      </c>
    </row>
    <row r="986" spans="2:6" x14ac:dyDescent="0.2">
      <c r="B986" s="4">
        <v>2.4</v>
      </c>
      <c r="C986" s="4">
        <v>4</v>
      </c>
      <c r="D986" s="4">
        <v>0</v>
      </c>
      <c r="E986" s="4">
        <v>1</v>
      </c>
      <c r="F986" s="4">
        <v>31.3</v>
      </c>
    </row>
    <row r="987" spans="2:6" x14ac:dyDescent="0.2">
      <c r="B987" s="4">
        <v>2.4</v>
      </c>
      <c r="C987" s="4">
        <v>4</v>
      </c>
      <c r="D987" s="4">
        <v>1</v>
      </c>
      <c r="E987" s="4">
        <v>1</v>
      </c>
      <c r="F987" s="4">
        <v>33.5</v>
      </c>
    </row>
    <row r="988" spans="2:6" x14ac:dyDescent="0.2">
      <c r="B988" s="4">
        <v>3.5</v>
      </c>
      <c r="C988" s="4">
        <v>6</v>
      </c>
      <c r="D988" s="4">
        <v>1</v>
      </c>
      <c r="E988" s="4">
        <v>1</v>
      </c>
      <c r="F988" s="4">
        <v>30.5</v>
      </c>
    </row>
    <row r="989" spans="2:6" x14ac:dyDescent="0.2">
      <c r="B989" s="4">
        <v>3.7</v>
      </c>
      <c r="C989" s="4">
        <v>5</v>
      </c>
      <c r="D989" s="4">
        <v>0</v>
      </c>
      <c r="E989" s="4">
        <v>0</v>
      </c>
      <c r="F989" s="4">
        <v>25.2</v>
      </c>
    </row>
    <row r="990" spans="2:6" x14ac:dyDescent="0.2">
      <c r="B990" s="4">
        <v>3.7</v>
      </c>
      <c r="C990" s="4">
        <v>5</v>
      </c>
      <c r="D990" s="4">
        <v>1</v>
      </c>
      <c r="E990" s="4">
        <v>0</v>
      </c>
      <c r="F990" s="4">
        <v>25.1</v>
      </c>
    </row>
    <row r="991" spans="2:6" x14ac:dyDescent="0.2">
      <c r="B991" s="4">
        <v>5.3</v>
      </c>
      <c r="C991" s="4">
        <v>8</v>
      </c>
      <c r="D991" s="4">
        <v>1</v>
      </c>
      <c r="E991" s="4">
        <v>1</v>
      </c>
      <c r="F991" s="4">
        <v>22.299900000000001</v>
      </c>
    </row>
    <row r="992" spans="2:6" x14ac:dyDescent="0.2">
      <c r="B992" s="4">
        <v>2.4</v>
      </c>
      <c r="C992" s="4">
        <v>4</v>
      </c>
      <c r="D992" s="4">
        <v>1</v>
      </c>
      <c r="E992" s="4">
        <v>1</v>
      </c>
      <c r="F992" s="4">
        <v>37.6</v>
      </c>
    </row>
    <row r="993" spans="2:6" x14ac:dyDescent="0.2">
      <c r="B993" s="4">
        <v>3.5</v>
      </c>
      <c r="C993" s="4">
        <v>6</v>
      </c>
      <c r="D993" s="4">
        <v>1</v>
      </c>
      <c r="E993" s="4">
        <v>1</v>
      </c>
      <c r="F993" s="4">
        <v>36</v>
      </c>
    </row>
    <row r="994" spans="2:6" x14ac:dyDescent="0.2">
      <c r="B994" s="4">
        <v>2.4</v>
      </c>
      <c r="C994" s="4">
        <v>4</v>
      </c>
      <c r="D994" s="4">
        <v>1</v>
      </c>
      <c r="E994" s="4">
        <v>1</v>
      </c>
      <c r="F994" s="4">
        <v>39.204099999999997</v>
      </c>
    </row>
    <row r="995" spans="2:6" x14ac:dyDescent="0.2">
      <c r="B995" s="4">
        <v>2.4</v>
      </c>
      <c r="C995" s="4">
        <v>4</v>
      </c>
      <c r="D995" s="4">
        <v>0</v>
      </c>
      <c r="E995" s="4">
        <v>1</v>
      </c>
      <c r="F995" s="4">
        <v>38.6</v>
      </c>
    </row>
    <row r="996" spans="2:6" x14ac:dyDescent="0.2">
      <c r="B996" s="4">
        <v>3.8</v>
      </c>
      <c r="C996" s="4">
        <v>6</v>
      </c>
      <c r="D996" s="4">
        <v>1</v>
      </c>
      <c r="E996" s="4">
        <v>1</v>
      </c>
      <c r="F996" s="4">
        <v>31.1</v>
      </c>
    </row>
    <row r="997" spans="2:6" x14ac:dyDescent="0.2">
      <c r="B997" s="4">
        <v>3.5</v>
      </c>
      <c r="C997" s="4">
        <v>6</v>
      </c>
      <c r="D997" s="4">
        <v>1</v>
      </c>
      <c r="E997" s="4">
        <v>1</v>
      </c>
      <c r="F997" s="4">
        <v>29.773399999999999</v>
      </c>
    </row>
    <row r="998" spans="2:6" x14ac:dyDescent="0.2">
      <c r="B998" s="4">
        <v>5</v>
      </c>
      <c r="C998" s="4">
        <v>8</v>
      </c>
      <c r="D998" s="4">
        <v>1</v>
      </c>
      <c r="E998" s="4">
        <v>1</v>
      </c>
      <c r="F998" s="4">
        <v>27.251100000000001</v>
      </c>
    </row>
    <row r="999" spans="2:6" x14ac:dyDescent="0.2">
      <c r="B999" s="4">
        <v>5.6</v>
      </c>
      <c r="C999" s="4">
        <v>8</v>
      </c>
      <c r="D999" s="4">
        <v>1</v>
      </c>
      <c r="E999" s="4">
        <v>1</v>
      </c>
      <c r="F999" s="4">
        <v>23.6</v>
      </c>
    </row>
    <row r="1000" spans="2:6" x14ac:dyDescent="0.2">
      <c r="B1000" s="4">
        <v>3.7</v>
      </c>
      <c r="C1000" s="4">
        <v>6</v>
      </c>
      <c r="D1000" s="4">
        <v>1</v>
      </c>
      <c r="E1000" s="4">
        <v>0</v>
      </c>
      <c r="F1000" s="4">
        <v>26.6</v>
      </c>
    </row>
    <row r="1001" spans="2:6" x14ac:dyDescent="0.2">
      <c r="B1001" s="4">
        <v>5.7</v>
      </c>
      <c r="C1001" s="4">
        <v>8</v>
      </c>
      <c r="D1001" s="4">
        <v>1</v>
      </c>
      <c r="E1001" s="4">
        <v>1</v>
      </c>
      <c r="F1001" s="4">
        <v>26</v>
      </c>
    </row>
    <row r="1002" spans="2:6" x14ac:dyDescent="0.2">
      <c r="B1002" s="4">
        <v>2.4</v>
      </c>
      <c r="C1002" s="4">
        <v>4</v>
      </c>
      <c r="D1002" s="4">
        <v>0</v>
      </c>
      <c r="E1002" s="4">
        <v>1</v>
      </c>
      <c r="F1002" s="4">
        <v>38.6</v>
      </c>
    </row>
    <row r="1003" spans="2:6" x14ac:dyDescent="0.2">
      <c r="B1003" s="4">
        <v>2.4</v>
      </c>
      <c r="C1003" s="4">
        <v>4</v>
      </c>
      <c r="D1003" s="4">
        <v>1</v>
      </c>
      <c r="E1003" s="4">
        <v>1</v>
      </c>
      <c r="F1003" s="4">
        <v>33.6</v>
      </c>
    </row>
    <row r="1004" spans="2:6" x14ac:dyDescent="0.2">
      <c r="B1004" s="4">
        <v>3.7</v>
      </c>
      <c r="C1004" s="4">
        <v>6</v>
      </c>
      <c r="D1004" s="4">
        <v>1</v>
      </c>
      <c r="E1004" s="4">
        <v>0</v>
      </c>
      <c r="F1004" s="4">
        <v>27.5</v>
      </c>
    </row>
    <row r="1005" spans="2:6" x14ac:dyDescent="0.2">
      <c r="B1005" s="4">
        <v>5.7</v>
      </c>
      <c r="C1005" s="4">
        <v>8</v>
      </c>
      <c r="D1005" s="4">
        <v>1</v>
      </c>
      <c r="E1005" s="4">
        <v>1</v>
      </c>
      <c r="F1005" s="4">
        <v>26</v>
      </c>
    </row>
    <row r="1006" spans="2:6" x14ac:dyDescent="0.2">
      <c r="B1006" s="4">
        <v>6.1</v>
      </c>
      <c r="C1006" s="4">
        <v>8</v>
      </c>
      <c r="D1006" s="4">
        <v>1</v>
      </c>
      <c r="E1006" s="4">
        <v>0</v>
      </c>
      <c r="F1006" s="4">
        <v>20.9</v>
      </c>
    </row>
    <row r="1007" spans="2:6" x14ac:dyDescent="0.2">
      <c r="B1007" s="4">
        <v>3.7</v>
      </c>
      <c r="C1007" s="4">
        <v>6</v>
      </c>
      <c r="D1007" s="4">
        <v>1</v>
      </c>
      <c r="E1007" s="4">
        <v>0</v>
      </c>
      <c r="F1007" s="4">
        <v>28.5</v>
      </c>
    </row>
    <row r="1008" spans="2:6" x14ac:dyDescent="0.2">
      <c r="B1008" s="4">
        <v>2.4</v>
      </c>
      <c r="C1008" s="4">
        <v>4</v>
      </c>
      <c r="D1008" s="4">
        <v>0</v>
      </c>
      <c r="E1008" s="4">
        <v>1</v>
      </c>
      <c r="F1008" s="4">
        <v>38.6</v>
      </c>
    </row>
    <row r="1009" spans="2:6" x14ac:dyDescent="0.2">
      <c r="B1009" s="4">
        <v>2.4</v>
      </c>
      <c r="C1009" s="4">
        <v>4</v>
      </c>
      <c r="D1009" s="4">
        <v>1</v>
      </c>
      <c r="E1009" s="4">
        <v>1</v>
      </c>
      <c r="F1009" s="4">
        <v>33.6</v>
      </c>
    </row>
    <row r="1010" spans="2:6" x14ac:dyDescent="0.2">
      <c r="B1010" s="4">
        <v>2.4</v>
      </c>
      <c r="C1010" s="4">
        <v>4</v>
      </c>
      <c r="D1010" s="4">
        <v>1</v>
      </c>
      <c r="E1010" s="4">
        <v>1</v>
      </c>
      <c r="F1010" s="4">
        <v>33.6</v>
      </c>
    </row>
    <row r="1011" spans="2:6" x14ac:dyDescent="0.2">
      <c r="B1011" s="4">
        <v>3.8</v>
      </c>
      <c r="C1011" s="4">
        <v>6</v>
      </c>
      <c r="D1011" s="4">
        <v>1</v>
      </c>
      <c r="E1011" s="4">
        <v>0</v>
      </c>
      <c r="F1011" s="4">
        <v>26.163</v>
      </c>
    </row>
    <row r="1012" spans="2:6" x14ac:dyDescent="0.2">
      <c r="B1012" s="4">
        <v>3.8</v>
      </c>
      <c r="C1012" s="4">
        <v>6</v>
      </c>
      <c r="D1012" s="4">
        <v>1</v>
      </c>
      <c r="E1012" s="4">
        <v>0</v>
      </c>
      <c r="F1012" s="4">
        <v>26.563199999999998</v>
      </c>
    </row>
    <row r="1013" spans="2:6" x14ac:dyDescent="0.2">
      <c r="B1013" s="4">
        <v>3.8</v>
      </c>
      <c r="C1013" s="4">
        <v>6</v>
      </c>
      <c r="D1013" s="4">
        <v>1</v>
      </c>
      <c r="E1013" s="4">
        <v>1</v>
      </c>
      <c r="F1013" s="4">
        <v>29.2986</v>
      </c>
    </row>
    <row r="1014" spans="2:6" x14ac:dyDescent="0.2">
      <c r="B1014" s="4">
        <v>4.5999999999999996</v>
      </c>
      <c r="C1014" s="4">
        <v>8</v>
      </c>
      <c r="D1014" s="4">
        <v>1</v>
      </c>
      <c r="E1014" s="4">
        <v>1</v>
      </c>
      <c r="F1014" s="4">
        <v>28.4</v>
      </c>
    </row>
    <row r="1015" spans="2:6" x14ac:dyDescent="0.2">
      <c r="B1015" s="4">
        <v>2</v>
      </c>
      <c r="C1015" s="4">
        <v>4</v>
      </c>
      <c r="D1015" s="4">
        <v>0</v>
      </c>
      <c r="E1015" s="4">
        <v>1</v>
      </c>
      <c r="F1015" s="4">
        <v>33.4</v>
      </c>
    </row>
    <row r="1016" spans="2:6" x14ac:dyDescent="0.2">
      <c r="B1016" s="4">
        <v>2.7</v>
      </c>
      <c r="C1016" s="4">
        <v>6</v>
      </c>
      <c r="D1016" s="4">
        <v>1</v>
      </c>
      <c r="E1016" s="4">
        <v>0</v>
      </c>
      <c r="F1016" s="4">
        <v>31.3</v>
      </c>
    </row>
    <row r="1017" spans="2:6" x14ac:dyDescent="0.2">
      <c r="B1017" s="4">
        <v>3.2</v>
      </c>
      <c r="C1017" s="4">
        <v>6</v>
      </c>
      <c r="D1017" s="4">
        <v>1</v>
      </c>
      <c r="E1017" s="4">
        <v>1</v>
      </c>
      <c r="F1017" s="4">
        <v>30.347000000000001</v>
      </c>
    </row>
    <row r="1018" spans="2:6" x14ac:dyDescent="0.2">
      <c r="B1018" s="4">
        <v>5</v>
      </c>
      <c r="C1018" s="4">
        <v>8</v>
      </c>
      <c r="D1018" s="4">
        <v>1</v>
      </c>
      <c r="E1018" s="4">
        <v>1</v>
      </c>
      <c r="F1018" s="4">
        <v>23.820399999999999</v>
      </c>
    </row>
    <row r="1019" spans="2:6" x14ac:dyDescent="0.2">
      <c r="B1019" s="4">
        <v>5</v>
      </c>
      <c r="C1019" s="4">
        <v>8</v>
      </c>
      <c r="D1019" s="4">
        <v>1</v>
      </c>
      <c r="E1019" s="4">
        <v>1</v>
      </c>
      <c r="F1019" s="4">
        <v>24.572199999999999</v>
      </c>
    </row>
    <row r="1020" spans="2:6" x14ac:dyDescent="0.2">
      <c r="B1020" s="4">
        <v>5</v>
      </c>
      <c r="C1020" s="4">
        <v>8</v>
      </c>
      <c r="D1020" s="4">
        <v>1</v>
      </c>
      <c r="E1020" s="4">
        <v>1</v>
      </c>
      <c r="F1020" s="4">
        <v>25.508199999999999</v>
      </c>
    </row>
    <row r="1021" spans="2:6" x14ac:dyDescent="0.2">
      <c r="B1021" s="4">
        <v>5</v>
      </c>
      <c r="C1021" s="4">
        <v>8</v>
      </c>
      <c r="D1021" s="4">
        <v>1</v>
      </c>
      <c r="E1021" s="4">
        <v>1</v>
      </c>
      <c r="F1021" s="4">
        <v>23.574300000000001</v>
      </c>
    </row>
    <row r="1022" spans="2:6" x14ac:dyDescent="0.2">
      <c r="B1022" s="4">
        <v>5</v>
      </c>
      <c r="C1022" s="4">
        <v>8</v>
      </c>
      <c r="D1022" s="4">
        <v>1</v>
      </c>
      <c r="E1022" s="4">
        <v>1</v>
      </c>
      <c r="F1022" s="4">
        <v>24.7928</v>
      </c>
    </row>
    <row r="1023" spans="2:6" x14ac:dyDescent="0.2">
      <c r="B1023" s="4">
        <v>4.5999999999999996</v>
      </c>
      <c r="C1023" s="4">
        <v>8</v>
      </c>
      <c r="D1023" s="4">
        <v>1</v>
      </c>
      <c r="E1023" s="4">
        <v>1</v>
      </c>
      <c r="F1023" s="4">
        <v>28.3</v>
      </c>
    </row>
    <row r="1024" spans="2:6" x14ac:dyDescent="0.2">
      <c r="B1024" s="4">
        <v>5.7</v>
      </c>
      <c r="C1024" s="4">
        <v>8</v>
      </c>
      <c r="D1024" s="4">
        <v>1</v>
      </c>
      <c r="E1024" s="4">
        <v>1</v>
      </c>
      <c r="F1024" s="4">
        <v>24.149100000000001</v>
      </c>
    </row>
    <row r="1025" spans="2:6" x14ac:dyDescent="0.2">
      <c r="B1025" s="4">
        <v>3.5</v>
      </c>
      <c r="C1025" s="4">
        <v>6</v>
      </c>
      <c r="D1025" s="4">
        <v>1</v>
      </c>
      <c r="E1025" s="4">
        <v>1</v>
      </c>
      <c r="F1025" s="4">
        <v>33.793700000000001</v>
      </c>
    </row>
    <row r="1026" spans="2:6" x14ac:dyDescent="0.2">
      <c r="B1026" s="4">
        <v>3.5</v>
      </c>
      <c r="C1026" s="4">
        <v>6</v>
      </c>
      <c r="D1026" s="4">
        <v>0</v>
      </c>
      <c r="E1026" s="4">
        <v>1</v>
      </c>
      <c r="F1026" s="4">
        <v>38.719299999999997</v>
      </c>
    </row>
    <row r="1027" spans="2:6" x14ac:dyDescent="0.2">
      <c r="B1027" s="4">
        <v>3.5</v>
      </c>
      <c r="C1027" s="4">
        <v>6</v>
      </c>
      <c r="D1027" s="4">
        <v>1</v>
      </c>
      <c r="E1027" s="4">
        <v>1</v>
      </c>
      <c r="F1027" s="4">
        <v>29.9849</v>
      </c>
    </row>
    <row r="1028" spans="2:6" x14ac:dyDescent="0.2">
      <c r="B1028" s="4">
        <v>3.5</v>
      </c>
      <c r="C1028" s="4">
        <v>6</v>
      </c>
      <c r="D1028" s="4">
        <v>1</v>
      </c>
      <c r="E1028" s="4">
        <v>1</v>
      </c>
      <c r="F1028" s="4">
        <v>30.2</v>
      </c>
    </row>
    <row r="1029" spans="2:6" x14ac:dyDescent="0.2">
      <c r="B1029" s="4">
        <v>3.5</v>
      </c>
      <c r="C1029" s="4">
        <v>6</v>
      </c>
      <c r="D1029" s="4">
        <v>1</v>
      </c>
      <c r="E1029" s="4">
        <v>0</v>
      </c>
      <c r="F1029" s="4">
        <v>31.4</v>
      </c>
    </row>
    <row r="1030" spans="2:6" x14ac:dyDescent="0.2">
      <c r="B1030" s="4">
        <v>2.2999999999999998</v>
      </c>
      <c r="C1030" s="4">
        <v>4</v>
      </c>
      <c r="D1030" s="4">
        <v>1</v>
      </c>
      <c r="E1030" s="4">
        <v>1</v>
      </c>
      <c r="F1030" s="4">
        <v>31.7</v>
      </c>
    </row>
    <row r="1031" spans="2:6" x14ac:dyDescent="0.2">
      <c r="B1031" s="4">
        <v>3.7</v>
      </c>
      <c r="C1031" s="4">
        <v>6</v>
      </c>
      <c r="D1031" s="4">
        <v>1</v>
      </c>
      <c r="E1031" s="4">
        <v>1</v>
      </c>
      <c r="F1031" s="4">
        <v>28.7</v>
      </c>
    </row>
    <row r="1032" spans="2:6" x14ac:dyDescent="0.2">
      <c r="B1032" s="4">
        <v>2.5</v>
      </c>
      <c r="C1032" s="4">
        <v>4</v>
      </c>
      <c r="D1032" s="4">
        <v>1</v>
      </c>
      <c r="E1032" s="4">
        <v>1</v>
      </c>
      <c r="F1032" s="4">
        <v>37</v>
      </c>
    </row>
    <row r="1033" spans="2:6" x14ac:dyDescent="0.2">
      <c r="B1033" s="4">
        <v>3</v>
      </c>
      <c r="C1033" s="4">
        <v>6</v>
      </c>
      <c r="D1033" s="4">
        <v>1</v>
      </c>
      <c r="E1033" s="4">
        <v>1</v>
      </c>
      <c r="F1033" s="4">
        <v>32.1</v>
      </c>
    </row>
    <row r="1034" spans="2:6" x14ac:dyDescent="0.2">
      <c r="B1034" s="4">
        <v>2.5</v>
      </c>
      <c r="C1034" s="4">
        <v>4</v>
      </c>
      <c r="D1034" s="4">
        <v>0</v>
      </c>
      <c r="E1034" s="4">
        <v>1</v>
      </c>
      <c r="F1034" s="4">
        <v>37.9</v>
      </c>
    </row>
    <row r="1035" spans="2:6" x14ac:dyDescent="0.2">
      <c r="B1035" s="4">
        <v>5.4</v>
      </c>
      <c r="C1035" s="4">
        <v>8</v>
      </c>
      <c r="D1035" s="4">
        <v>1</v>
      </c>
      <c r="E1035" s="4">
        <v>1</v>
      </c>
      <c r="F1035" s="4">
        <v>20.7</v>
      </c>
    </row>
    <row r="1036" spans="2:6" x14ac:dyDescent="0.2">
      <c r="B1036" s="4">
        <v>5.5</v>
      </c>
      <c r="C1036" s="4">
        <v>8</v>
      </c>
      <c r="D1036" s="4">
        <v>1</v>
      </c>
      <c r="E1036" s="4">
        <v>1</v>
      </c>
      <c r="F1036" s="4">
        <v>20.100000000000001</v>
      </c>
    </row>
    <row r="1037" spans="2:6" x14ac:dyDescent="0.2">
      <c r="B1037" s="4">
        <v>3</v>
      </c>
      <c r="C1037" s="4">
        <v>6</v>
      </c>
      <c r="D1037" s="4">
        <v>1</v>
      </c>
      <c r="E1037" s="4">
        <v>1</v>
      </c>
      <c r="F1037" s="4">
        <v>31.5</v>
      </c>
    </row>
    <row r="1038" spans="2:6" x14ac:dyDescent="0.2">
      <c r="B1038" s="4">
        <v>4.7</v>
      </c>
      <c r="C1038" s="4">
        <v>8</v>
      </c>
      <c r="D1038" s="4">
        <v>1</v>
      </c>
      <c r="E1038" s="4">
        <v>1</v>
      </c>
      <c r="F1038" s="4">
        <v>23.8</v>
      </c>
    </row>
    <row r="1039" spans="2:6" x14ac:dyDescent="0.2">
      <c r="B1039" s="4">
        <v>5.5</v>
      </c>
      <c r="C1039" s="4">
        <v>8</v>
      </c>
      <c r="D1039" s="4">
        <v>1</v>
      </c>
      <c r="E1039" s="4">
        <v>1</v>
      </c>
      <c r="F1039" s="4">
        <v>23.2</v>
      </c>
    </row>
    <row r="1040" spans="2:6" x14ac:dyDescent="0.2">
      <c r="B1040" s="4">
        <v>3.5</v>
      </c>
      <c r="C1040" s="4">
        <v>6</v>
      </c>
      <c r="D1040" s="4">
        <v>1</v>
      </c>
      <c r="E1040" s="4">
        <v>1</v>
      </c>
      <c r="F1040" s="4">
        <v>28.668299999999999</v>
      </c>
    </row>
    <row r="1041" spans="2:6" x14ac:dyDescent="0.2">
      <c r="B1041" s="4">
        <v>3.5</v>
      </c>
      <c r="C1041" s="4">
        <v>6</v>
      </c>
      <c r="D1041" s="4">
        <v>1</v>
      </c>
      <c r="E1041" s="4">
        <v>1</v>
      </c>
      <c r="F1041" s="4">
        <v>27.3</v>
      </c>
    </row>
    <row r="1042" spans="2:6" x14ac:dyDescent="0.2">
      <c r="B1042" s="4">
        <v>3</v>
      </c>
      <c r="C1042" s="4">
        <v>6</v>
      </c>
      <c r="D1042" s="4">
        <v>1</v>
      </c>
      <c r="E1042" s="4">
        <v>1</v>
      </c>
      <c r="F1042" s="4">
        <v>34.4</v>
      </c>
    </row>
    <row r="1043" spans="2:6" x14ac:dyDescent="0.2">
      <c r="B1043" s="4">
        <v>5.5</v>
      </c>
      <c r="C1043" s="4">
        <v>8</v>
      </c>
      <c r="D1043" s="4">
        <v>1</v>
      </c>
      <c r="E1043" s="4">
        <v>1</v>
      </c>
      <c r="F1043" s="4">
        <v>24.6</v>
      </c>
    </row>
    <row r="1044" spans="2:6" x14ac:dyDescent="0.2">
      <c r="B1044" s="4">
        <v>6.3</v>
      </c>
      <c r="C1044" s="4">
        <v>8</v>
      </c>
      <c r="D1044" s="4">
        <v>1</v>
      </c>
      <c r="E1044" s="4">
        <v>1</v>
      </c>
      <c r="F1044" s="4">
        <v>19.7</v>
      </c>
    </row>
    <row r="1045" spans="2:6" x14ac:dyDescent="0.2">
      <c r="B1045" s="4">
        <v>3.5</v>
      </c>
      <c r="C1045" s="4">
        <v>6</v>
      </c>
      <c r="D1045" s="4">
        <v>0</v>
      </c>
      <c r="E1045" s="4">
        <v>1</v>
      </c>
      <c r="F1045" s="4">
        <v>33.700000000000003</v>
      </c>
    </row>
    <row r="1046" spans="2:6" x14ac:dyDescent="0.2">
      <c r="B1046" s="4">
        <v>3.5</v>
      </c>
      <c r="C1046" s="4">
        <v>6</v>
      </c>
      <c r="D1046" s="4">
        <v>1</v>
      </c>
      <c r="E1046" s="4">
        <v>1</v>
      </c>
      <c r="F1046" s="4">
        <v>25.8</v>
      </c>
    </row>
    <row r="1047" spans="2:6" x14ac:dyDescent="0.2">
      <c r="B1047" s="4">
        <v>3</v>
      </c>
      <c r="C1047" s="4">
        <v>6</v>
      </c>
      <c r="D1047" s="4">
        <v>1</v>
      </c>
      <c r="E1047" s="4">
        <v>1</v>
      </c>
      <c r="F1047" s="4">
        <v>33.299999999999997</v>
      </c>
    </row>
    <row r="1048" spans="2:6" x14ac:dyDescent="0.2">
      <c r="B1048" s="4">
        <v>2.5</v>
      </c>
      <c r="C1048" s="4">
        <v>4</v>
      </c>
      <c r="D1048" s="4">
        <v>1</v>
      </c>
      <c r="E1048" s="4">
        <v>1</v>
      </c>
      <c r="F1048" s="4">
        <v>36.030700000000003</v>
      </c>
    </row>
    <row r="1049" spans="2:6" x14ac:dyDescent="0.2">
      <c r="B1049" s="4">
        <v>3</v>
      </c>
      <c r="C1049" s="4">
        <v>6</v>
      </c>
      <c r="D1049" s="4">
        <v>1</v>
      </c>
      <c r="E1049" s="4">
        <v>1</v>
      </c>
      <c r="F1049" s="4">
        <v>31.3917</v>
      </c>
    </row>
    <row r="1050" spans="2:6" x14ac:dyDescent="0.2">
      <c r="B1050" s="4">
        <v>2.5</v>
      </c>
      <c r="C1050" s="4">
        <v>4</v>
      </c>
      <c r="D1050" s="4">
        <v>0</v>
      </c>
      <c r="E1050" s="4">
        <v>1</v>
      </c>
      <c r="F1050" s="4">
        <v>37.9</v>
      </c>
    </row>
    <row r="1051" spans="2:6" x14ac:dyDescent="0.2">
      <c r="B1051" s="4">
        <v>4</v>
      </c>
      <c r="C1051" s="4">
        <v>6</v>
      </c>
      <c r="D1051" s="4">
        <v>1</v>
      </c>
      <c r="E1051" s="4">
        <v>0</v>
      </c>
      <c r="F1051" s="4">
        <v>25.753499999999999</v>
      </c>
    </row>
    <row r="1052" spans="2:6" x14ac:dyDescent="0.2">
      <c r="B1052" s="4">
        <v>4.5999999999999996</v>
      </c>
      <c r="C1052" s="4">
        <v>8</v>
      </c>
      <c r="D1052" s="4">
        <v>1</v>
      </c>
      <c r="E1052" s="4">
        <v>0</v>
      </c>
      <c r="F1052" s="4">
        <v>26.662199999999999</v>
      </c>
    </row>
    <row r="1053" spans="2:6" x14ac:dyDescent="0.2">
      <c r="B1053" s="4">
        <v>2.4</v>
      </c>
      <c r="C1053" s="4">
        <v>4</v>
      </c>
      <c r="D1053" s="4">
        <v>0</v>
      </c>
      <c r="E1053" s="4">
        <v>1</v>
      </c>
      <c r="F1053" s="4">
        <v>35.241799999999998</v>
      </c>
    </row>
    <row r="1054" spans="2:6" x14ac:dyDescent="0.2">
      <c r="B1054" s="4">
        <v>3</v>
      </c>
      <c r="C1054" s="4">
        <v>6</v>
      </c>
      <c r="D1054" s="4">
        <v>1</v>
      </c>
      <c r="E1054" s="4">
        <v>0</v>
      </c>
      <c r="F1054" s="4">
        <v>32.954799999999999</v>
      </c>
    </row>
    <row r="1055" spans="2:6" x14ac:dyDescent="0.2">
      <c r="B1055" s="4">
        <v>3.8</v>
      </c>
      <c r="C1055" s="4">
        <v>6</v>
      </c>
      <c r="D1055" s="4">
        <v>1</v>
      </c>
      <c r="E1055" s="4">
        <v>0</v>
      </c>
      <c r="F1055" s="4">
        <v>26.9</v>
      </c>
    </row>
    <row r="1056" spans="2:6" x14ac:dyDescent="0.2">
      <c r="B1056" s="4">
        <v>5.6</v>
      </c>
      <c r="C1056" s="4">
        <v>8</v>
      </c>
      <c r="D1056" s="4">
        <v>1</v>
      </c>
      <c r="E1056" s="4">
        <v>1</v>
      </c>
      <c r="F1056" s="4">
        <v>24.192399999999999</v>
      </c>
    </row>
    <row r="1057" spans="2:6" x14ac:dyDescent="0.2">
      <c r="B1057" s="4">
        <v>5.6</v>
      </c>
      <c r="C1057" s="4">
        <v>8</v>
      </c>
      <c r="D1057" s="4">
        <v>1</v>
      </c>
      <c r="E1057" s="4">
        <v>1</v>
      </c>
      <c r="F1057" s="4">
        <v>24.149100000000001</v>
      </c>
    </row>
    <row r="1058" spans="2:6" x14ac:dyDescent="0.2">
      <c r="B1058" s="4">
        <v>3.5</v>
      </c>
      <c r="C1058" s="4">
        <v>6</v>
      </c>
      <c r="D1058" s="4">
        <v>1</v>
      </c>
      <c r="E1058" s="4">
        <v>1</v>
      </c>
      <c r="F1058" s="4">
        <v>31.708200000000001</v>
      </c>
    </row>
    <row r="1059" spans="2:6" x14ac:dyDescent="0.2">
      <c r="B1059" s="4">
        <v>4</v>
      </c>
      <c r="C1059" s="4">
        <v>6</v>
      </c>
      <c r="D1059" s="4">
        <v>1</v>
      </c>
      <c r="E1059" s="4">
        <v>1</v>
      </c>
      <c r="F1059" s="4">
        <v>27.234000000000002</v>
      </c>
    </row>
    <row r="1060" spans="2:6" x14ac:dyDescent="0.2">
      <c r="B1060" s="4">
        <v>5.6</v>
      </c>
      <c r="C1060" s="4">
        <v>8</v>
      </c>
      <c r="D1060" s="4">
        <v>1</v>
      </c>
      <c r="E1060" s="4">
        <v>1</v>
      </c>
      <c r="F1060" s="4">
        <v>24.299600000000002</v>
      </c>
    </row>
    <row r="1061" spans="2:6" x14ac:dyDescent="0.2">
      <c r="B1061" s="4">
        <v>2.5</v>
      </c>
      <c r="C1061" s="4">
        <v>4</v>
      </c>
      <c r="D1061" s="4">
        <v>1</v>
      </c>
      <c r="E1061" s="4">
        <v>1</v>
      </c>
      <c r="F1061" s="4">
        <v>35.860599999999998</v>
      </c>
    </row>
    <row r="1062" spans="2:6" x14ac:dyDescent="0.2">
      <c r="B1062" s="4">
        <v>4</v>
      </c>
      <c r="C1062" s="4">
        <v>6</v>
      </c>
      <c r="D1062" s="4">
        <v>0</v>
      </c>
      <c r="E1062" s="4">
        <v>1</v>
      </c>
      <c r="F1062" s="4">
        <v>27.1846</v>
      </c>
    </row>
    <row r="1063" spans="2:6" x14ac:dyDescent="0.2">
      <c r="B1063" s="4">
        <v>4</v>
      </c>
      <c r="C1063" s="4">
        <v>6</v>
      </c>
      <c r="D1063" s="4">
        <v>1</v>
      </c>
      <c r="E1063" s="4">
        <v>1</v>
      </c>
      <c r="F1063" s="4">
        <v>27.566500000000001</v>
      </c>
    </row>
    <row r="1064" spans="2:6" x14ac:dyDescent="0.2">
      <c r="B1064" s="4">
        <v>3.6</v>
      </c>
      <c r="C1064" s="4">
        <v>6</v>
      </c>
      <c r="D1064" s="4">
        <v>1</v>
      </c>
      <c r="E1064" s="4">
        <v>1</v>
      </c>
      <c r="F1064" s="4">
        <v>27.581099999999999</v>
      </c>
    </row>
    <row r="1065" spans="2:6" x14ac:dyDescent="0.2">
      <c r="B1065" s="4">
        <v>3.6</v>
      </c>
      <c r="C1065" s="4">
        <v>6</v>
      </c>
      <c r="D1065" s="4">
        <v>0</v>
      </c>
      <c r="E1065" s="4">
        <v>1</v>
      </c>
      <c r="F1065" s="4">
        <v>28.1127</v>
      </c>
    </row>
    <row r="1066" spans="2:6" x14ac:dyDescent="0.2">
      <c r="B1066" s="4">
        <v>4.8</v>
      </c>
      <c r="C1066" s="4">
        <v>8</v>
      </c>
      <c r="D1066" s="4">
        <v>1</v>
      </c>
      <c r="E1066" s="4">
        <v>1</v>
      </c>
      <c r="F1066" s="4">
        <v>25.56</v>
      </c>
    </row>
    <row r="1067" spans="2:6" x14ac:dyDescent="0.2">
      <c r="B1067" s="4">
        <v>4.8</v>
      </c>
      <c r="C1067" s="4">
        <v>8</v>
      </c>
      <c r="D1067" s="4">
        <v>0</v>
      </c>
      <c r="E1067" s="4">
        <v>1</v>
      </c>
      <c r="F1067" s="4">
        <v>23.577999999999999</v>
      </c>
    </row>
    <row r="1068" spans="2:6" x14ac:dyDescent="0.2">
      <c r="B1068" s="4">
        <v>4.8</v>
      </c>
      <c r="C1068" s="4">
        <v>8</v>
      </c>
      <c r="D1068" s="4">
        <v>1</v>
      </c>
      <c r="E1068" s="4">
        <v>1</v>
      </c>
      <c r="F1068" s="4">
        <v>26.388000000000002</v>
      </c>
    </row>
    <row r="1069" spans="2:6" x14ac:dyDescent="0.2">
      <c r="B1069" s="4">
        <v>4.8</v>
      </c>
      <c r="C1069" s="4">
        <v>8</v>
      </c>
      <c r="D1069" s="4">
        <v>0</v>
      </c>
      <c r="E1069" s="4">
        <v>1</v>
      </c>
      <c r="F1069" s="4">
        <v>23.577999999999999</v>
      </c>
    </row>
    <row r="1070" spans="2:6" x14ac:dyDescent="0.2">
      <c r="B1070" s="4">
        <v>4.8</v>
      </c>
      <c r="C1070" s="4">
        <v>8</v>
      </c>
      <c r="D1070" s="4">
        <v>1</v>
      </c>
      <c r="E1070" s="4">
        <v>1</v>
      </c>
      <c r="F1070" s="4">
        <v>25.7761</v>
      </c>
    </row>
    <row r="1071" spans="2:6" x14ac:dyDescent="0.2">
      <c r="B1071" s="4">
        <v>4.8</v>
      </c>
      <c r="C1071" s="4">
        <v>8</v>
      </c>
      <c r="D1071" s="4">
        <v>1</v>
      </c>
      <c r="E1071" s="4">
        <v>1</v>
      </c>
      <c r="F1071" s="4">
        <v>25.7761</v>
      </c>
    </row>
    <row r="1072" spans="2:6" x14ac:dyDescent="0.2">
      <c r="B1072" s="4">
        <v>4.8</v>
      </c>
      <c r="C1072" s="4">
        <v>8</v>
      </c>
      <c r="D1072" s="4">
        <v>1</v>
      </c>
      <c r="E1072" s="4">
        <v>1</v>
      </c>
      <c r="F1072" s="4">
        <v>25.7761</v>
      </c>
    </row>
    <row r="1073" spans="2:6" x14ac:dyDescent="0.2">
      <c r="B1073" s="4">
        <v>3.6</v>
      </c>
      <c r="C1073" s="4">
        <v>6</v>
      </c>
      <c r="D1073" s="4">
        <v>1</v>
      </c>
      <c r="E1073" s="4">
        <v>1</v>
      </c>
      <c r="F1073" s="4">
        <v>31.6</v>
      </c>
    </row>
    <row r="1074" spans="2:6" x14ac:dyDescent="0.2">
      <c r="B1074" s="4">
        <v>3.5</v>
      </c>
      <c r="C1074" s="4">
        <v>6</v>
      </c>
      <c r="D1074" s="4">
        <v>1</v>
      </c>
      <c r="E1074" s="4">
        <v>1</v>
      </c>
      <c r="F1074" s="4">
        <v>32.200000000000003</v>
      </c>
    </row>
    <row r="1075" spans="2:6" x14ac:dyDescent="0.2">
      <c r="B1075" s="4">
        <v>3.6</v>
      </c>
      <c r="C1075" s="4">
        <v>6</v>
      </c>
      <c r="D1075" s="4">
        <v>1</v>
      </c>
      <c r="E1075" s="4">
        <v>1</v>
      </c>
      <c r="F1075" s="4">
        <v>32.1</v>
      </c>
    </row>
    <row r="1076" spans="2:6" x14ac:dyDescent="0.2">
      <c r="B1076" s="4">
        <v>3.6</v>
      </c>
      <c r="C1076" s="4">
        <v>6</v>
      </c>
      <c r="D1076" s="4">
        <v>1</v>
      </c>
      <c r="E1076" s="4">
        <v>1</v>
      </c>
      <c r="F1076" s="4">
        <v>32.6</v>
      </c>
    </row>
    <row r="1077" spans="2:6" x14ac:dyDescent="0.2">
      <c r="B1077" s="4">
        <v>2.5</v>
      </c>
      <c r="C1077" s="4">
        <v>4</v>
      </c>
      <c r="D1077" s="4">
        <v>0</v>
      </c>
      <c r="E1077" s="4">
        <v>0</v>
      </c>
      <c r="F1077" s="4">
        <v>37.070999999999998</v>
      </c>
    </row>
    <row r="1078" spans="2:6" x14ac:dyDescent="0.2">
      <c r="B1078" s="4">
        <v>2.5</v>
      </c>
      <c r="C1078" s="4">
        <v>4</v>
      </c>
      <c r="D1078" s="4">
        <v>1</v>
      </c>
      <c r="E1078" s="4">
        <v>0</v>
      </c>
      <c r="F1078" s="4">
        <v>35.922600000000003</v>
      </c>
    </row>
    <row r="1079" spans="2:6" x14ac:dyDescent="0.2">
      <c r="B1079" s="4">
        <v>2.5</v>
      </c>
      <c r="C1079" s="4">
        <v>4</v>
      </c>
      <c r="D1079" s="4">
        <v>1</v>
      </c>
      <c r="E1079" s="4">
        <v>1</v>
      </c>
      <c r="F1079" s="4">
        <v>32.910299999999999</v>
      </c>
    </row>
    <row r="1080" spans="2:6" x14ac:dyDescent="0.2">
      <c r="B1080" s="4">
        <v>2.5</v>
      </c>
      <c r="C1080" s="4">
        <v>4</v>
      </c>
      <c r="D1080" s="4">
        <v>1</v>
      </c>
      <c r="E1080" s="4">
        <v>0</v>
      </c>
      <c r="F1080" s="4">
        <v>40.081600000000002</v>
      </c>
    </row>
    <row r="1081" spans="2:6" x14ac:dyDescent="0.2">
      <c r="B1081" s="4">
        <v>2.5</v>
      </c>
      <c r="C1081" s="4">
        <v>4</v>
      </c>
      <c r="D1081" s="4">
        <v>0</v>
      </c>
      <c r="E1081" s="4">
        <v>0</v>
      </c>
      <c r="F1081" s="4">
        <v>37.057400000000001</v>
      </c>
    </row>
    <row r="1082" spans="2:6" x14ac:dyDescent="0.2">
      <c r="B1082" s="4">
        <v>3.6</v>
      </c>
      <c r="C1082" s="4">
        <v>6</v>
      </c>
      <c r="D1082" s="4">
        <v>1</v>
      </c>
      <c r="E1082" s="4">
        <v>0</v>
      </c>
      <c r="F1082" s="4">
        <v>34.270800000000001</v>
      </c>
    </row>
    <row r="1083" spans="2:6" x14ac:dyDescent="0.2">
      <c r="B1083" s="4">
        <v>3.6</v>
      </c>
      <c r="C1083" s="4">
        <v>6</v>
      </c>
      <c r="D1083" s="4">
        <v>1</v>
      </c>
      <c r="E1083" s="4">
        <v>0</v>
      </c>
      <c r="F1083" s="4">
        <v>29.5</v>
      </c>
    </row>
    <row r="1084" spans="2:6" x14ac:dyDescent="0.2">
      <c r="B1084" s="4">
        <v>2.4</v>
      </c>
      <c r="C1084" s="4">
        <v>4</v>
      </c>
      <c r="D1084" s="4">
        <v>0</v>
      </c>
      <c r="E1084" s="4">
        <v>1</v>
      </c>
      <c r="F1084" s="4">
        <v>34.251300000000001</v>
      </c>
    </row>
    <row r="1085" spans="2:6" x14ac:dyDescent="0.2">
      <c r="B1085" s="4">
        <v>2.4</v>
      </c>
      <c r="C1085" s="4">
        <v>4</v>
      </c>
      <c r="D1085" s="4">
        <v>1</v>
      </c>
      <c r="E1085" s="4">
        <v>1</v>
      </c>
      <c r="F1085" s="4">
        <v>32.276499999999999</v>
      </c>
    </row>
    <row r="1086" spans="2:6" x14ac:dyDescent="0.2">
      <c r="B1086" s="4">
        <v>3.2</v>
      </c>
      <c r="C1086" s="4">
        <v>6</v>
      </c>
      <c r="D1086" s="4">
        <v>1</v>
      </c>
      <c r="E1086" s="4">
        <v>1</v>
      </c>
      <c r="F1086" s="4">
        <v>32.274700000000003</v>
      </c>
    </row>
    <row r="1087" spans="2:6" x14ac:dyDescent="0.2">
      <c r="B1087" s="4">
        <v>4</v>
      </c>
      <c r="C1087" s="4">
        <v>6</v>
      </c>
      <c r="D1087" s="4">
        <v>1</v>
      </c>
      <c r="E1087" s="4">
        <v>1</v>
      </c>
      <c r="F1087" s="4">
        <v>30</v>
      </c>
    </row>
    <row r="1088" spans="2:6" x14ac:dyDescent="0.2">
      <c r="B1088" s="4">
        <v>4</v>
      </c>
      <c r="C1088" s="4">
        <v>6</v>
      </c>
      <c r="D1088" s="4">
        <v>1</v>
      </c>
      <c r="E1088" s="4">
        <v>1</v>
      </c>
      <c r="F1088" s="4">
        <v>30</v>
      </c>
    </row>
    <row r="1089" spans="2:6" x14ac:dyDescent="0.2">
      <c r="B1089" s="4">
        <v>4</v>
      </c>
      <c r="C1089" s="4">
        <v>6</v>
      </c>
      <c r="D1089" s="4">
        <v>1</v>
      </c>
      <c r="E1089" s="4">
        <v>1</v>
      </c>
      <c r="F1089" s="4">
        <v>28.918199999999999</v>
      </c>
    </row>
    <row r="1090" spans="2:6" x14ac:dyDescent="0.2">
      <c r="B1090" s="4">
        <v>4</v>
      </c>
      <c r="C1090" s="4">
        <v>6</v>
      </c>
      <c r="D1090" s="4">
        <v>0</v>
      </c>
      <c r="E1090" s="4">
        <v>1</v>
      </c>
      <c r="F1090" s="4">
        <v>26.813700000000001</v>
      </c>
    </row>
    <row r="1091" spans="2:6" x14ac:dyDescent="0.2">
      <c r="B1091" s="4">
        <v>3.5</v>
      </c>
      <c r="C1091" s="4">
        <v>6</v>
      </c>
      <c r="D1091" s="4">
        <v>1</v>
      </c>
      <c r="E1091" s="4">
        <v>1</v>
      </c>
      <c r="F1091" s="4">
        <v>31.3</v>
      </c>
    </row>
    <row r="1092" spans="2:6" x14ac:dyDescent="0.2">
      <c r="B1092" s="4">
        <v>3.3</v>
      </c>
      <c r="C1092" s="4">
        <v>6</v>
      </c>
      <c r="D1092" s="4">
        <v>0</v>
      </c>
      <c r="E1092" s="4">
        <v>1</v>
      </c>
      <c r="F1092" s="4">
        <v>34.998899999999999</v>
      </c>
    </row>
    <row r="1093" spans="2:6" x14ac:dyDescent="0.2">
      <c r="B1093" s="4">
        <v>5.7</v>
      </c>
      <c r="C1093" s="4">
        <v>8</v>
      </c>
      <c r="D1093" s="4">
        <v>1</v>
      </c>
      <c r="E1093" s="4">
        <v>1</v>
      </c>
      <c r="F1093" s="4">
        <v>24.749099999999999</v>
      </c>
    </row>
    <row r="1094" spans="2:6" x14ac:dyDescent="0.2">
      <c r="B1094" s="4">
        <v>2.5</v>
      </c>
      <c r="C1094" s="4">
        <v>4</v>
      </c>
      <c r="D1094" s="4">
        <v>1</v>
      </c>
      <c r="E1094" s="4">
        <v>1</v>
      </c>
      <c r="F1094" s="4">
        <v>38.377800000000001</v>
      </c>
    </row>
    <row r="1095" spans="2:6" x14ac:dyDescent="0.2">
      <c r="B1095" s="4">
        <v>3.5</v>
      </c>
      <c r="C1095" s="4">
        <v>6</v>
      </c>
      <c r="D1095" s="4">
        <v>1</v>
      </c>
      <c r="E1095" s="4">
        <v>1</v>
      </c>
      <c r="F1095" s="4">
        <v>35.749400000000001</v>
      </c>
    </row>
    <row r="1096" spans="2:6" x14ac:dyDescent="0.2">
      <c r="B1096" s="4">
        <v>4.5999999999999996</v>
      </c>
      <c r="C1096" s="4">
        <v>8</v>
      </c>
      <c r="D1096" s="4">
        <v>1</v>
      </c>
      <c r="E1096" s="4">
        <v>1</v>
      </c>
      <c r="F1096" s="4">
        <v>24.8718</v>
      </c>
    </row>
    <row r="1097" spans="2:6" x14ac:dyDescent="0.2">
      <c r="B1097" s="4">
        <v>5.7</v>
      </c>
      <c r="C1097" s="4">
        <v>8</v>
      </c>
      <c r="D1097" s="4">
        <v>1</v>
      </c>
      <c r="E1097" s="4">
        <v>1</v>
      </c>
      <c r="F1097" s="4">
        <v>24.5</v>
      </c>
    </row>
    <row r="1098" spans="2:6" x14ac:dyDescent="0.2">
      <c r="B1098" s="4">
        <v>5.7</v>
      </c>
      <c r="C1098" s="4">
        <v>8</v>
      </c>
      <c r="D1098" s="4">
        <v>1</v>
      </c>
      <c r="E1098" s="4">
        <v>1</v>
      </c>
      <c r="F1098" s="4">
        <v>24.220600000000001</v>
      </c>
    </row>
    <row r="1099" spans="2:6" x14ac:dyDescent="0.2">
      <c r="B1099" s="4">
        <v>2.7</v>
      </c>
      <c r="C1099" s="4">
        <v>4</v>
      </c>
      <c r="D1099" s="4">
        <v>1</v>
      </c>
      <c r="E1099" s="4">
        <v>1</v>
      </c>
      <c r="F1099" s="4">
        <v>38.700000000000003</v>
      </c>
    </row>
    <row r="1100" spans="2:6" x14ac:dyDescent="0.2">
      <c r="B1100" s="4">
        <v>3.5</v>
      </c>
      <c r="C1100" s="4">
        <v>6</v>
      </c>
      <c r="D1100" s="4">
        <v>1</v>
      </c>
      <c r="E1100" s="4">
        <v>1</v>
      </c>
      <c r="F1100" s="4">
        <v>35</v>
      </c>
    </row>
    <row r="1101" spans="2:6" x14ac:dyDescent="0.2">
      <c r="B1101" s="4">
        <v>2</v>
      </c>
      <c r="C1101" s="4">
        <v>4</v>
      </c>
      <c r="D1101" s="4">
        <v>0</v>
      </c>
      <c r="E1101" s="4">
        <v>1</v>
      </c>
      <c r="F1101" s="4">
        <v>33.299999999999997</v>
      </c>
    </row>
    <row r="1102" spans="2:6" x14ac:dyDescent="0.2">
      <c r="B1102" s="4">
        <v>3</v>
      </c>
      <c r="C1102" s="4">
        <v>6</v>
      </c>
      <c r="D1102" s="4">
        <v>0</v>
      </c>
      <c r="E1102" s="4">
        <v>0</v>
      </c>
      <c r="F1102" s="4">
        <v>34.4</v>
      </c>
    </row>
    <row r="1103" spans="2:6" x14ac:dyDescent="0.2">
      <c r="B1103" s="4">
        <v>3.6</v>
      </c>
      <c r="C1103" s="4">
        <v>6</v>
      </c>
      <c r="D1103" s="4">
        <v>0</v>
      </c>
      <c r="E1103" s="4">
        <v>1</v>
      </c>
      <c r="F1103" s="4">
        <v>26.1066</v>
      </c>
    </row>
    <row r="1104" spans="2:6" x14ac:dyDescent="0.2">
      <c r="B1104" s="4">
        <v>3</v>
      </c>
      <c r="C1104" s="4">
        <v>6</v>
      </c>
      <c r="D1104" s="4">
        <v>1</v>
      </c>
      <c r="E1104" s="4">
        <v>1</v>
      </c>
      <c r="F1104" s="4">
        <v>29.789200000000001</v>
      </c>
    </row>
    <row r="1105" spans="2:6" x14ac:dyDescent="0.2">
      <c r="B1105" s="4">
        <v>3.2</v>
      </c>
      <c r="C1105" s="4">
        <v>6</v>
      </c>
      <c r="D1105" s="4">
        <v>1</v>
      </c>
      <c r="E1105" s="4">
        <v>1</v>
      </c>
      <c r="F1105" s="4">
        <v>30.492599999999999</v>
      </c>
    </row>
    <row r="1106" spans="2:6" x14ac:dyDescent="0.2">
      <c r="B1106" s="4">
        <v>3</v>
      </c>
      <c r="C1106" s="4">
        <v>6</v>
      </c>
      <c r="D1106" s="4">
        <v>1</v>
      </c>
      <c r="E1106" s="4">
        <v>1</v>
      </c>
      <c r="F1106" s="4">
        <v>29.789200000000001</v>
      </c>
    </row>
    <row r="1107" spans="2:6" x14ac:dyDescent="0.2">
      <c r="B1107" s="4">
        <v>3.2</v>
      </c>
      <c r="C1107" s="4">
        <v>6</v>
      </c>
      <c r="D1107" s="4">
        <v>1</v>
      </c>
      <c r="E1107" s="4">
        <v>1</v>
      </c>
      <c r="F1107" s="4">
        <v>30.492599999999999</v>
      </c>
    </row>
    <row r="1108" spans="2:6" x14ac:dyDescent="0.2">
      <c r="B1108" s="4">
        <v>3.2</v>
      </c>
      <c r="C1108" s="4">
        <v>6</v>
      </c>
      <c r="D1108" s="4">
        <v>1</v>
      </c>
      <c r="E1108" s="4">
        <v>1</v>
      </c>
      <c r="F1108" s="4">
        <v>29.743099999999998</v>
      </c>
    </row>
    <row r="1109" spans="2:6" x14ac:dyDescent="0.2">
      <c r="B1109" s="4">
        <v>4.4000000000000004</v>
      </c>
      <c r="C1109" s="4">
        <v>8</v>
      </c>
      <c r="D1109" s="4">
        <v>1</v>
      </c>
      <c r="E1109" s="4">
        <v>1</v>
      </c>
      <c r="F1109" s="4">
        <v>26.2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P1111"/>
  <sheetViews>
    <sheetView workbookViewId="0">
      <selection activeCell="E20" sqref="E20"/>
    </sheetView>
  </sheetViews>
  <sheetFormatPr defaultRowHeight="12.75" x14ac:dyDescent="0.2"/>
  <cols>
    <col min="1" max="1" width="3.42578125" style="2" customWidth="1"/>
    <col min="2" max="2" width="3.28515625" style="2" customWidth="1"/>
    <col min="3" max="3" width="13.42578125" style="2" customWidth="1"/>
    <col min="4" max="4" width="12.5703125" style="2" customWidth="1"/>
    <col min="5" max="5" width="7.28515625" style="2" customWidth="1"/>
    <col min="6" max="6" width="14.28515625" style="2" customWidth="1"/>
    <col min="7" max="7" width="2.140625" style="2" customWidth="1"/>
    <col min="8" max="8" width="4.7109375" style="2" customWidth="1"/>
    <col min="9" max="9" width="12.85546875" style="2" bestFit="1" customWidth="1"/>
    <col min="10" max="10" width="11.5703125" style="2" customWidth="1"/>
    <col min="11" max="11" width="5" style="2" customWidth="1"/>
    <col min="12" max="12" width="6" style="2" customWidth="1"/>
    <col min="13" max="13" width="7.28515625" style="2" customWidth="1"/>
    <col min="14" max="14" width="7" style="2" customWidth="1"/>
    <col min="15" max="15" width="7.28515625" style="2" customWidth="1"/>
    <col min="16" max="16" width="6.42578125" style="2" bestFit="1" customWidth="1"/>
    <col min="17" max="17" width="2.140625" style="2" customWidth="1"/>
    <col min="18" max="16384" width="9.140625" style="2"/>
  </cols>
  <sheetData>
    <row r="3" spans="2:16" ht="15" x14ac:dyDescent="0.2">
      <c r="B3" s="1"/>
      <c r="H3" s="39"/>
      <c r="I3" s="40" t="s">
        <v>87</v>
      </c>
      <c r="J3" s="40" t="s">
        <v>82</v>
      </c>
      <c r="K3" s="40" t="s">
        <v>45</v>
      </c>
      <c r="L3" s="40" t="s">
        <v>46</v>
      </c>
      <c r="M3" s="40" t="s">
        <v>47</v>
      </c>
      <c r="N3" s="40" t="s">
        <v>48</v>
      </c>
      <c r="O3" s="40" t="s">
        <v>49</v>
      </c>
      <c r="P3" s="40" t="s">
        <v>51</v>
      </c>
    </row>
    <row r="4" spans="2:16" x14ac:dyDescent="0.2">
      <c r="B4" s="5"/>
      <c r="H4" s="3"/>
      <c r="I4" s="4">
        <v>8</v>
      </c>
      <c r="J4" s="4">
        <v>28.0198</v>
      </c>
      <c r="K4" s="6">
        <f>AVERAGE($I$4:$I$1110)</f>
        <v>5.9710930442637764</v>
      </c>
      <c r="L4" s="6">
        <f>AVERAGE($J$4:$J$1110)</f>
        <v>34.706489069557364</v>
      </c>
      <c r="M4" s="6">
        <f>I4-K4</f>
        <v>2.0289069557362236</v>
      </c>
      <c r="N4" s="6">
        <f>J4-L4</f>
        <v>-6.6866890695573638</v>
      </c>
      <c r="O4" s="7">
        <f>I4*J4</f>
        <v>224.1584</v>
      </c>
      <c r="P4" s="6">
        <f>I4^2</f>
        <v>64</v>
      </c>
    </row>
    <row r="5" spans="2:16" ht="14.25" x14ac:dyDescent="0.25">
      <c r="B5" s="5"/>
      <c r="C5" s="8" t="s">
        <v>43</v>
      </c>
      <c r="D5" s="9" t="s">
        <v>52</v>
      </c>
      <c r="E5" s="10">
        <f>SLOPE(J4:J1110,I4:I1110)</f>
        <v>-2.9202635784620368</v>
      </c>
      <c r="F5" s="13"/>
      <c r="G5" s="13"/>
      <c r="H5" s="3"/>
      <c r="I5" s="4">
        <v>8</v>
      </c>
      <c r="J5" s="4">
        <v>25.609400000000001</v>
      </c>
      <c r="K5" s="6">
        <f t="shared" ref="K5:K68" si="0">AVERAGE($I$4:$I$1110)</f>
        <v>5.9710930442637764</v>
      </c>
      <c r="L5" s="6">
        <f t="shared" ref="L5:L68" si="1">AVERAGE($J$4:$J$1110)</f>
        <v>34.706489069557364</v>
      </c>
      <c r="M5" s="6">
        <f t="shared" ref="M5:N68" si="2">I5-K5</f>
        <v>2.0289069557362236</v>
      </c>
      <c r="N5" s="6">
        <f t="shared" si="2"/>
        <v>-9.097089069557363</v>
      </c>
      <c r="O5" s="7">
        <f t="shared" ref="O5:O68" si="3">I5*J5</f>
        <v>204.87520000000001</v>
      </c>
      <c r="P5" s="6">
        <f t="shared" ref="P5:P68" si="4">I5^2</f>
        <v>64</v>
      </c>
    </row>
    <row r="6" spans="2:16" ht="14.25" x14ac:dyDescent="0.25">
      <c r="B6" s="5"/>
      <c r="C6" s="8" t="s">
        <v>21</v>
      </c>
      <c r="D6" s="9" t="s">
        <v>53</v>
      </c>
      <c r="E6" s="10">
        <f>INTERCEPT(J4:J1110,I4:I1110)</f>
        <v>52.14365461032888</v>
      </c>
      <c r="F6" s="13"/>
      <c r="G6" s="13"/>
      <c r="H6" s="3"/>
      <c r="I6" s="4">
        <v>8</v>
      </c>
      <c r="J6" s="4">
        <v>26.8</v>
      </c>
      <c r="K6" s="6">
        <f t="shared" si="0"/>
        <v>5.9710930442637764</v>
      </c>
      <c r="L6" s="6">
        <f t="shared" si="1"/>
        <v>34.706489069557364</v>
      </c>
      <c r="M6" s="6">
        <f t="shared" si="2"/>
        <v>2.0289069557362236</v>
      </c>
      <c r="N6" s="6">
        <f t="shared" si="2"/>
        <v>-7.9064890695573631</v>
      </c>
      <c r="O6" s="7">
        <f t="shared" si="3"/>
        <v>214.4</v>
      </c>
      <c r="P6" s="6">
        <f t="shared" si="4"/>
        <v>64</v>
      </c>
    </row>
    <row r="7" spans="2:16" x14ac:dyDescent="0.2">
      <c r="B7" s="5"/>
      <c r="C7" s="67" t="s">
        <v>44</v>
      </c>
      <c r="D7" s="67"/>
      <c r="E7" s="10">
        <f>CORREL(J4:J1110,I4:I1110)</f>
        <v>-0.74021798131253269</v>
      </c>
      <c r="F7" s="13"/>
      <c r="G7" s="13"/>
      <c r="H7" s="3"/>
      <c r="I7" s="4">
        <v>8</v>
      </c>
      <c r="J7" s="4">
        <v>25.045100000000001</v>
      </c>
      <c r="K7" s="6">
        <f t="shared" si="0"/>
        <v>5.9710930442637764</v>
      </c>
      <c r="L7" s="6">
        <f t="shared" si="1"/>
        <v>34.706489069557364</v>
      </c>
      <c r="M7" s="6">
        <f t="shared" si="2"/>
        <v>2.0289069557362236</v>
      </c>
      <c r="N7" s="6">
        <f t="shared" si="2"/>
        <v>-9.6613890695573623</v>
      </c>
      <c r="O7" s="7">
        <f t="shared" si="3"/>
        <v>200.36080000000001</v>
      </c>
      <c r="P7" s="6">
        <f t="shared" si="4"/>
        <v>64</v>
      </c>
    </row>
    <row r="8" spans="2:16" ht="15" x14ac:dyDescent="0.2">
      <c r="B8" s="5"/>
      <c r="C8" s="8"/>
      <c r="D8" s="11" t="s">
        <v>54</v>
      </c>
      <c r="E8" s="12">
        <f>E7^2</f>
        <v>0.54792265985840105</v>
      </c>
      <c r="F8" s="14"/>
      <c r="G8" s="14"/>
      <c r="H8" s="3"/>
      <c r="I8" s="4">
        <v>10</v>
      </c>
      <c r="J8" s="4">
        <v>24.8</v>
      </c>
      <c r="K8" s="6">
        <f t="shared" si="0"/>
        <v>5.9710930442637764</v>
      </c>
      <c r="L8" s="6">
        <f t="shared" si="1"/>
        <v>34.706489069557364</v>
      </c>
      <c r="M8" s="6">
        <f t="shared" si="2"/>
        <v>4.0289069557362236</v>
      </c>
      <c r="N8" s="6">
        <f t="shared" si="2"/>
        <v>-9.9064890695573631</v>
      </c>
      <c r="O8" s="7">
        <f t="shared" si="3"/>
        <v>248</v>
      </c>
      <c r="P8" s="6">
        <f t="shared" si="4"/>
        <v>100</v>
      </c>
    </row>
    <row r="9" spans="2:16" ht="15" x14ac:dyDescent="0.2">
      <c r="B9" s="5"/>
      <c r="C9" s="68" t="s">
        <v>80</v>
      </c>
      <c r="D9" s="68"/>
      <c r="E9" s="8">
        <f>COUNT(I$4:I$1110)</f>
        <v>1107</v>
      </c>
      <c r="F9" s="15"/>
      <c r="G9" s="15"/>
      <c r="H9" s="3"/>
      <c r="I9" s="4">
        <v>10</v>
      </c>
      <c r="J9" s="4">
        <v>23.9</v>
      </c>
      <c r="K9" s="6">
        <f t="shared" si="0"/>
        <v>5.9710930442637764</v>
      </c>
      <c r="L9" s="6">
        <f t="shared" si="1"/>
        <v>34.706489069557364</v>
      </c>
      <c r="M9" s="6">
        <f t="shared" si="2"/>
        <v>4.0289069557362236</v>
      </c>
      <c r="N9" s="6">
        <f t="shared" si="2"/>
        <v>-10.806489069557365</v>
      </c>
      <c r="O9" s="7">
        <f t="shared" si="3"/>
        <v>239</v>
      </c>
      <c r="P9" s="6">
        <f t="shared" si="4"/>
        <v>100</v>
      </c>
    </row>
    <row r="10" spans="2:16" ht="13.5" thickBot="1" x14ac:dyDescent="0.25">
      <c r="B10" s="5"/>
      <c r="C10" s="16"/>
      <c r="D10" s="25"/>
      <c r="E10" s="16"/>
      <c r="F10" s="16"/>
      <c r="G10" s="16"/>
      <c r="H10" s="3"/>
      <c r="I10" s="4">
        <v>4</v>
      </c>
      <c r="J10" s="4">
        <v>39.7256</v>
      </c>
      <c r="K10" s="6">
        <f t="shared" si="0"/>
        <v>5.9710930442637764</v>
      </c>
      <c r="L10" s="6">
        <f t="shared" si="1"/>
        <v>34.706489069557364</v>
      </c>
      <c r="M10" s="6">
        <f t="shared" si="2"/>
        <v>-1.9710930442637764</v>
      </c>
      <c r="N10" s="6">
        <f t="shared" si="2"/>
        <v>5.0191109304426362</v>
      </c>
      <c r="O10" s="7">
        <f t="shared" si="3"/>
        <v>158.9024</v>
      </c>
      <c r="P10" s="6">
        <f t="shared" si="4"/>
        <v>16</v>
      </c>
    </row>
    <row r="11" spans="2:16" x14ac:dyDescent="0.2">
      <c r="B11" s="19" t="s">
        <v>55</v>
      </c>
      <c r="C11" s="20" t="s">
        <v>71</v>
      </c>
      <c r="D11" s="26">
        <f>O1111</f>
        <v>217743.22080000027</v>
      </c>
      <c r="E11" s="20" t="s">
        <v>63</v>
      </c>
      <c r="F11" s="33">
        <f>D12*D13</f>
        <v>253956751.27400002</v>
      </c>
      <c r="G11" s="16"/>
      <c r="H11" s="3"/>
      <c r="I11" s="4">
        <v>12</v>
      </c>
      <c r="J11" s="4">
        <v>24.4</v>
      </c>
      <c r="K11" s="6">
        <f t="shared" si="0"/>
        <v>5.9710930442637764</v>
      </c>
      <c r="L11" s="6">
        <f t="shared" si="1"/>
        <v>34.706489069557364</v>
      </c>
      <c r="M11" s="6">
        <f t="shared" si="2"/>
        <v>6.0289069557362236</v>
      </c>
      <c r="N11" s="6">
        <f t="shared" si="2"/>
        <v>-10.306489069557365</v>
      </c>
      <c r="O11" s="7">
        <f t="shared" si="3"/>
        <v>292.79999999999995</v>
      </c>
      <c r="P11" s="6">
        <f t="shared" si="4"/>
        <v>144</v>
      </c>
    </row>
    <row r="12" spans="2:16" x14ac:dyDescent="0.2">
      <c r="B12" s="21" t="s">
        <v>56</v>
      </c>
      <c r="C12" s="11" t="s">
        <v>72</v>
      </c>
      <c r="D12" s="27">
        <f>I1111</f>
        <v>6610</v>
      </c>
      <c r="E12" s="11" t="s">
        <v>60</v>
      </c>
      <c r="F12" s="34">
        <f>F11/D14</f>
        <v>229409.89274977418</v>
      </c>
      <c r="G12" s="16"/>
      <c r="H12" s="3"/>
      <c r="I12" s="4">
        <v>6</v>
      </c>
      <c r="J12" s="4">
        <v>39.710299999999997</v>
      </c>
      <c r="K12" s="6">
        <f t="shared" si="0"/>
        <v>5.9710930442637764</v>
      </c>
      <c r="L12" s="6">
        <f t="shared" si="1"/>
        <v>34.706489069557364</v>
      </c>
      <c r="M12" s="6">
        <f t="shared" si="2"/>
        <v>2.8906955736223594E-2</v>
      </c>
      <c r="N12" s="6">
        <f t="shared" si="2"/>
        <v>5.0038109304426328</v>
      </c>
      <c r="O12" s="7">
        <f t="shared" si="3"/>
        <v>238.26179999999999</v>
      </c>
      <c r="P12" s="6">
        <f t="shared" si="4"/>
        <v>36</v>
      </c>
    </row>
    <row r="13" spans="2:16" x14ac:dyDescent="0.2">
      <c r="B13" s="21" t="s">
        <v>57</v>
      </c>
      <c r="C13" s="11" t="s">
        <v>73</v>
      </c>
      <c r="D13" s="27">
        <f>J1111</f>
        <v>38420.083400000003</v>
      </c>
      <c r="E13" s="11" t="s">
        <v>62</v>
      </c>
      <c r="F13" s="35">
        <f>D11-F12</f>
        <v>-11666.67194977391</v>
      </c>
      <c r="G13" s="16"/>
      <c r="H13" s="3"/>
      <c r="I13" s="4">
        <v>6</v>
      </c>
      <c r="J13" s="4">
        <v>38.7896</v>
      </c>
      <c r="K13" s="6">
        <f t="shared" si="0"/>
        <v>5.9710930442637764</v>
      </c>
      <c r="L13" s="6">
        <f t="shared" si="1"/>
        <v>34.706489069557364</v>
      </c>
      <c r="M13" s="6">
        <f t="shared" si="2"/>
        <v>2.8906955736223594E-2</v>
      </c>
      <c r="N13" s="6">
        <f t="shared" si="2"/>
        <v>4.0831109304426363</v>
      </c>
      <c r="O13" s="7">
        <f t="shared" si="3"/>
        <v>232.73759999999999</v>
      </c>
      <c r="P13" s="6">
        <f t="shared" si="4"/>
        <v>36</v>
      </c>
    </row>
    <row r="14" spans="2:16" x14ac:dyDescent="0.2">
      <c r="B14" s="21" t="s">
        <v>58</v>
      </c>
      <c r="C14" s="11" t="s">
        <v>50</v>
      </c>
      <c r="D14" s="51">
        <f>E9</f>
        <v>1107</v>
      </c>
      <c r="E14" s="11" t="s">
        <v>69</v>
      </c>
      <c r="F14" s="35">
        <f>I1111^2</f>
        <v>43692100</v>
      </c>
      <c r="G14" s="16"/>
      <c r="H14" s="3"/>
      <c r="I14" s="4">
        <v>6</v>
      </c>
      <c r="J14" s="4">
        <v>33.629600000000003</v>
      </c>
      <c r="K14" s="6">
        <f t="shared" si="0"/>
        <v>5.9710930442637764</v>
      </c>
      <c r="L14" s="6">
        <f t="shared" si="1"/>
        <v>34.706489069557364</v>
      </c>
      <c r="M14" s="6">
        <f t="shared" si="2"/>
        <v>2.8906955736223594E-2</v>
      </c>
      <c r="N14" s="6">
        <f t="shared" si="2"/>
        <v>-1.0768890695573603</v>
      </c>
      <c r="O14" s="7">
        <f t="shared" si="3"/>
        <v>201.77760000000001</v>
      </c>
      <c r="P14" s="6">
        <f t="shared" si="4"/>
        <v>36</v>
      </c>
    </row>
    <row r="15" spans="2:16" ht="15" x14ac:dyDescent="0.2">
      <c r="B15" s="21" t="s">
        <v>59</v>
      </c>
      <c r="C15" s="11" t="s">
        <v>74</v>
      </c>
      <c r="D15" s="27">
        <f>P1111</f>
        <v>43464</v>
      </c>
      <c r="E15" s="11" t="s">
        <v>61</v>
      </c>
      <c r="F15" s="35">
        <f>F14/D14</f>
        <v>39468.925022583557</v>
      </c>
      <c r="G15" s="16"/>
      <c r="H15" s="3"/>
      <c r="I15" s="4">
        <v>6</v>
      </c>
      <c r="J15" s="4">
        <v>35.267800000000001</v>
      </c>
      <c r="K15" s="6">
        <f t="shared" si="0"/>
        <v>5.9710930442637764</v>
      </c>
      <c r="L15" s="6">
        <f t="shared" si="1"/>
        <v>34.706489069557364</v>
      </c>
      <c r="M15" s="6">
        <f t="shared" si="2"/>
        <v>2.8906955736223594E-2</v>
      </c>
      <c r="N15" s="6">
        <f t="shared" si="2"/>
        <v>0.56131093044263736</v>
      </c>
      <c r="O15" s="7">
        <f t="shared" si="3"/>
        <v>211.60680000000002</v>
      </c>
      <c r="P15" s="6">
        <f t="shared" si="4"/>
        <v>36</v>
      </c>
    </row>
    <row r="16" spans="2:16" ht="13.5" thickBot="1" x14ac:dyDescent="0.25">
      <c r="B16" s="22"/>
      <c r="C16" s="23"/>
      <c r="D16" s="29"/>
      <c r="E16" s="23" t="s">
        <v>64</v>
      </c>
      <c r="F16" s="36">
        <f>D15-F15</f>
        <v>3995.0749774164433</v>
      </c>
      <c r="G16" s="16"/>
      <c r="H16" s="3"/>
      <c r="I16" s="4">
        <v>16</v>
      </c>
      <c r="J16" s="4">
        <v>17.8</v>
      </c>
      <c r="K16" s="6">
        <f t="shared" si="0"/>
        <v>5.9710930442637764</v>
      </c>
      <c r="L16" s="6">
        <f t="shared" si="1"/>
        <v>34.706489069557364</v>
      </c>
      <c r="M16" s="6">
        <f t="shared" si="2"/>
        <v>10.028906955736224</v>
      </c>
      <c r="N16" s="6">
        <f t="shared" si="2"/>
        <v>-16.906489069557363</v>
      </c>
      <c r="O16" s="7">
        <f t="shared" si="3"/>
        <v>284.8</v>
      </c>
      <c r="P16" s="6">
        <f t="shared" si="4"/>
        <v>256</v>
      </c>
    </row>
    <row r="17" spans="2:16" ht="13.5" thickBot="1" x14ac:dyDescent="0.25">
      <c r="B17" s="17"/>
      <c r="C17" s="18" t="s">
        <v>75</v>
      </c>
      <c r="D17" s="30"/>
      <c r="E17" s="18" t="s">
        <v>77</v>
      </c>
      <c r="F17" s="37">
        <f>F13/F16</f>
        <v>-2.9202635784619435</v>
      </c>
      <c r="G17" s="16"/>
      <c r="H17" s="3"/>
      <c r="I17" s="4">
        <v>8</v>
      </c>
      <c r="J17" s="4">
        <v>27.1</v>
      </c>
      <c r="K17" s="6">
        <f t="shared" si="0"/>
        <v>5.9710930442637764</v>
      </c>
      <c r="L17" s="6">
        <f t="shared" si="1"/>
        <v>34.706489069557364</v>
      </c>
      <c r="M17" s="6">
        <f t="shared" si="2"/>
        <v>2.0289069557362236</v>
      </c>
      <c r="N17" s="6">
        <f t="shared" si="2"/>
        <v>-7.6064890695573624</v>
      </c>
      <c r="O17" s="7">
        <f t="shared" si="3"/>
        <v>216.8</v>
      </c>
      <c r="P17" s="6">
        <f t="shared" si="4"/>
        <v>64</v>
      </c>
    </row>
    <row r="18" spans="2:16" x14ac:dyDescent="0.2">
      <c r="B18" s="19" t="s">
        <v>67</v>
      </c>
      <c r="C18" s="20" t="s">
        <v>65</v>
      </c>
      <c r="D18" s="26">
        <f>L44</f>
        <v>34.706489069557364</v>
      </c>
      <c r="E18" s="20" t="s">
        <v>70</v>
      </c>
      <c r="F18" s="33">
        <f>D18</f>
        <v>34.706489069557364</v>
      </c>
      <c r="H18" s="3"/>
      <c r="I18" s="4">
        <v>8</v>
      </c>
      <c r="J18" s="4">
        <v>34.349299999999999</v>
      </c>
      <c r="K18" s="6">
        <f t="shared" si="0"/>
        <v>5.9710930442637764</v>
      </c>
      <c r="L18" s="6">
        <f t="shared" si="1"/>
        <v>34.706489069557364</v>
      </c>
      <c r="M18" s="6">
        <f t="shared" si="2"/>
        <v>2.0289069557362236</v>
      </c>
      <c r="N18" s="6">
        <f t="shared" si="2"/>
        <v>-0.35718906955736429</v>
      </c>
      <c r="O18" s="7">
        <f t="shared" si="3"/>
        <v>274.7944</v>
      </c>
      <c r="P18" s="6">
        <f t="shared" si="4"/>
        <v>64</v>
      </c>
    </row>
    <row r="19" spans="2:16" ht="13.5" thickBot="1" x14ac:dyDescent="0.25">
      <c r="B19" s="24" t="s">
        <v>68</v>
      </c>
      <c r="C19" s="23" t="s">
        <v>66</v>
      </c>
      <c r="D19" s="31">
        <f>K44</f>
        <v>5.9710930442637764</v>
      </c>
      <c r="E19" s="23" t="s">
        <v>78</v>
      </c>
      <c r="F19" s="38">
        <f>F17*D19</f>
        <v>-17.437165540770955</v>
      </c>
      <c r="H19" s="3"/>
      <c r="I19" s="4">
        <v>8</v>
      </c>
      <c r="J19" s="4">
        <v>35.799999999999997</v>
      </c>
      <c r="K19" s="6">
        <f t="shared" si="0"/>
        <v>5.9710930442637764</v>
      </c>
      <c r="L19" s="6">
        <f t="shared" si="1"/>
        <v>34.706489069557364</v>
      </c>
      <c r="M19" s="6">
        <f t="shared" si="2"/>
        <v>2.0289069557362236</v>
      </c>
      <c r="N19" s="6">
        <f t="shared" si="2"/>
        <v>1.0935109304426334</v>
      </c>
      <c r="O19" s="7">
        <f t="shared" si="3"/>
        <v>286.39999999999998</v>
      </c>
      <c r="P19" s="6">
        <f t="shared" si="4"/>
        <v>64</v>
      </c>
    </row>
    <row r="20" spans="2:16" ht="13.5" thickBot="1" x14ac:dyDescent="0.25">
      <c r="B20" s="17"/>
      <c r="C20" s="18" t="s">
        <v>76</v>
      </c>
      <c r="D20" s="32"/>
      <c r="E20" s="18" t="s">
        <v>79</v>
      </c>
      <c r="F20" s="37">
        <f>F18-F19</f>
        <v>52.143654610328319</v>
      </c>
      <c r="H20" s="3"/>
      <c r="I20" s="4">
        <v>8</v>
      </c>
      <c r="J20" s="4">
        <v>33.700000000000003</v>
      </c>
      <c r="K20" s="6">
        <f t="shared" si="0"/>
        <v>5.9710930442637764</v>
      </c>
      <c r="L20" s="6">
        <f t="shared" si="1"/>
        <v>34.706489069557364</v>
      </c>
      <c r="M20" s="6">
        <f t="shared" si="2"/>
        <v>2.0289069557362236</v>
      </c>
      <c r="N20" s="6">
        <f t="shared" si="2"/>
        <v>-1.0064890695573609</v>
      </c>
      <c r="O20" s="7">
        <f t="shared" si="3"/>
        <v>269.60000000000002</v>
      </c>
      <c r="P20" s="6">
        <f t="shared" si="4"/>
        <v>64</v>
      </c>
    </row>
    <row r="21" spans="2:16" x14ac:dyDescent="0.2">
      <c r="H21" s="3"/>
      <c r="I21" s="4">
        <v>10</v>
      </c>
      <c r="J21" s="4">
        <v>30</v>
      </c>
      <c r="K21" s="6">
        <f t="shared" si="0"/>
        <v>5.9710930442637764</v>
      </c>
      <c r="L21" s="6">
        <f t="shared" si="1"/>
        <v>34.706489069557364</v>
      </c>
      <c r="M21" s="6">
        <f t="shared" si="2"/>
        <v>4.0289069557362236</v>
      </c>
      <c r="N21" s="6">
        <f t="shared" si="2"/>
        <v>-4.7064890695573638</v>
      </c>
      <c r="O21" s="7">
        <f t="shared" si="3"/>
        <v>300</v>
      </c>
      <c r="P21" s="6">
        <f t="shared" si="4"/>
        <v>100</v>
      </c>
    </row>
    <row r="22" spans="2:16" x14ac:dyDescent="0.2">
      <c r="H22" s="3"/>
      <c r="I22" s="4">
        <v>10</v>
      </c>
      <c r="J22" s="4">
        <v>30</v>
      </c>
      <c r="K22" s="6">
        <f t="shared" si="0"/>
        <v>5.9710930442637764</v>
      </c>
      <c r="L22" s="6">
        <f t="shared" si="1"/>
        <v>34.706489069557364</v>
      </c>
      <c r="M22" s="6">
        <f t="shared" si="2"/>
        <v>4.0289069557362236</v>
      </c>
      <c r="N22" s="6">
        <f t="shared" si="2"/>
        <v>-4.7064890695573638</v>
      </c>
      <c r="O22" s="7">
        <f t="shared" si="3"/>
        <v>300</v>
      </c>
      <c r="P22" s="6">
        <f t="shared" si="4"/>
        <v>100</v>
      </c>
    </row>
    <row r="23" spans="2:16" x14ac:dyDescent="0.2">
      <c r="H23" s="3"/>
      <c r="I23" s="4">
        <v>8</v>
      </c>
      <c r="J23" s="4">
        <v>24.349900000000002</v>
      </c>
      <c r="K23" s="6">
        <f t="shared" si="0"/>
        <v>5.9710930442637764</v>
      </c>
      <c r="L23" s="6">
        <f t="shared" si="1"/>
        <v>34.706489069557364</v>
      </c>
      <c r="M23" s="6">
        <f t="shared" si="2"/>
        <v>2.0289069557362236</v>
      </c>
      <c r="N23" s="6">
        <f t="shared" si="2"/>
        <v>-10.356589069557362</v>
      </c>
      <c r="O23" s="7">
        <f t="shared" si="3"/>
        <v>194.79920000000001</v>
      </c>
      <c r="P23" s="6">
        <f t="shared" si="4"/>
        <v>64</v>
      </c>
    </row>
    <row r="24" spans="2:16" x14ac:dyDescent="0.2">
      <c r="H24" s="3"/>
      <c r="I24" s="4">
        <v>12</v>
      </c>
      <c r="J24" s="4">
        <v>20.99</v>
      </c>
      <c r="K24" s="6">
        <f t="shared" si="0"/>
        <v>5.9710930442637764</v>
      </c>
      <c r="L24" s="6">
        <f t="shared" si="1"/>
        <v>34.706489069557364</v>
      </c>
      <c r="M24" s="6">
        <f t="shared" si="2"/>
        <v>6.0289069557362236</v>
      </c>
      <c r="N24" s="6">
        <f t="shared" si="2"/>
        <v>-13.716489069557365</v>
      </c>
      <c r="O24" s="7">
        <f t="shared" si="3"/>
        <v>251.88</v>
      </c>
      <c r="P24" s="6">
        <f t="shared" si="4"/>
        <v>144</v>
      </c>
    </row>
    <row r="25" spans="2:16" x14ac:dyDescent="0.2">
      <c r="H25" s="3"/>
      <c r="I25" s="4">
        <v>12</v>
      </c>
      <c r="J25" s="4">
        <v>21.1</v>
      </c>
      <c r="K25" s="6">
        <f t="shared" si="0"/>
        <v>5.9710930442637764</v>
      </c>
      <c r="L25" s="6">
        <f t="shared" si="1"/>
        <v>34.706489069557364</v>
      </c>
      <c r="M25" s="6">
        <f t="shared" si="2"/>
        <v>6.0289069557362236</v>
      </c>
      <c r="N25" s="6">
        <f t="shared" si="2"/>
        <v>-13.606489069557362</v>
      </c>
      <c r="O25" s="7">
        <f t="shared" si="3"/>
        <v>253.20000000000002</v>
      </c>
      <c r="P25" s="6">
        <f t="shared" si="4"/>
        <v>144</v>
      </c>
    </row>
    <row r="26" spans="2:16" x14ac:dyDescent="0.2">
      <c r="H26" s="3"/>
      <c r="I26" s="4">
        <v>10</v>
      </c>
      <c r="J26" s="4">
        <v>25.4</v>
      </c>
      <c r="K26" s="6">
        <f t="shared" si="0"/>
        <v>5.9710930442637764</v>
      </c>
      <c r="L26" s="6">
        <f t="shared" si="1"/>
        <v>34.706489069557364</v>
      </c>
      <c r="M26" s="6">
        <f t="shared" si="2"/>
        <v>4.0289069557362236</v>
      </c>
      <c r="N26" s="6">
        <f t="shared" si="2"/>
        <v>-9.3064890695573652</v>
      </c>
      <c r="O26" s="7">
        <f t="shared" si="3"/>
        <v>254</v>
      </c>
      <c r="P26" s="6">
        <f t="shared" si="4"/>
        <v>100</v>
      </c>
    </row>
    <row r="27" spans="2:16" x14ac:dyDescent="0.2">
      <c r="H27" s="3"/>
      <c r="I27" s="4">
        <v>10</v>
      </c>
      <c r="J27" s="4">
        <v>24</v>
      </c>
      <c r="K27" s="6">
        <f t="shared" si="0"/>
        <v>5.9710930442637764</v>
      </c>
      <c r="L27" s="6">
        <f t="shared" si="1"/>
        <v>34.706489069557364</v>
      </c>
      <c r="M27" s="6">
        <f t="shared" si="2"/>
        <v>4.0289069557362236</v>
      </c>
      <c r="N27" s="6">
        <f t="shared" si="2"/>
        <v>-10.706489069557364</v>
      </c>
      <c r="O27" s="7">
        <f t="shared" si="3"/>
        <v>240</v>
      </c>
      <c r="P27" s="6">
        <f t="shared" si="4"/>
        <v>100</v>
      </c>
    </row>
    <row r="28" spans="2:16" x14ac:dyDescent="0.2">
      <c r="B28" s="5"/>
      <c r="H28" s="3"/>
      <c r="I28" s="4">
        <v>10</v>
      </c>
      <c r="J28" s="4">
        <v>25.4</v>
      </c>
      <c r="K28" s="6">
        <f t="shared" si="0"/>
        <v>5.9710930442637764</v>
      </c>
      <c r="L28" s="6">
        <f t="shared" si="1"/>
        <v>34.706489069557364</v>
      </c>
      <c r="M28" s="6">
        <f t="shared" si="2"/>
        <v>4.0289069557362236</v>
      </c>
      <c r="N28" s="6">
        <f t="shared" si="2"/>
        <v>-9.3064890695573652</v>
      </c>
      <c r="O28" s="7">
        <f t="shared" si="3"/>
        <v>254</v>
      </c>
      <c r="P28" s="6">
        <f t="shared" si="4"/>
        <v>100</v>
      </c>
    </row>
    <row r="29" spans="2:16" x14ac:dyDescent="0.2">
      <c r="B29" s="5"/>
      <c r="H29" s="3"/>
      <c r="I29" s="4">
        <v>10</v>
      </c>
      <c r="J29" s="4">
        <v>22.6</v>
      </c>
      <c r="K29" s="6">
        <f t="shared" si="0"/>
        <v>5.9710930442637764</v>
      </c>
      <c r="L29" s="6">
        <f t="shared" si="1"/>
        <v>34.706489069557364</v>
      </c>
      <c r="M29" s="6">
        <f t="shared" si="2"/>
        <v>4.0289069557362236</v>
      </c>
      <c r="N29" s="6">
        <f t="shared" si="2"/>
        <v>-12.106489069557362</v>
      </c>
      <c r="O29" s="7">
        <f t="shared" si="3"/>
        <v>226</v>
      </c>
      <c r="P29" s="6">
        <f t="shared" si="4"/>
        <v>100</v>
      </c>
    </row>
    <row r="30" spans="2:16" x14ac:dyDescent="0.2">
      <c r="B30" s="5"/>
      <c r="H30" s="3"/>
      <c r="I30" s="4">
        <v>12</v>
      </c>
      <c r="J30" s="4">
        <v>17.5</v>
      </c>
      <c r="K30" s="6">
        <f t="shared" si="0"/>
        <v>5.9710930442637764</v>
      </c>
      <c r="L30" s="6">
        <f t="shared" si="1"/>
        <v>34.706489069557364</v>
      </c>
      <c r="M30" s="6">
        <f t="shared" si="2"/>
        <v>6.0289069557362236</v>
      </c>
      <c r="N30" s="6">
        <f t="shared" si="2"/>
        <v>-17.206489069557364</v>
      </c>
      <c r="O30" s="7">
        <f t="shared" si="3"/>
        <v>210</v>
      </c>
      <c r="P30" s="6">
        <f t="shared" si="4"/>
        <v>144</v>
      </c>
    </row>
    <row r="31" spans="2:16" x14ac:dyDescent="0.2">
      <c r="B31" s="5"/>
      <c r="H31" s="3"/>
      <c r="I31" s="4">
        <v>12</v>
      </c>
      <c r="J31" s="4">
        <v>19.899999999999999</v>
      </c>
      <c r="K31" s="6">
        <f t="shared" si="0"/>
        <v>5.9710930442637764</v>
      </c>
      <c r="L31" s="6">
        <f t="shared" si="1"/>
        <v>34.706489069557364</v>
      </c>
      <c r="M31" s="6">
        <f t="shared" si="2"/>
        <v>6.0289069557362236</v>
      </c>
      <c r="N31" s="6">
        <f t="shared" si="2"/>
        <v>-14.806489069557365</v>
      </c>
      <c r="O31" s="7">
        <f t="shared" si="3"/>
        <v>238.79999999999998</v>
      </c>
      <c r="P31" s="6">
        <f t="shared" si="4"/>
        <v>144</v>
      </c>
    </row>
    <row r="32" spans="2:16" x14ac:dyDescent="0.2">
      <c r="B32" s="5"/>
      <c r="H32" s="3"/>
      <c r="I32" s="4">
        <v>12</v>
      </c>
      <c r="J32" s="4">
        <v>19.899999999999999</v>
      </c>
      <c r="K32" s="6">
        <f t="shared" si="0"/>
        <v>5.9710930442637764</v>
      </c>
      <c r="L32" s="6">
        <f t="shared" si="1"/>
        <v>34.706489069557364</v>
      </c>
      <c r="M32" s="6">
        <f t="shared" si="2"/>
        <v>6.0289069557362236</v>
      </c>
      <c r="N32" s="6">
        <f t="shared" si="2"/>
        <v>-14.806489069557365</v>
      </c>
      <c r="O32" s="7">
        <f t="shared" si="3"/>
        <v>238.79999999999998</v>
      </c>
      <c r="P32" s="6">
        <f t="shared" si="4"/>
        <v>144</v>
      </c>
    </row>
    <row r="33" spans="2:16" x14ac:dyDescent="0.2">
      <c r="B33" s="5"/>
      <c r="H33" s="3"/>
      <c r="I33" s="4">
        <v>12</v>
      </c>
      <c r="J33" s="4">
        <v>17.5</v>
      </c>
      <c r="K33" s="6">
        <f t="shared" si="0"/>
        <v>5.9710930442637764</v>
      </c>
      <c r="L33" s="6">
        <f t="shared" si="1"/>
        <v>34.706489069557364</v>
      </c>
      <c r="M33" s="6">
        <f t="shared" si="2"/>
        <v>6.0289069557362236</v>
      </c>
      <c r="N33" s="6">
        <f t="shared" si="2"/>
        <v>-17.206489069557364</v>
      </c>
      <c r="O33" s="7">
        <f t="shared" si="3"/>
        <v>210</v>
      </c>
      <c r="P33" s="6">
        <f t="shared" si="4"/>
        <v>144</v>
      </c>
    </row>
    <row r="34" spans="2:16" x14ac:dyDescent="0.2">
      <c r="B34" s="5"/>
      <c r="H34" s="3"/>
      <c r="I34" s="4">
        <v>12</v>
      </c>
      <c r="J34" s="4">
        <v>19.899999999999999</v>
      </c>
      <c r="K34" s="6">
        <f t="shared" si="0"/>
        <v>5.9710930442637764</v>
      </c>
      <c r="L34" s="6">
        <f t="shared" si="1"/>
        <v>34.706489069557364</v>
      </c>
      <c r="M34" s="6">
        <f t="shared" si="2"/>
        <v>6.0289069557362236</v>
      </c>
      <c r="N34" s="6">
        <f t="shared" si="2"/>
        <v>-14.806489069557365</v>
      </c>
      <c r="O34" s="7">
        <f t="shared" si="3"/>
        <v>238.79999999999998</v>
      </c>
      <c r="P34" s="6">
        <f t="shared" si="4"/>
        <v>144</v>
      </c>
    </row>
    <row r="35" spans="2:16" x14ac:dyDescent="0.2">
      <c r="B35" s="5"/>
      <c r="H35" s="3"/>
      <c r="I35" s="4">
        <v>4</v>
      </c>
      <c r="J35" s="4">
        <v>37.619999999999997</v>
      </c>
      <c r="K35" s="6">
        <f t="shared" si="0"/>
        <v>5.9710930442637764</v>
      </c>
      <c r="L35" s="6">
        <f t="shared" si="1"/>
        <v>34.706489069557364</v>
      </c>
      <c r="M35" s="6">
        <f t="shared" si="2"/>
        <v>-1.9710930442637764</v>
      </c>
      <c r="N35" s="6">
        <f t="shared" si="2"/>
        <v>2.9135109304426337</v>
      </c>
      <c r="O35" s="7">
        <f t="shared" si="3"/>
        <v>150.47999999999999</v>
      </c>
      <c r="P35" s="6">
        <f t="shared" si="4"/>
        <v>16</v>
      </c>
    </row>
    <row r="36" spans="2:16" x14ac:dyDescent="0.2">
      <c r="H36" s="3"/>
      <c r="I36" s="4">
        <v>4</v>
      </c>
      <c r="J36" s="4">
        <v>37.002800000000001</v>
      </c>
      <c r="K36" s="6">
        <f t="shared" si="0"/>
        <v>5.9710930442637764</v>
      </c>
      <c r="L36" s="6">
        <f t="shared" si="1"/>
        <v>34.706489069557364</v>
      </c>
      <c r="M36" s="6">
        <f t="shared" si="2"/>
        <v>-1.9710930442637764</v>
      </c>
      <c r="N36" s="6">
        <f t="shared" si="2"/>
        <v>2.2963109304426368</v>
      </c>
      <c r="O36" s="7">
        <f t="shared" si="3"/>
        <v>148.0112</v>
      </c>
      <c r="P36" s="6">
        <f t="shared" si="4"/>
        <v>16</v>
      </c>
    </row>
    <row r="37" spans="2:16" x14ac:dyDescent="0.2">
      <c r="H37" s="3"/>
      <c r="I37" s="4">
        <v>4</v>
      </c>
      <c r="J37" s="4">
        <v>38.995899999999999</v>
      </c>
      <c r="K37" s="6">
        <f t="shared" si="0"/>
        <v>5.9710930442637764</v>
      </c>
      <c r="L37" s="6">
        <f t="shared" si="1"/>
        <v>34.706489069557364</v>
      </c>
      <c r="M37" s="6">
        <f t="shared" si="2"/>
        <v>-1.9710930442637764</v>
      </c>
      <c r="N37" s="6">
        <f t="shared" si="2"/>
        <v>4.2894109304426351</v>
      </c>
      <c r="O37" s="7">
        <f t="shared" si="3"/>
        <v>155.9836</v>
      </c>
      <c r="P37" s="6">
        <f t="shared" si="4"/>
        <v>16</v>
      </c>
    </row>
    <row r="38" spans="2:16" x14ac:dyDescent="0.2">
      <c r="H38" s="3"/>
      <c r="I38" s="4">
        <v>4</v>
      </c>
      <c r="J38" s="4">
        <v>39</v>
      </c>
      <c r="K38" s="6">
        <f t="shared" si="0"/>
        <v>5.9710930442637764</v>
      </c>
      <c r="L38" s="6">
        <f t="shared" si="1"/>
        <v>34.706489069557364</v>
      </c>
      <c r="M38" s="6">
        <f t="shared" si="2"/>
        <v>-1.9710930442637764</v>
      </c>
      <c r="N38" s="6">
        <f t="shared" si="2"/>
        <v>4.2935109304426362</v>
      </c>
      <c r="O38" s="7">
        <f t="shared" si="3"/>
        <v>156</v>
      </c>
      <c r="P38" s="6">
        <f t="shared" si="4"/>
        <v>16</v>
      </c>
    </row>
    <row r="39" spans="2:16" x14ac:dyDescent="0.2">
      <c r="H39" s="3"/>
      <c r="I39" s="4">
        <v>4</v>
      </c>
      <c r="J39" s="4">
        <v>38.512</v>
      </c>
      <c r="K39" s="6">
        <f t="shared" si="0"/>
        <v>5.9710930442637764</v>
      </c>
      <c r="L39" s="6">
        <f t="shared" si="1"/>
        <v>34.706489069557364</v>
      </c>
      <c r="M39" s="6">
        <f t="shared" si="2"/>
        <v>-1.9710930442637764</v>
      </c>
      <c r="N39" s="6">
        <f t="shared" si="2"/>
        <v>3.8055109304426367</v>
      </c>
      <c r="O39" s="7">
        <f t="shared" si="3"/>
        <v>154.048</v>
      </c>
      <c r="P39" s="6">
        <f t="shared" si="4"/>
        <v>16</v>
      </c>
    </row>
    <row r="40" spans="2:16" x14ac:dyDescent="0.2">
      <c r="H40" s="3"/>
      <c r="I40" s="4">
        <v>8</v>
      </c>
      <c r="J40" s="4">
        <v>29.3</v>
      </c>
      <c r="K40" s="6">
        <f t="shared" si="0"/>
        <v>5.9710930442637764</v>
      </c>
      <c r="L40" s="6">
        <f t="shared" si="1"/>
        <v>34.706489069557364</v>
      </c>
      <c r="M40" s="6">
        <f t="shared" si="2"/>
        <v>2.0289069557362236</v>
      </c>
      <c r="N40" s="6">
        <f t="shared" si="2"/>
        <v>-5.4064890695573631</v>
      </c>
      <c r="O40" s="7">
        <f t="shared" si="3"/>
        <v>234.4</v>
      </c>
      <c r="P40" s="6">
        <f t="shared" si="4"/>
        <v>64</v>
      </c>
    </row>
    <row r="41" spans="2:16" x14ac:dyDescent="0.2">
      <c r="H41" s="3"/>
      <c r="I41" s="4">
        <v>6</v>
      </c>
      <c r="J41" s="4">
        <v>35.9</v>
      </c>
      <c r="K41" s="6">
        <f t="shared" si="0"/>
        <v>5.9710930442637764</v>
      </c>
      <c r="L41" s="6">
        <f t="shared" si="1"/>
        <v>34.706489069557364</v>
      </c>
      <c r="M41" s="6">
        <f t="shared" si="2"/>
        <v>2.8906955736223594E-2</v>
      </c>
      <c r="N41" s="6">
        <f t="shared" si="2"/>
        <v>1.1935109304426348</v>
      </c>
      <c r="O41" s="7">
        <f t="shared" si="3"/>
        <v>215.39999999999998</v>
      </c>
      <c r="P41" s="6">
        <f t="shared" si="4"/>
        <v>36</v>
      </c>
    </row>
    <row r="42" spans="2:16" x14ac:dyDescent="0.2">
      <c r="H42" s="3"/>
      <c r="I42" s="4">
        <v>6</v>
      </c>
      <c r="J42" s="4">
        <v>36.200000000000003</v>
      </c>
      <c r="K42" s="6">
        <f t="shared" si="0"/>
        <v>5.9710930442637764</v>
      </c>
      <c r="L42" s="6">
        <f t="shared" si="1"/>
        <v>34.706489069557364</v>
      </c>
      <c r="M42" s="6">
        <f t="shared" si="2"/>
        <v>2.8906955736223594E-2</v>
      </c>
      <c r="N42" s="6">
        <f t="shared" si="2"/>
        <v>1.4935109304426391</v>
      </c>
      <c r="O42" s="7">
        <f t="shared" si="3"/>
        <v>217.20000000000002</v>
      </c>
      <c r="P42" s="6">
        <f t="shared" si="4"/>
        <v>36</v>
      </c>
    </row>
    <row r="43" spans="2:16" x14ac:dyDescent="0.2">
      <c r="H43" s="3"/>
      <c r="I43" s="4">
        <v>6</v>
      </c>
      <c r="J43" s="4">
        <v>34.5</v>
      </c>
      <c r="K43" s="6">
        <f t="shared" si="0"/>
        <v>5.9710930442637764</v>
      </c>
      <c r="L43" s="6">
        <f t="shared" si="1"/>
        <v>34.706489069557364</v>
      </c>
      <c r="M43" s="6">
        <f t="shared" si="2"/>
        <v>2.8906955736223594E-2</v>
      </c>
      <c r="N43" s="6">
        <f t="shared" si="2"/>
        <v>-0.20648906955736379</v>
      </c>
      <c r="O43" s="7">
        <f t="shared" si="3"/>
        <v>207</v>
      </c>
      <c r="P43" s="6">
        <f t="shared" si="4"/>
        <v>36</v>
      </c>
    </row>
    <row r="44" spans="2:16" x14ac:dyDescent="0.2">
      <c r="H44" s="3"/>
      <c r="I44" s="4">
        <v>6</v>
      </c>
      <c r="J44" s="4">
        <v>34.792700000000004</v>
      </c>
      <c r="K44" s="6">
        <f t="shared" si="0"/>
        <v>5.9710930442637764</v>
      </c>
      <c r="L44" s="6">
        <f t="shared" si="1"/>
        <v>34.706489069557364</v>
      </c>
      <c r="M44" s="6">
        <f t="shared" si="2"/>
        <v>2.8906955736223594E-2</v>
      </c>
      <c r="N44" s="6">
        <f t="shared" si="2"/>
        <v>8.6210930442639722E-2</v>
      </c>
      <c r="O44" s="7">
        <f t="shared" si="3"/>
        <v>208.75620000000004</v>
      </c>
      <c r="P44" s="6">
        <f t="shared" si="4"/>
        <v>36</v>
      </c>
    </row>
    <row r="45" spans="2:16" x14ac:dyDescent="0.2">
      <c r="H45" s="3"/>
      <c r="I45" s="4">
        <v>8</v>
      </c>
      <c r="J45" s="4">
        <v>30.8</v>
      </c>
      <c r="K45" s="6">
        <f t="shared" si="0"/>
        <v>5.9710930442637764</v>
      </c>
      <c r="L45" s="6">
        <f t="shared" si="1"/>
        <v>34.706489069557364</v>
      </c>
      <c r="M45" s="6">
        <f t="shared" si="2"/>
        <v>2.0289069557362236</v>
      </c>
      <c r="N45" s="6">
        <f t="shared" si="2"/>
        <v>-3.9064890695573631</v>
      </c>
      <c r="O45" s="7">
        <f t="shared" si="3"/>
        <v>246.4</v>
      </c>
      <c r="P45" s="6">
        <f t="shared" si="4"/>
        <v>64</v>
      </c>
    </row>
    <row r="46" spans="2:16" x14ac:dyDescent="0.2">
      <c r="H46" s="3"/>
      <c r="I46" s="4">
        <v>3</v>
      </c>
      <c r="J46" s="4">
        <v>57.8</v>
      </c>
      <c r="K46" s="6">
        <f t="shared" si="0"/>
        <v>5.9710930442637764</v>
      </c>
      <c r="L46" s="6">
        <f t="shared" si="1"/>
        <v>34.706489069557364</v>
      </c>
      <c r="M46" s="6">
        <f t="shared" si="2"/>
        <v>-2.9710930442637764</v>
      </c>
      <c r="N46" s="6">
        <f t="shared" si="2"/>
        <v>23.093510930442633</v>
      </c>
      <c r="O46" s="7">
        <f t="shared" si="3"/>
        <v>173.39999999999998</v>
      </c>
      <c r="P46" s="6">
        <f t="shared" si="4"/>
        <v>9</v>
      </c>
    </row>
    <row r="47" spans="2:16" x14ac:dyDescent="0.2">
      <c r="B47" s="5"/>
      <c r="H47" s="3"/>
      <c r="I47" s="4">
        <v>3</v>
      </c>
      <c r="J47" s="4">
        <v>57.8</v>
      </c>
      <c r="K47" s="6">
        <f t="shared" si="0"/>
        <v>5.9710930442637764</v>
      </c>
      <c r="L47" s="6">
        <f t="shared" si="1"/>
        <v>34.706489069557364</v>
      </c>
      <c r="M47" s="6">
        <f t="shared" si="2"/>
        <v>-2.9710930442637764</v>
      </c>
      <c r="N47" s="6">
        <f t="shared" si="2"/>
        <v>23.093510930442633</v>
      </c>
      <c r="O47" s="7">
        <f t="shared" si="3"/>
        <v>173.39999999999998</v>
      </c>
      <c r="P47" s="6">
        <f t="shared" si="4"/>
        <v>9</v>
      </c>
    </row>
    <row r="48" spans="2:16" x14ac:dyDescent="0.2">
      <c r="B48" s="5"/>
      <c r="H48" s="3"/>
      <c r="I48" s="4">
        <v>6</v>
      </c>
      <c r="J48" s="4">
        <v>35.980200000000004</v>
      </c>
      <c r="K48" s="6">
        <f t="shared" si="0"/>
        <v>5.9710930442637764</v>
      </c>
      <c r="L48" s="6">
        <f t="shared" si="1"/>
        <v>34.706489069557364</v>
      </c>
      <c r="M48" s="6">
        <f t="shared" si="2"/>
        <v>2.8906955736223594E-2</v>
      </c>
      <c r="N48" s="6">
        <f t="shared" si="2"/>
        <v>1.2737109304426397</v>
      </c>
      <c r="O48" s="7">
        <f t="shared" si="3"/>
        <v>215.88120000000004</v>
      </c>
      <c r="P48" s="6">
        <f t="shared" si="4"/>
        <v>36</v>
      </c>
    </row>
    <row r="49" spans="2:16" x14ac:dyDescent="0.2">
      <c r="B49" s="5"/>
      <c r="H49" s="3"/>
      <c r="I49" s="4">
        <v>6</v>
      </c>
      <c r="J49" s="4">
        <v>36.9</v>
      </c>
      <c r="K49" s="6">
        <f t="shared" si="0"/>
        <v>5.9710930442637764</v>
      </c>
      <c r="L49" s="6">
        <f t="shared" si="1"/>
        <v>34.706489069557364</v>
      </c>
      <c r="M49" s="6">
        <f t="shared" si="2"/>
        <v>2.8906955736223594E-2</v>
      </c>
      <c r="N49" s="6">
        <f t="shared" si="2"/>
        <v>2.1935109304426348</v>
      </c>
      <c r="O49" s="7">
        <f t="shared" si="3"/>
        <v>221.39999999999998</v>
      </c>
      <c r="P49" s="6">
        <f t="shared" si="4"/>
        <v>36</v>
      </c>
    </row>
    <row r="50" spans="2:16" x14ac:dyDescent="0.2">
      <c r="B50" s="5"/>
      <c r="H50" s="3"/>
      <c r="I50" s="4">
        <v>6</v>
      </c>
      <c r="J50" s="4">
        <v>34.583199999999998</v>
      </c>
      <c r="K50" s="6">
        <f t="shared" si="0"/>
        <v>5.9710930442637764</v>
      </c>
      <c r="L50" s="6">
        <f t="shared" si="1"/>
        <v>34.706489069557364</v>
      </c>
      <c r="M50" s="6">
        <f t="shared" si="2"/>
        <v>2.8906955736223594E-2</v>
      </c>
      <c r="N50" s="6">
        <f t="shared" si="2"/>
        <v>-0.12328906955736585</v>
      </c>
      <c r="O50" s="7">
        <f t="shared" si="3"/>
        <v>207.49919999999997</v>
      </c>
      <c r="P50" s="6">
        <f t="shared" si="4"/>
        <v>36</v>
      </c>
    </row>
    <row r="51" spans="2:16" x14ac:dyDescent="0.2">
      <c r="B51" s="5"/>
      <c r="H51" s="3"/>
      <c r="I51" s="4">
        <v>6</v>
      </c>
      <c r="J51" s="4">
        <v>34.9</v>
      </c>
      <c r="K51" s="6">
        <f t="shared" si="0"/>
        <v>5.9710930442637764</v>
      </c>
      <c r="L51" s="6">
        <f t="shared" si="1"/>
        <v>34.706489069557364</v>
      </c>
      <c r="M51" s="6">
        <f t="shared" si="2"/>
        <v>2.8906955736223594E-2</v>
      </c>
      <c r="N51" s="6">
        <f t="shared" si="2"/>
        <v>0.19351093044263479</v>
      </c>
      <c r="O51" s="7">
        <f t="shared" si="3"/>
        <v>209.39999999999998</v>
      </c>
      <c r="P51" s="6">
        <f t="shared" si="4"/>
        <v>36</v>
      </c>
    </row>
    <row r="52" spans="2:16" x14ac:dyDescent="0.2">
      <c r="B52" s="5"/>
      <c r="H52" s="3"/>
      <c r="I52" s="4">
        <v>4</v>
      </c>
      <c r="J52" s="4">
        <v>37.5</v>
      </c>
      <c r="K52" s="6">
        <f t="shared" si="0"/>
        <v>5.9710930442637764</v>
      </c>
      <c r="L52" s="6">
        <f t="shared" si="1"/>
        <v>34.706489069557364</v>
      </c>
      <c r="M52" s="6">
        <f t="shared" si="2"/>
        <v>-1.9710930442637764</v>
      </c>
      <c r="N52" s="6">
        <f t="shared" si="2"/>
        <v>2.7935109304426362</v>
      </c>
      <c r="O52" s="7">
        <f t="shared" si="3"/>
        <v>150</v>
      </c>
      <c r="P52" s="6">
        <f t="shared" si="4"/>
        <v>16</v>
      </c>
    </row>
    <row r="53" spans="2:16" x14ac:dyDescent="0.2">
      <c r="B53" s="5"/>
      <c r="H53" s="3"/>
      <c r="I53" s="4">
        <v>4</v>
      </c>
      <c r="J53" s="4">
        <v>40</v>
      </c>
      <c r="K53" s="6">
        <f t="shared" si="0"/>
        <v>5.9710930442637764</v>
      </c>
      <c r="L53" s="6">
        <f t="shared" si="1"/>
        <v>34.706489069557364</v>
      </c>
      <c r="M53" s="6">
        <f t="shared" si="2"/>
        <v>-1.9710930442637764</v>
      </c>
      <c r="N53" s="6">
        <f t="shared" si="2"/>
        <v>5.2935109304426362</v>
      </c>
      <c r="O53" s="7">
        <f t="shared" si="3"/>
        <v>160</v>
      </c>
      <c r="P53" s="6">
        <f t="shared" si="4"/>
        <v>16</v>
      </c>
    </row>
    <row r="54" spans="2:16" x14ac:dyDescent="0.2">
      <c r="B54" s="5"/>
      <c r="H54" s="3"/>
      <c r="I54" s="4">
        <v>4</v>
      </c>
      <c r="J54" s="4">
        <v>33.6</v>
      </c>
      <c r="K54" s="6">
        <f t="shared" si="0"/>
        <v>5.9710930442637764</v>
      </c>
      <c r="L54" s="6">
        <f t="shared" si="1"/>
        <v>34.706489069557364</v>
      </c>
      <c r="M54" s="6">
        <f t="shared" si="2"/>
        <v>-1.9710930442637764</v>
      </c>
      <c r="N54" s="6">
        <f t="shared" si="2"/>
        <v>-1.1064890695573624</v>
      </c>
      <c r="O54" s="7">
        <f t="shared" si="3"/>
        <v>134.4</v>
      </c>
      <c r="P54" s="6">
        <f t="shared" si="4"/>
        <v>16</v>
      </c>
    </row>
    <row r="55" spans="2:16" x14ac:dyDescent="0.2">
      <c r="B55" s="5"/>
      <c r="H55" s="3"/>
      <c r="I55" s="4">
        <v>4</v>
      </c>
      <c r="J55" s="4">
        <v>36.4</v>
      </c>
      <c r="K55" s="6">
        <f t="shared" si="0"/>
        <v>5.9710930442637764</v>
      </c>
      <c r="L55" s="6">
        <f t="shared" si="1"/>
        <v>34.706489069557364</v>
      </c>
      <c r="M55" s="6">
        <f t="shared" si="2"/>
        <v>-1.9710930442637764</v>
      </c>
      <c r="N55" s="6">
        <f t="shared" si="2"/>
        <v>1.6935109304426348</v>
      </c>
      <c r="O55" s="7">
        <f t="shared" si="3"/>
        <v>145.6</v>
      </c>
      <c r="P55" s="6">
        <f t="shared" si="4"/>
        <v>16</v>
      </c>
    </row>
    <row r="56" spans="2:16" x14ac:dyDescent="0.2">
      <c r="B56" s="5"/>
      <c r="H56" s="3"/>
      <c r="I56" s="4">
        <v>6</v>
      </c>
      <c r="J56" s="4">
        <v>28.5532</v>
      </c>
      <c r="K56" s="6">
        <f t="shared" si="0"/>
        <v>5.9710930442637764</v>
      </c>
      <c r="L56" s="6">
        <f t="shared" si="1"/>
        <v>34.706489069557364</v>
      </c>
      <c r="M56" s="6">
        <f t="shared" si="2"/>
        <v>2.8906955736223594E-2</v>
      </c>
      <c r="N56" s="6">
        <f t="shared" si="2"/>
        <v>-6.1532890695573634</v>
      </c>
      <c r="O56" s="7">
        <f t="shared" si="3"/>
        <v>171.3192</v>
      </c>
      <c r="P56" s="6">
        <f t="shared" si="4"/>
        <v>36</v>
      </c>
    </row>
    <row r="57" spans="2:16" x14ac:dyDescent="0.2">
      <c r="B57" s="5"/>
      <c r="H57" s="3"/>
      <c r="I57" s="4">
        <v>6</v>
      </c>
      <c r="J57" s="4">
        <v>27.372</v>
      </c>
      <c r="K57" s="6">
        <f t="shared" si="0"/>
        <v>5.9710930442637764</v>
      </c>
      <c r="L57" s="6">
        <f t="shared" si="1"/>
        <v>34.706489069557364</v>
      </c>
      <c r="M57" s="6">
        <f t="shared" si="2"/>
        <v>2.8906955736223594E-2</v>
      </c>
      <c r="N57" s="6">
        <f t="shared" si="2"/>
        <v>-7.3344890695573639</v>
      </c>
      <c r="O57" s="7">
        <f t="shared" si="3"/>
        <v>164.232</v>
      </c>
      <c r="P57" s="6">
        <f t="shared" si="4"/>
        <v>36</v>
      </c>
    </row>
    <row r="58" spans="2:16" x14ac:dyDescent="0.2">
      <c r="B58" s="5"/>
      <c r="H58" s="3"/>
      <c r="I58" s="4">
        <v>6</v>
      </c>
      <c r="J58" s="4">
        <v>37.329599999999999</v>
      </c>
      <c r="K58" s="6">
        <f t="shared" si="0"/>
        <v>5.9710930442637764</v>
      </c>
      <c r="L58" s="6">
        <f t="shared" si="1"/>
        <v>34.706489069557364</v>
      </c>
      <c r="M58" s="6">
        <f t="shared" si="2"/>
        <v>2.8906955736223594E-2</v>
      </c>
      <c r="N58" s="6">
        <f t="shared" si="2"/>
        <v>2.6231109304426354</v>
      </c>
      <c r="O58" s="7">
        <f t="shared" si="3"/>
        <v>223.9776</v>
      </c>
      <c r="P58" s="6">
        <f t="shared" si="4"/>
        <v>36</v>
      </c>
    </row>
    <row r="59" spans="2:16" x14ac:dyDescent="0.2">
      <c r="B59" s="5"/>
      <c r="H59" s="3"/>
      <c r="I59" s="4">
        <v>6</v>
      </c>
      <c r="J59" s="4">
        <v>41.360799999999998</v>
      </c>
      <c r="K59" s="6">
        <f t="shared" si="0"/>
        <v>5.9710930442637764</v>
      </c>
      <c r="L59" s="6">
        <f t="shared" si="1"/>
        <v>34.706489069557364</v>
      </c>
      <c r="M59" s="6">
        <f t="shared" si="2"/>
        <v>2.8906955736223594E-2</v>
      </c>
      <c r="N59" s="6">
        <f t="shared" si="2"/>
        <v>6.6543109304426338</v>
      </c>
      <c r="O59" s="7">
        <f t="shared" si="3"/>
        <v>248.16479999999999</v>
      </c>
      <c r="P59" s="6">
        <f t="shared" si="4"/>
        <v>36</v>
      </c>
    </row>
    <row r="60" spans="2:16" x14ac:dyDescent="0.2">
      <c r="B60" s="5"/>
      <c r="H60" s="3"/>
      <c r="I60" s="4">
        <v>6</v>
      </c>
      <c r="J60" s="4">
        <v>36.729900000000001</v>
      </c>
      <c r="K60" s="6">
        <f t="shared" si="0"/>
        <v>5.9710930442637764</v>
      </c>
      <c r="L60" s="6">
        <f t="shared" si="1"/>
        <v>34.706489069557364</v>
      </c>
      <c r="M60" s="6">
        <f t="shared" si="2"/>
        <v>2.8906955736223594E-2</v>
      </c>
      <c r="N60" s="6">
        <f t="shared" si="2"/>
        <v>2.0234109304426369</v>
      </c>
      <c r="O60" s="7">
        <f t="shared" si="3"/>
        <v>220.3794</v>
      </c>
      <c r="P60" s="6">
        <f t="shared" si="4"/>
        <v>36</v>
      </c>
    </row>
    <row r="61" spans="2:16" x14ac:dyDescent="0.2">
      <c r="B61" s="5"/>
      <c r="H61" s="3"/>
      <c r="I61" s="4">
        <v>6</v>
      </c>
      <c r="J61" s="4">
        <v>40.997799999999998</v>
      </c>
      <c r="K61" s="6">
        <f t="shared" si="0"/>
        <v>5.9710930442637764</v>
      </c>
      <c r="L61" s="6">
        <f t="shared" si="1"/>
        <v>34.706489069557364</v>
      </c>
      <c r="M61" s="6">
        <f t="shared" si="2"/>
        <v>2.8906955736223594E-2</v>
      </c>
      <c r="N61" s="6">
        <f t="shared" si="2"/>
        <v>6.2913109304426342</v>
      </c>
      <c r="O61" s="7">
        <f t="shared" si="3"/>
        <v>245.98679999999999</v>
      </c>
      <c r="P61" s="6">
        <f t="shared" si="4"/>
        <v>36</v>
      </c>
    </row>
    <row r="62" spans="2:16" x14ac:dyDescent="0.2">
      <c r="B62" s="5"/>
      <c r="H62" s="3"/>
      <c r="I62" s="4">
        <v>6</v>
      </c>
      <c r="J62" s="4">
        <v>37.329599999999999</v>
      </c>
      <c r="K62" s="6">
        <f t="shared" si="0"/>
        <v>5.9710930442637764</v>
      </c>
      <c r="L62" s="6">
        <f t="shared" si="1"/>
        <v>34.706489069557364</v>
      </c>
      <c r="M62" s="6">
        <f t="shared" si="2"/>
        <v>2.8906955736223594E-2</v>
      </c>
      <c r="N62" s="6">
        <f t="shared" si="2"/>
        <v>2.6231109304426354</v>
      </c>
      <c r="O62" s="7">
        <f t="shared" si="3"/>
        <v>223.9776</v>
      </c>
      <c r="P62" s="6">
        <f t="shared" si="4"/>
        <v>36</v>
      </c>
    </row>
    <row r="63" spans="2:16" x14ac:dyDescent="0.2">
      <c r="B63" s="5"/>
      <c r="H63" s="3"/>
      <c r="I63" s="4">
        <v>6</v>
      </c>
      <c r="J63" s="4">
        <v>41.360799999999998</v>
      </c>
      <c r="K63" s="6">
        <f t="shared" si="0"/>
        <v>5.9710930442637764</v>
      </c>
      <c r="L63" s="6">
        <f t="shared" si="1"/>
        <v>34.706489069557364</v>
      </c>
      <c r="M63" s="6">
        <f t="shared" si="2"/>
        <v>2.8906955736223594E-2</v>
      </c>
      <c r="N63" s="6">
        <f t="shared" si="2"/>
        <v>6.6543109304426338</v>
      </c>
      <c r="O63" s="7">
        <f t="shared" si="3"/>
        <v>248.16479999999999</v>
      </c>
      <c r="P63" s="6">
        <f t="shared" si="4"/>
        <v>36</v>
      </c>
    </row>
    <row r="64" spans="2:16" x14ac:dyDescent="0.2">
      <c r="B64" s="5"/>
      <c r="H64" s="3"/>
      <c r="I64" s="4">
        <v>6</v>
      </c>
      <c r="J64" s="4">
        <v>36.729900000000001</v>
      </c>
      <c r="K64" s="6">
        <f t="shared" si="0"/>
        <v>5.9710930442637764</v>
      </c>
      <c r="L64" s="6">
        <f t="shared" si="1"/>
        <v>34.706489069557364</v>
      </c>
      <c r="M64" s="6">
        <f t="shared" si="2"/>
        <v>2.8906955736223594E-2</v>
      </c>
      <c r="N64" s="6">
        <f t="shared" si="2"/>
        <v>2.0234109304426369</v>
      </c>
      <c r="O64" s="7">
        <f t="shared" si="3"/>
        <v>220.3794</v>
      </c>
      <c r="P64" s="6">
        <f t="shared" si="4"/>
        <v>36</v>
      </c>
    </row>
    <row r="65" spans="2:16" x14ac:dyDescent="0.2">
      <c r="B65" s="5"/>
      <c r="H65" s="3"/>
      <c r="I65" s="4">
        <v>6</v>
      </c>
      <c r="J65" s="4">
        <v>40.997799999999998</v>
      </c>
      <c r="K65" s="6">
        <f t="shared" si="0"/>
        <v>5.9710930442637764</v>
      </c>
      <c r="L65" s="6">
        <f t="shared" si="1"/>
        <v>34.706489069557364</v>
      </c>
      <c r="M65" s="6">
        <f t="shared" si="2"/>
        <v>2.8906955736223594E-2</v>
      </c>
      <c r="N65" s="6">
        <f t="shared" si="2"/>
        <v>6.2913109304426342</v>
      </c>
      <c r="O65" s="7">
        <f t="shared" si="3"/>
        <v>245.98679999999999</v>
      </c>
      <c r="P65" s="6">
        <f t="shared" si="4"/>
        <v>36</v>
      </c>
    </row>
    <row r="66" spans="2:16" x14ac:dyDescent="0.2">
      <c r="B66" s="5"/>
      <c r="H66" s="3"/>
      <c r="I66" s="4">
        <v>4</v>
      </c>
      <c r="J66" s="4">
        <v>37.5</v>
      </c>
      <c r="K66" s="6">
        <f t="shared" si="0"/>
        <v>5.9710930442637764</v>
      </c>
      <c r="L66" s="6">
        <f t="shared" si="1"/>
        <v>34.706489069557364</v>
      </c>
      <c r="M66" s="6">
        <f t="shared" si="2"/>
        <v>-1.9710930442637764</v>
      </c>
      <c r="N66" s="6">
        <f t="shared" si="2"/>
        <v>2.7935109304426362</v>
      </c>
      <c r="O66" s="7">
        <f t="shared" si="3"/>
        <v>150</v>
      </c>
      <c r="P66" s="6">
        <f t="shared" si="4"/>
        <v>16</v>
      </c>
    </row>
    <row r="67" spans="2:16" x14ac:dyDescent="0.2">
      <c r="B67" s="5"/>
      <c r="H67" s="3"/>
      <c r="I67" s="4">
        <v>4</v>
      </c>
      <c r="J67" s="4">
        <v>40</v>
      </c>
      <c r="K67" s="6">
        <f t="shared" si="0"/>
        <v>5.9710930442637764</v>
      </c>
      <c r="L67" s="6">
        <f t="shared" si="1"/>
        <v>34.706489069557364</v>
      </c>
      <c r="M67" s="6">
        <f t="shared" si="2"/>
        <v>-1.9710930442637764</v>
      </c>
      <c r="N67" s="6">
        <f t="shared" si="2"/>
        <v>5.2935109304426362</v>
      </c>
      <c r="O67" s="7">
        <f t="shared" si="3"/>
        <v>160</v>
      </c>
      <c r="P67" s="6">
        <f t="shared" si="4"/>
        <v>16</v>
      </c>
    </row>
    <row r="68" spans="2:16" x14ac:dyDescent="0.2">
      <c r="B68" s="5"/>
      <c r="H68" s="3"/>
      <c r="I68" s="4">
        <v>4</v>
      </c>
      <c r="J68" s="4">
        <v>36.4</v>
      </c>
      <c r="K68" s="6">
        <f t="shared" si="0"/>
        <v>5.9710930442637764</v>
      </c>
      <c r="L68" s="6">
        <f t="shared" si="1"/>
        <v>34.706489069557364</v>
      </c>
      <c r="M68" s="6">
        <f t="shared" si="2"/>
        <v>-1.9710930442637764</v>
      </c>
      <c r="N68" s="6">
        <f t="shared" si="2"/>
        <v>1.6935109304426348</v>
      </c>
      <c r="O68" s="7">
        <f t="shared" si="3"/>
        <v>145.6</v>
      </c>
      <c r="P68" s="6">
        <f t="shared" si="4"/>
        <v>16</v>
      </c>
    </row>
    <row r="69" spans="2:16" x14ac:dyDescent="0.2">
      <c r="B69" s="5"/>
      <c r="H69" s="3"/>
      <c r="I69" s="4">
        <v>4</v>
      </c>
      <c r="J69" s="4">
        <v>33.6</v>
      </c>
      <c r="K69" s="6">
        <f t="shared" ref="K69:K132" si="5">AVERAGE($I$4:$I$1110)</f>
        <v>5.9710930442637764</v>
      </c>
      <c r="L69" s="6">
        <f t="shared" ref="L69:L132" si="6">AVERAGE($J$4:$J$1110)</f>
        <v>34.706489069557364</v>
      </c>
      <c r="M69" s="6">
        <f t="shared" ref="M69:N132" si="7">I69-K69</f>
        <v>-1.9710930442637764</v>
      </c>
      <c r="N69" s="6">
        <f t="shared" si="7"/>
        <v>-1.1064890695573624</v>
      </c>
      <c r="O69" s="7">
        <f t="shared" ref="O69:O132" si="8">I69*J69</f>
        <v>134.4</v>
      </c>
      <c r="P69" s="6">
        <f t="shared" ref="P69:P132" si="9">I69^2</f>
        <v>16</v>
      </c>
    </row>
    <row r="70" spans="2:16" x14ac:dyDescent="0.2">
      <c r="B70" s="5"/>
      <c r="H70" s="3"/>
      <c r="I70" s="4">
        <v>8</v>
      </c>
      <c r="J70" s="4">
        <v>27.471</v>
      </c>
      <c r="K70" s="6">
        <f t="shared" si="5"/>
        <v>5.9710930442637764</v>
      </c>
      <c r="L70" s="6">
        <f t="shared" si="6"/>
        <v>34.706489069557364</v>
      </c>
      <c r="M70" s="6">
        <f t="shared" si="7"/>
        <v>2.0289069557362236</v>
      </c>
      <c r="N70" s="6">
        <f t="shared" si="7"/>
        <v>-7.2354890695573637</v>
      </c>
      <c r="O70" s="7">
        <f t="shared" si="8"/>
        <v>219.768</v>
      </c>
      <c r="P70" s="6">
        <f t="shared" si="9"/>
        <v>64</v>
      </c>
    </row>
    <row r="71" spans="2:16" x14ac:dyDescent="0.2">
      <c r="B71" s="5"/>
      <c r="H71" s="3"/>
      <c r="I71" s="4">
        <v>12</v>
      </c>
      <c r="J71" s="4">
        <v>23.6523</v>
      </c>
      <c r="K71" s="6">
        <f t="shared" si="5"/>
        <v>5.9710930442637764</v>
      </c>
      <c r="L71" s="6">
        <f t="shared" si="6"/>
        <v>34.706489069557364</v>
      </c>
      <c r="M71" s="6">
        <f t="shared" si="7"/>
        <v>6.0289069557362236</v>
      </c>
      <c r="N71" s="6">
        <f t="shared" si="7"/>
        <v>-11.054189069557363</v>
      </c>
      <c r="O71" s="7">
        <f t="shared" si="8"/>
        <v>283.82760000000002</v>
      </c>
      <c r="P71" s="6">
        <f t="shared" si="9"/>
        <v>144</v>
      </c>
    </row>
    <row r="72" spans="2:16" x14ac:dyDescent="0.2">
      <c r="B72" s="5"/>
      <c r="H72" s="3"/>
      <c r="I72" s="4">
        <v>12</v>
      </c>
      <c r="J72" s="4">
        <v>27.2408</v>
      </c>
      <c r="K72" s="6">
        <f t="shared" si="5"/>
        <v>5.9710930442637764</v>
      </c>
      <c r="L72" s="6">
        <f t="shared" si="6"/>
        <v>34.706489069557364</v>
      </c>
      <c r="M72" s="6">
        <f t="shared" si="7"/>
        <v>6.0289069557362236</v>
      </c>
      <c r="N72" s="6">
        <f t="shared" si="7"/>
        <v>-7.4656890695573637</v>
      </c>
      <c r="O72" s="7">
        <f t="shared" si="8"/>
        <v>326.88959999999997</v>
      </c>
      <c r="P72" s="6">
        <f t="shared" si="9"/>
        <v>144</v>
      </c>
    </row>
    <row r="73" spans="2:16" x14ac:dyDescent="0.2">
      <c r="B73" s="5"/>
      <c r="H73" s="3"/>
      <c r="I73" s="4">
        <v>12</v>
      </c>
      <c r="J73" s="4">
        <v>22.925799999999999</v>
      </c>
      <c r="K73" s="6">
        <f t="shared" si="5"/>
        <v>5.9710930442637764</v>
      </c>
      <c r="L73" s="6">
        <f t="shared" si="6"/>
        <v>34.706489069557364</v>
      </c>
      <c r="M73" s="6">
        <f t="shared" si="7"/>
        <v>6.0289069557362236</v>
      </c>
      <c r="N73" s="6">
        <f t="shared" si="7"/>
        <v>-11.780689069557365</v>
      </c>
      <c r="O73" s="7">
        <f t="shared" si="8"/>
        <v>275.1096</v>
      </c>
      <c r="P73" s="6">
        <f t="shared" si="9"/>
        <v>144</v>
      </c>
    </row>
    <row r="74" spans="2:16" x14ac:dyDescent="0.2">
      <c r="B74" s="5"/>
      <c r="H74" s="3"/>
      <c r="I74" s="4">
        <v>12</v>
      </c>
      <c r="J74" s="4">
        <v>24.6983</v>
      </c>
      <c r="K74" s="6">
        <f t="shared" si="5"/>
        <v>5.9710930442637764</v>
      </c>
      <c r="L74" s="6">
        <f t="shared" si="6"/>
        <v>34.706489069557364</v>
      </c>
      <c r="M74" s="6">
        <f t="shared" si="7"/>
        <v>6.0289069557362236</v>
      </c>
      <c r="N74" s="6">
        <f t="shared" si="7"/>
        <v>-10.008189069557364</v>
      </c>
      <c r="O74" s="7">
        <f t="shared" si="8"/>
        <v>296.37959999999998</v>
      </c>
      <c r="P74" s="6">
        <f t="shared" si="9"/>
        <v>144</v>
      </c>
    </row>
    <row r="75" spans="2:16" x14ac:dyDescent="0.2">
      <c r="B75" s="5"/>
      <c r="H75" s="3"/>
      <c r="I75" s="4">
        <v>8</v>
      </c>
      <c r="J75" s="4">
        <v>26.1157</v>
      </c>
      <c r="K75" s="6">
        <f t="shared" si="5"/>
        <v>5.9710930442637764</v>
      </c>
      <c r="L75" s="6">
        <f t="shared" si="6"/>
        <v>34.706489069557364</v>
      </c>
      <c r="M75" s="6">
        <f t="shared" si="7"/>
        <v>2.0289069557362236</v>
      </c>
      <c r="N75" s="6">
        <f t="shared" si="7"/>
        <v>-8.5907890695573634</v>
      </c>
      <c r="O75" s="7">
        <f t="shared" si="8"/>
        <v>208.9256</v>
      </c>
      <c r="P75" s="6">
        <f t="shared" si="9"/>
        <v>64</v>
      </c>
    </row>
    <row r="76" spans="2:16" x14ac:dyDescent="0.2">
      <c r="B76" s="5"/>
      <c r="H76" s="3"/>
      <c r="I76" s="4">
        <v>8</v>
      </c>
      <c r="J76" s="4">
        <v>32.880800000000001</v>
      </c>
      <c r="K76" s="6">
        <f t="shared" si="5"/>
        <v>5.9710930442637764</v>
      </c>
      <c r="L76" s="6">
        <f t="shared" si="6"/>
        <v>34.706489069557364</v>
      </c>
      <c r="M76" s="6">
        <f t="shared" si="7"/>
        <v>2.0289069557362236</v>
      </c>
      <c r="N76" s="6">
        <f t="shared" si="7"/>
        <v>-1.8256890695573631</v>
      </c>
      <c r="O76" s="7">
        <f t="shared" si="8"/>
        <v>263.04640000000001</v>
      </c>
      <c r="P76" s="6">
        <f t="shared" si="9"/>
        <v>64</v>
      </c>
    </row>
    <row r="77" spans="2:16" x14ac:dyDescent="0.2">
      <c r="B77" s="5"/>
      <c r="H77" s="3"/>
      <c r="I77" s="4">
        <v>8</v>
      </c>
      <c r="J77" s="4">
        <v>30.337800000000001</v>
      </c>
      <c r="K77" s="6">
        <f t="shared" si="5"/>
        <v>5.9710930442637764</v>
      </c>
      <c r="L77" s="6">
        <f t="shared" si="6"/>
        <v>34.706489069557364</v>
      </c>
      <c r="M77" s="6">
        <f t="shared" si="7"/>
        <v>2.0289069557362236</v>
      </c>
      <c r="N77" s="6">
        <f t="shared" si="7"/>
        <v>-4.3686890695573624</v>
      </c>
      <c r="O77" s="7">
        <f t="shared" si="8"/>
        <v>242.70240000000001</v>
      </c>
      <c r="P77" s="6">
        <f t="shared" si="9"/>
        <v>64</v>
      </c>
    </row>
    <row r="78" spans="2:16" x14ac:dyDescent="0.2">
      <c r="B78" s="5"/>
      <c r="H78" s="3"/>
      <c r="I78" s="4">
        <v>8</v>
      </c>
      <c r="J78" s="4">
        <v>30.802700000000002</v>
      </c>
      <c r="K78" s="6">
        <f t="shared" si="5"/>
        <v>5.9710930442637764</v>
      </c>
      <c r="L78" s="6">
        <f t="shared" si="6"/>
        <v>34.706489069557364</v>
      </c>
      <c r="M78" s="6">
        <f t="shared" si="7"/>
        <v>2.0289069557362236</v>
      </c>
      <c r="N78" s="6">
        <f t="shared" si="7"/>
        <v>-3.9037890695573623</v>
      </c>
      <c r="O78" s="7">
        <f t="shared" si="8"/>
        <v>246.42160000000001</v>
      </c>
      <c r="P78" s="6">
        <f t="shared" si="9"/>
        <v>64</v>
      </c>
    </row>
    <row r="79" spans="2:16" x14ac:dyDescent="0.2">
      <c r="B79" s="5"/>
      <c r="H79" s="3"/>
      <c r="I79" s="4">
        <v>8</v>
      </c>
      <c r="J79" s="4">
        <v>31.6</v>
      </c>
      <c r="K79" s="6">
        <f t="shared" si="5"/>
        <v>5.9710930442637764</v>
      </c>
      <c r="L79" s="6">
        <f t="shared" si="6"/>
        <v>34.706489069557364</v>
      </c>
      <c r="M79" s="6">
        <f t="shared" si="7"/>
        <v>2.0289069557362236</v>
      </c>
      <c r="N79" s="6">
        <f t="shared" si="7"/>
        <v>-3.1064890695573624</v>
      </c>
      <c r="O79" s="7">
        <f t="shared" si="8"/>
        <v>252.8</v>
      </c>
      <c r="P79" s="6">
        <f t="shared" si="9"/>
        <v>64</v>
      </c>
    </row>
    <row r="80" spans="2:16" x14ac:dyDescent="0.2">
      <c r="B80" s="5"/>
      <c r="H80" s="3"/>
      <c r="I80" s="4">
        <v>6</v>
      </c>
      <c r="J80" s="4">
        <v>35.5</v>
      </c>
      <c r="K80" s="6">
        <f t="shared" si="5"/>
        <v>5.9710930442637764</v>
      </c>
      <c r="L80" s="6">
        <f t="shared" si="6"/>
        <v>34.706489069557364</v>
      </c>
      <c r="M80" s="6">
        <f t="shared" si="7"/>
        <v>2.8906955736223594E-2</v>
      </c>
      <c r="N80" s="6">
        <f t="shared" si="7"/>
        <v>0.79351093044263621</v>
      </c>
      <c r="O80" s="7">
        <f t="shared" si="8"/>
        <v>213</v>
      </c>
      <c r="P80" s="6">
        <f t="shared" si="9"/>
        <v>36</v>
      </c>
    </row>
    <row r="81" spans="2:16" x14ac:dyDescent="0.2">
      <c r="B81" s="5"/>
      <c r="H81" s="3"/>
      <c r="I81" s="4">
        <v>4</v>
      </c>
      <c r="J81" s="4">
        <v>51.655500000000004</v>
      </c>
      <c r="K81" s="6">
        <f t="shared" si="5"/>
        <v>5.9710930442637764</v>
      </c>
      <c r="L81" s="6">
        <f t="shared" si="6"/>
        <v>34.706489069557364</v>
      </c>
      <c r="M81" s="6">
        <f t="shared" si="7"/>
        <v>-1.9710930442637764</v>
      </c>
      <c r="N81" s="6">
        <f t="shared" si="7"/>
        <v>16.94901093044264</v>
      </c>
      <c r="O81" s="7">
        <f t="shared" si="8"/>
        <v>206.62200000000001</v>
      </c>
      <c r="P81" s="6">
        <f t="shared" si="9"/>
        <v>16</v>
      </c>
    </row>
    <row r="82" spans="2:16" x14ac:dyDescent="0.2">
      <c r="B82" s="5"/>
      <c r="H82" s="3"/>
      <c r="I82" s="4">
        <v>4</v>
      </c>
      <c r="J82" s="4">
        <v>47.202500000000001</v>
      </c>
      <c r="K82" s="6">
        <f t="shared" si="5"/>
        <v>5.9710930442637764</v>
      </c>
      <c r="L82" s="6">
        <f t="shared" si="6"/>
        <v>34.706489069557364</v>
      </c>
      <c r="M82" s="6">
        <f t="shared" si="7"/>
        <v>-1.9710930442637764</v>
      </c>
      <c r="N82" s="6">
        <f t="shared" si="7"/>
        <v>12.496010930442637</v>
      </c>
      <c r="O82" s="7">
        <f t="shared" si="8"/>
        <v>188.81</v>
      </c>
      <c r="P82" s="6">
        <f t="shared" si="9"/>
        <v>16</v>
      </c>
    </row>
    <row r="83" spans="2:16" x14ac:dyDescent="0.2">
      <c r="B83" s="5"/>
      <c r="H83" s="3"/>
      <c r="I83" s="4">
        <v>4</v>
      </c>
      <c r="J83" s="4">
        <v>52</v>
      </c>
      <c r="K83" s="6">
        <f t="shared" si="5"/>
        <v>5.9710930442637764</v>
      </c>
      <c r="L83" s="6">
        <f t="shared" si="6"/>
        <v>34.706489069557364</v>
      </c>
      <c r="M83" s="6">
        <f t="shared" si="7"/>
        <v>-1.9710930442637764</v>
      </c>
      <c r="N83" s="6">
        <f t="shared" si="7"/>
        <v>17.293510930442636</v>
      </c>
      <c r="O83" s="7">
        <f t="shared" si="8"/>
        <v>208</v>
      </c>
      <c r="P83" s="6">
        <f t="shared" si="9"/>
        <v>16</v>
      </c>
    </row>
    <row r="84" spans="2:16" x14ac:dyDescent="0.2">
      <c r="B84" s="5"/>
      <c r="H84" s="3"/>
      <c r="I84" s="4">
        <v>4</v>
      </c>
      <c r="J84" s="4">
        <v>47.202500000000001</v>
      </c>
      <c r="K84" s="6">
        <f t="shared" si="5"/>
        <v>5.9710930442637764</v>
      </c>
      <c r="L84" s="6">
        <f t="shared" si="6"/>
        <v>34.706489069557364</v>
      </c>
      <c r="M84" s="6">
        <f t="shared" si="7"/>
        <v>-1.9710930442637764</v>
      </c>
      <c r="N84" s="6">
        <f t="shared" si="7"/>
        <v>12.496010930442637</v>
      </c>
      <c r="O84" s="7">
        <f t="shared" si="8"/>
        <v>188.81</v>
      </c>
      <c r="P84" s="6">
        <f t="shared" si="9"/>
        <v>16</v>
      </c>
    </row>
    <row r="85" spans="2:16" x14ac:dyDescent="0.2">
      <c r="B85" s="5"/>
      <c r="H85" s="3"/>
      <c r="I85" s="4">
        <v>4</v>
      </c>
      <c r="J85" s="4">
        <v>44.571399999999997</v>
      </c>
      <c r="K85" s="6">
        <f t="shared" si="5"/>
        <v>5.9710930442637764</v>
      </c>
      <c r="L85" s="6">
        <f t="shared" si="6"/>
        <v>34.706489069557364</v>
      </c>
      <c r="M85" s="6">
        <f t="shared" si="7"/>
        <v>-1.9710930442637764</v>
      </c>
      <c r="N85" s="6">
        <f t="shared" si="7"/>
        <v>9.8649109304426332</v>
      </c>
      <c r="O85" s="7">
        <f t="shared" si="8"/>
        <v>178.28559999999999</v>
      </c>
      <c r="P85" s="6">
        <f t="shared" si="9"/>
        <v>16</v>
      </c>
    </row>
    <row r="86" spans="2:16" x14ac:dyDescent="0.2">
      <c r="B86" s="5"/>
      <c r="H86" s="3"/>
      <c r="I86" s="4">
        <v>4</v>
      </c>
      <c r="J86" s="4">
        <v>47.7592</v>
      </c>
      <c r="K86" s="6">
        <f t="shared" si="5"/>
        <v>5.9710930442637764</v>
      </c>
      <c r="L86" s="6">
        <f t="shared" si="6"/>
        <v>34.706489069557364</v>
      </c>
      <c r="M86" s="6">
        <f t="shared" si="7"/>
        <v>-1.9710930442637764</v>
      </c>
      <c r="N86" s="6">
        <f t="shared" si="7"/>
        <v>13.052710930442636</v>
      </c>
      <c r="O86" s="7">
        <f t="shared" si="8"/>
        <v>191.0368</v>
      </c>
      <c r="P86" s="6">
        <f t="shared" si="9"/>
        <v>16</v>
      </c>
    </row>
    <row r="87" spans="2:16" x14ac:dyDescent="0.2">
      <c r="B87" s="5"/>
      <c r="H87" s="3"/>
      <c r="I87" s="4">
        <v>4</v>
      </c>
      <c r="J87" s="4">
        <v>44.571399999999997</v>
      </c>
      <c r="K87" s="6">
        <f t="shared" si="5"/>
        <v>5.9710930442637764</v>
      </c>
      <c r="L87" s="6">
        <f t="shared" si="6"/>
        <v>34.706489069557364</v>
      </c>
      <c r="M87" s="6">
        <f t="shared" si="7"/>
        <v>-1.9710930442637764</v>
      </c>
      <c r="N87" s="6">
        <f t="shared" si="7"/>
        <v>9.8649109304426332</v>
      </c>
      <c r="O87" s="7">
        <f t="shared" si="8"/>
        <v>178.28559999999999</v>
      </c>
      <c r="P87" s="6">
        <f t="shared" si="9"/>
        <v>16</v>
      </c>
    </row>
    <row r="88" spans="2:16" x14ac:dyDescent="0.2">
      <c r="B88" s="5"/>
      <c r="H88" s="3"/>
      <c r="I88" s="4">
        <v>4</v>
      </c>
      <c r="J88" s="4">
        <v>47.7592</v>
      </c>
      <c r="K88" s="6">
        <f t="shared" si="5"/>
        <v>5.9710930442637764</v>
      </c>
      <c r="L88" s="6">
        <f t="shared" si="6"/>
        <v>34.706489069557364</v>
      </c>
      <c r="M88" s="6">
        <f t="shared" si="7"/>
        <v>-1.9710930442637764</v>
      </c>
      <c r="N88" s="6">
        <f t="shared" si="7"/>
        <v>13.052710930442636</v>
      </c>
      <c r="O88" s="7">
        <f t="shared" si="8"/>
        <v>191.0368</v>
      </c>
      <c r="P88" s="6">
        <f t="shared" si="9"/>
        <v>16</v>
      </c>
    </row>
    <row r="89" spans="2:16" x14ac:dyDescent="0.2">
      <c r="B89" s="5"/>
      <c r="H89" s="3"/>
      <c r="I89" s="4">
        <v>4</v>
      </c>
      <c r="J89" s="4">
        <v>46.5047</v>
      </c>
      <c r="K89" s="6">
        <f t="shared" si="5"/>
        <v>5.9710930442637764</v>
      </c>
      <c r="L89" s="6">
        <f t="shared" si="6"/>
        <v>34.706489069557364</v>
      </c>
      <c r="M89" s="6">
        <f t="shared" si="7"/>
        <v>-1.9710930442637764</v>
      </c>
      <c r="N89" s="6">
        <f t="shared" si="7"/>
        <v>11.798210930442636</v>
      </c>
      <c r="O89" s="7">
        <f t="shared" si="8"/>
        <v>186.0188</v>
      </c>
      <c r="P89" s="6">
        <f t="shared" si="9"/>
        <v>16</v>
      </c>
    </row>
    <row r="90" spans="2:16" x14ac:dyDescent="0.2">
      <c r="B90" s="5"/>
      <c r="H90" s="3"/>
      <c r="I90" s="4">
        <v>4</v>
      </c>
      <c r="J90" s="4">
        <v>46.5047</v>
      </c>
      <c r="K90" s="6">
        <f t="shared" si="5"/>
        <v>5.9710930442637764</v>
      </c>
      <c r="L90" s="6">
        <f t="shared" si="6"/>
        <v>34.706489069557364</v>
      </c>
      <c r="M90" s="6">
        <f t="shared" si="7"/>
        <v>-1.9710930442637764</v>
      </c>
      <c r="N90" s="6">
        <f t="shared" si="7"/>
        <v>11.798210930442636</v>
      </c>
      <c r="O90" s="7">
        <f t="shared" si="8"/>
        <v>186.0188</v>
      </c>
      <c r="P90" s="6">
        <f t="shared" si="9"/>
        <v>16</v>
      </c>
    </row>
    <row r="91" spans="2:16" x14ac:dyDescent="0.2">
      <c r="B91" s="5"/>
      <c r="H91" s="3"/>
      <c r="I91" s="4">
        <v>4</v>
      </c>
      <c r="J91" s="4">
        <v>36.262799999999999</v>
      </c>
      <c r="K91" s="6">
        <f t="shared" si="5"/>
        <v>5.9710930442637764</v>
      </c>
      <c r="L91" s="6">
        <f t="shared" si="6"/>
        <v>34.706489069557364</v>
      </c>
      <c r="M91" s="6">
        <f t="shared" si="7"/>
        <v>-1.9710930442637764</v>
      </c>
      <c r="N91" s="6">
        <f t="shared" si="7"/>
        <v>1.5563109304426348</v>
      </c>
      <c r="O91" s="7">
        <f t="shared" si="8"/>
        <v>145.05119999999999</v>
      </c>
      <c r="P91" s="6">
        <f t="shared" si="9"/>
        <v>16</v>
      </c>
    </row>
    <row r="92" spans="2:16" x14ac:dyDescent="0.2">
      <c r="B92" s="5"/>
      <c r="H92" s="3"/>
      <c r="I92" s="4">
        <v>6</v>
      </c>
      <c r="J92" s="4">
        <v>33.200000000000003</v>
      </c>
      <c r="K92" s="6">
        <f t="shared" si="5"/>
        <v>5.9710930442637764</v>
      </c>
      <c r="L92" s="6">
        <f t="shared" si="6"/>
        <v>34.706489069557364</v>
      </c>
      <c r="M92" s="6">
        <f t="shared" si="7"/>
        <v>2.8906955736223594E-2</v>
      </c>
      <c r="N92" s="6">
        <f t="shared" si="7"/>
        <v>-1.5064890695573609</v>
      </c>
      <c r="O92" s="7">
        <f t="shared" si="8"/>
        <v>199.20000000000002</v>
      </c>
      <c r="P92" s="6">
        <f t="shared" si="9"/>
        <v>36</v>
      </c>
    </row>
    <row r="93" spans="2:16" x14ac:dyDescent="0.2">
      <c r="B93" s="5"/>
      <c r="H93" s="3"/>
      <c r="I93" s="4">
        <v>6</v>
      </c>
      <c r="J93" s="4">
        <v>35.242699999999999</v>
      </c>
      <c r="K93" s="6">
        <f t="shared" si="5"/>
        <v>5.9710930442637764</v>
      </c>
      <c r="L93" s="6">
        <f t="shared" si="6"/>
        <v>34.706489069557364</v>
      </c>
      <c r="M93" s="6">
        <f t="shared" si="7"/>
        <v>2.8906955736223594E-2</v>
      </c>
      <c r="N93" s="6">
        <f t="shared" si="7"/>
        <v>0.53621093044263546</v>
      </c>
      <c r="O93" s="7">
        <f t="shared" si="8"/>
        <v>211.4562</v>
      </c>
      <c r="P93" s="6">
        <f t="shared" si="9"/>
        <v>36</v>
      </c>
    </row>
    <row r="94" spans="2:16" x14ac:dyDescent="0.2">
      <c r="B94" s="5"/>
      <c r="H94" s="3"/>
      <c r="I94" s="4">
        <v>6</v>
      </c>
      <c r="J94" s="4">
        <v>37.690800000000003</v>
      </c>
      <c r="K94" s="6">
        <f t="shared" si="5"/>
        <v>5.9710930442637764</v>
      </c>
      <c r="L94" s="6">
        <f t="shared" si="6"/>
        <v>34.706489069557364</v>
      </c>
      <c r="M94" s="6">
        <f t="shared" si="7"/>
        <v>2.8906955736223594E-2</v>
      </c>
      <c r="N94" s="6">
        <f t="shared" si="7"/>
        <v>2.9843109304426392</v>
      </c>
      <c r="O94" s="7">
        <f t="shared" si="8"/>
        <v>226.14480000000003</v>
      </c>
      <c r="P94" s="6">
        <f t="shared" si="9"/>
        <v>36</v>
      </c>
    </row>
    <row r="95" spans="2:16" x14ac:dyDescent="0.2">
      <c r="B95" s="5"/>
      <c r="H95" s="3"/>
      <c r="I95" s="4">
        <v>6</v>
      </c>
      <c r="J95" s="4">
        <v>34.875399999999999</v>
      </c>
      <c r="K95" s="6">
        <f t="shared" si="5"/>
        <v>5.9710930442637764</v>
      </c>
      <c r="L95" s="6">
        <f t="shared" si="6"/>
        <v>34.706489069557364</v>
      </c>
      <c r="M95" s="6">
        <f t="shared" si="7"/>
        <v>2.8906955736223594E-2</v>
      </c>
      <c r="N95" s="6">
        <f t="shared" si="7"/>
        <v>0.16891093044263528</v>
      </c>
      <c r="O95" s="7">
        <f t="shared" si="8"/>
        <v>209.25239999999999</v>
      </c>
      <c r="P95" s="6">
        <f t="shared" si="9"/>
        <v>36</v>
      </c>
    </row>
    <row r="96" spans="2:16" x14ac:dyDescent="0.2">
      <c r="B96" s="5"/>
      <c r="H96" s="3"/>
      <c r="I96" s="4">
        <v>6</v>
      </c>
      <c r="J96" s="4">
        <v>36.756300000000003</v>
      </c>
      <c r="K96" s="6">
        <f t="shared" si="5"/>
        <v>5.9710930442637764</v>
      </c>
      <c r="L96" s="6">
        <f t="shared" si="6"/>
        <v>34.706489069557364</v>
      </c>
      <c r="M96" s="6">
        <f t="shared" si="7"/>
        <v>2.8906955736223594E-2</v>
      </c>
      <c r="N96" s="6">
        <f t="shared" si="7"/>
        <v>2.0498109304426393</v>
      </c>
      <c r="O96" s="7">
        <f t="shared" si="8"/>
        <v>220.5378</v>
      </c>
      <c r="P96" s="6">
        <f t="shared" si="9"/>
        <v>36</v>
      </c>
    </row>
    <row r="97" spans="2:16" x14ac:dyDescent="0.2">
      <c r="B97" s="5"/>
      <c r="H97" s="3"/>
      <c r="I97" s="4">
        <v>6</v>
      </c>
      <c r="J97" s="4">
        <v>34.875399999999999</v>
      </c>
      <c r="K97" s="6">
        <f t="shared" si="5"/>
        <v>5.9710930442637764</v>
      </c>
      <c r="L97" s="6">
        <f t="shared" si="6"/>
        <v>34.706489069557364</v>
      </c>
      <c r="M97" s="6">
        <f t="shared" si="7"/>
        <v>2.8906955736223594E-2</v>
      </c>
      <c r="N97" s="6">
        <f t="shared" si="7"/>
        <v>0.16891093044263528</v>
      </c>
      <c r="O97" s="7">
        <f t="shared" si="8"/>
        <v>209.25239999999999</v>
      </c>
      <c r="P97" s="6">
        <f t="shared" si="9"/>
        <v>36</v>
      </c>
    </row>
    <row r="98" spans="2:16" x14ac:dyDescent="0.2">
      <c r="B98" s="5"/>
      <c r="H98" s="3"/>
      <c r="I98" s="4">
        <v>6</v>
      </c>
      <c r="J98" s="4">
        <v>36.439500000000002</v>
      </c>
      <c r="K98" s="6">
        <f t="shared" si="5"/>
        <v>5.9710930442637764</v>
      </c>
      <c r="L98" s="6">
        <f t="shared" si="6"/>
        <v>34.706489069557364</v>
      </c>
      <c r="M98" s="6">
        <f t="shared" si="7"/>
        <v>2.8906955736223594E-2</v>
      </c>
      <c r="N98" s="6">
        <f t="shared" si="7"/>
        <v>1.7330109304426387</v>
      </c>
      <c r="O98" s="7">
        <f t="shared" si="8"/>
        <v>218.637</v>
      </c>
      <c r="P98" s="6">
        <f t="shared" si="9"/>
        <v>36</v>
      </c>
    </row>
    <row r="99" spans="2:16" x14ac:dyDescent="0.2">
      <c r="B99" s="5"/>
      <c r="H99" s="3"/>
      <c r="I99" s="4">
        <v>6</v>
      </c>
      <c r="J99" s="4">
        <v>34.875399999999999</v>
      </c>
      <c r="K99" s="6">
        <f t="shared" si="5"/>
        <v>5.9710930442637764</v>
      </c>
      <c r="L99" s="6">
        <f t="shared" si="6"/>
        <v>34.706489069557364</v>
      </c>
      <c r="M99" s="6">
        <f t="shared" si="7"/>
        <v>2.8906955736223594E-2</v>
      </c>
      <c r="N99" s="6">
        <f t="shared" si="7"/>
        <v>0.16891093044263528</v>
      </c>
      <c r="O99" s="7">
        <f t="shared" si="8"/>
        <v>209.25239999999999</v>
      </c>
      <c r="P99" s="6">
        <f t="shared" si="9"/>
        <v>36</v>
      </c>
    </row>
    <row r="100" spans="2:16" x14ac:dyDescent="0.2">
      <c r="B100" s="5"/>
      <c r="H100" s="3"/>
      <c r="I100" s="4">
        <v>6</v>
      </c>
      <c r="J100" s="4">
        <v>36.439500000000002</v>
      </c>
      <c r="K100" s="6">
        <f t="shared" si="5"/>
        <v>5.9710930442637764</v>
      </c>
      <c r="L100" s="6">
        <f t="shared" si="6"/>
        <v>34.706489069557364</v>
      </c>
      <c r="M100" s="6">
        <f t="shared" si="7"/>
        <v>2.8906955736223594E-2</v>
      </c>
      <c r="N100" s="6">
        <f t="shared" si="7"/>
        <v>1.7330109304426387</v>
      </c>
      <c r="O100" s="7">
        <f t="shared" si="8"/>
        <v>218.637</v>
      </c>
      <c r="P100" s="6">
        <f t="shared" si="9"/>
        <v>36</v>
      </c>
    </row>
    <row r="101" spans="2:16" x14ac:dyDescent="0.2">
      <c r="B101" s="5"/>
      <c r="H101" s="3"/>
      <c r="I101" s="4">
        <v>6</v>
      </c>
      <c r="J101" s="4">
        <v>34.514800000000001</v>
      </c>
      <c r="K101" s="6">
        <f t="shared" si="5"/>
        <v>5.9710930442637764</v>
      </c>
      <c r="L101" s="6">
        <f t="shared" si="6"/>
        <v>34.706489069557364</v>
      </c>
      <c r="M101" s="6">
        <f t="shared" si="7"/>
        <v>2.8906955736223594E-2</v>
      </c>
      <c r="N101" s="6">
        <f t="shared" si="7"/>
        <v>-0.19168906955736276</v>
      </c>
      <c r="O101" s="7">
        <f t="shared" si="8"/>
        <v>207.08879999999999</v>
      </c>
      <c r="P101" s="6">
        <f t="shared" si="9"/>
        <v>36</v>
      </c>
    </row>
    <row r="102" spans="2:16" x14ac:dyDescent="0.2">
      <c r="B102" s="5"/>
      <c r="H102" s="3"/>
      <c r="I102" s="4">
        <v>6</v>
      </c>
      <c r="J102" s="4">
        <v>36.012999999999998</v>
      </c>
      <c r="K102" s="6">
        <f t="shared" si="5"/>
        <v>5.9710930442637764</v>
      </c>
      <c r="L102" s="6">
        <f t="shared" si="6"/>
        <v>34.706489069557364</v>
      </c>
      <c r="M102" s="6">
        <f t="shared" si="7"/>
        <v>2.8906955736223594E-2</v>
      </c>
      <c r="N102" s="6">
        <f t="shared" si="7"/>
        <v>1.3065109304426343</v>
      </c>
      <c r="O102" s="7">
        <f t="shared" si="8"/>
        <v>216.07799999999997</v>
      </c>
      <c r="P102" s="6">
        <f t="shared" si="9"/>
        <v>36</v>
      </c>
    </row>
    <row r="103" spans="2:16" x14ac:dyDescent="0.2">
      <c r="B103" s="5"/>
      <c r="H103" s="3"/>
      <c r="I103" s="4">
        <v>6</v>
      </c>
      <c r="J103" s="4">
        <v>34.514800000000001</v>
      </c>
      <c r="K103" s="6">
        <f t="shared" si="5"/>
        <v>5.9710930442637764</v>
      </c>
      <c r="L103" s="6">
        <f t="shared" si="6"/>
        <v>34.706489069557364</v>
      </c>
      <c r="M103" s="6">
        <f t="shared" si="7"/>
        <v>2.8906955736223594E-2</v>
      </c>
      <c r="N103" s="6">
        <f t="shared" si="7"/>
        <v>-0.19168906955736276</v>
      </c>
      <c r="O103" s="7">
        <f t="shared" si="8"/>
        <v>207.08879999999999</v>
      </c>
      <c r="P103" s="6">
        <f t="shared" si="9"/>
        <v>36</v>
      </c>
    </row>
    <row r="104" spans="2:16" x14ac:dyDescent="0.2">
      <c r="B104" s="5"/>
      <c r="H104" s="3"/>
      <c r="I104" s="4">
        <v>6</v>
      </c>
      <c r="J104" s="4">
        <v>37.076900000000002</v>
      </c>
      <c r="K104" s="6">
        <f t="shared" si="5"/>
        <v>5.9710930442637764</v>
      </c>
      <c r="L104" s="6">
        <f t="shared" si="6"/>
        <v>34.706489069557364</v>
      </c>
      <c r="M104" s="6">
        <f t="shared" si="7"/>
        <v>2.8906955736223594E-2</v>
      </c>
      <c r="N104" s="6">
        <f t="shared" si="7"/>
        <v>2.3704109304426382</v>
      </c>
      <c r="O104" s="7">
        <f t="shared" si="8"/>
        <v>222.46140000000003</v>
      </c>
      <c r="P104" s="6">
        <f t="shared" si="9"/>
        <v>36</v>
      </c>
    </row>
    <row r="105" spans="2:16" x14ac:dyDescent="0.2">
      <c r="B105" s="5"/>
      <c r="H105" s="3"/>
      <c r="I105" s="4">
        <v>6</v>
      </c>
      <c r="J105" s="4">
        <v>34.514800000000001</v>
      </c>
      <c r="K105" s="6">
        <f t="shared" si="5"/>
        <v>5.9710930442637764</v>
      </c>
      <c r="L105" s="6">
        <f t="shared" si="6"/>
        <v>34.706489069557364</v>
      </c>
      <c r="M105" s="6">
        <f t="shared" si="7"/>
        <v>2.8906955736223594E-2</v>
      </c>
      <c r="N105" s="6">
        <f t="shared" si="7"/>
        <v>-0.19168906955736276</v>
      </c>
      <c r="O105" s="7">
        <f t="shared" si="8"/>
        <v>207.08879999999999</v>
      </c>
      <c r="P105" s="6">
        <f t="shared" si="9"/>
        <v>36</v>
      </c>
    </row>
    <row r="106" spans="2:16" x14ac:dyDescent="0.2">
      <c r="B106" s="5"/>
      <c r="H106" s="3"/>
      <c r="I106" s="4">
        <v>6</v>
      </c>
      <c r="J106" s="4">
        <v>37.076900000000002</v>
      </c>
      <c r="K106" s="6">
        <f t="shared" si="5"/>
        <v>5.9710930442637764</v>
      </c>
      <c r="L106" s="6">
        <f t="shared" si="6"/>
        <v>34.706489069557364</v>
      </c>
      <c r="M106" s="6">
        <f t="shared" si="7"/>
        <v>2.8906955736223594E-2</v>
      </c>
      <c r="N106" s="6">
        <f t="shared" si="7"/>
        <v>2.3704109304426382</v>
      </c>
      <c r="O106" s="7">
        <f t="shared" si="8"/>
        <v>222.46140000000003</v>
      </c>
      <c r="P106" s="6">
        <f t="shared" si="9"/>
        <v>36</v>
      </c>
    </row>
    <row r="107" spans="2:16" x14ac:dyDescent="0.2">
      <c r="B107" s="5"/>
      <c r="H107" s="3"/>
      <c r="I107" s="4">
        <v>6</v>
      </c>
      <c r="J107" s="4">
        <v>35.242699999999999</v>
      </c>
      <c r="K107" s="6">
        <f t="shared" si="5"/>
        <v>5.9710930442637764</v>
      </c>
      <c r="L107" s="6">
        <f t="shared" si="6"/>
        <v>34.706489069557364</v>
      </c>
      <c r="M107" s="6">
        <f t="shared" si="7"/>
        <v>2.8906955736223594E-2</v>
      </c>
      <c r="N107" s="6">
        <f t="shared" si="7"/>
        <v>0.53621093044263546</v>
      </c>
      <c r="O107" s="7">
        <f t="shared" si="8"/>
        <v>211.4562</v>
      </c>
      <c r="P107" s="6">
        <f t="shared" si="9"/>
        <v>36</v>
      </c>
    </row>
    <row r="108" spans="2:16" x14ac:dyDescent="0.2">
      <c r="B108" s="5"/>
      <c r="H108" s="3"/>
      <c r="I108" s="4">
        <v>6</v>
      </c>
      <c r="J108" s="4">
        <v>37.690800000000003</v>
      </c>
      <c r="K108" s="6">
        <f t="shared" si="5"/>
        <v>5.9710930442637764</v>
      </c>
      <c r="L108" s="6">
        <f t="shared" si="6"/>
        <v>34.706489069557364</v>
      </c>
      <c r="M108" s="6">
        <f t="shared" si="7"/>
        <v>2.8906955736223594E-2</v>
      </c>
      <c r="N108" s="6">
        <f t="shared" si="7"/>
        <v>2.9843109304426392</v>
      </c>
      <c r="O108" s="7">
        <f t="shared" si="8"/>
        <v>226.14480000000003</v>
      </c>
      <c r="P108" s="6">
        <f t="shared" si="9"/>
        <v>36</v>
      </c>
    </row>
    <row r="109" spans="2:16" x14ac:dyDescent="0.2">
      <c r="B109" s="5"/>
      <c r="H109" s="3"/>
      <c r="I109" s="4">
        <v>6</v>
      </c>
      <c r="J109" s="4">
        <v>35.359400000000001</v>
      </c>
      <c r="K109" s="6">
        <f t="shared" si="5"/>
        <v>5.9710930442637764</v>
      </c>
      <c r="L109" s="6">
        <f t="shared" si="6"/>
        <v>34.706489069557364</v>
      </c>
      <c r="M109" s="6">
        <f t="shared" si="7"/>
        <v>2.8906955736223594E-2</v>
      </c>
      <c r="N109" s="6">
        <f t="shared" si="7"/>
        <v>0.65291093044263704</v>
      </c>
      <c r="O109" s="7">
        <f t="shared" si="8"/>
        <v>212.15640000000002</v>
      </c>
      <c r="P109" s="6">
        <f t="shared" si="9"/>
        <v>36</v>
      </c>
    </row>
    <row r="110" spans="2:16" x14ac:dyDescent="0.2">
      <c r="B110" s="5"/>
      <c r="H110" s="3"/>
      <c r="I110" s="4">
        <v>6</v>
      </c>
      <c r="J110" s="4">
        <v>36.934699999999999</v>
      </c>
      <c r="K110" s="6">
        <f t="shared" si="5"/>
        <v>5.9710930442637764</v>
      </c>
      <c r="L110" s="6">
        <f t="shared" si="6"/>
        <v>34.706489069557364</v>
      </c>
      <c r="M110" s="6">
        <f t="shared" si="7"/>
        <v>2.8906955736223594E-2</v>
      </c>
      <c r="N110" s="6">
        <f t="shared" si="7"/>
        <v>2.2282109304426356</v>
      </c>
      <c r="O110" s="7">
        <f t="shared" si="8"/>
        <v>221.60820000000001</v>
      </c>
      <c r="P110" s="6">
        <f t="shared" si="9"/>
        <v>36</v>
      </c>
    </row>
    <row r="111" spans="2:16" x14ac:dyDescent="0.2">
      <c r="B111" s="5"/>
      <c r="H111" s="3"/>
      <c r="I111" s="4">
        <v>6</v>
      </c>
      <c r="J111" s="4">
        <v>36.934699999999999</v>
      </c>
      <c r="K111" s="6">
        <f t="shared" si="5"/>
        <v>5.9710930442637764</v>
      </c>
      <c r="L111" s="6">
        <f t="shared" si="6"/>
        <v>34.706489069557364</v>
      </c>
      <c r="M111" s="6">
        <f t="shared" si="7"/>
        <v>2.8906955736223594E-2</v>
      </c>
      <c r="N111" s="6">
        <f t="shared" si="7"/>
        <v>2.2282109304426356</v>
      </c>
      <c r="O111" s="7">
        <f t="shared" si="8"/>
        <v>221.60820000000001</v>
      </c>
      <c r="P111" s="6">
        <f t="shared" si="9"/>
        <v>36</v>
      </c>
    </row>
    <row r="112" spans="2:16" x14ac:dyDescent="0.2">
      <c r="B112" s="5"/>
      <c r="H112" s="3"/>
      <c r="I112" s="4">
        <v>6</v>
      </c>
      <c r="J112" s="4">
        <v>35.359400000000001</v>
      </c>
      <c r="K112" s="6">
        <f t="shared" si="5"/>
        <v>5.9710930442637764</v>
      </c>
      <c r="L112" s="6">
        <f t="shared" si="6"/>
        <v>34.706489069557364</v>
      </c>
      <c r="M112" s="6">
        <f t="shared" si="7"/>
        <v>2.8906955736223594E-2</v>
      </c>
      <c r="N112" s="6">
        <f t="shared" si="7"/>
        <v>0.65291093044263704</v>
      </c>
      <c r="O112" s="7">
        <f t="shared" si="8"/>
        <v>212.15640000000002</v>
      </c>
      <c r="P112" s="6">
        <f t="shared" si="9"/>
        <v>36</v>
      </c>
    </row>
    <row r="113" spans="2:16" x14ac:dyDescent="0.2">
      <c r="B113" s="5"/>
      <c r="H113" s="3"/>
      <c r="I113" s="4">
        <v>6</v>
      </c>
      <c r="J113" s="4">
        <v>33.848199999999999</v>
      </c>
      <c r="K113" s="6">
        <f t="shared" si="5"/>
        <v>5.9710930442637764</v>
      </c>
      <c r="L113" s="6">
        <f t="shared" si="6"/>
        <v>34.706489069557364</v>
      </c>
      <c r="M113" s="6">
        <f t="shared" si="7"/>
        <v>2.8906955736223594E-2</v>
      </c>
      <c r="N113" s="6">
        <f t="shared" si="7"/>
        <v>-0.85828906955736528</v>
      </c>
      <c r="O113" s="7">
        <f t="shared" si="8"/>
        <v>203.08920000000001</v>
      </c>
      <c r="P113" s="6">
        <f t="shared" si="9"/>
        <v>36</v>
      </c>
    </row>
    <row r="114" spans="2:16" x14ac:dyDescent="0.2">
      <c r="B114" s="5"/>
      <c r="H114" s="3"/>
      <c r="I114" s="4">
        <v>6</v>
      </c>
      <c r="J114" s="4">
        <v>33.164900000000003</v>
      </c>
      <c r="K114" s="6">
        <f t="shared" si="5"/>
        <v>5.9710930442637764</v>
      </c>
      <c r="L114" s="6">
        <f t="shared" si="6"/>
        <v>34.706489069557364</v>
      </c>
      <c r="M114" s="6">
        <f t="shared" si="7"/>
        <v>2.8906955736223594E-2</v>
      </c>
      <c r="N114" s="6">
        <f t="shared" si="7"/>
        <v>-1.5415890695573609</v>
      </c>
      <c r="O114" s="7">
        <f t="shared" si="8"/>
        <v>198.98940000000002</v>
      </c>
      <c r="P114" s="6">
        <f t="shared" si="9"/>
        <v>36</v>
      </c>
    </row>
    <row r="115" spans="2:16" x14ac:dyDescent="0.2">
      <c r="B115" s="5"/>
      <c r="H115" s="3"/>
      <c r="I115" s="4">
        <v>6</v>
      </c>
      <c r="J115" s="4">
        <v>34.255000000000003</v>
      </c>
      <c r="K115" s="6">
        <f t="shared" si="5"/>
        <v>5.9710930442637764</v>
      </c>
      <c r="L115" s="6">
        <f t="shared" si="6"/>
        <v>34.706489069557364</v>
      </c>
      <c r="M115" s="6">
        <f t="shared" si="7"/>
        <v>2.8906955736223594E-2</v>
      </c>
      <c r="N115" s="6">
        <f t="shared" si="7"/>
        <v>-0.45148906955736123</v>
      </c>
      <c r="O115" s="7">
        <f t="shared" si="8"/>
        <v>205.53000000000003</v>
      </c>
      <c r="P115" s="6">
        <f t="shared" si="9"/>
        <v>36</v>
      </c>
    </row>
    <row r="116" spans="2:16" x14ac:dyDescent="0.2">
      <c r="B116" s="5"/>
      <c r="H116" s="3"/>
      <c r="I116" s="4">
        <v>6</v>
      </c>
      <c r="J116" s="4">
        <v>33.235700000000001</v>
      </c>
      <c r="K116" s="6">
        <f t="shared" si="5"/>
        <v>5.9710930442637764</v>
      </c>
      <c r="L116" s="6">
        <f t="shared" si="6"/>
        <v>34.706489069557364</v>
      </c>
      <c r="M116" s="6">
        <f t="shared" si="7"/>
        <v>2.8906955736223594E-2</v>
      </c>
      <c r="N116" s="6">
        <f t="shared" si="7"/>
        <v>-1.4707890695573624</v>
      </c>
      <c r="O116" s="7">
        <f t="shared" si="8"/>
        <v>199.41419999999999</v>
      </c>
      <c r="P116" s="6">
        <f t="shared" si="9"/>
        <v>36</v>
      </c>
    </row>
    <row r="117" spans="2:16" x14ac:dyDescent="0.2">
      <c r="B117" s="5"/>
      <c r="H117" s="3"/>
      <c r="I117" s="4">
        <v>6</v>
      </c>
      <c r="J117" s="4">
        <v>33.848199999999999</v>
      </c>
      <c r="K117" s="6">
        <f t="shared" si="5"/>
        <v>5.9710930442637764</v>
      </c>
      <c r="L117" s="6">
        <f t="shared" si="6"/>
        <v>34.706489069557364</v>
      </c>
      <c r="M117" s="6">
        <f t="shared" si="7"/>
        <v>2.8906955736223594E-2</v>
      </c>
      <c r="N117" s="6">
        <f t="shared" si="7"/>
        <v>-0.85828906955736528</v>
      </c>
      <c r="O117" s="7">
        <f t="shared" si="8"/>
        <v>203.08920000000001</v>
      </c>
      <c r="P117" s="6">
        <f t="shared" si="9"/>
        <v>36</v>
      </c>
    </row>
    <row r="118" spans="2:16" x14ac:dyDescent="0.2">
      <c r="B118" s="5"/>
      <c r="H118" s="3"/>
      <c r="I118" s="4">
        <v>6</v>
      </c>
      <c r="J118" s="4">
        <v>34.255000000000003</v>
      </c>
      <c r="K118" s="6">
        <f t="shared" si="5"/>
        <v>5.9710930442637764</v>
      </c>
      <c r="L118" s="6">
        <f t="shared" si="6"/>
        <v>34.706489069557364</v>
      </c>
      <c r="M118" s="6">
        <f t="shared" si="7"/>
        <v>2.8906955736223594E-2</v>
      </c>
      <c r="N118" s="6">
        <f t="shared" si="7"/>
        <v>-0.45148906955736123</v>
      </c>
      <c r="O118" s="7">
        <f t="shared" si="8"/>
        <v>205.53000000000003</v>
      </c>
      <c r="P118" s="6">
        <f t="shared" si="9"/>
        <v>36</v>
      </c>
    </row>
    <row r="119" spans="2:16" x14ac:dyDescent="0.2">
      <c r="B119" s="5"/>
      <c r="H119" s="3"/>
      <c r="I119" s="4">
        <v>5</v>
      </c>
      <c r="J119" s="4">
        <v>39.726700000000001</v>
      </c>
      <c r="K119" s="6">
        <f t="shared" si="5"/>
        <v>5.9710930442637764</v>
      </c>
      <c r="L119" s="6">
        <f t="shared" si="6"/>
        <v>34.706489069557364</v>
      </c>
      <c r="M119" s="6">
        <f t="shared" si="7"/>
        <v>-0.97109304426377641</v>
      </c>
      <c r="N119" s="6">
        <f t="shared" si="7"/>
        <v>5.0202109304426372</v>
      </c>
      <c r="O119" s="7">
        <f t="shared" si="8"/>
        <v>198.6335</v>
      </c>
      <c r="P119" s="6">
        <f t="shared" si="9"/>
        <v>25</v>
      </c>
    </row>
    <row r="120" spans="2:16" x14ac:dyDescent="0.2">
      <c r="B120" s="5"/>
      <c r="H120" s="3"/>
      <c r="I120" s="4">
        <v>12</v>
      </c>
      <c r="J120" s="4">
        <v>26.620799999999999</v>
      </c>
      <c r="K120" s="6">
        <f t="shared" si="5"/>
        <v>5.9710930442637764</v>
      </c>
      <c r="L120" s="6">
        <f t="shared" si="6"/>
        <v>34.706489069557364</v>
      </c>
      <c r="M120" s="6">
        <f t="shared" si="7"/>
        <v>6.0289069557362236</v>
      </c>
      <c r="N120" s="6">
        <f t="shared" si="7"/>
        <v>-8.0856890695573647</v>
      </c>
      <c r="O120" s="7">
        <f t="shared" si="8"/>
        <v>319.44959999999998</v>
      </c>
      <c r="P120" s="6">
        <f t="shared" si="9"/>
        <v>144</v>
      </c>
    </row>
    <row r="121" spans="2:16" x14ac:dyDescent="0.2">
      <c r="B121" s="5"/>
      <c r="H121" s="3"/>
      <c r="I121" s="4">
        <v>4</v>
      </c>
      <c r="J121" s="4">
        <v>42.774299999999997</v>
      </c>
      <c r="K121" s="6">
        <f t="shared" si="5"/>
        <v>5.9710930442637764</v>
      </c>
      <c r="L121" s="6">
        <f t="shared" si="6"/>
        <v>34.706489069557364</v>
      </c>
      <c r="M121" s="6">
        <f t="shared" si="7"/>
        <v>-1.9710930442637764</v>
      </c>
      <c r="N121" s="6">
        <f t="shared" si="7"/>
        <v>8.0678109304426329</v>
      </c>
      <c r="O121" s="7">
        <f t="shared" si="8"/>
        <v>171.09719999999999</v>
      </c>
      <c r="P121" s="6">
        <f t="shared" si="9"/>
        <v>16</v>
      </c>
    </row>
    <row r="122" spans="2:16" x14ac:dyDescent="0.2">
      <c r="B122" s="5"/>
      <c r="H122" s="3"/>
      <c r="I122" s="4">
        <v>4</v>
      </c>
      <c r="J122" s="4">
        <v>37</v>
      </c>
      <c r="K122" s="6">
        <f t="shared" si="5"/>
        <v>5.9710930442637764</v>
      </c>
      <c r="L122" s="6">
        <f t="shared" si="6"/>
        <v>34.706489069557364</v>
      </c>
      <c r="M122" s="6">
        <f t="shared" si="7"/>
        <v>-1.9710930442637764</v>
      </c>
      <c r="N122" s="6">
        <f t="shared" si="7"/>
        <v>2.2935109304426362</v>
      </c>
      <c r="O122" s="7">
        <f t="shared" si="8"/>
        <v>148</v>
      </c>
      <c r="P122" s="6">
        <f t="shared" si="9"/>
        <v>16</v>
      </c>
    </row>
    <row r="123" spans="2:16" x14ac:dyDescent="0.2">
      <c r="B123" s="5"/>
      <c r="H123" s="3"/>
      <c r="I123" s="4">
        <v>4</v>
      </c>
      <c r="J123" s="4">
        <v>37.798900000000003</v>
      </c>
      <c r="K123" s="6">
        <f t="shared" si="5"/>
        <v>5.9710930442637764</v>
      </c>
      <c r="L123" s="6">
        <f t="shared" si="6"/>
        <v>34.706489069557364</v>
      </c>
      <c r="M123" s="6">
        <f t="shared" si="7"/>
        <v>-1.9710930442637764</v>
      </c>
      <c r="N123" s="6">
        <f t="shared" si="7"/>
        <v>3.0924109304426395</v>
      </c>
      <c r="O123" s="7">
        <f t="shared" si="8"/>
        <v>151.19560000000001</v>
      </c>
      <c r="P123" s="6">
        <f t="shared" si="9"/>
        <v>16</v>
      </c>
    </row>
    <row r="124" spans="2:16" x14ac:dyDescent="0.2">
      <c r="B124" s="5"/>
      <c r="H124" s="3"/>
      <c r="I124" s="4">
        <v>4</v>
      </c>
      <c r="J124" s="4">
        <v>42.575000000000003</v>
      </c>
      <c r="K124" s="6">
        <f t="shared" si="5"/>
        <v>5.9710930442637764</v>
      </c>
      <c r="L124" s="6">
        <f t="shared" si="6"/>
        <v>34.706489069557364</v>
      </c>
      <c r="M124" s="6">
        <f t="shared" si="7"/>
        <v>-1.9710930442637764</v>
      </c>
      <c r="N124" s="6">
        <f t="shared" si="7"/>
        <v>7.8685109304426391</v>
      </c>
      <c r="O124" s="7">
        <f t="shared" si="8"/>
        <v>170.3</v>
      </c>
      <c r="P124" s="6">
        <f t="shared" si="9"/>
        <v>16</v>
      </c>
    </row>
    <row r="125" spans="2:16" x14ac:dyDescent="0.2">
      <c r="B125" s="5"/>
      <c r="H125" s="3"/>
      <c r="I125" s="4">
        <v>6</v>
      </c>
      <c r="J125" s="4">
        <v>36.200000000000003</v>
      </c>
      <c r="K125" s="6">
        <f t="shared" si="5"/>
        <v>5.9710930442637764</v>
      </c>
      <c r="L125" s="6">
        <f t="shared" si="6"/>
        <v>34.706489069557364</v>
      </c>
      <c r="M125" s="6">
        <f t="shared" si="7"/>
        <v>2.8906955736223594E-2</v>
      </c>
      <c r="N125" s="6">
        <f t="shared" si="7"/>
        <v>1.4935109304426391</v>
      </c>
      <c r="O125" s="7">
        <f t="shared" si="8"/>
        <v>217.20000000000002</v>
      </c>
      <c r="P125" s="6">
        <f t="shared" si="9"/>
        <v>36</v>
      </c>
    </row>
    <row r="126" spans="2:16" x14ac:dyDescent="0.2">
      <c r="B126" s="5"/>
      <c r="H126" s="3"/>
      <c r="I126" s="4">
        <v>8</v>
      </c>
      <c r="J126" s="4">
        <v>31</v>
      </c>
      <c r="K126" s="6">
        <f t="shared" si="5"/>
        <v>5.9710930442637764</v>
      </c>
      <c r="L126" s="6">
        <f t="shared" si="6"/>
        <v>34.706489069557364</v>
      </c>
      <c r="M126" s="6">
        <f t="shared" si="7"/>
        <v>2.0289069557362236</v>
      </c>
      <c r="N126" s="6">
        <f t="shared" si="7"/>
        <v>-3.7064890695573638</v>
      </c>
      <c r="O126" s="7">
        <f t="shared" si="8"/>
        <v>248</v>
      </c>
      <c r="P126" s="6">
        <f t="shared" si="9"/>
        <v>64</v>
      </c>
    </row>
    <row r="127" spans="2:16" x14ac:dyDescent="0.2">
      <c r="B127" s="5"/>
      <c r="H127" s="3"/>
      <c r="I127" s="4">
        <v>8</v>
      </c>
      <c r="J127" s="4">
        <v>29.3</v>
      </c>
      <c r="K127" s="6">
        <f t="shared" si="5"/>
        <v>5.9710930442637764</v>
      </c>
      <c r="L127" s="6">
        <f t="shared" si="6"/>
        <v>34.706489069557364</v>
      </c>
      <c r="M127" s="6">
        <f t="shared" si="7"/>
        <v>2.0289069557362236</v>
      </c>
      <c r="N127" s="6">
        <f t="shared" si="7"/>
        <v>-5.4064890695573631</v>
      </c>
      <c r="O127" s="7">
        <f t="shared" si="8"/>
        <v>234.4</v>
      </c>
      <c r="P127" s="6">
        <f t="shared" si="9"/>
        <v>64</v>
      </c>
    </row>
    <row r="128" spans="2:16" x14ac:dyDescent="0.2">
      <c r="B128" s="5"/>
      <c r="H128" s="3"/>
      <c r="I128" s="4">
        <v>6</v>
      </c>
      <c r="J128" s="4">
        <v>34</v>
      </c>
      <c r="K128" s="6">
        <f t="shared" si="5"/>
        <v>5.9710930442637764</v>
      </c>
      <c r="L128" s="6">
        <f t="shared" si="6"/>
        <v>34.706489069557364</v>
      </c>
      <c r="M128" s="6">
        <f t="shared" si="7"/>
        <v>2.8906955736223594E-2</v>
      </c>
      <c r="N128" s="6">
        <f t="shared" si="7"/>
        <v>-0.70648906955736379</v>
      </c>
      <c r="O128" s="7">
        <f t="shared" si="8"/>
        <v>204</v>
      </c>
      <c r="P128" s="6">
        <f t="shared" si="9"/>
        <v>36</v>
      </c>
    </row>
    <row r="129" spans="2:16" x14ac:dyDescent="0.2">
      <c r="B129" s="5"/>
      <c r="H129" s="3"/>
      <c r="I129" s="4">
        <v>4</v>
      </c>
      <c r="J129" s="4">
        <v>39.7256</v>
      </c>
      <c r="K129" s="6">
        <f t="shared" si="5"/>
        <v>5.9710930442637764</v>
      </c>
      <c r="L129" s="6">
        <f t="shared" si="6"/>
        <v>34.706489069557364</v>
      </c>
      <c r="M129" s="6">
        <f t="shared" si="7"/>
        <v>-1.9710930442637764</v>
      </c>
      <c r="N129" s="6">
        <f t="shared" si="7"/>
        <v>5.0191109304426362</v>
      </c>
      <c r="O129" s="7">
        <f t="shared" si="8"/>
        <v>158.9024</v>
      </c>
      <c r="P129" s="6">
        <f t="shared" si="9"/>
        <v>16</v>
      </c>
    </row>
    <row r="130" spans="2:16" x14ac:dyDescent="0.2">
      <c r="B130" s="5"/>
      <c r="H130" s="3"/>
      <c r="I130" s="4">
        <v>12</v>
      </c>
      <c r="J130" s="4">
        <v>23.2715</v>
      </c>
      <c r="K130" s="6">
        <f t="shared" si="5"/>
        <v>5.9710930442637764</v>
      </c>
      <c r="L130" s="6">
        <f t="shared" si="6"/>
        <v>34.706489069557364</v>
      </c>
      <c r="M130" s="6">
        <f t="shared" si="7"/>
        <v>6.0289069557362236</v>
      </c>
      <c r="N130" s="6">
        <f t="shared" si="7"/>
        <v>-11.434989069557364</v>
      </c>
      <c r="O130" s="7">
        <f t="shared" si="8"/>
        <v>279.25799999999998</v>
      </c>
      <c r="P130" s="6">
        <f t="shared" si="9"/>
        <v>144</v>
      </c>
    </row>
    <row r="131" spans="2:16" x14ac:dyDescent="0.2">
      <c r="B131" s="5"/>
      <c r="H131" s="3"/>
      <c r="I131" s="4">
        <v>6</v>
      </c>
      <c r="J131" s="4">
        <v>38.169600000000003</v>
      </c>
      <c r="K131" s="6">
        <f t="shared" si="5"/>
        <v>5.9710930442637764</v>
      </c>
      <c r="L131" s="6">
        <f t="shared" si="6"/>
        <v>34.706489069557364</v>
      </c>
      <c r="M131" s="6">
        <f t="shared" si="7"/>
        <v>2.8906955736223594E-2</v>
      </c>
      <c r="N131" s="6">
        <f t="shared" si="7"/>
        <v>3.4631109304426388</v>
      </c>
      <c r="O131" s="7">
        <f t="shared" si="8"/>
        <v>229.01760000000002</v>
      </c>
      <c r="P131" s="6">
        <f t="shared" si="9"/>
        <v>36</v>
      </c>
    </row>
    <row r="132" spans="2:16" x14ac:dyDescent="0.2">
      <c r="B132" s="5"/>
      <c r="H132" s="3"/>
      <c r="I132" s="4">
        <v>6</v>
      </c>
      <c r="J132" s="4">
        <v>38.7896</v>
      </c>
      <c r="K132" s="6">
        <f t="shared" si="5"/>
        <v>5.9710930442637764</v>
      </c>
      <c r="L132" s="6">
        <f t="shared" si="6"/>
        <v>34.706489069557364</v>
      </c>
      <c r="M132" s="6">
        <f t="shared" si="7"/>
        <v>2.8906955736223594E-2</v>
      </c>
      <c r="N132" s="6">
        <f t="shared" si="7"/>
        <v>4.0831109304426363</v>
      </c>
      <c r="O132" s="7">
        <f t="shared" si="8"/>
        <v>232.73759999999999</v>
      </c>
      <c r="P132" s="6">
        <f t="shared" si="9"/>
        <v>36</v>
      </c>
    </row>
    <row r="133" spans="2:16" x14ac:dyDescent="0.2">
      <c r="B133" s="5"/>
      <c r="H133" s="3"/>
      <c r="I133" s="4">
        <v>6</v>
      </c>
      <c r="J133" s="4">
        <v>39.710299999999997</v>
      </c>
      <c r="K133" s="6">
        <f t="shared" ref="K133:K196" si="10">AVERAGE($I$4:$I$1110)</f>
        <v>5.9710930442637764</v>
      </c>
      <c r="L133" s="6">
        <f t="shared" ref="L133:L196" si="11">AVERAGE($J$4:$J$1110)</f>
        <v>34.706489069557364</v>
      </c>
      <c r="M133" s="6">
        <f t="shared" ref="M133:N196" si="12">I133-K133</f>
        <v>2.8906955736223594E-2</v>
      </c>
      <c r="N133" s="6">
        <f t="shared" si="12"/>
        <v>5.0038109304426328</v>
      </c>
      <c r="O133" s="7">
        <f t="shared" ref="O133:O196" si="13">I133*J133</f>
        <v>238.26179999999999</v>
      </c>
      <c r="P133" s="6">
        <f t="shared" ref="P133:P196" si="14">I133^2</f>
        <v>36</v>
      </c>
    </row>
    <row r="134" spans="2:16" x14ac:dyDescent="0.2">
      <c r="B134" s="5"/>
      <c r="H134" s="3"/>
      <c r="I134" s="4">
        <v>6</v>
      </c>
      <c r="J134" s="4">
        <v>38.7896</v>
      </c>
      <c r="K134" s="6">
        <f t="shared" si="10"/>
        <v>5.9710930442637764</v>
      </c>
      <c r="L134" s="6">
        <f t="shared" si="11"/>
        <v>34.706489069557364</v>
      </c>
      <c r="M134" s="6">
        <f t="shared" si="12"/>
        <v>2.8906955736223594E-2</v>
      </c>
      <c r="N134" s="6">
        <f t="shared" si="12"/>
        <v>4.0831109304426363</v>
      </c>
      <c r="O134" s="7">
        <f t="shared" si="13"/>
        <v>232.73759999999999</v>
      </c>
      <c r="P134" s="6">
        <f t="shared" si="14"/>
        <v>36</v>
      </c>
    </row>
    <row r="135" spans="2:16" x14ac:dyDescent="0.2">
      <c r="B135" s="5"/>
      <c r="H135" s="3"/>
      <c r="I135" s="4">
        <v>6</v>
      </c>
      <c r="J135" s="4">
        <v>35.5</v>
      </c>
      <c r="K135" s="6">
        <f t="shared" si="10"/>
        <v>5.9710930442637764</v>
      </c>
      <c r="L135" s="6">
        <f t="shared" si="11"/>
        <v>34.706489069557364</v>
      </c>
      <c r="M135" s="6">
        <f t="shared" si="12"/>
        <v>2.8906955736223594E-2</v>
      </c>
      <c r="N135" s="6">
        <f t="shared" si="12"/>
        <v>0.79351093044263621</v>
      </c>
      <c r="O135" s="7">
        <f t="shared" si="13"/>
        <v>213</v>
      </c>
      <c r="P135" s="6">
        <f t="shared" si="14"/>
        <v>36</v>
      </c>
    </row>
    <row r="136" spans="2:16" x14ac:dyDescent="0.2">
      <c r="B136" s="5"/>
      <c r="H136" s="3"/>
      <c r="I136" s="4">
        <v>6</v>
      </c>
      <c r="J136" s="4">
        <v>35.267800000000001</v>
      </c>
      <c r="K136" s="6">
        <f t="shared" si="10"/>
        <v>5.9710930442637764</v>
      </c>
      <c r="L136" s="6">
        <f t="shared" si="11"/>
        <v>34.706489069557364</v>
      </c>
      <c r="M136" s="6">
        <f t="shared" si="12"/>
        <v>2.8906955736223594E-2</v>
      </c>
      <c r="N136" s="6">
        <f t="shared" si="12"/>
        <v>0.56131093044263736</v>
      </c>
      <c r="O136" s="7">
        <f t="shared" si="13"/>
        <v>211.60680000000002</v>
      </c>
      <c r="P136" s="6">
        <f t="shared" si="14"/>
        <v>36</v>
      </c>
    </row>
    <row r="137" spans="2:16" x14ac:dyDescent="0.2">
      <c r="B137" s="5"/>
      <c r="H137" s="3"/>
      <c r="I137" s="4">
        <v>6</v>
      </c>
      <c r="J137" s="4">
        <v>36.154800000000002</v>
      </c>
      <c r="K137" s="6">
        <f t="shared" si="10"/>
        <v>5.9710930442637764</v>
      </c>
      <c r="L137" s="6">
        <f t="shared" si="11"/>
        <v>34.706489069557364</v>
      </c>
      <c r="M137" s="6">
        <f t="shared" si="12"/>
        <v>2.8906955736223594E-2</v>
      </c>
      <c r="N137" s="6">
        <f t="shared" si="12"/>
        <v>1.4483109304426378</v>
      </c>
      <c r="O137" s="7">
        <f t="shared" si="13"/>
        <v>216.92880000000002</v>
      </c>
      <c r="P137" s="6">
        <f t="shared" si="14"/>
        <v>36</v>
      </c>
    </row>
    <row r="138" spans="2:16" x14ac:dyDescent="0.2">
      <c r="B138" s="5"/>
      <c r="H138" s="3"/>
      <c r="I138" s="4">
        <v>6</v>
      </c>
      <c r="J138" s="4">
        <v>35.708100000000002</v>
      </c>
      <c r="K138" s="6">
        <f t="shared" si="10"/>
        <v>5.9710930442637764</v>
      </c>
      <c r="L138" s="6">
        <f t="shared" si="11"/>
        <v>34.706489069557364</v>
      </c>
      <c r="M138" s="6">
        <f t="shared" si="12"/>
        <v>2.8906955736223594E-2</v>
      </c>
      <c r="N138" s="6">
        <f t="shared" si="12"/>
        <v>1.0016109304426379</v>
      </c>
      <c r="O138" s="7">
        <f t="shared" si="13"/>
        <v>214.24860000000001</v>
      </c>
      <c r="P138" s="6">
        <f t="shared" si="14"/>
        <v>36</v>
      </c>
    </row>
    <row r="139" spans="2:16" x14ac:dyDescent="0.2">
      <c r="B139" s="5"/>
      <c r="H139" s="3"/>
      <c r="I139" s="4">
        <v>6</v>
      </c>
      <c r="J139" s="4">
        <v>39.710299999999997</v>
      </c>
      <c r="K139" s="6">
        <f t="shared" si="10"/>
        <v>5.9710930442637764</v>
      </c>
      <c r="L139" s="6">
        <f t="shared" si="11"/>
        <v>34.706489069557364</v>
      </c>
      <c r="M139" s="6">
        <f t="shared" si="12"/>
        <v>2.8906955736223594E-2</v>
      </c>
      <c r="N139" s="6">
        <f t="shared" si="12"/>
        <v>5.0038109304426328</v>
      </c>
      <c r="O139" s="7">
        <f t="shared" si="13"/>
        <v>238.26179999999999</v>
      </c>
      <c r="P139" s="6">
        <f t="shared" si="14"/>
        <v>36</v>
      </c>
    </row>
    <row r="140" spans="2:16" x14ac:dyDescent="0.2">
      <c r="B140" s="5"/>
      <c r="H140" s="3"/>
      <c r="I140" s="4">
        <v>6</v>
      </c>
      <c r="J140" s="4">
        <v>38.7896</v>
      </c>
      <c r="K140" s="6">
        <f t="shared" si="10"/>
        <v>5.9710930442637764</v>
      </c>
      <c r="L140" s="6">
        <f t="shared" si="11"/>
        <v>34.706489069557364</v>
      </c>
      <c r="M140" s="6">
        <f t="shared" si="12"/>
        <v>2.8906955736223594E-2</v>
      </c>
      <c r="N140" s="6">
        <f t="shared" si="12"/>
        <v>4.0831109304426363</v>
      </c>
      <c r="O140" s="7">
        <f t="shared" si="13"/>
        <v>232.73759999999999</v>
      </c>
      <c r="P140" s="6">
        <f t="shared" si="14"/>
        <v>36</v>
      </c>
    </row>
    <row r="141" spans="2:16" x14ac:dyDescent="0.2">
      <c r="B141" s="5"/>
      <c r="H141" s="3"/>
      <c r="I141" s="4">
        <v>6</v>
      </c>
      <c r="J141" s="4">
        <v>38.169600000000003</v>
      </c>
      <c r="K141" s="6">
        <f t="shared" si="10"/>
        <v>5.9710930442637764</v>
      </c>
      <c r="L141" s="6">
        <f t="shared" si="11"/>
        <v>34.706489069557364</v>
      </c>
      <c r="M141" s="6">
        <f t="shared" si="12"/>
        <v>2.8906955736223594E-2</v>
      </c>
      <c r="N141" s="6">
        <f t="shared" si="12"/>
        <v>3.4631109304426388</v>
      </c>
      <c r="O141" s="7">
        <f t="shared" si="13"/>
        <v>229.01760000000002</v>
      </c>
      <c r="P141" s="6">
        <f t="shared" si="14"/>
        <v>36</v>
      </c>
    </row>
    <row r="142" spans="2:16" x14ac:dyDescent="0.2">
      <c r="B142" s="5"/>
      <c r="H142" s="3"/>
      <c r="I142" s="4">
        <v>6</v>
      </c>
      <c r="J142" s="4">
        <v>36.798000000000002</v>
      </c>
      <c r="K142" s="6">
        <f t="shared" si="10"/>
        <v>5.9710930442637764</v>
      </c>
      <c r="L142" s="6">
        <f t="shared" si="11"/>
        <v>34.706489069557364</v>
      </c>
      <c r="M142" s="6">
        <f t="shared" si="12"/>
        <v>2.8906955736223594E-2</v>
      </c>
      <c r="N142" s="6">
        <f t="shared" si="12"/>
        <v>2.091510930442638</v>
      </c>
      <c r="O142" s="7">
        <f t="shared" si="13"/>
        <v>220.78800000000001</v>
      </c>
      <c r="P142" s="6">
        <f t="shared" si="14"/>
        <v>36</v>
      </c>
    </row>
    <row r="143" spans="2:16" x14ac:dyDescent="0.2">
      <c r="B143" s="5"/>
      <c r="H143" s="3"/>
      <c r="I143" s="4">
        <v>6</v>
      </c>
      <c r="J143" s="4">
        <v>35.540399999999998</v>
      </c>
      <c r="K143" s="6">
        <f t="shared" si="10"/>
        <v>5.9710930442637764</v>
      </c>
      <c r="L143" s="6">
        <f t="shared" si="11"/>
        <v>34.706489069557364</v>
      </c>
      <c r="M143" s="6">
        <f t="shared" si="12"/>
        <v>2.8906955736223594E-2</v>
      </c>
      <c r="N143" s="6">
        <f t="shared" si="12"/>
        <v>0.83391093044263442</v>
      </c>
      <c r="O143" s="7">
        <f t="shared" si="13"/>
        <v>213.24239999999998</v>
      </c>
      <c r="P143" s="6">
        <f t="shared" si="14"/>
        <v>36</v>
      </c>
    </row>
    <row r="144" spans="2:16" x14ac:dyDescent="0.2">
      <c r="B144" s="5"/>
      <c r="H144" s="3"/>
      <c r="I144" s="4">
        <v>6</v>
      </c>
      <c r="J144" s="4">
        <v>35.460599999999999</v>
      </c>
      <c r="K144" s="6">
        <f t="shared" si="10"/>
        <v>5.9710930442637764</v>
      </c>
      <c r="L144" s="6">
        <f t="shared" si="11"/>
        <v>34.706489069557364</v>
      </c>
      <c r="M144" s="6">
        <f t="shared" si="12"/>
        <v>2.8906955736223594E-2</v>
      </c>
      <c r="N144" s="6">
        <f t="shared" si="12"/>
        <v>0.75411093044263566</v>
      </c>
      <c r="O144" s="7">
        <f t="shared" si="13"/>
        <v>212.7636</v>
      </c>
      <c r="P144" s="6">
        <f t="shared" si="14"/>
        <v>36</v>
      </c>
    </row>
    <row r="145" spans="2:16" x14ac:dyDescent="0.2">
      <c r="B145" s="5"/>
      <c r="H145" s="3"/>
      <c r="I145" s="4">
        <v>6</v>
      </c>
      <c r="J145" s="4">
        <v>36.154800000000002</v>
      </c>
      <c r="K145" s="6">
        <f t="shared" si="10"/>
        <v>5.9710930442637764</v>
      </c>
      <c r="L145" s="6">
        <f t="shared" si="11"/>
        <v>34.706489069557364</v>
      </c>
      <c r="M145" s="6">
        <f t="shared" si="12"/>
        <v>2.8906955736223594E-2</v>
      </c>
      <c r="N145" s="6">
        <f t="shared" si="12"/>
        <v>1.4483109304426378</v>
      </c>
      <c r="O145" s="7">
        <f t="shared" si="13"/>
        <v>216.92880000000002</v>
      </c>
      <c r="P145" s="6">
        <f t="shared" si="14"/>
        <v>36</v>
      </c>
    </row>
    <row r="146" spans="2:16" x14ac:dyDescent="0.2">
      <c r="B146" s="5"/>
      <c r="H146" s="3"/>
      <c r="I146" s="4">
        <v>6</v>
      </c>
      <c r="J146" s="4">
        <v>35.708100000000002</v>
      </c>
      <c r="K146" s="6">
        <f t="shared" si="10"/>
        <v>5.9710930442637764</v>
      </c>
      <c r="L146" s="6">
        <f t="shared" si="11"/>
        <v>34.706489069557364</v>
      </c>
      <c r="M146" s="6">
        <f t="shared" si="12"/>
        <v>2.8906955736223594E-2</v>
      </c>
      <c r="N146" s="6">
        <f t="shared" si="12"/>
        <v>1.0016109304426379</v>
      </c>
      <c r="O146" s="7">
        <f t="shared" si="13"/>
        <v>214.24860000000001</v>
      </c>
      <c r="P146" s="6">
        <f t="shared" si="14"/>
        <v>36</v>
      </c>
    </row>
    <row r="147" spans="2:16" x14ac:dyDescent="0.2">
      <c r="B147" s="5"/>
      <c r="H147" s="3"/>
      <c r="I147" s="4">
        <v>6</v>
      </c>
      <c r="J147" s="4">
        <v>36.154800000000002</v>
      </c>
      <c r="K147" s="6">
        <f t="shared" si="10"/>
        <v>5.9710930442637764</v>
      </c>
      <c r="L147" s="6">
        <f t="shared" si="11"/>
        <v>34.706489069557364</v>
      </c>
      <c r="M147" s="6">
        <f t="shared" si="12"/>
        <v>2.8906955736223594E-2</v>
      </c>
      <c r="N147" s="6">
        <f t="shared" si="12"/>
        <v>1.4483109304426378</v>
      </c>
      <c r="O147" s="7">
        <f t="shared" si="13"/>
        <v>216.92880000000002</v>
      </c>
      <c r="P147" s="6">
        <f t="shared" si="14"/>
        <v>36</v>
      </c>
    </row>
    <row r="148" spans="2:16" x14ac:dyDescent="0.2">
      <c r="B148" s="5"/>
      <c r="H148" s="3"/>
      <c r="I148" s="4">
        <v>6</v>
      </c>
      <c r="J148" s="4">
        <v>35.708100000000002</v>
      </c>
      <c r="K148" s="6">
        <f t="shared" si="10"/>
        <v>5.9710930442637764</v>
      </c>
      <c r="L148" s="6">
        <f t="shared" si="11"/>
        <v>34.706489069557364</v>
      </c>
      <c r="M148" s="6">
        <f t="shared" si="12"/>
        <v>2.8906955736223594E-2</v>
      </c>
      <c r="N148" s="6">
        <f t="shared" si="12"/>
        <v>1.0016109304426379</v>
      </c>
      <c r="O148" s="7">
        <f t="shared" si="13"/>
        <v>214.24860000000001</v>
      </c>
      <c r="P148" s="6">
        <f t="shared" si="14"/>
        <v>36</v>
      </c>
    </row>
    <row r="149" spans="2:16" x14ac:dyDescent="0.2">
      <c r="B149" s="5"/>
      <c r="H149" s="3"/>
      <c r="I149" s="4">
        <v>6</v>
      </c>
      <c r="J149" s="4">
        <v>34.7288</v>
      </c>
      <c r="K149" s="6">
        <f t="shared" si="10"/>
        <v>5.9710930442637764</v>
      </c>
      <c r="L149" s="6">
        <f t="shared" si="11"/>
        <v>34.706489069557364</v>
      </c>
      <c r="M149" s="6">
        <f t="shared" si="12"/>
        <v>2.8906955736223594E-2</v>
      </c>
      <c r="N149" s="6">
        <f t="shared" si="12"/>
        <v>2.2310930442635879E-2</v>
      </c>
      <c r="O149" s="7">
        <f t="shared" si="13"/>
        <v>208.37279999999998</v>
      </c>
      <c r="P149" s="6">
        <f t="shared" si="14"/>
        <v>36</v>
      </c>
    </row>
    <row r="150" spans="2:16" x14ac:dyDescent="0.2">
      <c r="B150" s="5"/>
      <c r="H150" s="3"/>
      <c r="I150" s="4">
        <v>6</v>
      </c>
      <c r="J150" s="4">
        <v>34.285299999999999</v>
      </c>
      <c r="K150" s="6">
        <f t="shared" si="10"/>
        <v>5.9710930442637764</v>
      </c>
      <c r="L150" s="6">
        <f t="shared" si="11"/>
        <v>34.706489069557364</v>
      </c>
      <c r="M150" s="6">
        <f t="shared" si="12"/>
        <v>2.8906955736223594E-2</v>
      </c>
      <c r="N150" s="6">
        <f t="shared" si="12"/>
        <v>-0.42118906955736435</v>
      </c>
      <c r="O150" s="7">
        <f t="shared" si="13"/>
        <v>205.71179999999998</v>
      </c>
      <c r="P150" s="6">
        <f t="shared" si="14"/>
        <v>36</v>
      </c>
    </row>
    <row r="151" spans="2:16" x14ac:dyDescent="0.2">
      <c r="B151" s="5"/>
      <c r="H151" s="3"/>
      <c r="I151" s="4">
        <v>8</v>
      </c>
      <c r="J151" s="4">
        <v>30.537500000000001</v>
      </c>
      <c r="K151" s="6">
        <f t="shared" si="10"/>
        <v>5.9710930442637764</v>
      </c>
      <c r="L151" s="6">
        <f t="shared" si="11"/>
        <v>34.706489069557364</v>
      </c>
      <c r="M151" s="6">
        <f t="shared" si="12"/>
        <v>2.0289069557362236</v>
      </c>
      <c r="N151" s="6">
        <f t="shared" si="12"/>
        <v>-4.1689890695573624</v>
      </c>
      <c r="O151" s="7">
        <f t="shared" si="13"/>
        <v>244.3</v>
      </c>
      <c r="P151" s="6">
        <f t="shared" si="14"/>
        <v>64</v>
      </c>
    </row>
    <row r="152" spans="2:16" x14ac:dyDescent="0.2">
      <c r="B152" s="5"/>
      <c r="H152" s="3"/>
      <c r="I152" s="4">
        <v>8</v>
      </c>
      <c r="J152" s="4">
        <v>31.374700000000001</v>
      </c>
      <c r="K152" s="6">
        <f t="shared" si="10"/>
        <v>5.9710930442637764</v>
      </c>
      <c r="L152" s="6">
        <f t="shared" si="11"/>
        <v>34.706489069557364</v>
      </c>
      <c r="M152" s="6">
        <f t="shared" si="12"/>
        <v>2.0289069557362236</v>
      </c>
      <c r="N152" s="6">
        <f t="shared" si="12"/>
        <v>-3.3317890695573631</v>
      </c>
      <c r="O152" s="7">
        <f t="shared" si="13"/>
        <v>250.99760000000001</v>
      </c>
      <c r="P152" s="6">
        <f t="shared" si="14"/>
        <v>64</v>
      </c>
    </row>
    <row r="153" spans="2:16" x14ac:dyDescent="0.2">
      <c r="B153" s="5"/>
      <c r="H153" s="3"/>
      <c r="I153" s="4">
        <v>8</v>
      </c>
      <c r="J153" s="4">
        <v>28.8</v>
      </c>
      <c r="K153" s="6">
        <f t="shared" si="10"/>
        <v>5.9710930442637764</v>
      </c>
      <c r="L153" s="6">
        <f t="shared" si="11"/>
        <v>34.706489069557364</v>
      </c>
      <c r="M153" s="6">
        <f t="shared" si="12"/>
        <v>2.0289069557362236</v>
      </c>
      <c r="N153" s="6">
        <f t="shared" si="12"/>
        <v>-5.9064890695573631</v>
      </c>
      <c r="O153" s="7">
        <f t="shared" si="13"/>
        <v>230.4</v>
      </c>
      <c r="P153" s="6">
        <f t="shared" si="14"/>
        <v>64</v>
      </c>
    </row>
    <row r="154" spans="2:16" x14ac:dyDescent="0.2">
      <c r="B154" s="5"/>
      <c r="H154" s="3"/>
      <c r="I154" s="4">
        <v>8</v>
      </c>
      <c r="J154" s="4">
        <v>31.8</v>
      </c>
      <c r="K154" s="6">
        <f t="shared" si="10"/>
        <v>5.9710930442637764</v>
      </c>
      <c r="L154" s="6">
        <f t="shared" si="11"/>
        <v>34.706489069557364</v>
      </c>
      <c r="M154" s="6">
        <f t="shared" si="12"/>
        <v>2.0289069557362236</v>
      </c>
      <c r="N154" s="6">
        <f t="shared" si="12"/>
        <v>-2.9064890695573631</v>
      </c>
      <c r="O154" s="7">
        <f t="shared" si="13"/>
        <v>254.4</v>
      </c>
      <c r="P154" s="6">
        <f t="shared" si="14"/>
        <v>64</v>
      </c>
    </row>
    <row r="155" spans="2:16" x14ac:dyDescent="0.2">
      <c r="B155" s="5"/>
      <c r="H155" s="3"/>
      <c r="I155" s="4">
        <v>8</v>
      </c>
      <c r="J155" s="4">
        <v>27.3704</v>
      </c>
      <c r="K155" s="6">
        <f t="shared" si="10"/>
        <v>5.9710930442637764</v>
      </c>
      <c r="L155" s="6">
        <f t="shared" si="11"/>
        <v>34.706489069557364</v>
      </c>
      <c r="M155" s="6">
        <f t="shared" si="12"/>
        <v>2.0289069557362236</v>
      </c>
      <c r="N155" s="6">
        <f t="shared" si="12"/>
        <v>-7.3360890695573637</v>
      </c>
      <c r="O155" s="7">
        <f t="shared" si="13"/>
        <v>218.9632</v>
      </c>
      <c r="P155" s="6">
        <f t="shared" si="14"/>
        <v>64</v>
      </c>
    </row>
    <row r="156" spans="2:16" x14ac:dyDescent="0.2">
      <c r="B156" s="5"/>
      <c r="H156" s="3"/>
      <c r="I156" s="4">
        <v>8</v>
      </c>
      <c r="J156" s="4">
        <v>27.3</v>
      </c>
      <c r="K156" s="6">
        <f t="shared" si="10"/>
        <v>5.9710930442637764</v>
      </c>
      <c r="L156" s="6">
        <f t="shared" si="11"/>
        <v>34.706489069557364</v>
      </c>
      <c r="M156" s="6">
        <f t="shared" si="12"/>
        <v>2.0289069557362236</v>
      </c>
      <c r="N156" s="6">
        <f t="shared" si="12"/>
        <v>-7.4064890695573631</v>
      </c>
      <c r="O156" s="7">
        <f t="shared" si="13"/>
        <v>218.4</v>
      </c>
      <c r="P156" s="6">
        <f t="shared" si="14"/>
        <v>64</v>
      </c>
    </row>
    <row r="157" spans="2:16" x14ac:dyDescent="0.2">
      <c r="B157" s="5"/>
      <c r="H157" s="3"/>
      <c r="I157" s="4">
        <v>8</v>
      </c>
      <c r="J157" s="4">
        <v>28.4</v>
      </c>
      <c r="K157" s="6">
        <f t="shared" si="10"/>
        <v>5.9710930442637764</v>
      </c>
      <c r="L157" s="6">
        <f t="shared" si="11"/>
        <v>34.706489069557364</v>
      </c>
      <c r="M157" s="6">
        <f t="shared" si="12"/>
        <v>2.0289069557362236</v>
      </c>
      <c r="N157" s="6">
        <f t="shared" si="12"/>
        <v>-6.3064890695573652</v>
      </c>
      <c r="O157" s="7">
        <f t="shared" si="13"/>
        <v>227.2</v>
      </c>
      <c r="P157" s="6">
        <f t="shared" si="14"/>
        <v>64</v>
      </c>
    </row>
    <row r="158" spans="2:16" x14ac:dyDescent="0.2">
      <c r="B158" s="5"/>
      <c r="H158" s="3"/>
      <c r="I158" s="4">
        <v>8</v>
      </c>
      <c r="J158" s="4">
        <v>27.9711</v>
      </c>
      <c r="K158" s="6">
        <f t="shared" si="10"/>
        <v>5.9710930442637764</v>
      </c>
      <c r="L158" s="6">
        <f t="shared" si="11"/>
        <v>34.706489069557364</v>
      </c>
      <c r="M158" s="6">
        <f t="shared" si="12"/>
        <v>2.0289069557362236</v>
      </c>
      <c r="N158" s="6">
        <f t="shared" si="12"/>
        <v>-6.7353890695573639</v>
      </c>
      <c r="O158" s="7">
        <f t="shared" si="13"/>
        <v>223.7688</v>
      </c>
      <c r="P158" s="6">
        <f t="shared" si="14"/>
        <v>64</v>
      </c>
    </row>
    <row r="159" spans="2:16" x14ac:dyDescent="0.2">
      <c r="B159" s="5"/>
      <c r="H159" s="3"/>
      <c r="I159" s="4">
        <v>10</v>
      </c>
      <c r="J159" s="4">
        <v>23.227</v>
      </c>
      <c r="K159" s="6">
        <f t="shared" si="10"/>
        <v>5.9710930442637764</v>
      </c>
      <c r="L159" s="6">
        <f t="shared" si="11"/>
        <v>34.706489069557364</v>
      </c>
      <c r="M159" s="6">
        <f t="shared" si="12"/>
        <v>4.0289069557362236</v>
      </c>
      <c r="N159" s="6">
        <f t="shared" si="12"/>
        <v>-11.479489069557363</v>
      </c>
      <c r="O159" s="7">
        <f t="shared" si="13"/>
        <v>232.27</v>
      </c>
      <c r="P159" s="6">
        <f t="shared" si="14"/>
        <v>100</v>
      </c>
    </row>
    <row r="160" spans="2:16" x14ac:dyDescent="0.2">
      <c r="B160" s="5"/>
      <c r="H160" s="3"/>
      <c r="I160" s="4">
        <v>10</v>
      </c>
      <c r="J160" s="4">
        <v>23.618200000000002</v>
      </c>
      <c r="K160" s="6">
        <f t="shared" si="10"/>
        <v>5.9710930442637764</v>
      </c>
      <c r="L160" s="6">
        <f t="shared" si="11"/>
        <v>34.706489069557364</v>
      </c>
      <c r="M160" s="6">
        <f t="shared" si="12"/>
        <v>4.0289069557362236</v>
      </c>
      <c r="N160" s="6">
        <f t="shared" si="12"/>
        <v>-11.088289069557362</v>
      </c>
      <c r="O160" s="7">
        <f t="shared" si="13"/>
        <v>236.18200000000002</v>
      </c>
      <c r="P160" s="6">
        <f t="shared" si="14"/>
        <v>100</v>
      </c>
    </row>
    <row r="161" spans="2:16" x14ac:dyDescent="0.2">
      <c r="B161" s="5"/>
      <c r="H161" s="3"/>
      <c r="I161" s="4">
        <v>10</v>
      </c>
      <c r="J161" s="4">
        <v>23.7</v>
      </c>
      <c r="K161" s="6">
        <f t="shared" si="10"/>
        <v>5.9710930442637764</v>
      </c>
      <c r="L161" s="6">
        <f t="shared" si="11"/>
        <v>34.706489069557364</v>
      </c>
      <c r="M161" s="6">
        <f t="shared" si="12"/>
        <v>4.0289069557362236</v>
      </c>
      <c r="N161" s="6">
        <f t="shared" si="12"/>
        <v>-11.006489069557365</v>
      </c>
      <c r="O161" s="7">
        <f t="shared" si="13"/>
        <v>237</v>
      </c>
      <c r="P161" s="6">
        <f t="shared" si="14"/>
        <v>100</v>
      </c>
    </row>
    <row r="162" spans="2:16" x14ac:dyDescent="0.2">
      <c r="B162" s="5"/>
      <c r="H162" s="3"/>
      <c r="I162" s="4">
        <v>10</v>
      </c>
      <c r="J162" s="4">
        <v>24.0505</v>
      </c>
      <c r="K162" s="6">
        <f t="shared" si="10"/>
        <v>5.9710930442637764</v>
      </c>
      <c r="L162" s="6">
        <f t="shared" si="11"/>
        <v>34.706489069557364</v>
      </c>
      <c r="M162" s="6">
        <f t="shared" si="12"/>
        <v>4.0289069557362236</v>
      </c>
      <c r="N162" s="6">
        <f t="shared" si="12"/>
        <v>-10.655989069557364</v>
      </c>
      <c r="O162" s="7">
        <f t="shared" si="13"/>
        <v>240.505</v>
      </c>
      <c r="P162" s="6">
        <f t="shared" si="14"/>
        <v>100</v>
      </c>
    </row>
    <row r="163" spans="2:16" x14ac:dyDescent="0.2">
      <c r="B163" s="5"/>
      <c r="H163" s="3"/>
      <c r="I163" s="4">
        <v>4</v>
      </c>
      <c r="J163" s="4">
        <v>47.9</v>
      </c>
      <c r="K163" s="6">
        <f t="shared" si="10"/>
        <v>5.9710930442637764</v>
      </c>
      <c r="L163" s="6">
        <f t="shared" si="11"/>
        <v>34.706489069557364</v>
      </c>
      <c r="M163" s="6">
        <f t="shared" si="12"/>
        <v>-1.9710930442637764</v>
      </c>
      <c r="N163" s="6">
        <f t="shared" si="12"/>
        <v>13.193510930442635</v>
      </c>
      <c r="O163" s="7">
        <f t="shared" si="13"/>
        <v>191.6</v>
      </c>
      <c r="P163" s="6">
        <f t="shared" si="14"/>
        <v>16</v>
      </c>
    </row>
    <row r="164" spans="2:16" x14ac:dyDescent="0.2">
      <c r="B164" s="5"/>
      <c r="H164" s="3"/>
      <c r="I164" s="4">
        <v>4</v>
      </c>
      <c r="J164" s="4">
        <v>48.9</v>
      </c>
      <c r="K164" s="6">
        <f t="shared" si="10"/>
        <v>5.9710930442637764</v>
      </c>
      <c r="L164" s="6">
        <f t="shared" si="11"/>
        <v>34.706489069557364</v>
      </c>
      <c r="M164" s="6">
        <f t="shared" si="12"/>
        <v>-1.9710930442637764</v>
      </c>
      <c r="N164" s="6">
        <f t="shared" si="12"/>
        <v>14.193510930442635</v>
      </c>
      <c r="O164" s="7">
        <f t="shared" si="13"/>
        <v>195.6</v>
      </c>
      <c r="P164" s="6">
        <f t="shared" si="14"/>
        <v>16</v>
      </c>
    </row>
    <row r="165" spans="2:16" x14ac:dyDescent="0.2">
      <c r="B165" s="5"/>
      <c r="H165" s="3"/>
      <c r="I165" s="4">
        <v>4</v>
      </c>
      <c r="J165" s="4">
        <v>51.9</v>
      </c>
      <c r="K165" s="6">
        <f t="shared" si="10"/>
        <v>5.9710930442637764</v>
      </c>
      <c r="L165" s="6">
        <f t="shared" si="11"/>
        <v>34.706489069557364</v>
      </c>
      <c r="M165" s="6">
        <f t="shared" si="12"/>
        <v>-1.9710930442637764</v>
      </c>
      <c r="N165" s="6">
        <f t="shared" si="12"/>
        <v>17.193510930442635</v>
      </c>
      <c r="O165" s="7">
        <f t="shared" si="13"/>
        <v>207.6</v>
      </c>
      <c r="P165" s="6">
        <f t="shared" si="14"/>
        <v>16</v>
      </c>
    </row>
    <row r="166" spans="2:16" x14ac:dyDescent="0.2">
      <c r="B166" s="5"/>
      <c r="H166" s="3"/>
      <c r="I166" s="4">
        <v>4</v>
      </c>
      <c r="J166" s="4">
        <v>46.8</v>
      </c>
      <c r="K166" s="6">
        <f t="shared" si="10"/>
        <v>5.9710930442637764</v>
      </c>
      <c r="L166" s="6">
        <f t="shared" si="11"/>
        <v>34.706489069557364</v>
      </c>
      <c r="M166" s="6">
        <f t="shared" si="12"/>
        <v>-1.9710930442637764</v>
      </c>
      <c r="N166" s="6">
        <f t="shared" si="12"/>
        <v>12.093510930442633</v>
      </c>
      <c r="O166" s="7">
        <f t="shared" si="13"/>
        <v>187.2</v>
      </c>
      <c r="P166" s="6">
        <f t="shared" si="14"/>
        <v>16</v>
      </c>
    </row>
    <row r="167" spans="2:16" x14ac:dyDescent="0.2">
      <c r="B167" s="5"/>
      <c r="H167" s="3"/>
      <c r="I167" s="4">
        <v>4</v>
      </c>
      <c r="J167" s="4">
        <v>41.9</v>
      </c>
      <c r="K167" s="6">
        <f t="shared" si="10"/>
        <v>5.9710930442637764</v>
      </c>
      <c r="L167" s="6">
        <f t="shared" si="11"/>
        <v>34.706489069557364</v>
      </c>
      <c r="M167" s="6">
        <f t="shared" si="12"/>
        <v>-1.9710930442637764</v>
      </c>
      <c r="N167" s="6">
        <f t="shared" si="12"/>
        <v>7.1935109304426348</v>
      </c>
      <c r="O167" s="7">
        <f t="shared" si="13"/>
        <v>167.6</v>
      </c>
      <c r="P167" s="6">
        <f t="shared" si="14"/>
        <v>16</v>
      </c>
    </row>
    <row r="168" spans="2:16" x14ac:dyDescent="0.2">
      <c r="B168" s="5"/>
      <c r="H168" s="3"/>
      <c r="I168" s="4">
        <v>4</v>
      </c>
      <c r="J168" s="4">
        <v>51.9</v>
      </c>
      <c r="K168" s="6">
        <f t="shared" si="10"/>
        <v>5.9710930442637764</v>
      </c>
      <c r="L168" s="6">
        <f t="shared" si="11"/>
        <v>34.706489069557364</v>
      </c>
      <c r="M168" s="6">
        <f t="shared" si="12"/>
        <v>-1.9710930442637764</v>
      </c>
      <c r="N168" s="6">
        <f t="shared" si="12"/>
        <v>17.193510930442635</v>
      </c>
      <c r="O168" s="7">
        <f t="shared" si="13"/>
        <v>207.6</v>
      </c>
      <c r="P168" s="6">
        <f t="shared" si="14"/>
        <v>16</v>
      </c>
    </row>
    <row r="169" spans="2:16" x14ac:dyDescent="0.2">
      <c r="B169" s="5"/>
      <c r="H169" s="3"/>
      <c r="I169" s="4">
        <v>6</v>
      </c>
      <c r="J169" s="4">
        <v>32.756799999999998</v>
      </c>
      <c r="K169" s="6">
        <f t="shared" si="10"/>
        <v>5.9710930442637764</v>
      </c>
      <c r="L169" s="6">
        <f t="shared" si="11"/>
        <v>34.706489069557364</v>
      </c>
      <c r="M169" s="6">
        <f t="shared" si="12"/>
        <v>2.8906955736223594E-2</v>
      </c>
      <c r="N169" s="6">
        <f t="shared" si="12"/>
        <v>-1.9496890695573654</v>
      </c>
      <c r="O169" s="7">
        <f t="shared" si="13"/>
        <v>196.54079999999999</v>
      </c>
      <c r="P169" s="6">
        <f t="shared" si="14"/>
        <v>36</v>
      </c>
    </row>
    <row r="170" spans="2:16" x14ac:dyDescent="0.2">
      <c r="B170" s="5"/>
      <c r="H170" s="3"/>
      <c r="I170" s="4">
        <v>6</v>
      </c>
      <c r="J170" s="4">
        <v>36.392600000000002</v>
      </c>
      <c r="K170" s="6">
        <f t="shared" si="10"/>
        <v>5.9710930442637764</v>
      </c>
      <c r="L170" s="6">
        <f t="shared" si="11"/>
        <v>34.706489069557364</v>
      </c>
      <c r="M170" s="6">
        <f t="shared" si="12"/>
        <v>2.8906955736223594E-2</v>
      </c>
      <c r="N170" s="6">
        <f t="shared" si="12"/>
        <v>1.6861109304426378</v>
      </c>
      <c r="O170" s="7">
        <f t="shared" si="13"/>
        <v>218.35560000000001</v>
      </c>
      <c r="P170" s="6">
        <f t="shared" si="14"/>
        <v>36</v>
      </c>
    </row>
    <row r="171" spans="2:16" x14ac:dyDescent="0.2">
      <c r="B171" s="5"/>
      <c r="H171" s="3"/>
      <c r="I171" s="4">
        <v>8</v>
      </c>
      <c r="J171" s="4">
        <v>32.110900000000001</v>
      </c>
      <c r="K171" s="6">
        <f t="shared" si="10"/>
        <v>5.9710930442637764</v>
      </c>
      <c r="L171" s="6">
        <f t="shared" si="11"/>
        <v>34.706489069557364</v>
      </c>
      <c r="M171" s="6">
        <f t="shared" si="12"/>
        <v>2.0289069557362236</v>
      </c>
      <c r="N171" s="6">
        <f t="shared" si="12"/>
        <v>-2.5955890695573629</v>
      </c>
      <c r="O171" s="7">
        <f t="shared" si="13"/>
        <v>256.88720000000001</v>
      </c>
      <c r="P171" s="6">
        <f t="shared" si="14"/>
        <v>64</v>
      </c>
    </row>
    <row r="172" spans="2:16" x14ac:dyDescent="0.2">
      <c r="B172" s="5"/>
      <c r="H172" s="3"/>
      <c r="I172" s="4">
        <v>8</v>
      </c>
      <c r="J172" s="4">
        <v>33.799999999999997</v>
      </c>
      <c r="K172" s="6">
        <f t="shared" si="10"/>
        <v>5.9710930442637764</v>
      </c>
      <c r="L172" s="6">
        <f t="shared" si="11"/>
        <v>34.706489069557364</v>
      </c>
      <c r="M172" s="6">
        <f t="shared" si="12"/>
        <v>2.0289069557362236</v>
      </c>
      <c r="N172" s="6">
        <f t="shared" si="12"/>
        <v>-0.90648906955736663</v>
      </c>
      <c r="O172" s="7">
        <f t="shared" si="13"/>
        <v>270.39999999999998</v>
      </c>
      <c r="P172" s="6">
        <f t="shared" si="14"/>
        <v>64</v>
      </c>
    </row>
    <row r="173" spans="2:16" x14ac:dyDescent="0.2">
      <c r="B173" s="5"/>
      <c r="H173" s="3"/>
      <c r="I173" s="4">
        <v>8</v>
      </c>
      <c r="J173" s="4">
        <v>30.4</v>
      </c>
      <c r="K173" s="6">
        <f t="shared" si="10"/>
        <v>5.9710930442637764</v>
      </c>
      <c r="L173" s="6">
        <f t="shared" si="11"/>
        <v>34.706489069557364</v>
      </c>
      <c r="M173" s="6">
        <f t="shared" si="12"/>
        <v>2.0289069557362236</v>
      </c>
      <c r="N173" s="6">
        <f t="shared" si="12"/>
        <v>-4.3064890695573652</v>
      </c>
      <c r="O173" s="7">
        <f t="shared" si="13"/>
        <v>243.2</v>
      </c>
      <c r="P173" s="6">
        <f t="shared" si="14"/>
        <v>64</v>
      </c>
    </row>
    <row r="174" spans="2:16" x14ac:dyDescent="0.2">
      <c r="B174" s="5"/>
      <c r="H174" s="3"/>
      <c r="I174" s="4">
        <v>4</v>
      </c>
      <c r="J174" s="4">
        <v>50.5</v>
      </c>
      <c r="K174" s="6">
        <f t="shared" si="10"/>
        <v>5.9710930442637764</v>
      </c>
      <c r="L174" s="6">
        <f t="shared" si="11"/>
        <v>34.706489069557364</v>
      </c>
      <c r="M174" s="6">
        <f t="shared" si="12"/>
        <v>-1.9710930442637764</v>
      </c>
      <c r="N174" s="6">
        <f t="shared" si="12"/>
        <v>15.793510930442636</v>
      </c>
      <c r="O174" s="7">
        <f t="shared" si="13"/>
        <v>202</v>
      </c>
      <c r="P174" s="6">
        <f t="shared" si="14"/>
        <v>16</v>
      </c>
    </row>
    <row r="175" spans="2:16" x14ac:dyDescent="0.2">
      <c r="B175" s="5"/>
      <c r="H175" s="3"/>
      <c r="I175" s="4">
        <v>4</v>
      </c>
      <c r="J175" s="4">
        <v>48.6</v>
      </c>
      <c r="K175" s="6">
        <f t="shared" si="10"/>
        <v>5.9710930442637764</v>
      </c>
      <c r="L175" s="6">
        <f t="shared" si="11"/>
        <v>34.706489069557364</v>
      </c>
      <c r="M175" s="6">
        <f t="shared" si="12"/>
        <v>-1.9710930442637764</v>
      </c>
      <c r="N175" s="6">
        <f t="shared" si="12"/>
        <v>13.893510930442638</v>
      </c>
      <c r="O175" s="7">
        <f t="shared" si="13"/>
        <v>194.4</v>
      </c>
      <c r="P175" s="6">
        <f t="shared" si="14"/>
        <v>16</v>
      </c>
    </row>
    <row r="176" spans="2:16" x14ac:dyDescent="0.2">
      <c r="B176" s="5"/>
      <c r="H176" s="3"/>
      <c r="I176" s="4">
        <v>4</v>
      </c>
      <c r="J176" s="4">
        <v>51.191499999999998</v>
      </c>
      <c r="K176" s="6">
        <f t="shared" si="10"/>
        <v>5.9710930442637764</v>
      </c>
      <c r="L176" s="6">
        <f t="shared" si="11"/>
        <v>34.706489069557364</v>
      </c>
      <c r="M176" s="6">
        <f t="shared" si="12"/>
        <v>-1.9710930442637764</v>
      </c>
      <c r="N176" s="6">
        <f t="shared" si="12"/>
        <v>16.485010930442634</v>
      </c>
      <c r="O176" s="7">
        <f t="shared" si="13"/>
        <v>204.76599999999999</v>
      </c>
      <c r="P176" s="6">
        <f t="shared" si="14"/>
        <v>16</v>
      </c>
    </row>
    <row r="177" spans="2:16" x14ac:dyDescent="0.2">
      <c r="B177" s="5"/>
      <c r="H177" s="3"/>
      <c r="I177" s="4">
        <v>4</v>
      </c>
      <c r="J177" s="4">
        <v>40.5</v>
      </c>
      <c r="K177" s="6">
        <f t="shared" si="10"/>
        <v>5.9710930442637764</v>
      </c>
      <c r="L177" s="6">
        <f t="shared" si="11"/>
        <v>34.706489069557364</v>
      </c>
      <c r="M177" s="6">
        <f t="shared" si="12"/>
        <v>-1.9710930442637764</v>
      </c>
      <c r="N177" s="6">
        <f t="shared" si="12"/>
        <v>5.7935109304426362</v>
      </c>
      <c r="O177" s="7">
        <f t="shared" si="13"/>
        <v>162</v>
      </c>
      <c r="P177" s="6">
        <f t="shared" si="14"/>
        <v>16</v>
      </c>
    </row>
    <row r="178" spans="2:16" x14ac:dyDescent="0.2">
      <c r="B178" s="5"/>
      <c r="H178" s="3"/>
      <c r="I178" s="4">
        <v>4</v>
      </c>
      <c r="J178" s="4">
        <v>41.799799999999998</v>
      </c>
      <c r="K178" s="6">
        <f t="shared" si="10"/>
        <v>5.9710930442637764</v>
      </c>
      <c r="L178" s="6">
        <f t="shared" si="11"/>
        <v>34.706489069557364</v>
      </c>
      <c r="M178" s="6">
        <f t="shared" si="12"/>
        <v>-1.9710930442637764</v>
      </c>
      <c r="N178" s="6">
        <f t="shared" si="12"/>
        <v>7.0933109304426338</v>
      </c>
      <c r="O178" s="7">
        <f t="shared" si="13"/>
        <v>167.19919999999999</v>
      </c>
      <c r="P178" s="6">
        <f t="shared" si="14"/>
        <v>16</v>
      </c>
    </row>
    <row r="179" spans="2:16" x14ac:dyDescent="0.2">
      <c r="B179" s="5"/>
      <c r="H179" s="3"/>
      <c r="I179" s="4">
        <v>4</v>
      </c>
      <c r="J179" s="4">
        <v>42</v>
      </c>
      <c r="K179" s="6">
        <f t="shared" si="10"/>
        <v>5.9710930442637764</v>
      </c>
      <c r="L179" s="6">
        <f t="shared" si="11"/>
        <v>34.706489069557364</v>
      </c>
      <c r="M179" s="6">
        <f t="shared" si="12"/>
        <v>-1.9710930442637764</v>
      </c>
      <c r="N179" s="6">
        <f t="shared" si="12"/>
        <v>7.2935109304426362</v>
      </c>
      <c r="O179" s="7">
        <f t="shared" si="13"/>
        <v>168</v>
      </c>
      <c r="P179" s="6">
        <f t="shared" si="14"/>
        <v>16</v>
      </c>
    </row>
    <row r="180" spans="2:16" x14ac:dyDescent="0.2">
      <c r="B180" s="5"/>
      <c r="H180" s="3"/>
      <c r="I180" s="4">
        <v>6</v>
      </c>
      <c r="J180" s="4">
        <v>38.048400000000001</v>
      </c>
      <c r="K180" s="6">
        <f t="shared" si="10"/>
        <v>5.9710930442637764</v>
      </c>
      <c r="L180" s="6">
        <f t="shared" si="11"/>
        <v>34.706489069557364</v>
      </c>
      <c r="M180" s="6">
        <f t="shared" si="12"/>
        <v>2.8906955736223594E-2</v>
      </c>
      <c r="N180" s="6">
        <f t="shared" si="12"/>
        <v>3.3419109304426371</v>
      </c>
      <c r="O180" s="7">
        <f t="shared" si="13"/>
        <v>228.29040000000001</v>
      </c>
      <c r="P180" s="6">
        <f t="shared" si="14"/>
        <v>36</v>
      </c>
    </row>
    <row r="181" spans="2:16" x14ac:dyDescent="0.2">
      <c r="B181" s="5"/>
      <c r="H181" s="3"/>
      <c r="I181" s="4">
        <v>6</v>
      </c>
      <c r="J181" s="4">
        <v>36.4</v>
      </c>
      <c r="K181" s="6">
        <f t="shared" si="10"/>
        <v>5.9710930442637764</v>
      </c>
      <c r="L181" s="6">
        <f t="shared" si="11"/>
        <v>34.706489069557364</v>
      </c>
      <c r="M181" s="6">
        <f t="shared" si="12"/>
        <v>2.8906955736223594E-2</v>
      </c>
      <c r="N181" s="6">
        <f t="shared" si="12"/>
        <v>1.6935109304426348</v>
      </c>
      <c r="O181" s="7">
        <f t="shared" si="13"/>
        <v>218.39999999999998</v>
      </c>
      <c r="P181" s="6">
        <f t="shared" si="14"/>
        <v>36</v>
      </c>
    </row>
    <row r="182" spans="2:16" x14ac:dyDescent="0.2">
      <c r="B182" s="5"/>
      <c r="H182" s="3"/>
      <c r="I182" s="4">
        <v>6</v>
      </c>
      <c r="J182" s="4">
        <v>32.974800000000002</v>
      </c>
      <c r="K182" s="6">
        <f t="shared" si="10"/>
        <v>5.9710930442637764</v>
      </c>
      <c r="L182" s="6">
        <f t="shared" si="11"/>
        <v>34.706489069557364</v>
      </c>
      <c r="M182" s="6">
        <f t="shared" si="12"/>
        <v>2.8906955736223594E-2</v>
      </c>
      <c r="N182" s="6">
        <f t="shared" si="12"/>
        <v>-1.7316890695573619</v>
      </c>
      <c r="O182" s="7">
        <f t="shared" si="13"/>
        <v>197.84880000000001</v>
      </c>
      <c r="P182" s="6">
        <f t="shared" si="14"/>
        <v>36</v>
      </c>
    </row>
    <row r="183" spans="2:16" x14ac:dyDescent="0.2">
      <c r="B183" s="5"/>
      <c r="H183" s="3"/>
      <c r="I183" s="4">
        <v>6</v>
      </c>
      <c r="J183" s="4">
        <v>35.2288</v>
      </c>
      <c r="K183" s="6">
        <f t="shared" si="10"/>
        <v>5.9710930442637764</v>
      </c>
      <c r="L183" s="6">
        <f t="shared" si="11"/>
        <v>34.706489069557364</v>
      </c>
      <c r="M183" s="6">
        <f t="shared" si="12"/>
        <v>2.8906955736223594E-2</v>
      </c>
      <c r="N183" s="6">
        <f t="shared" si="12"/>
        <v>0.52231093044263588</v>
      </c>
      <c r="O183" s="7">
        <f t="shared" si="13"/>
        <v>211.37279999999998</v>
      </c>
      <c r="P183" s="6">
        <f t="shared" si="14"/>
        <v>36</v>
      </c>
    </row>
    <row r="184" spans="2:16" x14ac:dyDescent="0.2">
      <c r="B184" s="5"/>
      <c r="H184" s="3"/>
      <c r="I184" s="4">
        <v>6</v>
      </c>
      <c r="J184" s="4">
        <v>34.730499999999999</v>
      </c>
      <c r="K184" s="6">
        <f t="shared" si="10"/>
        <v>5.9710930442637764</v>
      </c>
      <c r="L184" s="6">
        <f t="shared" si="11"/>
        <v>34.706489069557364</v>
      </c>
      <c r="M184" s="6">
        <f t="shared" si="12"/>
        <v>2.8906955736223594E-2</v>
      </c>
      <c r="N184" s="6">
        <f t="shared" si="12"/>
        <v>2.401093044263547E-2</v>
      </c>
      <c r="O184" s="7">
        <f t="shared" si="13"/>
        <v>208.38299999999998</v>
      </c>
      <c r="P184" s="6">
        <f t="shared" si="14"/>
        <v>36</v>
      </c>
    </row>
    <row r="185" spans="2:16" x14ac:dyDescent="0.2">
      <c r="B185" s="5"/>
      <c r="H185" s="3"/>
      <c r="I185" s="4">
        <v>6</v>
      </c>
      <c r="J185" s="4">
        <v>37.064999999999998</v>
      </c>
      <c r="K185" s="6">
        <f t="shared" si="10"/>
        <v>5.9710930442637764</v>
      </c>
      <c r="L185" s="6">
        <f t="shared" si="11"/>
        <v>34.706489069557364</v>
      </c>
      <c r="M185" s="6">
        <f t="shared" si="12"/>
        <v>2.8906955736223594E-2</v>
      </c>
      <c r="N185" s="6">
        <f t="shared" si="12"/>
        <v>2.3585109304426339</v>
      </c>
      <c r="O185" s="7">
        <f t="shared" si="13"/>
        <v>222.39</v>
      </c>
      <c r="P185" s="6">
        <f t="shared" si="14"/>
        <v>36</v>
      </c>
    </row>
    <row r="186" spans="2:16" x14ac:dyDescent="0.2">
      <c r="B186" s="5"/>
      <c r="H186" s="3"/>
      <c r="I186" s="4">
        <v>6</v>
      </c>
      <c r="J186" s="4">
        <v>35.161999999999999</v>
      </c>
      <c r="K186" s="6">
        <f t="shared" si="10"/>
        <v>5.9710930442637764</v>
      </c>
      <c r="L186" s="6">
        <f t="shared" si="11"/>
        <v>34.706489069557364</v>
      </c>
      <c r="M186" s="6">
        <f t="shared" si="12"/>
        <v>2.8906955736223594E-2</v>
      </c>
      <c r="N186" s="6">
        <f t="shared" si="12"/>
        <v>0.45551093044263524</v>
      </c>
      <c r="O186" s="7">
        <f t="shared" si="13"/>
        <v>210.97199999999998</v>
      </c>
      <c r="P186" s="6">
        <f t="shared" si="14"/>
        <v>36</v>
      </c>
    </row>
    <row r="187" spans="2:16" x14ac:dyDescent="0.2">
      <c r="B187" s="5"/>
      <c r="H187" s="3"/>
      <c r="I187" s="4">
        <v>6</v>
      </c>
      <c r="J187" s="4">
        <v>36.290100000000002</v>
      </c>
      <c r="K187" s="6">
        <f t="shared" si="10"/>
        <v>5.9710930442637764</v>
      </c>
      <c r="L187" s="6">
        <f t="shared" si="11"/>
        <v>34.706489069557364</v>
      </c>
      <c r="M187" s="6">
        <f t="shared" si="12"/>
        <v>2.8906955736223594E-2</v>
      </c>
      <c r="N187" s="6">
        <f t="shared" si="12"/>
        <v>1.5836109304426387</v>
      </c>
      <c r="O187" s="7">
        <f t="shared" si="13"/>
        <v>217.74060000000003</v>
      </c>
      <c r="P187" s="6">
        <f t="shared" si="14"/>
        <v>36</v>
      </c>
    </row>
    <row r="188" spans="2:16" x14ac:dyDescent="0.2">
      <c r="B188" s="5"/>
      <c r="H188" s="3"/>
      <c r="I188" s="4">
        <v>6</v>
      </c>
      <c r="J188" s="4">
        <v>36.704700000000003</v>
      </c>
      <c r="K188" s="6">
        <f t="shared" si="10"/>
        <v>5.9710930442637764</v>
      </c>
      <c r="L188" s="6">
        <f t="shared" si="11"/>
        <v>34.706489069557364</v>
      </c>
      <c r="M188" s="6">
        <f t="shared" si="12"/>
        <v>2.8906955736223594E-2</v>
      </c>
      <c r="N188" s="6">
        <f t="shared" si="12"/>
        <v>1.9982109304426388</v>
      </c>
      <c r="O188" s="7">
        <f t="shared" si="13"/>
        <v>220.22820000000002</v>
      </c>
      <c r="P188" s="6">
        <f t="shared" si="14"/>
        <v>36</v>
      </c>
    </row>
    <row r="189" spans="2:16" x14ac:dyDescent="0.2">
      <c r="B189" s="5"/>
      <c r="H189" s="3"/>
      <c r="I189" s="4">
        <v>6</v>
      </c>
      <c r="J189" s="4">
        <v>40.8247</v>
      </c>
      <c r="K189" s="6">
        <f t="shared" si="10"/>
        <v>5.9710930442637764</v>
      </c>
      <c r="L189" s="6">
        <f t="shared" si="11"/>
        <v>34.706489069557364</v>
      </c>
      <c r="M189" s="6">
        <f t="shared" si="12"/>
        <v>2.8906955736223594E-2</v>
      </c>
      <c r="N189" s="6">
        <f t="shared" si="12"/>
        <v>6.1182109304426362</v>
      </c>
      <c r="O189" s="7">
        <f t="shared" si="13"/>
        <v>244.94819999999999</v>
      </c>
      <c r="P189" s="6">
        <f t="shared" si="14"/>
        <v>36</v>
      </c>
    </row>
    <row r="190" spans="2:16" x14ac:dyDescent="0.2">
      <c r="B190" s="5"/>
      <c r="H190" s="3"/>
      <c r="I190" s="4">
        <v>6</v>
      </c>
      <c r="J190" s="4">
        <v>36.556399999999996</v>
      </c>
      <c r="K190" s="6">
        <f t="shared" si="10"/>
        <v>5.9710930442637764</v>
      </c>
      <c r="L190" s="6">
        <f t="shared" si="11"/>
        <v>34.706489069557364</v>
      </c>
      <c r="M190" s="6">
        <f t="shared" si="12"/>
        <v>2.8906955736223594E-2</v>
      </c>
      <c r="N190" s="6">
        <f t="shared" si="12"/>
        <v>1.8499109304426327</v>
      </c>
      <c r="O190" s="7">
        <f t="shared" si="13"/>
        <v>219.33839999999998</v>
      </c>
      <c r="P190" s="6">
        <f t="shared" si="14"/>
        <v>36</v>
      </c>
    </row>
    <row r="191" spans="2:16" x14ac:dyDescent="0.2">
      <c r="B191" s="5"/>
      <c r="H191" s="3"/>
      <c r="I191" s="4">
        <v>8</v>
      </c>
      <c r="J191" s="4">
        <v>32.088799999999999</v>
      </c>
      <c r="K191" s="6">
        <f t="shared" si="10"/>
        <v>5.9710930442637764</v>
      </c>
      <c r="L191" s="6">
        <f t="shared" si="11"/>
        <v>34.706489069557364</v>
      </c>
      <c r="M191" s="6">
        <f t="shared" si="12"/>
        <v>2.0289069557362236</v>
      </c>
      <c r="N191" s="6">
        <f t="shared" si="12"/>
        <v>-2.6176890695573647</v>
      </c>
      <c r="O191" s="7">
        <f t="shared" si="13"/>
        <v>256.71039999999999</v>
      </c>
      <c r="P191" s="6">
        <f t="shared" si="14"/>
        <v>64</v>
      </c>
    </row>
    <row r="192" spans="2:16" x14ac:dyDescent="0.2">
      <c r="B192" s="5"/>
      <c r="H192" s="3"/>
      <c r="I192" s="4">
        <v>8</v>
      </c>
      <c r="J192" s="4">
        <v>26.881699999999999</v>
      </c>
      <c r="K192" s="6">
        <f t="shared" si="10"/>
        <v>5.9710930442637764</v>
      </c>
      <c r="L192" s="6">
        <f t="shared" si="11"/>
        <v>34.706489069557364</v>
      </c>
      <c r="M192" s="6">
        <f t="shared" si="12"/>
        <v>2.0289069557362236</v>
      </c>
      <c r="N192" s="6">
        <f t="shared" si="12"/>
        <v>-7.8247890695573652</v>
      </c>
      <c r="O192" s="7">
        <f t="shared" si="13"/>
        <v>215.05359999999999</v>
      </c>
      <c r="P192" s="6">
        <f t="shared" si="14"/>
        <v>64</v>
      </c>
    </row>
    <row r="193" spans="2:16" x14ac:dyDescent="0.2">
      <c r="B193" s="5"/>
      <c r="H193" s="3"/>
      <c r="I193" s="4">
        <v>8</v>
      </c>
      <c r="J193" s="4">
        <v>26.702200000000001</v>
      </c>
      <c r="K193" s="6">
        <f t="shared" si="10"/>
        <v>5.9710930442637764</v>
      </c>
      <c r="L193" s="6">
        <f t="shared" si="11"/>
        <v>34.706489069557364</v>
      </c>
      <c r="M193" s="6">
        <f t="shared" si="12"/>
        <v>2.0289069557362236</v>
      </c>
      <c r="N193" s="6">
        <f t="shared" si="12"/>
        <v>-8.0042890695573625</v>
      </c>
      <c r="O193" s="7">
        <f t="shared" si="13"/>
        <v>213.61760000000001</v>
      </c>
      <c r="P193" s="6">
        <f t="shared" si="14"/>
        <v>64</v>
      </c>
    </row>
    <row r="194" spans="2:16" x14ac:dyDescent="0.2">
      <c r="B194" s="5"/>
      <c r="H194" s="3"/>
      <c r="I194" s="4">
        <v>8</v>
      </c>
      <c r="J194" s="4">
        <v>26.560400000000001</v>
      </c>
      <c r="K194" s="6">
        <f t="shared" si="10"/>
        <v>5.9710930442637764</v>
      </c>
      <c r="L194" s="6">
        <f t="shared" si="11"/>
        <v>34.706489069557364</v>
      </c>
      <c r="M194" s="6">
        <f t="shared" si="12"/>
        <v>2.0289069557362236</v>
      </c>
      <c r="N194" s="6">
        <f t="shared" si="12"/>
        <v>-8.1460890695573624</v>
      </c>
      <c r="O194" s="7">
        <f t="shared" si="13"/>
        <v>212.48320000000001</v>
      </c>
      <c r="P194" s="6">
        <f t="shared" si="14"/>
        <v>64</v>
      </c>
    </row>
    <row r="195" spans="2:16" x14ac:dyDescent="0.2">
      <c r="B195" s="5"/>
      <c r="H195" s="3"/>
      <c r="I195" s="4">
        <v>2</v>
      </c>
      <c r="J195" s="4">
        <v>30.2</v>
      </c>
      <c r="K195" s="6">
        <f t="shared" si="10"/>
        <v>5.9710930442637764</v>
      </c>
      <c r="L195" s="6">
        <f t="shared" si="11"/>
        <v>34.706489069557364</v>
      </c>
      <c r="M195" s="6">
        <f t="shared" si="12"/>
        <v>-3.9710930442637764</v>
      </c>
      <c r="N195" s="6">
        <f t="shared" si="12"/>
        <v>-4.5064890695573645</v>
      </c>
      <c r="O195" s="7">
        <f t="shared" si="13"/>
        <v>60.4</v>
      </c>
      <c r="P195" s="6">
        <f t="shared" si="14"/>
        <v>4</v>
      </c>
    </row>
    <row r="196" spans="2:16" x14ac:dyDescent="0.2">
      <c r="B196" s="5"/>
      <c r="H196" s="3"/>
      <c r="I196" s="4">
        <v>2</v>
      </c>
      <c r="J196" s="4">
        <v>32.1</v>
      </c>
      <c r="K196" s="6">
        <f t="shared" si="10"/>
        <v>5.9710930442637764</v>
      </c>
      <c r="L196" s="6">
        <f t="shared" si="11"/>
        <v>34.706489069557364</v>
      </c>
      <c r="M196" s="6">
        <f t="shared" si="12"/>
        <v>-3.9710930442637764</v>
      </c>
      <c r="N196" s="6">
        <f t="shared" si="12"/>
        <v>-2.6064890695573624</v>
      </c>
      <c r="O196" s="7">
        <f t="shared" si="13"/>
        <v>64.2</v>
      </c>
      <c r="P196" s="6">
        <f t="shared" si="14"/>
        <v>4</v>
      </c>
    </row>
    <row r="197" spans="2:16" x14ac:dyDescent="0.2">
      <c r="B197" s="5"/>
      <c r="H197" s="3"/>
      <c r="I197" s="4">
        <v>6</v>
      </c>
      <c r="J197" s="4">
        <v>36.087600000000002</v>
      </c>
      <c r="K197" s="6">
        <f t="shared" ref="K197:K260" si="15">AVERAGE($I$4:$I$1110)</f>
        <v>5.9710930442637764</v>
      </c>
      <c r="L197" s="6">
        <f t="shared" ref="L197:L260" si="16">AVERAGE($J$4:$J$1110)</f>
        <v>34.706489069557364</v>
      </c>
      <c r="M197" s="6">
        <f t="shared" ref="M197:N260" si="17">I197-K197</f>
        <v>2.8906955736223594E-2</v>
      </c>
      <c r="N197" s="6">
        <f t="shared" si="17"/>
        <v>1.3811109304426381</v>
      </c>
      <c r="O197" s="7">
        <f t="shared" ref="O197:O260" si="18">I197*J197</f>
        <v>216.5256</v>
      </c>
      <c r="P197" s="6">
        <f t="shared" ref="P197:P260" si="19">I197^2</f>
        <v>36</v>
      </c>
    </row>
    <row r="198" spans="2:16" x14ac:dyDescent="0.2">
      <c r="B198" s="5"/>
      <c r="H198" s="3"/>
      <c r="I198" s="4">
        <v>8</v>
      </c>
      <c r="J198" s="4">
        <v>31.7</v>
      </c>
      <c r="K198" s="6">
        <f t="shared" si="15"/>
        <v>5.9710930442637764</v>
      </c>
      <c r="L198" s="6">
        <f t="shared" si="16"/>
        <v>34.706489069557364</v>
      </c>
      <c r="M198" s="6">
        <f t="shared" si="17"/>
        <v>2.0289069557362236</v>
      </c>
      <c r="N198" s="6">
        <f t="shared" si="17"/>
        <v>-3.0064890695573645</v>
      </c>
      <c r="O198" s="7">
        <f t="shared" si="18"/>
        <v>253.6</v>
      </c>
      <c r="P198" s="6">
        <f t="shared" si="19"/>
        <v>64</v>
      </c>
    </row>
    <row r="199" spans="2:16" x14ac:dyDescent="0.2">
      <c r="B199" s="5"/>
      <c r="H199" s="3"/>
      <c r="I199" s="4">
        <v>4</v>
      </c>
      <c r="J199" s="4">
        <v>51.655500000000004</v>
      </c>
      <c r="K199" s="6">
        <f t="shared" si="15"/>
        <v>5.9710930442637764</v>
      </c>
      <c r="L199" s="6">
        <f t="shared" si="16"/>
        <v>34.706489069557364</v>
      </c>
      <c r="M199" s="6">
        <f t="shared" si="17"/>
        <v>-1.9710930442637764</v>
      </c>
      <c r="N199" s="6">
        <f t="shared" si="17"/>
        <v>16.94901093044264</v>
      </c>
      <c r="O199" s="7">
        <f t="shared" si="18"/>
        <v>206.62200000000001</v>
      </c>
      <c r="P199" s="6">
        <f t="shared" si="19"/>
        <v>16</v>
      </c>
    </row>
    <row r="200" spans="2:16" x14ac:dyDescent="0.2">
      <c r="B200" s="5"/>
      <c r="H200" s="3"/>
      <c r="I200" s="4">
        <v>4</v>
      </c>
      <c r="J200" s="4">
        <v>47.202500000000001</v>
      </c>
      <c r="K200" s="6">
        <f t="shared" si="15"/>
        <v>5.9710930442637764</v>
      </c>
      <c r="L200" s="6">
        <f t="shared" si="16"/>
        <v>34.706489069557364</v>
      </c>
      <c r="M200" s="6">
        <f t="shared" si="17"/>
        <v>-1.9710930442637764</v>
      </c>
      <c r="N200" s="6">
        <f t="shared" si="17"/>
        <v>12.496010930442637</v>
      </c>
      <c r="O200" s="7">
        <f t="shared" si="18"/>
        <v>188.81</v>
      </c>
      <c r="P200" s="6">
        <f t="shared" si="19"/>
        <v>16</v>
      </c>
    </row>
    <row r="201" spans="2:16" x14ac:dyDescent="0.2">
      <c r="B201" s="5"/>
      <c r="H201" s="3"/>
      <c r="I201" s="4">
        <v>4</v>
      </c>
      <c r="J201" s="4">
        <v>44.571399999999997</v>
      </c>
      <c r="K201" s="6">
        <f t="shared" si="15"/>
        <v>5.9710930442637764</v>
      </c>
      <c r="L201" s="6">
        <f t="shared" si="16"/>
        <v>34.706489069557364</v>
      </c>
      <c r="M201" s="6">
        <f t="shared" si="17"/>
        <v>-1.9710930442637764</v>
      </c>
      <c r="N201" s="6">
        <f t="shared" si="17"/>
        <v>9.8649109304426332</v>
      </c>
      <c r="O201" s="7">
        <f t="shared" si="18"/>
        <v>178.28559999999999</v>
      </c>
      <c r="P201" s="6">
        <f t="shared" si="19"/>
        <v>16</v>
      </c>
    </row>
    <row r="202" spans="2:16" x14ac:dyDescent="0.2">
      <c r="B202" s="5"/>
      <c r="H202" s="3"/>
      <c r="I202" s="4">
        <v>4</v>
      </c>
      <c r="J202" s="4">
        <v>47.7592</v>
      </c>
      <c r="K202" s="6">
        <f t="shared" si="15"/>
        <v>5.9710930442637764</v>
      </c>
      <c r="L202" s="6">
        <f t="shared" si="16"/>
        <v>34.706489069557364</v>
      </c>
      <c r="M202" s="6">
        <f t="shared" si="17"/>
        <v>-1.9710930442637764</v>
      </c>
      <c r="N202" s="6">
        <f t="shared" si="17"/>
        <v>13.052710930442636</v>
      </c>
      <c r="O202" s="7">
        <f t="shared" si="18"/>
        <v>191.0368</v>
      </c>
      <c r="P202" s="6">
        <f t="shared" si="19"/>
        <v>16</v>
      </c>
    </row>
    <row r="203" spans="2:16" x14ac:dyDescent="0.2">
      <c r="B203" s="5"/>
      <c r="H203" s="3"/>
      <c r="I203" s="4">
        <v>4</v>
      </c>
      <c r="J203" s="4">
        <v>46.5047</v>
      </c>
      <c r="K203" s="6">
        <f t="shared" si="15"/>
        <v>5.9710930442637764</v>
      </c>
      <c r="L203" s="6">
        <f t="shared" si="16"/>
        <v>34.706489069557364</v>
      </c>
      <c r="M203" s="6">
        <f t="shared" si="17"/>
        <v>-1.9710930442637764</v>
      </c>
      <c r="N203" s="6">
        <f t="shared" si="17"/>
        <v>11.798210930442636</v>
      </c>
      <c r="O203" s="7">
        <f t="shared" si="18"/>
        <v>186.0188</v>
      </c>
      <c r="P203" s="6">
        <f t="shared" si="19"/>
        <v>16</v>
      </c>
    </row>
    <row r="204" spans="2:16" x14ac:dyDescent="0.2">
      <c r="B204" s="5"/>
      <c r="H204" s="3"/>
      <c r="I204" s="4">
        <v>4</v>
      </c>
      <c r="J204" s="4">
        <v>38.599499999999999</v>
      </c>
      <c r="K204" s="6">
        <f t="shared" si="15"/>
        <v>5.9710930442637764</v>
      </c>
      <c r="L204" s="6">
        <f t="shared" si="16"/>
        <v>34.706489069557364</v>
      </c>
      <c r="M204" s="6">
        <f t="shared" si="17"/>
        <v>-1.9710930442637764</v>
      </c>
      <c r="N204" s="6">
        <f t="shared" si="17"/>
        <v>3.8930109304426352</v>
      </c>
      <c r="O204" s="7">
        <f t="shared" si="18"/>
        <v>154.398</v>
      </c>
      <c r="P204" s="6">
        <f t="shared" si="19"/>
        <v>16</v>
      </c>
    </row>
    <row r="205" spans="2:16" x14ac:dyDescent="0.2">
      <c r="B205" s="5"/>
      <c r="H205" s="3"/>
      <c r="I205" s="4">
        <v>4</v>
      </c>
      <c r="J205" s="4">
        <v>37.490200000000002</v>
      </c>
      <c r="K205" s="6">
        <f t="shared" si="15"/>
        <v>5.9710930442637764</v>
      </c>
      <c r="L205" s="6">
        <f t="shared" si="16"/>
        <v>34.706489069557364</v>
      </c>
      <c r="M205" s="6">
        <f t="shared" si="17"/>
        <v>-1.9710930442637764</v>
      </c>
      <c r="N205" s="6">
        <f t="shared" si="17"/>
        <v>2.7837109304426377</v>
      </c>
      <c r="O205" s="7">
        <f t="shared" si="18"/>
        <v>149.96080000000001</v>
      </c>
      <c r="P205" s="6">
        <f t="shared" si="19"/>
        <v>16</v>
      </c>
    </row>
    <row r="206" spans="2:16" x14ac:dyDescent="0.2">
      <c r="B206" s="5"/>
      <c r="H206" s="3"/>
      <c r="I206" s="4">
        <v>6</v>
      </c>
      <c r="J206" s="4">
        <v>34.6</v>
      </c>
      <c r="K206" s="6">
        <f t="shared" si="15"/>
        <v>5.9710930442637764</v>
      </c>
      <c r="L206" s="6">
        <f t="shared" si="16"/>
        <v>34.706489069557364</v>
      </c>
      <c r="M206" s="6">
        <f t="shared" si="17"/>
        <v>2.8906955736223594E-2</v>
      </c>
      <c r="N206" s="6">
        <f t="shared" si="17"/>
        <v>-0.10648906955736237</v>
      </c>
      <c r="O206" s="7">
        <f t="shared" si="18"/>
        <v>207.60000000000002</v>
      </c>
      <c r="P206" s="6">
        <f t="shared" si="19"/>
        <v>36</v>
      </c>
    </row>
    <row r="207" spans="2:16" x14ac:dyDescent="0.2">
      <c r="B207" s="5"/>
      <c r="H207" s="3"/>
      <c r="I207" s="4">
        <v>6</v>
      </c>
      <c r="J207" s="4">
        <v>33.200000000000003</v>
      </c>
      <c r="K207" s="6">
        <f t="shared" si="15"/>
        <v>5.9710930442637764</v>
      </c>
      <c r="L207" s="6">
        <f t="shared" si="16"/>
        <v>34.706489069557364</v>
      </c>
      <c r="M207" s="6">
        <f t="shared" si="17"/>
        <v>2.8906955736223594E-2</v>
      </c>
      <c r="N207" s="6">
        <f t="shared" si="17"/>
        <v>-1.5064890695573609</v>
      </c>
      <c r="O207" s="7">
        <f t="shared" si="18"/>
        <v>199.20000000000002</v>
      </c>
      <c r="P207" s="6">
        <f t="shared" si="19"/>
        <v>36</v>
      </c>
    </row>
    <row r="208" spans="2:16" x14ac:dyDescent="0.2">
      <c r="B208" s="5"/>
      <c r="H208" s="3"/>
      <c r="I208" s="4">
        <v>4</v>
      </c>
      <c r="J208" s="4">
        <v>44.736499999999999</v>
      </c>
      <c r="K208" s="6">
        <f t="shared" si="15"/>
        <v>5.9710930442637764</v>
      </c>
      <c r="L208" s="6">
        <f t="shared" si="16"/>
        <v>34.706489069557364</v>
      </c>
      <c r="M208" s="6">
        <f t="shared" si="17"/>
        <v>-1.9710930442637764</v>
      </c>
      <c r="N208" s="6">
        <f t="shared" si="17"/>
        <v>10.030010930442636</v>
      </c>
      <c r="O208" s="7">
        <f t="shared" si="18"/>
        <v>178.946</v>
      </c>
      <c r="P208" s="6">
        <f t="shared" si="19"/>
        <v>16</v>
      </c>
    </row>
    <row r="209" spans="2:16" x14ac:dyDescent="0.2">
      <c r="B209" s="5"/>
      <c r="H209" s="3"/>
      <c r="I209" s="4">
        <v>4</v>
      </c>
      <c r="J209" s="4">
        <v>43.8</v>
      </c>
      <c r="K209" s="6">
        <f t="shared" si="15"/>
        <v>5.9710930442637764</v>
      </c>
      <c r="L209" s="6">
        <f t="shared" si="16"/>
        <v>34.706489069557364</v>
      </c>
      <c r="M209" s="6">
        <f t="shared" si="17"/>
        <v>-1.9710930442637764</v>
      </c>
      <c r="N209" s="6">
        <f t="shared" si="17"/>
        <v>9.0935109304426334</v>
      </c>
      <c r="O209" s="7">
        <f t="shared" si="18"/>
        <v>175.2</v>
      </c>
      <c r="P209" s="6">
        <f t="shared" si="19"/>
        <v>16</v>
      </c>
    </row>
    <row r="210" spans="2:16" x14ac:dyDescent="0.2">
      <c r="B210" s="5"/>
      <c r="H210" s="3"/>
      <c r="I210" s="4">
        <v>6</v>
      </c>
      <c r="J210" s="4">
        <v>37.962800000000001</v>
      </c>
      <c r="K210" s="6">
        <f t="shared" si="15"/>
        <v>5.9710930442637764</v>
      </c>
      <c r="L210" s="6">
        <f t="shared" si="16"/>
        <v>34.706489069557364</v>
      </c>
      <c r="M210" s="6">
        <f t="shared" si="17"/>
        <v>2.8906955736223594E-2</v>
      </c>
      <c r="N210" s="6">
        <f t="shared" si="17"/>
        <v>3.2563109304426376</v>
      </c>
      <c r="O210" s="7">
        <f t="shared" si="18"/>
        <v>227.77680000000001</v>
      </c>
      <c r="P210" s="6">
        <f t="shared" si="19"/>
        <v>36</v>
      </c>
    </row>
    <row r="211" spans="2:16" x14ac:dyDescent="0.2">
      <c r="B211" s="5"/>
      <c r="H211" s="3"/>
      <c r="I211" s="4">
        <v>6</v>
      </c>
      <c r="J211" s="4">
        <v>38.0169</v>
      </c>
      <c r="K211" s="6">
        <f t="shared" si="15"/>
        <v>5.9710930442637764</v>
      </c>
      <c r="L211" s="6">
        <f t="shared" si="16"/>
        <v>34.706489069557364</v>
      </c>
      <c r="M211" s="6">
        <f t="shared" si="17"/>
        <v>2.8906955736223594E-2</v>
      </c>
      <c r="N211" s="6">
        <f t="shared" si="17"/>
        <v>3.3104109304426359</v>
      </c>
      <c r="O211" s="7">
        <f t="shared" si="18"/>
        <v>228.10140000000001</v>
      </c>
      <c r="P211" s="6">
        <f t="shared" si="19"/>
        <v>36</v>
      </c>
    </row>
    <row r="212" spans="2:16" x14ac:dyDescent="0.2">
      <c r="B212" s="5"/>
      <c r="H212" s="3"/>
      <c r="I212" s="4">
        <v>6</v>
      </c>
      <c r="J212" s="4">
        <v>29.0307</v>
      </c>
      <c r="K212" s="6">
        <f t="shared" si="15"/>
        <v>5.9710930442637764</v>
      </c>
      <c r="L212" s="6">
        <f t="shared" si="16"/>
        <v>34.706489069557364</v>
      </c>
      <c r="M212" s="6">
        <f t="shared" si="17"/>
        <v>2.8906955736223594E-2</v>
      </c>
      <c r="N212" s="6">
        <f t="shared" si="17"/>
        <v>-5.6757890695573643</v>
      </c>
      <c r="O212" s="7">
        <f t="shared" si="18"/>
        <v>174.1842</v>
      </c>
      <c r="P212" s="6">
        <f t="shared" si="19"/>
        <v>36</v>
      </c>
    </row>
    <row r="213" spans="2:16" x14ac:dyDescent="0.2">
      <c r="B213" s="5"/>
      <c r="H213" s="3"/>
      <c r="I213" s="4">
        <v>4</v>
      </c>
      <c r="J213" s="4">
        <v>51.9</v>
      </c>
      <c r="K213" s="6">
        <f t="shared" si="15"/>
        <v>5.9710930442637764</v>
      </c>
      <c r="L213" s="6">
        <f t="shared" si="16"/>
        <v>34.706489069557364</v>
      </c>
      <c r="M213" s="6">
        <f t="shared" si="17"/>
        <v>-1.9710930442637764</v>
      </c>
      <c r="N213" s="6">
        <f t="shared" si="17"/>
        <v>17.193510930442635</v>
      </c>
      <c r="O213" s="7">
        <f t="shared" si="18"/>
        <v>207.6</v>
      </c>
      <c r="P213" s="6">
        <f t="shared" si="19"/>
        <v>16</v>
      </c>
    </row>
    <row r="214" spans="2:16" x14ac:dyDescent="0.2">
      <c r="B214" s="5"/>
      <c r="H214" s="3"/>
      <c r="I214" s="4">
        <v>4</v>
      </c>
      <c r="J214" s="4">
        <v>46.8</v>
      </c>
      <c r="K214" s="6">
        <f t="shared" si="15"/>
        <v>5.9710930442637764</v>
      </c>
      <c r="L214" s="6">
        <f t="shared" si="16"/>
        <v>34.706489069557364</v>
      </c>
      <c r="M214" s="6">
        <f t="shared" si="17"/>
        <v>-1.9710930442637764</v>
      </c>
      <c r="N214" s="6">
        <f t="shared" si="17"/>
        <v>12.093510930442633</v>
      </c>
      <c r="O214" s="7">
        <f t="shared" si="18"/>
        <v>187.2</v>
      </c>
      <c r="P214" s="6">
        <f t="shared" si="19"/>
        <v>16</v>
      </c>
    </row>
    <row r="215" spans="2:16" x14ac:dyDescent="0.2">
      <c r="B215" s="5"/>
      <c r="H215" s="3"/>
      <c r="I215" s="4">
        <v>4</v>
      </c>
      <c r="J215" s="4">
        <v>46.8</v>
      </c>
      <c r="K215" s="6">
        <f t="shared" si="15"/>
        <v>5.9710930442637764</v>
      </c>
      <c r="L215" s="6">
        <f t="shared" si="16"/>
        <v>34.706489069557364</v>
      </c>
      <c r="M215" s="6">
        <f t="shared" si="17"/>
        <v>-1.9710930442637764</v>
      </c>
      <c r="N215" s="6">
        <f t="shared" si="17"/>
        <v>12.093510930442633</v>
      </c>
      <c r="O215" s="7">
        <f t="shared" si="18"/>
        <v>187.2</v>
      </c>
      <c r="P215" s="6">
        <f t="shared" si="19"/>
        <v>16</v>
      </c>
    </row>
    <row r="216" spans="2:16" x14ac:dyDescent="0.2">
      <c r="B216" s="5"/>
      <c r="H216" s="3"/>
      <c r="I216" s="4">
        <v>4</v>
      </c>
      <c r="J216" s="4">
        <v>51.9</v>
      </c>
      <c r="K216" s="6">
        <f t="shared" si="15"/>
        <v>5.9710930442637764</v>
      </c>
      <c r="L216" s="6">
        <f t="shared" si="16"/>
        <v>34.706489069557364</v>
      </c>
      <c r="M216" s="6">
        <f t="shared" si="17"/>
        <v>-1.9710930442637764</v>
      </c>
      <c r="N216" s="6">
        <f t="shared" si="17"/>
        <v>17.193510930442635</v>
      </c>
      <c r="O216" s="7">
        <f t="shared" si="18"/>
        <v>207.6</v>
      </c>
      <c r="P216" s="6">
        <f t="shared" si="19"/>
        <v>16</v>
      </c>
    </row>
    <row r="217" spans="2:16" x14ac:dyDescent="0.2">
      <c r="B217" s="5"/>
      <c r="H217" s="3"/>
      <c r="I217" s="4">
        <v>4</v>
      </c>
      <c r="J217" s="4">
        <v>51.9</v>
      </c>
      <c r="K217" s="6">
        <f t="shared" si="15"/>
        <v>5.9710930442637764</v>
      </c>
      <c r="L217" s="6">
        <f t="shared" si="16"/>
        <v>34.706489069557364</v>
      </c>
      <c r="M217" s="6">
        <f t="shared" si="17"/>
        <v>-1.9710930442637764</v>
      </c>
      <c r="N217" s="6">
        <f t="shared" si="17"/>
        <v>17.193510930442635</v>
      </c>
      <c r="O217" s="7">
        <f t="shared" si="18"/>
        <v>207.6</v>
      </c>
      <c r="P217" s="6">
        <f t="shared" si="19"/>
        <v>16</v>
      </c>
    </row>
    <row r="218" spans="2:16" x14ac:dyDescent="0.2">
      <c r="B218" s="5"/>
      <c r="H218" s="3"/>
      <c r="I218" s="4">
        <v>8</v>
      </c>
      <c r="J218" s="4">
        <v>29.14</v>
      </c>
      <c r="K218" s="6">
        <f t="shared" si="15"/>
        <v>5.9710930442637764</v>
      </c>
      <c r="L218" s="6">
        <f t="shared" si="16"/>
        <v>34.706489069557364</v>
      </c>
      <c r="M218" s="6">
        <f t="shared" si="17"/>
        <v>2.0289069557362236</v>
      </c>
      <c r="N218" s="6">
        <f t="shared" si="17"/>
        <v>-5.5664890695573632</v>
      </c>
      <c r="O218" s="7">
        <f t="shared" si="18"/>
        <v>233.12</v>
      </c>
      <c r="P218" s="6">
        <f t="shared" si="19"/>
        <v>64</v>
      </c>
    </row>
    <row r="219" spans="2:16" x14ac:dyDescent="0.2">
      <c r="B219" s="5"/>
      <c r="H219" s="3"/>
      <c r="I219" s="4">
        <v>8</v>
      </c>
      <c r="J219" s="4">
        <v>31.61</v>
      </c>
      <c r="K219" s="6">
        <f t="shared" si="15"/>
        <v>5.9710930442637764</v>
      </c>
      <c r="L219" s="6">
        <f t="shared" si="16"/>
        <v>34.706489069557364</v>
      </c>
      <c r="M219" s="6">
        <f t="shared" si="17"/>
        <v>2.0289069557362236</v>
      </c>
      <c r="N219" s="6">
        <f t="shared" si="17"/>
        <v>-3.0964890695573644</v>
      </c>
      <c r="O219" s="7">
        <f t="shared" si="18"/>
        <v>252.88</v>
      </c>
      <c r="P219" s="6">
        <f t="shared" si="19"/>
        <v>64</v>
      </c>
    </row>
    <row r="220" spans="2:16" x14ac:dyDescent="0.2">
      <c r="B220" s="5"/>
      <c r="H220" s="3"/>
      <c r="I220" s="4">
        <v>4</v>
      </c>
      <c r="J220" s="4">
        <v>41.2</v>
      </c>
      <c r="K220" s="6">
        <f t="shared" si="15"/>
        <v>5.9710930442637764</v>
      </c>
      <c r="L220" s="6">
        <f t="shared" si="16"/>
        <v>34.706489069557364</v>
      </c>
      <c r="M220" s="6">
        <f t="shared" si="17"/>
        <v>-1.9710930442637764</v>
      </c>
      <c r="N220" s="6">
        <f t="shared" si="17"/>
        <v>6.4935109304426391</v>
      </c>
      <c r="O220" s="7">
        <f t="shared" si="18"/>
        <v>164.8</v>
      </c>
      <c r="P220" s="6">
        <f t="shared" si="19"/>
        <v>16</v>
      </c>
    </row>
    <row r="221" spans="2:16" x14ac:dyDescent="0.2">
      <c r="B221" s="5"/>
      <c r="H221" s="3"/>
      <c r="I221" s="4">
        <v>4</v>
      </c>
      <c r="J221" s="4">
        <v>37.5</v>
      </c>
      <c r="K221" s="6">
        <f t="shared" si="15"/>
        <v>5.9710930442637764</v>
      </c>
      <c r="L221" s="6">
        <f t="shared" si="16"/>
        <v>34.706489069557364</v>
      </c>
      <c r="M221" s="6">
        <f t="shared" si="17"/>
        <v>-1.9710930442637764</v>
      </c>
      <c r="N221" s="6">
        <f t="shared" si="17"/>
        <v>2.7935109304426362</v>
      </c>
      <c r="O221" s="7">
        <f t="shared" si="18"/>
        <v>150</v>
      </c>
      <c r="P221" s="6">
        <f t="shared" si="19"/>
        <v>16</v>
      </c>
    </row>
    <row r="222" spans="2:16" x14ac:dyDescent="0.2">
      <c r="B222" s="5"/>
      <c r="H222" s="3"/>
      <c r="I222" s="4">
        <v>4</v>
      </c>
      <c r="J222" s="4">
        <v>48.9</v>
      </c>
      <c r="K222" s="6">
        <f t="shared" si="15"/>
        <v>5.9710930442637764</v>
      </c>
      <c r="L222" s="6">
        <f t="shared" si="16"/>
        <v>34.706489069557364</v>
      </c>
      <c r="M222" s="6">
        <f t="shared" si="17"/>
        <v>-1.9710930442637764</v>
      </c>
      <c r="N222" s="6">
        <f t="shared" si="17"/>
        <v>14.193510930442635</v>
      </c>
      <c r="O222" s="7">
        <f t="shared" si="18"/>
        <v>195.6</v>
      </c>
      <c r="P222" s="6">
        <f t="shared" si="19"/>
        <v>16</v>
      </c>
    </row>
    <row r="223" spans="2:16" x14ac:dyDescent="0.2">
      <c r="B223" s="5"/>
      <c r="H223" s="3"/>
      <c r="I223" s="4">
        <v>4</v>
      </c>
      <c r="J223" s="4">
        <v>42.1</v>
      </c>
      <c r="K223" s="6">
        <f t="shared" si="15"/>
        <v>5.9710930442637764</v>
      </c>
      <c r="L223" s="6">
        <f t="shared" si="16"/>
        <v>34.706489069557364</v>
      </c>
      <c r="M223" s="6">
        <f t="shared" si="17"/>
        <v>-1.9710930442637764</v>
      </c>
      <c r="N223" s="6">
        <f t="shared" si="17"/>
        <v>7.3935109304426376</v>
      </c>
      <c r="O223" s="7">
        <f t="shared" si="18"/>
        <v>168.4</v>
      </c>
      <c r="P223" s="6">
        <f t="shared" si="19"/>
        <v>16</v>
      </c>
    </row>
    <row r="224" spans="2:16" x14ac:dyDescent="0.2">
      <c r="B224" s="5"/>
      <c r="H224" s="3"/>
      <c r="I224" s="4">
        <v>4</v>
      </c>
      <c r="J224" s="4">
        <v>40.200000000000003</v>
      </c>
      <c r="K224" s="6">
        <f t="shared" si="15"/>
        <v>5.9710930442637764</v>
      </c>
      <c r="L224" s="6">
        <f t="shared" si="16"/>
        <v>34.706489069557364</v>
      </c>
      <c r="M224" s="6">
        <f t="shared" si="17"/>
        <v>-1.9710930442637764</v>
      </c>
      <c r="N224" s="6">
        <f t="shared" si="17"/>
        <v>5.4935109304426391</v>
      </c>
      <c r="O224" s="7">
        <f t="shared" si="18"/>
        <v>160.80000000000001</v>
      </c>
      <c r="P224" s="6">
        <f t="shared" si="19"/>
        <v>16</v>
      </c>
    </row>
    <row r="225" spans="2:16" x14ac:dyDescent="0.2">
      <c r="B225" s="5"/>
      <c r="H225" s="3"/>
      <c r="I225" s="4">
        <v>4</v>
      </c>
      <c r="J225" s="4">
        <v>38.200000000000003</v>
      </c>
      <c r="K225" s="6">
        <f t="shared" si="15"/>
        <v>5.9710930442637764</v>
      </c>
      <c r="L225" s="6">
        <f t="shared" si="16"/>
        <v>34.706489069557364</v>
      </c>
      <c r="M225" s="6">
        <f t="shared" si="17"/>
        <v>-1.9710930442637764</v>
      </c>
      <c r="N225" s="6">
        <f t="shared" si="17"/>
        <v>3.4935109304426391</v>
      </c>
      <c r="O225" s="7">
        <f t="shared" si="18"/>
        <v>152.80000000000001</v>
      </c>
      <c r="P225" s="6">
        <f t="shared" si="19"/>
        <v>16</v>
      </c>
    </row>
    <row r="226" spans="2:16" x14ac:dyDescent="0.2">
      <c r="B226" s="5"/>
      <c r="H226" s="3"/>
      <c r="I226" s="4">
        <v>4</v>
      </c>
      <c r="J226" s="4">
        <v>47.2</v>
      </c>
      <c r="K226" s="6">
        <f t="shared" si="15"/>
        <v>5.9710930442637764</v>
      </c>
      <c r="L226" s="6">
        <f t="shared" si="16"/>
        <v>34.706489069557364</v>
      </c>
      <c r="M226" s="6">
        <f t="shared" si="17"/>
        <v>-1.9710930442637764</v>
      </c>
      <c r="N226" s="6">
        <f t="shared" si="17"/>
        <v>12.493510930442639</v>
      </c>
      <c r="O226" s="7">
        <f t="shared" si="18"/>
        <v>188.8</v>
      </c>
      <c r="P226" s="6">
        <f t="shared" si="19"/>
        <v>16</v>
      </c>
    </row>
    <row r="227" spans="2:16" x14ac:dyDescent="0.2">
      <c r="B227" s="5"/>
      <c r="H227" s="3"/>
      <c r="I227" s="4">
        <v>4</v>
      </c>
      <c r="J227" s="4">
        <v>46.9</v>
      </c>
      <c r="K227" s="6">
        <f t="shared" si="15"/>
        <v>5.9710930442637764</v>
      </c>
      <c r="L227" s="6">
        <f t="shared" si="16"/>
        <v>34.706489069557364</v>
      </c>
      <c r="M227" s="6">
        <f t="shared" si="17"/>
        <v>-1.9710930442637764</v>
      </c>
      <c r="N227" s="6">
        <f t="shared" si="17"/>
        <v>12.193510930442635</v>
      </c>
      <c r="O227" s="7">
        <f t="shared" si="18"/>
        <v>187.6</v>
      </c>
      <c r="P227" s="6">
        <f t="shared" si="19"/>
        <v>16</v>
      </c>
    </row>
    <row r="228" spans="2:16" x14ac:dyDescent="0.2">
      <c r="B228" s="5"/>
      <c r="H228" s="3"/>
      <c r="I228" s="4">
        <v>4</v>
      </c>
      <c r="J228" s="4">
        <v>48.862200000000001</v>
      </c>
      <c r="K228" s="6">
        <f t="shared" si="15"/>
        <v>5.9710930442637764</v>
      </c>
      <c r="L228" s="6">
        <f t="shared" si="16"/>
        <v>34.706489069557364</v>
      </c>
      <c r="M228" s="6">
        <f t="shared" si="17"/>
        <v>-1.9710930442637764</v>
      </c>
      <c r="N228" s="6">
        <f t="shared" si="17"/>
        <v>14.155710930442638</v>
      </c>
      <c r="O228" s="7">
        <f t="shared" si="18"/>
        <v>195.44880000000001</v>
      </c>
      <c r="P228" s="6">
        <f t="shared" si="19"/>
        <v>16</v>
      </c>
    </row>
    <row r="229" spans="2:16" x14ac:dyDescent="0.2">
      <c r="B229" s="5"/>
      <c r="H229" s="3"/>
      <c r="I229" s="4">
        <v>4</v>
      </c>
      <c r="J229" s="4">
        <v>50.672499999999999</v>
      </c>
      <c r="K229" s="6">
        <f t="shared" si="15"/>
        <v>5.9710930442637764</v>
      </c>
      <c r="L229" s="6">
        <f t="shared" si="16"/>
        <v>34.706489069557364</v>
      </c>
      <c r="M229" s="6">
        <f t="shared" si="17"/>
        <v>-1.9710930442637764</v>
      </c>
      <c r="N229" s="6">
        <f t="shared" si="17"/>
        <v>15.966010930442636</v>
      </c>
      <c r="O229" s="7">
        <f t="shared" si="18"/>
        <v>202.69</v>
      </c>
      <c r="P229" s="6">
        <f t="shared" si="19"/>
        <v>16</v>
      </c>
    </row>
    <row r="230" spans="2:16" x14ac:dyDescent="0.2">
      <c r="B230" s="5"/>
      <c r="H230" s="3"/>
      <c r="I230" s="4">
        <v>4</v>
      </c>
      <c r="J230" s="4">
        <v>41.521000000000001</v>
      </c>
      <c r="K230" s="6">
        <f t="shared" si="15"/>
        <v>5.9710930442637764</v>
      </c>
      <c r="L230" s="6">
        <f t="shared" si="16"/>
        <v>34.706489069557364</v>
      </c>
      <c r="M230" s="6">
        <f t="shared" si="17"/>
        <v>-1.9710930442637764</v>
      </c>
      <c r="N230" s="6">
        <f t="shared" si="17"/>
        <v>6.814510930442637</v>
      </c>
      <c r="O230" s="7">
        <f t="shared" si="18"/>
        <v>166.084</v>
      </c>
      <c r="P230" s="6">
        <f t="shared" si="19"/>
        <v>16</v>
      </c>
    </row>
    <row r="231" spans="2:16" x14ac:dyDescent="0.2">
      <c r="B231" s="5"/>
      <c r="H231" s="3"/>
      <c r="I231" s="4">
        <v>4</v>
      </c>
      <c r="J231" s="4">
        <v>41.315600000000003</v>
      </c>
      <c r="K231" s="6">
        <f t="shared" si="15"/>
        <v>5.9710930442637764</v>
      </c>
      <c r="L231" s="6">
        <f t="shared" si="16"/>
        <v>34.706489069557364</v>
      </c>
      <c r="M231" s="6">
        <f t="shared" si="17"/>
        <v>-1.9710930442637764</v>
      </c>
      <c r="N231" s="6">
        <f t="shared" si="17"/>
        <v>6.6091109304426396</v>
      </c>
      <c r="O231" s="7">
        <f t="shared" si="18"/>
        <v>165.26240000000001</v>
      </c>
      <c r="P231" s="6">
        <f t="shared" si="19"/>
        <v>16</v>
      </c>
    </row>
    <row r="232" spans="2:16" x14ac:dyDescent="0.2">
      <c r="B232" s="5"/>
      <c r="H232" s="3"/>
      <c r="I232" s="4">
        <v>5</v>
      </c>
      <c r="J232" s="4">
        <v>40.799999999999997</v>
      </c>
      <c r="K232" s="6">
        <f t="shared" si="15"/>
        <v>5.9710930442637764</v>
      </c>
      <c r="L232" s="6">
        <f t="shared" si="16"/>
        <v>34.706489069557364</v>
      </c>
      <c r="M232" s="6">
        <f t="shared" si="17"/>
        <v>-0.97109304426377641</v>
      </c>
      <c r="N232" s="6">
        <f t="shared" si="17"/>
        <v>6.0935109304426334</v>
      </c>
      <c r="O232" s="7">
        <f t="shared" si="18"/>
        <v>204</v>
      </c>
      <c r="P232" s="6">
        <f t="shared" si="19"/>
        <v>25</v>
      </c>
    </row>
    <row r="233" spans="2:16" x14ac:dyDescent="0.2">
      <c r="B233" s="5"/>
      <c r="H233" s="3"/>
      <c r="I233" s="4">
        <v>5</v>
      </c>
      <c r="J233" s="4">
        <v>39.375300000000003</v>
      </c>
      <c r="K233" s="6">
        <f t="shared" si="15"/>
        <v>5.9710930442637764</v>
      </c>
      <c r="L233" s="6">
        <f t="shared" si="16"/>
        <v>34.706489069557364</v>
      </c>
      <c r="M233" s="6">
        <f t="shared" si="17"/>
        <v>-0.97109304426377641</v>
      </c>
      <c r="N233" s="6">
        <f t="shared" si="17"/>
        <v>4.6688109304426391</v>
      </c>
      <c r="O233" s="7">
        <f t="shared" si="18"/>
        <v>196.87650000000002</v>
      </c>
      <c r="P233" s="6">
        <f t="shared" si="19"/>
        <v>25</v>
      </c>
    </row>
    <row r="234" spans="2:16" x14ac:dyDescent="0.2">
      <c r="B234" s="5"/>
      <c r="H234" s="3"/>
      <c r="I234" s="4">
        <v>5</v>
      </c>
      <c r="J234" s="4">
        <v>38.4</v>
      </c>
      <c r="K234" s="6">
        <f t="shared" si="15"/>
        <v>5.9710930442637764</v>
      </c>
      <c r="L234" s="6">
        <f t="shared" si="16"/>
        <v>34.706489069557364</v>
      </c>
      <c r="M234" s="6">
        <f t="shared" si="17"/>
        <v>-0.97109304426377641</v>
      </c>
      <c r="N234" s="6">
        <f t="shared" si="17"/>
        <v>3.6935109304426348</v>
      </c>
      <c r="O234" s="7">
        <f t="shared" si="18"/>
        <v>192</v>
      </c>
      <c r="P234" s="6">
        <f t="shared" si="19"/>
        <v>25</v>
      </c>
    </row>
    <row r="235" spans="2:16" x14ac:dyDescent="0.2">
      <c r="B235" s="5"/>
      <c r="H235" s="3"/>
      <c r="I235" s="4">
        <v>5</v>
      </c>
      <c r="J235" s="4">
        <v>38.6</v>
      </c>
      <c r="K235" s="6">
        <f t="shared" si="15"/>
        <v>5.9710930442637764</v>
      </c>
      <c r="L235" s="6">
        <f t="shared" si="16"/>
        <v>34.706489069557364</v>
      </c>
      <c r="M235" s="6">
        <f t="shared" si="17"/>
        <v>-0.97109304426377641</v>
      </c>
      <c r="N235" s="6">
        <f t="shared" si="17"/>
        <v>3.8935109304426376</v>
      </c>
      <c r="O235" s="7">
        <f t="shared" si="18"/>
        <v>193</v>
      </c>
      <c r="P235" s="6">
        <f t="shared" si="19"/>
        <v>25</v>
      </c>
    </row>
    <row r="236" spans="2:16" x14ac:dyDescent="0.2">
      <c r="B236" s="5"/>
      <c r="H236" s="3"/>
      <c r="I236" s="4">
        <v>4</v>
      </c>
      <c r="J236" s="4">
        <v>39.299999999999997</v>
      </c>
      <c r="K236" s="6">
        <f t="shared" si="15"/>
        <v>5.9710930442637764</v>
      </c>
      <c r="L236" s="6">
        <f t="shared" si="16"/>
        <v>34.706489069557364</v>
      </c>
      <c r="M236" s="6">
        <f t="shared" si="17"/>
        <v>-1.9710930442637764</v>
      </c>
      <c r="N236" s="6">
        <f t="shared" si="17"/>
        <v>4.5935109304426334</v>
      </c>
      <c r="O236" s="7">
        <f t="shared" si="18"/>
        <v>157.19999999999999</v>
      </c>
      <c r="P236" s="6">
        <f t="shared" si="19"/>
        <v>16</v>
      </c>
    </row>
    <row r="237" spans="2:16" x14ac:dyDescent="0.2">
      <c r="B237" s="5"/>
      <c r="H237" s="3"/>
      <c r="I237" s="4">
        <v>4</v>
      </c>
      <c r="J237" s="4">
        <v>42.3</v>
      </c>
      <c r="K237" s="6">
        <f t="shared" si="15"/>
        <v>5.9710930442637764</v>
      </c>
      <c r="L237" s="6">
        <f t="shared" si="16"/>
        <v>34.706489069557364</v>
      </c>
      <c r="M237" s="6">
        <f t="shared" si="17"/>
        <v>-1.9710930442637764</v>
      </c>
      <c r="N237" s="6">
        <f t="shared" si="17"/>
        <v>7.5935109304426334</v>
      </c>
      <c r="O237" s="7">
        <f t="shared" si="18"/>
        <v>169.2</v>
      </c>
      <c r="P237" s="6">
        <f t="shared" si="19"/>
        <v>16</v>
      </c>
    </row>
    <row r="238" spans="2:16" x14ac:dyDescent="0.2">
      <c r="B238" s="5"/>
      <c r="H238" s="3"/>
      <c r="I238" s="4">
        <v>6</v>
      </c>
      <c r="J238" s="4">
        <v>37.6</v>
      </c>
      <c r="K238" s="6">
        <f t="shared" si="15"/>
        <v>5.9710930442637764</v>
      </c>
      <c r="L238" s="6">
        <f t="shared" si="16"/>
        <v>34.706489069557364</v>
      </c>
      <c r="M238" s="6">
        <f t="shared" si="17"/>
        <v>2.8906955736223594E-2</v>
      </c>
      <c r="N238" s="6">
        <f t="shared" si="17"/>
        <v>2.8935109304426376</v>
      </c>
      <c r="O238" s="7">
        <f t="shared" si="18"/>
        <v>225.60000000000002</v>
      </c>
      <c r="P238" s="6">
        <f t="shared" si="19"/>
        <v>36</v>
      </c>
    </row>
    <row r="239" spans="2:16" x14ac:dyDescent="0.2">
      <c r="B239" s="5"/>
      <c r="H239" s="3"/>
      <c r="I239" s="4">
        <v>4</v>
      </c>
      <c r="J239" s="4">
        <v>42.774299999999997</v>
      </c>
      <c r="K239" s="6">
        <f t="shared" si="15"/>
        <v>5.9710930442637764</v>
      </c>
      <c r="L239" s="6">
        <f t="shared" si="16"/>
        <v>34.706489069557364</v>
      </c>
      <c r="M239" s="6">
        <f t="shared" si="17"/>
        <v>-1.9710930442637764</v>
      </c>
      <c r="N239" s="6">
        <f t="shared" si="17"/>
        <v>8.0678109304426329</v>
      </c>
      <c r="O239" s="7">
        <f t="shared" si="18"/>
        <v>171.09719999999999</v>
      </c>
      <c r="P239" s="6">
        <f t="shared" si="19"/>
        <v>16</v>
      </c>
    </row>
    <row r="240" spans="2:16" x14ac:dyDescent="0.2">
      <c r="B240" s="5"/>
      <c r="H240" s="3"/>
      <c r="I240" s="4">
        <v>4</v>
      </c>
      <c r="J240" s="4">
        <v>37.798900000000003</v>
      </c>
      <c r="K240" s="6">
        <f t="shared" si="15"/>
        <v>5.9710930442637764</v>
      </c>
      <c r="L240" s="6">
        <f t="shared" si="16"/>
        <v>34.706489069557364</v>
      </c>
      <c r="M240" s="6">
        <f t="shared" si="17"/>
        <v>-1.9710930442637764</v>
      </c>
      <c r="N240" s="6">
        <f t="shared" si="17"/>
        <v>3.0924109304426395</v>
      </c>
      <c r="O240" s="7">
        <f t="shared" si="18"/>
        <v>151.19560000000001</v>
      </c>
      <c r="P240" s="6">
        <f t="shared" si="19"/>
        <v>16</v>
      </c>
    </row>
    <row r="241" spans="2:16" x14ac:dyDescent="0.2">
      <c r="B241" s="5"/>
      <c r="H241" s="3"/>
      <c r="I241" s="4">
        <v>4</v>
      </c>
      <c r="J241" s="4">
        <v>42.575000000000003</v>
      </c>
      <c r="K241" s="6">
        <f t="shared" si="15"/>
        <v>5.9710930442637764</v>
      </c>
      <c r="L241" s="6">
        <f t="shared" si="16"/>
        <v>34.706489069557364</v>
      </c>
      <c r="M241" s="6">
        <f t="shared" si="17"/>
        <v>-1.9710930442637764</v>
      </c>
      <c r="N241" s="6">
        <f t="shared" si="17"/>
        <v>7.8685109304426391</v>
      </c>
      <c r="O241" s="7">
        <f t="shared" si="18"/>
        <v>170.3</v>
      </c>
      <c r="P241" s="6">
        <f t="shared" si="19"/>
        <v>16</v>
      </c>
    </row>
    <row r="242" spans="2:16" x14ac:dyDescent="0.2">
      <c r="B242" s="5"/>
      <c r="H242" s="3"/>
      <c r="I242" s="4">
        <v>6</v>
      </c>
      <c r="J242" s="4">
        <v>34.1</v>
      </c>
      <c r="K242" s="6">
        <f t="shared" si="15"/>
        <v>5.9710930442637764</v>
      </c>
      <c r="L242" s="6">
        <f t="shared" si="16"/>
        <v>34.706489069557364</v>
      </c>
      <c r="M242" s="6">
        <f t="shared" si="17"/>
        <v>2.8906955736223594E-2</v>
      </c>
      <c r="N242" s="6">
        <f t="shared" si="17"/>
        <v>-0.60648906955736237</v>
      </c>
      <c r="O242" s="7">
        <f t="shared" si="18"/>
        <v>204.60000000000002</v>
      </c>
      <c r="P242" s="6">
        <f t="shared" si="19"/>
        <v>36</v>
      </c>
    </row>
    <row r="243" spans="2:16" x14ac:dyDescent="0.2">
      <c r="B243" s="5"/>
      <c r="H243" s="3"/>
      <c r="I243" s="4">
        <v>6</v>
      </c>
      <c r="J243" s="4">
        <v>35</v>
      </c>
      <c r="K243" s="6">
        <f t="shared" si="15"/>
        <v>5.9710930442637764</v>
      </c>
      <c r="L243" s="6">
        <f t="shared" si="16"/>
        <v>34.706489069557364</v>
      </c>
      <c r="M243" s="6">
        <f t="shared" si="17"/>
        <v>2.8906955736223594E-2</v>
      </c>
      <c r="N243" s="6">
        <f t="shared" si="17"/>
        <v>0.29351093044263621</v>
      </c>
      <c r="O243" s="7">
        <f t="shared" si="18"/>
        <v>210</v>
      </c>
      <c r="P243" s="6">
        <f t="shared" si="19"/>
        <v>36</v>
      </c>
    </row>
    <row r="244" spans="2:16" x14ac:dyDescent="0.2">
      <c r="B244" s="5"/>
      <c r="H244" s="3"/>
      <c r="I244" s="4">
        <v>8</v>
      </c>
      <c r="J244" s="4">
        <v>21.006</v>
      </c>
      <c r="K244" s="6">
        <f t="shared" si="15"/>
        <v>5.9710930442637764</v>
      </c>
      <c r="L244" s="6">
        <f t="shared" si="16"/>
        <v>34.706489069557364</v>
      </c>
      <c r="M244" s="6">
        <f t="shared" si="17"/>
        <v>2.0289069557362236</v>
      </c>
      <c r="N244" s="6">
        <f t="shared" si="17"/>
        <v>-13.700489069557364</v>
      </c>
      <c r="O244" s="7">
        <f t="shared" si="18"/>
        <v>168.048</v>
      </c>
      <c r="P244" s="6">
        <f t="shared" si="19"/>
        <v>64</v>
      </c>
    </row>
    <row r="245" spans="2:16" x14ac:dyDescent="0.2">
      <c r="B245" s="5"/>
      <c r="H245" s="3"/>
      <c r="I245" s="4">
        <v>8</v>
      </c>
      <c r="J245" s="4">
        <v>21.006</v>
      </c>
      <c r="K245" s="6">
        <f t="shared" si="15"/>
        <v>5.9710930442637764</v>
      </c>
      <c r="L245" s="6">
        <f t="shared" si="16"/>
        <v>34.706489069557364</v>
      </c>
      <c r="M245" s="6">
        <f t="shared" si="17"/>
        <v>2.0289069557362236</v>
      </c>
      <c r="N245" s="6">
        <f t="shared" si="17"/>
        <v>-13.700489069557364</v>
      </c>
      <c r="O245" s="7">
        <f t="shared" si="18"/>
        <v>168.048</v>
      </c>
      <c r="P245" s="6">
        <f t="shared" si="19"/>
        <v>64</v>
      </c>
    </row>
    <row r="246" spans="2:16" x14ac:dyDescent="0.2">
      <c r="B246" s="5"/>
      <c r="H246" s="3"/>
      <c r="I246" s="4">
        <v>12</v>
      </c>
      <c r="J246" s="4">
        <v>23.8</v>
      </c>
      <c r="K246" s="6">
        <f t="shared" si="15"/>
        <v>5.9710930442637764</v>
      </c>
      <c r="L246" s="6">
        <f t="shared" si="16"/>
        <v>34.706489069557364</v>
      </c>
      <c r="M246" s="6">
        <f t="shared" si="17"/>
        <v>6.0289069557362236</v>
      </c>
      <c r="N246" s="6">
        <f t="shared" si="17"/>
        <v>-10.906489069557363</v>
      </c>
      <c r="O246" s="7">
        <f t="shared" si="18"/>
        <v>285.60000000000002</v>
      </c>
      <c r="P246" s="6">
        <f t="shared" si="19"/>
        <v>144</v>
      </c>
    </row>
    <row r="247" spans="2:16" x14ac:dyDescent="0.2">
      <c r="B247" s="5"/>
      <c r="H247" s="3"/>
      <c r="I247" s="4">
        <v>6</v>
      </c>
      <c r="J247" s="4">
        <v>39.710299999999997</v>
      </c>
      <c r="K247" s="6">
        <f t="shared" si="15"/>
        <v>5.9710930442637764</v>
      </c>
      <c r="L247" s="6">
        <f t="shared" si="16"/>
        <v>34.706489069557364</v>
      </c>
      <c r="M247" s="6">
        <f t="shared" si="17"/>
        <v>2.8906955736223594E-2</v>
      </c>
      <c r="N247" s="6">
        <f t="shared" si="17"/>
        <v>5.0038109304426328</v>
      </c>
      <c r="O247" s="7">
        <f t="shared" si="18"/>
        <v>238.26179999999999</v>
      </c>
      <c r="P247" s="6">
        <f t="shared" si="19"/>
        <v>36</v>
      </c>
    </row>
    <row r="248" spans="2:16" x14ac:dyDescent="0.2">
      <c r="B248" s="5"/>
      <c r="H248" s="3"/>
      <c r="I248" s="4">
        <v>6</v>
      </c>
      <c r="J248" s="4">
        <v>38.7896</v>
      </c>
      <c r="K248" s="6">
        <f t="shared" si="15"/>
        <v>5.9710930442637764</v>
      </c>
      <c r="L248" s="6">
        <f t="shared" si="16"/>
        <v>34.706489069557364</v>
      </c>
      <c r="M248" s="6">
        <f t="shared" si="17"/>
        <v>2.8906955736223594E-2</v>
      </c>
      <c r="N248" s="6">
        <f t="shared" si="17"/>
        <v>4.0831109304426363</v>
      </c>
      <c r="O248" s="7">
        <f t="shared" si="18"/>
        <v>232.73759999999999</v>
      </c>
      <c r="P248" s="6">
        <f t="shared" si="19"/>
        <v>36</v>
      </c>
    </row>
    <row r="249" spans="2:16" x14ac:dyDescent="0.2">
      <c r="B249" s="5"/>
      <c r="H249" s="3"/>
      <c r="I249" s="4">
        <v>6</v>
      </c>
      <c r="J249" s="4">
        <v>35.540399999999998</v>
      </c>
      <c r="K249" s="6">
        <f t="shared" si="15"/>
        <v>5.9710930442637764</v>
      </c>
      <c r="L249" s="6">
        <f t="shared" si="16"/>
        <v>34.706489069557364</v>
      </c>
      <c r="M249" s="6">
        <f t="shared" si="17"/>
        <v>2.8906955736223594E-2</v>
      </c>
      <c r="N249" s="6">
        <f t="shared" si="17"/>
        <v>0.83391093044263442</v>
      </c>
      <c r="O249" s="7">
        <f t="shared" si="18"/>
        <v>213.24239999999998</v>
      </c>
      <c r="P249" s="6">
        <f t="shared" si="19"/>
        <v>36</v>
      </c>
    </row>
    <row r="250" spans="2:16" x14ac:dyDescent="0.2">
      <c r="B250" s="5"/>
      <c r="H250" s="3"/>
      <c r="I250" s="4">
        <v>6</v>
      </c>
      <c r="J250" s="4">
        <v>35.460599999999999</v>
      </c>
      <c r="K250" s="6">
        <f t="shared" si="15"/>
        <v>5.9710930442637764</v>
      </c>
      <c r="L250" s="6">
        <f t="shared" si="16"/>
        <v>34.706489069557364</v>
      </c>
      <c r="M250" s="6">
        <f t="shared" si="17"/>
        <v>2.8906955736223594E-2</v>
      </c>
      <c r="N250" s="6">
        <f t="shared" si="17"/>
        <v>0.75411093044263566</v>
      </c>
      <c r="O250" s="7">
        <f t="shared" si="18"/>
        <v>212.7636</v>
      </c>
      <c r="P250" s="6">
        <f t="shared" si="19"/>
        <v>36</v>
      </c>
    </row>
    <row r="251" spans="2:16" x14ac:dyDescent="0.2">
      <c r="B251" s="5"/>
      <c r="H251" s="3"/>
      <c r="I251" s="4">
        <v>6</v>
      </c>
      <c r="J251" s="4">
        <v>51.1</v>
      </c>
      <c r="K251" s="6">
        <f t="shared" si="15"/>
        <v>5.9710930442637764</v>
      </c>
      <c r="L251" s="6">
        <f t="shared" si="16"/>
        <v>34.706489069557364</v>
      </c>
      <c r="M251" s="6">
        <f t="shared" si="17"/>
        <v>2.8906955736223594E-2</v>
      </c>
      <c r="N251" s="6">
        <f t="shared" si="17"/>
        <v>16.393510930442638</v>
      </c>
      <c r="O251" s="7">
        <f t="shared" si="18"/>
        <v>306.60000000000002</v>
      </c>
      <c r="P251" s="6">
        <f t="shared" si="19"/>
        <v>36</v>
      </c>
    </row>
    <row r="252" spans="2:16" x14ac:dyDescent="0.2">
      <c r="B252" s="5"/>
      <c r="H252" s="3"/>
      <c r="I252" s="4">
        <v>6</v>
      </c>
      <c r="J252" s="4">
        <v>36.154800000000002</v>
      </c>
      <c r="K252" s="6">
        <f t="shared" si="15"/>
        <v>5.9710930442637764</v>
      </c>
      <c r="L252" s="6">
        <f t="shared" si="16"/>
        <v>34.706489069557364</v>
      </c>
      <c r="M252" s="6">
        <f t="shared" si="17"/>
        <v>2.8906955736223594E-2</v>
      </c>
      <c r="N252" s="6">
        <f t="shared" si="17"/>
        <v>1.4483109304426378</v>
      </c>
      <c r="O252" s="7">
        <f t="shared" si="18"/>
        <v>216.92880000000002</v>
      </c>
      <c r="P252" s="6">
        <f t="shared" si="19"/>
        <v>36</v>
      </c>
    </row>
    <row r="253" spans="2:16" x14ac:dyDescent="0.2">
      <c r="B253" s="5"/>
      <c r="H253" s="3"/>
      <c r="I253" s="4">
        <v>6</v>
      </c>
      <c r="J253" s="4">
        <v>35.708100000000002</v>
      </c>
      <c r="K253" s="6">
        <f t="shared" si="15"/>
        <v>5.9710930442637764</v>
      </c>
      <c r="L253" s="6">
        <f t="shared" si="16"/>
        <v>34.706489069557364</v>
      </c>
      <c r="M253" s="6">
        <f t="shared" si="17"/>
        <v>2.8906955736223594E-2</v>
      </c>
      <c r="N253" s="6">
        <f t="shared" si="17"/>
        <v>1.0016109304426379</v>
      </c>
      <c r="O253" s="7">
        <f t="shared" si="18"/>
        <v>214.24860000000001</v>
      </c>
      <c r="P253" s="6">
        <f t="shared" si="19"/>
        <v>36</v>
      </c>
    </row>
    <row r="254" spans="2:16" x14ac:dyDescent="0.2">
      <c r="B254" s="5"/>
      <c r="H254" s="3"/>
      <c r="I254" s="4">
        <v>6</v>
      </c>
      <c r="J254" s="4">
        <v>34.7288</v>
      </c>
      <c r="K254" s="6">
        <f t="shared" si="15"/>
        <v>5.9710930442637764</v>
      </c>
      <c r="L254" s="6">
        <f t="shared" si="16"/>
        <v>34.706489069557364</v>
      </c>
      <c r="M254" s="6">
        <f t="shared" si="17"/>
        <v>2.8906955736223594E-2</v>
      </c>
      <c r="N254" s="6">
        <f t="shared" si="17"/>
        <v>2.2310930442635879E-2</v>
      </c>
      <c r="O254" s="7">
        <f t="shared" si="18"/>
        <v>208.37279999999998</v>
      </c>
      <c r="P254" s="6">
        <f t="shared" si="19"/>
        <v>36</v>
      </c>
    </row>
    <row r="255" spans="2:16" x14ac:dyDescent="0.2">
      <c r="B255" s="5"/>
      <c r="H255" s="3"/>
      <c r="I255" s="4">
        <v>6</v>
      </c>
      <c r="J255" s="4">
        <v>34.285299999999999</v>
      </c>
      <c r="K255" s="6">
        <f t="shared" si="15"/>
        <v>5.9710930442637764</v>
      </c>
      <c r="L255" s="6">
        <f t="shared" si="16"/>
        <v>34.706489069557364</v>
      </c>
      <c r="M255" s="6">
        <f t="shared" si="17"/>
        <v>2.8906955736223594E-2</v>
      </c>
      <c r="N255" s="6">
        <f t="shared" si="17"/>
        <v>-0.42118906955736435</v>
      </c>
      <c r="O255" s="7">
        <f t="shared" si="18"/>
        <v>205.71179999999998</v>
      </c>
      <c r="P255" s="6">
        <f t="shared" si="19"/>
        <v>36</v>
      </c>
    </row>
    <row r="256" spans="2:16" x14ac:dyDescent="0.2">
      <c r="B256" s="5"/>
      <c r="H256" s="3"/>
      <c r="I256" s="4">
        <v>8</v>
      </c>
      <c r="J256" s="4">
        <v>28.4</v>
      </c>
      <c r="K256" s="6">
        <f t="shared" si="15"/>
        <v>5.9710930442637764</v>
      </c>
      <c r="L256" s="6">
        <f t="shared" si="16"/>
        <v>34.706489069557364</v>
      </c>
      <c r="M256" s="6">
        <f t="shared" si="17"/>
        <v>2.0289069557362236</v>
      </c>
      <c r="N256" s="6">
        <f t="shared" si="17"/>
        <v>-6.3064890695573652</v>
      </c>
      <c r="O256" s="7">
        <f t="shared" si="18"/>
        <v>227.2</v>
      </c>
      <c r="P256" s="6">
        <f t="shared" si="19"/>
        <v>64</v>
      </c>
    </row>
    <row r="257" spans="2:16" x14ac:dyDescent="0.2">
      <c r="B257" s="5"/>
      <c r="H257" s="3"/>
      <c r="I257" s="4">
        <v>8</v>
      </c>
      <c r="J257" s="4">
        <v>27.9711</v>
      </c>
      <c r="K257" s="6">
        <f t="shared" si="15"/>
        <v>5.9710930442637764</v>
      </c>
      <c r="L257" s="6">
        <f t="shared" si="16"/>
        <v>34.706489069557364</v>
      </c>
      <c r="M257" s="6">
        <f t="shared" si="17"/>
        <v>2.0289069557362236</v>
      </c>
      <c r="N257" s="6">
        <f t="shared" si="17"/>
        <v>-6.7353890695573639</v>
      </c>
      <c r="O257" s="7">
        <f t="shared" si="18"/>
        <v>223.7688</v>
      </c>
      <c r="P257" s="6">
        <f t="shared" si="19"/>
        <v>64</v>
      </c>
    </row>
    <row r="258" spans="2:16" x14ac:dyDescent="0.2">
      <c r="B258" s="5"/>
      <c r="H258" s="3"/>
      <c r="I258" s="4">
        <v>4</v>
      </c>
      <c r="J258" s="4">
        <v>47.9</v>
      </c>
      <c r="K258" s="6">
        <f t="shared" si="15"/>
        <v>5.9710930442637764</v>
      </c>
      <c r="L258" s="6">
        <f t="shared" si="16"/>
        <v>34.706489069557364</v>
      </c>
      <c r="M258" s="6">
        <f t="shared" si="17"/>
        <v>-1.9710930442637764</v>
      </c>
      <c r="N258" s="6">
        <f t="shared" si="17"/>
        <v>13.193510930442635</v>
      </c>
      <c r="O258" s="7">
        <f t="shared" si="18"/>
        <v>191.6</v>
      </c>
      <c r="P258" s="6">
        <f t="shared" si="19"/>
        <v>16</v>
      </c>
    </row>
    <row r="259" spans="2:16" x14ac:dyDescent="0.2">
      <c r="B259" s="5"/>
      <c r="H259" s="3"/>
      <c r="I259" s="4">
        <v>4</v>
      </c>
      <c r="J259" s="4">
        <v>48.9</v>
      </c>
      <c r="K259" s="6">
        <f t="shared" si="15"/>
        <v>5.9710930442637764</v>
      </c>
      <c r="L259" s="6">
        <f t="shared" si="16"/>
        <v>34.706489069557364</v>
      </c>
      <c r="M259" s="6">
        <f t="shared" si="17"/>
        <v>-1.9710930442637764</v>
      </c>
      <c r="N259" s="6">
        <f t="shared" si="17"/>
        <v>14.193510930442635</v>
      </c>
      <c r="O259" s="7">
        <f t="shared" si="18"/>
        <v>195.6</v>
      </c>
      <c r="P259" s="6">
        <f t="shared" si="19"/>
        <v>16</v>
      </c>
    </row>
    <row r="260" spans="2:16" x14ac:dyDescent="0.2">
      <c r="B260" s="5"/>
      <c r="H260" s="3"/>
      <c r="I260" s="4">
        <v>6</v>
      </c>
      <c r="J260" s="4">
        <v>40.4</v>
      </c>
      <c r="K260" s="6">
        <f t="shared" si="15"/>
        <v>5.9710930442637764</v>
      </c>
      <c r="L260" s="6">
        <f t="shared" si="16"/>
        <v>34.706489069557364</v>
      </c>
      <c r="M260" s="6">
        <f t="shared" si="17"/>
        <v>2.8906955736223594E-2</v>
      </c>
      <c r="N260" s="6">
        <f t="shared" si="17"/>
        <v>5.6935109304426348</v>
      </c>
      <c r="O260" s="7">
        <f t="shared" si="18"/>
        <v>242.39999999999998</v>
      </c>
      <c r="P260" s="6">
        <f t="shared" si="19"/>
        <v>36</v>
      </c>
    </row>
    <row r="261" spans="2:16" x14ac:dyDescent="0.2">
      <c r="B261" s="5"/>
      <c r="H261" s="3"/>
      <c r="I261" s="4">
        <v>6</v>
      </c>
      <c r="J261" s="4">
        <v>40</v>
      </c>
      <c r="K261" s="6">
        <f t="shared" ref="K261:K324" si="20">AVERAGE($I$4:$I$1110)</f>
        <v>5.9710930442637764</v>
      </c>
      <c r="L261" s="6">
        <f t="shared" ref="L261:L324" si="21">AVERAGE($J$4:$J$1110)</f>
        <v>34.706489069557364</v>
      </c>
      <c r="M261" s="6">
        <f t="shared" ref="M261:N324" si="22">I261-K261</f>
        <v>2.8906955736223594E-2</v>
      </c>
      <c r="N261" s="6">
        <f t="shared" si="22"/>
        <v>5.2935109304426362</v>
      </c>
      <c r="O261" s="7">
        <f t="shared" ref="O261:O324" si="23">I261*J261</f>
        <v>240</v>
      </c>
      <c r="P261" s="6">
        <f t="shared" ref="P261:P324" si="24">I261^2</f>
        <v>36</v>
      </c>
    </row>
    <row r="262" spans="2:16" x14ac:dyDescent="0.2">
      <c r="B262" s="5"/>
      <c r="H262" s="3"/>
      <c r="I262" s="4">
        <v>8</v>
      </c>
      <c r="J262" s="4">
        <v>33.799999999999997</v>
      </c>
      <c r="K262" s="6">
        <f t="shared" si="20"/>
        <v>5.9710930442637764</v>
      </c>
      <c r="L262" s="6">
        <f t="shared" si="21"/>
        <v>34.706489069557364</v>
      </c>
      <c r="M262" s="6">
        <f t="shared" si="22"/>
        <v>2.0289069557362236</v>
      </c>
      <c r="N262" s="6">
        <f t="shared" si="22"/>
        <v>-0.90648906955736663</v>
      </c>
      <c r="O262" s="7">
        <f t="shared" si="23"/>
        <v>270.39999999999998</v>
      </c>
      <c r="P262" s="6">
        <f t="shared" si="24"/>
        <v>64</v>
      </c>
    </row>
    <row r="263" spans="2:16" x14ac:dyDescent="0.2">
      <c r="B263" s="5"/>
      <c r="H263" s="3"/>
      <c r="I263" s="4">
        <v>8</v>
      </c>
      <c r="J263" s="4">
        <v>35.200000000000003</v>
      </c>
      <c r="K263" s="6">
        <f t="shared" si="20"/>
        <v>5.9710930442637764</v>
      </c>
      <c r="L263" s="6">
        <f t="shared" si="21"/>
        <v>34.706489069557364</v>
      </c>
      <c r="M263" s="6">
        <f t="shared" si="22"/>
        <v>2.0289069557362236</v>
      </c>
      <c r="N263" s="6">
        <f t="shared" si="22"/>
        <v>0.49351093044263905</v>
      </c>
      <c r="O263" s="7">
        <f t="shared" si="23"/>
        <v>281.60000000000002</v>
      </c>
      <c r="P263" s="6">
        <f t="shared" si="24"/>
        <v>64</v>
      </c>
    </row>
    <row r="264" spans="2:16" x14ac:dyDescent="0.2">
      <c r="B264" s="5"/>
      <c r="H264" s="3"/>
      <c r="I264" s="4">
        <v>4</v>
      </c>
      <c r="J264" s="4">
        <v>51.9</v>
      </c>
      <c r="K264" s="6">
        <f t="shared" si="20"/>
        <v>5.9710930442637764</v>
      </c>
      <c r="L264" s="6">
        <f t="shared" si="21"/>
        <v>34.706489069557364</v>
      </c>
      <c r="M264" s="6">
        <f t="shared" si="22"/>
        <v>-1.9710930442637764</v>
      </c>
      <c r="N264" s="6">
        <f t="shared" si="22"/>
        <v>17.193510930442635</v>
      </c>
      <c r="O264" s="7">
        <f t="shared" si="23"/>
        <v>207.6</v>
      </c>
      <c r="P264" s="6">
        <f t="shared" si="24"/>
        <v>16</v>
      </c>
    </row>
    <row r="265" spans="2:16" x14ac:dyDescent="0.2">
      <c r="B265" s="5"/>
      <c r="H265" s="3"/>
      <c r="I265" s="4">
        <v>4</v>
      </c>
      <c r="J265" s="4">
        <v>46.8</v>
      </c>
      <c r="K265" s="6">
        <f t="shared" si="20"/>
        <v>5.9710930442637764</v>
      </c>
      <c r="L265" s="6">
        <f t="shared" si="21"/>
        <v>34.706489069557364</v>
      </c>
      <c r="M265" s="6">
        <f t="shared" si="22"/>
        <v>-1.9710930442637764</v>
      </c>
      <c r="N265" s="6">
        <f t="shared" si="22"/>
        <v>12.093510930442633</v>
      </c>
      <c r="O265" s="7">
        <f t="shared" si="23"/>
        <v>187.2</v>
      </c>
      <c r="P265" s="6">
        <f t="shared" si="24"/>
        <v>16</v>
      </c>
    </row>
    <row r="266" spans="2:16" x14ac:dyDescent="0.2">
      <c r="B266" s="5"/>
      <c r="H266" s="3"/>
      <c r="I266" s="4">
        <v>4</v>
      </c>
      <c r="J266" s="4">
        <v>51.9</v>
      </c>
      <c r="K266" s="6">
        <f t="shared" si="20"/>
        <v>5.9710930442637764</v>
      </c>
      <c r="L266" s="6">
        <f t="shared" si="21"/>
        <v>34.706489069557364</v>
      </c>
      <c r="M266" s="6">
        <f t="shared" si="22"/>
        <v>-1.9710930442637764</v>
      </c>
      <c r="N266" s="6">
        <f t="shared" si="22"/>
        <v>17.193510930442635</v>
      </c>
      <c r="O266" s="7">
        <f t="shared" si="23"/>
        <v>207.6</v>
      </c>
      <c r="P266" s="6">
        <f t="shared" si="24"/>
        <v>16</v>
      </c>
    </row>
    <row r="267" spans="2:16" x14ac:dyDescent="0.2">
      <c r="B267" s="5"/>
      <c r="H267" s="3"/>
      <c r="I267" s="4">
        <v>4</v>
      </c>
      <c r="J267" s="4">
        <v>40.1</v>
      </c>
      <c r="K267" s="6">
        <f t="shared" si="20"/>
        <v>5.9710930442637764</v>
      </c>
      <c r="L267" s="6">
        <f t="shared" si="21"/>
        <v>34.706489069557364</v>
      </c>
      <c r="M267" s="6">
        <f t="shared" si="22"/>
        <v>-1.9710930442637764</v>
      </c>
      <c r="N267" s="6">
        <f t="shared" si="22"/>
        <v>5.3935109304426376</v>
      </c>
      <c r="O267" s="7">
        <f t="shared" si="23"/>
        <v>160.4</v>
      </c>
      <c r="P267" s="6">
        <f t="shared" si="24"/>
        <v>16</v>
      </c>
    </row>
    <row r="268" spans="2:16" x14ac:dyDescent="0.2">
      <c r="B268" s="5"/>
      <c r="H268" s="3"/>
      <c r="I268" s="4">
        <v>6</v>
      </c>
      <c r="J268" s="4">
        <v>36.5</v>
      </c>
      <c r="K268" s="6">
        <f t="shared" si="20"/>
        <v>5.9710930442637764</v>
      </c>
      <c r="L268" s="6">
        <f t="shared" si="21"/>
        <v>34.706489069557364</v>
      </c>
      <c r="M268" s="6">
        <f t="shared" si="22"/>
        <v>2.8906955736223594E-2</v>
      </c>
      <c r="N268" s="6">
        <f t="shared" si="22"/>
        <v>1.7935109304426362</v>
      </c>
      <c r="O268" s="7">
        <f t="shared" si="23"/>
        <v>219</v>
      </c>
      <c r="P268" s="6">
        <f t="shared" si="24"/>
        <v>36</v>
      </c>
    </row>
    <row r="269" spans="2:16" x14ac:dyDescent="0.2">
      <c r="B269" s="5"/>
      <c r="H269" s="3"/>
      <c r="I269" s="4">
        <v>6</v>
      </c>
      <c r="J269" s="4">
        <v>37.6</v>
      </c>
      <c r="K269" s="6">
        <f t="shared" si="20"/>
        <v>5.9710930442637764</v>
      </c>
      <c r="L269" s="6">
        <f t="shared" si="21"/>
        <v>34.706489069557364</v>
      </c>
      <c r="M269" s="6">
        <f t="shared" si="22"/>
        <v>2.8906955736223594E-2</v>
      </c>
      <c r="N269" s="6">
        <f t="shared" si="22"/>
        <v>2.8935109304426376</v>
      </c>
      <c r="O269" s="7">
        <f t="shared" si="23"/>
        <v>225.60000000000002</v>
      </c>
      <c r="P269" s="6">
        <f t="shared" si="24"/>
        <v>36</v>
      </c>
    </row>
    <row r="270" spans="2:16" x14ac:dyDescent="0.2">
      <c r="B270" s="5"/>
      <c r="H270" s="3"/>
      <c r="I270" s="4">
        <v>6</v>
      </c>
      <c r="J270" s="4">
        <v>34.700000000000003</v>
      </c>
      <c r="K270" s="6">
        <f t="shared" si="20"/>
        <v>5.9710930442637764</v>
      </c>
      <c r="L270" s="6">
        <f t="shared" si="21"/>
        <v>34.706489069557364</v>
      </c>
      <c r="M270" s="6">
        <f t="shared" si="22"/>
        <v>2.8906955736223594E-2</v>
      </c>
      <c r="N270" s="6">
        <f t="shared" si="22"/>
        <v>-6.4890695573609491E-3</v>
      </c>
      <c r="O270" s="7">
        <f t="shared" si="23"/>
        <v>208.20000000000002</v>
      </c>
      <c r="P270" s="6">
        <f t="shared" si="24"/>
        <v>36</v>
      </c>
    </row>
    <row r="271" spans="2:16" x14ac:dyDescent="0.2">
      <c r="B271" s="5"/>
      <c r="H271" s="3"/>
      <c r="I271" s="4">
        <v>8</v>
      </c>
      <c r="J271" s="4">
        <v>34.5</v>
      </c>
      <c r="K271" s="6">
        <f t="shared" si="20"/>
        <v>5.9710930442637764</v>
      </c>
      <c r="L271" s="6">
        <f t="shared" si="21"/>
        <v>34.706489069557364</v>
      </c>
      <c r="M271" s="6">
        <f t="shared" si="22"/>
        <v>2.0289069557362236</v>
      </c>
      <c r="N271" s="6">
        <f t="shared" si="22"/>
        <v>-0.20648906955736379</v>
      </c>
      <c r="O271" s="7">
        <f t="shared" si="23"/>
        <v>276</v>
      </c>
      <c r="P271" s="6">
        <f t="shared" si="24"/>
        <v>64</v>
      </c>
    </row>
    <row r="272" spans="2:16" x14ac:dyDescent="0.2">
      <c r="B272" s="5"/>
      <c r="H272" s="3"/>
      <c r="I272" s="4">
        <v>8</v>
      </c>
      <c r="J272" s="4">
        <v>33.6</v>
      </c>
      <c r="K272" s="6">
        <f t="shared" si="20"/>
        <v>5.9710930442637764</v>
      </c>
      <c r="L272" s="6">
        <f t="shared" si="21"/>
        <v>34.706489069557364</v>
      </c>
      <c r="M272" s="6">
        <f t="shared" si="22"/>
        <v>2.0289069557362236</v>
      </c>
      <c r="N272" s="6">
        <f t="shared" si="22"/>
        <v>-1.1064890695573624</v>
      </c>
      <c r="O272" s="7">
        <f t="shared" si="23"/>
        <v>268.8</v>
      </c>
      <c r="P272" s="6">
        <f t="shared" si="24"/>
        <v>64</v>
      </c>
    </row>
    <row r="273" spans="2:16" x14ac:dyDescent="0.2">
      <c r="B273" s="5"/>
      <c r="H273" s="3"/>
      <c r="I273" s="4">
        <v>8</v>
      </c>
      <c r="J273" s="4">
        <v>30.1</v>
      </c>
      <c r="K273" s="6">
        <f t="shared" si="20"/>
        <v>5.9710930442637764</v>
      </c>
      <c r="L273" s="6">
        <f t="shared" si="21"/>
        <v>34.706489069557364</v>
      </c>
      <c r="M273" s="6">
        <f t="shared" si="22"/>
        <v>2.0289069557362236</v>
      </c>
      <c r="N273" s="6">
        <f t="shared" si="22"/>
        <v>-4.6064890695573624</v>
      </c>
      <c r="O273" s="7">
        <f t="shared" si="23"/>
        <v>240.8</v>
      </c>
      <c r="P273" s="6">
        <f t="shared" si="24"/>
        <v>64</v>
      </c>
    </row>
    <row r="274" spans="2:16" x14ac:dyDescent="0.2">
      <c r="B274" s="5"/>
      <c r="H274" s="3"/>
      <c r="I274" s="4">
        <v>8</v>
      </c>
      <c r="J274" s="4">
        <v>26</v>
      </c>
      <c r="K274" s="6">
        <f t="shared" si="20"/>
        <v>5.9710930442637764</v>
      </c>
      <c r="L274" s="6">
        <f t="shared" si="21"/>
        <v>34.706489069557364</v>
      </c>
      <c r="M274" s="6">
        <f t="shared" si="22"/>
        <v>2.0289069557362236</v>
      </c>
      <c r="N274" s="6">
        <f t="shared" si="22"/>
        <v>-8.7064890695573638</v>
      </c>
      <c r="O274" s="7">
        <f t="shared" si="23"/>
        <v>208</v>
      </c>
      <c r="P274" s="6">
        <f t="shared" si="24"/>
        <v>64</v>
      </c>
    </row>
    <row r="275" spans="2:16" x14ac:dyDescent="0.2">
      <c r="B275" s="5"/>
      <c r="H275" s="3"/>
      <c r="I275" s="4">
        <v>4</v>
      </c>
      <c r="J275" s="4">
        <v>47.327800000000003</v>
      </c>
      <c r="K275" s="6">
        <f t="shared" si="20"/>
        <v>5.9710930442637764</v>
      </c>
      <c r="L275" s="6">
        <f t="shared" si="21"/>
        <v>34.706489069557364</v>
      </c>
      <c r="M275" s="6">
        <f t="shared" si="22"/>
        <v>-1.9710930442637764</v>
      </c>
      <c r="N275" s="6">
        <f t="shared" si="22"/>
        <v>12.62131093044264</v>
      </c>
      <c r="O275" s="7">
        <f t="shared" si="23"/>
        <v>189.31120000000001</v>
      </c>
      <c r="P275" s="6">
        <f t="shared" si="24"/>
        <v>16</v>
      </c>
    </row>
    <row r="276" spans="2:16" x14ac:dyDescent="0.2">
      <c r="B276" s="5"/>
      <c r="H276" s="3"/>
      <c r="I276" s="4">
        <v>4</v>
      </c>
      <c r="J276" s="4">
        <v>49.3</v>
      </c>
      <c r="K276" s="6">
        <f t="shared" si="20"/>
        <v>5.9710930442637764</v>
      </c>
      <c r="L276" s="6">
        <f t="shared" si="21"/>
        <v>34.706489069557364</v>
      </c>
      <c r="M276" s="6">
        <f t="shared" si="22"/>
        <v>-1.9710930442637764</v>
      </c>
      <c r="N276" s="6">
        <f t="shared" si="22"/>
        <v>14.593510930442633</v>
      </c>
      <c r="O276" s="7">
        <f t="shared" si="23"/>
        <v>197.2</v>
      </c>
      <c r="P276" s="6">
        <f t="shared" si="24"/>
        <v>16</v>
      </c>
    </row>
    <row r="277" spans="2:16" x14ac:dyDescent="0.2">
      <c r="B277" s="5"/>
      <c r="H277" s="3"/>
      <c r="I277" s="4">
        <v>4</v>
      </c>
      <c r="J277" s="4">
        <v>43.5</v>
      </c>
      <c r="K277" s="6">
        <f t="shared" si="20"/>
        <v>5.9710930442637764</v>
      </c>
      <c r="L277" s="6">
        <f t="shared" si="21"/>
        <v>34.706489069557364</v>
      </c>
      <c r="M277" s="6">
        <f t="shared" si="22"/>
        <v>-1.9710930442637764</v>
      </c>
      <c r="N277" s="6">
        <f t="shared" si="22"/>
        <v>8.7935109304426362</v>
      </c>
      <c r="O277" s="7">
        <f t="shared" si="23"/>
        <v>174</v>
      </c>
      <c r="P277" s="6">
        <f t="shared" si="24"/>
        <v>16</v>
      </c>
    </row>
    <row r="278" spans="2:16" x14ac:dyDescent="0.2">
      <c r="B278" s="5"/>
      <c r="H278" s="3"/>
      <c r="I278" s="4">
        <v>4</v>
      </c>
      <c r="J278" s="4">
        <v>43.3</v>
      </c>
      <c r="K278" s="6">
        <f t="shared" si="20"/>
        <v>5.9710930442637764</v>
      </c>
      <c r="L278" s="6">
        <f t="shared" si="21"/>
        <v>34.706489069557364</v>
      </c>
      <c r="M278" s="6">
        <f t="shared" si="22"/>
        <v>-1.9710930442637764</v>
      </c>
      <c r="N278" s="6">
        <f t="shared" si="22"/>
        <v>8.5935109304426334</v>
      </c>
      <c r="O278" s="7">
        <f t="shared" si="23"/>
        <v>173.2</v>
      </c>
      <c r="P278" s="6">
        <f t="shared" si="24"/>
        <v>16</v>
      </c>
    </row>
    <row r="279" spans="2:16" x14ac:dyDescent="0.2">
      <c r="B279" s="5"/>
      <c r="H279" s="3"/>
      <c r="I279" s="4">
        <v>6</v>
      </c>
      <c r="J279" s="4">
        <v>35.5</v>
      </c>
      <c r="K279" s="6">
        <f t="shared" si="20"/>
        <v>5.9710930442637764</v>
      </c>
      <c r="L279" s="6">
        <f t="shared" si="21"/>
        <v>34.706489069557364</v>
      </c>
      <c r="M279" s="6">
        <f t="shared" si="22"/>
        <v>2.8906955736223594E-2</v>
      </c>
      <c r="N279" s="6">
        <f t="shared" si="22"/>
        <v>0.79351093044263621</v>
      </c>
      <c r="O279" s="7">
        <f t="shared" si="23"/>
        <v>213</v>
      </c>
      <c r="P279" s="6">
        <f t="shared" si="24"/>
        <v>36</v>
      </c>
    </row>
    <row r="280" spans="2:16" x14ac:dyDescent="0.2">
      <c r="B280" s="5"/>
      <c r="H280" s="3"/>
      <c r="I280" s="4">
        <v>6</v>
      </c>
      <c r="J280" s="4">
        <v>39.9</v>
      </c>
      <c r="K280" s="6">
        <f t="shared" si="20"/>
        <v>5.9710930442637764</v>
      </c>
      <c r="L280" s="6">
        <f t="shared" si="21"/>
        <v>34.706489069557364</v>
      </c>
      <c r="M280" s="6">
        <f t="shared" si="22"/>
        <v>2.8906955736223594E-2</v>
      </c>
      <c r="N280" s="6">
        <f t="shared" si="22"/>
        <v>5.1935109304426348</v>
      </c>
      <c r="O280" s="7">
        <f t="shared" si="23"/>
        <v>239.39999999999998</v>
      </c>
      <c r="P280" s="6">
        <f t="shared" si="24"/>
        <v>36</v>
      </c>
    </row>
    <row r="281" spans="2:16" x14ac:dyDescent="0.2">
      <c r="B281" s="5"/>
      <c r="H281" s="3"/>
      <c r="I281" s="4">
        <v>4</v>
      </c>
      <c r="J281" s="4">
        <v>65</v>
      </c>
      <c r="K281" s="6">
        <f t="shared" si="20"/>
        <v>5.9710930442637764</v>
      </c>
      <c r="L281" s="6">
        <f t="shared" si="21"/>
        <v>34.706489069557364</v>
      </c>
      <c r="M281" s="6">
        <f t="shared" si="22"/>
        <v>-1.9710930442637764</v>
      </c>
      <c r="N281" s="6">
        <f t="shared" si="22"/>
        <v>30.293510930442636</v>
      </c>
      <c r="O281" s="7">
        <f t="shared" si="23"/>
        <v>260</v>
      </c>
      <c r="P281" s="6">
        <f t="shared" si="24"/>
        <v>16</v>
      </c>
    </row>
    <row r="282" spans="2:16" x14ac:dyDescent="0.2">
      <c r="B282" s="5"/>
      <c r="H282" s="3"/>
      <c r="I282" s="4">
        <v>4</v>
      </c>
      <c r="J282" s="4">
        <v>62.267400000000002</v>
      </c>
      <c r="K282" s="6">
        <f t="shared" si="20"/>
        <v>5.9710930442637764</v>
      </c>
      <c r="L282" s="6">
        <f t="shared" si="21"/>
        <v>34.706489069557364</v>
      </c>
      <c r="M282" s="6">
        <f t="shared" si="22"/>
        <v>-1.9710930442637764</v>
      </c>
      <c r="N282" s="6">
        <f t="shared" si="22"/>
        <v>27.560910930442638</v>
      </c>
      <c r="O282" s="7">
        <f t="shared" si="23"/>
        <v>249.06960000000001</v>
      </c>
      <c r="P282" s="6">
        <f t="shared" si="24"/>
        <v>16</v>
      </c>
    </row>
    <row r="283" spans="2:16" x14ac:dyDescent="0.2">
      <c r="B283" s="5"/>
      <c r="H283" s="3"/>
      <c r="I283" s="4">
        <v>4</v>
      </c>
      <c r="J283" s="4">
        <v>61.2</v>
      </c>
      <c r="K283" s="6">
        <f t="shared" si="20"/>
        <v>5.9710930442637764</v>
      </c>
      <c r="L283" s="6">
        <f t="shared" si="21"/>
        <v>34.706489069557364</v>
      </c>
      <c r="M283" s="6">
        <f t="shared" si="22"/>
        <v>-1.9710930442637764</v>
      </c>
      <c r="N283" s="6">
        <f t="shared" si="22"/>
        <v>26.493510930442639</v>
      </c>
      <c r="O283" s="7">
        <f t="shared" si="23"/>
        <v>244.8</v>
      </c>
      <c r="P283" s="6">
        <f t="shared" si="24"/>
        <v>16</v>
      </c>
    </row>
    <row r="284" spans="2:16" x14ac:dyDescent="0.2">
      <c r="B284" s="5"/>
      <c r="H284" s="3"/>
      <c r="I284" s="4">
        <v>4</v>
      </c>
      <c r="J284" s="4">
        <v>50.4</v>
      </c>
      <c r="K284" s="6">
        <f t="shared" si="20"/>
        <v>5.9710930442637764</v>
      </c>
      <c r="L284" s="6">
        <f t="shared" si="21"/>
        <v>34.706489069557364</v>
      </c>
      <c r="M284" s="6">
        <f t="shared" si="22"/>
        <v>-1.9710930442637764</v>
      </c>
      <c r="N284" s="6">
        <f t="shared" si="22"/>
        <v>15.693510930442635</v>
      </c>
      <c r="O284" s="7">
        <f t="shared" si="23"/>
        <v>201.6</v>
      </c>
      <c r="P284" s="6">
        <f t="shared" si="24"/>
        <v>16</v>
      </c>
    </row>
    <row r="285" spans="2:16" x14ac:dyDescent="0.2">
      <c r="B285" s="5"/>
      <c r="H285" s="3"/>
      <c r="I285" s="4">
        <v>4</v>
      </c>
      <c r="J285" s="4">
        <v>48.2</v>
      </c>
      <c r="K285" s="6">
        <f t="shared" si="20"/>
        <v>5.9710930442637764</v>
      </c>
      <c r="L285" s="6">
        <f t="shared" si="21"/>
        <v>34.706489069557364</v>
      </c>
      <c r="M285" s="6">
        <f t="shared" si="22"/>
        <v>-1.9710930442637764</v>
      </c>
      <c r="N285" s="6">
        <f t="shared" si="22"/>
        <v>13.493510930442639</v>
      </c>
      <c r="O285" s="7">
        <f t="shared" si="23"/>
        <v>192.8</v>
      </c>
      <c r="P285" s="6">
        <f t="shared" si="24"/>
        <v>16</v>
      </c>
    </row>
    <row r="286" spans="2:16" x14ac:dyDescent="0.2">
      <c r="B286" s="5"/>
      <c r="H286" s="3"/>
      <c r="I286" s="4">
        <v>4</v>
      </c>
      <c r="J286" s="4">
        <v>50.820500000000003</v>
      </c>
      <c r="K286" s="6">
        <f t="shared" si="20"/>
        <v>5.9710930442637764</v>
      </c>
      <c r="L286" s="6">
        <f t="shared" si="21"/>
        <v>34.706489069557364</v>
      </c>
      <c r="M286" s="6">
        <f t="shared" si="22"/>
        <v>-1.9710930442637764</v>
      </c>
      <c r="N286" s="6">
        <f t="shared" si="22"/>
        <v>16.114010930442639</v>
      </c>
      <c r="O286" s="7">
        <f t="shared" si="23"/>
        <v>203.28200000000001</v>
      </c>
      <c r="P286" s="6">
        <f t="shared" si="24"/>
        <v>16</v>
      </c>
    </row>
    <row r="287" spans="2:16" x14ac:dyDescent="0.2">
      <c r="B287" s="5"/>
      <c r="H287" s="3"/>
      <c r="I287" s="4">
        <v>4</v>
      </c>
      <c r="J287" s="4">
        <v>47.296399999999998</v>
      </c>
      <c r="K287" s="6">
        <f t="shared" si="20"/>
        <v>5.9710930442637764</v>
      </c>
      <c r="L287" s="6">
        <f t="shared" si="21"/>
        <v>34.706489069557364</v>
      </c>
      <c r="M287" s="6">
        <f t="shared" si="22"/>
        <v>-1.9710930442637764</v>
      </c>
      <c r="N287" s="6">
        <f t="shared" si="22"/>
        <v>12.589910930442635</v>
      </c>
      <c r="O287" s="7">
        <f t="shared" si="23"/>
        <v>189.18559999999999</v>
      </c>
      <c r="P287" s="6">
        <f t="shared" si="24"/>
        <v>16</v>
      </c>
    </row>
    <row r="288" spans="2:16" x14ac:dyDescent="0.2">
      <c r="B288" s="5"/>
      <c r="H288" s="3"/>
      <c r="I288" s="4">
        <v>4</v>
      </c>
      <c r="J288" s="4">
        <v>50.9</v>
      </c>
      <c r="K288" s="6">
        <f t="shared" si="20"/>
        <v>5.9710930442637764</v>
      </c>
      <c r="L288" s="6">
        <f t="shared" si="21"/>
        <v>34.706489069557364</v>
      </c>
      <c r="M288" s="6">
        <f t="shared" si="22"/>
        <v>-1.9710930442637764</v>
      </c>
      <c r="N288" s="6">
        <f t="shared" si="22"/>
        <v>16.193510930442635</v>
      </c>
      <c r="O288" s="7">
        <f t="shared" si="23"/>
        <v>203.6</v>
      </c>
      <c r="P288" s="6">
        <f t="shared" si="24"/>
        <v>16</v>
      </c>
    </row>
    <row r="289" spans="2:16" x14ac:dyDescent="0.2">
      <c r="B289" s="5"/>
      <c r="H289" s="3"/>
      <c r="I289" s="4">
        <v>4</v>
      </c>
      <c r="J289" s="4">
        <v>47.4</v>
      </c>
      <c r="K289" s="6">
        <f t="shared" si="20"/>
        <v>5.9710930442637764</v>
      </c>
      <c r="L289" s="6">
        <f t="shared" si="21"/>
        <v>34.706489069557364</v>
      </c>
      <c r="M289" s="6">
        <f t="shared" si="22"/>
        <v>-1.9710930442637764</v>
      </c>
      <c r="N289" s="6">
        <f t="shared" si="22"/>
        <v>12.693510930442635</v>
      </c>
      <c r="O289" s="7">
        <f t="shared" si="23"/>
        <v>189.6</v>
      </c>
      <c r="P289" s="6">
        <f t="shared" si="24"/>
        <v>16</v>
      </c>
    </row>
    <row r="290" spans="2:16" x14ac:dyDescent="0.2">
      <c r="B290" s="5"/>
      <c r="H290" s="3"/>
      <c r="I290" s="4">
        <v>4</v>
      </c>
      <c r="J290" s="4">
        <v>44.344000000000001</v>
      </c>
      <c r="K290" s="6">
        <f t="shared" si="20"/>
        <v>5.9710930442637764</v>
      </c>
      <c r="L290" s="6">
        <f t="shared" si="21"/>
        <v>34.706489069557364</v>
      </c>
      <c r="M290" s="6">
        <f t="shared" si="22"/>
        <v>-1.9710930442637764</v>
      </c>
      <c r="N290" s="6">
        <f t="shared" si="22"/>
        <v>9.6375109304426374</v>
      </c>
      <c r="O290" s="7">
        <f t="shared" si="23"/>
        <v>177.376</v>
      </c>
      <c r="P290" s="6">
        <f t="shared" si="24"/>
        <v>16</v>
      </c>
    </row>
    <row r="291" spans="2:16" x14ac:dyDescent="0.2">
      <c r="B291" s="5"/>
      <c r="H291" s="3"/>
      <c r="I291" s="4">
        <v>4</v>
      </c>
      <c r="J291" s="4">
        <v>44.6</v>
      </c>
      <c r="K291" s="6">
        <f t="shared" si="20"/>
        <v>5.9710930442637764</v>
      </c>
      <c r="L291" s="6">
        <f t="shared" si="21"/>
        <v>34.706489069557364</v>
      </c>
      <c r="M291" s="6">
        <f t="shared" si="22"/>
        <v>-1.9710930442637764</v>
      </c>
      <c r="N291" s="6">
        <f t="shared" si="22"/>
        <v>9.8935109304426376</v>
      </c>
      <c r="O291" s="7">
        <f t="shared" si="23"/>
        <v>178.4</v>
      </c>
      <c r="P291" s="6">
        <f t="shared" si="24"/>
        <v>16</v>
      </c>
    </row>
    <row r="292" spans="2:16" x14ac:dyDescent="0.2">
      <c r="B292" s="5"/>
      <c r="H292" s="3"/>
      <c r="I292" s="4">
        <v>4</v>
      </c>
      <c r="J292" s="4">
        <v>50.2669</v>
      </c>
      <c r="K292" s="6">
        <f t="shared" si="20"/>
        <v>5.9710930442637764</v>
      </c>
      <c r="L292" s="6">
        <f t="shared" si="21"/>
        <v>34.706489069557364</v>
      </c>
      <c r="M292" s="6">
        <f t="shared" si="22"/>
        <v>-1.9710930442637764</v>
      </c>
      <c r="N292" s="6">
        <f t="shared" si="22"/>
        <v>15.560410930442636</v>
      </c>
      <c r="O292" s="7">
        <f t="shared" si="23"/>
        <v>201.0676</v>
      </c>
      <c r="P292" s="6">
        <f t="shared" si="24"/>
        <v>16</v>
      </c>
    </row>
    <row r="293" spans="2:16" x14ac:dyDescent="0.2">
      <c r="B293" s="5"/>
      <c r="H293" s="3"/>
      <c r="I293" s="4">
        <v>4</v>
      </c>
      <c r="J293" s="4">
        <v>48.318800000000003</v>
      </c>
      <c r="K293" s="6">
        <f t="shared" si="20"/>
        <v>5.9710930442637764</v>
      </c>
      <c r="L293" s="6">
        <f t="shared" si="21"/>
        <v>34.706489069557364</v>
      </c>
      <c r="M293" s="6">
        <f t="shared" si="22"/>
        <v>-1.9710930442637764</v>
      </c>
      <c r="N293" s="6">
        <f t="shared" si="22"/>
        <v>13.612310930442639</v>
      </c>
      <c r="O293" s="7">
        <f t="shared" si="23"/>
        <v>193.27520000000001</v>
      </c>
      <c r="P293" s="6">
        <f t="shared" si="24"/>
        <v>16</v>
      </c>
    </row>
    <row r="294" spans="2:16" x14ac:dyDescent="0.2">
      <c r="B294" s="5"/>
      <c r="H294" s="3"/>
      <c r="I294" s="4">
        <v>6</v>
      </c>
      <c r="J294" s="4">
        <v>35.349400000000003</v>
      </c>
      <c r="K294" s="6">
        <f t="shared" si="20"/>
        <v>5.9710930442637764</v>
      </c>
      <c r="L294" s="6">
        <f t="shared" si="21"/>
        <v>34.706489069557364</v>
      </c>
      <c r="M294" s="6">
        <f t="shared" si="22"/>
        <v>2.8906955736223594E-2</v>
      </c>
      <c r="N294" s="6">
        <f t="shared" si="22"/>
        <v>0.64291093044263903</v>
      </c>
      <c r="O294" s="7">
        <f t="shared" si="23"/>
        <v>212.09640000000002</v>
      </c>
      <c r="P294" s="6">
        <f t="shared" si="24"/>
        <v>36</v>
      </c>
    </row>
    <row r="295" spans="2:16" x14ac:dyDescent="0.2">
      <c r="B295" s="5"/>
      <c r="H295" s="3"/>
      <c r="I295" s="4">
        <v>4</v>
      </c>
      <c r="J295" s="4">
        <v>47.408099999999997</v>
      </c>
      <c r="K295" s="6">
        <f t="shared" si="20"/>
        <v>5.9710930442637764</v>
      </c>
      <c r="L295" s="6">
        <f t="shared" si="21"/>
        <v>34.706489069557364</v>
      </c>
      <c r="M295" s="6">
        <f t="shared" si="22"/>
        <v>-1.9710930442637764</v>
      </c>
      <c r="N295" s="6">
        <f t="shared" si="22"/>
        <v>12.701610930442634</v>
      </c>
      <c r="O295" s="7">
        <f t="shared" si="23"/>
        <v>189.63239999999999</v>
      </c>
      <c r="P295" s="6">
        <f t="shared" si="24"/>
        <v>16</v>
      </c>
    </row>
    <row r="296" spans="2:16" x14ac:dyDescent="0.2">
      <c r="B296" s="5"/>
      <c r="H296" s="3"/>
      <c r="I296" s="4">
        <v>4</v>
      </c>
      <c r="J296" s="4">
        <v>46.624000000000002</v>
      </c>
      <c r="K296" s="6">
        <f t="shared" si="20"/>
        <v>5.9710930442637764</v>
      </c>
      <c r="L296" s="6">
        <f t="shared" si="21"/>
        <v>34.706489069557364</v>
      </c>
      <c r="M296" s="6">
        <f t="shared" si="22"/>
        <v>-1.9710930442637764</v>
      </c>
      <c r="N296" s="6">
        <f t="shared" si="22"/>
        <v>11.917510930442639</v>
      </c>
      <c r="O296" s="7">
        <f t="shared" si="23"/>
        <v>186.49600000000001</v>
      </c>
      <c r="P296" s="6">
        <f t="shared" si="24"/>
        <v>16</v>
      </c>
    </row>
    <row r="297" spans="2:16" x14ac:dyDescent="0.2">
      <c r="B297" s="5"/>
      <c r="H297" s="3"/>
      <c r="I297" s="4">
        <v>4</v>
      </c>
      <c r="J297" s="4">
        <v>46.438699999999997</v>
      </c>
      <c r="K297" s="6">
        <f t="shared" si="20"/>
        <v>5.9710930442637764</v>
      </c>
      <c r="L297" s="6">
        <f t="shared" si="21"/>
        <v>34.706489069557364</v>
      </c>
      <c r="M297" s="6">
        <f t="shared" si="22"/>
        <v>-1.9710930442637764</v>
      </c>
      <c r="N297" s="6">
        <f t="shared" si="22"/>
        <v>11.732210930442633</v>
      </c>
      <c r="O297" s="7">
        <f t="shared" si="23"/>
        <v>185.75479999999999</v>
      </c>
      <c r="P297" s="6">
        <f t="shared" si="24"/>
        <v>16</v>
      </c>
    </row>
    <row r="298" spans="2:16" x14ac:dyDescent="0.2">
      <c r="B298" s="5"/>
      <c r="H298" s="3"/>
      <c r="I298" s="4">
        <v>4</v>
      </c>
      <c r="J298" s="4">
        <v>40.187600000000003</v>
      </c>
      <c r="K298" s="6">
        <f t="shared" si="20"/>
        <v>5.9710930442637764</v>
      </c>
      <c r="L298" s="6">
        <f t="shared" si="21"/>
        <v>34.706489069557364</v>
      </c>
      <c r="M298" s="6">
        <f t="shared" si="22"/>
        <v>-1.9710930442637764</v>
      </c>
      <c r="N298" s="6">
        <f t="shared" si="22"/>
        <v>5.4811109304426395</v>
      </c>
      <c r="O298" s="7">
        <f t="shared" si="23"/>
        <v>160.75040000000001</v>
      </c>
      <c r="P298" s="6">
        <f t="shared" si="24"/>
        <v>16</v>
      </c>
    </row>
    <row r="299" spans="2:16" x14ac:dyDescent="0.2">
      <c r="B299" s="5"/>
      <c r="H299" s="3"/>
      <c r="I299" s="4">
        <v>4</v>
      </c>
      <c r="J299" s="4">
        <v>40.887300000000003</v>
      </c>
      <c r="K299" s="6">
        <f t="shared" si="20"/>
        <v>5.9710930442637764</v>
      </c>
      <c r="L299" s="6">
        <f t="shared" si="21"/>
        <v>34.706489069557364</v>
      </c>
      <c r="M299" s="6">
        <f t="shared" si="22"/>
        <v>-1.9710930442637764</v>
      </c>
      <c r="N299" s="6">
        <f t="shared" si="22"/>
        <v>6.1808109304426395</v>
      </c>
      <c r="O299" s="7">
        <f t="shared" si="23"/>
        <v>163.54920000000001</v>
      </c>
      <c r="P299" s="6">
        <f t="shared" si="24"/>
        <v>16</v>
      </c>
    </row>
    <row r="300" spans="2:16" x14ac:dyDescent="0.2">
      <c r="B300" s="5"/>
      <c r="H300" s="3"/>
      <c r="I300" s="4">
        <v>6</v>
      </c>
      <c r="J300" s="4">
        <v>35.799999999999997</v>
      </c>
      <c r="K300" s="6">
        <f t="shared" si="20"/>
        <v>5.9710930442637764</v>
      </c>
      <c r="L300" s="6">
        <f t="shared" si="21"/>
        <v>34.706489069557364</v>
      </c>
      <c r="M300" s="6">
        <f t="shared" si="22"/>
        <v>2.8906955736223594E-2</v>
      </c>
      <c r="N300" s="6">
        <f t="shared" si="22"/>
        <v>1.0935109304426334</v>
      </c>
      <c r="O300" s="7">
        <f t="shared" si="23"/>
        <v>214.79999999999998</v>
      </c>
      <c r="P300" s="6">
        <f t="shared" si="24"/>
        <v>36</v>
      </c>
    </row>
    <row r="301" spans="2:16" x14ac:dyDescent="0.2">
      <c r="B301" s="5"/>
      <c r="H301" s="3"/>
      <c r="I301" s="4">
        <v>6</v>
      </c>
      <c r="J301" s="4">
        <v>35.731099999999998</v>
      </c>
      <c r="K301" s="6">
        <f t="shared" si="20"/>
        <v>5.9710930442637764</v>
      </c>
      <c r="L301" s="6">
        <f t="shared" si="21"/>
        <v>34.706489069557364</v>
      </c>
      <c r="M301" s="6">
        <f t="shared" si="22"/>
        <v>2.8906955736223594E-2</v>
      </c>
      <c r="N301" s="6">
        <f t="shared" si="22"/>
        <v>1.0246109304426341</v>
      </c>
      <c r="O301" s="7">
        <f t="shared" si="23"/>
        <v>214.38659999999999</v>
      </c>
      <c r="P301" s="6">
        <f t="shared" si="24"/>
        <v>36</v>
      </c>
    </row>
    <row r="302" spans="2:16" x14ac:dyDescent="0.2">
      <c r="B302" s="5"/>
      <c r="H302" s="3"/>
      <c r="I302" s="4">
        <v>6</v>
      </c>
      <c r="J302" s="4">
        <v>35.9</v>
      </c>
      <c r="K302" s="6">
        <f t="shared" si="20"/>
        <v>5.9710930442637764</v>
      </c>
      <c r="L302" s="6">
        <f t="shared" si="21"/>
        <v>34.706489069557364</v>
      </c>
      <c r="M302" s="6">
        <f t="shared" si="22"/>
        <v>2.8906955736223594E-2</v>
      </c>
      <c r="N302" s="6">
        <f t="shared" si="22"/>
        <v>1.1935109304426348</v>
      </c>
      <c r="O302" s="7">
        <f t="shared" si="23"/>
        <v>215.39999999999998</v>
      </c>
      <c r="P302" s="6">
        <f t="shared" si="24"/>
        <v>36</v>
      </c>
    </row>
    <row r="303" spans="2:16" x14ac:dyDescent="0.2">
      <c r="B303" s="5"/>
      <c r="H303" s="3"/>
      <c r="I303" s="4">
        <v>6</v>
      </c>
      <c r="J303" s="4">
        <v>34.9</v>
      </c>
      <c r="K303" s="6">
        <f t="shared" si="20"/>
        <v>5.9710930442637764</v>
      </c>
      <c r="L303" s="6">
        <f t="shared" si="21"/>
        <v>34.706489069557364</v>
      </c>
      <c r="M303" s="6">
        <f t="shared" si="22"/>
        <v>2.8906955736223594E-2</v>
      </c>
      <c r="N303" s="6">
        <f t="shared" si="22"/>
        <v>0.19351093044263479</v>
      </c>
      <c r="O303" s="7">
        <f t="shared" si="23"/>
        <v>209.39999999999998</v>
      </c>
      <c r="P303" s="6">
        <f t="shared" si="24"/>
        <v>36</v>
      </c>
    </row>
    <row r="304" spans="2:16" x14ac:dyDescent="0.2">
      <c r="B304" s="5"/>
      <c r="H304" s="3"/>
      <c r="I304" s="4">
        <v>6</v>
      </c>
      <c r="J304" s="4">
        <v>33.9</v>
      </c>
      <c r="K304" s="6">
        <f t="shared" si="20"/>
        <v>5.9710930442637764</v>
      </c>
      <c r="L304" s="6">
        <f t="shared" si="21"/>
        <v>34.706489069557364</v>
      </c>
      <c r="M304" s="6">
        <f t="shared" si="22"/>
        <v>2.8906955736223594E-2</v>
      </c>
      <c r="N304" s="6">
        <f t="shared" si="22"/>
        <v>-0.80648906955736521</v>
      </c>
      <c r="O304" s="7">
        <f t="shared" si="23"/>
        <v>203.39999999999998</v>
      </c>
      <c r="P304" s="6">
        <f t="shared" si="24"/>
        <v>36</v>
      </c>
    </row>
    <row r="305" spans="2:16" x14ac:dyDescent="0.2">
      <c r="B305" s="5"/>
      <c r="H305" s="3"/>
      <c r="I305" s="4">
        <v>6</v>
      </c>
      <c r="J305" s="4">
        <v>34.6</v>
      </c>
      <c r="K305" s="6">
        <f t="shared" si="20"/>
        <v>5.9710930442637764</v>
      </c>
      <c r="L305" s="6">
        <f t="shared" si="21"/>
        <v>34.706489069557364</v>
      </c>
      <c r="M305" s="6">
        <f t="shared" si="22"/>
        <v>2.8906955736223594E-2</v>
      </c>
      <c r="N305" s="6">
        <f t="shared" si="22"/>
        <v>-0.10648906955736237</v>
      </c>
      <c r="O305" s="7">
        <f t="shared" si="23"/>
        <v>207.60000000000002</v>
      </c>
      <c r="P305" s="6">
        <f t="shared" si="24"/>
        <v>36</v>
      </c>
    </row>
    <row r="306" spans="2:16" x14ac:dyDescent="0.2">
      <c r="B306" s="5"/>
      <c r="H306" s="3"/>
      <c r="I306" s="4">
        <v>8</v>
      </c>
      <c r="J306" s="4">
        <v>26.6722</v>
      </c>
      <c r="K306" s="6">
        <f t="shared" si="20"/>
        <v>5.9710930442637764</v>
      </c>
      <c r="L306" s="6">
        <f t="shared" si="21"/>
        <v>34.706489069557364</v>
      </c>
      <c r="M306" s="6">
        <f t="shared" si="22"/>
        <v>2.0289069557362236</v>
      </c>
      <c r="N306" s="6">
        <f t="shared" si="22"/>
        <v>-8.0342890695573637</v>
      </c>
      <c r="O306" s="7">
        <f t="shared" si="23"/>
        <v>213.3776</v>
      </c>
      <c r="P306" s="6">
        <f t="shared" si="24"/>
        <v>64</v>
      </c>
    </row>
    <row r="307" spans="2:16" x14ac:dyDescent="0.2">
      <c r="B307" s="5"/>
      <c r="H307" s="3"/>
      <c r="I307" s="4">
        <v>8</v>
      </c>
      <c r="J307" s="4">
        <v>29.2</v>
      </c>
      <c r="K307" s="6">
        <f t="shared" si="20"/>
        <v>5.9710930442637764</v>
      </c>
      <c r="L307" s="6">
        <f t="shared" si="21"/>
        <v>34.706489069557364</v>
      </c>
      <c r="M307" s="6">
        <f t="shared" si="22"/>
        <v>2.0289069557362236</v>
      </c>
      <c r="N307" s="6">
        <f t="shared" si="22"/>
        <v>-5.5064890695573645</v>
      </c>
      <c r="O307" s="7">
        <f t="shared" si="23"/>
        <v>233.6</v>
      </c>
      <c r="P307" s="6">
        <f t="shared" si="24"/>
        <v>64</v>
      </c>
    </row>
    <row r="308" spans="2:16" x14ac:dyDescent="0.2">
      <c r="B308" s="5"/>
      <c r="H308" s="3"/>
      <c r="I308" s="4">
        <v>12</v>
      </c>
      <c r="J308" s="4">
        <v>23.9</v>
      </c>
      <c r="K308" s="6">
        <f t="shared" si="20"/>
        <v>5.9710930442637764</v>
      </c>
      <c r="L308" s="6">
        <f t="shared" si="21"/>
        <v>34.706489069557364</v>
      </c>
      <c r="M308" s="6">
        <f t="shared" si="22"/>
        <v>6.0289069557362236</v>
      </c>
      <c r="N308" s="6">
        <f t="shared" si="22"/>
        <v>-10.806489069557365</v>
      </c>
      <c r="O308" s="7">
        <f t="shared" si="23"/>
        <v>286.79999999999995</v>
      </c>
      <c r="P308" s="6">
        <f t="shared" si="24"/>
        <v>144</v>
      </c>
    </row>
    <row r="309" spans="2:16" x14ac:dyDescent="0.2">
      <c r="B309" s="5"/>
      <c r="H309" s="3"/>
      <c r="I309" s="4">
        <v>8</v>
      </c>
      <c r="J309" s="4">
        <v>24.7</v>
      </c>
      <c r="K309" s="6">
        <f t="shared" si="20"/>
        <v>5.9710930442637764</v>
      </c>
      <c r="L309" s="6">
        <f t="shared" si="21"/>
        <v>34.706489069557364</v>
      </c>
      <c r="M309" s="6">
        <f t="shared" si="22"/>
        <v>2.0289069557362236</v>
      </c>
      <c r="N309" s="6">
        <f t="shared" si="22"/>
        <v>-10.006489069557365</v>
      </c>
      <c r="O309" s="7">
        <f t="shared" si="23"/>
        <v>197.6</v>
      </c>
      <c r="P309" s="6">
        <f t="shared" si="24"/>
        <v>64</v>
      </c>
    </row>
    <row r="310" spans="2:16" x14ac:dyDescent="0.2">
      <c r="B310" s="5"/>
      <c r="H310" s="3"/>
      <c r="I310" s="4">
        <v>12</v>
      </c>
      <c r="J310" s="4">
        <v>23.4</v>
      </c>
      <c r="K310" s="6">
        <f t="shared" si="20"/>
        <v>5.9710930442637764</v>
      </c>
      <c r="L310" s="6">
        <f t="shared" si="21"/>
        <v>34.706489069557364</v>
      </c>
      <c r="M310" s="6">
        <f t="shared" si="22"/>
        <v>6.0289069557362236</v>
      </c>
      <c r="N310" s="6">
        <f t="shared" si="22"/>
        <v>-11.306489069557365</v>
      </c>
      <c r="O310" s="7">
        <f t="shared" si="23"/>
        <v>280.79999999999995</v>
      </c>
      <c r="P310" s="6">
        <f t="shared" si="24"/>
        <v>144</v>
      </c>
    </row>
    <row r="311" spans="2:16" x14ac:dyDescent="0.2">
      <c r="B311" s="5"/>
      <c r="H311" s="3"/>
      <c r="I311" s="4">
        <v>8</v>
      </c>
      <c r="J311" s="4">
        <v>29</v>
      </c>
      <c r="K311" s="6">
        <f t="shared" si="20"/>
        <v>5.9710930442637764</v>
      </c>
      <c r="L311" s="6">
        <f t="shared" si="21"/>
        <v>34.706489069557364</v>
      </c>
      <c r="M311" s="6">
        <f t="shared" si="22"/>
        <v>2.0289069557362236</v>
      </c>
      <c r="N311" s="6">
        <f t="shared" si="22"/>
        <v>-5.7064890695573638</v>
      </c>
      <c r="O311" s="7">
        <f t="shared" si="23"/>
        <v>232</v>
      </c>
      <c r="P311" s="6">
        <f t="shared" si="24"/>
        <v>64</v>
      </c>
    </row>
    <row r="312" spans="2:16" x14ac:dyDescent="0.2">
      <c r="B312" s="5"/>
      <c r="H312" s="3"/>
      <c r="I312" s="4">
        <v>8</v>
      </c>
      <c r="J312" s="4">
        <v>24.8202</v>
      </c>
      <c r="K312" s="6">
        <f t="shared" si="20"/>
        <v>5.9710930442637764</v>
      </c>
      <c r="L312" s="6">
        <f t="shared" si="21"/>
        <v>34.706489069557364</v>
      </c>
      <c r="M312" s="6">
        <f t="shared" si="22"/>
        <v>2.0289069557362236</v>
      </c>
      <c r="N312" s="6">
        <f t="shared" si="22"/>
        <v>-9.886289069557364</v>
      </c>
      <c r="O312" s="7">
        <f t="shared" si="23"/>
        <v>198.5616</v>
      </c>
      <c r="P312" s="6">
        <f t="shared" si="24"/>
        <v>64</v>
      </c>
    </row>
    <row r="313" spans="2:16" x14ac:dyDescent="0.2">
      <c r="B313" s="5"/>
      <c r="H313" s="3"/>
      <c r="I313" s="4">
        <v>4</v>
      </c>
      <c r="J313" s="4">
        <v>42.936300000000003</v>
      </c>
      <c r="K313" s="6">
        <f t="shared" si="20"/>
        <v>5.9710930442637764</v>
      </c>
      <c r="L313" s="6">
        <f t="shared" si="21"/>
        <v>34.706489069557364</v>
      </c>
      <c r="M313" s="6">
        <f t="shared" si="22"/>
        <v>-1.9710930442637764</v>
      </c>
      <c r="N313" s="6">
        <f t="shared" si="22"/>
        <v>8.229810930442639</v>
      </c>
      <c r="O313" s="7">
        <f t="shared" si="23"/>
        <v>171.74520000000001</v>
      </c>
      <c r="P313" s="6">
        <f t="shared" si="24"/>
        <v>16</v>
      </c>
    </row>
    <row r="314" spans="2:16" x14ac:dyDescent="0.2">
      <c r="B314" s="5"/>
      <c r="H314" s="3"/>
      <c r="I314" s="4">
        <v>4</v>
      </c>
      <c r="J314" s="4">
        <v>42.457900000000002</v>
      </c>
      <c r="K314" s="6">
        <f t="shared" si="20"/>
        <v>5.9710930442637764</v>
      </c>
      <c r="L314" s="6">
        <f t="shared" si="21"/>
        <v>34.706489069557364</v>
      </c>
      <c r="M314" s="6">
        <f t="shared" si="22"/>
        <v>-1.9710930442637764</v>
      </c>
      <c r="N314" s="6">
        <f t="shared" si="22"/>
        <v>7.7514109304426384</v>
      </c>
      <c r="O314" s="7">
        <f t="shared" si="23"/>
        <v>169.83160000000001</v>
      </c>
      <c r="P314" s="6">
        <f t="shared" si="24"/>
        <v>16</v>
      </c>
    </row>
    <row r="315" spans="2:16" x14ac:dyDescent="0.2">
      <c r="B315" s="5"/>
      <c r="H315" s="3"/>
      <c r="I315" s="4">
        <v>4</v>
      </c>
      <c r="J315" s="4">
        <v>34.9</v>
      </c>
      <c r="K315" s="6">
        <f t="shared" si="20"/>
        <v>5.9710930442637764</v>
      </c>
      <c r="L315" s="6">
        <f t="shared" si="21"/>
        <v>34.706489069557364</v>
      </c>
      <c r="M315" s="6">
        <f t="shared" si="22"/>
        <v>-1.9710930442637764</v>
      </c>
      <c r="N315" s="6">
        <f t="shared" si="22"/>
        <v>0.19351093044263479</v>
      </c>
      <c r="O315" s="7">
        <f t="shared" si="23"/>
        <v>139.6</v>
      </c>
      <c r="P315" s="6">
        <f t="shared" si="24"/>
        <v>16</v>
      </c>
    </row>
    <row r="316" spans="2:16" x14ac:dyDescent="0.2">
      <c r="B316" s="5"/>
      <c r="H316" s="3"/>
      <c r="I316" s="4">
        <v>4</v>
      </c>
      <c r="J316" s="4">
        <v>38.876899999999999</v>
      </c>
      <c r="K316" s="6">
        <f t="shared" si="20"/>
        <v>5.9710930442637764</v>
      </c>
      <c r="L316" s="6">
        <f t="shared" si="21"/>
        <v>34.706489069557364</v>
      </c>
      <c r="M316" s="6">
        <f t="shared" si="22"/>
        <v>-1.9710930442637764</v>
      </c>
      <c r="N316" s="6">
        <f t="shared" si="22"/>
        <v>4.1704109304426353</v>
      </c>
      <c r="O316" s="7">
        <f t="shared" si="23"/>
        <v>155.5076</v>
      </c>
      <c r="P316" s="6">
        <f t="shared" si="24"/>
        <v>16</v>
      </c>
    </row>
    <row r="317" spans="2:16" x14ac:dyDescent="0.2">
      <c r="B317" s="5"/>
      <c r="H317" s="3"/>
      <c r="I317" s="4">
        <v>4</v>
      </c>
      <c r="J317" s="4">
        <v>40.370600000000003</v>
      </c>
      <c r="K317" s="6">
        <f t="shared" si="20"/>
        <v>5.9710930442637764</v>
      </c>
      <c r="L317" s="6">
        <f t="shared" si="21"/>
        <v>34.706489069557364</v>
      </c>
      <c r="M317" s="6">
        <f t="shared" si="22"/>
        <v>-1.9710930442637764</v>
      </c>
      <c r="N317" s="6">
        <f t="shared" si="22"/>
        <v>5.6641109304426394</v>
      </c>
      <c r="O317" s="7">
        <f t="shared" si="23"/>
        <v>161.48240000000001</v>
      </c>
      <c r="P317" s="6">
        <f t="shared" si="24"/>
        <v>16</v>
      </c>
    </row>
    <row r="318" spans="2:16" x14ac:dyDescent="0.2">
      <c r="B318" s="5"/>
      <c r="H318" s="3"/>
      <c r="I318" s="4">
        <v>4</v>
      </c>
      <c r="J318" s="4">
        <v>30.6</v>
      </c>
      <c r="K318" s="6">
        <f t="shared" si="20"/>
        <v>5.9710930442637764</v>
      </c>
      <c r="L318" s="6">
        <f t="shared" si="21"/>
        <v>34.706489069557364</v>
      </c>
      <c r="M318" s="6">
        <f t="shared" si="22"/>
        <v>-1.9710930442637764</v>
      </c>
      <c r="N318" s="6">
        <f t="shared" si="22"/>
        <v>-4.1064890695573624</v>
      </c>
      <c r="O318" s="7">
        <f t="shared" si="23"/>
        <v>122.4</v>
      </c>
      <c r="P318" s="6">
        <f t="shared" si="24"/>
        <v>16</v>
      </c>
    </row>
    <row r="319" spans="2:16" x14ac:dyDescent="0.2">
      <c r="B319" s="5"/>
      <c r="H319" s="3"/>
      <c r="I319" s="4">
        <v>4</v>
      </c>
      <c r="J319" s="4">
        <v>31.1</v>
      </c>
      <c r="K319" s="6">
        <f t="shared" si="20"/>
        <v>5.9710930442637764</v>
      </c>
      <c r="L319" s="6">
        <f t="shared" si="21"/>
        <v>34.706489069557364</v>
      </c>
      <c r="M319" s="6">
        <f t="shared" si="22"/>
        <v>-1.9710930442637764</v>
      </c>
      <c r="N319" s="6">
        <f t="shared" si="22"/>
        <v>-3.6064890695573624</v>
      </c>
      <c r="O319" s="7">
        <f t="shared" si="23"/>
        <v>124.4</v>
      </c>
      <c r="P319" s="6">
        <f t="shared" si="24"/>
        <v>16</v>
      </c>
    </row>
    <row r="320" spans="2:16" x14ac:dyDescent="0.2">
      <c r="B320" s="5"/>
      <c r="H320" s="3"/>
      <c r="I320" s="4">
        <v>4</v>
      </c>
      <c r="J320" s="4">
        <v>47.9</v>
      </c>
      <c r="K320" s="6">
        <f t="shared" si="20"/>
        <v>5.9710930442637764</v>
      </c>
      <c r="L320" s="6">
        <f t="shared" si="21"/>
        <v>34.706489069557364</v>
      </c>
      <c r="M320" s="6">
        <f t="shared" si="22"/>
        <v>-1.9710930442637764</v>
      </c>
      <c r="N320" s="6">
        <f t="shared" si="22"/>
        <v>13.193510930442635</v>
      </c>
      <c r="O320" s="7">
        <f t="shared" si="23"/>
        <v>191.6</v>
      </c>
      <c r="P320" s="6">
        <f t="shared" si="24"/>
        <v>16</v>
      </c>
    </row>
    <row r="321" spans="2:16" x14ac:dyDescent="0.2">
      <c r="B321" s="5"/>
      <c r="H321" s="3"/>
      <c r="I321" s="4">
        <v>4</v>
      </c>
      <c r="J321" s="4">
        <v>48.9</v>
      </c>
      <c r="K321" s="6">
        <f t="shared" si="20"/>
        <v>5.9710930442637764</v>
      </c>
      <c r="L321" s="6">
        <f t="shared" si="21"/>
        <v>34.706489069557364</v>
      </c>
      <c r="M321" s="6">
        <f t="shared" si="22"/>
        <v>-1.9710930442637764</v>
      </c>
      <c r="N321" s="6">
        <f t="shared" si="22"/>
        <v>14.193510930442635</v>
      </c>
      <c r="O321" s="7">
        <f t="shared" si="23"/>
        <v>195.6</v>
      </c>
      <c r="P321" s="6">
        <f t="shared" si="24"/>
        <v>16</v>
      </c>
    </row>
    <row r="322" spans="2:16" x14ac:dyDescent="0.2">
      <c r="B322" s="5"/>
      <c r="H322" s="3"/>
      <c r="I322" s="4">
        <v>4</v>
      </c>
      <c r="J322" s="4">
        <v>42.8</v>
      </c>
      <c r="K322" s="6">
        <f t="shared" si="20"/>
        <v>5.9710930442637764</v>
      </c>
      <c r="L322" s="6">
        <f t="shared" si="21"/>
        <v>34.706489069557364</v>
      </c>
      <c r="M322" s="6">
        <f t="shared" si="22"/>
        <v>-1.9710930442637764</v>
      </c>
      <c r="N322" s="6">
        <f t="shared" si="22"/>
        <v>8.0935109304426334</v>
      </c>
      <c r="O322" s="7">
        <f t="shared" si="23"/>
        <v>171.2</v>
      </c>
      <c r="P322" s="6">
        <f t="shared" si="24"/>
        <v>16</v>
      </c>
    </row>
    <row r="323" spans="2:16" x14ac:dyDescent="0.2">
      <c r="B323" s="5"/>
      <c r="H323" s="3"/>
      <c r="I323" s="4">
        <v>4</v>
      </c>
      <c r="J323" s="4">
        <v>46.9</v>
      </c>
      <c r="K323" s="6">
        <f t="shared" si="20"/>
        <v>5.9710930442637764</v>
      </c>
      <c r="L323" s="6">
        <f t="shared" si="21"/>
        <v>34.706489069557364</v>
      </c>
      <c r="M323" s="6">
        <f t="shared" si="22"/>
        <v>-1.9710930442637764</v>
      </c>
      <c r="N323" s="6">
        <f t="shared" si="22"/>
        <v>12.193510930442635</v>
      </c>
      <c r="O323" s="7">
        <f t="shared" si="23"/>
        <v>187.6</v>
      </c>
      <c r="P323" s="6">
        <f t="shared" si="24"/>
        <v>16</v>
      </c>
    </row>
    <row r="324" spans="2:16" x14ac:dyDescent="0.2">
      <c r="B324" s="5"/>
      <c r="H324" s="3"/>
      <c r="I324" s="4">
        <v>4</v>
      </c>
      <c r="J324" s="4">
        <v>42.6</v>
      </c>
      <c r="K324" s="6">
        <f t="shared" si="20"/>
        <v>5.9710930442637764</v>
      </c>
      <c r="L324" s="6">
        <f t="shared" si="21"/>
        <v>34.706489069557364</v>
      </c>
      <c r="M324" s="6">
        <f t="shared" si="22"/>
        <v>-1.9710930442637764</v>
      </c>
      <c r="N324" s="6">
        <f t="shared" si="22"/>
        <v>7.8935109304426376</v>
      </c>
      <c r="O324" s="7">
        <f t="shared" si="23"/>
        <v>170.4</v>
      </c>
      <c r="P324" s="6">
        <f t="shared" si="24"/>
        <v>16</v>
      </c>
    </row>
    <row r="325" spans="2:16" x14ac:dyDescent="0.2">
      <c r="B325" s="5"/>
      <c r="H325" s="3"/>
      <c r="I325" s="4">
        <v>4</v>
      </c>
      <c r="J325" s="4">
        <v>46.8</v>
      </c>
      <c r="K325" s="6">
        <f t="shared" ref="K325:K388" si="25">AVERAGE($I$4:$I$1110)</f>
        <v>5.9710930442637764</v>
      </c>
      <c r="L325" s="6">
        <f t="shared" ref="L325:L388" si="26">AVERAGE($J$4:$J$1110)</f>
        <v>34.706489069557364</v>
      </c>
      <c r="M325" s="6">
        <f t="shared" ref="M325:N388" si="27">I325-K325</f>
        <v>-1.9710930442637764</v>
      </c>
      <c r="N325" s="6">
        <f t="shared" si="27"/>
        <v>12.093510930442633</v>
      </c>
      <c r="O325" s="7">
        <f t="shared" ref="O325:O388" si="28">I325*J325</f>
        <v>187.2</v>
      </c>
      <c r="P325" s="6">
        <f t="shared" ref="P325:P388" si="29">I325^2</f>
        <v>16</v>
      </c>
    </row>
    <row r="326" spans="2:16" x14ac:dyDescent="0.2">
      <c r="B326" s="5"/>
      <c r="H326" s="3"/>
      <c r="I326" s="4">
        <v>6</v>
      </c>
      <c r="J326" s="4">
        <v>40.299999999999997</v>
      </c>
      <c r="K326" s="6">
        <f t="shared" si="25"/>
        <v>5.9710930442637764</v>
      </c>
      <c r="L326" s="6">
        <f t="shared" si="26"/>
        <v>34.706489069557364</v>
      </c>
      <c r="M326" s="6">
        <f t="shared" si="27"/>
        <v>2.8906955736223594E-2</v>
      </c>
      <c r="N326" s="6">
        <f t="shared" si="27"/>
        <v>5.5935109304426334</v>
      </c>
      <c r="O326" s="7">
        <f t="shared" si="28"/>
        <v>241.79999999999998</v>
      </c>
      <c r="P326" s="6">
        <f t="shared" si="29"/>
        <v>36</v>
      </c>
    </row>
    <row r="327" spans="2:16" x14ac:dyDescent="0.2">
      <c r="B327" s="5"/>
      <c r="H327" s="3"/>
      <c r="I327" s="4">
        <v>6</v>
      </c>
      <c r="J327" s="4">
        <v>41.2</v>
      </c>
      <c r="K327" s="6">
        <f t="shared" si="25"/>
        <v>5.9710930442637764</v>
      </c>
      <c r="L327" s="6">
        <f t="shared" si="26"/>
        <v>34.706489069557364</v>
      </c>
      <c r="M327" s="6">
        <f t="shared" si="27"/>
        <v>2.8906955736223594E-2</v>
      </c>
      <c r="N327" s="6">
        <f t="shared" si="27"/>
        <v>6.4935109304426391</v>
      </c>
      <c r="O327" s="7">
        <f t="shared" si="28"/>
        <v>247.20000000000002</v>
      </c>
      <c r="P327" s="6">
        <f t="shared" si="29"/>
        <v>36</v>
      </c>
    </row>
    <row r="328" spans="2:16" x14ac:dyDescent="0.2">
      <c r="B328" s="5"/>
      <c r="H328" s="3"/>
      <c r="I328" s="4">
        <v>6</v>
      </c>
      <c r="J328" s="4">
        <v>35.6</v>
      </c>
      <c r="K328" s="6">
        <f t="shared" si="25"/>
        <v>5.9710930442637764</v>
      </c>
      <c r="L328" s="6">
        <f t="shared" si="26"/>
        <v>34.706489069557364</v>
      </c>
      <c r="M328" s="6">
        <f t="shared" si="27"/>
        <v>2.8906955736223594E-2</v>
      </c>
      <c r="N328" s="6">
        <f t="shared" si="27"/>
        <v>0.89351093044263763</v>
      </c>
      <c r="O328" s="7">
        <f t="shared" si="28"/>
        <v>213.60000000000002</v>
      </c>
      <c r="P328" s="6">
        <f t="shared" si="29"/>
        <v>36</v>
      </c>
    </row>
    <row r="329" spans="2:16" x14ac:dyDescent="0.2">
      <c r="B329" s="5"/>
      <c r="H329" s="3"/>
      <c r="I329" s="4">
        <v>6</v>
      </c>
      <c r="J329" s="4">
        <v>31</v>
      </c>
      <c r="K329" s="6">
        <f t="shared" si="25"/>
        <v>5.9710930442637764</v>
      </c>
      <c r="L329" s="6">
        <f t="shared" si="26"/>
        <v>34.706489069557364</v>
      </c>
      <c r="M329" s="6">
        <f t="shared" si="27"/>
        <v>2.8906955736223594E-2</v>
      </c>
      <c r="N329" s="6">
        <f t="shared" si="27"/>
        <v>-3.7064890695573638</v>
      </c>
      <c r="O329" s="7">
        <f t="shared" si="28"/>
        <v>186</v>
      </c>
      <c r="P329" s="6">
        <f t="shared" si="29"/>
        <v>36</v>
      </c>
    </row>
    <row r="330" spans="2:16" x14ac:dyDescent="0.2">
      <c r="B330" s="5"/>
      <c r="H330" s="3"/>
      <c r="I330" s="4">
        <v>12</v>
      </c>
      <c r="J330" s="4">
        <v>24.2</v>
      </c>
      <c r="K330" s="6">
        <f t="shared" si="25"/>
        <v>5.9710930442637764</v>
      </c>
      <c r="L330" s="6">
        <f t="shared" si="26"/>
        <v>34.706489069557364</v>
      </c>
      <c r="M330" s="6">
        <f t="shared" si="27"/>
        <v>6.0289069557362236</v>
      </c>
      <c r="N330" s="6">
        <f t="shared" si="27"/>
        <v>-10.506489069557365</v>
      </c>
      <c r="O330" s="7">
        <f t="shared" si="28"/>
        <v>290.39999999999998</v>
      </c>
      <c r="P330" s="6">
        <f t="shared" si="29"/>
        <v>144</v>
      </c>
    </row>
    <row r="331" spans="2:16" x14ac:dyDescent="0.2">
      <c r="B331" s="5"/>
      <c r="H331" s="3"/>
      <c r="I331" s="4">
        <v>12</v>
      </c>
      <c r="J331" s="4">
        <v>24.2</v>
      </c>
      <c r="K331" s="6">
        <f t="shared" si="25"/>
        <v>5.9710930442637764</v>
      </c>
      <c r="L331" s="6">
        <f t="shared" si="26"/>
        <v>34.706489069557364</v>
      </c>
      <c r="M331" s="6">
        <f t="shared" si="27"/>
        <v>6.0289069557362236</v>
      </c>
      <c r="N331" s="6">
        <f t="shared" si="27"/>
        <v>-10.506489069557365</v>
      </c>
      <c r="O331" s="7">
        <f t="shared" si="28"/>
        <v>290.39999999999998</v>
      </c>
      <c r="P331" s="6">
        <f t="shared" si="29"/>
        <v>144</v>
      </c>
    </row>
    <row r="332" spans="2:16" x14ac:dyDescent="0.2">
      <c r="B332" s="5"/>
      <c r="H332" s="3"/>
      <c r="I332" s="4">
        <v>4</v>
      </c>
      <c r="J332" s="4">
        <v>37.1</v>
      </c>
      <c r="K332" s="6">
        <f t="shared" si="25"/>
        <v>5.9710930442637764</v>
      </c>
      <c r="L332" s="6">
        <f t="shared" si="26"/>
        <v>34.706489069557364</v>
      </c>
      <c r="M332" s="6">
        <f t="shared" si="27"/>
        <v>-1.9710930442637764</v>
      </c>
      <c r="N332" s="6">
        <f t="shared" si="27"/>
        <v>2.3935109304426376</v>
      </c>
      <c r="O332" s="7">
        <f t="shared" si="28"/>
        <v>148.4</v>
      </c>
      <c r="P332" s="6">
        <f t="shared" si="29"/>
        <v>16</v>
      </c>
    </row>
    <row r="333" spans="2:16" x14ac:dyDescent="0.2">
      <c r="B333" s="5"/>
      <c r="H333" s="3"/>
      <c r="I333" s="4">
        <v>4</v>
      </c>
      <c r="J333" s="4">
        <v>41.113199999999999</v>
      </c>
      <c r="K333" s="6">
        <f t="shared" si="25"/>
        <v>5.9710930442637764</v>
      </c>
      <c r="L333" s="6">
        <f t="shared" si="26"/>
        <v>34.706489069557364</v>
      </c>
      <c r="M333" s="6">
        <f t="shared" si="27"/>
        <v>-1.9710930442637764</v>
      </c>
      <c r="N333" s="6">
        <f t="shared" si="27"/>
        <v>6.4067109304426353</v>
      </c>
      <c r="O333" s="7">
        <f t="shared" si="28"/>
        <v>164.4528</v>
      </c>
      <c r="P333" s="6">
        <f t="shared" si="29"/>
        <v>16</v>
      </c>
    </row>
    <row r="334" spans="2:16" x14ac:dyDescent="0.2">
      <c r="B334" s="5"/>
      <c r="H334" s="3"/>
      <c r="I334" s="4">
        <v>4</v>
      </c>
      <c r="J334" s="4">
        <v>38.462699999999998</v>
      </c>
      <c r="K334" s="6">
        <f t="shared" si="25"/>
        <v>5.9710930442637764</v>
      </c>
      <c r="L334" s="6">
        <f t="shared" si="26"/>
        <v>34.706489069557364</v>
      </c>
      <c r="M334" s="6">
        <f t="shared" si="27"/>
        <v>-1.9710930442637764</v>
      </c>
      <c r="N334" s="6">
        <f t="shared" si="27"/>
        <v>3.7562109304426343</v>
      </c>
      <c r="O334" s="7">
        <f t="shared" si="28"/>
        <v>153.85079999999999</v>
      </c>
      <c r="P334" s="6">
        <f t="shared" si="29"/>
        <v>16</v>
      </c>
    </row>
    <row r="335" spans="2:16" x14ac:dyDescent="0.2">
      <c r="B335" s="5"/>
      <c r="H335" s="3"/>
      <c r="I335" s="4">
        <v>4</v>
      </c>
      <c r="J335" s="4">
        <v>43.1</v>
      </c>
      <c r="K335" s="6">
        <f t="shared" si="25"/>
        <v>5.9710930442637764</v>
      </c>
      <c r="L335" s="6">
        <f t="shared" si="26"/>
        <v>34.706489069557364</v>
      </c>
      <c r="M335" s="6">
        <f t="shared" si="27"/>
        <v>-1.9710930442637764</v>
      </c>
      <c r="N335" s="6">
        <f t="shared" si="27"/>
        <v>8.3935109304426376</v>
      </c>
      <c r="O335" s="7">
        <f t="shared" si="28"/>
        <v>172.4</v>
      </c>
      <c r="P335" s="6">
        <f t="shared" si="29"/>
        <v>16</v>
      </c>
    </row>
    <row r="336" spans="2:16" x14ac:dyDescent="0.2">
      <c r="B336" s="5"/>
      <c r="H336" s="3"/>
      <c r="I336" s="4">
        <v>4</v>
      </c>
      <c r="J336" s="4">
        <v>38.499699999999997</v>
      </c>
      <c r="K336" s="6">
        <f t="shared" si="25"/>
        <v>5.9710930442637764</v>
      </c>
      <c r="L336" s="6">
        <f t="shared" si="26"/>
        <v>34.706489069557364</v>
      </c>
      <c r="M336" s="6">
        <f t="shared" si="27"/>
        <v>-1.9710930442637764</v>
      </c>
      <c r="N336" s="6">
        <f t="shared" si="27"/>
        <v>3.7932109304426334</v>
      </c>
      <c r="O336" s="7">
        <f t="shared" si="28"/>
        <v>153.99879999999999</v>
      </c>
      <c r="P336" s="6">
        <f t="shared" si="29"/>
        <v>16</v>
      </c>
    </row>
    <row r="337" spans="2:16" x14ac:dyDescent="0.2">
      <c r="B337" s="5"/>
      <c r="H337" s="3"/>
      <c r="I337" s="4">
        <v>4</v>
      </c>
      <c r="J337" s="4">
        <v>37.070999999999998</v>
      </c>
      <c r="K337" s="6">
        <f t="shared" si="25"/>
        <v>5.9710930442637764</v>
      </c>
      <c r="L337" s="6">
        <f t="shared" si="26"/>
        <v>34.706489069557364</v>
      </c>
      <c r="M337" s="6">
        <f t="shared" si="27"/>
        <v>-1.9710930442637764</v>
      </c>
      <c r="N337" s="6">
        <f t="shared" si="27"/>
        <v>2.3645109304426342</v>
      </c>
      <c r="O337" s="7">
        <f t="shared" si="28"/>
        <v>148.28399999999999</v>
      </c>
      <c r="P337" s="6">
        <f t="shared" si="29"/>
        <v>16</v>
      </c>
    </row>
    <row r="338" spans="2:16" x14ac:dyDescent="0.2">
      <c r="B338" s="5"/>
      <c r="H338" s="3"/>
      <c r="I338" s="4">
        <v>4</v>
      </c>
      <c r="J338" s="4">
        <v>35.922600000000003</v>
      </c>
      <c r="K338" s="6">
        <f t="shared" si="25"/>
        <v>5.9710930442637764</v>
      </c>
      <c r="L338" s="6">
        <f t="shared" si="26"/>
        <v>34.706489069557364</v>
      </c>
      <c r="M338" s="6">
        <f t="shared" si="27"/>
        <v>-1.9710930442637764</v>
      </c>
      <c r="N338" s="6">
        <f t="shared" si="27"/>
        <v>1.216110930442639</v>
      </c>
      <c r="O338" s="7">
        <f t="shared" si="28"/>
        <v>143.69040000000001</v>
      </c>
      <c r="P338" s="6">
        <f t="shared" si="29"/>
        <v>16</v>
      </c>
    </row>
    <row r="339" spans="2:16" x14ac:dyDescent="0.2">
      <c r="B339" s="5"/>
      <c r="H339" s="3"/>
      <c r="I339" s="4">
        <v>4</v>
      </c>
      <c r="J339" s="4">
        <v>34.143500000000003</v>
      </c>
      <c r="K339" s="6">
        <f t="shared" si="25"/>
        <v>5.9710930442637764</v>
      </c>
      <c r="L339" s="6">
        <f t="shared" si="26"/>
        <v>34.706489069557364</v>
      </c>
      <c r="M339" s="6">
        <f t="shared" si="27"/>
        <v>-1.9710930442637764</v>
      </c>
      <c r="N339" s="6">
        <f t="shared" si="27"/>
        <v>-0.56298906955736072</v>
      </c>
      <c r="O339" s="7">
        <f t="shared" si="28"/>
        <v>136.57400000000001</v>
      </c>
      <c r="P339" s="6">
        <f t="shared" si="29"/>
        <v>16</v>
      </c>
    </row>
    <row r="340" spans="2:16" x14ac:dyDescent="0.2">
      <c r="B340" s="5"/>
      <c r="H340" s="3"/>
      <c r="I340" s="4">
        <v>4</v>
      </c>
      <c r="J340" s="4">
        <v>32.910299999999999</v>
      </c>
      <c r="K340" s="6">
        <f t="shared" si="25"/>
        <v>5.9710930442637764</v>
      </c>
      <c r="L340" s="6">
        <f t="shared" si="26"/>
        <v>34.706489069557364</v>
      </c>
      <c r="M340" s="6">
        <f t="shared" si="27"/>
        <v>-1.9710930442637764</v>
      </c>
      <c r="N340" s="6">
        <f t="shared" si="27"/>
        <v>-1.7961890695573643</v>
      </c>
      <c r="O340" s="7">
        <f t="shared" si="28"/>
        <v>131.6412</v>
      </c>
      <c r="P340" s="6">
        <f t="shared" si="29"/>
        <v>16</v>
      </c>
    </row>
    <row r="341" spans="2:16" x14ac:dyDescent="0.2">
      <c r="B341" s="5"/>
      <c r="H341" s="3"/>
      <c r="I341" s="4">
        <v>4</v>
      </c>
      <c r="J341" s="4">
        <v>42.3947</v>
      </c>
      <c r="K341" s="6">
        <f t="shared" si="25"/>
        <v>5.9710930442637764</v>
      </c>
      <c r="L341" s="6">
        <f t="shared" si="26"/>
        <v>34.706489069557364</v>
      </c>
      <c r="M341" s="6">
        <f t="shared" si="27"/>
        <v>-1.9710930442637764</v>
      </c>
      <c r="N341" s="6">
        <f t="shared" si="27"/>
        <v>7.6882109304426365</v>
      </c>
      <c r="O341" s="7">
        <f t="shared" si="28"/>
        <v>169.5788</v>
      </c>
      <c r="P341" s="6">
        <f t="shared" si="29"/>
        <v>16</v>
      </c>
    </row>
    <row r="342" spans="2:16" x14ac:dyDescent="0.2">
      <c r="B342" s="5"/>
      <c r="H342" s="3"/>
      <c r="I342" s="4">
        <v>4</v>
      </c>
      <c r="J342" s="4">
        <v>41.395899999999997</v>
      </c>
      <c r="K342" s="6">
        <f t="shared" si="25"/>
        <v>5.9710930442637764</v>
      </c>
      <c r="L342" s="6">
        <f t="shared" si="26"/>
        <v>34.706489069557364</v>
      </c>
      <c r="M342" s="6">
        <f t="shared" si="27"/>
        <v>-1.9710930442637764</v>
      </c>
      <c r="N342" s="6">
        <f t="shared" si="27"/>
        <v>6.6894109304426337</v>
      </c>
      <c r="O342" s="7">
        <f t="shared" si="28"/>
        <v>165.58359999999999</v>
      </c>
      <c r="P342" s="6">
        <f t="shared" si="29"/>
        <v>16</v>
      </c>
    </row>
    <row r="343" spans="2:16" x14ac:dyDescent="0.2">
      <c r="B343" s="5"/>
      <c r="H343" s="3"/>
      <c r="I343" s="4">
        <v>4</v>
      </c>
      <c r="J343" s="4">
        <v>40.832099999999997</v>
      </c>
      <c r="K343" s="6">
        <f t="shared" si="25"/>
        <v>5.9710930442637764</v>
      </c>
      <c r="L343" s="6">
        <f t="shared" si="26"/>
        <v>34.706489069557364</v>
      </c>
      <c r="M343" s="6">
        <f t="shared" si="27"/>
        <v>-1.9710930442637764</v>
      </c>
      <c r="N343" s="6">
        <f t="shared" si="27"/>
        <v>6.1256109304426332</v>
      </c>
      <c r="O343" s="7">
        <f t="shared" si="28"/>
        <v>163.32839999999999</v>
      </c>
      <c r="P343" s="6">
        <f t="shared" si="29"/>
        <v>16</v>
      </c>
    </row>
    <row r="344" spans="2:16" x14ac:dyDescent="0.2">
      <c r="B344" s="5"/>
      <c r="H344" s="3"/>
      <c r="I344" s="4">
        <v>4</v>
      </c>
      <c r="J344" s="4">
        <v>44.081800000000001</v>
      </c>
      <c r="K344" s="6">
        <f t="shared" si="25"/>
        <v>5.9710930442637764</v>
      </c>
      <c r="L344" s="6">
        <f t="shared" si="26"/>
        <v>34.706489069557364</v>
      </c>
      <c r="M344" s="6">
        <f t="shared" si="27"/>
        <v>-1.9710930442637764</v>
      </c>
      <c r="N344" s="6">
        <f t="shared" si="27"/>
        <v>9.3753109304426374</v>
      </c>
      <c r="O344" s="7">
        <f t="shared" si="28"/>
        <v>176.3272</v>
      </c>
      <c r="P344" s="6">
        <f t="shared" si="29"/>
        <v>16</v>
      </c>
    </row>
    <row r="345" spans="2:16" x14ac:dyDescent="0.2">
      <c r="B345" s="5"/>
      <c r="H345" s="3"/>
      <c r="I345" s="4">
        <v>4</v>
      </c>
      <c r="J345" s="4">
        <v>43.003500000000003</v>
      </c>
      <c r="K345" s="6">
        <f t="shared" si="25"/>
        <v>5.9710930442637764</v>
      </c>
      <c r="L345" s="6">
        <f t="shared" si="26"/>
        <v>34.706489069557364</v>
      </c>
      <c r="M345" s="6">
        <f t="shared" si="27"/>
        <v>-1.9710930442637764</v>
      </c>
      <c r="N345" s="6">
        <f t="shared" si="27"/>
        <v>8.2970109304426387</v>
      </c>
      <c r="O345" s="7">
        <f t="shared" si="28"/>
        <v>172.01400000000001</v>
      </c>
      <c r="P345" s="6">
        <f t="shared" si="29"/>
        <v>16</v>
      </c>
    </row>
    <row r="346" spans="2:16" x14ac:dyDescent="0.2">
      <c r="B346" s="5"/>
      <c r="H346" s="3"/>
      <c r="I346" s="4">
        <v>4</v>
      </c>
      <c r="J346" s="4">
        <v>41.585799999999999</v>
      </c>
      <c r="K346" s="6">
        <f t="shared" si="25"/>
        <v>5.9710930442637764</v>
      </c>
      <c r="L346" s="6">
        <f t="shared" si="26"/>
        <v>34.706489069557364</v>
      </c>
      <c r="M346" s="6">
        <f t="shared" si="27"/>
        <v>-1.9710930442637764</v>
      </c>
      <c r="N346" s="6">
        <f t="shared" si="27"/>
        <v>6.8793109304426352</v>
      </c>
      <c r="O346" s="7">
        <f t="shared" si="28"/>
        <v>166.3432</v>
      </c>
      <c r="P346" s="6">
        <f t="shared" si="29"/>
        <v>16</v>
      </c>
    </row>
    <row r="347" spans="2:16" x14ac:dyDescent="0.2">
      <c r="B347" s="5"/>
      <c r="H347" s="3"/>
      <c r="I347" s="4">
        <v>4</v>
      </c>
      <c r="J347" s="4">
        <v>46.362900000000003</v>
      </c>
      <c r="K347" s="6">
        <f t="shared" si="25"/>
        <v>5.9710930442637764</v>
      </c>
      <c r="L347" s="6">
        <f t="shared" si="26"/>
        <v>34.706489069557364</v>
      </c>
      <c r="M347" s="6">
        <f t="shared" si="27"/>
        <v>-1.9710930442637764</v>
      </c>
      <c r="N347" s="6">
        <f t="shared" si="27"/>
        <v>11.65641093044264</v>
      </c>
      <c r="O347" s="7">
        <f t="shared" si="28"/>
        <v>185.45160000000001</v>
      </c>
      <c r="P347" s="6">
        <f t="shared" si="29"/>
        <v>16</v>
      </c>
    </row>
    <row r="348" spans="2:16" x14ac:dyDescent="0.2">
      <c r="B348" s="5"/>
      <c r="H348" s="3"/>
      <c r="I348" s="4">
        <v>4</v>
      </c>
      <c r="J348" s="4">
        <v>45.190100000000001</v>
      </c>
      <c r="K348" s="6">
        <f t="shared" si="25"/>
        <v>5.9710930442637764</v>
      </c>
      <c r="L348" s="6">
        <f t="shared" si="26"/>
        <v>34.706489069557364</v>
      </c>
      <c r="M348" s="6">
        <f t="shared" si="27"/>
        <v>-1.9710930442637764</v>
      </c>
      <c r="N348" s="6">
        <f t="shared" si="27"/>
        <v>10.483610930442637</v>
      </c>
      <c r="O348" s="7">
        <f t="shared" si="28"/>
        <v>180.7604</v>
      </c>
      <c r="P348" s="6">
        <f t="shared" si="29"/>
        <v>16</v>
      </c>
    </row>
    <row r="349" spans="2:16" x14ac:dyDescent="0.2">
      <c r="B349" s="5"/>
      <c r="H349" s="3"/>
      <c r="I349" s="4">
        <v>4</v>
      </c>
      <c r="J349" s="4">
        <v>44.707999999999998</v>
      </c>
      <c r="K349" s="6">
        <f t="shared" si="25"/>
        <v>5.9710930442637764</v>
      </c>
      <c r="L349" s="6">
        <f t="shared" si="26"/>
        <v>34.706489069557364</v>
      </c>
      <c r="M349" s="6">
        <f t="shared" si="27"/>
        <v>-1.9710930442637764</v>
      </c>
      <c r="N349" s="6">
        <f t="shared" si="27"/>
        <v>10.001510930442635</v>
      </c>
      <c r="O349" s="7">
        <f t="shared" si="28"/>
        <v>178.83199999999999</v>
      </c>
      <c r="P349" s="6">
        <f t="shared" si="29"/>
        <v>16</v>
      </c>
    </row>
    <row r="350" spans="2:16" x14ac:dyDescent="0.2">
      <c r="B350" s="5"/>
      <c r="H350" s="3"/>
      <c r="I350" s="4">
        <v>4</v>
      </c>
      <c r="J350" s="4">
        <v>41.566099999999999</v>
      </c>
      <c r="K350" s="6">
        <f t="shared" si="25"/>
        <v>5.9710930442637764</v>
      </c>
      <c r="L350" s="6">
        <f t="shared" si="26"/>
        <v>34.706489069557364</v>
      </c>
      <c r="M350" s="6">
        <f t="shared" si="27"/>
        <v>-1.9710930442637764</v>
      </c>
      <c r="N350" s="6">
        <f t="shared" si="27"/>
        <v>6.8596109304426349</v>
      </c>
      <c r="O350" s="7">
        <f t="shared" si="28"/>
        <v>166.26439999999999</v>
      </c>
      <c r="P350" s="6">
        <f t="shared" si="29"/>
        <v>16</v>
      </c>
    </row>
    <row r="351" spans="2:16" x14ac:dyDescent="0.2">
      <c r="B351" s="5"/>
      <c r="H351" s="3"/>
      <c r="I351" s="4">
        <v>4</v>
      </c>
      <c r="J351" s="4">
        <v>48.4</v>
      </c>
      <c r="K351" s="6">
        <f t="shared" si="25"/>
        <v>5.9710930442637764</v>
      </c>
      <c r="L351" s="6">
        <f t="shared" si="26"/>
        <v>34.706489069557364</v>
      </c>
      <c r="M351" s="6">
        <f t="shared" si="27"/>
        <v>-1.9710930442637764</v>
      </c>
      <c r="N351" s="6">
        <f t="shared" si="27"/>
        <v>13.693510930442635</v>
      </c>
      <c r="O351" s="7">
        <f t="shared" si="28"/>
        <v>193.6</v>
      </c>
      <c r="P351" s="6">
        <f t="shared" si="29"/>
        <v>16</v>
      </c>
    </row>
    <row r="352" spans="2:16" x14ac:dyDescent="0.2">
      <c r="B352" s="5"/>
      <c r="H352" s="3"/>
      <c r="I352" s="4">
        <v>4</v>
      </c>
      <c r="J352" s="4">
        <v>50</v>
      </c>
      <c r="K352" s="6">
        <f t="shared" si="25"/>
        <v>5.9710930442637764</v>
      </c>
      <c r="L352" s="6">
        <f t="shared" si="26"/>
        <v>34.706489069557364</v>
      </c>
      <c r="M352" s="6">
        <f t="shared" si="27"/>
        <v>-1.9710930442637764</v>
      </c>
      <c r="N352" s="6">
        <f t="shared" si="27"/>
        <v>15.293510930442636</v>
      </c>
      <c r="O352" s="7">
        <f t="shared" si="28"/>
        <v>200</v>
      </c>
      <c r="P352" s="6">
        <f t="shared" si="29"/>
        <v>16</v>
      </c>
    </row>
    <row r="353" spans="2:16" x14ac:dyDescent="0.2">
      <c r="B353" s="5"/>
      <c r="H353" s="3"/>
      <c r="I353" s="4">
        <v>4</v>
      </c>
      <c r="J353" s="4">
        <v>42.2</v>
      </c>
      <c r="K353" s="6">
        <f t="shared" si="25"/>
        <v>5.9710930442637764</v>
      </c>
      <c r="L353" s="6">
        <f t="shared" si="26"/>
        <v>34.706489069557364</v>
      </c>
      <c r="M353" s="6">
        <f t="shared" si="27"/>
        <v>-1.9710930442637764</v>
      </c>
      <c r="N353" s="6">
        <f t="shared" si="27"/>
        <v>7.4935109304426391</v>
      </c>
      <c r="O353" s="7">
        <f t="shared" si="28"/>
        <v>168.8</v>
      </c>
      <c r="P353" s="6">
        <f t="shared" si="29"/>
        <v>16</v>
      </c>
    </row>
    <row r="354" spans="2:16" x14ac:dyDescent="0.2">
      <c r="B354" s="5"/>
      <c r="H354" s="3"/>
      <c r="I354" s="4">
        <v>4</v>
      </c>
      <c r="J354" s="4">
        <v>42.6</v>
      </c>
      <c r="K354" s="6">
        <f t="shared" si="25"/>
        <v>5.9710930442637764</v>
      </c>
      <c r="L354" s="6">
        <f t="shared" si="26"/>
        <v>34.706489069557364</v>
      </c>
      <c r="M354" s="6">
        <f t="shared" si="27"/>
        <v>-1.9710930442637764</v>
      </c>
      <c r="N354" s="6">
        <f t="shared" si="27"/>
        <v>7.8935109304426376</v>
      </c>
      <c r="O354" s="7">
        <f t="shared" si="28"/>
        <v>170.4</v>
      </c>
      <c r="P354" s="6">
        <f t="shared" si="29"/>
        <v>16</v>
      </c>
    </row>
    <row r="355" spans="2:16" x14ac:dyDescent="0.2">
      <c r="B355" s="5"/>
      <c r="H355" s="3"/>
      <c r="I355" s="4">
        <v>4</v>
      </c>
      <c r="J355" s="4">
        <v>42</v>
      </c>
      <c r="K355" s="6">
        <f t="shared" si="25"/>
        <v>5.9710930442637764</v>
      </c>
      <c r="L355" s="6">
        <f t="shared" si="26"/>
        <v>34.706489069557364</v>
      </c>
      <c r="M355" s="6">
        <f t="shared" si="27"/>
        <v>-1.9710930442637764</v>
      </c>
      <c r="N355" s="6">
        <f t="shared" si="27"/>
        <v>7.2935109304426362</v>
      </c>
      <c r="O355" s="7">
        <f t="shared" si="28"/>
        <v>168</v>
      </c>
      <c r="P355" s="6">
        <f t="shared" si="29"/>
        <v>16</v>
      </c>
    </row>
    <row r="356" spans="2:16" x14ac:dyDescent="0.2">
      <c r="B356" s="5"/>
      <c r="H356" s="3"/>
      <c r="I356" s="4">
        <v>4</v>
      </c>
      <c r="J356" s="4">
        <v>41.521000000000001</v>
      </c>
      <c r="K356" s="6">
        <f t="shared" si="25"/>
        <v>5.9710930442637764</v>
      </c>
      <c r="L356" s="6">
        <f t="shared" si="26"/>
        <v>34.706489069557364</v>
      </c>
      <c r="M356" s="6">
        <f t="shared" si="27"/>
        <v>-1.9710930442637764</v>
      </c>
      <c r="N356" s="6">
        <f t="shared" si="27"/>
        <v>6.814510930442637</v>
      </c>
      <c r="O356" s="7">
        <f t="shared" si="28"/>
        <v>166.084</v>
      </c>
      <c r="P356" s="6">
        <f t="shared" si="29"/>
        <v>16</v>
      </c>
    </row>
    <row r="357" spans="2:16" x14ac:dyDescent="0.2">
      <c r="B357" s="5"/>
      <c r="H357" s="3"/>
      <c r="I357" s="4">
        <v>6</v>
      </c>
      <c r="J357" s="4">
        <v>35.1</v>
      </c>
      <c r="K357" s="6">
        <f t="shared" si="25"/>
        <v>5.9710930442637764</v>
      </c>
      <c r="L357" s="6">
        <f t="shared" si="26"/>
        <v>34.706489069557364</v>
      </c>
      <c r="M357" s="6">
        <f t="shared" si="27"/>
        <v>2.8906955736223594E-2</v>
      </c>
      <c r="N357" s="6">
        <f t="shared" si="27"/>
        <v>0.39351093044263763</v>
      </c>
      <c r="O357" s="7">
        <f t="shared" si="28"/>
        <v>210.60000000000002</v>
      </c>
      <c r="P357" s="6">
        <f t="shared" si="29"/>
        <v>36</v>
      </c>
    </row>
    <row r="358" spans="2:16" x14ac:dyDescent="0.2">
      <c r="B358" s="5"/>
      <c r="H358" s="3"/>
      <c r="I358" s="4">
        <v>6</v>
      </c>
      <c r="J358" s="4">
        <v>33.5</v>
      </c>
      <c r="K358" s="6">
        <f t="shared" si="25"/>
        <v>5.9710930442637764</v>
      </c>
      <c r="L358" s="6">
        <f t="shared" si="26"/>
        <v>34.706489069557364</v>
      </c>
      <c r="M358" s="6">
        <f t="shared" si="27"/>
        <v>2.8906955736223594E-2</v>
      </c>
      <c r="N358" s="6">
        <f t="shared" si="27"/>
        <v>-1.2064890695573638</v>
      </c>
      <c r="O358" s="7">
        <f t="shared" si="28"/>
        <v>201</v>
      </c>
      <c r="P358" s="6">
        <f t="shared" si="29"/>
        <v>36</v>
      </c>
    </row>
    <row r="359" spans="2:16" x14ac:dyDescent="0.2">
      <c r="B359" s="5"/>
      <c r="H359" s="3"/>
      <c r="I359" s="4">
        <v>4</v>
      </c>
      <c r="J359" s="4">
        <v>60.1</v>
      </c>
      <c r="K359" s="6">
        <f t="shared" si="25"/>
        <v>5.9710930442637764</v>
      </c>
      <c r="L359" s="6">
        <f t="shared" si="26"/>
        <v>34.706489069557364</v>
      </c>
      <c r="M359" s="6">
        <f t="shared" si="27"/>
        <v>-1.9710930442637764</v>
      </c>
      <c r="N359" s="6">
        <f t="shared" si="27"/>
        <v>25.393510930442638</v>
      </c>
      <c r="O359" s="7">
        <f t="shared" si="28"/>
        <v>240.4</v>
      </c>
      <c r="P359" s="6">
        <f t="shared" si="29"/>
        <v>16</v>
      </c>
    </row>
    <row r="360" spans="2:16" x14ac:dyDescent="0.2">
      <c r="B360" s="5"/>
      <c r="H360" s="3"/>
      <c r="I360" s="4">
        <v>4</v>
      </c>
      <c r="J360" s="4">
        <v>58.534999999999997</v>
      </c>
      <c r="K360" s="6">
        <f t="shared" si="25"/>
        <v>5.9710930442637764</v>
      </c>
      <c r="L360" s="6">
        <f t="shared" si="26"/>
        <v>34.706489069557364</v>
      </c>
      <c r="M360" s="6">
        <f t="shared" si="27"/>
        <v>-1.9710930442637764</v>
      </c>
      <c r="N360" s="6">
        <f t="shared" si="27"/>
        <v>23.828510930442633</v>
      </c>
      <c r="O360" s="7">
        <f t="shared" si="28"/>
        <v>234.14</v>
      </c>
      <c r="P360" s="6">
        <f t="shared" si="29"/>
        <v>16</v>
      </c>
    </row>
    <row r="361" spans="2:16" x14ac:dyDescent="0.2">
      <c r="B361" s="5"/>
      <c r="H361" s="3"/>
      <c r="I361" s="4">
        <v>5</v>
      </c>
      <c r="J361" s="4">
        <v>39.614699999999999</v>
      </c>
      <c r="K361" s="6">
        <f t="shared" si="25"/>
        <v>5.9710930442637764</v>
      </c>
      <c r="L361" s="6">
        <f t="shared" si="26"/>
        <v>34.706489069557364</v>
      </c>
      <c r="M361" s="6">
        <f t="shared" si="27"/>
        <v>-0.97109304426377641</v>
      </c>
      <c r="N361" s="6">
        <f t="shared" si="27"/>
        <v>4.9082109304426353</v>
      </c>
      <c r="O361" s="7">
        <f t="shared" si="28"/>
        <v>198.0735</v>
      </c>
      <c r="P361" s="6">
        <f t="shared" si="29"/>
        <v>25</v>
      </c>
    </row>
    <row r="362" spans="2:16" x14ac:dyDescent="0.2">
      <c r="B362" s="5"/>
      <c r="H362" s="3"/>
      <c r="I362" s="4">
        <v>5</v>
      </c>
      <c r="J362" s="4">
        <v>40.240900000000003</v>
      </c>
      <c r="K362" s="6">
        <f t="shared" si="25"/>
        <v>5.9710930442637764</v>
      </c>
      <c r="L362" s="6">
        <f t="shared" si="26"/>
        <v>34.706489069557364</v>
      </c>
      <c r="M362" s="6">
        <f t="shared" si="27"/>
        <v>-0.97109304426377641</v>
      </c>
      <c r="N362" s="6">
        <f t="shared" si="27"/>
        <v>5.5344109304426397</v>
      </c>
      <c r="O362" s="7">
        <f t="shared" si="28"/>
        <v>201.20450000000002</v>
      </c>
      <c r="P362" s="6">
        <f t="shared" si="29"/>
        <v>25</v>
      </c>
    </row>
    <row r="363" spans="2:16" x14ac:dyDescent="0.2">
      <c r="B363" s="5"/>
      <c r="H363" s="3"/>
      <c r="I363" s="4">
        <v>4</v>
      </c>
      <c r="J363" s="4">
        <v>43.541400000000003</v>
      </c>
      <c r="K363" s="6">
        <f t="shared" si="25"/>
        <v>5.9710930442637764</v>
      </c>
      <c r="L363" s="6">
        <f t="shared" si="26"/>
        <v>34.706489069557364</v>
      </c>
      <c r="M363" s="6">
        <f t="shared" si="27"/>
        <v>-1.9710930442637764</v>
      </c>
      <c r="N363" s="6">
        <f t="shared" si="27"/>
        <v>8.8349109304426392</v>
      </c>
      <c r="O363" s="7">
        <f t="shared" si="28"/>
        <v>174.16560000000001</v>
      </c>
      <c r="P363" s="6">
        <f t="shared" si="29"/>
        <v>16</v>
      </c>
    </row>
    <row r="364" spans="2:16" x14ac:dyDescent="0.2">
      <c r="B364" s="5"/>
      <c r="H364" s="3"/>
      <c r="I364" s="4">
        <v>4</v>
      </c>
      <c r="J364" s="4">
        <v>41.521000000000001</v>
      </c>
      <c r="K364" s="6">
        <f t="shared" si="25"/>
        <v>5.9710930442637764</v>
      </c>
      <c r="L364" s="6">
        <f t="shared" si="26"/>
        <v>34.706489069557364</v>
      </c>
      <c r="M364" s="6">
        <f t="shared" si="27"/>
        <v>-1.9710930442637764</v>
      </c>
      <c r="N364" s="6">
        <f t="shared" si="27"/>
        <v>6.814510930442637</v>
      </c>
      <c r="O364" s="7">
        <f t="shared" si="28"/>
        <v>166.084</v>
      </c>
      <c r="P364" s="6">
        <f t="shared" si="29"/>
        <v>16</v>
      </c>
    </row>
    <row r="365" spans="2:16" x14ac:dyDescent="0.2">
      <c r="B365" s="5"/>
      <c r="H365" s="3"/>
      <c r="I365" s="4">
        <v>4</v>
      </c>
      <c r="J365" s="4">
        <v>43.541400000000003</v>
      </c>
      <c r="K365" s="6">
        <f t="shared" si="25"/>
        <v>5.9710930442637764</v>
      </c>
      <c r="L365" s="6">
        <f t="shared" si="26"/>
        <v>34.706489069557364</v>
      </c>
      <c r="M365" s="6">
        <f t="shared" si="27"/>
        <v>-1.9710930442637764</v>
      </c>
      <c r="N365" s="6">
        <f t="shared" si="27"/>
        <v>8.8349109304426392</v>
      </c>
      <c r="O365" s="7">
        <f t="shared" si="28"/>
        <v>174.16560000000001</v>
      </c>
      <c r="P365" s="6">
        <f t="shared" si="29"/>
        <v>16</v>
      </c>
    </row>
    <row r="366" spans="2:16" x14ac:dyDescent="0.2">
      <c r="B366" s="5"/>
      <c r="H366" s="3"/>
      <c r="I366" s="4">
        <v>4</v>
      </c>
      <c r="J366" s="4">
        <v>41.521000000000001</v>
      </c>
      <c r="K366" s="6">
        <f t="shared" si="25"/>
        <v>5.9710930442637764</v>
      </c>
      <c r="L366" s="6">
        <f t="shared" si="26"/>
        <v>34.706489069557364</v>
      </c>
      <c r="M366" s="6">
        <f t="shared" si="27"/>
        <v>-1.9710930442637764</v>
      </c>
      <c r="N366" s="6">
        <f t="shared" si="27"/>
        <v>6.814510930442637</v>
      </c>
      <c r="O366" s="7">
        <f t="shared" si="28"/>
        <v>166.084</v>
      </c>
      <c r="P366" s="6">
        <f t="shared" si="29"/>
        <v>16</v>
      </c>
    </row>
    <row r="367" spans="2:16" x14ac:dyDescent="0.2">
      <c r="B367" s="5"/>
      <c r="H367" s="3"/>
      <c r="I367" s="4">
        <v>4</v>
      </c>
      <c r="J367" s="4">
        <v>60.1</v>
      </c>
      <c r="K367" s="6">
        <f t="shared" si="25"/>
        <v>5.9710930442637764</v>
      </c>
      <c r="L367" s="6">
        <f t="shared" si="26"/>
        <v>34.706489069557364</v>
      </c>
      <c r="M367" s="6">
        <f t="shared" si="27"/>
        <v>-1.9710930442637764</v>
      </c>
      <c r="N367" s="6">
        <f t="shared" si="27"/>
        <v>25.393510930442638</v>
      </c>
      <c r="O367" s="7">
        <f t="shared" si="28"/>
        <v>240.4</v>
      </c>
      <c r="P367" s="6">
        <f t="shared" si="29"/>
        <v>16</v>
      </c>
    </row>
    <row r="368" spans="2:16" x14ac:dyDescent="0.2">
      <c r="B368" s="5"/>
      <c r="H368" s="3"/>
      <c r="I368" s="4">
        <v>4</v>
      </c>
      <c r="J368" s="4">
        <v>58.534999999999997</v>
      </c>
      <c r="K368" s="6">
        <f t="shared" si="25"/>
        <v>5.9710930442637764</v>
      </c>
      <c r="L368" s="6">
        <f t="shared" si="26"/>
        <v>34.706489069557364</v>
      </c>
      <c r="M368" s="6">
        <f t="shared" si="27"/>
        <v>-1.9710930442637764</v>
      </c>
      <c r="N368" s="6">
        <f t="shared" si="27"/>
        <v>23.828510930442633</v>
      </c>
      <c r="O368" s="7">
        <f t="shared" si="28"/>
        <v>234.14</v>
      </c>
      <c r="P368" s="6">
        <f t="shared" si="29"/>
        <v>16</v>
      </c>
    </row>
    <row r="369" spans="2:16" x14ac:dyDescent="0.2">
      <c r="B369" s="5"/>
      <c r="H369" s="3"/>
      <c r="I369" s="4">
        <v>5</v>
      </c>
      <c r="J369" s="4">
        <v>39.571399999999997</v>
      </c>
      <c r="K369" s="6">
        <f t="shared" si="25"/>
        <v>5.9710930442637764</v>
      </c>
      <c r="L369" s="6">
        <f t="shared" si="26"/>
        <v>34.706489069557364</v>
      </c>
      <c r="M369" s="6">
        <f t="shared" si="27"/>
        <v>-0.97109304426377641</v>
      </c>
      <c r="N369" s="6">
        <f t="shared" si="27"/>
        <v>4.8649109304426332</v>
      </c>
      <c r="O369" s="7">
        <f t="shared" si="28"/>
        <v>197.85699999999997</v>
      </c>
      <c r="P369" s="6">
        <f t="shared" si="29"/>
        <v>25</v>
      </c>
    </row>
    <row r="370" spans="2:16" x14ac:dyDescent="0.2">
      <c r="B370" s="5"/>
      <c r="H370" s="3"/>
      <c r="I370" s="4">
        <v>5</v>
      </c>
      <c r="J370" s="4">
        <v>40.0169</v>
      </c>
      <c r="K370" s="6">
        <f t="shared" si="25"/>
        <v>5.9710930442637764</v>
      </c>
      <c r="L370" s="6">
        <f t="shared" si="26"/>
        <v>34.706489069557364</v>
      </c>
      <c r="M370" s="6">
        <f t="shared" si="27"/>
        <v>-0.97109304426377641</v>
      </c>
      <c r="N370" s="6">
        <f t="shared" si="27"/>
        <v>5.3104109304426359</v>
      </c>
      <c r="O370" s="7">
        <f t="shared" si="28"/>
        <v>200.08449999999999</v>
      </c>
      <c r="P370" s="6">
        <f t="shared" si="29"/>
        <v>25</v>
      </c>
    </row>
    <row r="371" spans="2:16" x14ac:dyDescent="0.2">
      <c r="B371" s="5"/>
      <c r="H371" s="3"/>
      <c r="I371" s="4">
        <v>5</v>
      </c>
      <c r="J371" s="4">
        <v>39.347999999999999</v>
      </c>
      <c r="K371" s="6">
        <f t="shared" si="25"/>
        <v>5.9710930442637764</v>
      </c>
      <c r="L371" s="6">
        <f t="shared" si="26"/>
        <v>34.706489069557364</v>
      </c>
      <c r="M371" s="6">
        <f t="shared" si="27"/>
        <v>-0.97109304426377641</v>
      </c>
      <c r="N371" s="6">
        <f t="shared" si="27"/>
        <v>4.6415109304426352</v>
      </c>
      <c r="O371" s="7">
        <f t="shared" si="28"/>
        <v>196.74</v>
      </c>
      <c r="P371" s="6">
        <f t="shared" si="29"/>
        <v>25</v>
      </c>
    </row>
    <row r="372" spans="2:16" x14ac:dyDescent="0.2">
      <c r="B372" s="5"/>
      <c r="H372" s="3"/>
      <c r="I372" s="4">
        <v>5</v>
      </c>
      <c r="J372" s="4">
        <v>39.299999999999997</v>
      </c>
      <c r="K372" s="6">
        <f t="shared" si="25"/>
        <v>5.9710930442637764</v>
      </c>
      <c r="L372" s="6">
        <f t="shared" si="26"/>
        <v>34.706489069557364</v>
      </c>
      <c r="M372" s="6">
        <f t="shared" si="27"/>
        <v>-0.97109304426377641</v>
      </c>
      <c r="N372" s="6">
        <f t="shared" si="27"/>
        <v>4.5935109304426334</v>
      </c>
      <c r="O372" s="7">
        <f t="shared" si="28"/>
        <v>196.5</v>
      </c>
      <c r="P372" s="6">
        <f t="shared" si="29"/>
        <v>25</v>
      </c>
    </row>
    <row r="373" spans="2:16" x14ac:dyDescent="0.2">
      <c r="B373" s="5"/>
      <c r="H373" s="3"/>
      <c r="I373" s="4">
        <v>5</v>
      </c>
      <c r="J373" s="4">
        <v>40.6</v>
      </c>
      <c r="K373" s="6">
        <f t="shared" si="25"/>
        <v>5.9710930442637764</v>
      </c>
      <c r="L373" s="6">
        <f t="shared" si="26"/>
        <v>34.706489069557364</v>
      </c>
      <c r="M373" s="6">
        <f t="shared" si="27"/>
        <v>-0.97109304426377641</v>
      </c>
      <c r="N373" s="6">
        <f t="shared" si="27"/>
        <v>5.8935109304426376</v>
      </c>
      <c r="O373" s="7">
        <f t="shared" si="28"/>
        <v>203</v>
      </c>
      <c r="P373" s="6">
        <f t="shared" si="29"/>
        <v>25</v>
      </c>
    </row>
    <row r="374" spans="2:16" x14ac:dyDescent="0.2">
      <c r="B374" s="5"/>
      <c r="H374" s="3"/>
      <c r="I374" s="4">
        <v>5</v>
      </c>
      <c r="J374" s="4">
        <v>40.4</v>
      </c>
      <c r="K374" s="6">
        <f t="shared" si="25"/>
        <v>5.9710930442637764</v>
      </c>
      <c r="L374" s="6">
        <f t="shared" si="26"/>
        <v>34.706489069557364</v>
      </c>
      <c r="M374" s="6">
        <f t="shared" si="27"/>
        <v>-0.97109304426377641</v>
      </c>
      <c r="N374" s="6">
        <f t="shared" si="27"/>
        <v>5.6935109304426348</v>
      </c>
      <c r="O374" s="7">
        <f t="shared" si="28"/>
        <v>202</v>
      </c>
      <c r="P374" s="6">
        <f t="shared" si="29"/>
        <v>25</v>
      </c>
    </row>
    <row r="375" spans="2:16" x14ac:dyDescent="0.2">
      <c r="B375" s="5"/>
      <c r="H375" s="3"/>
      <c r="I375" s="4">
        <v>5</v>
      </c>
      <c r="J375" s="4">
        <v>37.799999999999997</v>
      </c>
      <c r="K375" s="6">
        <f t="shared" si="25"/>
        <v>5.9710930442637764</v>
      </c>
      <c r="L375" s="6">
        <f t="shared" si="26"/>
        <v>34.706489069557364</v>
      </c>
      <c r="M375" s="6">
        <f t="shared" si="27"/>
        <v>-0.97109304426377641</v>
      </c>
      <c r="N375" s="6">
        <f t="shared" si="27"/>
        <v>3.0935109304426334</v>
      </c>
      <c r="O375" s="7">
        <f t="shared" si="28"/>
        <v>189</v>
      </c>
      <c r="P375" s="6">
        <f t="shared" si="29"/>
        <v>25</v>
      </c>
    </row>
    <row r="376" spans="2:16" x14ac:dyDescent="0.2">
      <c r="B376" s="5"/>
      <c r="H376" s="3"/>
      <c r="I376" s="4">
        <v>5</v>
      </c>
      <c r="J376" s="4">
        <v>37.799999999999997</v>
      </c>
      <c r="K376" s="6">
        <f t="shared" si="25"/>
        <v>5.9710930442637764</v>
      </c>
      <c r="L376" s="6">
        <f t="shared" si="26"/>
        <v>34.706489069557364</v>
      </c>
      <c r="M376" s="6">
        <f t="shared" si="27"/>
        <v>-0.97109304426377641</v>
      </c>
      <c r="N376" s="6">
        <f t="shared" si="27"/>
        <v>3.0935109304426334</v>
      </c>
      <c r="O376" s="7">
        <f t="shared" si="28"/>
        <v>189</v>
      </c>
      <c r="P376" s="6">
        <f t="shared" si="29"/>
        <v>25</v>
      </c>
    </row>
    <row r="377" spans="2:16" x14ac:dyDescent="0.2">
      <c r="B377" s="5"/>
      <c r="H377" s="3"/>
      <c r="I377" s="4">
        <v>5</v>
      </c>
      <c r="J377" s="4">
        <v>39.347999999999999</v>
      </c>
      <c r="K377" s="6">
        <f t="shared" si="25"/>
        <v>5.9710930442637764</v>
      </c>
      <c r="L377" s="6">
        <f t="shared" si="26"/>
        <v>34.706489069557364</v>
      </c>
      <c r="M377" s="6">
        <f t="shared" si="27"/>
        <v>-0.97109304426377641</v>
      </c>
      <c r="N377" s="6">
        <f t="shared" si="27"/>
        <v>4.6415109304426352</v>
      </c>
      <c r="O377" s="7">
        <f t="shared" si="28"/>
        <v>196.74</v>
      </c>
      <c r="P377" s="6">
        <f t="shared" si="29"/>
        <v>25</v>
      </c>
    </row>
    <row r="378" spans="2:16" x14ac:dyDescent="0.2">
      <c r="B378" s="5"/>
      <c r="H378" s="3"/>
      <c r="I378" s="4">
        <v>5</v>
      </c>
      <c r="J378" s="4">
        <v>39.299999999999997</v>
      </c>
      <c r="K378" s="6">
        <f t="shared" si="25"/>
        <v>5.9710930442637764</v>
      </c>
      <c r="L378" s="6">
        <f t="shared" si="26"/>
        <v>34.706489069557364</v>
      </c>
      <c r="M378" s="6">
        <f t="shared" si="27"/>
        <v>-0.97109304426377641</v>
      </c>
      <c r="N378" s="6">
        <f t="shared" si="27"/>
        <v>4.5935109304426334</v>
      </c>
      <c r="O378" s="7">
        <f t="shared" si="28"/>
        <v>196.5</v>
      </c>
      <c r="P378" s="6">
        <f t="shared" si="29"/>
        <v>25</v>
      </c>
    </row>
    <row r="379" spans="2:16" x14ac:dyDescent="0.2">
      <c r="B379" s="5"/>
      <c r="H379" s="3"/>
      <c r="I379" s="4">
        <v>5</v>
      </c>
      <c r="J379" s="4">
        <v>40.6</v>
      </c>
      <c r="K379" s="6">
        <f t="shared" si="25"/>
        <v>5.9710930442637764</v>
      </c>
      <c r="L379" s="6">
        <f t="shared" si="26"/>
        <v>34.706489069557364</v>
      </c>
      <c r="M379" s="6">
        <f t="shared" si="27"/>
        <v>-0.97109304426377641</v>
      </c>
      <c r="N379" s="6">
        <f t="shared" si="27"/>
        <v>5.8935109304426376</v>
      </c>
      <c r="O379" s="7">
        <f t="shared" si="28"/>
        <v>203</v>
      </c>
      <c r="P379" s="6">
        <f t="shared" si="29"/>
        <v>25</v>
      </c>
    </row>
    <row r="380" spans="2:16" x14ac:dyDescent="0.2">
      <c r="B380" s="5"/>
      <c r="H380" s="3"/>
      <c r="I380" s="4">
        <v>5</v>
      </c>
      <c r="J380" s="4">
        <v>40.4</v>
      </c>
      <c r="K380" s="6">
        <f t="shared" si="25"/>
        <v>5.9710930442637764</v>
      </c>
      <c r="L380" s="6">
        <f t="shared" si="26"/>
        <v>34.706489069557364</v>
      </c>
      <c r="M380" s="6">
        <f t="shared" si="27"/>
        <v>-0.97109304426377641</v>
      </c>
      <c r="N380" s="6">
        <f t="shared" si="27"/>
        <v>5.6935109304426348</v>
      </c>
      <c r="O380" s="7">
        <f t="shared" si="28"/>
        <v>202</v>
      </c>
      <c r="P380" s="6">
        <f t="shared" si="29"/>
        <v>25</v>
      </c>
    </row>
    <row r="381" spans="2:16" x14ac:dyDescent="0.2">
      <c r="B381" s="5"/>
      <c r="H381" s="3"/>
      <c r="I381" s="4">
        <v>6</v>
      </c>
      <c r="J381" s="4">
        <v>30.9</v>
      </c>
      <c r="K381" s="6">
        <f t="shared" si="25"/>
        <v>5.9710930442637764</v>
      </c>
      <c r="L381" s="6">
        <f t="shared" si="26"/>
        <v>34.706489069557364</v>
      </c>
      <c r="M381" s="6">
        <f t="shared" si="27"/>
        <v>2.8906955736223594E-2</v>
      </c>
      <c r="N381" s="6">
        <f t="shared" si="27"/>
        <v>-3.8064890695573652</v>
      </c>
      <c r="O381" s="7">
        <f t="shared" si="28"/>
        <v>185.39999999999998</v>
      </c>
      <c r="P381" s="6">
        <f t="shared" si="29"/>
        <v>36</v>
      </c>
    </row>
    <row r="382" spans="2:16" x14ac:dyDescent="0.2">
      <c r="B382" s="5"/>
      <c r="H382" s="3"/>
      <c r="I382" s="4">
        <v>6</v>
      </c>
      <c r="J382" s="4">
        <v>36.799999999999997</v>
      </c>
      <c r="K382" s="6">
        <f t="shared" si="25"/>
        <v>5.9710930442637764</v>
      </c>
      <c r="L382" s="6">
        <f t="shared" si="26"/>
        <v>34.706489069557364</v>
      </c>
      <c r="M382" s="6">
        <f t="shared" si="27"/>
        <v>2.8906955736223594E-2</v>
      </c>
      <c r="N382" s="6">
        <f t="shared" si="27"/>
        <v>2.0935109304426334</v>
      </c>
      <c r="O382" s="7">
        <f t="shared" si="28"/>
        <v>220.79999999999998</v>
      </c>
      <c r="P382" s="6">
        <f t="shared" si="29"/>
        <v>36</v>
      </c>
    </row>
    <row r="383" spans="2:16" x14ac:dyDescent="0.2">
      <c r="B383" s="5"/>
      <c r="H383" s="3"/>
      <c r="I383" s="4">
        <v>6</v>
      </c>
      <c r="J383" s="4">
        <v>34.299999999999997</v>
      </c>
      <c r="K383" s="6">
        <f t="shared" si="25"/>
        <v>5.9710930442637764</v>
      </c>
      <c r="L383" s="6">
        <f t="shared" si="26"/>
        <v>34.706489069557364</v>
      </c>
      <c r="M383" s="6">
        <f t="shared" si="27"/>
        <v>2.8906955736223594E-2</v>
      </c>
      <c r="N383" s="6">
        <f t="shared" si="27"/>
        <v>-0.40648906955736663</v>
      </c>
      <c r="O383" s="7">
        <f t="shared" si="28"/>
        <v>205.79999999999998</v>
      </c>
      <c r="P383" s="6">
        <f t="shared" si="29"/>
        <v>36</v>
      </c>
    </row>
    <row r="384" spans="2:16" x14ac:dyDescent="0.2">
      <c r="B384" s="5"/>
      <c r="H384" s="3"/>
      <c r="I384" s="4">
        <v>6</v>
      </c>
      <c r="J384" s="4">
        <v>34.4</v>
      </c>
      <c r="K384" s="6">
        <f t="shared" si="25"/>
        <v>5.9710930442637764</v>
      </c>
      <c r="L384" s="6">
        <f t="shared" si="26"/>
        <v>34.706489069557364</v>
      </c>
      <c r="M384" s="6">
        <f t="shared" si="27"/>
        <v>2.8906955736223594E-2</v>
      </c>
      <c r="N384" s="6">
        <f t="shared" si="27"/>
        <v>-0.30648906955736521</v>
      </c>
      <c r="O384" s="7">
        <f t="shared" si="28"/>
        <v>206.39999999999998</v>
      </c>
      <c r="P384" s="6">
        <f t="shared" si="29"/>
        <v>36</v>
      </c>
    </row>
    <row r="385" spans="2:16" x14ac:dyDescent="0.2">
      <c r="B385" s="5"/>
      <c r="H385" s="3"/>
      <c r="I385" s="4">
        <v>6</v>
      </c>
      <c r="J385" s="4">
        <v>38.9</v>
      </c>
      <c r="K385" s="6">
        <f t="shared" si="25"/>
        <v>5.9710930442637764</v>
      </c>
      <c r="L385" s="6">
        <f t="shared" si="26"/>
        <v>34.706489069557364</v>
      </c>
      <c r="M385" s="6">
        <f t="shared" si="27"/>
        <v>2.8906955736223594E-2</v>
      </c>
      <c r="N385" s="6">
        <f t="shared" si="27"/>
        <v>4.1935109304426348</v>
      </c>
      <c r="O385" s="7">
        <f t="shared" si="28"/>
        <v>233.39999999999998</v>
      </c>
      <c r="P385" s="6">
        <f t="shared" si="29"/>
        <v>36</v>
      </c>
    </row>
    <row r="386" spans="2:16" x14ac:dyDescent="0.2">
      <c r="B386" s="5"/>
      <c r="H386" s="3"/>
      <c r="I386" s="4">
        <v>6</v>
      </c>
      <c r="J386" s="4">
        <v>34.7286</v>
      </c>
      <c r="K386" s="6">
        <f t="shared" si="25"/>
        <v>5.9710930442637764</v>
      </c>
      <c r="L386" s="6">
        <f t="shared" si="26"/>
        <v>34.706489069557364</v>
      </c>
      <c r="M386" s="6">
        <f t="shared" si="27"/>
        <v>2.8906955736223594E-2</v>
      </c>
      <c r="N386" s="6">
        <f t="shared" si="27"/>
        <v>2.2110930442636345E-2</v>
      </c>
      <c r="O386" s="7">
        <f t="shared" si="28"/>
        <v>208.3716</v>
      </c>
      <c r="P386" s="6">
        <f t="shared" si="29"/>
        <v>36</v>
      </c>
    </row>
    <row r="387" spans="2:16" x14ac:dyDescent="0.2">
      <c r="B387" s="5"/>
      <c r="H387" s="3"/>
      <c r="I387" s="4">
        <v>8</v>
      </c>
      <c r="J387" s="4">
        <v>31.5002</v>
      </c>
      <c r="K387" s="6">
        <f t="shared" si="25"/>
        <v>5.9710930442637764</v>
      </c>
      <c r="L387" s="6">
        <f t="shared" si="26"/>
        <v>34.706489069557364</v>
      </c>
      <c r="M387" s="6">
        <f t="shared" si="27"/>
        <v>2.0289069557362236</v>
      </c>
      <c r="N387" s="6">
        <f t="shared" si="27"/>
        <v>-3.2062890695573643</v>
      </c>
      <c r="O387" s="7">
        <f t="shared" si="28"/>
        <v>252.0016</v>
      </c>
      <c r="P387" s="6">
        <f t="shared" si="29"/>
        <v>64</v>
      </c>
    </row>
    <row r="388" spans="2:16" x14ac:dyDescent="0.2">
      <c r="B388" s="5"/>
      <c r="H388" s="3"/>
      <c r="I388" s="4">
        <v>8</v>
      </c>
      <c r="J388" s="4">
        <v>31.5002</v>
      </c>
      <c r="K388" s="6">
        <f t="shared" si="25"/>
        <v>5.9710930442637764</v>
      </c>
      <c r="L388" s="6">
        <f t="shared" si="26"/>
        <v>34.706489069557364</v>
      </c>
      <c r="M388" s="6">
        <f t="shared" si="27"/>
        <v>2.0289069557362236</v>
      </c>
      <c r="N388" s="6">
        <f t="shared" si="27"/>
        <v>-3.2062890695573643</v>
      </c>
      <c r="O388" s="7">
        <f t="shared" si="28"/>
        <v>252.0016</v>
      </c>
      <c r="P388" s="6">
        <f t="shared" si="29"/>
        <v>64</v>
      </c>
    </row>
    <row r="389" spans="2:16" x14ac:dyDescent="0.2">
      <c r="B389" s="5"/>
      <c r="H389" s="3"/>
      <c r="I389" s="4">
        <v>10</v>
      </c>
      <c r="J389" s="4">
        <v>26.7</v>
      </c>
      <c r="K389" s="6">
        <f t="shared" ref="K389:K452" si="30">AVERAGE($I$4:$I$1110)</f>
        <v>5.9710930442637764</v>
      </c>
      <c r="L389" s="6">
        <f t="shared" ref="L389:L452" si="31">AVERAGE($J$4:$J$1110)</f>
        <v>34.706489069557364</v>
      </c>
      <c r="M389" s="6">
        <f t="shared" ref="M389:N452" si="32">I389-K389</f>
        <v>4.0289069557362236</v>
      </c>
      <c r="N389" s="6">
        <f t="shared" si="32"/>
        <v>-8.0064890695573645</v>
      </c>
      <c r="O389" s="7">
        <f t="shared" ref="O389:O452" si="33">I389*J389</f>
        <v>267</v>
      </c>
      <c r="P389" s="6">
        <f t="shared" ref="P389:P452" si="34">I389^2</f>
        <v>100</v>
      </c>
    </row>
    <row r="390" spans="2:16" x14ac:dyDescent="0.2">
      <c r="B390" s="5"/>
      <c r="H390" s="3"/>
      <c r="I390" s="4">
        <v>12</v>
      </c>
      <c r="J390" s="4">
        <v>23.2715</v>
      </c>
      <c r="K390" s="6">
        <f t="shared" si="30"/>
        <v>5.9710930442637764</v>
      </c>
      <c r="L390" s="6">
        <f t="shared" si="31"/>
        <v>34.706489069557364</v>
      </c>
      <c r="M390" s="6">
        <f t="shared" si="32"/>
        <v>6.0289069557362236</v>
      </c>
      <c r="N390" s="6">
        <f t="shared" si="32"/>
        <v>-11.434989069557364</v>
      </c>
      <c r="O390" s="7">
        <f t="shared" si="33"/>
        <v>279.25799999999998</v>
      </c>
      <c r="P390" s="6">
        <f t="shared" si="34"/>
        <v>144</v>
      </c>
    </row>
    <row r="391" spans="2:16" x14ac:dyDescent="0.2">
      <c r="B391" s="5"/>
      <c r="H391" s="3"/>
      <c r="I391" s="4">
        <v>6</v>
      </c>
      <c r="J391" s="4">
        <v>38.169600000000003</v>
      </c>
      <c r="K391" s="6">
        <f t="shared" si="30"/>
        <v>5.9710930442637764</v>
      </c>
      <c r="L391" s="6">
        <f t="shared" si="31"/>
        <v>34.706489069557364</v>
      </c>
      <c r="M391" s="6">
        <f t="shared" si="32"/>
        <v>2.8906955736223594E-2</v>
      </c>
      <c r="N391" s="6">
        <f t="shared" si="32"/>
        <v>3.4631109304426388</v>
      </c>
      <c r="O391" s="7">
        <f t="shared" si="33"/>
        <v>229.01760000000002</v>
      </c>
      <c r="P391" s="6">
        <f t="shared" si="34"/>
        <v>36</v>
      </c>
    </row>
    <row r="392" spans="2:16" x14ac:dyDescent="0.2">
      <c r="B392" s="5"/>
      <c r="H392" s="3"/>
      <c r="I392" s="4">
        <v>6</v>
      </c>
      <c r="J392" s="4">
        <v>38.7896</v>
      </c>
      <c r="K392" s="6">
        <f t="shared" si="30"/>
        <v>5.9710930442637764</v>
      </c>
      <c r="L392" s="6">
        <f t="shared" si="31"/>
        <v>34.706489069557364</v>
      </c>
      <c r="M392" s="6">
        <f t="shared" si="32"/>
        <v>2.8906955736223594E-2</v>
      </c>
      <c r="N392" s="6">
        <f t="shared" si="32"/>
        <v>4.0831109304426363</v>
      </c>
      <c r="O392" s="7">
        <f t="shared" si="33"/>
        <v>232.73759999999999</v>
      </c>
      <c r="P392" s="6">
        <f t="shared" si="34"/>
        <v>36</v>
      </c>
    </row>
    <row r="393" spans="2:16" x14ac:dyDescent="0.2">
      <c r="B393" s="5"/>
      <c r="H393" s="3"/>
      <c r="I393" s="4">
        <v>6</v>
      </c>
      <c r="J393" s="4">
        <v>34.781799999999997</v>
      </c>
      <c r="K393" s="6">
        <f t="shared" si="30"/>
        <v>5.9710930442637764</v>
      </c>
      <c r="L393" s="6">
        <f t="shared" si="31"/>
        <v>34.706489069557364</v>
      </c>
      <c r="M393" s="6">
        <f t="shared" si="32"/>
        <v>2.8906955736223594E-2</v>
      </c>
      <c r="N393" s="6">
        <f t="shared" si="32"/>
        <v>7.5310930442633151E-2</v>
      </c>
      <c r="O393" s="7">
        <f t="shared" si="33"/>
        <v>208.69079999999997</v>
      </c>
      <c r="P393" s="6">
        <f t="shared" si="34"/>
        <v>36</v>
      </c>
    </row>
    <row r="394" spans="2:16" x14ac:dyDescent="0.2">
      <c r="B394" s="5"/>
      <c r="H394" s="3"/>
      <c r="I394" s="4">
        <v>6</v>
      </c>
      <c r="J394" s="4">
        <v>35.460599999999999</v>
      </c>
      <c r="K394" s="6">
        <f t="shared" si="30"/>
        <v>5.9710930442637764</v>
      </c>
      <c r="L394" s="6">
        <f t="shared" si="31"/>
        <v>34.706489069557364</v>
      </c>
      <c r="M394" s="6">
        <f t="shared" si="32"/>
        <v>2.8906955736223594E-2</v>
      </c>
      <c r="N394" s="6">
        <f t="shared" si="32"/>
        <v>0.75411093044263566</v>
      </c>
      <c r="O394" s="7">
        <f t="shared" si="33"/>
        <v>212.7636</v>
      </c>
      <c r="P394" s="6">
        <f t="shared" si="34"/>
        <v>36</v>
      </c>
    </row>
    <row r="395" spans="2:16" x14ac:dyDescent="0.2">
      <c r="B395" s="5"/>
      <c r="H395" s="3"/>
      <c r="I395" s="4">
        <v>6</v>
      </c>
      <c r="J395" s="4">
        <v>35.883099999999999</v>
      </c>
      <c r="K395" s="6">
        <f t="shared" si="30"/>
        <v>5.9710930442637764</v>
      </c>
      <c r="L395" s="6">
        <f t="shared" si="31"/>
        <v>34.706489069557364</v>
      </c>
      <c r="M395" s="6">
        <f t="shared" si="32"/>
        <v>2.8906955736223594E-2</v>
      </c>
      <c r="N395" s="6">
        <f t="shared" si="32"/>
        <v>1.1766109304426351</v>
      </c>
      <c r="O395" s="7">
        <f t="shared" si="33"/>
        <v>215.29859999999999</v>
      </c>
      <c r="P395" s="6">
        <f t="shared" si="34"/>
        <v>36</v>
      </c>
    </row>
    <row r="396" spans="2:16" x14ac:dyDescent="0.2">
      <c r="B396" s="5"/>
      <c r="H396" s="3"/>
      <c r="I396" s="4">
        <v>6</v>
      </c>
      <c r="J396" s="4">
        <v>35.708100000000002</v>
      </c>
      <c r="K396" s="6">
        <f t="shared" si="30"/>
        <v>5.9710930442637764</v>
      </c>
      <c r="L396" s="6">
        <f t="shared" si="31"/>
        <v>34.706489069557364</v>
      </c>
      <c r="M396" s="6">
        <f t="shared" si="32"/>
        <v>2.8906955736223594E-2</v>
      </c>
      <c r="N396" s="6">
        <f t="shared" si="32"/>
        <v>1.0016109304426379</v>
      </c>
      <c r="O396" s="7">
        <f t="shared" si="33"/>
        <v>214.24860000000001</v>
      </c>
      <c r="P396" s="6">
        <f t="shared" si="34"/>
        <v>36</v>
      </c>
    </row>
    <row r="397" spans="2:16" x14ac:dyDescent="0.2">
      <c r="B397" s="5"/>
      <c r="H397" s="3"/>
      <c r="I397" s="4">
        <v>6</v>
      </c>
      <c r="J397" s="4">
        <v>34.7288</v>
      </c>
      <c r="K397" s="6">
        <f t="shared" si="30"/>
        <v>5.9710930442637764</v>
      </c>
      <c r="L397" s="6">
        <f t="shared" si="31"/>
        <v>34.706489069557364</v>
      </c>
      <c r="M397" s="6">
        <f t="shared" si="32"/>
        <v>2.8906955736223594E-2</v>
      </c>
      <c r="N397" s="6">
        <f t="shared" si="32"/>
        <v>2.2310930442635879E-2</v>
      </c>
      <c r="O397" s="7">
        <f t="shared" si="33"/>
        <v>208.37279999999998</v>
      </c>
      <c r="P397" s="6">
        <f t="shared" si="34"/>
        <v>36</v>
      </c>
    </row>
    <row r="398" spans="2:16" x14ac:dyDescent="0.2">
      <c r="B398" s="5"/>
      <c r="H398" s="3"/>
      <c r="I398" s="4">
        <v>6</v>
      </c>
      <c r="J398" s="4">
        <v>34.285299999999999</v>
      </c>
      <c r="K398" s="6">
        <f t="shared" si="30"/>
        <v>5.9710930442637764</v>
      </c>
      <c r="L398" s="6">
        <f t="shared" si="31"/>
        <v>34.706489069557364</v>
      </c>
      <c r="M398" s="6">
        <f t="shared" si="32"/>
        <v>2.8906955736223594E-2</v>
      </c>
      <c r="N398" s="6">
        <f t="shared" si="32"/>
        <v>-0.42118906955736435</v>
      </c>
      <c r="O398" s="7">
        <f t="shared" si="33"/>
        <v>205.71179999999998</v>
      </c>
      <c r="P398" s="6">
        <f t="shared" si="34"/>
        <v>36</v>
      </c>
    </row>
    <row r="399" spans="2:16" x14ac:dyDescent="0.2">
      <c r="B399" s="5"/>
      <c r="H399" s="3"/>
      <c r="I399" s="4">
        <v>8</v>
      </c>
      <c r="J399" s="4">
        <v>30.537500000000001</v>
      </c>
      <c r="K399" s="6">
        <f t="shared" si="30"/>
        <v>5.9710930442637764</v>
      </c>
      <c r="L399" s="6">
        <f t="shared" si="31"/>
        <v>34.706489069557364</v>
      </c>
      <c r="M399" s="6">
        <f t="shared" si="32"/>
        <v>2.0289069557362236</v>
      </c>
      <c r="N399" s="6">
        <f t="shared" si="32"/>
        <v>-4.1689890695573624</v>
      </c>
      <c r="O399" s="7">
        <f t="shared" si="33"/>
        <v>244.3</v>
      </c>
      <c r="P399" s="6">
        <f t="shared" si="34"/>
        <v>64</v>
      </c>
    </row>
    <row r="400" spans="2:16" x14ac:dyDescent="0.2">
      <c r="B400" s="5"/>
      <c r="H400" s="3"/>
      <c r="I400" s="4">
        <v>8</v>
      </c>
      <c r="J400" s="4">
        <v>31.374700000000001</v>
      </c>
      <c r="K400" s="6">
        <f t="shared" si="30"/>
        <v>5.9710930442637764</v>
      </c>
      <c r="L400" s="6">
        <f t="shared" si="31"/>
        <v>34.706489069557364</v>
      </c>
      <c r="M400" s="6">
        <f t="shared" si="32"/>
        <v>2.0289069557362236</v>
      </c>
      <c r="N400" s="6">
        <f t="shared" si="32"/>
        <v>-3.3317890695573631</v>
      </c>
      <c r="O400" s="7">
        <f t="shared" si="33"/>
        <v>250.99760000000001</v>
      </c>
      <c r="P400" s="6">
        <f t="shared" si="34"/>
        <v>64</v>
      </c>
    </row>
    <row r="401" spans="2:16" x14ac:dyDescent="0.2">
      <c r="B401" s="5"/>
      <c r="H401" s="3"/>
      <c r="I401" s="4">
        <v>10</v>
      </c>
      <c r="J401" s="4">
        <v>23.227</v>
      </c>
      <c r="K401" s="6">
        <f t="shared" si="30"/>
        <v>5.9710930442637764</v>
      </c>
      <c r="L401" s="6">
        <f t="shared" si="31"/>
        <v>34.706489069557364</v>
      </c>
      <c r="M401" s="6">
        <f t="shared" si="32"/>
        <v>4.0289069557362236</v>
      </c>
      <c r="N401" s="6">
        <f t="shared" si="32"/>
        <v>-11.479489069557363</v>
      </c>
      <c r="O401" s="7">
        <f t="shared" si="33"/>
        <v>232.27</v>
      </c>
      <c r="P401" s="6">
        <f t="shared" si="34"/>
        <v>100</v>
      </c>
    </row>
    <row r="402" spans="2:16" x14ac:dyDescent="0.2">
      <c r="B402" s="5"/>
      <c r="H402" s="3"/>
      <c r="I402" s="4">
        <v>10</v>
      </c>
      <c r="J402" s="4">
        <v>23.618200000000002</v>
      </c>
      <c r="K402" s="6">
        <f t="shared" si="30"/>
        <v>5.9710930442637764</v>
      </c>
      <c r="L402" s="6">
        <f t="shared" si="31"/>
        <v>34.706489069557364</v>
      </c>
      <c r="M402" s="6">
        <f t="shared" si="32"/>
        <v>4.0289069557362236</v>
      </c>
      <c r="N402" s="6">
        <f t="shared" si="32"/>
        <v>-11.088289069557362</v>
      </c>
      <c r="O402" s="7">
        <f t="shared" si="33"/>
        <v>236.18200000000002</v>
      </c>
      <c r="P402" s="6">
        <f t="shared" si="34"/>
        <v>100</v>
      </c>
    </row>
    <row r="403" spans="2:16" x14ac:dyDescent="0.2">
      <c r="B403" s="5"/>
      <c r="H403" s="3"/>
      <c r="I403" s="4">
        <v>4</v>
      </c>
      <c r="J403" s="4">
        <v>41.695999999999998</v>
      </c>
      <c r="K403" s="6">
        <f t="shared" si="30"/>
        <v>5.9710930442637764</v>
      </c>
      <c r="L403" s="6">
        <f t="shared" si="31"/>
        <v>34.706489069557364</v>
      </c>
      <c r="M403" s="6">
        <f t="shared" si="32"/>
        <v>-1.9710930442637764</v>
      </c>
      <c r="N403" s="6">
        <f t="shared" si="32"/>
        <v>6.9895109304426342</v>
      </c>
      <c r="O403" s="7">
        <f t="shared" si="33"/>
        <v>166.78399999999999</v>
      </c>
      <c r="P403" s="6">
        <f t="shared" si="34"/>
        <v>16</v>
      </c>
    </row>
    <row r="404" spans="2:16" x14ac:dyDescent="0.2">
      <c r="B404" s="5"/>
      <c r="H404" s="3"/>
      <c r="I404" s="4">
        <v>6</v>
      </c>
      <c r="J404" s="4">
        <v>36.1</v>
      </c>
      <c r="K404" s="6">
        <f t="shared" si="30"/>
        <v>5.9710930442637764</v>
      </c>
      <c r="L404" s="6">
        <f t="shared" si="31"/>
        <v>34.706489069557364</v>
      </c>
      <c r="M404" s="6">
        <f t="shared" si="32"/>
        <v>2.8906955736223594E-2</v>
      </c>
      <c r="N404" s="6">
        <f t="shared" si="32"/>
        <v>1.3935109304426376</v>
      </c>
      <c r="O404" s="7">
        <f t="shared" si="33"/>
        <v>216.60000000000002</v>
      </c>
      <c r="P404" s="6">
        <f t="shared" si="34"/>
        <v>36</v>
      </c>
    </row>
    <row r="405" spans="2:16" x14ac:dyDescent="0.2">
      <c r="B405" s="5"/>
      <c r="H405" s="3"/>
      <c r="I405" s="4">
        <v>6</v>
      </c>
      <c r="J405" s="4">
        <v>38.1</v>
      </c>
      <c r="K405" s="6">
        <f t="shared" si="30"/>
        <v>5.9710930442637764</v>
      </c>
      <c r="L405" s="6">
        <f t="shared" si="31"/>
        <v>34.706489069557364</v>
      </c>
      <c r="M405" s="6">
        <f t="shared" si="32"/>
        <v>2.8906955736223594E-2</v>
      </c>
      <c r="N405" s="6">
        <f t="shared" si="32"/>
        <v>3.3935109304426376</v>
      </c>
      <c r="O405" s="7">
        <f t="shared" si="33"/>
        <v>228.60000000000002</v>
      </c>
      <c r="P405" s="6">
        <f t="shared" si="34"/>
        <v>36</v>
      </c>
    </row>
    <row r="406" spans="2:16" x14ac:dyDescent="0.2">
      <c r="B406" s="5"/>
      <c r="H406" s="3"/>
      <c r="I406" s="4">
        <v>6</v>
      </c>
      <c r="J406" s="4">
        <v>34.4</v>
      </c>
      <c r="K406" s="6">
        <f t="shared" si="30"/>
        <v>5.9710930442637764</v>
      </c>
      <c r="L406" s="6">
        <f t="shared" si="31"/>
        <v>34.706489069557364</v>
      </c>
      <c r="M406" s="6">
        <f t="shared" si="32"/>
        <v>2.8906955736223594E-2</v>
      </c>
      <c r="N406" s="6">
        <f t="shared" si="32"/>
        <v>-0.30648906955736521</v>
      </c>
      <c r="O406" s="7">
        <f t="shared" si="33"/>
        <v>206.39999999999998</v>
      </c>
      <c r="P406" s="6">
        <f t="shared" si="34"/>
        <v>36</v>
      </c>
    </row>
    <row r="407" spans="2:16" x14ac:dyDescent="0.2">
      <c r="B407" s="5"/>
      <c r="H407" s="3"/>
      <c r="I407" s="4">
        <v>6</v>
      </c>
      <c r="J407" s="4">
        <v>38.299999999999997</v>
      </c>
      <c r="K407" s="6">
        <f t="shared" si="30"/>
        <v>5.9710930442637764</v>
      </c>
      <c r="L407" s="6">
        <f t="shared" si="31"/>
        <v>34.706489069557364</v>
      </c>
      <c r="M407" s="6">
        <f t="shared" si="32"/>
        <v>2.8906955736223594E-2</v>
      </c>
      <c r="N407" s="6">
        <f t="shared" si="32"/>
        <v>3.5935109304426334</v>
      </c>
      <c r="O407" s="7">
        <f t="shared" si="33"/>
        <v>229.79999999999998</v>
      </c>
      <c r="P407" s="6">
        <f t="shared" si="34"/>
        <v>36</v>
      </c>
    </row>
    <row r="408" spans="2:16" x14ac:dyDescent="0.2">
      <c r="B408" s="5"/>
      <c r="H408" s="3"/>
      <c r="I408" s="4">
        <v>6</v>
      </c>
      <c r="J408" s="4">
        <v>36</v>
      </c>
      <c r="K408" s="6">
        <f t="shared" si="30"/>
        <v>5.9710930442637764</v>
      </c>
      <c r="L408" s="6">
        <f t="shared" si="31"/>
        <v>34.706489069557364</v>
      </c>
      <c r="M408" s="6">
        <f t="shared" si="32"/>
        <v>2.8906955736223594E-2</v>
      </c>
      <c r="N408" s="6">
        <f t="shared" si="32"/>
        <v>1.2935109304426362</v>
      </c>
      <c r="O408" s="7">
        <f t="shared" si="33"/>
        <v>216</v>
      </c>
      <c r="P408" s="6">
        <f t="shared" si="34"/>
        <v>36</v>
      </c>
    </row>
    <row r="409" spans="2:16" x14ac:dyDescent="0.2">
      <c r="B409" s="5"/>
      <c r="H409" s="3"/>
      <c r="I409" s="4">
        <v>6</v>
      </c>
      <c r="J409" s="4">
        <v>34.9</v>
      </c>
      <c r="K409" s="6">
        <f t="shared" si="30"/>
        <v>5.9710930442637764</v>
      </c>
      <c r="L409" s="6">
        <f t="shared" si="31"/>
        <v>34.706489069557364</v>
      </c>
      <c r="M409" s="6">
        <f t="shared" si="32"/>
        <v>2.8906955736223594E-2</v>
      </c>
      <c r="N409" s="6">
        <f t="shared" si="32"/>
        <v>0.19351093044263479</v>
      </c>
      <c r="O409" s="7">
        <f t="shared" si="33"/>
        <v>209.39999999999998</v>
      </c>
      <c r="P409" s="6">
        <f t="shared" si="34"/>
        <v>36</v>
      </c>
    </row>
    <row r="410" spans="2:16" x14ac:dyDescent="0.2">
      <c r="B410" s="5"/>
      <c r="H410" s="3"/>
      <c r="I410" s="4">
        <v>6</v>
      </c>
      <c r="J410" s="4">
        <v>40</v>
      </c>
      <c r="K410" s="6">
        <f t="shared" si="30"/>
        <v>5.9710930442637764</v>
      </c>
      <c r="L410" s="6">
        <f t="shared" si="31"/>
        <v>34.706489069557364</v>
      </c>
      <c r="M410" s="6">
        <f t="shared" si="32"/>
        <v>2.8906955736223594E-2</v>
      </c>
      <c r="N410" s="6">
        <f t="shared" si="32"/>
        <v>5.2935109304426362</v>
      </c>
      <c r="O410" s="7">
        <f t="shared" si="33"/>
        <v>240</v>
      </c>
      <c r="P410" s="6">
        <f t="shared" si="34"/>
        <v>36</v>
      </c>
    </row>
    <row r="411" spans="2:16" x14ac:dyDescent="0.2">
      <c r="B411" s="5"/>
      <c r="H411" s="3"/>
      <c r="I411" s="4">
        <v>8</v>
      </c>
      <c r="J411" s="4">
        <v>24.9754</v>
      </c>
      <c r="K411" s="6">
        <f t="shared" si="30"/>
        <v>5.9710930442637764</v>
      </c>
      <c r="L411" s="6">
        <f t="shared" si="31"/>
        <v>34.706489069557364</v>
      </c>
      <c r="M411" s="6">
        <f t="shared" si="32"/>
        <v>2.0289069557362236</v>
      </c>
      <c r="N411" s="6">
        <f t="shared" si="32"/>
        <v>-9.7310890695573633</v>
      </c>
      <c r="O411" s="7">
        <f t="shared" si="33"/>
        <v>199.8032</v>
      </c>
      <c r="P411" s="6">
        <f t="shared" si="34"/>
        <v>64</v>
      </c>
    </row>
    <row r="412" spans="2:16" x14ac:dyDescent="0.2">
      <c r="B412" s="5"/>
      <c r="H412" s="3"/>
      <c r="I412" s="4">
        <v>8</v>
      </c>
      <c r="J412" s="4">
        <v>26.299900000000001</v>
      </c>
      <c r="K412" s="6">
        <f t="shared" si="30"/>
        <v>5.9710930442637764</v>
      </c>
      <c r="L412" s="6">
        <f t="shared" si="31"/>
        <v>34.706489069557364</v>
      </c>
      <c r="M412" s="6">
        <f t="shared" si="32"/>
        <v>2.0289069557362236</v>
      </c>
      <c r="N412" s="6">
        <f t="shared" si="32"/>
        <v>-8.4065890695573628</v>
      </c>
      <c r="O412" s="7">
        <f t="shared" si="33"/>
        <v>210.39920000000001</v>
      </c>
      <c r="P412" s="6">
        <f t="shared" si="34"/>
        <v>64</v>
      </c>
    </row>
    <row r="413" spans="2:16" x14ac:dyDescent="0.2">
      <c r="B413" s="5"/>
      <c r="H413" s="3"/>
      <c r="I413" s="4">
        <v>6</v>
      </c>
      <c r="J413" s="4">
        <v>36.1</v>
      </c>
      <c r="K413" s="6">
        <f t="shared" si="30"/>
        <v>5.9710930442637764</v>
      </c>
      <c r="L413" s="6">
        <f t="shared" si="31"/>
        <v>34.706489069557364</v>
      </c>
      <c r="M413" s="6">
        <f t="shared" si="32"/>
        <v>2.8906955736223594E-2</v>
      </c>
      <c r="N413" s="6">
        <f t="shared" si="32"/>
        <v>1.3935109304426376</v>
      </c>
      <c r="O413" s="7">
        <f t="shared" si="33"/>
        <v>216.60000000000002</v>
      </c>
      <c r="P413" s="6">
        <f t="shared" si="34"/>
        <v>36</v>
      </c>
    </row>
    <row r="414" spans="2:16" x14ac:dyDescent="0.2">
      <c r="B414" s="5"/>
      <c r="H414" s="3"/>
      <c r="I414" s="4">
        <v>6</v>
      </c>
      <c r="J414" s="4">
        <v>37.200000000000003</v>
      </c>
      <c r="K414" s="6">
        <f t="shared" si="30"/>
        <v>5.9710930442637764</v>
      </c>
      <c r="L414" s="6">
        <f t="shared" si="31"/>
        <v>34.706489069557364</v>
      </c>
      <c r="M414" s="6">
        <f t="shared" si="32"/>
        <v>2.8906955736223594E-2</v>
      </c>
      <c r="N414" s="6">
        <f t="shared" si="32"/>
        <v>2.4935109304426391</v>
      </c>
      <c r="O414" s="7">
        <f t="shared" si="33"/>
        <v>223.20000000000002</v>
      </c>
      <c r="P414" s="6">
        <f t="shared" si="34"/>
        <v>36</v>
      </c>
    </row>
    <row r="415" spans="2:16" x14ac:dyDescent="0.2">
      <c r="B415" s="5"/>
      <c r="H415" s="3"/>
      <c r="I415" s="4">
        <v>6</v>
      </c>
      <c r="J415" s="4">
        <v>40</v>
      </c>
      <c r="K415" s="6">
        <f t="shared" si="30"/>
        <v>5.9710930442637764</v>
      </c>
      <c r="L415" s="6">
        <f t="shared" si="31"/>
        <v>34.706489069557364</v>
      </c>
      <c r="M415" s="6">
        <f t="shared" si="32"/>
        <v>2.8906955736223594E-2</v>
      </c>
      <c r="N415" s="6">
        <f t="shared" si="32"/>
        <v>5.2935109304426362</v>
      </c>
      <c r="O415" s="7">
        <f t="shared" si="33"/>
        <v>240</v>
      </c>
      <c r="P415" s="6">
        <f t="shared" si="34"/>
        <v>36</v>
      </c>
    </row>
    <row r="416" spans="2:16" x14ac:dyDescent="0.2">
      <c r="B416" s="5"/>
      <c r="H416" s="3"/>
      <c r="I416" s="4">
        <v>8</v>
      </c>
      <c r="J416" s="4">
        <v>34.1</v>
      </c>
      <c r="K416" s="6">
        <f t="shared" si="30"/>
        <v>5.9710930442637764</v>
      </c>
      <c r="L416" s="6">
        <f t="shared" si="31"/>
        <v>34.706489069557364</v>
      </c>
      <c r="M416" s="6">
        <f t="shared" si="32"/>
        <v>2.0289069557362236</v>
      </c>
      <c r="N416" s="6">
        <f t="shared" si="32"/>
        <v>-0.60648906955736237</v>
      </c>
      <c r="O416" s="7">
        <f t="shared" si="33"/>
        <v>272.8</v>
      </c>
      <c r="P416" s="6">
        <f t="shared" si="34"/>
        <v>64</v>
      </c>
    </row>
    <row r="417" spans="2:16" x14ac:dyDescent="0.2">
      <c r="B417" s="5"/>
      <c r="H417" s="3"/>
      <c r="I417" s="4">
        <v>6</v>
      </c>
      <c r="J417" s="4">
        <v>37.200000000000003</v>
      </c>
      <c r="K417" s="6">
        <f t="shared" si="30"/>
        <v>5.9710930442637764</v>
      </c>
      <c r="L417" s="6">
        <f t="shared" si="31"/>
        <v>34.706489069557364</v>
      </c>
      <c r="M417" s="6">
        <f t="shared" si="32"/>
        <v>2.8906955736223594E-2</v>
      </c>
      <c r="N417" s="6">
        <f t="shared" si="32"/>
        <v>2.4935109304426391</v>
      </c>
      <c r="O417" s="7">
        <f t="shared" si="33"/>
        <v>223.20000000000002</v>
      </c>
      <c r="P417" s="6">
        <f t="shared" si="34"/>
        <v>36</v>
      </c>
    </row>
    <row r="418" spans="2:16" x14ac:dyDescent="0.2">
      <c r="B418" s="5"/>
      <c r="H418" s="3"/>
      <c r="I418" s="4">
        <v>8</v>
      </c>
      <c r="J418" s="4">
        <v>30.299900000000001</v>
      </c>
      <c r="K418" s="6">
        <f t="shared" si="30"/>
        <v>5.9710930442637764</v>
      </c>
      <c r="L418" s="6">
        <f t="shared" si="31"/>
        <v>34.706489069557364</v>
      </c>
      <c r="M418" s="6">
        <f t="shared" si="32"/>
        <v>2.0289069557362236</v>
      </c>
      <c r="N418" s="6">
        <f t="shared" si="32"/>
        <v>-4.4065890695573628</v>
      </c>
      <c r="O418" s="7">
        <f t="shared" si="33"/>
        <v>242.39920000000001</v>
      </c>
      <c r="P418" s="6">
        <f t="shared" si="34"/>
        <v>64</v>
      </c>
    </row>
    <row r="419" spans="2:16" x14ac:dyDescent="0.2">
      <c r="B419" s="5"/>
      <c r="H419" s="3"/>
      <c r="I419" s="4">
        <v>4</v>
      </c>
      <c r="J419" s="4">
        <v>42.8</v>
      </c>
      <c r="K419" s="6">
        <f t="shared" si="30"/>
        <v>5.9710930442637764</v>
      </c>
      <c r="L419" s="6">
        <f t="shared" si="31"/>
        <v>34.706489069557364</v>
      </c>
      <c r="M419" s="6">
        <f t="shared" si="32"/>
        <v>-1.9710930442637764</v>
      </c>
      <c r="N419" s="6">
        <f t="shared" si="32"/>
        <v>8.0935109304426334</v>
      </c>
      <c r="O419" s="7">
        <f t="shared" si="33"/>
        <v>171.2</v>
      </c>
      <c r="P419" s="6">
        <f t="shared" si="34"/>
        <v>16</v>
      </c>
    </row>
    <row r="420" spans="2:16" x14ac:dyDescent="0.2">
      <c r="B420" s="5"/>
      <c r="H420" s="3"/>
      <c r="I420" s="4">
        <v>4</v>
      </c>
      <c r="J420" s="4">
        <v>46.9</v>
      </c>
      <c r="K420" s="6">
        <f t="shared" si="30"/>
        <v>5.9710930442637764</v>
      </c>
      <c r="L420" s="6">
        <f t="shared" si="31"/>
        <v>34.706489069557364</v>
      </c>
      <c r="M420" s="6">
        <f t="shared" si="32"/>
        <v>-1.9710930442637764</v>
      </c>
      <c r="N420" s="6">
        <f t="shared" si="32"/>
        <v>12.193510930442635</v>
      </c>
      <c r="O420" s="7">
        <f t="shared" si="33"/>
        <v>187.6</v>
      </c>
      <c r="P420" s="6">
        <f t="shared" si="34"/>
        <v>16</v>
      </c>
    </row>
    <row r="421" spans="2:16" x14ac:dyDescent="0.2">
      <c r="B421" s="5"/>
      <c r="H421" s="3"/>
      <c r="I421" s="4">
        <v>4</v>
      </c>
      <c r="J421" s="4">
        <v>42.6</v>
      </c>
      <c r="K421" s="6">
        <f t="shared" si="30"/>
        <v>5.9710930442637764</v>
      </c>
      <c r="L421" s="6">
        <f t="shared" si="31"/>
        <v>34.706489069557364</v>
      </c>
      <c r="M421" s="6">
        <f t="shared" si="32"/>
        <v>-1.9710930442637764</v>
      </c>
      <c r="N421" s="6">
        <f t="shared" si="32"/>
        <v>7.8935109304426376</v>
      </c>
      <c r="O421" s="7">
        <f t="shared" si="33"/>
        <v>170.4</v>
      </c>
      <c r="P421" s="6">
        <f t="shared" si="34"/>
        <v>16</v>
      </c>
    </row>
    <row r="422" spans="2:16" x14ac:dyDescent="0.2">
      <c r="B422" s="5"/>
      <c r="H422" s="3"/>
      <c r="I422" s="4">
        <v>4</v>
      </c>
      <c r="J422" s="4">
        <v>46.8</v>
      </c>
      <c r="K422" s="6">
        <f t="shared" si="30"/>
        <v>5.9710930442637764</v>
      </c>
      <c r="L422" s="6">
        <f t="shared" si="31"/>
        <v>34.706489069557364</v>
      </c>
      <c r="M422" s="6">
        <f t="shared" si="32"/>
        <v>-1.9710930442637764</v>
      </c>
      <c r="N422" s="6">
        <f t="shared" si="32"/>
        <v>12.093510930442633</v>
      </c>
      <c r="O422" s="7">
        <f t="shared" si="33"/>
        <v>187.2</v>
      </c>
      <c r="P422" s="6">
        <f t="shared" si="34"/>
        <v>16</v>
      </c>
    </row>
    <row r="423" spans="2:16" x14ac:dyDescent="0.2">
      <c r="B423" s="5"/>
      <c r="H423" s="3"/>
      <c r="I423" s="4">
        <v>6</v>
      </c>
      <c r="J423" s="4">
        <v>40.299999999999997</v>
      </c>
      <c r="K423" s="6">
        <f t="shared" si="30"/>
        <v>5.9710930442637764</v>
      </c>
      <c r="L423" s="6">
        <f t="shared" si="31"/>
        <v>34.706489069557364</v>
      </c>
      <c r="M423" s="6">
        <f t="shared" si="32"/>
        <v>2.8906955736223594E-2</v>
      </c>
      <c r="N423" s="6">
        <f t="shared" si="32"/>
        <v>5.5935109304426334</v>
      </c>
      <c r="O423" s="7">
        <f t="shared" si="33"/>
        <v>241.79999999999998</v>
      </c>
      <c r="P423" s="6">
        <f t="shared" si="34"/>
        <v>36</v>
      </c>
    </row>
    <row r="424" spans="2:16" x14ac:dyDescent="0.2">
      <c r="B424" s="5"/>
      <c r="H424" s="3"/>
      <c r="I424" s="4">
        <v>6</v>
      </c>
      <c r="J424" s="4">
        <v>41.2</v>
      </c>
      <c r="K424" s="6">
        <f t="shared" si="30"/>
        <v>5.9710930442637764</v>
      </c>
      <c r="L424" s="6">
        <f t="shared" si="31"/>
        <v>34.706489069557364</v>
      </c>
      <c r="M424" s="6">
        <f t="shared" si="32"/>
        <v>2.8906955736223594E-2</v>
      </c>
      <c r="N424" s="6">
        <f t="shared" si="32"/>
        <v>6.4935109304426391</v>
      </c>
      <c r="O424" s="7">
        <f t="shared" si="33"/>
        <v>247.20000000000002</v>
      </c>
      <c r="P424" s="6">
        <f t="shared" si="34"/>
        <v>36</v>
      </c>
    </row>
    <row r="425" spans="2:16" x14ac:dyDescent="0.2">
      <c r="B425" s="5"/>
      <c r="H425" s="3"/>
      <c r="I425" s="4">
        <v>6</v>
      </c>
      <c r="J425" s="4">
        <v>35.6</v>
      </c>
      <c r="K425" s="6">
        <f t="shared" si="30"/>
        <v>5.9710930442637764</v>
      </c>
      <c r="L425" s="6">
        <f t="shared" si="31"/>
        <v>34.706489069557364</v>
      </c>
      <c r="M425" s="6">
        <f t="shared" si="32"/>
        <v>2.8906955736223594E-2</v>
      </c>
      <c r="N425" s="6">
        <f t="shared" si="32"/>
        <v>0.89351093044263763</v>
      </c>
      <c r="O425" s="7">
        <f t="shared" si="33"/>
        <v>213.60000000000002</v>
      </c>
      <c r="P425" s="6">
        <f t="shared" si="34"/>
        <v>36</v>
      </c>
    </row>
    <row r="426" spans="2:16" x14ac:dyDescent="0.2">
      <c r="B426" s="5"/>
      <c r="H426" s="3"/>
      <c r="I426" s="4">
        <v>4</v>
      </c>
      <c r="J426" s="4">
        <v>48.1</v>
      </c>
      <c r="K426" s="6">
        <f t="shared" si="30"/>
        <v>5.9710930442637764</v>
      </c>
      <c r="L426" s="6">
        <f t="shared" si="31"/>
        <v>34.706489069557364</v>
      </c>
      <c r="M426" s="6">
        <f t="shared" si="32"/>
        <v>-1.9710930442637764</v>
      </c>
      <c r="N426" s="6">
        <f t="shared" si="32"/>
        <v>13.393510930442638</v>
      </c>
      <c r="O426" s="7">
        <f t="shared" si="33"/>
        <v>192.4</v>
      </c>
      <c r="P426" s="6">
        <f t="shared" si="34"/>
        <v>16</v>
      </c>
    </row>
    <row r="427" spans="2:16" x14ac:dyDescent="0.2">
      <c r="B427" s="5"/>
      <c r="H427" s="3"/>
      <c r="I427" s="4">
        <v>4</v>
      </c>
      <c r="J427" s="4">
        <v>41.699800000000003</v>
      </c>
      <c r="K427" s="6">
        <f t="shared" si="30"/>
        <v>5.9710930442637764</v>
      </c>
      <c r="L427" s="6">
        <f t="shared" si="31"/>
        <v>34.706489069557364</v>
      </c>
      <c r="M427" s="6">
        <f t="shared" si="32"/>
        <v>-1.9710930442637764</v>
      </c>
      <c r="N427" s="6">
        <f t="shared" si="32"/>
        <v>6.9933109304426395</v>
      </c>
      <c r="O427" s="7">
        <f t="shared" si="33"/>
        <v>166.79920000000001</v>
      </c>
      <c r="P427" s="6">
        <f t="shared" si="34"/>
        <v>16</v>
      </c>
    </row>
    <row r="428" spans="2:16" x14ac:dyDescent="0.2">
      <c r="B428" s="5"/>
      <c r="H428" s="3"/>
      <c r="I428" s="4">
        <v>6</v>
      </c>
      <c r="J428" s="4">
        <v>38.299999999999997</v>
      </c>
      <c r="K428" s="6">
        <f t="shared" si="30"/>
        <v>5.9710930442637764</v>
      </c>
      <c r="L428" s="6">
        <f t="shared" si="31"/>
        <v>34.706489069557364</v>
      </c>
      <c r="M428" s="6">
        <f t="shared" si="32"/>
        <v>2.8906955736223594E-2</v>
      </c>
      <c r="N428" s="6">
        <f t="shared" si="32"/>
        <v>3.5935109304426334</v>
      </c>
      <c r="O428" s="7">
        <f t="shared" si="33"/>
        <v>229.79999999999998</v>
      </c>
      <c r="P428" s="6">
        <f t="shared" si="34"/>
        <v>36</v>
      </c>
    </row>
    <row r="429" spans="2:16" x14ac:dyDescent="0.2">
      <c r="B429" s="5"/>
      <c r="H429" s="3"/>
      <c r="I429" s="4">
        <v>6</v>
      </c>
      <c r="J429" s="4">
        <v>37.6</v>
      </c>
      <c r="K429" s="6">
        <f t="shared" si="30"/>
        <v>5.9710930442637764</v>
      </c>
      <c r="L429" s="6">
        <f t="shared" si="31"/>
        <v>34.706489069557364</v>
      </c>
      <c r="M429" s="6">
        <f t="shared" si="32"/>
        <v>2.8906955736223594E-2</v>
      </c>
      <c r="N429" s="6">
        <f t="shared" si="32"/>
        <v>2.8935109304426376</v>
      </c>
      <c r="O429" s="7">
        <f t="shared" si="33"/>
        <v>225.60000000000002</v>
      </c>
      <c r="P429" s="6">
        <f t="shared" si="34"/>
        <v>36</v>
      </c>
    </row>
    <row r="430" spans="2:16" x14ac:dyDescent="0.2">
      <c r="B430" s="5"/>
      <c r="H430" s="3"/>
      <c r="I430" s="4">
        <v>4</v>
      </c>
      <c r="J430" s="4">
        <v>41.699800000000003</v>
      </c>
      <c r="K430" s="6">
        <f t="shared" si="30"/>
        <v>5.9710930442637764</v>
      </c>
      <c r="L430" s="6">
        <f t="shared" si="31"/>
        <v>34.706489069557364</v>
      </c>
      <c r="M430" s="6">
        <f t="shared" si="32"/>
        <v>-1.9710930442637764</v>
      </c>
      <c r="N430" s="6">
        <f t="shared" si="32"/>
        <v>6.9933109304426395</v>
      </c>
      <c r="O430" s="7">
        <f t="shared" si="33"/>
        <v>166.79920000000001</v>
      </c>
      <c r="P430" s="6">
        <f t="shared" si="34"/>
        <v>16</v>
      </c>
    </row>
    <row r="431" spans="2:16" x14ac:dyDescent="0.2">
      <c r="B431" s="5"/>
      <c r="H431" s="3"/>
      <c r="I431" s="4">
        <v>6</v>
      </c>
      <c r="J431" s="4">
        <v>38.299999999999997</v>
      </c>
      <c r="K431" s="6">
        <f t="shared" si="30"/>
        <v>5.9710930442637764</v>
      </c>
      <c r="L431" s="6">
        <f t="shared" si="31"/>
        <v>34.706489069557364</v>
      </c>
      <c r="M431" s="6">
        <f t="shared" si="32"/>
        <v>2.8906955736223594E-2</v>
      </c>
      <c r="N431" s="6">
        <f t="shared" si="32"/>
        <v>3.5935109304426334</v>
      </c>
      <c r="O431" s="7">
        <f t="shared" si="33"/>
        <v>229.79999999999998</v>
      </c>
      <c r="P431" s="6">
        <f t="shared" si="34"/>
        <v>36</v>
      </c>
    </row>
    <row r="432" spans="2:16" x14ac:dyDescent="0.2">
      <c r="B432" s="5"/>
      <c r="H432" s="3"/>
      <c r="I432" s="4">
        <v>6</v>
      </c>
      <c r="J432" s="4">
        <v>37.6</v>
      </c>
      <c r="K432" s="6">
        <f t="shared" si="30"/>
        <v>5.9710930442637764</v>
      </c>
      <c r="L432" s="6">
        <f t="shared" si="31"/>
        <v>34.706489069557364</v>
      </c>
      <c r="M432" s="6">
        <f t="shared" si="32"/>
        <v>2.8906955736223594E-2</v>
      </c>
      <c r="N432" s="6">
        <f t="shared" si="32"/>
        <v>2.8935109304426376</v>
      </c>
      <c r="O432" s="7">
        <f t="shared" si="33"/>
        <v>225.60000000000002</v>
      </c>
      <c r="P432" s="6">
        <f t="shared" si="34"/>
        <v>36</v>
      </c>
    </row>
    <row r="433" spans="2:16" x14ac:dyDescent="0.2">
      <c r="B433" s="5"/>
      <c r="H433" s="3"/>
      <c r="I433" s="4">
        <v>12</v>
      </c>
      <c r="J433" s="4">
        <v>21.7</v>
      </c>
      <c r="K433" s="6">
        <f t="shared" si="30"/>
        <v>5.9710930442637764</v>
      </c>
      <c r="L433" s="6">
        <f t="shared" si="31"/>
        <v>34.706489069557364</v>
      </c>
      <c r="M433" s="6">
        <f t="shared" si="32"/>
        <v>6.0289069557362236</v>
      </c>
      <c r="N433" s="6">
        <f t="shared" si="32"/>
        <v>-13.006489069557365</v>
      </c>
      <c r="O433" s="7">
        <f t="shared" si="33"/>
        <v>260.39999999999998</v>
      </c>
      <c r="P433" s="6">
        <f t="shared" si="34"/>
        <v>144</v>
      </c>
    </row>
    <row r="434" spans="2:16" x14ac:dyDescent="0.2">
      <c r="B434" s="5"/>
      <c r="H434" s="3"/>
      <c r="I434" s="4">
        <v>12</v>
      </c>
      <c r="J434" s="4">
        <v>21.3</v>
      </c>
      <c r="K434" s="6">
        <f t="shared" si="30"/>
        <v>5.9710930442637764</v>
      </c>
      <c r="L434" s="6">
        <f t="shared" si="31"/>
        <v>34.706489069557364</v>
      </c>
      <c r="M434" s="6">
        <f t="shared" si="32"/>
        <v>6.0289069557362236</v>
      </c>
      <c r="N434" s="6">
        <f t="shared" si="32"/>
        <v>-13.406489069557363</v>
      </c>
      <c r="O434" s="7">
        <f t="shared" si="33"/>
        <v>255.60000000000002</v>
      </c>
      <c r="P434" s="6">
        <f t="shared" si="34"/>
        <v>144</v>
      </c>
    </row>
    <row r="435" spans="2:16" x14ac:dyDescent="0.2">
      <c r="B435" s="5"/>
      <c r="H435" s="3"/>
      <c r="I435" s="4">
        <v>6</v>
      </c>
      <c r="J435" s="4">
        <v>33.5</v>
      </c>
      <c r="K435" s="6">
        <f t="shared" si="30"/>
        <v>5.9710930442637764</v>
      </c>
      <c r="L435" s="6">
        <f t="shared" si="31"/>
        <v>34.706489069557364</v>
      </c>
      <c r="M435" s="6">
        <f t="shared" si="32"/>
        <v>2.8906955736223594E-2</v>
      </c>
      <c r="N435" s="6">
        <f t="shared" si="32"/>
        <v>-1.2064890695573638</v>
      </c>
      <c r="O435" s="7">
        <f t="shared" si="33"/>
        <v>201</v>
      </c>
      <c r="P435" s="6">
        <f t="shared" si="34"/>
        <v>36</v>
      </c>
    </row>
    <row r="436" spans="2:16" x14ac:dyDescent="0.2">
      <c r="B436" s="5"/>
      <c r="H436" s="3"/>
      <c r="I436" s="4">
        <v>6</v>
      </c>
      <c r="J436" s="4">
        <v>35.465499999999999</v>
      </c>
      <c r="K436" s="6">
        <f t="shared" si="30"/>
        <v>5.9710930442637764</v>
      </c>
      <c r="L436" s="6">
        <f t="shared" si="31"/>
        <v>34.706489069557364</v>
      </c>
      <c r="M436" s="6">
        <f t="shared" si="32"/>
        <v>2.8906955736223594E-2</v>
      </c>
      <c r="N436" s="6">
        <f t="shared" si="32"/>
        <v>0.7590109304426349</v>
      </c>
      <c r="O436" s="7">
        <f t="shared" si="33"/>
        <v>212.79300000000001</v>
      </c>
      <c r="P436" s="6">
        <f t="shared" si="34"/>
        <v>36</v>
      </c>
    </row>
    <row r="437" spans="2:16" x14ac:dyDescent="0.2">
      <c r="B437" s="5"/>
      <c r="H437" s="3"/>
      <c r="I437" s="4">
        <v>4</v>
      </c>
      <c r="J437" s="4">
        <v>42.908000000000001</v>
      </c>
      <c r="K437" s="6">
        <f t="shared" si="30"/>
        <v>5.9710930442637764</v>
      </c>
      <c r="L437" s="6">
        <f t="shared" si="31"/>
        <v>34.706489069557364</v>
      </c>
      <c r="M437" s="6">
        <f t="shared" si="32"/>
        <v>-1.9710930442637764</v>
      </c>
      <c r="N437" s="6">
        <f t="shared" si="32"/>
        <v>8.2015109304426375</v>
      </c>
      <c r="O437" s="7">
        <f t="shared" si="33"/>
        <v>171.63200000000001</v>
      </c>
      <c r="P437" s="6">
        <f t="shared" si="34"/>
        <v>16</v>
      </c>
    </row>
    <row r="438" spans="2:16" x14ac:dyDescent="0.2">
      <c r="B438" s="5"/>
      <c r="H438" s="3"/>
      <c r="I438" s="4">
        <v>4</v>
      </c>
      <c r="J438" s="4">
        <v>40.200000000000003</v>
      </c>
      <c r="K438" s="6">
        <f t="shared" si="30"/>
        <v>5.9710930442637764</v>
      </c>
      <c r="L438" s="6">
        <f t="shared" si="31"/>
        <v>34.706489069557364</v>
      </c>
      <c r="M438" s="6">
        <f t="shared" si="32"/>
        <v>-1.9710930442637764</v>
      </c>
      <c r="N438" s="6">
        <f t="shared" si="32"/>
        <v>5.4935109304426391</v>
      </c>
      <c r="O438" s="7">
        <f t="shared" si="33"/>
        <v>160.80000000000001</v>
      </c>
      <c r="P438" s="6">
        <f t="shared" si="34"/>
        <v>16</v>
      </c>
    </row>
    <row r="439" spans="2:16" x14ac:dyDescent="0.2">
      <c r="B439" s="5"/>
      <c r="H439" s="3"/>
      <c r="I439" s="4">
        <v>6</v>
      </c>
      <c r="J439" s="4">
        <v>37.9</v>
      </c>
      <c r="K439" s="6">
        <f t="shared" si="30"/>
        <v>5.9710930442637764</v>
      </c>
      <c r="L439" s="6">
        <f t="shared" si="31"/>
        <v>34.706489069557364</v>
      </c>
      <c r="M439" s="6">
        <f t="shared" si="32"/>
        <v>2.8906955736223594E-2</v>
      </c>
      <c r="N439" s="6">
        <f t="shared" si="32"/>
        <v>3.1935109304426348</v>
      </c>
      <c r="O439" s="7">
        <f t="shared" si="33"/>
        <v>227.39999999999998</v>
      </c>
      <c r="P439" s="6">
        <f t="shared" si="34"/>
        <v>36</v>
      </c>
    </row>
    <row r="440" spans="2:16" x14ac:dyDescent="0.2">
      <c r="B440" s="5"/>
      <c r="H440" s="3"/>
      <c r="I440" s="4">
        <v>6</v>
      </c>
      <c r="J440" s="4">
        <v>37.4</v>
      </c>
      <c r="K440" s="6">
        <f t="shared" si="30"/>
        <v>5.9710930442637764</v>
      </c>
      <c r="L440" s="6">
        <f t="shared" si="31"/>
        <v>34.706489069557364</v>
      </c>
      <c r="M440" s="6">
        <f t="shared" si="32"/>
        <v>2.8906955736223594E-2</v>
      </c>
      <c r="N440" s="6">
        <f t="shared" si="32"/>
        <v>2.6935109304426348</v>
      </c>
      <c r="O440" s="7">
        <f t="shared" si="33"/>
        <v>224.39999999999998</v>
      </c>
      <c r="P440" s="6">
        <f t="shared" si="34"/>
        <v>36</v>
      </c>
    </row>
    <row r="441" spans="2:16" x14ac:dyDescent="0.2">
      <c r="B441" s="5"/>
      <c r="H441" s="3"/>
      <c r="I441" s="4">
        <v>4</v>
      </c>
      <c r="J441" s="4">
        <v>51.6</v>
      </c>
      <c r="K441" s="6">
        <f t="shared" si="30"/>
        <v>5.9710930442637764</v>
      </c>
      <c r="L441" s="6">
        <f t="shared" si="31"/>
        <v>34.706489069557364</v>
      </c>
      <c r="M441" s="6">
        <f t="shared" si="32"/>
        <v>-1.9710930442637764</v>
      </c>
      <c r="N441" s="6">
        <f t="shared" si="32"/>
        <v>16.893510930442638</v>
      </c>
      <c r="O441" s="7">
        <f t="shared" si="33"/>
        <v>206.4</v>
      </c>
      <c r="P441" s="6">
        <f t="shared" si="34"/>
        <v>16</v>
      </c>
    </row>
    <row r="442" spans="2:16" x14ac:dyDescent="0.2">
      <c r="B442" s="5"/>
      <c r="H442" s="3"/>
      <c r="I442" s="4">
        <v>4</v>
      </c>
      <c r="J442" s="4">
        <v>44.2</v>
      </c>
      <c r="K442" s="6">
        <f t="shared" si="30"/>
        <v>5.9710930442637764</v>
      </c>
      <c r="L442" s="6">
        <f t="shared" si="31"/>
        <v>34.706489069557364</v>
      </c>
      <c r="M442" s="6">
        <f t="shared" si="32"/>
        <v>-1.9710930442637764</v>
      </c>
      <c r="N442" s="6">
        <f t="shared" si="32"/>
        <v>9.4935109304426391</v>
      </c>
      <c r="O442" s="7">
        <f t="shared" si="33"/>
        <v>176.8</v>
      </c>
      <c r="P442" s="6">
        <f t="shared" si="34"/>
        <v>16</v>
      </c>
    </row>
    <row r="443" spans="2:16" x14ac:dyDescent="0.2">
      <c r="B443" s="5"/>
      <c r="H443" s="3"/>
      <c r="I443" s="4">
        <v>4</v>
      </c>
      <c r="J443" s="4">
        <v>47.649299999999997</v>
      </c>
      <c r="K443" s="6">
        <f t="shared" si="30"/>
        <v>5.9710930442637764</v>
      </c>
      <c r="L443" s="6">
        <f t="shared" si="31"/>
        <v>34.706489069557364</v>
      </c>
      <c r="M443" s="6">
        <f t="shared" si="32"/>
        <v>-1.9710930442637764</v>
      </c>
      <c r="N443" s="6">
        <f t="shared" si="32"/>
        <v>12.942810930442633</v>
      </c>
      <c r="O443" s="7">
        <f t="shared" si="33"/>
        <v>190.59719999999999</v>
      </c>
      <c r="P443" s="6">
        <f t="shared" si="34"/>
        <v>16</v>
      </c>
    </row>
    <row r="444" spans="2:16" x14ac:dyDescent="0.2">
      <c r="B444" s="5"/>
      <c r="H444" s="3"/>
      <c r="I444" s="4">
        <v>4</v>
      </c>
      <c r="J444" s="4">
        <v>47.7</v>
      </c>
      <c r="K444" s="6">
        <f t="shared" si="30"/>
        <v>5.9710930442637764</v>
      </c>
      <c r="L444" s="6">
        <f t="shared" si="31"/>
        <v>34.706489069557364</v>
      </c>
      <c r="M444" s="6">
        <f t="shared" si="32"/>
        <v>-1.9710930442637764</v>
      </c>
      <c r="N444" s="6">
        <f t="shared" si="32"/>
        <v>12.993510930442639</v>
      </c>
      <c r="O444" s="7">
        <f t="shared" si="33"/>
        <v>190.8</v>
      </c>
      <c r="P444" s="6">
        <f t="shared" si="34"/>
        <v>16</v>
      </c>
    </row>
    <row r="445" spans="2:16" x14ac:dyDescent="0.2">
      <c r="B445" s="5"/>
      <c r="H445" s="3"/>
      <c r="I445" s="4">
        <v>4</v>
      </c>
      <c r="J445" s="4">
        <v>48.2</v>
      </c>
      <c r="K445" s="6">
        <f t="shared" si="30"/>
        <v>5.9710930442637764</v>
      </c>
      <c r="L445" s="6">
        <f t="shared" si="31"/>
        <v>34.706489069557364</v>
      </c>
      <c r="M445" s="6">
        <f t="shared" si="32"/>
        <v>-1.9710930442637764</v>
      </c>
      <c r="N445" s="6">
        <f t="shared" si="32"/>
        <v>13.493510930442639</v>
      </c>
      <c r="O445" s="7">
        <f t="shared" si="33"/>
        <v>192.8</v>
      </c>
      <c r="P445" s="6">
        <f t="shared" si="34"/>
        <v>16</v>
      </c>
    </row>
    <row r="446" spans="2:16" x14ac:dyDescent="0.2">
      <c r="B446" s="5"/>
      <c r="H446" s="3"/>
      <c r="I446" s="4">
        <v>4</v>
      </c>
      <c r="J446" s="4">
        <v>49.216999999999999</v>
      </c>
      <c r="K446" s="6">
        <f t="shared" si="30"/>
        <v>5.9710930442637764</v>
      </c>
      <c r="L446" s="6">
        <f t="shared" si="31"/>
        <v>34.706489069557364</v>
      </c>
      <c r="M446" s="6">
        <f t="shared" si="32"/>
        <v>-1.9710930442637764</v>
      </c>
      <c r="N446" s="6">
        <f t="shared" si="32"/>
        <v>14.510510930442635</v>
      </c>
      <c r="O446" s="7">
        <f t="shared" si="33"/>
        <v>196.86799999999999</v>
      </c>
      <c r="P446" s="6">
        <f t="shared" si="34"/>
        <v>16</v>
      </c>
    </row>
    <row r="447" spans="2:16" x14ac:dyDescent="0.2">
      <c r="B447" s="5"/>
      <c r="H447" s="3"/>
      <c r="I447" s="4">
        <v>6</v>
      </c>
      <c r="J447" s="4">
        <v>34.730499999999999</v>
      </c>
      <c r="K447" s="6">
        <f t="shared" si="30"/>
        <v>5.9710930442637764</v>
      </c>
      <c r="L447" s="6">
        <f t="shared" si="31"/>
        <v>34.706489069557364</v>
      </c>
      <c r="M447" s="6">
        <f t="shared" si="32"/>
        <v>2.8906955736223594E-2</v>
      </c>
      <c r="N447" s="6">
        <f t="shared" si="32"/>
        <v>2.401093044263547E-2</v>
      </c>
      <c r="O447" s="7">
        <f t="shared" si="33"/>
        <v>208.38299999999998</v>
      </c>
      <c r="P447" s="6">
        <f t="shared" si="34"/>
        <v>36</v>
      </c>
    </row>
    <row r="448" spans="2:16" x14ac:dyDescent="0.2">
      <c r="B448" s="5"/>
      <c r="H448" s="3"/>
      <c r="I448" s="4">
        <v>6</v>
      </c>
      <c r="J448" s="4">
        <v>37.064999999999998</v>
      </c>
      <c r="K448" s="6">
        <f t="shared" si="30"/>
        <v>5.9710930442637764</v>
      </c>
      <c r="L448" s="6">
        <f t="shared" si="31"/>
        <v>34.706489069557364</v>
      </c>
      <c r="M448" s="6">
        <f t="shared" si="32"/>
        <v>2.8906955736223594E-2</v>
      </c>
      <c r="N448" s="6">
        <f t="shared" si="32"/>
        <v>2.3585109304426339</v>
      </c>
      <c r="O448" s="7">
        <f t="shared" si="33"/>
        <v>222.39</v>
      </c>
      <c r="P448" s="6">
        <f t="shared" si="34"/>
        <v>36</v>
      </c>
    </row>
    <row r="449" spans="2:16" x14ac:dyDescent="0.2">
      <c r="B449" s="5"/>
      <c r="H449" s="3"/>
      <c r="I449" s="4">
        <v>6</v>
      </c>
      <c r="J449" s="4">
        <v>35.161999999999999</v>
      </c>
      <c r="K449" s="6">
        <f t="shared" si="30"/>
        <v>5.9710930442637764</v>
      </c>
      <c r="L449" s="6">
        <f t="shared" si="31"/>
        <v>34.706489069557364</v>
      </c>
      <c r="M449" s="6">
        <f t="shared" si="32"/>
        <v>2.8906955736223594E-2</v>
      </c>
      <c r="N449" s="6">
        <f t="shared" si="32"/>
        <v>0.45551093044263524</v>
      </c>
      <c r="O449" s="7">
        <f t="shared" si="33"/>
        <v>210.97199999999998</v>
      </c>
      <c r="P449" s="6">
        <f t="shared" si="34"/>
        <v>36</v>
      </c>
    </row>
    <row r="450" spans="2:16" x14ac:dyDescent="0.2">
      <c r="B450" s="5"/>
      <c r="H450" s="3"/>
      <c r="I450" s="4">
        <v>8</v>
      </c>
      <c r="J450" s="4">
        <v>34.485500000000002</v>
      </c>
      <c r="K450" s="6">
        <f t="shared" si="30"/>
        <v>5.9710930442637764</v>
      </c>
      <c r="L450" s="6">
        <f t="shared" si="31"/>
        <v>34.706489069557364</v>
      </c>
      <c r="M450" s="6">
        <f t="shared" si="32"/>
        <v>2.0289069557362236</v>
      </c>
      <c r="N450" s="6">
        <f t="shared" si="32"/>
        <v>-0.22098906955736197</v>
      </c>
      <c r="O450" s="7">
        <f t="shared" si="33"/>
        <v>275.88400000000001</v>
      </c>
      <c r="P450" s="6">
        <f t="shared" si="34"/>
        <v>64</v>
      </c>
    </row>
    <row r="451" spans="2:16" x14ac:dyDescent="0.2">
      <c r="B451" s="5"/>
      <c r="H451" s="3"/>
      <c r="I451" s="4">
        <v>8</v>
      </c>
      <c r="J451" s="4">
        <v>29.7559</v>
      </c>
      <c r="K451" s="6">
        <f t="shared" si="30"/>
        <v>5.9710930442637764</v>
      </c>
      <c r="L451" s="6">
        <f t="shared" si="31"/>
        <v>34.706489069557364</v>
      </c>
      <c r="M451" s="6">
        <f t="shared" si="32"/>
        <v>2.0289069557362236</v>
      </c>
      <c r="N451" s="6">
        <f t="shared" si="32"/>
        <v>-4.9505890695573633</v>
      </c>
      <c r="O451" s="7">
        <f t="shared" si="33"/>
        <v>238.0472</v>
      </c>
      <c r="P451" s="6">
        <f t="shared" si="34"/>
        <v>64</v>
      </c>
    </row>
    <row r="452" spans="2:16" x14ac:dyDescent="0.2">
      <c r="B452" s="5"/>
      <c r="H452" s="3"/>
      <c r="I452" s="4">
        <v>8</v>
      </c>
      <c r="J452" s="4">
        <v>32.670099999999998</v>
      </c>
      <c r="K452" s="6">
        <f t="shared" si="30"/>
        <v>5.9710930442637764</v>
      </c>
      <c r="L452" s="6">
        <f t="shared" si="31"/>
        <v>34.706489069557364</v>
      </c>
      <c r="M452" s="6">
        <f t="shared" si="32"/>
        <v>2.0289069557362236</v>
      </c>
      <c r="N452" s="6">
        <f t="shared" si="32"/>
        <v>-2.0363890695573659</v>
      </c>
      <c r="O452" s="7">
        <f t="shared" si="33"/>
        <v>261.36079999999998</v>
      </c>
      <c r="P452" s="6">
        <f t="shared" si="34"/>
        <v>64</v>
      </c>
    </row>
    <row r="453" spans="2:16" x14ac:dyDescent="0.2">
      <c r="B453" s="5"/>
      <c r="H453" s="3"/>
      <c r="I453" s="4">
        <v>4</v>
      </c>
      <c r="J453" s="4">
        <v>44.6</v>
      </c>
      <c r="K453" s="6">
        <f t="shared" ref="K453:K516" si="35">AVERAGE($I$4:$I$1110)</f>
        <v>5.9710930442637764</v>
      </c>
      <c r="L453" s="6">
        <f t="shared" ref="L453:L516" si="36">AVERAGE($J$4:$J$1110)</f>
        <v>34.706489069557364</v>
      </c>
      <c r="M453" s="6">
        <f t="shared" ref="M453:N516" si="37">I453-K453</f>
        <v>-1.9710930442637764</v>
      </c>
      <c r="N453" s="6">
        <f t="shared" si="37"/>
        <v>9.8935109304426376</v>
      </c>
      <c r="O453" s="7">
        <f t="shared" ref="O453:O516" si="38">I453*J453</f>
        <v>178.4</v>
      </c>
      <c r="P453" s="6">
        <f t="shared" ref="P453:P516" si="39">I453^2</f>
        <v>16</v>
      </c>
    </row>
    <row r="454" spans="2:16" x14ac:dyDescent="0.2">
      <c r="B454" s="5"/>
      <c r="H454" s="3"/>
      <c r="I454" s="4">
        <v>4</v>
      </c>
      <c r="J454" s="4">
        <v>44.6</v>
      </c>
      <c r="K454" s="6">
        <f t="shared" si="35"/>
        <v>5.9710930442637764</v>
      </c>
      <c r="L454" s="6">
        <f t="shared" si="36"/>
        <v>34.706489069557364</v>
      </c>
      <c r="M454" s="6">
        <f t="shared" si="37"/>
        <v>-1.9710930442637764</v>
      </c>
      <c r="N454" s="6">
        <f t="shared" si="37"/>
        <v>9.8935109304426376</v>
      </c>
      <c r="O454" s="7">
        <f t="shared" si="38"/>
        <v>178.4</v>
      </c>
      <c r="P454" s="6">
        <f t="shared" si="39"/>
        <v>16</v>
      </c>
    </row>
    <row r="455" spans="2:16" x14ac:dyDescent="0.2">
      <c r="B455" s="5"/>
      <c r="H455" s="3"/>
      <c r="I455" s="4">
        <v>6</v>
      </c>
      <c r="J455" s="4">
        <v>39.799999999999997</v>
      </c>
      <c r="K455" s="6">
        <f t="shared" si="35"/>
        <v>5.9710930442637764</v>
      </c>
      <c r="L455" s="6">
        <f t="shared" si="36"/>
        <v>34.706489069557364</v>
      </c>
      <c r="M455" s="6">
        <f t="shared" si="37"/>
        <v>2.8906955736223594E-2</v>
      </c>
      <c r="N455" s="6">
        <f t="shared" si="37"/>
        <v>5.0935109304426334</v>
      </c>
      <c r="O455" s="7">
        <f t="shared" si="38"/>
        <v>238.79999999999998</v>
      </c>
      <c r="P455" s="6">
        <f t="shared" si="39"/>
        <v>36</v>
      </c>
    </row>
    <row r="456" spans="2:16" x14ac:dyDescent="0.2">
      <c r="B456" s="5"/>
      <c r="H456" s="3"/>
      <c r="I456" s="4">
        <v>6</v>
      </c>
      <c r="J456" s="4">
        <v>38.299999999999997</v>
      </c>
      <c r="K456" s="6">
        <f t="shared" si="35"/>
        <v>5.9710930442637764</v>
      </c>
      <c r="L456" s="6">
        <f t="shared" si="36"/>
        <v>34.706489069557364</v>
      </c>
      <c r="M456" s="6">
        <f t="shared" si="37"/>
        <v>2.8906955736223594E-2</v>
      </c>
      <c r="N456" s="6">
        <f t="shared" si="37"/>
        <v>3.5935109304426334</v>
      </c>
      <c r="O456" s="7">
        <f t="shared" si="38"/>
        <v>229.79999999999998</v>
      </c>
      <c r="P456" s="6">
        <f t="shared" si="39"/>
        <v>36</v>
      </c>
    </row>
    <row r="457" spans="2:16" x14ac:dyDescent="0.2">
      <c r="B457" s="5"/>
      <c r="H457" s="3"/>
      <c r="I457" s="4">
        <v>6</v>
      </c>
      <c r="J457" s="4">
        <v>36.556399999999996</v>
      </c>
      <c r="K457" s="6">
        <f t="shared" si="35"/>
        <v>5.9710930442637764</v>
      </c>
      <c r="L457" s="6">
        <f t="shared" si="36"/>
        <v>34.706489069557364</v>
      </c>
      <c r="M457" s="6">
        <f t="shared" si="37"/>
        <v>2.8906955736223594E-2</v>
      </c>
      <c r="N457" s="6">
        <f t="shared" si="37"/>
        <v>1.8499109304426327</v>
      </c>
      <c r="O457" s="7">
        <f t="shared" si="38"/>
        <v>219.33839999999998</v>
      </c>
      <c r="P457" s="6">
        <f t="shared" si="39"/>
        <v>36</v>
      </c>
    </row>
    <row r="458" spans="2:16" x14ac:dyDescent="0.2">
      <c r="B458" s="5"/>
      <c r="H458" s="3"/>
      <c r="I458" s="4">
        <v>6</v>
      </c>
      <c r="J458" s="4">
        <v>34.749400000000001</v>
      </c>
      <c r="K458" s="6">
        <f t="shared" si="35"/>
        <v>5.9710930442637764</v>
      </c>
      <c r="L458" s="6">
        <f t="shared" si="36"/>
        <v>34.706489069557364</v>
      </c>
      <c r="M458" s="6">
        <f t="shared" si="37"/>
        <v>2.8906955736223594E-2</v>
      </c>
      <c r="N458" s="6">
        <f t="shared" si="37"/>
        <v>4.2910930442637607E-2</v>
      </c>
      <c r="O458" s="7">
        <f t="shared" si="38"/>
        <v>208.49639999999999</v>
      </c>
      <c r="P458" s="6">
        <f t="shared" si="39"/>
        <v>36</v>
      </c>
    </row>
    <row r="459" spans="2:16" x14ac:dyDescent="0.2">
      <c r="B459" s="5"/>
      <c r="H459" s="3"/>
      <c r="I459" s="4">
        <v>8</v>
      </c>
      <c r="J459" s="4">
        <v>34.049900000000001</v>
      </c>
      <c r="K459" s="6">
        <f t="shared" si="35"/>
        <v>5.9710930442637764</v>
      </c>
      <c r="L459" s="6">
        <f t="shared" si="36"/>
        <v>34.706489069557364</v>
      </c>
      <c r="M459" s="6">
        <f t="shared" si="37"/>
        <v>2.0289069557362236</v>
      </c>
      <c r="N459" s="6">
        <f t="shared" si="37"/>
        <v>-0.65658906955736285</v>
      </c>
      <c r="O459" s="7">
        <f t="shared" si="38"/>
        <v>272.39920000000001</v>
      </c>
      <c r="P459" s="6">
        <f t="shared" si="39"/>
        <v>64</v>
      </c>
    </row>
    <row r="460" spans="2:16" x14ac:dyDescent="0.2">
      <c r="B460" s="5"/>
      <c r="H460" s="3"/>
      <c r="I460" s="4">
        <v>8</v>
      </c>
      <c r="J460" s="4">
        <v>33.550899999999999</v>
      </c>
      <c r="K460" s="6">
        <f t="shared" si="35"/>
        <v>5.9710930442637764</v>
      </c>
      <c r="L460" s="6">
        <f t="shared" si="36"/>
        <v>34.706489069557364</v>
      </c>
      <c r="M460" s="6">
        <f t="shared" si="37"/>
        <v>2.0289069557362236</v>
      </c>
      <c r="N460" s="6">
        <f t="shared" si="37"/>
        <v>-1.1555890695573652</v>
      </c>
      <c r="O460" s="7">
        <f t="shared" si="38"/>
        <v>268.40719999999999</v>
      </c>
      <c r="P460" s="6">
        <f t="shared" si="39"/>
        <v>64</v>
      </c>
    </row>
    <row r="461" spans="2:16" x14ac:dyDescent="0.2">
      <c r="B461" s="5"/>
      <c r="H461" s="3"/>
      <c r="I461" s="4">
        <v>8</v>
      </c>
      <c r="J461" s="4">
        <v>32.149900000000002</v>
      </c>
      <c r="K461" s="6">
        <f t="shared" si="35"/>
        <v>5.9710930442637764</v>
      </c>
      <c r="L461" s="6">
        <f t="shared" si="36"/>
        <v>34.706489069557364</v>
      </c>
      <c r="M461" s="6">
        <f t="shared" si="37"/>
        <v>2.0289069557362236</v>
      </c>
      <c r="N461" s="6">
        <f t="shared" si="37"/>
        <v>-2.5565890695573614</v>
      </c>
      <c r="O461" s="7">
        <f t="shared" si="38"/>
        <v>257.19920000000002</v>
      </c>
      <c r="P461" s="6">
        <f t="shared" si="39"/>
        <v>64</v>
      </c>
    </row>
    <row r="462" spans="2:16" x14ac:dyDescent="0.2">
      <c r="B462" s="5"/>
      <c r="H462" s="3"/>
      <c r="I462" s="4">
        <v>8</v>
      </c>
      <c r="J462" s="4">
        <v>33.550899999999999</v>
      </c>
      <c r="K462" s="6">
        <f t="shared" si="35"/>
        <v>5.9710930442637764</v>
      </c>
      <c r="L462" s="6">
        <f t="shared" si="36"/>
        <v>34.706489069557364</v>
      </c>
      <c r="M462" s="6">
        <f t="shared" si="37"/>
        <v>2.0289069557362236</v>
      </c>
      <c r="N462" s="6">
        <f t="shared" si="37"/>
        <v>-1.1555890695573652</v>
      </c>
      <c r="O462" s="7">
        <f t="shared" si="38"/>
        <v>268.40719999999999</v>
      </c>
      <c r="P462" s="6">
        <f t="shared" si="39"/>
        <v>64</v>
      </c>
    </row>
    <row r="463" spans="2:16" x14ac:dyDescent="0.2">
      <c r="B463" s="5"/>
      <c r="H463" s="3"/>
      <c r="I463" s="4">
        <v>8</v>
      </c>
      <c r="J463" s="4">
        <v>32.149900000000002</v>
      </c>
      <c r="K463" s="6">
        <f t="shared" si="35"/>
        <v>5.9710930442637764</v>
      </c>
      <c r="L463" s="6">
        <f t="shared" si="36"/>
        <v>34.706489069557364</v>
      </c>
      <c r="M463" s="6">
        <f t="shared" si="37"/>
        <v>2.0289069557362236</v>
      </c>
      <c r="N463" s="6">
        <f t="shared" si="37"/>
        <v>-2.5565890695573614</v>
      </c>
      <c r="O463" s="7">
        <f t="shared" si="38"/>
        <v>257.19920000000002</v>
      </c>
      <c r="P463" s="6">
        <f t="shared" si="39"/>
        <v>64</v>
      </c>
    </row>
    <row r="464" spans="2:16" x14ac:dyDescent="0.2">
      <c r="B464" s="5"/>
      <c r="H464" s="3"/>
      <c r="I464" s="4">
        <v>8</v>
      </c>
      <c r="J464" s="4">
        <v>30.3</v>
      </c>
      <c r="K464" s="6">
        <f t="shared" si="35"/>
        <v>5.9710930442637764</v>
      </c>
      <c r="L464" s="6">
        <f t="shared" si="36"/>
        <v>34.706489069557364</v>
      </c>
      <c r="M464" s="6">
        <f t="shared" si="37"/>
        <v>2.0289069557362236</v>
      </c>
      <c r="N464" s="6">
        <f t="shared" si="37"/>
        <v>-4.4064890695573631</v>
      </c>
      <c r="O464" s="7">
        <f t="shared" si="38"/>
        <v>242.4</v>
      </c>
      <c r="P464" s="6">
        <f t="shared" si="39"/>
        <v>64</v>
      </c>
    </row>
    <row r="465" spans="2:16" x14ac:dyDescent="0.2">
      <c r="B465" s="5"/>
      <c r="H465" s="3"/>
      <c r="I465" s="4">
        <v>6</v>
      </c>
      <c r="J465" s="4">
        <v>35.465499999999999</v>
      </c>
      <c r="K465" s="6">
        <f t="shared" si="35"/>
        <v>5.9710930442637764</v>
      </c>
      <c r="L465" s="6">
        <f t="shared" si="36"/>
        <v>34.706489069557364</v>
      </c>
      <c r="M465" s="6">
        <f t="shared" si="37"/>
        <v>2.8906955736223594E-2</v>
      </c>
      <c r="N465" s="6">
        <f t="shared" si="37"/>
        <v>0.7590109304426349</v>
      </c>
      <c r="O465" s="7">
        <f t="shared" si="38"/>
        <v>212.79300000000001</v>
      </c>
      <c r="P465" s="6">
        <f t="shared" si="39"/>
        <v>36</v>
      </c>
    </row>
    <row r="466" spans="2:16" x14ac:dyDescent="0.2">
      <c r="B466" s="5"/>
      <c r="H466" s="3"/>
      <c r="I466" s="4">
        <v>4</v>
      </c>
      <c r="J466" s="4">
        <v>42.908000000000001</v>
      </c>
      <c r="K466" s="6">
        <f t="shared" si="35"/>
        <v>5.9710930442637764</v>
      </c>
      <c r="L466" s="6">
        <f t="shared" si="36"/>
        <v>34.706489069557364</v>
      </c>
      <c r="M466" s="6">
        <f t="shared" si="37"/>
        <v>-1.9710930442637764</v>
      </c>
      <c r="N466" s="6">
        <f t="shared" si="37"/>
        <v>8.2015109304426375</v>
      </c>
      <c r="O466" s="7">
        <f t="shared" si="38"/>
        <v>171.63200000000001</v>
      </c>
      <c r="P466" s="6">
        <f t="shared" si="39"/>
        <v>16</v>
      </c>
    </row>
    <row r="467" spans="2:16" x14ac:dyDescent="0.2">
      <c r="B467" s="5"/>
      <c r="H467" s="3"/>
      <c r="I467" s="4">
        <v>4</v>
      </c>
      <c r="J467" s="4">
        <v>40.200000000000003</v>
      </c>
      <c r="K467" s="6">
        <f t="shared" si="35"/>
        <v>5.9710930442637764</v>
      </c>
      <c r="L467" s="6">
        <f t="shared" si="36"/>
        <v>34.706489069557364</v>
      </c>
      <c r="M467" s="6">
        <f t="shared" si="37"/>
        <v>-1.9710930442637764</v>
      </c>
      <c r="N467" s="6">
        <f t="shared" si="37"/>
        <v>5.4935109304426391</v>
      </c>
      <c r="O467" s="7">
        <f t="shared" si="38"/>
        <v>160.80000000000001</v>
      </c>
      <c r="P467" s="6">
        <f t="shared" si="39"/>
        <v>16</v>
      </c>
    </row>
    <row r="468" spans="2:16" x14ac:dyDescent="0.2">
      <c r="B468" s="5"/>
      <c r="H468" s="3"/>
      <c r="I468" s="4">
        <v>6</v>
      </c>
      <c r="J468" s="4">
        <v>37.9</v>
      </c>
      <c r="K468" s="6">
        <f t="shared" si="35"/>
        <v>5.9710930442637764</v>
      </c>
      <c r="L468" s="6">
        <f t="shared" si="36"/>
        <v>34.706489069557364</v>
      </c>
      <c r="M468" s="6">
        <f t="shared" si="37"/>
        <v>2.8906955736223594E-2</v>
      </c>
      <c r="N468" s="6">
        <f t="shared" si="37"/>
        <v>3.1935109304426348</v>
      </c>
      <c r="O468" s="7">
        <f t="shared" si="38"/>
        <v>227.39999999999998</v>
      </c>
      <c r="P468" s="6">
        <f t="shared" si="39"/>
        <v>36</v>
      </c>
    </row>
    <row r="469" spans="2:16" x14ac:dyDescent="0.2">
      <c r="B469" s="5"/>
      <c r="H469" s="3"/>
      <c r="I469" s="4">
        <v>4</v>
      </c>
      <c r="J469" s="4">
        <v>51.6</v>
      </c>
      <c r="K469" s="6">
        <f t="shared" si="35"/>
        <v>5.9710930442637764</v>
      </c>
      <c r="L469" s="6">
        <f t="shared" si="36"/>
        <v>34.706489069557364</v>
      </c>
      <c r="M469" s="6">
        <f t="shared" si="37"/>
        <v>-1.9710930442637764</v>
      </c>
      <c r="N469" s="6">
        <f t="shared" si="37"/>
        <v>16.893510930442638</v>
      </c>
      <c r="O469" s="7">
        <f t="shared" si="38"/>
        <v>206.4</v>
      </c>
      <c r="P469" s="6">
        <f t="shared" si="39"/>
        <v>16</v>
      </c>
    </row>
    <row r="470" spans="2:16" x14ac:dyDescent="0.2">
      <c r="B470" s="5"/>
      <c r="H470" s="3"/>
      <c r="I470" s="4">
        <v>4</v>
      </c>
      <c r="J470" s="4">
        <v>47.649299999999997</v>
      </c>
      <c r="K470" s="6">
        <f t="shared" si="35"/>
        <v>5.9710930442637764</v>
      </c>
      <c r="L470" s="6">
        <f t="shared" si="36"/>
        <v>34.706489069557364</v>
      </c>
      <c r="M470" s="6">
        <f t="shared" si="37"/>
        <v>-1.9710930442637764</v>
      </c>
      <c r="N470" s="6">
        <f t="shared" si="37"/>
        <v>12.942810930442633</v>
      </c>
      <c r="O470" s="7">
        <f t="shared" si="38"/>
        <v>190.59719999999999</v>
      </c>
      <c r="P470" s="6">
        <f t="shared" si="39"/>
        <v>16</v>
      </c>
    </row>
    <row r="471" spans="2:16" x14ac:dyDescent="0.2">
      <c r="B471" s="5"/>
      <c r="H471" s="3"/>
      <c r="I471" s="4">
        <v>4</v>
      </c>
      <c r="J471" s="4">
        <v>44.2</v>
      </c>
      <c r="K471" s="6">
        <f t="shared" si="35"/>
        <v>5.9710930442637764</v>
      </c>
      <c r="L471" s="6">
        <f t="shared" si="36"/>
        <v>34.706489069557364</v>
      </c>
      <c r="M471" s="6">
        <f t="shared" si="37"/>
        <v>-1.9710930442637764</v>
      </c>
      <c r="N471" s="6">
        <f t="shared" si="37"/>
        <v>9.4935109304426391</v>
      </c>
      <c r="O471" s="7">
        <f t="shared" si="38"/>
        <v>176.8</v>
      </c>
      <c r="P471" s="6">
        <f t="shared" si="39"/>
        <v>16</v>
      </c>
    </row>
    <row r="472" spans="2:16" x14ac:dyDescent="0.2">
      <c r="B472" s="5"/>
      <c r="H472" s="3"/>
      <c r="I472" s="4">
        <v>6</v>
      </c>
      <c r="J472" s="4">
        <v>33.5</v>
      </c>
      <c r="K472" s="6">
        <f t="shared" si="35"/>
        <v>5.9710930442637764</v>
      </c>
      <c r="L472" s="6">
        <f t="shared" si="36"/>
        <v>34.706489069557364</v>
      </c>
      <c r="M472" s="6">
        <f t="shared" si="37"/>
        <v>2.8906955736223594E-2</v>
      </c>
      <c r="N472" s="6">
        <f t="shared" si="37"/>
        <v>-1.2064890695573638</v>
      </c>
      <c r="O472" s="7">
        <f t="shared" si="38"/>
        <v>201</v>
      </c>
      <c r="P472" s="6">
        <f t="shared" si="39"/>
        <v>36</v>
      </c>
    </row>
    <row r="473" spans="2:16" x14ac:dyDescent="0.2">
      <c r="B473" s="5"/>
      <c r="H473" s="3"/>
      <c r="I473" s="4">
        <v>6</v>
      </c>
      <c r="J473" s="4">
        <v>37.4</v>
      </c>
      <c r="K473" s="6">
        <f t="shared" si="35"/>
        <v>5.9710930442637764</v>
      </c>
      <c r="L473" s="6">
        <f t="shared" si="36"/>
        <v>34.706489069557364</v>
      </c>
      <c r="M473" s="6">
        <f t="shared" si="37"/>
        <v>2.8906955736223594E-2</v>
      </c>
      <c r="N473" s="6">
        <f t="shared" si="37"/>
        <v>2.6935109304426348</v>
      </c>
      <c r="O473" s="7">
        <f t="shared" si="38"/>
        <v>224.39999999999998</v>
      </c>
      <c r="P473" s="6">
        <f t="shared" si="39"/>
        <v>36</v>
      </c>
    </row>
    <row r="474" spans="2:16" x14ac:dyDescent="0.2">
      <c r="B474" s="5"/>
      <c r="H474" s="3"/>
      <c r="I474" s="4">
        <v>4</v>
      </c>
      <c r="J474" s="4">
        <v>40.193100000000001</v>
      </c>
      <c r="K474" s="6">
        <f t="shared" si="35"/>
        <v>5.9710930442637764</v>
      </c>
      <c r="L474" s="6">
        <f t="shared" si="36"/>
        <v>34.706489069557364</v>
      </c>
      <c r="M474" s="6">
        <f t="shared" si="37"/>
        <v>-1.9710930442637764</v>
      </c>
      <c r="N474" s="6">
        <f t="shared" si="37"/>
        <v>5.4866109304426374</v>
      </c>
      <c r="O474" s="7">
        <f t="shared" si="38"/>
        <v>160.7724</v>
      </c>
      <c r="P474" s="6">
        <f t="shared" si="39"/>
        <v>16</v>
      </c>
    </row>
    <row r="475" spans="2:16" x14ac:dyDescent="0.2">
      <c r="B475" s="5"/>
      <c r="H475" s="3"/>
      <c r="I475" s="4">
        <v>4</v>
      </c>
      <c r="J475" s="4">
        <v>41.664200000000001</v>
      </c>
      <c r="K475" s="6">
        <f t="shared" si="35"/>
        <v>5.9710930442637764</v>
      </c>
      <c r="L475" s="6">
        <f t="shared" si="36"/>
        <v>34.706489069557364</v>
      </c>
      <c r="M475" s="6">
        <f t="shared" si="37"/>
        <v>-1.9710930442637764</v>
      </c>
      <c r="N475" s="6">
        <f t="shared" si="37"/>
        <v>6.9577109304426372</v>
      </c>
      <c r="O475" s="7">
        <f t="shared" si="38"/>
        <v>166.6568</v>
      </c>
      <c r="P475" s="6">
        <f t="shared" si="39"/>
        <v>16</v>
      </c>
    </row>
    <row r="476" spans="2:16" x14ac:dyDescent="0.2">
      <c r="B476" s="5"/>
      <c r="H476" s="3"/>
      <c r="I476" s="4">
        <v>6</v>
      </c>
      <c r="J476" s="4">
        <v>34.823500000000003</v>
      </c>
      <c r="K476" s="6">
        <f t="shared" si="35"/>
        <v>5.9710930442637764</v>
      </c>
      <c r="L476" s="6">
        <f t="shared" si="36"/>
        <v>34.706489069557364</v>
      </c>
      <c r="M476" s="6">
        <f t="shared" si="37"/>
        <v>2.8906955736223594E-2</v>
      </c>
      <c r="N476" s="6">
        <f t="shared" si="37"/>
        <v>0.11701093044263899</v>
      </c>
      <c r="O476" s="7">
        <f t="shared" si="38"/>
        <v>208.94100000000003</v>
      </c>
      <c r="P476" s="6">
        <f t="shared" si="39"/>
        <v>36</v>
      </c>
    </row>
    <row r="477" spans="2:16" x14ac:dyDescent="0.2">
      <c r="B477" s="5"/>
      <c r="H477" s="3"/>
      <c r="I477" s="4">
        <v>4</v>
      </c>
      <c r="J477" s="4">
        <v>34.700000000000003</v>
      </c>
      <c r="K477" s="6">
        <f t="shared" si="35"/>
        <v>5.9710930442637764</v>
      </c>
      <c r="L477" s="6">
        <f t="shared" si="36"/>
        <v>34.706489069557364</v>
      </c>
      <c r="M477" s="6">
        <f t="shared" si="37"/>
        <v>-1.9710930442637764</v>
      </c>
      <c r="N477" s="6">
        <f t="shared" si="37"/>
        <v>-6.4890695573609491E-3</v>
      </c>
      <c r="O477" s="7">
        <f t="shared" si="38"/>
        <v>138.80000000000001</v>
      </c>
      <c r="P477" s="6">
        <f t="shared" si="39"/>
        <v>16</v>
      </c>
    </row>
    <row r="478" spans="2:16" x14ac:dyDescent="0.2">
      <c r="B478" s="5"/>
      <c r="H478" s="3"/>
      <c r="I478" s="4">
        <v>6</v>
      </c>
      <c r="J478" s="4">
        <v>36.200000000000003</v>
      </c>
      <c r="K478" s="6">
        <f t="shared" si="35"/>
        <v>5.9710930442637764</v>
      </c>
      <c r="L478" s="6">
        <f t="shared" si="36"/>
        <v>34.706489069557364</v>
      </c>
      <c r="M478" s="6">
        <f t="shared" si="37"/>
        <v>2.8906955736223594E-2</v>
      </c>
      <c r="N478" s="6">
        <f t="shared" si="37"/>
        <v>1.4935109304426391</v>
      </c>
      <c r="O478" s="7">
        <f t="shared" si="38"/>
        <v>217.20000000000002</v>
      </c>
      <c r="P478" s="6">
        <f t="shared" si="39"/>
        <v>36</v>
      </c>
    </row>
    <row r="479" spans="2:16" x14ac:dyDescent="0.2">
      <c r="B479" s="5"/>
      <c r="H479" s="3"/>
      <c r="I479" s="4">
        <v>6</v>
      </c>
      <c r="J479" s="4">
        <v>33.200000000000003</v>
      </c>
      <c r="K479" s="6">
        <f t="shared" si="35"/>
        <v>5.9710930442637764</v>
      </c>
      <c r="L479" s="6">
        <f t="shared" si="36"/>
        <v>34.706489069557364</v>
      </c>
      <c r="M479" s="6">
        <f t="shared" si="37"/>
        <v>2.8906955736223594E-2</v>
      </c>
      <c r="N479" s="6">
        <f t="shared" si="37"/>
        <v>-1.5064890695573609</v>
      </c>
      <c r="O479" s="7">
        <f t="shared" si="38"/>
        <v>199.20000000000002</v>
      </c>
      <c r="P479" s="6">
        <f t="shared" si="39"/>
        <v>36</v>
      </c>
    </row>
    <row r="480" spans="2:16" x14ac:dyDescent="0.2">
      <c r="B480" s="5"/>
      <c r="H480" s="3"/>
      <c r="I480" s="4">
        <v>8</v>
      </c>
      <c r="J480" s="4">
        <v>33</v>
      </c>
      <c r="K480" s="6">
        <f t="shared" si="35"/>
        <v>5.9710930442637764</v>
      </c>
      <c r="L480" s="6">
        <f t="shared" si="36"/>
        <v>34.706489069557364</v>
      </c>
      <c r="M480" s="6">
        <f t="shared" si="37"/>
        <v>2.0289069557362236</v>
      </c>
      <c r="N480" s="6">
        <f t="shared" si="37"/>
        <v>-1.7064890695573638</v>
      </c>
      <c r="O480" s="7">
        <f t="shared" si="38"/>
        <v>264</v>
      </c>
      <c r="P480" s="6">
        <f t="shared" si="39"/>
        <v>64</v>
      </c>
    </row>
    <row r="481" spans="2:16" x14ac:dyDescent="0.2">
      <c r="B481" s="5"/>
      <c r="H481" s="3"/>
      <c r="I481" s="4">
        <v>8</v>
      </c>
      <c r="J481" s="4">
        <v>32.299999999999997</v>
      </c>
      <c r="K481" s="6">
        <f t="shared" si="35"/>
        <v>5.9710930442637764</v>
      </c>
      <c r="L481" s="6">
        <f t="shared" si="36"/>
        <v>34.706489069557364</v>
      </c>
      <c r="M481" s="6">
        <f t="shared" si="37"/>
        <v>2.0289069557362236</v>
      </c>
      <c r="N481" s="6">
        <f t="shared" si="37"/>
        <v>-2.4064890695573666</v>
      </c>
      <c r="O481" s="7">
        <f t="shared" si="38"/>
        <v>258.39999999999998</v>
      </c>
      <c r="P481" s="6">
        <f t="shared" si="39"/>
        <v>64</v>
      </c>
    </row>
    <row r="482" spans="2:16" x14ac:dyDescent="0.2">
      <c r="B482" s="5"/>
      <c r="H482" s="3"/>
      <c r="I482" s="4">
        <v>8</v>
      </c>
      <c r="J482" s="4">
        <v>27.1158</v>
      </c>
      <c r="K482" s="6">
        <f t="shared" si="35"/>
        <v>5.9710930442637764</v>
      </c>
      <c r="L482" s="6">
        <f t="shared" si="36"/>
        <v>34.706489069557364</v>
      </c>
      <c r="M482" s="6">
        <f t="shared" si="37"/>
        <v>2.0289069557362236</v>
      </c>
      <c r="N482" s="6">
        <f t="shared" si="37"/>
        <v>-7.5906890695573637</v>
      </c>
      <c r="O482" s="7">
        <f t="shared" si="38"/>
        <v>216.9264</v>
      </c>
      <c r="P482" s="6">
        <f t="shared" si="39"/>
        <v>64</v>
      </c>
    </row>
    <row r="483" spans="2:16" x14ac:dyDescent="0.2">
      <c r="B483" s="5"/>
      <c r="H483" s="3"/>
      <c r="I483" s="4">
        <v>4</v>
      </c>
      <c r="J483" s="4">
        <v>42.214599999999997</v>
      </c>
      <c r="K483" s="6">
        <f t="shared" si="35"/>
        <v>5.9710930442637764</v>
      </c>
      <c r="L483" s="6">
        <f t="shared" si="36"/>
        <v>34.706489069557364</v>
      </c>
      <c r="M483" s="6">
        <f t="shared" si="37"/>
        <v>-1.9710930442637764</v>
      </c>
      <c r="N483" s="6">
        <f t="shared" si="37"/>
        <v>7.5081109304426334</v>
      </c>
      <c r="O483" s="7">
        <f t="shared" si="38"/>
        <v>168.85839999999999</v>
      </c>
      <c r="P483" s="6">
        <f t="shared" si="39"/>
        <v>16</v>
      </c>
    </row>
    <row r="484" spans="2:16" x14ac:dyDescent="0.2">
      <c r="B484" s="5"/>
      <c r="H484" s="3"/>
      <c r="I484" s="4">
        <v>4</v>
      </c>
      <c r="J484" s="4">
        <v>45.672899999999998</v>
      </c>
      <c r="K484" s="6">
        <f t="shared" si="35"/>
        <v>5.9710930442637764</v>
      </c>
      <c r="L484" s="6">
        <f t="shared" si="36"/>
        <v>34.706489069557364</v>
      </c>
      <c r="M484" s="6">
        <f t="shared" si="37"/>
        <v>-1.9710930442637764</v>
      </c>
      <c r="N484" s="6">
        <f t="shared" si="37"/>
        <v>10.966410930442635</v>
      </c>
      <c r="O484" s="7">
        <f t="shared" si="38"/>
        <v>182.69159999999999</v>
      </c>
      <c r="P484" s="6">
        <f t="shared" si="39"/>
        <v>16</v>
      </c>
    </row>
    <row r="485" spans="2:16" x14ac:dyDescent="0.2">
      <c r="B485" s="5"/>
      <c r="H485" s="3"/>
      <c r="I485" s="4">
        <v>6</v>
      </c>
      <c r="J485" s="4">
        <v>37.9499</v>
      </c>
      <c r="K485" s="6">
        <f t="shared" si="35"/>
        <v>5.9710930442637764</v>
      </c>
      <c r="L485" s="6">
        <f t="shared" si="36"/>
        <v>34.706489069557364</v>
      </c>
      <c r="M485" s="6">
        <f t="shared" si="37"/>
        <v>2.8906955736223594E-2</v>
      </c>
      <c r="N485" s="6">
        <f t="shared" si="37"/>
        <v>3.2434109304426357</v>
      </c>
      <c r="O485" s="7">
        <f t="shared" si="38"/>
        <v>227.6994</v>
      </c>
      <c r="P485" s="6">
        <f t="shared" si="39"/>
        <v>36</v>
      </c>
    </row>
    <row r="486" spans="2:16" x14ac:dyDescent="0.2">
      <c r="B486" s="5"/>
      <c r="H486" s="3"/>
      <c r="I486" s="4">
        <v>6</v>
      </c>
      <c r="J486" s="4">
        <v>38.034700000000001</v>
      </c>
      <c r="K486" s="6">
        <f t="shared" si="35"/>
        <v>5.9710930442637764</v>
      </c>
      <c r="L486" s="6">
        <f t="shared" si="36"/>
        <v>34.706489069557364</v>
      </c>
      <c r="M486" s="6">
        <f t="shared" si="37"/>
        <v>2.8906955736223594E-2</v>
      </c>
      <c r="N486" s="6">
        <f t="shared" si="37"/>
        <v>3.328210930442637</v>
      </c>
      <c r="O486" s="7">
        <f t="shared" si="38"/>
        <v>228.20820000000001</v>
      </c>
      <c r="P486" s="6">
        <f t="shared" si="39"/>
        <v>36</v>
      </c>
    </row>
    <row r="487" spans="2:16" x14ac:dyDescent="0.2">
      <c r="B487" s="5"/>
      <c r="H487" s="3"/>
      <c r="I487" s="4">
        <v>4</v>
      </c>
      <c r="J487" s="4">
        <v>46.6</v>
      </c>
      <c r="K487" s="6">
        <f t="shared" si="35"/>
        <v>5.9710930442637764</v>
      </c>
      <c r="L487" s="6">
        <f t="shared" si="36"/>
        <v>34.706489069557364</v>
      </c>
      <c r="M487" s="6">
        <f t="shared" si="37"/>
        <v>-1.9710930442637764</v>
      </c>
      <c r="N487" s="6">
        <f t="shared" si="37"/>
        <v>11.893510930442638</v>
      </c>
      <c r="O487" s="7">
        <f t="shared" si="38"/>
        <v>186.4</v>
      </c>
      <c r="P487" s="6">
        <f t="shared" si="39"/>
        <v>16</v>
      </c>
    </row>
    <row r="488" spans="2:16" x14ac:dyDescent="0.2">
      <c r="B488" s="5"/>
      <c r="H488" s="3"/>
      <c r="I488" s="4">
        <v>6</v>
      </c>
      <c r="J488" s="4">
        <v>36.410200000000003</v>
      </c>
      <c r="K488" s="6">
        <f t="shared" si="35"/>
        <v>5.9710930442637764</v>
      </c>
      <c r="L488" s="6">
        <f t="shared" si="36"/>
        <v>34.706489069557364</v>
      </c>
      <c r="M488" s="6">
        <f t="shared" si="37"/>
        <v>2.8906955736223594E-2</v>
      </c>
      <c r="N488" s="6">
        <f t="shared" si="37"/>
        <v>1.7037109304426394</v>
      </c>
      <c r="O488" s="7">
        <f t="shared" si="38"/>
        <v>218.46120000000002</v>
      </c>
      <c r="P488" s="6">
        <f t="shared" si="39"/>
        <v>36</v>
      </c>
    </row>
    <row r="489" spans="2:16" x14ac:dyDescent="0.2">
      <c r="B489" s="5"/>
      <c r="H489" s="3"/>
      <c r="I489" s="4">
        <v>4</v>
      </c>
      <c r="J489" s="4">
        <v>43</v>
      </c>
      <c r="K489" s="6">
        <f t="shared" si="35"/>
        <v>5.9710930442637764</v>
      </c>
      <c r="L489" s="6">
        <f t="shared" si="36"/>
        <v>34.706489069557364</v>
      </c>
      <c r="M489" s="6">
        <f t="shared" si="37"/>
        <v>-1.9710930442637764</v>
      </c>
      <c r="N489" s="6">
        <f t="shared" si="37"/>
        <v>8.2935109304426362</v>
      </c>
      <c r="O489" s="7">
        <f t="shared" si="38"/>
        <v>172</v>
      </c>
      <c r="P489" s="6">
        <f t="shared" si="39"/>
        <v>16</v>
      </c>
    </row>
    <row r="490" spans="2:16" x14ac:dyDescent="0.2">
      <c r="B490" s="5"/>
      <c r="H490" s="3"/>
      <c r="I490" s="4">
        <v>4</v>
      </c>
      <c r="J490" s="4">
        <v>47.512900000000002</v>
      </c>
      <c r="K490" s="6">
        <f t="shared" si="35"/>
        <v>5.9710930442637764</v>
      </c>
      <c r="L490" s="6">
        <f t="shared" si="36"/>
        <v>34.706489069557364</v>
      </c>
      <c r="M490" s="6">
        <f t="shared" si="37"/>
        <v>-1.9710930442637764</v>
      </c>
      <c r="N490" s="6">
        <f t="shared" si="37"/>
        <v>12.806410930442638</v>
      </c>
      <c r="O490" s="7">
        <f t="shared" si="38"/>
        <v>190.05160000000001</v>
      </c>
      <c r="P490" s="6">
        <f t="shared" si="39"/>
        <v>16</v>
      </c>
    </row>
    <row r="491" spans="2:16" x14ac:dyDescent="0.2">
      <c r="B491" s="5"/>
      <c r="H491" s="3"/>
      <c r="I491" s="4">
        <v>4</v>
      </c>
      <c r="J491" s="4">
        <v>39.6</v>
      </c>
      <c r="K491" s="6">
        <f t="shared" si="35"/>
        <v>5.9710930442637764</v>
      </c>
      <c r="L491" s="6">
        <f t="shared" si="36"/>
        <v>34.706489069557364</v>
      </c>
      <c r="M491" s="6">
        <f t="shared" si="37"/>
        <v>-1.9710930442637764</v>
      </c>
      <c r="N491" s="6">
        <f t="shared" si="37"/>
        <v>4.8935109304426376</v>
      </c>
      <c r="O491" s="7">
        <f t="shared" si="38"/>
        <v>158.4</v>
      </c>
      <c r="P491" s="6">
        <f t="shared" si="39"/>
        <v>16</v>
      </c>
    </row>
    <row r="492" spans="2:16" x14ac:dyDescent="0.2">
      <c r="B492" s="5"/>
      <c r="H492" s="3"/>
      <c r="I492" s="4">
        <v>4</v>
      </c>
      <c r="J492" s="4">
        <v>42.699800000000003</v>
      </c>
      <c r="K492" s="6">
        <f t="shared" si="35"/>
        <v>5.9710930442637764</v>
      </c>
      <c r="L492" s="6">
        <f t="shared" si="36"/>
        <v>34.706489069557364</v>
      </c>
      <c r="M492" s="6">
        <f t="shared" si="37"/>
        <v>-1.9710930442637764</v>
      </c>
      <c r="N492" s="6">
        <f t="shared" si="37"/>
        <v>7.9933109304426395</v>
      </c>
      <c r="O492" s="7">
        <f t="shared" si="38"/>
        <v>170.79920000000001</v>
      </c>
      <c r="P492" s="6">
        <f t="shared" si="39"/>
        <v>16</v>
      </c>
    </row>
    <row r="493" spans="2:16" x14ac:dyDescent="0.2">
      <c r="B493" s="5"/>
      <c r="H493" s="3"/>
      <c r="I493" s="4">
        <v>4</v>
      </c>
      <c r="J493" s="4">
        <v>46.5</v>
      </c>
      <c r="K493" s="6">
        <f t="shared" si="35"/>
        <v>5.9710930442637764</v>
      </c>
      <c r="L493" s="6">
        <f t="shared" si="36"/>
        <v>34.706489069557364</v>
      </c>
      <c r="M493" s="6">
        <f t="shared" si="37"/>
        <v>-1.9710930442637764</v>
      </c>
      <c r="N493" s="6">
        <f t="shared" si="37"/>
        <v>11.793510930442636</v>
      </c>
      <c r="O493" s="7">
        <f t="shared" si="38"/>
        <v>186</v>
      </c>
      <c r="P493" s="6">
        <f t="shared" si="39"/>
        <v>16</v>
      </c>
    </row>
    <row r="494" spans="2:16" x14ac:dyDescent="0.2">
      <c r="B494" s="5"/>
      <c r="H494" s="3"/>
      <c r="I494" s="4">
        <v>4</v>
      </c>
      <c r="J494" s="4">
        <v>47.3</v>
      </c>
      <c r="K494" s="6">
        <f t="shared" si="35"/>
        <v>5.9710930442637764</v>
      </c>
      <c r="L494" s="6">
        <f t="shared" si="36"/>
        <v>34.706489069557364</v>
      </c>
      <c r="M494" s="6">
        <f t="shared" si="37"/>
        <v>-1.9710930442637764</v>
      </c>
      <c r="N494" s="6">
        <f t="shared" si="37"/>
        <v>12.593510930442633</v>
      </c>
      <c r="O494" s="7">
        <f t="shared" si="38"/>
        <v>189.2</v>
      </c>
      <c r="P494" s="6">
        <f t="shared" si="39"/>
        <v>16</v>
      </c>
    </row>
    <row r="495" spans="2:16" x14ac:dyDescent="0.2">
      <c r="B495" s="5"/>
      <c r="H495" s="3"/>
      <c r="I495" s="4">
        <v>4</v>
      </c>
      <c r="J495" s="4">
        <v>47.5</v>
      </c>
      <c r="K495" s="6">
        <f t="shared" si="35"/>
        <v>5.9710930442637764</v>
      </c>
      <c r="L495" s="6">
        <f t="shared" si="36"/>
        <v>34.706489069557364</v>
      </c>
      <c r="M495" s="6">
        <f t="shared" si="37"/>
        <v>-1.9710930442637764</v>
      </c>
      <c r="N495" s="6">
        <f t="shared" si="37"/>
        <v>12.793510930442636</v>
      </c>
      <c r="O495" s="7">
        <f t="shared" si="38"/>
        <v>190</v>
      </c>
      <c r="P495" s="6">
        <f t="shared" si="39"/>
        <v>16</v>
      </c>
    </row>
    <row r="496" spans="2:16" x14ac:dyDescent="0.2">
      <c r="B496" s="5"/>
      <c r="H496" s="3"/>
      <c r="I496" s="4">
        <v>4</v>
      </c>
      <c r="J496" s="4">
        <v>44.9</v>
      </c>
      <c r="K496" s="6">
        <f t="shared" si="35"/>
        <v>5.9710930442637764</v>
      </c>
      <c r="L496" s="6">
        <f t="shared" si="36"/>
        <v>34.706489069557364</v>
      </c>
      <c r="M496" s="6">
        <f t="shared" si="37"/>
        <v>-1.9710930442637764</v>
      </c>
      <c r="N496" s="6">
        <f t="shared" si="37"/>
        <v>10.193510930442635</v>
      </c>
      <c r="O496" s="7">
        <f t="shared" si="38"/>
        <v>179.6</v>
      </c>
      <c r="P496" s="6">
        <f t="shared" si="39"/>
        <v>16</v>
      </c>
    </row>
    <row r="497" spans="2:16" x14ac:dyDescent="0.2">
      <c r="B497" s="5"/>
      <c r="H497" s="3"/>
      <c r="I497" s="4">
        <v>4</v>
      </c>
      <c r="J497" s="4">
        <v>44.2</v>
      </c>
      <c r="K497" s="6">
        <f t="shared" si="35"/>
        <v>5.9710930442637764</v>
      </c>
      <c r="L497" s="6">
        <f t="shared" si="36"/>
        <v>34.706489069557364</v>
      </c>
      <c r="M497" s="6">
        <f t="shared" si="37"/>
        <v>-1.9710930442637764</v>
      </c>
      <c r="N497" s="6">
        <f t="shared" si="37"/>
        <v>9.4935109304426391</v>
      </c>
      <c r="O497" s="7">
        <f t="shared" si="38"/>
        <v>176.8</v>
      </c>
      <c r="P497" s="6">
        <f t="shared" si="39"/>
        <v>16</v>
      </c>
    </row>
    <row r="498" spans="2:16" x14ac:dyDescent="0.2">
      <c r="B498" s="5"/>
      <c r="H498" s="3"/>
      <c r="I498" s="4">
        <v>12</v>
      </c>
      <c r="J498" s="4">
        <v>24.2</v>
      </c>
      <c r="K498" s="6">
        <f t="shared" si="35"/>
        <v>5.9710930442637764</v>
      </c>
      <c r="L498" s="6">
        <f t="shared" si="36"/>
        <v>34.706489069557364</v>
      </c>
      <c r="M498" s="6">
        <f t="shared" si="37"/>
        <v>6.0289069557362236</v>
      </c>
      <c r="N498" s="6">
        <f t="shared" si="37"/>
        <v>-10.506489069557365</v>
      </c>
      <c r="O498" s="7">
        <f t="shared" si="38"/>
        <v>290.39999999999998</v>
      </c>
      <c r="P498" s="6">
        <f t="shared" si="39"/>
        <v>144</v>
      </c>
    </row>
    <row r="499" spans="2:16" x14ac:dyDescent="0.2">
      <c r="B499" s="5"/>
      <c r="H499" s="3"/>
      <c r="I499" s="4">
        <v>6</v>
      </c>
      <c r="J499" s="4">
        <v>37.118499999999997</v>
      </c>
      <c r="K499" s="6">
        <f t="shared" si="35"/>
        <v>5.9710930442637764</v>
      </c>
      <c r="L499" s="6">
        <f t="shared" si="36"/>
        <v>34.706489069557364</v>
      </c>
      <c r="M499" s="6">
        <f t="shared" si="37"/>
        <v>2.8906955736223594E-2</v>
      </c>
      <c r="N499" s="6">
        <f t="shared" si="37"/>
        <v>2.4120109304426336</v>
      </c>
      <c r="O499" s="7">
        <f t="shared" si="38"/>
        <v>222.71099999999998</v>
      </c>
      <c r="P499" s="6">
        <f t="shared" si="39"/>
        <v>36</v>
      </c>
    </row>
    <row r="500" spans="2:16" x14ac:dyDescent="0.2">
      <c r="B500" s="5"/>
      <c r="H500" s="3"/>
      <c r="I500" s="4">
        <v>4</v>
      </c>
      <c r="J500" s="4">
        <v>46.9</v>
      </c>
      <c r="K500" s="6">
        <f t="shared" si="35"/>
        <v>5.9710930442637764</v>
      </c>
      <c r="L500" s="6">
        <f t="shared" si="36"/>
        <v>34.706489069557364</v>
      </c>
      <c r="M500" s="6">
        <f t="shared" si="37"/>
        <v>-1.9710930442637764</v>
      </c>
      <c r="N500" s="6">
        <f t="shared" si="37"/>
        <v>12.193510930442635</v>
      </c>
      <c r="O500" s="7">
        <f t="shared" si="38"/>
        <v>187.6</v>
      </c>
      <c r="P500" s="6">
        <f t="shared" si="39"/>
        <v>16</v>
      </c>
    </row>
    <row r="501" spans="2:16" x14ac:dyDescent="0.2">
      <c r="B501" s="5"/>
      <c r="H501" s="3"/>
      <c r="I501" s="4">
        <v>4</v>
      </c>
      <c r="J501" s="4">
        <v>46.8</v>
      </c>
      <c r="K501" s="6">
        <f t="shared" si="35"/>
        <v>5.9710930442637764</v>
      </c>
      <c r="L501" s="6">
        <f t="shared" si="36"/>
        <v>34.706489069557364</v>
      </c>
      <c r="M501" s="6">
        <f t="shared" si="37"/>
        <v>-1.9710930442637764</v>
      </c>
      <c r="N501" s="6">
        <f t="shared" si="37"/>
        <v>12.093510930442633</v>
      </c>
      <c r="O501" s="7">
        <f t="shared" si="38"/>
        <v>187.2</v>
      </c>
      <c r="P501" s="6">
        <f t="shared" si="39"/>
        <v>16</v>
      </c>
    </row>
    <row r="502" spans="2:16" x14ac:dyDescent="0.2">
      <c r="B502" s="5"/>
      <c r="H502" s="3"/>
      <c r="I502" s="4">
        <v>6</v>
      </c>
      <c r="J502" s="4">
        <v>35.6</v>
      </c>
      <c r="K502" s="6">
        <f t="shared" si="35"/>
        <v>5.9710930442637764</v>
      </c>
      <c r="L502" s="6">
        <f t="shared" si="36"/>
        <v>34.706489069557364</v>
      </c>
      <c r="M502" s="6">
        <f t="shared" si="37"/>
        <v>2.8906955736223594E-2</v>
      </c>
      <c r="N502" s="6">
        <f t="shared" si="37"/>
        <v>0.89351093044263763</v>
      </c>
      <c r="O502" s="7">
        <f t="shared" si="38"/>
        <v>213.60000000000002</v>
      </c>
      <c r="P502" s="6">
        <f t="shared" si="39"/>
        <v>36</v>
      </c>
    </row>
    <row r="503" spans="2:16" x14ac:dyDescent="0.2">
      <c r="B503" s="5"/>
      <c r="H503" s="3"/>
      <c r="I503" s="4">
        <v>4</v>
      </c>
      <c r="J503" s="4">
        <v>37.057400000000001</v>
      </c>
      <c r="K503" s="6">
        <f t="shared" si="35"/>
        <v>5.9710930442637764</v>
      </c>
      <c r="L503" s="6">
        <f t="shared" si="36"/>
        <v>34.706489069557364</v>
      </c>
      <c r="M503" s="6">
        <f t="shared" si="37"/>
        <v>-1.9710930442637764</v>
      </c>
      <c r="N503" s="6">
        <f t="shared" si="37"/>
        <v>2.3509109304426374</v>
      </c>
      <c r="O503" s="7">
        <f t="shared" si="38"/>
        <v>148.2296</v>
      </c>
      <c r="P503" s="6">
        <f t="shared" si="39"/>
        <v>16</v>
      </c>
    </row>
    <row r="504" spans="2:16" x14ac:dyDescent="0.2">
      <c r="B504" s="5"/>
      <c r="H504" s="3"/>
      <c r="I504" s="4">
        <v>4</v>
      </c>
      <c r="J504" s="4">
        <v>34.6</v>
      </c>
      <c r="K504" s="6">
        <f t="shared" si="35"/>
        <v>5.9710930442637764</v>
      </c>
      <c r="L504" s="6">
        <f t="shared" si="36"/>
        <v>34.706489069557364</v>
      </c>
      <c r="M504" s="6">
        <f t="shared" si="37"/>
        <v>-1.9710930442637764</v>
      </c>
      <c r="N504" s="6">
        <f t="shared" si="37"/>
        <v>-0.10648906955736237</v>
      </c>
      <c r="O504" s="7">
        <f t="shared" si="38"/>
        <v>138.4</v>
      </c>
      <c r="P504" s="6">
        <f t="shared" si="39"/>
        <v>16</v>
      </c>
    </row>
    <row r="505" spans="2:16" x14ac:dyDescent="0.2">
      <c r="B505" s="5"/>
      <c r="H505" s="3"/>
      <c r="I505" s="4">
        <v>4</v>
      </c>
      <c r="J505" s="4">
        <v>42.921500000000002</v>
      </c>
      <c r="K505" s="6">
        <f t="shared" si="35"/>
        <v>5.9710930442637764</v>
      </c>
      <c r="L505" s="6">
        <f t="shared" si="36"/>
        <v>34.706489069557364</v>
      </c>
      <c r="M505" s="6">
        <f t="shared" si="37"/>
        <v>-1.9710930442637764</v>
      </c>
      <c r="N505" s="6">
        <f t="shared" si="37"/>
        <v>8.215010930442638</v>
      </c>
      <c r="O505" s="7">
        <f t="shared" si="38"/>
        <v>171.68600000000001</v>
      </c>
      <c r="P505" s="6">
        <f t="shared" si="39"/>
        <v>16</v>
      </c>
    </row>
    <row r="506" spans="2:16" x14ac:dyDescent="0.2">
      <c r="B506" s="5"/>
      <c r="H506" s="3"/>
      <c r="I506" s="4">
        <v>6</v>
      </c>
      <c r="J506" s="4">
        <v>34.270800000000001</v>
      </c>
      <c r="K506" s="6">
        <f t="shared" si="35"/>
        <v>5.9710930442637764</v>
      </c>
      <c r="L506" s="6">
        <f t="shared" si="36"/>
        <v>34.706489069557364</v>
      </c>
      <c r="M506" s="6">
        <f t="shared" si="37"/>
        <v>2.8906955736223594E-2</v>
      </c>
      <c r="N506" s="6">
        <f t="shared" si="37"/>
        <v>-0.43568906955736253</v>
      </c>
      <c r="O506" s="7">
        <f t="shared" si="38"/>
        <v>205.62479999999999</v>
      </c>
      <c r="P506" s="6">
        <f t="shared" si="39"/>
        <v>36</v>
      </c>
    </row>
    <row r="507" spans="2:16" x14ac:dyDescent="0.2">
      <c r="B507" s="5"/>
      <c r="H507" s="3"/>
      <c r="I507" s="4">
        <v>4</v>
      </c>
      <c r="J507" s="4">
        <v>46.8</v>
      </c>
      <c r="K507" s="6">
        <f t="shared" si="35"/>
        <v>5.9710930442637764</v>
      </c>
      <c r="L507" s="6">
        <f t="shared" si="36"/>
        <v>34.706489069557364</v>
      </c>
      <c r="M507" s="6">
        <f t="shared" si="37"/>
        <v>-1.9710930442637764</v>
      </c>
      <c r="N507" s="6">
        <f t="shared" si="37"/>
        <v>12.093510930442633</v>
      </c>
      <c r="O507" s="7">
        <f t="shared" si="38"/>
        <v>187.2</v>
      </c>
      <c r="P507" s="6">
        <f t="shared" si="39"/>
        <v>16</v>
      </c>
    </row>
    <row r="508" spans="2:16" x14ac:dyDescent="0.2">
      <c r="B508" s="5"/>
      <c r="H508" s="3"/>
      <c r="I508" s="4">
        <v>4</v>
      </c>
      <c r="J508" s="4">
        <v>45.056600000000003</v>
      </c>
      <c r="K508" s="6">
        <f t="shared" si="35"/>
        <v>5.9710930442637764</v>
      </c>
      <c r="L508" s="6">
        <f t="shared" si="36"/>
        <v>34.706489069557364</v>
      </c>
      <c r="M508" s="6">
        <f t="shared" si="37"/>
        <v>-1.9710930442637764</v>
      </c>
      <c r="N508" s="6">
        <f t="shared" si="37"/>
        <v>10.350110930442639</v>
      </c>
      <c r="O508" s="7">
        <f t="shared" si="38"/>
        <v>180.22640000000001</v>
      </c>
      <c r="P508" s="6">
        <f t="shared" si="39"/>
        <v>16</v>
      </c>
    </row>
    <row r="509" spans="2:16" x14ac:dyDescent="0.2">
      <c r="B509" s="5"/>
      <c r="H509" s="3"/>
      <c r="I509" s="4">
        <v>6</v>
      </c>
      <c r="J509" s="4">
        <v>39.799999999999997</v>
      </c>
      <c r="K509" s="6">
        <f t="shared" si="35"/>
        <v>5.9710930442637764</v>
      </c>
      <c r="L509" s="6">
        <f t="shared" si="36"/>
        <v>34.706489069557364</v>
      </c>
      <c r="M509" s="6">
        <f t="shared" si="37"/>
        <v>2.8906955736223594E-2</v>
      </c>
      <c r="N509" s="6">
        <f t="shared" si="37"/>
        <v>5.0935109304426334</v>
      </c>
      <c r="O509" s="7">
        <f t="shared" si="38"/>
        <v>238.79999999999998</v>
      </c>
      <c r="P509" s="6">
        <f t="shared" si="39"/>
        <v>36</v>
      </c>
    </row>
    <row r="510" spans="2:16" x14ac:dyDescent="0.2">
      <c r="B510" s="5"/>
      <c r="H510" s="3"/>
      <c r="I510" s="4">
        <v>4</v>
      </c>
      <c r="J510" s="4">
        <v>48.2</v>
      </c>
      <c r="K510" s="6">
        <f t="shared" si="35"/>
        <v>5.9710930442637764</v>
      </c>
      <c r="L510" s="6">
        <f t="shared" si="36"/>
        <v>34.706489069557364</v>
      </c>
      <c r="M510" s="6">
        <f t="shared" si="37"/>
        <v>-1.9710930442637764</v>
      </c>
      <c r="N510" s="6">
        <f t="shared" si="37"/>
        <v>13.493510930442639</v>
      </c>
      <c r="O510" s="7">
        <f t="shared" si="38"/>
        <v>192.8</v>
      </c>
      <c r="P510" s="6">
        <f t="shared" si="39"/>
        <v>16</v>
      </c>
    </row>
    <row r="511" spans="2:16" x14ac:dyDescent="0.2">
      <c r="B511" s="5"/>
      <c r="H511" s="3"/>
      <c r="I511" s="4">
        <v>4</v>
      </c>
      <c r="J511" s="4">
        <v>69.6404</v>
      </c>
      <c r="K511" s="6">
        <f t="shared" si="35"/>
        <v>5.9710930442637764</v>
      </c>
      <c r="L511" s="6">
        <f t="shared" si="36"/>
        <v>34.706489069557364</v>
      </c>
      <c r="M511" s="6">
        <f t="shared" si="37"/>
        <v>-1.9710930442637764</v>
      </c>
      <c r="N511" s="6">
        <f t="shared" si="37"/>
        <v>34.933910930442636</v>
      </c>
      <c r="O511" s="7">
        <f t="shared" si="38"/>
        <v>278.5616</v>
      </c>
      <c r="P511" s="6">
        <f t="shared" si="39"/>
        <v>16</v>
      </c>
    </row>
    <row r="512" spans="2:16" x14ac:dyDescent="0.2">
      <c r="B512" s="5"/>
      <c r="H512" s="3"/>
      <c r="I512" s="4">
        <v>4</v>
      </c>
      <c r="J512" s="4">
        <v>42</v>
      </c>
      <c r="K512" s="6">
        <f t="shared" si="35"/>
        <v>5.9710930442637764</v>
      </c>
      <c r="L512" s="6">
        <f t="shared" si="36"/>
        <v>34.706489069557364</v>
      </c>
      <c r="M512" s="6">
        <f t="shared" si="37"/>
        <v>-1.9710930442637764</v>
      </c>
      <c r="N512" s="6">
        <f t="shared" si="37"/>
        <v>7.2935109304426362</v>
      </c>
      <c r="O512" s="7">
        <f t="shared" si="38"/>
        <v>168</v>
      </c>
      <c r="P512" s="6">
        <f t="shared" si="39"/>
        <v>16</v>
      </c>
    </row>
    <row r="513" spans="2:16" x14ac:dyDescent="0.2">
      <c r="B513" s="5"/>
      <c r="H513" s="3"/>
      <c r="I513" s="4">
        <v>6</v>
      </c>
      <c r="J513" s="4">
        <v>32</v>
      </c>
      <c r="K513" s="6">
        <f t="shared" si="35"/>
        <v>5.9710930442637764</v>
      </c>
      <c r="L513" s="6">
        <f t="shared" si="36"/>
        <v>34.706489069557364</v>
      </c>
      <c r="M513" s="6">
        <f t="shared" si="37"/>
        <v>2.8906955736223594E-2</v>
      </c>
      <c r="N513" s="6">
        <f t="shared" si="37"/>
        <v>-2.7064890695573638</v>
      </c>
      <c r="O513" s="7">
        <f t="shared" si="38"/>
        <v>192</v>
      </c>
      <c r="P513" s="6">
        <f t="shared" si="39"/>
        <v>36</v>
      </c>
    </row>
    <row r="514" spans="2:16" x14ac:dyDescent="0.2">
      <c r="B514" s="5"/>
      <c r="H514" s="3"/>
      <c r="I514" s="4">
        <v>8</v>
      </c>
      <c r="J514" s="4">
        <v>30.8</v>
      </c>
      <c r="K514" s="6">
        <f t="shared" si="35"/>
        <v>5.9710930442637764</v>
      </c>
      <c r="L514" s="6">
        <f t="shared" si="36"/>
        <v>34.706489069557364</v>
      </c>
      <c r="M514" s="6">
        <f t="shared" si="37"/>
        <v>2.0289069557362236</v>
      </c>
      <c r="N514" s="6">
        <f t="shared" si="37"/>
        <v>-3.9064890695573631</v>
      </c>
      <c r="O514" s="7">
        <f t="shared" si="38"/>
        <v>246.4</v>
      </c>
      <c r="P514" s="6">
        <f t="shared" si="39"/>
        <v>64</v>
      </c>
    </row>
    <row r="515" spans="2:16" x14ac:dyDescent="0.2">
      <c r="B515" s="5"/>
      <c r="H515" s="3"/>
      <c r="I515" s="4">
        <v>6</v>
      </c>
      <c r="J515" s="4">
        <v>36.4</v>
      </c>
      <c r="K515" s="6">
        <f t="shared" si="35"/>
        <v>5.9710930442637764</v>
      </c>
      <c r="L515" s="6">
        <f t="shared" si="36"/>
        <v>34.706489069557364</v>
      </c>
      <c r="M515" s="6">
        <f t="shared" si="37"/>
        <v>2.8906955736223594E-2</v>
      </c>
      <c r="N515" s="6">
        <f t="shared" si="37"/>
        <v>1.6935109304426348</v>
      </c>
      <c r="O515" s="7">
        <f t="shared" si="38"/>
        <v>218.39999999999998</v>
      </c>
      <c r="P515" s="6">
        <f t="shared" si="39"/>
        <v>36</v>
      </c>
    </row>
    <row r="516" spans="2:16" x14ac:dyDescent="0.2">
      <c r="B516" s="5"/>
      <c r="H516" s="3"/>
      <c r="I516" s="4">
        <v>8</v>
      </c>
      <c r="J516" s="4">
        <v>31.5002</v>
      </c>
      <c r="K516" s="6">
        <f t="shared" si="35"/>
        <v>5.9710930442637764</v>
      </c>
      <c r="L516" s="6">
        <f t="shared" si="36"/>
        <v>34.706489069557364</v>
      </c>
      <c r="M516" s="6">
        <f t="shared" si="37"/>
        <v>2.0289069557362236</v>
      </c>
      <c r="N516" s="6">
        <f t="shared" si="37"/>
        <v>-3.2062890695573643</v>
      </c>
      <c r="O516" s="7">
        <f t="shared" si="38"/>
        <v>252.0016</v>
      </c>
      <c r="P516" s="6">
        <f t="shared" si="39"/>
        <v>64</v>
      </c>
    </row>
    <row r="517" spans="2:16" x14ac:dyDescent="0.2">
      <c r="B517" s="5"/>
      <c r="H517" s="3"/>
      <c r="I517" s="4">
        <v>6</v>
      </c>
      <c r="J517" s="4">
        <v>39.493699999999997</v>
      </c>
      <c r="K517" s="6">
        <f t="shared" ref="K517:K580" si="40">AVERAGE($I$4:$I$1110)</f>
        <v>5.9710930442637764</v>
      </c>
      <c r="L517" s="6">
        <f t="shared" ref="L517:L580" si="41">AVERAGE($J$4:$J$1110)</f>
        <v>34.706489069557364</v>
      </c>
      <c r="M517" s="6">
        <f t="shared" ref="M517:N580" si="42">I517-K517</f>
        <v>2.8906955736223594E-2</v>
      </c>
      <c r="N517" s="6">
        <f t="shared" si="42"/>
        <v>4.7872109304426331</v>
      </c>
      <c r="O517" s="7">
        <f t="shared" ref="O517:O580" si="43">I517*J517</f>
        <v>236.9622</v>
      </c>
      <c r="P517" s="6">
        <f t="shared" ref="P517:P580" si="44">I517^2</f>
        <v>36</v>
      </c>
    </row>
    <row r="518" spans="2:16" x14ac:dyDescent="0.2">
      <c r="B518" s="5"/>
      <c r="H518" s="3"/>
      <c r="I518" s="4">
        <v>8</v>
      </c>
      <c r="J518" s="4">
        <v>30.953700000000001</v>
      </c>
      <c r="K518" s="6">
        <f t="shared" si="40"/>
        <v>5.9710930442637764</v>
      </c>
      <c r="L518" s="6">
        <f t="shared" si="41"/>
        <v>34.706489069557364</v>
      </c>
      <c r="M518" s="6">
        <f t="shared" si="42"/>
        <v>2.0289069557362236</v>
      </c>
      <c r="N518" s="6">
        <f t="shared" si="42"/>
        <v>-3.7527890695573625</v>
      </c>
      <c r="O518" s="7">
        <f t="shared" si="43"/>
        <v>247.62960000000001</v>
      </c>
      <c r="P518" s="6">
        <f t="shared" si="44"/>
        <v>64</v>
      </c>
    </row>
    <row r="519" spans="2:16" x14ac:dyDescent="0.2">
      <c r="B519" s="5"/>
      <c r="H519" s="3"/>
      <c r="I519" s="4">
        <v>8</v>
      </c>
      <c r="J519" s="4">
        <v>30.562000000000001</v>
      </c>
      <c r="K519" s="6">
        <f t="shared" si="40"/>
        <v>5.9710930442637764</v>
      </c>
      <c r="L519" s="6">
        <f t="shared" si="41"/>
        <v>34.706489069557364</v>
      </c>
      <c r="M519" s="6">
        <f t="shared" si="42"/>
        <v>2.0289069557362236</v>
      </c>
      <c r="N519" s="6">
        <f t="shared" si="42"/>
        <v>-4.1444890695573626</v>
      </c>
      <c r="O519" s="7">
        <f t="shared" si="43"/>
        <v>244.49600000000001</v>
      </c>
      <c r="P519" s="6">
        <f t="shared" si="44"/>
        <v>64</v>
      </c>
    </row>
    <row r="520" spans="2:16" x14ac:dyDescent="0.2">
      <c r="B520" s="5"/>
      <c r="H520" s="3"/>
      <c r="I520" s="4">
        <v>8</v>
      </c>
      <c r="J520" s="4">
        <v>30.172599999999999</v>
      </c>
      <c r="K520" s="6">
        <f t="shared" si="40"/>
        <v>5.9710930442637764</v>
      </c>
      <c r="L520" s="6">
        <f t="shared" si="41"/>
        <v>34.706489069557364</v>
      </c>
      <c r="M520" s="6">
        <f t="shared" si="42"/>
        <v>2.0289069557362236</v>
      </c>
      <c r="N520" s="6">
        <f t="shared" si="42"/>
        <v>-4.5338890695573646</v>
      </c>
      <c r="O520" s="7">
        <f t="shared" si="43"/>
        <v>241.38079999999999</v>
      </c>
      <c r="P520" s="6">
        <f t="shared" si="44"/>
        <v>64</v>
      </c>
    </row>
    <row r="521" spans="2:16" x14ac:dyDescent="0.2">
      <c r="B521" s="5"/>
      <c r="H521" s="3"/>
      <c r="I521" s="4">
        <v>8</v>
      </c>
      <c r="J521" s="4">
        <v>27.7</v>
      </c>
      <c r="K521" s="6">
        <f t="shared" si="40"/>
        <v>5.9710930442637764</v>
      </c>
      <c r="L521" s="6">
        <f t="shared" si="41"/>
        <v>34.706489069557364</v>
      </c>
      <c r="M521" s="6">
        <f t="shared" si="42"/>
        <v>2.0289069557362236</v>
      </c>
      <c r="N521" s="6">
        <f t="shared" si="42"/>
        <v>-7.0064890695573645</v>
      </c>
      <c r="O521" s="7">
        <f t="shared" si="43"/>
        <v>221.6</v>
      </c>
      <c r="P521" s="6">
        <f t="shared" si="44"/>
        <v>64</v>
      </c>
    </row>
    <row r="522" spans="2:16" x14ac:dyDescent="0.2">
      <c r="B522" s="5"/>
      <c r="H522" s="3"/>
      <c r="I522" s="4">
        <v>8</v>
      </c>
      <c r="J522" s="4">
        <v>29.452100000000002</v>
      </c>
      <c r="K522" s="6">
        <f t="shared" si="40"/>
        <v>5.9710930442637764</v>
      </c>
      <c r="L522" s="6">
        <f t="shared" si="41"/>
        <v>34.706489069557364</v>
      </c>
      <c r="M522" s="6">
        <f t="shared" si="42"/>
        <v>2.0289069557362236</v>
      </c>
      <c r="N522" s="6">
        <f t="shared" si="42"/>
        <v>-5.2543890695573623</v>
      </c>
      <c r="O522" s="7">
        <f t="shared" si="43"/>
        <v>235.61680000000001</v>
      </c>
      <c r="P522" s="6">
        <f t="shared" si="44"/>
        <v>64</v>
      </c>
    </row>
    <row r="523" spans="2:16" x14ac:dyDescent="0.2">
      <c r="B523" s="5"/>
      <c r="H523" s="3"/>
      <c r="I523" s="4">
        <v>8</v>
      </c>
      <c r="J523" s="4">
        <v>27.7</v>
      </c>
      <c r="K523" s="6">
        <f t="shared" si="40"/>
        <v>5.9710930442637764</v>
      </c>
      <c r="L523" s="6">
        <f t="shared" si="41"/>
        <v>34.706489069557364</v>
      </c>
      <c r="M523" s="6">
        <f t="shared" si="42"/>
        <v>2.0289069557362236</v>
      </c>
      <c r="N523" s="6">
        <f t="shared" si="42"/>
        <v>-7.0064890695573645</v>
      </c>
      <c r="O523" s="7">
        <f t="shared" si="43"/>
        <v>221.6</v>
      </c>
      <c r="P523" s="6">
        <f t="shared" si="44"/>
        <v>64</v>
      </c>
    </row>
    <row r="524" spans="2:16" x14ac:dyDescent="0.2">
      <c r="B524" s="5"/>
      <c r="H524" s="3"/>
      <c r="I524" s="4">
        <v>12</v>
      </c>
      <c r="J524" s="4">
        <v>26.749500000000001</v>
      </c>
      <c r="K524" s="6">
        <f t="shared" si="40"/>
        <v>5.9710930442637764</v>
      </c>
      <c r="L524" s="6">
        <f t="shared" si="41"/>
        <v>34.706489069557364</v>
      </c>
      <c r="M524" s="6">
        <f t="shared" si="42"/>
        <v>6.0289069557362236</v>
      </c>
      <c r="N524" s="6">
        <f t="shared" si="42"/>
        <v>-7.9569890695573626</v>
      </c>
      <c r="O524" s="7">
        <f t="shared" si="43"/>
        <v>320.99400000000003</v>
      </c>
      <c r="P524" s="6">
        <f t="shared" si="44"/>
        <v>144</v>
      </c>
    </row>
    <row r="525" spans="2:16" x14ac:dyDescent="0.2">
      <c r="B525" s="5"/>
      <c r="H525" s="3"/>
      <c r="I525" s="4">
        <v>6</v>
      </c>
      <c r="J525" s="4">
        <v>37.299999999999997</v>
      </c>
      <c r="K525" s="6">
        <f t="shared" si="40"/>
        <v>5.9710930442637764</v>
      </c>
      <c r="L525" s="6">
        <f t="shared" si="41"/>
        <v>34.706489069557364</v>
      </c>
      <c r="M525" s="6">
        <f t="shared" si="42"/>
        <v>2.8906955736223594E-2</v>
      </c>
      <c r="N525" s="6">
        <f t="shared" si="42"/>
        <v>2.5935109304426334</v>
      </c>
      <c r="O525" s="7">
        <f t="shared" si="43"/>
        <v>223.79999999999998</v>
      </c>
      <c r="P525" s="6">
        <f t="shared" si="44"/>
        <v>36</v>
      </c>
    </row>
    <row r="526" spans="2:16" x14ac:dyDescent="0.2">
      <c r="B526" s="5"/>
      <c r="H526" s="3"/>
      <c r="I526" s="4">
        <v>6</v>
      </c>
      <c r="J526" s="4">
        <v>36.6</v>
      </c>
      <c r="K526" s="6">
        <f t="shared" si="40"/>
        <v>5.9710930442637764</v>
      </c>
      <c r="L526" s="6">
        <f t="shared" si="41"/>
        <v>34.706489069557364</v>
      </c>
      <c r="M526" s="6">
        <f t="shared" si="42"/>
        <v>2.8906955736223594E-2</v>
      </c>
      <c r="N526" s="6">
        <f t="shared" si="42"/>
        <v>1.8935109304426376</v>
      </c>
      <c r="O526" s="7">
        <f t="shared" si="43"/>
        <v>219.60000000000002</v>
      </c>
      <c r="P526" s="6">
        <f t="shared" si="44"/>
        <v>36</v>
      </c>
    </row>
    <row r="527" spans="2:16" x14ac:dyDescent="0.2">
      <c r="B527" s="5"/>
      <c r="H527" s="3"/>
      <c r="I527" s="4">
        <v>8</v>
      </c>
      <c r="J527" s="4">
        <v>31.9</v>
      </c>
      <c r="K527" s="6">
        <f t="shared" si="40"/>
        <v>5.9710930442637764</v>
      </c>
      <c r="L527" s="6">
        <f t="shared" si="41"/>
        <v>34.706489069557364</v>
      </c>
      <c r="M527" s="6">
        <f t="shared" si="42"/>
        <v>2.0289069557362236</v>
      </c>
      <c r="N527" s="6">
        <f t="shared" si="42"/>
        <v>-2.8064890695573652</v>
      </c>
      <c r="O527" s="7">
        <f t="shared" si="43"/>
        <v>255.2</v>
      </c>
      <c r="P527" s="6">
        <f t="shared" si="44"/>
        <v>64</v>
      </c>
    </row>
    <row r="528" spans="2:16" x14ac:dyDescent="0.2">
      <c r="B528" s="5"/>
      <c r="H528" s="3"/>
      <c r="I528" s="4">
        <v>8</v>
      </c>
      <c r="J528" s="4">
        <v>31.9</v>
      </c>
      <c r="K528" s="6">
        <f t="shared" si="40"/>
        <v>5.9710930442637764</v>
      </c>
      <c r="L528" s="6">
        <f t="shared" si="41"/>
        <v>34.706489069557364</v>
      </c>
      <c r="M528" s="6">
        <f t="shared" si="42"/>
        <v>2.0289069557362236</v>
      </c>
      <c r="N528" s="6">
        <f t="shared" si="42"/>
        <v>-2.8064890695573652</v>
      </c>
      <c r="O528" s="7">
        <f t="shared" si="43"/>
        <v>255.2</v>
      </c>
      <c r="P528" s="6">
        <f t="shared" si="44"/>
        <v>64</v>
      </c>
    </row>
    <row r="529" spans="2:16" x14ac:dyDescent="0.2">
      <c r="B529" s="5"/>
      <c r="H529" s="3"/>
      <c r="I529" s="4">
        <v>8</v>
      </c>
      <c r="J529" s="4">
        <v>31.9</v>
      </c>
      <c r="K529" s="6">
        <f t="shared" si="40"/>
        <v>5.9710930442637764</v>
      </c>
      <c r="L529" s="6">
        <f t="shared" si="41"/>
        <v>34.706489069557364</v>
      </c>
      <c r="M529" s="6">
        <f t="shared" si="42"/>
        <v>2.0289069557362236</v>
      </c>
      <c r="N529" s="6">
        <f t="shared" si="42"/>
        <v>-2.8064890695573652</v>
      </c>
      <c r="O529" s="7">
        <f t="shared" si="43"/>
        <v>255.2</v>
      </c>
      <c r="P529" s="6">
        <f t="shared" si="44"/>
        <v>64</v>
      </c>
    </row>
    <row r="530" spans="2:16" x14ac:dyDescent="0.2">
      <c r="B530" s="5"/>
      <c r="H530" s="3"/>
      <c r="I530" s="4">
        <v>8</v>
      </c>
      <c r="J530" s="4">
        <v>22.7</v>
      </c>
      <c r="K530" s="6">
        <f t="shared" si="40"/>
        <v>5.9710930442637764</v>
      </c>
      <c r="L530" s="6">
        <f t="shared" si="41"/>
        <v>34.706489069557364</v>
      </c>
      <c r="M530" s="6">
        <f t="shared" si="42"/>
        <v>2.0289069557362236</v>
      </c>
      <c r="N530" s="6">
        <f t="shared" si="42"/>
        <v>-12.006489069557365</v>
      </c>
      <c r="O530" s="7">
        <f t="shared" si="43"/>
        <v>181.6</v>
      </c>
      <c r="P530" s="6">
        <f t="shared" si="44"/>
        <v>64</v>
      </c>
    </row>
    <row r="531" spans="2:16" x14ac:dyDescent="0.2">
      <c r="B531" s="5"/>
      <c r="H531" s="3"/>
      <c r="I531" s="4">
        <v>8</v>
      </c>
      <c r="J531" s="4">
        <v>24.5</v>
      </c>
      <c r="K531" s="6">
        <f t="shared" si="40"/>
        <v>5.9710930442637764</v>
      </c>
      <c r="L531" s="6">
        <f t="shared" si="41"/>
        <v>34.706489069557364</v>
      </c>
      <c r="M531" s="6">
        <f t="shared" si="42"/>
        <v>2.0289069557362236</v>
      </c>
      <c r="N531" s="6">
        <f t="shared" si="42"/>
        <v>-10.206489069557364</v>
      </c>
      <c r="O531" s="7">
        <f t="shared" si="43"/>
        <v>196</v>
      </c>
      <c r="P531" s="6">
        <f t="shared" si="44"/>
        <v>64</v>
      </c>
    </row>
    <row r="532" spans="2:16" x14ac:dyDescent="0.2">
      <c r="B532" s="5"/>
      <c r="H532" s="3"/>
      <c r="I532" s="4">
        <v>6</v>
      </c>
      <c r="J532" s="4">
        <v>40.299999999999997</v>
      </c>
      <c r="K532" s="6">
        <f t="shared" si="40"/>
        <v>5.9710930442637764</v>
      </c>
      <c r="L532" s="6">
        <f t="shared" si="41"/>
        <v>34.706489069557364</v>
      </c>
      <c r="M532" s="6">
        <f t="shared" si="42"/>
        <v>2.8906955736223594E-2</v>
      </c>
      <c r="N532" s="6">
        <f t="shared" si="42"/>
        <v>5.5935109304426334</v>
      </c>
      <c r="O532" s="7">
        <f t="shared" si="43"/>
        <v>241.79999999999998</v>
      </c>
      <c r="P532" s="6">
        <f t="shared" si="44"/>
        <v>36</v>
      </c>
    </row>
    <row r="533" spans="2:16" x14ac:dyDescent="0.2">
      <c r="B533" s="5"/>
      <c r="H533" s="3"/>
      <c r="I533" s="4">
        <v>6</v>
      </c>
      <c r="J533" s="4">
        <v>41.2</v>
      </c>
      <c r="K533" s="6">
        <f t="shared" si="40"/>
        <v>5.9710930442637764</v>
      </c>
      <c r="L533" s="6">
        <f t="shared" si="41"/>
        <v>34.706489069557364</v>
      </c>
      <c r="M533" s="6">
        <f t="shared" si="42"/>
        <v>2.8906955736223594E-2</v>
      </c>
      <c r="N533" s="6">
        <f t="shared" si="42"/>
        <v>6.4935109304426391</v>
      </c>
      <c r="O533" s="7">
        <f t="shared" si="43"/>
        <v>247.20000000000002</v>
      </c>
      <c r="P533" s="6">
        <f t="shared" si="44"/>
        <v>36</v>
      </c>
    </row>
    <row r="534" spans="2:16" x14ac:dyDescent="0.2">
      <c r="B534" s="5"/>
      <c r="H534" s="3"/>
      <c r="I534" s="4">
        <v>6</v>
      </c>
      <c r="J534" s="4">
        <v>37.299999999999997</v>
      </c>
      <c r="K534" s="6">
        <f t="shared" si="40"/>
        <v>5.9710930442637764</v>
      </c>
      <c r="L534" s="6">
        <f t="shared" si="41"/>
        <v>34.706489069557364</v>
      </c>
      <c r="M534" s="6">
        <f t="shared" si="42"/>
        <v>2.8906955736223594E-2</v>
      </c>
      <c r="N534" s="6">
        <f t="shared" si="42"/>
        <v>2.5935109304426334</v>
      </c>
      <c r="O534" s="7">
        <f t="shared" si="43"/>
        <v>223.79999999999998</v>
      </c>
      <c r="P534" s="6">
        <f t="shared" si="44"/>
        <v>36</v>
      </c>
    </row>
    <row r="535" spans="2:16" x14ac:dyDescent="0.2">
      <c r="B535" s="5"/>
      <c r="H535" s="3"/>
      <c r="I535" s="4">
        <v>6</v>
      </c>
      <c r="J535" s="4">
        <v>32.1</v>
      </c>
      <c r="K535" s="6">
        <f t="shared" si="40"/>
        <v>5.9710930442637764</v>
      </c>
      <c r="L535" s="6">
        <f t="shared" si="41"/>
        <v>34.706489069557364</v>
      </c>
      <c r="M535" s="6">
        <f t="shared" si="42"/>
        <v>2.8906955736223594E-2</v>
      </c>
      <c r="N535" s="6">
        <f t="shared" si="42"/>
        <v>-2.6064890695573624</v>
      </c>
      <c r="O535" s="7">
        <f t="shared" si="43"/>
        <v>192.60000000000002</v>
      </c>
      <c r="P535" s="6">
        <f t="shared" si="44"/>
        <v>36</v>
      </c>
    </row>
    <row r="536" spans="2:16" x14ac:dyDescent="0.2">
      <c r="B536" s="5"/>
      <c r="H536" s="3"/>
      <c r="I536" s="4">
        <v>8</v>
      </c>
      <c r="J536" s="4">
        <v>31.9</v>
      </c>
      <c r="K536" s="6">
        <f t="shared" si="40"/>
        <v>5.9710930442637764</v>
      </c>
      <c r="L536" s="6">
        <f t="shared" si="41"/>
        <v>34.706489069557364</v>
      </c>
      <c r="M536" s="6">
        <f t="shared" si="42"/>
        <v>2.0289069557362236</v>
      </c>
      <c r="N536" s="6">
        <f t="shared" si="42"/>
        <v>-2.8064890695573652</v>
      </c>
      <c r="O536" s="7">
        <f t="shared" si="43"/>
        <v>255.2</v>
      </c>
      <c r="P536" s="6">
        <f t="shared" si="44"/>
        <v>64</v>
      </c>
    </row>
    <row r="537" spans="2:16" x14ac:dyDescent="0.2">
      <c r="B537" s="5"/>
      <c r="H537" s="3"/>
      <c r="I537" s="4">
        <v>6</v>
      </c>
      <c r="J537" s="4">
        <v>35.700000000000003</v>
      </c>
      <c r="K537" s="6">
        <f t="shared" si="40"/>
        <v>5.9710930442637764</v>
      </c>
      <c r="L537" s="6">
        <f t="shared" si="41"/>
        <v>34.706489069557364</v>
      </c>
      <c r="M537" s="6">
        <f t="shared" si="42"/>
        <v>2.8906955736223594E-2</v>
      </c>
      <c r="N537" s="6">
        <f t="shared" si="42"/>
        <v>0.99351093044263905</v>
      </c>
      <c r="O537" s="7">
        <f t="shared" si="43"/>
        <v>214.20000000000002</v>
      </c>
      <c r="P537" s="6">
        <f t="shared" si="44"/>
        <v>36</v>
      </c>
    </row>
    <row r="538" spans="2:16" x14ac:dyDescent="0.2">
      <c r="B538" s="5"/>
      <c r="H538" s="3"/>
      <c r="I538" s="4">
        <v>6</v>
      </c>
      <c r="J538" s="4">
        <v>34.200000000000003</v>
      </c>
      <c r="K538" s="6">
        <f t="shared" si="40"/>
        <v>5.9710930442637764</v>
      </c>
      <c r="L538" s="6">
        <f t="shared" si="41"/>
        <v>34.706489069557364</v>
      </c>
      <c r="M538" s="6">
        <f t="shared" si="42"/>
        <v>2.8906955736223594E-2</v>
      </c>
      <c r="N538" s="6">
        <f t="shared" si="42"/>
        <v>-0.50648906955736095</v>
      </c>
      <c r="O538" s="7">
        <f t="shared" si="43"/>
        <v>205.20000000000002</v>
      </c>
      <c r="P538" s="6">
        <f t="shared" si="44"/>
        <v>36</v>
      </c>
    </row>
    <row r="539" spans="2:16" x14ac:dyDescent="0.2">
      <c r="B539" s="5"/>
      <c r="H539" s="3"/>
      <c r="I539" s="4">
        <v>8</v>
      </c>
      <c r="J539" s="4">
        <v>34.5</v>
      </c>
      <c r="K539" s="6">
        <f t="shared" si="40"/>
        <v>5.9710930442637764</v>
      </c>
      <c r="L539" s="6">
        <f t="shared" si="41"/>
        <v>34.706489069557364</v>
      </c>
      <c r="M539" s="6">
        <f t="shared" si="42"/>
        <v>2.0289069557362236</v>
      </c>
      <c r="N539" s="6">
        <f t="shared" si="42"/>
        <v>-0.20648906955736379</v>
      </c>
      <c r="O539" s="7">
        <f t="shared" si="43"/>
        <v>276</v>
      </c>
      <c r="P539" s="6">
        <f t="shared" si="44"/>
        <v>64</v>
      </c>
    </row>
    <row r="540" spans="2:16" x14ac:dyDescent="0.2">
      <c r="B540" s="5"/>
      <c r="H540" s="3"/>
      <c r="I540" s="4">
        <v>8</v>
      </c>
      <c r="J540" s="4">
        <v>26</v>
      </c>
      <c r="K540" s="6">
        <f t="shared" si="40"/>
        <v>5.9710930442637764</v>
      </c>
      <c r="L540" s="6">
        <f t="shared" si="41"/>
        <v>34.706489069557364</v>
      </c>
      <c r="M540" s="6">
        <f t="shared" si="42"/>
        <v>2.0289069557362236</v>
      </c>
      <c r="N540" s="6">
        <f t="shared" si="42"/>
        <v>-8.7064890695573638</v>
      </c>
      <c r="O540" s="7">
        <f t="shared" si="43"/>
        <v>208</v>
      </c>
      <c r="P540" s="6">
        <f t="shared" si="44"/>
        <v>64</v>
      </c>
    </row>
    <row r="541" spans="2:16" x14ac:dyDescent="0.2">
      <c r="B541" s="5"/>
      <c r="H541" s="3"/>
      <c r="I541" s="4">
        <v>6</v>
      </c>
      <c r="J541" s="4">
        <v>35.700000000000003</v>
      </c>
      <c r="K541" s="6">
        <f t="shared" si="40"/>
        <v>5.9710930442637764</v>
      </c>
      <c r="L541" s="6">
        <f t="shared" si="41"/>
        <v>34.706489069557364</v>
      </c>
      <c r="M541" s="6">
        <f t="shared" si="42"/>
        <v>2.8906955736223594E-2</v>
      </c>
      <c r="N541" s="6">
        <f t="shared" si="42"/>
        <v>0.99351093044263905</v>
      </c>
      <c r="O541" s="7">
        <f t="shared" si="43"/>
        <v>214.20000000000002</v>
      </c>
      <c r="P541" s="6">
        <f t="shared" si="44"/>
        <v>36</v>
      </c>
    </row>
    <row r="542" spans="2:16" x14ac:dyDescent="0.2">
      <c r="B542" s="5"/>
      <c r="H542" s="3"/>
      <c r="I542" s="4">
        <v>6</v>
      </c>
      <c r="J542" s="4">
        <v>34.200000000000003</v>
      </c>
      <c r="K542" s="6">
        <f t="shared" si="40"/>
        <v>5.9710930442637764</v>
      </c>
      <c r="L542" s="6">
        <f t="shared" si="41"/>
        <v>34.706489069557364</v>
      </c>
      <c r="M542" s="6">
        <f t="shared" si="42"/>
        <v>2.8906955736223594E-2</v>
      </c>
      <c r="N542" s="6">
        <f t="shared" si="42"/>
        <v>-0.50648906955736095</v>
      </c>
      <c r="O542" s="7">
        <f t="shared" si="43"/>
        <v>205.20000000000002</v>
      </c>
      <c r="P542" s="6">
        <f t="shared" si="44"/>
        <v>36</v>
      </c>
    </row>
    <row r="543" spans="2:16" x14ac:dyDescent="0.2">
      <c r="B543" s="5"/>
      <c r="H543" s="3"/>
      <c r="I543" s="4">
        <v>8</v>
      </c>
      <c r="J543" s="4">
        <v>34.5</v>
      </c>
      <c r="K543" s="6">
        <f t="shared" si="40"/>
        <v>5.9710930442637764</v>
      </c>
      <c r="L543" s="6">
        <f t="shared" si="41"/>
        <v>34.706489069557364</v>
      </c>
      <c r="M543" s="6">
        <f t="shared" si="42"/>
        <v>2.0289069557362236</v>
      </c>
      <c r="N543" s="6">
        <f t="shared" si="42"/>
        <v>-0.20648906955736379</v>
      </c>
      <c r="O543" s="7">
        <f t="shared" si="43"/>
        <v>276</v>
      </c>
      <c r="P543" s="6">
        <f t="shared" si="44"/>
        <v>64</v>
      </c>
    </row>
    <row r="544" spans="2:16" x14ac:dyDescent="0.2">
      <c r="B544" s="5"/>
      <c r="H544" s="3"/>
      <c r="I544" s="4">
        <v>8</v>
      </c>
      <c r="J544" s="4">
        <v>26</v>
      </c>
      <c r="K544" s="6">
        <f t="shared" si="40"/>
        <v>5.9710930442637764</v>
      </c>
      <c r="L544" s="6">
        <f t="shared" si="41"/>
        <v>34.706489069557364</v>
      </c>
      <c r="M544" s="6">
        <f t="shared" si="42"/>
        <v>2.0289069557362236</v>
      </c>
      <c r="N544" s="6">
        <f t="shared" si="42"/>
        <v>-8.7064890695573638</v>
      </c>
      <c r="O544" s="7">
        <f t="shared" si="43"/>
        <v>208</v>
      </c>
      <c r="P544" s="6">
        <f t="shared" si="44"/>
        <v>64</v>
      </c>
    </row>
    <row r="545" spans="2:16" x14ac:dyDescent="0.2">
      <c r="B545" s="5"/>
      <c r="H545" s="3"/>
      <c r="I545" s="4">
        <v>6</v>
      </c>
      <c r="J545" s="4">
        <v>32.1</v>
      </c>
      <c r="K545" s="6">
        <f t="shared" si="40"/>
        <v>5.9710930442637764</v>
      </c>
      <c r="L545" s="6">
        <f t="shared" si="41"/>
        <v>34.706489069557364</v>
      </c>
      <c r="M545" s="6">
        <f t="shared" si="42"/>
        <v>2.8906955736223594E-2</v>
      </c>
      <c r="N545" s="6">
        <f t="shared" si="42"/>
        <v>-2.6064890695573624</v>
      </c>
      <c r="O545" s="7">
        <f t="shared" si="43"/>
        <v>192.60000000000002</v>
      </c>
      <c r="P545" s="6">
        <f t="shared" si="44"/>
        <v>36</v>
      </c>
    </row>
    <row r="546" spans="2:16" x14ac:dyDescent="0.2">
      <c r="B546" s="5"/>
      <c r="H546" s="3"/>
      <c r="I546" s="4">
        <v>8</v>
      </c>
      <c r="J546" s="4">
        <v>31.9</v>
      </c>
      <c r="K546" s="6">
        <f t="shared" si="40"/>
        <v>5.9710930442637764</v>
      </c>
      <c r="L546" s="6">
        <f t="shared" si="41"/>
        <v>34.706489069557364</v>
      </c>
      <c r="M546" s="6">
        <f t="shared" si="42"/>
        <v>2.0289069557362236</v>
      </c>
      <c r="N546" s="6">
        <f t="shared" si="42"/>
        <v>-2.8064890695573652</v>
      </c>
      <c r="O546" s="7">
        <f t="shared" si="43"/>
        <v>255.2</v>
      </c>
      <c r="P546" s="6">
        <f t="shared" si="44"/>
        <v>64</v>
      </c>
    </row>
    <row r="547" spans="2:16" x14ac:dyDescent="0.2">
      <c r="B547" s="5"/>
      <c r="H547" s="3"/>
      <c r="I547" s="4">
        <v>8</v>
      </c>
      <c r="J547" s="4">
        <v>33.305199999999999</v>
      </c>
      <c r="K547" s="6">
        <f t="shared" si="40"/>
        <v>5.9710930442637764</v>
      </c>
      <c r="L547" s="6">
        <f t="shared" si="41"/>
        <v>34.706489069557364</v>
      </c>
      <c r="M547" s="6">
        <f t="shared" si="42"/>
        <v>2.0289069557362236</v>
      </c>
      <c r="N547" s="6">
        <f t="shared" si="42"/>
        <v>-1.4012890695573645</v>
      </c>
      <c r="O547" s="7">
        <f t="shared" si="43"/>
        <v>266.44159999999999</v>
      </c>
      <c r="P547" s="6">
        <f t="shared" si="44"/>
        <v>64</v>
      </c>
    </row>
    <row r="548" spans="2:16" x14ac:dyDescent="0.2">
      <c r="B548" s="5"/>
      <c r="H548" s="3"/>
      <c r="I548" s="4">
        <v>6</v>
      </c>
      <c r="J548" s="4">
        <v>34.9</v>
      </c>
      <c r="K548" s="6">
        <f t="shared" si="40"/>
        <v>5.9710930442637764</v>
      </c>
      <c r="L548" s="6">
        <f t="shared" si="41"/>
        <v>34.706489069557364</v>
      </c>
      <c r="M548" s="6">
        <f t="shared" si="42"/>
        <v>2.8906955736223594E-2</v>
      </c>
      <c r="N548" s="6">
        <f t="shared" si="42"/>
        <v>0.19351093044263479</v>
      </c>
      <c r="O548" s="7">
        <f t="shared" si="43"/>
        <v>209.39999999999998</v>
      </c>
      <c r="P548" s="6">
        <f t="shared" si="44"/>
        <v>36</v>
      </c>
    </row>
    <row r="549" spans="2:16" x14ac:dyDescent="0.2">
      <c r="B549" s="5"/>
      <c r="H549" s="3"/>
      <c r="I549" s="4">
        <v>6</v>
      </c>
      <c r="J549" s="4">
        <v>34.700000000000003</v>
      </c>
      <c r="K549" s="6">
        <f t="shared" si="40"/>
        <v>5.9710930442637764</v>
      </c>
      <c r="L549" s="6">
        <f t="shared" si="41"/>
        <v>34.706489069557364</v>
      </c>
      <c r="M549" s="6">
        <f t="shared" si="42"/>
        <v>2.8906955736223594E-2</v>
      </c>
      <c r="N549" s="6">
        <f t="shared" si="42"/>
        <v>-6.4890695573609491E-3</v>
      </c>
      <c r="O549" s="7">
        <f t="shared" si="43"/>
        <v>208.20000000000002</v>
      </c>
      <c r="P549" s="6">
        <f t="shared" si="44"/>
        <v>36</v>
      </c>
    </row>
    <row r="550" spans="2:16" x14ac:dyDescent="0.2">
      <c r="B550" s="5"/>
      <c r="H550" s="3"/>
      <c r="I550" s="4">
        <v>6</v>
      </c>
      <c r="J550" s="4">
        <v>37.4</v>
      </c>
      <c r="K550" s="6">
        <f t="shared" si="40"/>
        <v>5.9710930442637764</v>
      </c>
      <c r="L550" s="6">
        <f t="shared" si="41"/>
        <v>34.706489069557364</v>
      </c>
      <c r="M550" s="6">
        <f t="shared" si="42"/>
        <v>2.8906955736223594E-2</v>
      </c>
      <c r="N550" s="6">
        <f t="shared" si="42"/>
        <v>2.6935109304426348</v>
      </c>
      <c r="O550" s="7">
        <f t="shared" si="43"/>
        <v>224.39999999999998</v>
      </c>
      <c r="P550" s="6">
        <f t="shared" si="44"/>
        <v>36</v>
      </c>
    </row>
    <row r="551" spans="2:16" x14ac:dyDescent="0.2">
      <c r="B551" s="5"/>
      <c r="H551" s="3"/>
      <c r="I551" s="4">
        <v>6</v>
      </c>
      <c r="J551" s="4">
        <v>27.8</v>
      </c>
      <c r="K551" s="6">
        <f t="shared" si="40"/>
        <v>5.9710930442637764</v>
      </c>
      <c r="L551" s="6">
        <f t="shared" si="41"/>
        <v>34.706489069557364</v>
      </c>
      <c r="M551" s="6">
        <f t="shared" si="42"/>
        <v>2.8906955736223594E-2</v>
      </c>
      <c r="N551" s="6">
        <f t="shared" si="42"/>
        <v>-6.9064890695573631</v>
      </c>
      <c r="O551" s="7">
        <f t="shared" si="43"/>
        <v>166.8</v>
      </c>
      <c r="P551" s="6">
        <f t="shared" si="44"/>
        <v>36</v>
      </c>
    </row>
    <row r="552" spans="2:16" x14ac:dyDescent="0.2">
      <c r="B552" s="5"/>
      <c r="H552" s="3"/>
      <c r="I552" s="4">
        <v>4</v>
      </c>
      <c r="J552" s="4">
        <v>43.104300000000002</v>
      </c>
      <c r="K552" s="6">
        <f t="shared" si="40"/>
        <v>5.9710930442637764</v>
      </c>
      <c r="L552" s="6">
        <f t="shared" si="41"/>
        <v>34.706489069557364</v>
      </c>
      <c r="M552" s="6">
        <f t="shared" si="42"/>
        <v>-1.9710930442637764</v>
      </c>
      <c r="N552" s="6">
        <f t="shared" si="42"/>
        <v>8.3978109304426383</v>
      </c>
      <c r="O552" s="7">
        <f t="shared" si="43"/>
        <v>172.41720000000001</v>
      </c>
      <c r="P552" s="6">
        <f t="shared" si="44"/>
        <v>16</v>
      </c>
    </row>
    <row r="553" spans="2:16" x14ac:dyDescent="0.2">
      <c r="B553" s="5"/>
      <c r="H553" s="3"/>
      <c r="I553" s="4">
        <v>4</v>
      </c>
      <c r="J553" s="4">
        <v>43.291600000000003</v>
      </c>
      <c r="K553" s="6">
        <f t="shared" si="40"/>
        <v>5.9710930442637764</v>
      </c>
      <c r="L553" s="6">
        <f t="shared" si="41"/>
        <v>34.706489069557364</v>
      </c>
      <c r="M553" s="6">
        <f t="shared" si="42"/>
        <v>-1.9710930442637764</v>
      </c>
      <c r="N553" s="6">
        <f t="shared" si="42"/>
        <v>8.5851109304426387</v>
      </c>
      <c r="O553" s="7">
        <f t="shared" si="43"/>
        <v>173.16640000000001</v>
      </c>
      <c r="P553" s="6">
        <f t="shared" si="44"/>
        <v>16</v>
      </c>
    </row>
    <row r="554" spans="2:16" x14ac:dyDescent="0.2">
      <c r="B554" s="5"/>
      <c r="H554" s="3"/>
      <c r="I554" s="4">
        <v>6</v>
      </c>
      <c r="J554" s="4">
        <v>41.2</v>
      </c>
      <c r="K554" s="6">
        <f t="shared" si="40"/>
        <v>5.9710930442637764</v>
      </c>
      <c r="L554" s="6">
        <f t="shared" si="41"/>
        <v>34.706489069557364</v>
      </c>
      <c r="M554" s="6">
        <f t="shared" si="42"/>
        <v>2.8906955736223594E-2</v>
      </c>
      <c r="N554" s="6">
        <f t="shared" si="42"/>
        <v>6.4935109304426391</v>
      </c>
      <c r="O554" s="7">
        <f t="shared" si="43"/>
        <v>247.20000000000002</v>
      </c>
      <c r="P554" s="6">
        <f t="shared" si="44"/>
        <v>36</v>
      </c>
    </row>
    <row r="555" spans="2:16" x14ac:dyDescent="0.2">
      <c r="B555" s="5"/>
      <c r="H555" s="3"/>
      <c r="I555" s="4">
        <v>6</v>
      </c>
      <c r="J555" s="4">
        <v>36.200000000000003</v>
      </c>
      <c r="K555" s="6">
        <f t="shared" si="40"/>
        <v>5.9710930442637764</v>
      </c>
      <c r="L555" s="6">
        <f t="shared" si="41"/>
        <v>34.706489069557364</v>
      </c>
      <c r="M555" s="6">
        <f t="shared" si="42"/>
        <v>2.8906955736223594E-2</v>
      </c>
      <c r="N555" s="6">
        <f t="shared" si="42"/>
        <v>1.4935109304426391</v>
      </c>
      <c r="O555" s="7">
        <f t="shared" si="43"/>
        <v>217.20000000000002</v>
      </c>
      <c r="P555" s="6">
        <f t="shared" si="44"/>
        <v>36</v>
      </c>
    </row>
    <row r="556" spans="2:16" x14ac:dyDescent="0.2">
      <c r="B556" s="5"/>
      <c r="H556" s="3"/>
      <c r="I556" s="4">
        <v>6</v>
      </c>
      <c r="J556" s="4">
        <v>35.6</v>
      </c>
      <c r="K556" s="6">
        <f t="shared" si="40"/>
        <v>5.9710930442637764</v>
      </c>
      <c r="L556" s="6">
        <f t="shared" si="41"/>
        <v>34.706489069557364</v>
      </c>
      <c r="M556" s="6">
        <f t="shared" si="42"/>
        <v>2.8906955736223594E-2</v>
      </c>
      <c r="N556" s="6">
        <f t="shared" si="42"/>
        <v>0.89351093044263763</v>
      </c>
      <c r="O556" s="7">
        <f t="shared" si="43"/>
        <v>213.60000000000002</v>
      </c>
      <c r="P556" s="6">
        <f t="shared" si="44"/>
        <v>36</v>
      </c>
    </row>
    <row r="557" spans="2:16" x14ac:dyDescent="0.2">
      <c r="B557" s="5"/>
      <c r="H557" s="3"/>
      <c r="I557" s="4">
        <v>6</v>
      </c>
      <c r="J557" s="4">
        <v>38.299999999999997</v>
      </c>
      <c r="K557" s="6">
        <f t="shared" si="40"/>
        <v>5.9710930442637764</v>
      </c>
      <c r="L557" s="6">
        <f t="shared" si="41"/>
        <v>34.706489069557364</v>
      </c>
      <c r="M557" s="6">
        <f t="shared" si="42"/>
        <v>2.8906955736223594E-2</v>
      </c>
      <c r="N557" s="6">
        <f t="shared" si="42"/>
        <v>3.5935109304426334</v>
      </c>
      <c r="O557" s="7">
        <f t="shared" si="43"/>
        <v>229.79999999999998</v>
      </c>
      <c r="P557" s="6">
        <f t="shared" si="44"/>
        <v>36</v>
      </c>
    </row>
    <row r="558" spans="2:16" x14ac:dyDescent="0.2">
      <c r="B558" s="5"/>
      <c r="H558" s="3"/>
      <c r="I558" s="4">
        <v>8</v>
      </c>
      <c r="J558" s="4">
        <v>34.200000000000003</v>
      </c>
      <c r="K558" s="6">
        <f t="shared" si="40"/>
        <v>5.9710930442637764</v>
      </c>
      <c r="L558" s="6">
        <f t="shared" si="41"/>
        <v>34.706489069557364</v>
      </c>
      <c r="M558" s="6">
        <f t="shared" si="42"/>
        <v>2.0289069557362236</v>
      </c>
      <c r="N558" s="6">
        <f t="shared" si="42"/>
        <v>-0.50648906955736095</v>
      </c>
      <c r="O558" s="7">
        <f t="shared" si="43"/>
        <v>273.60000000000002</v>
      </c>
      <c r="P558" s="6">
        <f t="shared" si="44"/>
        <v>64</v>
      </c>
    </row>
    <row r="559" spans="2:16" x14ac:dyDescent="0.2">
      <c r="B559" s="5"/>
      <c r="H559" s="3"/>
      <c r="I559" s="4">
        <v>4</v>
      </c>
      <c r="J559" s="4">
        <v>44.4</v>
      </c>
      <c r="K559" s="6">
        <f t="shared" si="40"/>
        <v>5.9710930442637764</v>
      </c>
      <c r="L559" s="6">
        <f t="shared" si="41"/>
        <v>34.706489069557364</v>
      </c>
      <c r="M559" s="6">
        <f t="shared" si="42"/>
        <v>-1.9710930442637764</v>
      </c>
      <c r="N559" s="6">
        <f t="shared" si="42"/>
        <v>9.6935109304426348</v>
      </c>
      <c r="O559" s="7">
        <f t="shared" si="43"/>
        <v>177.6</v>
      </c>
      <c r="P559" s="6">
        <f t="shared" si="44"/>
        <v>16</v>
      </c>
    </row>
    <row r="560" spans="2:16" x14ac:dyDescent="0.2">
      <c r="B560" s="5"/>
      <c r="H560" s="3"/>
      <c r="I560" s="4">
        <v>4</v>
      </c>
      <c r="J560" s="4">
        <v>44.8</v>
      </c>
      <c r="K560" s="6">
        <f t="shared" si="40"/>
        <v>5.9710930442637764</v>
      </c>
      <c r="L560" s="6">
        <f t="shared" si="41"/>
        <v>34.706489069557364</v>
      </c>
      <c r="M560" s="6">
        <f t="shared" si="42"/>
        <v>-1.9710930442637764</v>
      </c>
      <c r="N560" s="6">
        <f t="shared" si="42"/>
        <v>10.093510930442633</v>
      </c>
      <c r="O560" s="7">
        <f t="shared" si="43"/>
        <v>179.2</v>
      </c>
      <c r="P560" s="6">
        <f t="shared" si="44"/>
        <v>16</v>
      </c>
    </row>
    <row r="561" spans="2:16" x14ac:dyDescent="0.2">
      <c r="B561" s="5"/>
      <c r="H561" s="3"/>
      <c r="I561" s="4">
        <v>6</v>
      </c>
      <c r="J561" s="4">
        <v>40.1</v>
      </c>
      <c r="K561" s="6">
        <f t="shared" si="40"/>
        <v>5.9710930442637764</v>
      </c>
      <c r="L561" s="6">
        <f t="shared" si="41"/>
        <v>34.706489069557364</v>
      </c>
      <c r="M561" s="6">
        <f t="shared" si="42"/>
        <v>2.8906955736223594E-2</v>
      </c>
      <c r="N561" s="6">
        <f t="shared" si="42"/>
        <v>5.3935109304426376</v>
      </c>
      <c r="O561" s="7">
        <f t="shared" si="43"/>
        <v>240.60000000000002</v>
      </c>
      <c r="P561" s="6">
        <f t="shared" si="44"/>
        <v>36</v>
      </c>
    </row>
    <row r="562" spans="2:16" x14ac:dyDescent="0.2">
      <c r="B562" s="5"/>
      <c r="H562" s="3"/>
      <c r="I562" s="4">
        <v>6</v>
      </c>
      <c r="J562" s="4">
        <v>34.1997</v>
      </c>
      <c r="K562" s="6">
        <f t="shared" si="40"/>
        <v>5.9710930442637764</v>
      </c>
      <c r="L562" s="6">
        <f t="shared" si="41"/>
        <v>34.706489069557364</v>
      </c>
      <c r="M562" s="6">
        <f t="shared" si="42"/>
        <v>2.8906955736223594E-2</v>
      </c>
      <c r="N562" s="6">
        <f t="shared" si="42"/>
        <v>-0.5067890695573638</v>
      </c>
      <c r="O562" s="7">
        <f t="shared" si="43"/>
        <v>205.19819999999999</v>
      </c>
      <c r="P562" s="6">
        <f t="shared" si="44"/>
        <v>36</v>
      </c>
    </row>
    <row r="563" spans="2:16" x14ac:dyDescent="0.2">
      <c r="B563" s="5"/>
      <c r="H563" s="3"/>
      <c r="I563" s="4">
        <v>6</v>
      </c>
      <c r="J563" s="4">
        <v>30.549900000000001</v>
      </c>
      <c r="K563" s="6">
        <f t="shared" si="40"/>
        <v>5.9710930442637764</v>
      </c>
      <c r="L563" s="6">
        <f t="shared" si="41"/>
        <v>34.706489069557364</v>
      </c>
      <c r="M563" s="6">
        <f t="shared" si="42"/>
        <v>2.8906955736223594E-2</v>
      </c>
      <c r="N563" s="6">
        <f t="shared" si="42"/>
        <v>-4.1565890695573628</v>
      </c>
      <c r="O563" s="7">
        <f t="shared" si="43"/>
        <v>183.29939999999999</v>
      </c>
      <c r="P563" s="6">
        <f t="shared" si="44"/>
        <v>36</v>
      </c>
    </row>
    <row r="564" spans="2:16" x14ac:dyDescent="0.2">
      <c r="B564" s="5"/>
      <c r="H564" s="3"/>
      <c r="I564" s="4">
        <v>8</v>
      </c>
      <c r="J564" s="4">
        <v>29.6</v>
      </c>
      <c r="K564" s="6">
        <f t="shared" si="40"/>
        <v>5.9710930442637764</v>
      </c>
      <c r="L564" s="6">
        <f t="shared" si="41"/>
        <v>34.706489069557364</v>
      </c>
      <c r="M564" s="6">
        <f t="shared" si="42"/>
        <v>2.0289069557362236</v>
      </c>
      <c r="N564" s="6">
        <f t="shared" si="42"/>
        <v>-5.1064890695573624</v>
      </c>
      <c r="O564" s="7">
        <f t="shared" si="43"/>
        <v>236.8</v>
      </c>
      <c r="P564" s="6">
        <f t="shared" si="44"/>
        <v>64</v>
      </c>
    </row>
    <row r="565" spans="2:16" x14ac:dyDescent="0.2">
      <c r="B565" s="5"/>
      <c r="H565" s="3"/>
      <c r="I565" s="4">
        <v>8</v>
      </c>
      <c r="J565" s="4">
        <v>27.2</v>
      </c>
      <c r="K565" s="6">
        <f t="shared" si="40"/>
        <v>5.9710930442637764</v>
      </c>
      <c r="L565" s="6">
        <f t="shared" si="41"/>
        <v>34.706489069557364</v>
      </c>
      <c r="M565" s="6">
        <f t="shared" si="42"/>
        <v>2.0289069557362236</v>
      </c>
      <c r="N565" s="6">
        <f t="shared" si="42"/>
        <v>-7.5064890695573645</v>
      </c>
      <c r="O565" s="7">
        <f t="shared" si="43"/>
        <v>217.6</v>
      </c>
      <c r="P565" s="6">
        <f t="shared" si="44"/>
        <v>64</v>
      </c>
    </row>
    <row r="566" spans="2:16" x14ac:dyDescent="0.2">
      <c r="B566" s="5"/>
      <c r="H566" s="3"/>
      <c r="I566" s="4">
        <v>8</v>
      </c>
      <c r="J566" s="4">
        <v>29.7559</v>
      </c>
      <c r="K566" s="6">
        <f t="shared" si="40"/>
        <v>5.9710930442637764</v>
      </c>
      <c r="L566" s="6">
        <f t="shared" si="41"/>
        <v>34.706489069557364</v>
      </c>
      <c r="M566" s="6">
        <f t="shared" si="42"/>
        <v>2.0289069557362236</v>
      </c>
      <c r="N566" s="6">
        <f t="shared" si="42"/>
        <v>-4.9505890695573633</v>
      </c>
      <c r="O566" s="7">
        <f t="shared" si="43"/>
        <v>238.0472</v>
      </c>
      <c r="P566" s="6">
        <f t="shared" si="44"/>
        <v>64</v>
      </c>
    </row>
    <row r="567" spans="2:16" x14ac:dyDescent="0.2">
      <c r="B567" s="5"/>
      <c r="H567" s="3"/>
      <c r="I567" s="4">
        <v>8</v>
      </c>
      <c r="J567" s="4">
        <v>32.670099999999998</v>
      </c>
      <c r="K567" s="6">
        <f t="shared" si="40"/>
        <v>5.9710930442637764</v>
      </c>
      <c r="L567" s="6">
        <f t="shared" si="41"/>
        <v>34.706489069557364</v>
      </c>
      <c r="M567" s="6">
        <f t="shared" si="42"/>
        <v>2.0289069557362236</v>
      </c>
      <c r="N567" s="6">
        <f t="shared" si="42"/>
        <v>-2.0363890695573659</v>
      </c>
      <c r="O567" s="7">
        <f t="shared" si="43"/>
        <v>261.36079999999998</v>
      </c>
      <c r="P567" s="6">
        <f t="shared" si="44"/>
        <v>64</v>
      </c>
    </row>
    <row r="568" spans="2:16" x14ac:dyDescent="0.2">
      <c r="B568" s="5"/>
      <c r="H568" s="3"/>
      <c r="I568" s="4">
        <v>8</v>
      </c>
      <c r="J568" s="4">
        <v>31.073599999999999</v>
      </c>
      <c r="K568" s="6">
        <f t="shared" si="40"/>
        <v>5.9710930442637764</v>
      </c>
      <c r="L568" s="6">
        <f t="shared" si="41"/>
        <v>34.706489069557364</v>
      </c>
      <c r="M568" s="6">
        <f t="shared" si="42"/>
        <v>2.0289069557362236</v>
      </c>
      <c r="N568" s="6">
        <f t="shared" si="42"/>
        <v>-3.6328890695573648</v>
      </c>
      <c r="O568" s="7">
        <f t="shared" si="43"/>
        <v>248.58879999999999</v>
      </c>
      <c r="P568" s="6">
        <f t="shared" si="44"/>
        <v>64</v>
      </c>
    </row>
    <row r="569" spans="2:16" x14ac:dyDescent="0.2">
      <c r="B569" s="5"/>
      <c r="H569" s="3"/>
      <c r="I569" s="4">
        <v>8</v>
      </c>
      <c r="J569" s="4">
        <v>33.305199999999999</v>
      </c>
      <c r="K569" s="6">
        <f t="shared" si="40"/>
        <v>5.9710930442637764</v>
      </c>
      <c r="L569" s="6">
        <f t="shared" si="41"/>
        <v>34.706489069557364</v>
      </c>
      <c r="M569" s="6">
        <f t="shared" si="42"/>
        <v>2.0289069557362236</v>
      </c>
      <c r="N569" s="6">
        <f t="shared" si="42"/>
        <v>-1.4012890695573645</v>
      </c>
      <c r="O569" s="7">
        <f t="shared" si="43"/>
        <v>266.44159999999999</v>
      </c>
      <c r="P569" s="6">
        <f t="shared" si="44"/>
        <v>64</v>
      </c>
    </row>
    <row r="570" spans="2:16" x14ac:dyDescent="0.2">
      <c r="B570" s="5"/>
      <c r="H570" s="3"/>
      <c r="I570" s="4">
        <v>6</v>
      </c>
      <c r="J570" s="4">
        <v>31.5</v>
      </c>
      <c r="K570" s="6">
        <f t="shared" si="40"/>
        <v>5.9710930442637764</v>
      </c>
      <c r="L570" s="6">
        <f t="shared" si="41"/>
        <v>34.706489069557364</v>
      </c>
      <c r="M570" s="6">
        <f t="shared" si="42"/>
        <v>2.8906955736223594E-2</v>
      </c>
      <c r="N570" s="6">
        <f t="shared" si="42"/>
        <v>-3.2064890695573638</v>
      </c>
      <c r="O570" s="7">
        <f t="shared" si="43"/>
        <v>189</v>
      </c>
      <c r="P570" s="6">
        <f t="shared" si="44"/>
        <v>36</v>
      </c>
    </row>
    <row r="571" spans="2:16" x14ac:dyDescent="0.2">
      <c r="B571" s="5"/>
      <c r="H571" s="3"/>
      <c r="I571" s="4">
        <v>6</v>
      </c>
      <c r="J571" s="4">
        <v>34.700000000000003</v>
      </c>
      <c r="K571" s="6">
        <f t="shared" si="40"/>
        <v>5.9710930442637764</v>
      </c>
      <c r="L571" s="6">
        <f t="shared" si="41"/>
        <v>34.706489069557364</v>
      </c>
      <c r="M571" s="6">
        <f t="shared" si="42"/>
        <v>2.8906955736223594E-2</v>
      </c>
      <c r="N571" s="6">
        <f t="shared" si="42"/>
        <v>-6.4890695573609491E-3</v>
      </c>
      <c r="O571" s="7">
        <f t="shared" si="43"/>
        <v>208.20000000000002</v>
      </c>
      <c r="P571" s="6">
        <f t="shared" si="44"/>
        <v>36</v>
      </c>
    </row>
    <row r="572" spans="2:16" x14ac:dyDescent="0.2">
      <c r="B572" s="5"/>
      <c r="H572" s="3"/>
      <c r="I572" s="4">
        <v>6</v>
      </c>
      <c r="J572" s="4">
        <v>33</v>
      </c>
      <c r="K572" s="6">
        <f t="shared" si="40"/>
        <v>5.9710930442637764</v>
      </c>
      <c r="L572" s="6">
        <f t="shared" si="41"/>
        <v>34.706489069557364</v>
      </c>
      <c r="M572" s="6">
        <f t="shared" si="42"/>
        <v>2.8906955736223594E-2</v>
      </c>
      <c r="N572" s="6">
        <f t="shared" si="42"/>
        <v>-1.7064890695573638</v>
      </c>
      <c r="O572" s="7">
        <f t="shared" si="43"/>
        <v>198</v>
      </c>
      <c r="P572" s="6">
        <f t="shared" si="44"/>
        <v>36</v>
      </c>
    </row>
    <row r="573" spans="2:16" x14ac:dyDescent="0.2">
      <c r="B573" s="5"/>
      <c r="H573" s="3"/>
      <c r="I573" s="4">
        <v>8</v>
      </c>
      <c r="J573" s="4">
        <v>33.305199999999999</v>
      </c>
      <c r="K573" s="6">
        <f t="shared" si="40"/>
        <v>5.9710930442637764</v>
      </c>
      <c r="L573" s="6">
        <f t="shared" si="41"/>
        <v>34.706489069557364</v>
      </c>
      <c r="M573" s="6">
        <f t="shared" si="42"/>
        <v>2.0289069557362236</v>
      </c>
      <c r="N573" s="6">
        <f t="shared" si="42"/>
        <v>-1.4012890695573645</v>
      </c>
      <c r="O573" s="7">
        <f t="shared" si="43"/>
        <v>266.44159999999999</v>
      </c>
      <c r="P573" s="6">
        <f t="shared" si="44"/>
        <v>64</v>
      </c>
    </row>
    <row r="574" spans="2:16" x14ac:dyDescent="0.2">
      <c r="B574" s="5"/>
      <c r="H574" s="3"/>
      <c r="I574" s="4">
        <v>8</v>
      </c>
      <c r="J574" s="4">
        <v>24.183700000000002</v>
      </c>
      <c r="K574" s="6">
        <f t="shared" si="40"/>
        <v>5.9710930442637764</v>
      </c>
      <c r="L574" s="6">
        <f t="shared" si="41"/>
        <v>34.706489069557364</v>
      </c>
      <c r="M574" s="6">
        <f t="shared" si="42"/>
        <v>2.0289069557362236</v>
      </c>
      <c r="N574" s="6">
        <f t="shared" si="42"/>
        <v>-10.522789069557362</v>
      </c>
      <c r="O574" s="7">
        <f t="shared" si="43"/>
        <v>193.46960000000001</v>
      </c>
      <c r="P574" s="6">
        <f t="shared" si="44"/>
        <v>64</v>
      </c>
    </row>
    <row r="575" spans="2:16" x14ac:dyDescent="0.2">
      <c r="B575" s="5"/>
      <c r="H575" s="3"/>
      <c r="I575" s="4">
        <v>8</v>
      </c>
      <c r="J575" s="4">
        <v>25.510200000000001</v>
      </c>
      <c r="K575" s="6">
        <f t="shared" si="40"/>
        <v>5.9710930442637764</v>
      </c>
      <c r="L575" s="6">
        <f t="shared" si="41"/>
        <v>34.706489069557364</v>
      </c>
      <c r="M575" s="6">
        <f t="shared" si="42"/>
        <v>2.0289069557362236</v>
      </c>
      <c r="N575" s="6">
        <f t="shared" si="42"/>
        <v>-9.1962890695573627</v>
      </c>
      <c r="O575" s="7">
        <f t="shared" si="43"/>
        <v>204.08160000000001</v>
      </c>
      <c r="P575" s="6">
        <f t="shared" si="44"/>
        <v>64</v>
      </c>
    </row>
    <row r="576" spans="2:16" x14ac:dyDescent="0.2">
      <c r="B576" s="5"/>
      <c r="H576" s="3"/>
      <c r="I576" s="4">
        <v>12</v>
      </c>
      <c r="J576" s="4">
        <v>21.4</v>
      </c>
      <c r="K576" s="6">
        <f t="shared" si="40"/>
        <v>5.9710930442637764</v>
      </c>
      <c r="L576" s="6">
        <f t="shared" si="41"/>
        <v>34.706489069557364</v>
      </c>
      <c r="M576" s="6">
        <f t="shared" si="42"/>
        <v>6.0289069557362236</v>
      </c>
      <c r="N576" s="6">
        <f t="shared" si="42"/>
        <v>-13.306489069557365</v>
      </c>
      <c r="O576" s="7">
        <f t="shared" si="43"/>
        <v>256.79999999999995</v>
      </c>
      <c r="P576" s="6">
        <f t="shared" si="44"/>
        <v>144</v>
      </c>
    </row>
    <row r="577" spans="2:16" x14ac:dyDescent="0.2">
      <c r="B577" s="5"/>
      <c r="H577" s="3"/>
      <c r="I577" s="4">
        <v>12</v>
      </c>
      <c r="J577" s="4">
        <v>21.4</v>
      </c>
      <c r="K577" s="6">
        <f t="shared" si="40"/>
        <v>5.9710930442637764</v>
      </c>
      <c r="L577" s="6">
        <f t="shared" si="41"/>
        <v>34.706489069557364</v>
      </c>
      <c r="M577" s="6">
        <f t="shared" si="42"/>
        <v>6.0289069557362236</v>
      </c>
      <c r="N577" s="6">
        <f t="shared" si="42"/>
        <v>-13.306489069557365</v>
      </c>
      <c r="O577" s="7">
        <f t="shared" si="43"/>
        <v>256.79999999999995</v>
      </c>
      <c r="P577" s="6">
        <f t="shared" si="44"/>
        <v>144</v>
      </c>
    </row>
    <row r="578" spans="2:16" x14ac:dyDescent="0.2">
      <c r="B578" s="5"/>
      <c r="H578" s="3"/>
      <c r="I578" s="4">
        <v>12</v>
      </c>
      <c r="J578" s="4">
        <v>21.7</v>
      </c>
      <c r="K578" s="6">
        <f t="shared" si="40"/>
        <v>5.9710930442637764</v>
      </c>
      <c r="L578" s="6">
        <f t="shared" si="41"/>
        <v>34.706489069557364</v>
      </c>
      <c r="M578" s="6">
        <f t="shared" si="42"/>
        <v>6.0289069557362236</v>
      </c>
      <c r="N578" s="6">
        <f t="shared" si="42"/>
        <v>-13.006489069557365</v>
      </c>
      <c r="O578" s="7">
        <f t="shared" si="43"/>
        <v>260.39999999999998</v>
      </c>
      <c r="P578" s="6">
        <f t="shared" si="44"/>
        <v>144</v>
      </c>
    </row>
    <row r="579" spans="2:16" x14ac:dyDescent="0.2">
      <c r="B579" s="5"/>
      <c r="H579" s="3"/>
      <c r="I579" s="4">
        <v>8</v>
      </c>
      <c r="J579" s="4">
        <v>32</v>
      </c>
      <c r="K579" s="6">
        <f t="shared" si="40"/>
        <v>5.9710930442637764</v>
      </c>
      <c r="L579" s="6">
        <f t="shared" si="41"/>
        <v>34.706489069557364</v>
      </c>
      <c r="M579" s="6">
        <f t="shared" si="42"/>
        <v>2.0289069557362236</v>
      </c>
      <c r="N579" s="6">
        <f t="shared" si="42"/>
        <v>-2.7064890695573638</v>
      </c>
      <c r="O579" s="7">
        <f t="shared" si="43"/>
        <v>256</v>
      </c>
      <c r="P579" s="6">
        <f t="shared" si="44"/>
        <v>64</v>
      </c>
    </row>
    <row r="580" spans="2:16" x14ac:dyDescent="0.2">
      <c r="B580" s="5"/>
      <c r="H580" s="3"/>
      <c r="I580" s="4">
        <v>8</v>
      </c>
      <c r="J580" s="4">
        <v>29.8</v>
      </c>
      <c r="K580" s="6">
        <f t="shared" si="40"/>
        <v>5.9710930442637764</v>
      </c>
      <c r="L580" s="6">
        <f t="shared" si="41"/>
        <v>34.706489069557364</v>
      </c>
      <c r="M580" s="6">
        <f t="shared" si="42"/>
        <v>2.0289069557362236</v>
      </c>
      <c r="N580" s="6">
        <f t="shared" si="42"/>
        <v>-4.9064890695573631</v>
      </c>
      <c r="O580" s="7">
        <f t="shared" si="43"/>
        <v>238.4</v>
      </c>
      <c r="P580" s="6">
        <f t="shared" si="44"/>
        <v>64</v>
      </c>
    </row>
    <row r="581" spans="2:16" x14ac:dyDescent="0.2">
      <c r="B581" s="5"/>
      <c r="H581" s="3"/>
      <c r="I581" s="4">
        <v>12</v>
      </c>
      <c r="J581" s="4">
        <v>23.9</v>
      </c>
      <c r="K581" s="6">
        <f t="shared" ref="K581:K644" si="45">AVERAGE($I$4:$I$1110)</f>
        <v>5.9710930442637764</v>
      </c>
      <c r="L581" s="6">
        <f t="shared" ref="L581:L644" si="46">AVERAGE($J$4:$J$1110)</f>
        <v>34.706489069557364</v>
      </c>
      <c r="M581" s="6">
        <f t="shared" ref="M581:N644" si="47">I581-K581</f>
        <v>6.0289069557362236</v>
      </c>
      <c r="N581" s="6">
        <f t="shared" si="47"/>
        <v>-10.806489069557365</v>
      </c>
      <c r="O581" s="7">
        <f t="shared" ref="O581:O644" si="48">I581*J581</f>
        <v>286.79999999999995</v>
      </c>
      <c r="P581" s="6">
        <f t="shared" ref="P581:P644" si="49">I581^2</f>
        <v>144</v>
      </c>
    </row>
    <row r="582" spans="2:16" x14ac:dyDescent="0.2">
      <c r="B582" s="5"/>
      <c r="H582" s="3"/>
      <c r="I582" s="4">
        <v>8</v>
      </c>
      <c r="J582" s="4">
        <v>24.6</v>
      </c>
      <c r="K582" s="6">
        <f t="shared" si="45"/>
        <v>5.9710930442637764</v>
      </c>
      <c r="L582" s="6">
        <f t="shared" si="46"/>
        <v>34.706489069557364</v>
      </c>
      <c r="M582" s="6">
        <f t="shared" si="47"/>
        <v>2.0289069557362236</v>
      </c>
      <c r="N582" s="6">
        <f t="shared" si="47"/>
        <v>-10.106489069557362</v>
      </c>
      <c r="O582" s="7">
        <f t="shared" si="48"/>
        <v>196.8</v>
      </c>
      <c r="P582" s="6">
        <f t="shared" si="49"/>
        <v>64</v>
      </c>
    </row>
    <row r="583" spans="2:16" x14ac:dyDescent="0.2">
      <c r="B583" s="5"/>
      <c r="H583" s="3"/>
      <c r="I583" s="4">
        <v>12</v>
      </c>
      <c r="J583" s="4">
        <v>23.1</v>
      </c>
      <c r="K583" s="6">
        <f t="shared" si="45"/>
        <v>5.9710930442637764</v>
      </c>
      <c r="L583" s="6">
        <f t="shared" si="46"/>
        <v>34.706489069557364</v>
      </c>
      <c r="M583" s="6">
        <f t="shared" si="47"/>
        <v>6.0289069557362236</v>
      </c>
      <c r="N583" s="6">
        <f t="shared" si="47"/>
        <v>-11.606489069557362</v>
      </c>
      <c r="O583" s="7">
        <f t="shared" si="48"/>
        <v>277.20000000000005</v>
      </c>
      <c r="P583" s="6">
        <f t="shared" si="49"/>
        <v>144</v>
      </c>
    </row>
    <row r="584" spans="2:16" x14ac:dyDescent="0.2">
      <c r="B584" s="5"/>
      <c r="H584" s="3"/>
      <c r="I584" s="4">
        <v>6</v>
      </c>
      <c r="J584" s="4">
        <v>35</v>
      </c>
      <c r="K584" s="6">
        <f t="shared" si="45"/>
        <v>5.9710930442637764</v>
      </c>
      <c r="L584" s="6">
        <f t="shared" si="46"/>
        <v>34.706489069557364</v>
      </c>
      <c r="M584" s="6">
        <f t="shared" si="47"/>
        <v>2.8906955736223594E-2</v>
      </c>
      <c r="N584" s="6">
        <f t="shared" si="47"/>
        <v>0.29351093044263621</v>
      </c>
      <c r="O584" s="7">
        <f t="shared" si="48"/>
        <v>210</v>
      </c>
      <c r="P584" s="6">
        <f t="shared" si="49"/>
        <v>36</v>
      </c>
    </row>
    <row r="585" spans="2:16" x14ac:dyDescent="0.2">
      <c r="B585" s="5"/>
      <c r="H585" s="3"/>
      <c r="I585" s="4">
        <v>8</v>
      </c>
      <c r="J585" s="4">
        <v>33.260300000000001</v>
      </c>
      <c r="K585" s="6">
        <f t="shared" si="45"/>
        <v>5.9710930442637764</v>
      </c>
      <c r="L585" s="6">
        <f t="shared" si="46"/>
        <v>34.706489069557364</v>
      </c>
      <c r="M585" s="6">
        <f t="shared" si="47"/>
        <v>2.0289069557362236</v>
      </c>
      <c r="N585" s="6">
        <f t="shared" si="47"/>
        <v>-1.4461890695573629</v>
      </c>
      <c r="O585" s="7">
        <f t="shared" si="48"/>
        <v>266.08240000000001</v>
      </c>
      <c r="P585" s="6">
        <f t="shared" si="49"/>
        <v>64</v>
      </c>
    </row>
    <row r="586" spans="2:16" x14ac:dyDescent="0.2">
      <c r="B586" s="5"/>
      <c r="H586" s="3"/>
      <c r="I586" s="4">
        <v>8</v>
      </c>
      <c r="J586" s="4">
        <v>33.260300000000001</v>
      </c>
      <c r="K586" s="6">
        <f t="shared" si="45"/>
        <v>5.9710930442637764</v>
      </c>
      <c r="L586" s="6">
        <f t="shared" si="46"/>
        <v>34.706489069557364</v>
      </c>
      <c r="M586" s="6">
        <f t="shared" si="47"/>
        <v>2.0289069557362236</v>
      </c>
      <c r="N586" s="6">
        <f t="shared" si="47"/>
        <v>-1.4461890695573629</v>
      </c>
      <c r="O586" s="7">
        <f t="shared" si="48"/>
        <v>266.08240000000001</v>
      </c>
      <c r="P586" s="6">
        <f t="shared" si="49"/>
        <v>64</v>
      </c>
    </row>
    <row r="587" spans="2:16" x14ac:dyDescent="0.2">
      <c r="B587" s="5"/>
      <c r="H587" s="3"/>
      <c r="I587" s="4">
        <v>8</v>
      </c>
      <c r="J587" s="4">
        <v>32.026299999999999</v>
      </c>
      <c r="K587" s="6">
        <f t="shared" si="45"/>
        <v>5.9710930442637764</v>
      </c>
      <c r="L587" s="6">
        <f t="shared" si="46"/>
        <v>34.706489069557364</v>
      </c>
      <c r="M587" s="6">
        <f t="shared" si="47"/>
        <v>2.0289069557362236</v>
      </c>
      <c r="N587" s="6">
        <f t="shared" si="47"/>
        <v>-2.6801890695573647</v>
      </c>
      <c r="O587" s="7">
        <f t="shared" si="48"/>
        <v>256.21039999999999</v>
      </c>
      <c r="P587" s="6">
        <f t="shared" si="49"/>
        <v>64</v>
      </c>
    </row>
    <row r="588" spans="2:16" x14ac:dyDescent="0.2">
      <c r="B588" s="5"/>
      <c r="H588" s="3"/>
      <c r="I588" s="4">
        <v>12</v>
      </c>
      <c r="J588" s="4">
        <v>27.3</v>
      </c>
      <c r="K588" s="6">
        <f t="shared" si="45"/>
        <v>5.9710930442637764</v>
      </c>
      <c r="L588" s="6">
        <f t="shared" si="46"/>
        <v>34.706489069557364</v>
      </c>
      <c r="M588" s="6">
        <f t="shared" si="47"/>
        <v>6.0289069557362236</v>
      </c>
      <c r="N588" s="6">
        <f t="shared" si="47"/>
        <v>-7.4064890695573631</v>
      </c>
      <c r="O588" s="7">
        <f t="shared" si="48"/>
        <v>327.60000000000002</v>
      </c>
      <c r="P588" s="6">
        <f t="shared" si="49"/>
        <v>144</v>
      </c>
    </row>
    <row r="589" spans="2:16" x14ac:dyDescent="0.2">
      <c r="B589" s="5"/>
      <c r="H589" s="3"/>
      <c r="I589" s="4">
        <v>12</v>
      </c>
      <c r="J589" s="4">
        <v>24.2</v>
      </c>
      <c r="K589" s="6">
        <f t="shared" si="45"/>
        <v>5.9710930442637764</v>
      </c>
      <c r="L589" s="6">
        <f t="shared" si="46"/>
        <v>34.706489069557364</v>
      </c>
      <c r="M589" s="6">
        <f t="shared" si="47"/>
        <v>6.0289069557362236</v>
      </c>
      <c r="N589" s="6">
        <f t="shared" si="47"/>
        <v>-10.506489069557365</v>
      </c>
      <c r="O589" s="7">
        <f t="shared" si="48"/>
        <v>290.39999999999998</v>
      </c>
      <c r="P589" s="6">
        <f t="shared" si="49"/>
        <v>144</v>
      </c>
    </row>
    <row r="590" spans="2:16" x14ac:dyDescent="0.2">
      <c r="B590" s="5"/>
      <c r="H590" s="3"/>
      <c r="I590" s="4">
        <v>6</v>
      </c>
      <c r="J590" s="4">
        <v>39.799999999999997</v>
      </c>
      <c r="K590" s="6">
        <f t="shared" si="45"/>
        <v>5.9710930442637764</v>
      </c>
      <c r="L590" s="6">
        <f t="shared" si="46"/>
        <v>34.706489069557364</v>
      </c>
      <c r="M590" s="6">
        <f t="shared" si="47"/>
        <v>2.8906955736223594E-2</v>
      </c>
      <c r="N590" s="6">
        <f t="shared" si="47"/>
        <v>5.0935109304426334</v>
      </c>
      <c r="O590" s="7">
        <f t="shared" si="48"/>
        <v>238.79999999999998</v>
      </c>
      <c r="P590" s="6">
        <f t="shared" si="49"/>
        <v>36</v>
      </c>
    </row>
    <row r="591" spans="2:16" x14ac:dyDescent="0.2">
      <c r="B591" s="5"/>
      <c r="H591" s="3"/>
      <c r="I591" s="4">
        <v>4</v>
      </c>
      <c r="J591" s="4">
        <v>40.400300000000001</v>
      </c>
      <c r="K591" s="6">
        <f t="shared" si="45"/>
        <v>5.9710930442637764</v>
      </c>
      <c r="L591" s="6">
        <f t="shared" si="46"/>
        <v>34.706489069557364</v>
      </c>
      <c r="M591" s="6">
        <f t="shared" si="47"/>
        <v>-1.9710930442637764</v>
      </c>
      <c r="N591" s="6">
        <f t="shared" si="47"/>
        <v>5.6938109304426376</v>
      </c>
      <c r="O591" s="7">
        <f t="shared" si="48"/>
        <v>161.60120000000001</v>
      </c>
      <c r="P591" s="6">
        <f t="shared" si="49"/>
        <v>16</v>
      </c>
    </row>
    <row r="592" spans="2:16" x14ac:dyDescent="0.2">
      <c r="B592" s="5"/>
      <c r="H592" s="3"/>
      <c r="I592" s="4">
        <v>4</v>
      </c>
      <c r="J592" s="4">
        <v>38.870199999999997</v>
      </c>
      <c r="K592" s="6">
        <f t="shared" si="45"/>
        <v>5.9710930442637764</v>
      </c>
      <c r="L592" s="6">
        <f t="shared" si="46"/>
        <v>34.706489069557364</v>
      </c>
      <c r="M592" s="6">
        <f t="shared" si="47"/>
        <v>-1.9710930442637764</v>
      </c>
      <c r="N592" s="6">
        <f t="shared" si="47"/>
        <v>4.1637109304426332</v>
      </c>
      <c r="O592" s="7">
        <f t="shared" si="48"/>
        <v>155.48079999999999</v>
      </c>
      <c r="P592" s="6">
        <f t="shared" si="49"/>
        <v>16</v>
      </c>
    </row>
    <row r="593" spans="2:16" x14ac:dyDescent="0.2">
      <c r="B593" s="5"/>
      <c r="H593" s="3"/>
      <c r="I593" s="4">
        <v>4</v>
      </c>
      <c r="J593" s="4">
        <v>60.1</v>
      </c>
      <c r="K593" s="6">
        <f t="shared" si="45"/>
        <v>5.9710930442637764</v>
      </c>
      <c r="L593" s="6">
        <f t="shared" si="46"/>
        <v>34.706489069557364</v>
      </c>
      <c r="M593" s="6">
        <f t="shared" si="47"/>
        <v>-1.9710930442637764</v>
      </c>
      <c r="N593" s="6">
        <f t="shared" si="47"/>
        <v>25.393510930442638</v>
      </c>
      <c r="O593" s="7">
        <f t="shared" si="48"/>
        <v>240.4</v>
      </c>
      <c r="P593" s="6">
        <f t="shared" si="49"/>
        <v>16</v>
      </c>
    </row>
    <row r="594" spans="2:16" x14ac:dyDescent="0.2">
      <c r="B594" s="5"/>
      <c r="H594" s="3"/>
      <c r="I594" s="4">
        <v>4</v>
      </c>
      <c r="J594" s="4">
        <v>37.1</v>
      </c>
      <c r="K594" s="6">
        <f t="shared" si="45"/>
        <v>5.9710930442637764</v>
      </c>
      <c r="L594" s="6">
        <f t="shared" si="46"/>
        <v>34.706489069557364</v>
      </c>
      <c r="M594" s="6">
        <f t="shared" si="47"/>
        <v>-1.9710930442637764</v>
      </c>
      <c r="N594" s="6">
        <f t="shared" si="47"/>
        <v>2.3935109304426376</v>
      </c>
      <c r="O594" s="7">
        <f t="shared" si="48"/>
        <v>148.4</v>
      </c>
      <c r="P594" s="6">
        <f t="shared" si="49"/>
        <v>16</v>
      </c>
    </row>
    <row r="595" spans="2:16" x14ac:dyDescent="0.2">
      <c r="B595" s="5"/>
      <c r="H595" s="3"/>
      <c r="I595" s="4">
        <v>4</v>
      </c>
      <c r="J595" s="4">
        <v>37.798900000000003</v>
      </c>
      <c r="K595" s="6">
        <f t="shared" si="45"/>
        <v>5.9710930442637764</v>
      </c>
      <c r="L595" s="6">
        <f t="shared" si="46"/>
        <v>34.706489069557364</v>
      </c>
      <c r="M595" s="6">
        <f t="shared" si="47"/>
        <v>-1.9710930442637764</v>
      </c>
      <c r="N595" s="6">
        <f t="shared" si="47"/>
        <v>3.0924109304426395</v>
      </c>
      <c r="O595" s="7">
        <f t="shared" si="48"/>
        <v>151.19560000000001</v>
      </c>
      <c r="P595" s="6">
        <f t="shared" si="49"/>
        <v>16</v>
      </c>
    </row>
    <row r="596" spans="2:16" x14ac:dyDescent="0.2">
      <c r="B596" s="5"/>
      <c r="H596" s="3"/>
      <c r="I596" s="4">
        <v>6</v>
      </c>
      <c r="J596" s="4">
        <v>38.169600000000003</v>
      </c>
      <c r="K596" s="6">
        <f t="shared" si="45"/>
        <v>5.9710930442637764</v>
      </c>
      <c r="L596" s="6">
        <f t="shared" si="46"/>
        <v>34.706489069557364</v>
      </c>
      <c r="M596" s="6">
        <f t="shared" si="47"/>
        <v>2.8906955736223594E-2</v>
      </c>
      <c r="N596" s="6">
        <f t="shared" si="47"/>
        <v>3.4631109304426388</v>
      </c>
      <c r="O596" s="7">
        <f t="shared" si="48"/>
        <v>229.01760000000002</v>
      </c>
      <c r="P596" s="6">
        <f t="shared" si="49"/>
        <v>36</v>
      </c>
    </row>
    <row r="597" spans="2:16" x14ac:dyDescent="0.2">
      <c r="B597" s="5"/>
      <c r="H597" s="3"/>
      <c r="I597" s="4">
        <v>6</v>
      </c>
      <c r="J597" s="4">
        <v>36.798000000000002</v>
      </c>
      <c r="K597" s="6">
        <f t="shared" si="45"/>
        <v>5.9710930442637764</v>
      </c>
      <c r="L597" s="6">
        <f t="shared" si="46"/>
        <v>34.706489069557364</v>
      </c>
      <c r="M597" s="6">
        <f t="shared" si="47"/>
        <v>2.8906955736223594E-2</v>
      </c>
      <c r="N597" s="6">
        <f t="shared" si="47"/>
        <v>2.091510930442638</v>
      </c>
      <c r="O597" s="7">
        <f t="shared" si="48"/>
        <v>220.78800000000001</v>
      </c>
      <c r="P597" s="6">
        <f t="shared" si="49"/>
        <v>36</v>
      </c>
    </row>
    <row r="598" spans="2:16" x14ac:dyDescent="0.2">
      <c r="B598" s="5"/>
      <c r="H598" s="3"/>
      <c r="I598" s="4">
        <v>6</v>
      </c>
      <c r="J598" s="4">
        <v>35.540399999999998</v>
      </c>
      <c r="K598" s="6">
        <f t="shared" si="45"/>
        <v>5.9710930442637764</v>
      </c>
      <c r="L598" s="6">
        <f t="shared" si="46"/>
        <v>34.706489069557364</v>
      </c>
      <c r="M598" s="6">
        <f t="shared" si="47"/>
        <v>2.8906955736223594E-2</v>
      </c>
      <c r="N598" s="6">
        <f t="shared" si="47"/>
        <v>0.83391093044263442</v>
      </c>
      <c r="O598" s="7">
        <f t="shared" si="48"/>
        <v>213.24239999999998</v>
      </c>
      <c r="P598" s="6">
        <f t="shared" si="49"/>
        <v>36</v>
      </c>
    </row>
    <row r="599" spans="2:16" x14ac:dyDescent="0.2">
      <c r="B599" s="5"/>
      <c r="H599" s="3"/>
      <c r="I599" s="4">
        <v>6</v>
      </c>
      <c r="J599" s="4">
        <v>35.460599999999999</v>
      </c>
      <c r="K599" s="6">
        <f t="shared" si="45"/>
        <v>5.9710930442637764</v>
      </c>
      <c r="L599" s="6">
        <f t="shared" si="46"/>
        <v>34.706489069557364</v>
      </c>
      <c r="M599" s="6">
        <f t="shared" si="47"/>
        <v>2.8906955736223594E-2</v>
      </c>
      <c r="N599" s="6">
        <f t="shared" si="47"/>
        <v>0.75411093044263566</v>
      </c>
      <c r="O599" s="7">
        <f t="shared" si="48"/>
        <v>212.7636</v>
      </c>
      <c r="P599" s="6">
        <f t="shared" si="49"/>
        <v>36</v>
      </c>
    </row>
    <row r="600" spans="2:16" x14ac:dyDescent="0.2">
      <c r="B600" s="5"/>
      <c r="H600" s="3"/>
      <c r="I600" s="4">
        <v>6</v>
      </c>
      <c r="J600" s="4">
        <v>38.299999999999997</v>
      </c>
      <c r="K600" s="6">
        <f t="shared" si="45"/>
        <v>5.9710930442637764</v>
      </c>
      <c r="L600" s="6">
        <f t="shared" si="46"/>
        <v>34.706489069557364</v>
      </c>
      <c r="M600" s="6">
        <f t="shared" si="47"/>
        <v>2.8906955736223594E-2</v>
      </c>
      <c r="N600" s="6">
        <f t="shared" si="47"/>
        <v>3.5935109304426334</v>
      </c>
      <c r="O600" s="7">
        <f t="shared" si="48"/>
        <v>229.79999999999998</v>
      </c>
      <c r="P600" s="6">
        <f t="shared" si="49"/>
        <v>36</v>
      </c>
    </row>
    <row r="601" spans="2:16" x14ac:dyDescent="0.2">
      <c r="B601" s="5"/>
      <c r="H601" s="3"/>
      <c r="I601" s="4">
        <v>6</v>
      </c>
      <c r="J601" s="4">
        <v>37</v>
      </c>
      <c r="K601" s="6">
        <f t="shared" si="45"/>
        <v>5.9710930442637764</v>
      </c>
      <c r="L601" s="6">
        <f t="shared" si="46"/>
        <v>34.706489069557364</v>
      </c>
      <c r="M601" s="6">
        <f t="shared" si="47"/>
        <v>2.8906955736223594E-2</v>
      </c>
      <c r="N601" s="6">
        <f t="shared" si="47"/>
        <v>2.2935109304426362</v>
      </c>
      <c r="O601" s="7">
        <f t="shared" si="48"/>
        <v>222</v>
      </c>
      <c r="P601" s="6">
        <f t="shared" si="49"/>
        <v>36</v>
      </c>
    </row>
    <row r="602" spans="2:16" x14ac:dyDescent="0.2">
      <c r="B602" s="5"/>
      <c r="H602" s="3"/>
      <c r="I602" s="4">
        <v>6</v>
      </c>
      <c r="J602" s="4">
        <v>36.1</v>
      </c>
      <c r="K602" s="6">
        <f t="shared" si="45"/>
        <v>5.9710930442637764</v>
      </c>
      <c r="L602" s="6">
        <f t="shared" si="46"/>
        <v>34.706489069557364</v>
      </c>
      <c r="M602" s="6">
        <f t="shared" si="47"/>
        <v>2.8906955736223594E-2</v>
      </c>
      <c r="N602" s="6">
        <f t="shared" si="47"/>
        <v>1.3935109304426376</v>
      </c>
      <c r="O602" s="7">
        <f t="shared" si="48"/>
        <v>216.60000000000002</v>
      </c>
      <c r="P602" s="6">
        <f t="shared" si="49"/>
        <v>36</v>
      </c>
    </row>
    <row r="603" spans="2:16" x14ac:dyDescent="0.2">
      <c r="B603" s="5"/>
      <c r="H603" s="3"/>
      <c r="I603" s="4">
        <v>6</v>
      </c>
      <c r="J603" s="4">
        <v>37.200000000000003</v>
      </c>
      <c r="K603" s="6">
        <f t="shared" si="45"/>
        <v>5.9710930442637764</v>
      </c>
      <c r="L603" s="6">
        <f t="shared" si="46"/>
        <v>34.706489069557364</v>
      </c>
      <c r="M603" s="6">
        <f t="shared" si="47"/>
        <v>2.8906955736223594E-2</v>
      </c>
      <c r="N603" s="6">
        <f t="shared" si="47"/>
        <v>2.4935109304426391</v>
      </c>
      <c r="O603" s="7">
        <f t="shared" si="48"/>
        <v>223.20000000000002</v>
      </c>
      <c r="P603" s="6">
        <f t="shared" si="49"/>
        <v>36</v>
      </c>
    </row>
    <row r="604" spans="2:16" x14ac:dyDescent="0.2">
      <c r="B604" s="5"/>
      <c r="H604" s="3"/>
      <c r="I604" s="4">
        <v>4</v>
      </c>
      <c r="J604" s="4">
        <v>43.9</v>
      </c>
      <c r="K604" s="6">
        <f t="shared" si="45"/>
        <v>5.9710930442637764</v>
      </c>
      <c r="L604" s="6">
        <f t="shared" si="46"/>
        <v>34.706489069557364</v>
      </c>
      <c r="M604" s="6">
        <f t="shared" si="47"/>
        <v>-1.9710930442637764</v>
      </c>
      <c r="N604" s="6">
        <f t="shared" si="47"/>
        <v>9.1935109304426348</v>
      </c>
      <c r="O604" s="7">
        <f t="shared" si="48"/>
        <v>175.6</v>
      </c>
      <c r="P604" s="6">
        <f t="shared" si="49"/>
        <v>16</v>
      </c>
    </row>
    <row r="605" spans="2:16" x14ac:dyDescent="0.2">
      <c r="B605" s="5"/>
      <c r="H605" s="3"/>
      <c r="I605" s="4">
        <v>4</v>
      </c>
      <c r="J605" s="4">
        <v>38</v>
      </c>
      <c r="K605" s="6">
        <f t="shared" si="45"/>
        <v>5.9710930442637764</v>
      </c>
      <c r="L605" s="6">
        <f t="shared" si="46"/>
        <v>34.706489069557364</v>
      </c>
      <c r="M605" s="6">
        <f t="shared" si="47"/>
        <v>-1.9710930442637764</v>
      </c>
      <c r="N605" s="6">
        <f t="shared" si="47"/>
        <v>3.2935109304426362</v>
      </c>
      <c r="O605" s="7">
        <f t="shared" si="48"/>
        <v>152</v>
      </c>
      <c r="P605" s="6">
        <f t="shared" si="49"/>
        <v>16</v>
      </c>
    </row>
    <row r="606" spans="2:16" x14ac:dyDescent="0.2">
      <c r="B606" s="5"/>
      <c r="H606" s="3"/>
      <c r="I606" s="4">
        <v>4</v>
      </c>
      <c r="J606" s="4">
        <v>35.299999999999997</v>
      </c>
      <c r="K606" s="6">
        <f t="shared" si="45"/>
        <v>5.9710930442637764</v>
      </c>
      <c r="L606" s="6">
        <f t="shared" si="46"/>
        <v>34.706489069557364</v>
      </c>
      <c r="M606" s="6">
        <f t="shared" si="47"/>
        <v>-1.9710930442637764</v>
      </c>
      <c r="N606" s="6">
        <f t="shared" si="47"/>
        <v>0.59351093044263337</v>
      </c>
      <c r="O606" s="7">
        <f t="shared" si="48"/>
        <v>141.19999999999999</v>
      </c>
      <c r="P606" s="6">
        <f t="shared" si="49"/>
        <v>16</v>
      </c>
    </row>
    <row r="607" spans="2:16" x14ac:dyDescent="0.2">
      <c r="B607" s="5"/>
      <c r="H607" s="3"/>
      <c r="I607" s="4">
        <v>4</v>
      </c>
      <c r="J607" s="4">
        <v>40.1</v>
      </c>
      <c r="K607" s="6">
        <f t="shared" si="45"/>
        <v>5.9710930442637764</v>
      </c>
      <c r="L607" s="6">
        <f t="shared" si="46"/>
        <v>34.706489069557364</v>
      </c>
      <c r="M607" s="6">
        <f t="shared" si="47"/>
        <v>-1.9710930442637764</v>
      </c>
      <c r="N607" s="6">
        <f t="shared" si="47"/>
        <v>5.3935109304426376</v>
      </c>
      <c r="O607" s="7">
        <f t="shared" si="48"/>
        <v>160.4</v>
      </c>
      <c r="P607" s="6">
        <f t="shared" si="49"/>
        <v>16</v>
      </c>
    </row>
    <row r="608" spans="2:16" x14ac:dyDescent="0.2">
      <c r="B608" s="5"/>
      <c r="H608" s="3"/>
      <c r="I608" s="4">
        <v>4</v>
      </c>
      <c r="J608" s="4">
        <v>46.2622</v>
      </c>
      <c r="K608" s="6">
        <f t="shared" si="45"/>
        <v>5.9710930442637764</v>
      </c>
      <c r="L608" s="6">
        <f t="shared" si="46"/>
        <v>34.706489069557364</v>
      </c>
      <c r="M608" s="6">
        <f t="shared" si="47"/>
        <v>-1.9710930442637764</v>
      </c>
      <c r="N608" s="6">
        <f t="shared" si="47"/>
        <v>11.555710930442636</v>
      </c>
      <c r="O608" s="7">
        <f t="shared" si="48"/>
        <v>185.0488</v>
      </c>
      <c r="P608" s="6">
        <f t="shared" si="49"/>
        <v>16</v>
      </c>
    </row>
    <row r="609" spans="2:16" x14ac:dyDescent="0.2">
      <c r="B609" s="5"/>
      <c r="H609" s="3"/>
      <c r="I609" s="4">
        <v>4</v>
      </c>
      <c r="J609" s="4">
        <v>49.3</v>
      </c>
      <c r="K609" s="6">
        <f t="shared" si="45"/>
        <v>5.9710930442637764</v>
      </c>
      <c r="L609" s="6">
        <f t="shared" si="46"/>
        <v>34.706489069557364</v>
      </c>
      <c r="M609" s="6">
        <f t="shared" si="47"/>
        <v>-1.9710930442637764</v>
      </c>
      <c r="N609" s="6">
        <f t="shared" si="47"/>
        <v>14.593510930442633</v>
      </c>
      <c r="O609" s="7">
        <f t="shared" si="48"/>
        <v>197.2</v>
      </c>
      <c r="P609" s="6">
        <f t="shared" si="49"/>
        <v>16</v>
      </c>
    </row>
    <row r="610" spans="2:16" x14ac:dyDescent="0.2">
      <c r="B610" s="5"/>
      <c r="H610" s="3"/>
      <c r="I610" s="4">
        <v>4</v>
      </c>
      <c r="J610" s="4">
        <v>47.4</v>
      </c>
      <c r="K610" s="6">
        <f t="shared" si="45"/>
        <v>5.9710930442637764</v>
      </c>
      <c r="L610" s="6">
        <f t="shared" si="46"/>
        <v>34.706489069557364</v>
      </c>
      <c r="M610" s="6">
        <f t="shared" si="47"/>
        <v>-1.9710930442637764</v>
      </c>
      <c r="N610" s="6">
        <f t="shared" si="47"/>
        <v>12.693510930442635</v>
      </c>
      <c r="O610" s="7">
        <f t="shared" si="48"/>
        <v>189.6</v>
      </c>
      <c r="P610" s="6">
        <f t="shared" si="49"/>
        <v>16</v>
      </c>
    </row>
    <row r="611" spans="2:16" x14ac:dyDescent="0.2">
      <c r="B611" s="5"/>
      <c r="H611" s="3"/>
      <c r="I611" s="4">
        <v>4</v>
      </c>
      <c r="J611" s="4">
        <v>42.6</v>
      </c>
      <c r="K611" s="6">
        <f t="shared" si="45"/>
        <v>5.9710930442637764</v>
      </c>
      <c r="L611" s="6">
        <f t="shared" si="46"/>
        <v>34.706489069557364</v>
      </c>
      <c r="M611" s="6">
        <f t="shared" si="47"/>
        <v>-1.9710930442637764</v>
      </c>
      <c r="N611" s="6">
        <f t="shared" si="47"/>
        <v>7.8935109304426376</v>
      </c>
      <c r="O611" s="7">
        <f t="shared" si="48"/>
        <v>170.4</v>
      </c>
      <c r="P611" s="6">
        <f t="shared" si="49"/>
        <v>16</v>
      </c>
    </row>
    <row r="612" spans="2:16" x14ac:dyDescent="0.2">
      <c r="B612" s="5"/>
      <c r="H612" s="3"/>
      <c r="I612" s="4">
        <v>4</v>
      </c>
      <c r="J612" s="4">
        <v>43.5</v>
      </c>
      <c r="K612" s="6">
        <f t="shared" si="45"/>
        <v>5.9710930442637764</v>
      </c>
      <c r="L612" s="6">
        <f t="shared" si="46"/>
        <v>34.706489069557364</v>
      </c>
      <c r="M612" s="6">
        <f t="shared" si="47"/>
        <v>-1.9710930442637764</v>
      </c>
      <c r="N612" s="6">
        <f t="shared" si="47"/>
        <v>8.7935109304426362</v>
      </c>
      <c r="O612" s="7">
        <f t="shared" si="48"/>
        <v>174</v>
      </c>
      <c r="P612" s="6">
        <f t="shared" si="49"/>
        <v>16</v>
      </c>
    </row>
    <row r="613" spans="2:16" x14ac:dyDescent="0.2">
      <c r="B613" s="5"/>
      <c r="H613" s="3"/>
      <c r="I613" s="4">
        <v>6</v>
      </c>
      <c r="J613" s="4">
        <v>33.299999999999997</v>
      </c>
      <c r="K613" s="6">
        <f t="shared" si="45"/>
        <v>5.9710930442637764</v>
      </c>
      <c r="L613" s="6">
        <f t="shared" si="46"/>
        <v>34.706489069557364</v>
      </c>
      <c r="M613" s="6">
        <f t="shared" si="47"/>
        <v>2.8906955736223594E-2</v>
      </c>
      <c r="N613" s="6">
        <f t="shared" si="47"/>
        <v>-1.4064890695573666</v>
      </c>
      <c r="O613" s="7">
        <f t="shared" si="48"/>
        <v>199.79999999999998</v>
      </c>
      <c r="P613" s="6">
        <f t="shared" si="49"/>
        <v>36</v>
      </c>
    </row>
    <row r="614" spans="2:16" x14ac:dyDescent="0.2">
      <c r="B614" s="5"/>
      <c r="H614" s="3"/>
      <c r="I614" s="4">
        <v>6</v>
      </c>
      <c r="J614" s="4">
        <v>32.348999999999997</v>
      </c>
      <c r="K614" s="6">
        <f t="shared" si="45"/>
        <v>5.9710930442637764</v>
      </c>
      <c r="L614" s="6">
        <f t="shared" si="46"/>
        <v>34.706489069557364</v>
      </c>
      <c r="M614" s="6">
        <f t="shared" si="47"/>
        <v>2.8906955736223594E-2</v>
      </c>
      <c r="N614" s="6">
        <f t="shared" si="47"/>
        <v>-2.3574890695573671</v>
      </c>
      <c r="O614" s="7">
        <f t="shared" si="48"/>
        <v>194.09399999999999</v>
      </c>
      <c r="P614" s="6">
        <f t="shared" si="49"/>
        <v>36</v>
      </c>
    </row>
    <row r="615" spans="2:16" x14ac:dyDescent="0.2">
      <c r="B615" s="5"/>
      <c r="H615" s="3"/>
      <c r="I615" s="4">
        <v>4</v>
      </c>
      <c r="J615" s="4">
        <v>43.5</v>
      </c>
      <c r="K615" s="6">
        <f t="shared" si="45"/>
        <v>5.9710930442637764</v>
      </c>
      <c r="L615" s="6">
        <f t="shared" si="46"/>
        <v>34.706489069557364</v>
      </c>
      <c r="M615" s="6">
        <f t="shared" si="47"/>
        <v>-1.9710930442637764</v>
      </c>
      <c r="N615" s="6">
        <f t="shared" si="47"/>
        <v>8.7935109304426362</v>
      </c>
      <c r="O615" s="7">
        <f t="shared" si="48"/>
        <v>174</v>
      </c>
      <c r="P615" s="6">
        <f t="shared" si="49"/>
        <v>16</v>
      </c>
    </row>
    <row r="616" spans="2:16" x14ac:dyDescent="0.2">
      <c r="B616" s="5"/>
      <c r="H616" s="3"/>
      <c r="I616" s="4">
        <v>4</v>
      </c>
      <c r="J616" s="4">
        <v>44.2</v>
      </c>
      <c r="K616" s="6">
        <f t="shared" si="45"/>
        <v>5.9710930442637764</v>
      </c>
      <c r="L616" s="6">
        <f t="shared" si="46"/>
        <v>34.706489069557364</v>
      </c>
      <c r="M616" s="6">
        <f t="shared" si="47"/>
        <v>-1.9710930442637764</v>
      </c>
      <c r="N616" s="6">
        <f t="shared" si="47"/>
        <v>9.4935109304426391</v>
      </c>
      <c r="O616" s="7">
        <f t="shared" si="48"/>
        <v>176.8</v>
      </c>
      <c r="P616" s="6">
        <f t="shared" si="49"/>
        <v>16</v>
      </c>
    </row>
    <row r="617" spans="2:16" x14ac:dyDescent="0.2">
      <c r="B617" s="5"/>
      <c r="H617" s="3"/>
      <c r="I617" s="4">
        <v>4</v>
      </c>
      <c r="J617" s="4">
        <v>41.8</v>
      </c>
      <c r="K617" s="6">
        <f t="shared" si="45"/>
        <v>5.9710930442637764</v>
      </c>
      <c r="L617" s="6">
        <f t="shared" si="46"/>
        <v>34.706489069557364</v>
      </c>
      <c r="M617" s="6">
        <f t="shared" si="47"/>
        <v>-1.9710930442637764</v>
      </c>
      <c r="N617" s="6">
        <f t="shared" si="47"/>
        <v>7.0935109304426334</v>
      </c>
      <c r="O617" s="7">
        <f t="shared" si="48"/>
        <v>167.2</v>
      </c>
      <c r="P617" s="6">
        <f t="shared" si="49"/>
        <v>16</v>
      </c>
    </row>
    <row r="618" spans="2:16" x14ac:dyDescent="0.2">
      <c r="B618" s="5"/>
      <c r="H618" s="3"/>
      <c r="I618" s="4">
        <v>4</v>
      </c>
      <c r="J618" s="4">
        <v>42.8</v>
      </c>
      <c r="K618" s="6">
        <f t="shared" si="45"/>
        <v>5.9710930442637764</v>
      </c>
      <c r="L618" s="6">
        <f t="shared" si="46"/>
        <v>34.706489069557364</v>
      </c>
      <c r="M618" s="6">
        <f t="shared" si="47"/>
        <v>-1.9710930442637764</v>
      </c>
      <c r="N618" s="6">
        <f t="shared" si="47"/>
        <v>8.0935109304426334</v>
      </c>
      <c r="O618" s="7">
        <f t="shared" si="48"/>
        <v>171.2</v>
      </c>
      <c r="P618" s="6">
        <f t="shared" si="49"/>
        <v>16</v>
      </c>
    </row>
    <row r="619" spans="2:16" x14ac:dyDescent="0.2">
      <c r="B619" s="5"/>
      <c r="H619" s="3"/>
      <c r="I619" s="4">
        <v>4</v>
      </c>
      <c r="J619" s="4">
        <v>34.700000000000003</v>
      </c>
      <c r="K619" s="6">
        <f t="shared" si="45"/>
        <v>5.9710930442637764</v>
      </c>
      <c r="L619" s="6">
        <f t="shared" si="46"/>
        <v>34.706489069557364</v>
      </c>
      <c r="M619" s="6">
        <f t="shared" si="47"/>
        <v>-1.9710930442637764</v>
      </c>
      <c r="N619" s="6">
        <f t="shared" si="47"/>
        <v>-6.4890695573609491E-3</v>
      </c>
      <c r="O619" s="7">
        <f t="shared" si="48"/>
        <v>138.80000000000001</v>
      </c>
      <c r="P619" s="6">
        <f t="shared" si="49"/>
        <v>16</v>
      </c>
    </row>
    <row r="620" spans="2:16" x14ac:dyDescent="0.2">
      <c r="B620" s="5"/>
      <c r="H620" s="3"/>
      <c r="I620" s="4">
        <v>4</v>
      </c>
      <c r="J620" s="4">
        <v>37.221800000000002</v>
      </c>
      <c r="K620" s="6">
        <f t="shared" si="45"/>
        <v>5.9710930442637764</v>
      </c>
      <c r="L620" s="6">
        <f t="shared" si="46"/>
        <v>34.706489069557364</v>
      </c>
      <c r="M620" s="6">
        <f t="shared" si="47"/>
        <v>-1.9710930442637764</v>
      </c>
      <c r="N620" s="6">
        <f t="shared" si="47"/>
        <v>2.515310930442638</v>
      </c>
      <c r="O620" s="7">
        <f t="shared" si="48"/>
        <v>148.88720000000001</v>
      </c>
      <c r="P620" s="6">
        <f t="shared" si="49"/>
        <v>16</v>
      </c>
    </row>
    <row r="621" spans="2:16" x14ac:dyDescent="0.2">
      <c r="B621" s="5"/>
      <c r="H621" s="3"/>
      <c r="I621" s="4">
        <v>4</v>
      </c>
      <c r="J621" s="4">
        <v>37.491100000000003</v>
      </c>
      <c r="K621" s="6">
        <f t="shared" si="45"/>
        <v>5.9710930442637764</v>
      </c>
      <c r="L621" s="6">
        <f t="shared" si="46"/>
        <v>34.706489069557364</v>
      </c>
      <c r="M621" s="6">
        <f t="shared" si="47"/>
        <v>-1.9710930442637764</v>
      </c>
      <c r="N621" s="6">
        <f t="shared" si="47"/>
        <v>2.7846109304426392</v>
      </c>
      <c r="O621" s="7">
        <f t="shared" si="48"/>
        <v>149.96440000000001</v>
      </c>
      <c r="P621" s="6">
        <f t="shared" si="49"/>
        <v>16</v>
      </c>
    </row>
    <row r="622" spans="2:16" x14ac:dyDescent="0.2">
      <c r="B622" s="5"/>
      <c r="H622" s="3"/>
      <c r="I622" s="4">
        <v>4</v>
      </c>
      <c r="J622" s="4">
        <v>41.798999999999999</v>
      </c>
      <c r="K622" s="6">
        <f t="shared" si="45"/>
        <v>5.9710930442637764</v>
      </c>
      <c r="L622" s="6">
        <f t="shared" si="46"/>
        <v>34.706489069557364</v>
      </c>
      <c r="M622" s="6">
        <f t="shared" si="47"/>
        <v>-1.9710930442637764</v>
      </c>
      <c r="N622" s="6">
        <f t="shared" si="47"/>
        <v>7.0925109304426357</v>
      </c>
      <c r="O622" s="7">
        <f t="shared" si="48"/>
        <v>167.196</v>
      </c>
      <c r="P622" s="6">
        <f t="shared" si="49"/>
        <v>16</v>
      </c>
    </row>
    <row r="623" spans="2:16" x14ac:dyDescent="0.2">
      <c r="B623" s="5"/>
      <c r="H623" s="3"/>
      <c r="I623" s="4">
        <v>4</v>
      </c>
      <c r="J623" s="4">
        <v>43.260899999999999</v>
      </c>
      <c r="K623" s="6">
        <f t="shared" si="45"/>
        <v>5.9710930442637764</v>
      </c>
      <c r="L623" s="6">
        <f t="shared" si="46"/>
        <v>34.706489069557364</v>
      </c>
      <c r="M623" s="6">
        <f t="shared" si="47"/>
        <v>-1.9710930442637764</v>
      </c>
      <c r="N623" s="6">
        <f t="shared" si="47"/>
        <v>8.5544109304426357</v>
      </c>
      <c r="O623" s="7">
        <f t="shared" si="48"/>
        <v>173.0436</v>
      </c>
      <c r="P623" s="6">
        <f t="shared" si="49"/>
        <v>16</v>
      </c>
    </row>
    <row r="624" spans="2:16" x14ac:dyDescent="0.2">
      <c r="B624" s="5"/>
      <c r="H624" s="3"/>
      <c r="I624" s="4">
        <v>4</v>
      </c>
      <c r="J624" s="4">
        <v>43.7</v>
      </c>
      <c r="K624" s="6">
        <f t="shared" si="45"/>
        <v>5.9710930442637764</v>
      </c>
      <c r="L624" s="6">
        <f t="shared" si="46"/>
        <v>34.706489069557364</v>
      </c>
      <c r="M624" s="6">
        <f t="shared" si="47"/>
        <v>-1.9710930442637764</v>
      </c>
      <c r="N624" s="6">
        <f t="shared" si="47"/>
        <v>8.9935109304426391</v>
      </c>
      <c r="O624" s="7">
        <f t="shared" si="48"/>
        <v>174.8</v>
      </c>
      <c r="P624" s="6">
        <f t="shared" si="49"/>
        <v>16</v>
      </c>
    </row>
    <row r="625" spans="2:16" x14ac:dyDescent="0.2">
      <c r="B625" s="5"/>
      <c r="H625" s="3"/>
      <c r="I625" s="4">
        <v>4</v>
      </c>
      <c r="J625" s="4">
        <v>44.8</v>
      </c>
      <c r="K625" s="6">
        <f t="shared" si="45"/>
        <v>5.9710930442637764</v>
      </c>
      <c r="L625" s="6">
        <f t="shared" si="46"/>
        <v>34.706489069557364</v>
      </c>
      <c r="M625" s="6">
        <f t="shared" si="47"/>
        <v>-1.9710930442637764</v>
      </c>
      <c r="N625" s="6">
        <f t="shared" si="47"/>
        <v>10.093510930442633</v>
      </c>
      <c r="O625" s="7">
        <f t="shared" si="48"/>
        <v>179.2</v>
      </c>
      <c r="P625" s="6">
        <f t="shared" si="49"/>
        <v>16</v>
      </c>
    </row>
    <row r="626" spans="2:16" x14ac:dyDescent="0.2">
      <c r="B626" s="5"/>
      <c r="H626" s="3"/>
      <c r="I626" s="4">
        <v>4</v>
      </c>
      <c r="J626" s="4">
        <v>40</v>
      </c>
      <c r="K626" s="6">
        <f t="shared" si="45"/>
        <v>5.9710930442637764</v>
      </c>
      <c r="L626" s="6">
        <f t="shared" si="46"/>
        <v>34.706489069557364</v>
      </c>
      <c r="M626" s="6">
        <f t="shared" si="47"/>
        <v>-1.9710930442637764</v>
      </c>
      <c r="N626" s="6">
        <f t="shared" si="47"/>
        <v>5.2935109304426362</v>
      </c>
      <c r="O626" s="7">
        <f t="shared" si="48"/>
        <v>160</v>
      </c>
      <c r="P626" s="6">
        <f t="shared" si="49"/>
        <v>16</v>
      </c>
    </row>
    <row r="627" spans="2:16" x14ac:dyDescent="0.2">
      <c r="B627" s="5"/>
      <c r="H627" s="3"/>
      <c r="I627" s="4">
        <v>4</v>
      </c>
      <c r="J627" s="4">
        <v>38.6</v>
      </c>
      <c r="K627" s="6">
        <f t="shared" si="45"/>
        <v>5.9710930442637764</v>
      </c>
      <c r="L627" s="6">
        <f t="shared" si="46"/>
        <v>34.706489069557364</v>
      </c>
      <c r="M627" s="6">
        <f t="shared" si="47"/>
        <v>-1.9710930442637764</v>
      </c>
      <c r="N627" s="6">
        <f t="shared" si="47"/>
        <v>3.8935109304426376</v>
      </c>
      <c r="O627" s="7">
        <f t="shared" si="48"/>
        <v>154.4</v>
      </c>
      <c r="P627" s="6">
        <f t="shared" si="49"/>
        <v>16</v>
      </c>
    </row>
    <row r="628" spans="2:16" x14ac:dyDescent="0.2">
      <c r="B628" s="5"/>
      <c r="H628" s="3"/>
      <c r="I628" s="4">
        <v>4</v>
      </c>
      <c r="J628" s="4">
        <v>35.587699999999998</v>
      </c>
      <c r="K628" s="6">
        <f t="shared" si="45"/>
        <v>5.9710930442637764</v>
      </c>
      <c r="L628" s="6">
        <f t="shared" si="46"/>
        <v>34.706489069557364</v>
      </c>
      <c r="M628" s="6">
        <f t="shared" si="47"/>
        <v>-1.9710930442637764</v>
      </c>
      <c r="N628" s="6">
        <f t="shared" si="47"/>
        <v>0.88121093044263432</v>
      </c>
      <c r="O628" s="7">
        <f t="shared" si="48"/>
        <v>142.35079999999999</v>
      </c>
      <c r="P628" s="6">
        <f t="shared" si="49"/>
        <v>16</v>
      </c>
    </row>
    <row r="629" spans="2:16" x14ac:dyDescent="0.2">
      <c r="B629" s="5"/>
      <c r="H629" s="3"/>
      <c r="I629" s="4">
        <v>4</v>
      </c>
      <c r="J629" s="4">
        <v>37.5</v>
      </c>
      <c r="K629" s="6">
        <f t="shared" si="45"/>
        <v>5.9710930442637764</v>
      </c>
      <c r="L629" s="6">
        <f t="shared" si="46"/>
        <v>34.706489069557364</v>
      </c>
      <c r="M629" s="6">
        <f t="shared" si="47"/>
        <v>-1.9710930442637764</v>
      </c>
      <c r="N629" s="6">
        <f t="shared" si="47"/>
        <v>2.7935109304426362</v>
      </c>
      <c r="O629" s="7">
        <f t="shared" si="48"/>
        <v>150</v>
      </c>
      <c r="P629" s="6">
        <f t="shared" si="49"/>
        <v>16</v>
      </c>
    </row>
    <row r="630" spans="2:16" x14ac:dyDescent="0.2">
      <c r="B630" s="5"/>
      <c r="H630" s="3"/>
      <c r="I630" s="4">
        <v>4</v>
      </c>
      <c r="J630" s="4">
        <v>43.1</v>
      </c>
      <c r="K630" s="6">
        <f t="shared" si="45"/>
        <v>5.9710930442637764</v>
      </c>
      <c r="L630" s="6">
        <f t="shared" si="46"/>
        <v>34.706489069557364</v>
      </c>
      <c r="M630" s="6">
        <f t="shared" si="47"/>
        <v>-1.9710930442637764</v>
      </c>
      <c r="N630" s="6">
        <f t="shared" si="47"/>
        <v>8.3935109304426376</v>
      </c>
      <c r="O630" s="7">
        <f t="shared" si="48"/>
        <v>172.4</v>
      </c>
      <c r="P630" s="6">
        <f t="shared" si="49"/>
        <v>16</v>
      </c>
    </row>
    <row r="631" spans="2:16" x14ac:dyDescent="0.2">
      <c r="B631" s="5"/>
      <c r="H631" s="3"/>
      <c r="I631" s="4">
        <v>4</v>
      </c>
      <c r="J631" s="4">
        <v>41.0456</v>
      </c>
      <c r="K631" s="6">
        <f t="shared" si="45"/>
        <v>5.9710930442637764</v>
      </c>
      <c r="L631" s="6">
        <f t="shared" si="46"/>
        <v>34.706489069557364</v>
      </c>
      <c r="M631" s="6">
        <f t="shared" si="47"/>
        <v>-1.9710930442637764</v>
      </c>
      <c r="N631" s="6">
        <f t="shared" si="47"/>
        <v>6.3391109304426365</v>
      </c>
      <c r="O631" s="7">
        <f t="shared" si="48"/>
        <v>164.1824</v>
      </c>
      <c r="P631" s="6">
        <f t="shared" si="49"/>
        <v>16</v>
      </c>
    </row>
    <row r="632" spans="2:16" x14ac:dyDescent="0.2">
      <c r="B632" s="5"/>
      <c r="H632" s="3"/>
      <c r="I632" s="4">
        <v>4</v>
      </c>
      <c r="J632" s="4">
        <v>38.462699999999998</v>
      </c>
      <c r="K632" s="6">
        <f t="shared" si="45"/>
        <v>5.9710930442637764</v>
      </c>
      <c r="L632" s="6">
        <f t="shared" si="46"/>
        <v>34.706489069557364</v>
      </c>
      <c r="M632" s="6">
        <f t="shared" si="47"/>
        <v>-1.9710930442637764</v>
      </c>
      <c r="N632" s="6">
        <f t="shared" si="47"/>
        <v>3.7562109304426343</v>
      </c>
      <c r="O632" s="7">
        <f t="shared" si="48"/>
        <v>153.85079999999999</v>
      </c>
      <c r="P632" s="6">
        <f t="shared" si="49"/>
        <v>16</v>
      </c>
    </row>
    <row r="633" spans="2:16" x14ac:dyDescent="0.2">
      <c r="B633" s="5"/>
      <c r="H633" s="3"/>
      <c r="I633" s="4">
        <v>4</v>
      </c>
      <c r="J633" s="4">
        <v>38.200000000000003</v>
      </c>
      <c r="K633" s="6">
        <f t="shared" si="45"/>
        <v>5.9710930442637764</v>
      </c>
      <c r="L633" s="6">
        <f t="shared" si="46"/>
        <v>34.706489069557364</v>
      </c>
      <c r="M633" s="6">
        <f t="shared" si="47"/>
        <v>-1.9710930442637764</v>
      </c>
      <c r="N633" s="6">
        <f t="shared" si="47"/>
        <v>3.4935109304426391</v>
      </c>
      <c r="O633" s="7">
        <f t="shared" si="48"/>
        <v>152.80000000000001</v>
      </c>
      <c r="P633" s="6">
        <f t="shared" si="49"/>
        <v>16</v>
      </c>
    </row>
    <row r="634" spans="2:16" x14ac:dyDescent="0.2">
      <c r="B634" s="5"/>
      <c r="H634" s="3"/>
      <c r="I634" s="4">
        <v>4</v>
      </c>
      <c r="J634" s="4">
        <v>37.070999999999998</v>
      </c>
      <c r="K634" s="6">
        <f t="shared" si="45"/>
        <v>5.9710930442637764</v>
      </c>
      <c r="L634" s="6">
        <f t="shared" si="46"/>
        <v>34.706489069557364</v>
      </c>
      <c r="M634" s="6">
        <f t="shared" si="47"/>
        <v>-1.9710930442637764</v>
      </c>
      <c r="N634" s="6">
        <f t="shared" si="47"/>
        <v>2.3645109304426342</v>
      </c>
      <c r="O634" s="7">
        <f t="shared" si="48"/>
        <v>148.28399999999999</v>
      </c>
      <c r="P634" s="6">
        <f t="shared" si="49"/>
        <v>16</v>
      </c>
    </row>
    <row r="635" spans="2:16" x14ac:dyDescent="0.2">
      <c r="B635" s="5"/>
      <c r="H635" s="3"/>
      <c r="I635" s="4">
        <v>4</v>
      </c>
      <c r="J635" s="4">
        <v>35.922600000000003</v>
      </c>
      <c r="K635" s="6">
        <f t="shared" si="45"/>
        <v>5.9710930442637764</v>
      </c>
      <c r="L635" s="6">
        <f t="shared" si="46"/>
        <v>34.706489069557364</v>
      </c>
      <c r="M635" s="6">
        <f t="shared" si="47"/>
        <v>-1.9710930442637764</v>
      </c>
      <c r="N635" s="6">
        <f t="shared" si="47"/>
        <v>1.216110930442639</v>
      </c>
      <c r="O635" s="7">
        <f t="shared" si="48"/>
        <v>143.69040000000001</v>
      </c>
      <c r="P635" s="6">
        <f t="shared" si="49"/>
        <v>16</v>
      </c>
    </row>
    <row r="636" spans="2:16" x14ac:dyDescent="0.2">
      <c r="B636" s="5"/>
      <c r="H636" s="3"/>
      <c r="I636" s="4">
        <v>4</v>
      </c>
      <c r="J636" s="4">
        <v>34.143500000000003</v>
      </c>
      <c r="K636" s="6">
        <f t="shared" si="45"/>
        <v>5.9710930442637764</v>
      </c>
      <c r="L636" s="6">
        <f t="shared" si="46"/>
        <v>34.706489069557364</v>
      </c>
      <c r="M636" s="6">
        <f t="shared" si="47"/>
        <v>-1.9710930442637764</v>
      </c>
      <c r="N636" s="6">
        <f t="shared" si="47"/>
        <v>-0.56298906955736072</v>
      </c>
      <c r="O636" s="7">
        <f t="shared" si="48"/>
        <v>136.57400000000001</v>
      </c>
      <c r="P636" s="6">
        <f t="shared" si="49"/>
        <v>16</v>
      </c>
    </row>
    <row r="637" spans="2:16" x14ac:dyDescent="0.2">
      <c r="B637" s="5"/>
      <c r="H637" s="3"/>
      <c r="I637" s="4">
        <v>4</v>
      </c>
      <c r="J637" s="4">
        <v>32.910299999999999</v>
      </c>
      <c r="K637" s="6">
        <f t="shared" si="45"/>
        <v>5.9710930442637764</v>
      </c>
      <c r="L637" s="6">
        <f t="shared" si="46"/>
        <v>34.706489069557364</v>
      </c>
      <c r="M637" s="6">
        <f t="shared" si="47"/>
        <v>-1.9710930442637764</v>
      </c>
      <c r="N637" s="6">
        <f t="shared" si="47"/>
        <v>-1.7961890695573643</v>
      </c>
      <c r="O637" s="7">
        <f t="shared" si="48"/>
        <v>131.6412</v>
      </c>
      <c r="P637" s="6">
        <f t="shared" si="49"/>
        <v>16</v>
      </c>
    </row>
    <row r="638" spans="2:16" x14ac:dyDescent="0.2">
      <c r="B638" s="5"/>
      <c r="H638" s="3"/>
      <c r="I638" s="4">
        <v>4</v>
      </c>
      <c r="J638" s="4">
        <v>31.8</v>
      </c>
      <c r="K638" s="6">
        <f t="shared" si="45"/>
        <v>5.9710930442637764</v>
      </c>
      <c r="L638" s="6">
        <f t="shared" si="46"/>
        <v>34.706489069557364</v>
      </c>
      <c r="M638" s="6">
        <f t="shared" si="47"/>
        <v>-1.9710930442637764</v>
      </c>
      <c r="N638" s="6">
        <f t="shared" si="47"/>
        <v>-2.9064890695573631</v>
      </c>
      <c r="O638" s="7">
        <f t="shared" si="48"/>
        <v>127.2</v>
      </c>
      <c r="P638" s="6">
        <f t="shared" si="49"/>
        <v>16</v>
      </c>
    </row>
    <row r="639" spans="2:16" x14ac:dyDescent="0.2">
      <c r="B639" s="5"/>
      <c r="H639" s="3"/>
      <c r="I639" s="4">
        <v>4</v>
      </c>
      <c r="J639" s="4">
        <v>42.3461</v>
      </c>
      <c r="K639" s="6">
        <f t="shared" si="45"/>
        <v>5.9710930442637764</v>
      </c>
      <c r="L639" s="6">
        <f t="shared" si="46"/>
        <v>34.706489069557364</v>
      </c>
      <c r="M639" s="6">
        <f t="shared" si="47"/>
        <v>-1.9710930442637764</v>
      </c>
      <c r="N639" s="6">
        <f t="shared" si="47"/>
        <v>7.6396109304426361</v>
      </c>
      <c r="O639" s="7">
        <f t="shared" si="48"/>
        <v>169.3844</v>
      </c>
      <c r="P639" s="6">
        <f t="shared" si="49"/>
        <v>16</v>
      </c>
    </row>
    <row r="640" spans="2:16" x14ac:dyDescent="0.2">
      <c r="B640" s="5"/>
      <c r="H640" s="3"/>
      <c r="I640" s="4">
        <v>4</v>
      </c>
      <c r="J640" s="4">
        <v>41.566099999999999</v>
      </c>
      <c r="K640" s="6">
        <f t="shared" si="45"/>
        <v>5.9710930442637764</v>
      </c>
      <c r="L640" s="6">
        <f t="shared" si="46"/>
        <v>34.706489069557364</v>
      </c>
      <c r="M640" s="6">
        <f t="shared" si="47"/>
        <v>-1.9710930442637764</v>
      </c>
      <c r="N640" s="6">
        <f t="shared" si="47"/>
        <v>6.8596109304426349</v>
      </c>
      <c r="O640" s="7">
        <f t="shared" si="48"/>
        <v>166.26439999999999</v>
      </c>
      <c r="P640" s="6">
        <f t="shared" si="49"/>
        <v>16</v>
      </c>
    </row>
    <row r="641" spans="2:16" x14ac:dyDescent="0.2">
      <c r="B641" s="5"/>
      <c r="H641" s="3"/>
      <c r="I641" s="4">
        <v>4</v>
      </c>
      <c r="J641" s="4">
        <v>41.707799999999999</v>
      </c>
      <c r="K641" s="6">
        <f t="shared" si="45"/>
        <v>5.9710930442637764</v>
      </c>
      <c r="L641" s="6">
        <f t="shared" si="46"/>
        <v>34.706489069557364</v>
      </c>
      <c r="M641" s="6">
        <f t="shared" si="47"/>
        <v>-1.9710930442637764</v>
      </c>
      <c r="N641" s="6">
        <f t="shared" si="47"/>
        <v>7.0013109304426351</v>
      </c>
      <c r="O641" s="7">
        <f t="shared" si="48"/>
        <v>166.8312</v>
      </c>
      <c r="P641" s="6">
        <f t="shared" si="49"/>
        <v>16</v>
      </c>
    </row>
    <row r="642" spans="2:16" x14ac:dyDescent="0.2">
      <c r="B642" s="5"/>
      <c r="H642" s="3"/>
      <c r="I642" s="4">
        <v>4</v>
      </c>
      <c r="J642" s="4">
        <v>40.234499999999997</v>
      </c>
      <c r="K642" s="6">
        <f t="shared" si="45"/>
        <v>5.9710930442637764</v>
      </c>
      <c r="L642" s="6">
        <f t="shared" si="46"/>
        <v>34.706489069557364</v>
      </c>
      <c r="M642" s="6">
        <f t="shared" si="47"/>
        <v>-1.9710930442637764</v>
      </c>
      <c r="N642" s="6">
        <f t="shared" si="47"/>
        <v>5.5280109304426333</v>
      </c>
      <c r="O642" s="7">
        <f t="shared" si="48"/>
        <v>160.93799999999999</v>
      </c>
      <c r="P642" s="6">
        <f t="shared" si="49"/>
        <v>16</v>
      </c>
    </row>
    <row r="643" spans="2:16" x14ac:dyDescent="0.2">
      <c r="B643" s="5"/>
      <c r="H643" s="3"/>
      <c r="I643" s="4">
        <v>4</v>
      </c>
      <c r="J643" s="4">
        <v>43.628999999999998</v>
      </c>
      <c r="K643" s="6">
        <f t="shared" si="45"/>
        <v>5.9710930442637764</v>
      </c>
      <c r="L643" s="6">
        <f t="shared" si="46"/>
        <v>34.706489069557364</v>
      </c>
      <c r="M643" s="6">
        <f t="shared" si="47"/>
        <v>-1.9710930442637764</v>
      </c>
      <c r="N643" s="6">
        <f t="shared" si="47"/>
        <v>8.922510930442634</v>
      </c>
      <c r="O643" s="7">
        <f t="shared" si="48"/>
        <v>174.51599999999999</v>
      </c>
      <c r="P643" s="6">
        <f t="shared" si="49"/>
        <v>16</v>
      </c>
    </row>
    <row r="644" spans="2:16" x14ac:dyDescent="0.2">
      <c r="B644" s="5"/>
      <c r="H644" s="3"/>
      <c r="I644" s="4">
        <v>4</v>
      </c>
      <c r="J644" s="4">
        <v>44.7393</v>
      </c>
      <c r="K644" s="6">
        <f t="shared" si="45"/>
        <v>5.9710930442637764</v>
      </c>
      <c r="L644" s="6">
        <f t="shared" si="46"/>
        <v>34.706489069557364</v>
      </c>
      <c r="M644" s="6">
        <f t="shared" si="47"/>
        <v>-1.9710930442637764</v>
      </c>
      <c r="N644" s="6">
        <f t="shared" si="47"/>
        <v>10.032810930442636</v>
      </c>
      <c r="O644" s="7">
        <f t="shared" si="48"/>
        <v>178.9572</v>
      </c>
      <c r="P644" s="6">
        <f t="shared" si="49"/>
        <v>16</v>
      </c>
    </row>
    <row r="645" spans="2:16" x14ac:dyDescent="0.2">
      <c r="B645" s="5"/>
      <c r="H645" s="3"/>
      <c r="I645" s="4">
        <v>4</v>
      </c>
      <c r="J645" s="4">
        <v>36.159599999999998</v>
      </c>
      <c r="K645" s="6">
        <f t="shared" ref="K645:K708" si="50">AVERAGE($I$4:$I$1110)</f>
        <v>5.9710930442637764</v>
      </c>
      <c r="L645" s="6">
        <f t="shared" ref="L645:L708" si="51">AVERAGE($J$4:$J$1110)</f>
        <v>34.706489069557364</v>
      </c>
      <c r="M645" s="6">
        <f t="shared" ref="M645:N708" si="52">I645-K645</f>
        <v>-1.9710930442637764</v>
      </c>
      <c r="N645" s="6">
        <f t="shared" si="52"/>
        <v>1.4531109304426337</v>
      </c>
      <c r="O645" s="7">
        <f t="shared" ref="O645:O708" si="53">I645*J645</f>
        <v>144.63839999999999</v>
      </c>
      <c r="P645" s="6">
        <f t="shared" ref="P645:P708" si="54">I645^2</f>
        <v>16</v>
      </c>
    </row>
    <row r="646" spans="2:16" x14ac:dyDescent="0.2">
      <c r="B646" s="5"/>
      <c r="H646" s="3"/>
      <c r="I646" s="4">
        <v>4</v>
      </c>
      <c r="J646" s="4">
        <v>38.957500000000003</v>
      </c>
      <c r="K646" s="6">
        <f t="shared" si="50"/>
        <v>5.9710930442637764</v>
      </c>
      <c r="L646" s="6">
        <f t="shared" si="51"/>
        <v>34.706489069557364</v>
      </c>
      <c r="M646" s="6">
        <f t="shared" si="52"/>
        <v>-1.9710930442637764</v>
      </c>
      <c r="N646" s="6">
        <f t="shared" si="52"/>
        <v>4.2510109304426393</v>
      </c>
      <c r="O646" s="7">
        <f t="shared" si="53"/>
        <v>155.83000000000001</v>
      </c>
      <c r="P646" s="6">
        <f t="shared" si="54"/>
        <v>16</v>
      </c>
    </row>
    <row r="647" spans="2:16" x14ac:dyDescent="0.2">
      <c r="B647" s="5"/>
      <c r="H647" s="3"/>
      <c r="I647" s="4">
        <v>4</v>
      </c>
      <c r="J647" s="4">
        <v>40.279600000000002</v>
      </c>
      <c r="K647" s="6">
        <f t="shared" si="50"/>
        <v>5.9710930442637764</v>
      </c>
      <c r="L647" s="6">
        <f t="shared" si="51"/>
        <v>34.706489069557364</v>
      </c>
      <c r="M647" s="6">
        <f t="shared" si="52"/>
        <v>-1.9710930442637764</v>
      </c>
      <c r="N647" s="6">
        <f t="shared" si="52"/>
        <v>5.5731109304426383</v>
      </c>
      <c r="O647" s="7">
        <f t="shared" si="53"/>
        <v>161.11840000000001</v>
      </c>
      <c r="P647" s="6">
        <f t="shared" si="54"/>
        <v>16</v>
      </c>
    </row>
    <row r="648" spans="2:16" x14ac:dyDescent="0.2">
      <c r="B648" s="5"/>
      <c r="H648" s="3"/>
      <c r="I648" s="4">
        <v>4</v>
      </c>
      <c r="J648" s="4">
        <v>38.700000000000003</v>
      </c>
      <c r="K648" s="6">
        <f t="shared" si="50"/>
        <v>5.9710930442637764</v>
      </c>
      <c r="L648" s="6">
        <f t="shared" si="51"/>
        <v>34.706489069557364</v>
      </c>
      <c r="M648" s="6">
        <f t="shared" si="52"/>
        <v>-1.9710930442637764</v>
      </c>
      <c r="N648" s="6">
        <f t="shared" si="52"/>
        <v>3.9935109304426391</v>
      </c>
      <c r="O648" s="7">
        <f t="shared" si="53"/>
        <v>154.80000000000001</v>
      </c>
      <c r="P648" s="6">
        <f t="shared" si="54"/>
        <v>16</v>
      </c>
    </row>
    <row r="649" spans="2:16" x14ac:dyDescent="0.2">
      <c r="B649" s="5"/>
      <c r="H649" s="3"/>
      <c r="I649" s="4">
        <v>4</v>
      </c>
      <c r="J649" s="4">
        <v>38.700000000000003</v>
      </c>
      <c r="K649" s="6">
        <f t="shared" si="50"/>
        <v>5.9710930442637764</v>
      </c>
      <c r="L649" s="6">
        <f t="shared" si="51"/>
        <v>34.706489069557364</v>
      </c>
      <c r="M649" s="6">
        <f t="shared" si="52"/>
        <v>-1.9710930442637764</v>
      </c>
      <c r="N649" s="6">
        <f t="shared" si="52"/>
        <v>3.9935109304426391</v>
      </c>
      <c r="O649" s="7">
        <f t="shared" si="53"/>
        <v>154.80000000000001</v>
      </c>
      <c r="P649" s="6">
        <f t="shared" si="54"/>
        <v>16</v>
      </c>
    </row>
    <row r="650" spans="2:16" x14ac:dyDescent="0.2">
      <c r="B650" s="5"/>
      <c r="H650" s="3"/>
      <c r="I650" s="4">
        <v>4</v>
      </c>
      <c r="J650" s="4">
        <v>60.1</v>
      </c>
      <c r="K650" s="6">
        <f t="shared" si="50"/>
        <v>5.9710930442637764</v>
      </c>
      <c r="L650" s="6">
        <f t="shared" si="51"/>
        <v>34.706489069557364</v>
      </c>
      <c r="M650" s="6">
        <f t="shared" si="52"/>
        <v>-1.9710930442637764</v>
      </c>
      <c r="N650" s="6">
        <f t="shared" si="52"/>
        <v>25.393510930442638</v>
      </c>
      <c r="O650" s="7">
        <f t="shared" si="53"/>
        <v>240.4</v>
      </c>
      <c r="P650" s="6">
        <f t="shared" si="54"/>
        <v>16</v>
      </c>
    </row>
    <row r="651" spans="2:16" x14ac:dyDescent="0.2">
      <c r="B651" s="5"/>
      <c r="H651" s="3"/>
      <c r="I651" s="4">
        <v>4</v>
      </c>
      <c r="J651" s="4">
        <v>58.534999999999997</v>
      </c>
      <c r="K651" s="6">
        <f t="shared" si="50"/>
        <v>5.9710930442637764</v>
      </c>
      <c r="L651" s="6">
        <f t="shared" si="51"/>
        <v>34.706489069557364</v>
      </c>
      <c r="M651" s="6">
        <f t="shared" si="52"/>
        <v>-1.9710930442637764</v>
      </c>
      <c r="N651" s="6">
        <f t="shared" si="52"/>
        <v>23.828510930442633</v>
      </c>
      <c r="O651" s="7">
        <f t="shared" si="53"/>
        <v>234.14</v>
      </c>
      <c r="P651" s="6">
        <f t="shared" si="54"/>
        <v>16</v>
      </c>
    </row>
    <row r="652" spans="2:16" x14ac:dyDescent="0.2">
      <c r="B652" s="5"/>
      <c r="H652" s="3"/>
      <c r="I652" s="4">
        <v>5</v>
      </c>
      <c r="J652" s="4">
        <v>39.571399999999997</v>
      </c>
      <c r="K652" s="6">
        <f t="shared" si="50"/>
        <v>5.9710930442637764</v>
      </c>
      <c r="L652" s="6">
        <f t="shared" si="51"/>
        <v>34.706489069557364</v>
      </c>
      <c r="M652" s="6">
        <f t="shared" si="52"/>
        <v>-0.97109304426377641</v>
      </c>
      <c r="N652" s="6">
        <f t="shared" si="52"/>
        <v>4.8649109304426332</v>
      </c>
      <c r="O652" s="7">
        <f t="shared" si="53"/>
        <v>197.85699999999997</v>
      </c>
      <c r="P652" s="6">
        <f t="shared" si="54"/>
        <v>25</v>
      </c>
    </row>
    <row r="653" spans="2:16" x14ac:dyDescent="0.2">
      <c r="B653" s="5"/>
      <c r="H653" s="3"/>
      <c r="I653" s="4">
        <v>5</v>
      </c>
      <c r="J653" s="4">
        <v>40.0169</v>
      </c>
      <c r="K653" s="6">
        <f t="shared" si="50"/>
        <v>5.9710930442637764</v>
      </c>
      <c r="L653" s="6">
        <f t="shared" si="51"/>
        <v>34.706489069557364</v>
      </c>
      <c r="M653" s="6">
        <f t="shared" si="52"/>
        <v>-0.97109304426377641</v>
      </c>
      <c r="N653" s="6">
        <f t="shared" si="52"/>
        <v>5.3104109304426359</v>
      </c>
      <c r="O653" s="7">
        <f t="shared" si="53"/>
        <v>200.08449999999999</v>
      </c>
      <c r="P653" s="6">
        <f t="shared" si="54"/>
        <v>25</v>
      </c>
    </row>
    <row r="654" spans="2:16" x14ac:dyDescent="0.2">
      <c r="B654" s="5"/>
      <c r="H654" s="3"/>
      <c r="I654" s="4">
        <v>5</v>
      </c>
      <c r="J654" s="4">
        <v>37.6</v>
      </c>
      <c r="K654" s="6">
        <f t="shared" si="50"/>
        <v>5.9710930442637764</v>
      </c>
      <c r="L654" s="6">
        <f t="shared" si="51"/>
        <v>34.706489069557364</v>
      </c>
      <c r="M654" s="6">
        <f t="shared" si="52"/>
        <v>-0.97109304426377641</v>
      </c>
      <c r="N654" s="6">
        <f t="shared" si="52"/>
        <v>2.8935109304426376</v>
      </c>
      <c r="O654" s="7">
        <f t="shared" si="53"/>
        <v>188</v>
      </c>
      <c r="P654" s="6">
        <f t="shared" si="54"/>
        <v>25</v>
      </c>
    </row>
    <row r="655" spans="2:16" x14ac:dyDescent="0.2">
      <c r="B655" s="5"/>
      <c r="H655" s="3"/>
      <c r="I655" s="4">
        <v>5</v>
      </c>
      <c r="J655" s="4">
        <v>37.5</v>
      </c>
      <c r="K655" s="6">
        <f t="shared" si="50"/>
        <v>5.9710930442637764</v>
      </c>
      <c r="L655" s="6">
        <f t="shared" si="51"/>
        <v>34.706489069557364</v>
      </c>
      <c r="M655" s="6">
        <f t="shared" si="52"/>
        <v>-0.97109304426377641</v>
      </c>
      <c r="N655" s="6">
        <f t="shared" si="52"/>
        <v>2.7935109304426362</v>
      </c>
      <c r="O655" s="7">
        <f t="shared" si="53"/>
        <v>187.5</v>
      </c>
      <c r="P655" s="6">
        <f t="shared" si="54"/>
        <v>25</v>
      </c>
    </row>
    <row r="656" spans="2:16" x14ac:dyDescent="0.2">
      <c r="B656" s="5"/>
      <c r="H656" s="3"/>
      <c r="I656" s="4">
        <v>5</v>
      </c>
      <c r="J656" s="4">
        <v>39.347999999999999</v>
      </c>
      <c r="K656" s="6">
        <f t="shared" si="50"/>
        <v>5.9710930442637764</v>
      </c>
      <c r="L656" s="6">
        <f t="shared" si="51"/>
        <v>34.706489069557364</v>
      </c>
      <c r="M656" s="6">
        <f t="shared" si="52"/>
        <v>-0.97109304426377641</v>
      </c>
      <c r="N656" s="6">
        <f t="shared" si="52"/>
        <v>4.6415109304426352</v>
      </c>
      <c r="O656" s="7">
        <f t="shared" si="53"/>
        <v>196.74</v>
      </c>
      <c r="P656" s="6">
        <f t="shared" si="54"/>
        <v>25</v>
      </c>
    </row>
    <row r="657" spans="2:16" x14ac:dyDescent="0.2">
      <c r="B657" s="5"/>
      <c r="H657" s="3"/>
      <c r="I657" s="4">
        <v>5</v>
      </c>
      <c r="J657" s="4">
        <v>40.4</v>
      </c>
      <c r="K657" s="6">
        <f t="shared" si="50"/>
        <v>5.9710930442637764</v>
      </c>
      <c r="L657" s="6">
        <f t="shared" si="51"/>
        <v>34.706489069557364</v>
      </c>
      <c r="M657" s="6">
        <f t="shared" si="52"/>
        <v>-0.97109304426377641</v>
      </c>
      <c r="N657" s="6">
        <f t="shared" si="52"/>
        <v>5.6935109304426348</v>
      </c>
      <c r="O657" s="7">
        <f t="shared" si="53"/>
        <v>202</v>
      </c>
      <c r="P657" s="6">
        <f t="shared" si="54"/>
        <v>25</v>
      </c>
    </row>
    <row r="658" spans="2:16" x14ac:dyDescent="0.2">
      <c r="B658" s="5"/>
      <c r="H658" s="3"/>
      <c r="I658" s="4">
        <v>5</v>
      </c>
      <c r="J658" s="4">
        <v>40.6</v>
      </c>
      <c r="K658" s="6">
        <f t="shared" si="50"/>
        <v>5.9710930442637764</v>
      </c>
      <c r="L658" s="6">
        <f t="shared" si="51"/>
        <v>34.706489069557364</v>
      </c>
      <c r="M658" s="6">
        <f t="shared" si="52"/>
        <v>-0.97109304426377641</v>
      </c>
      <c r="N658" s="6">
        <f t="shared" si="52"/>
        <v>5.8935109304426376</v>
      </c>
      <c r="O658" s="7">
        <f t="shared" si="53"/>
        <v>203</v>
      </c>
      <c r="P658" s="6">
        <f t="shared" si="54"/>
        <v>25</v>
      </c>
    </row>
    <row r="659" spans="2:16" x14ac:dyDescent="0.2">
      <c r="B659" s="5"/>
      <c r="H659" s="3"/>
      <c r="I659" s="4">
        <v>6</v>
      </c>
      <c r="J659" s="4">
        <v>34.7286</v>
      </c>
      <c r="K659" s="6">
        <f t="shared" si="50"/>
        <v>5.9710930442637764</v>
      </c>
      <c r="L659" s="6">
        <f t="shared" si="51"/>
        <v>34.706489069557364</v>
      </c>
      <c r="M659" s="6">
        <f t="shared" si="52"/>
        <v>2.8906955736223594E-2</v>
      </c>
      <c r="N659" s="6">
        <f t="shared" si="52"/>
        <v>2.2110930442636345E-2</v>
      </c>
      <c r="O659" s="7">
        <f t="shared" si="53"/>
        <v>208.3716</v>
      </c>
      <c r="P659" s="6">
        <f t="shared" si="54"/>
        <v>36</v>
      </c>
    </row>
    <row r="660" spans="2:16" x14ac:dyDescent="0.2">
      <c r="B660" s="5"/>
      <c r="H660" s="3"/>
      <c r="I660" s="4">
        <v>6</v>
      </c>
      <c r="J660" s="4">
        <v>32.5289</v>
      </c>
      <c r="K660" s="6">
        <f t="shared" si="50"/>
        <v>5.9710930442637764</v>
      </c>
      <c r="L660" s="6">
        <f t="shared" si="51"/>
        <v>34.706489069557364</v>
      </c>
      <c r="M660" s="6">
        <f t="shared" si="52"/>
        <v>2.8906955736223594E-2</v>
      </c>
      <c r="N660" s="6">
        <f t="shared" si="52"/>
        <v>-2.1775890695573636</v>
      </c>
      <c r="O660" s="7">
        <f t="shared" si="53"/>
        <v>195.17340000000002</v>
      </c>
      <c r="P660" s="6">
        <f t="shared" si="54"/>
        <v>36</v>
      </c>
    </row>
    <row r="661" spans="2:16" x14ac:dyDescent="0.2">
      <c r="B661" s="5"/>
      <c r="H661" s="3"/>
      <c r="I661" s="4">
        <v>6</v>
      </c>
      <c r="J661" s="4">
        <v>33.722900000000003</v>
      </c>
      <c r="K661" s="6">
        <f t="shared" si="50"/>
        <v>5.9710930442637764</v>
      </c>
      <c r="L661" s="6">
        <f t="shared" si="51"/>
        <v>34.706489069557364</v>
      </c>
      <c r="M661" s="6">
        <f t="shared" si="52"/>
        <v>2.8906955736223594E-2</v>
      </c>
      <c r="N661" s="6">
        <f t="shared" si="52"/>
        <v>-0.98358906955736103</v>
      </c>
      <c r="O661" s="7">
        <f t="shared" si="53"/>
        <v>202.3374</v>
      </c>
      <c r="P661" s="6">
        <f t="shared" si="54"/>
        <v>36</v>
      </c>
    </row>
    <row r="662" spans="2:16" x14ac:dyDescent="0.2">
      <c r="B662" s="5"/>
      <c r="H662" s="3"/>
      <c r="I662" s="4">
        <v>4</v>
      </c>
      <c r="J662" s="4">
        <v>37.071100000000001</v>
      </c>
      <c r="K662" s="6">
        <f t="shared" si="50"/>
        <v>5.9710930442637764</v>
      </c>
      <c r="L662" s="6">
        <f t="shared" si="51"/>
        <v>34.706489069557364</v>
      </c>
      <c r="M662" s="6">
        <f t="shared" si="52"/>
        <v>-1.9710930442637764</v>
      </c>
      <c r="N662" s="6">
        <f t="shared" si="52"/>
        <v>2.3646109304426375</v>
      </c>
      <c r="O662" s="7">
        <f t="shared" si="53"/>
        <v>148.28440000000001</v>
      </c>
      <c r="P662" s="6">
        <f t="shared" si="54"/>
        <v>16</v>
      </c>
    </row>
    <row r="663" spans="2:16" x14ac:dyDescent="0.2">
      <c r="B663" s="5"/>
      <c r="H663" s="3"/>
      <c r="I663" s="4">
        <v>6</v>
      </c>
      <c r="J663" s="4">
        <v>35.9</v>
      </c>
      <c r="K663" s="6">
        <f t="shared" si="50"/>
        <v>5.9710930442637764</v>
      </c>
      <c r="L663" s="6">
        <f t="shared" si="51"/>
        <v>34.706489069557364</v>
      </c>
      <c r="M663" s="6">
        <f t="shared" si="52"/>
        <v>2.8906955736223594E-2</v>
      </c>
      <c r="N663" s="6">
        <f t="shared" si="52"/>
        <v>1.1935109304426348</v>
      </c>
      <c r="O663" s="7">
        <f t="shared" si="53"/>
        <v>215.39999999999998</v>
      </c>
      <c r="P663" s="6">
        <f t="shared" si="54"/>
        <v>36</v>
      </c>
    </row>
    <row r="664" spans="2:16" x14ac:dyDescent="0.2">
      <c r="B664" s="5"/>
      <c r="H664" s="3"/>
      <c r="I664" s="4">
        <v>4</v>
      </c>
      <c r="J664" s="4">
        <v>42</v>
      </c>
      <c r="K664" s="6">
        <f t="shared" si="50"/>
        <v>5.9710930442637764</v>
      </c>
      <c r="L664" s="6">
        <f t="shared" si="51"/>
        <v>34.706489069557364</v>
      </c>
      <c r="M664" s="6">
        <f t="shared" si="52"/>
        <v>-1.9710930442637764</v>
      </c>
      <c r="N664" s="6">
        <f t="shared" si="52"/>
        <v>7.2935109304426362</v>
      </c>
      <c r="O664" s="7">
        <f t="shared" si="53"/>
        <v>168</v>
      </c>
      <c r="P664" s="6">
        <f t="shared" si="54"/>
        <v>16</v>
      </c>
    </row>
    <row r="665" spans="2:16" x14ac:dyDescent="0.2">
      <c r="B665" s="5"/>
      <c r="H665" s="3"/>
      <c r="I665" s="4">
        <v>6</v>
      </c>
      <c r="J665" s="4">
        <v>36.4</v>
      </c>
      <c r="K665" s="6">
        <f t="shared" si="50"/>
        <v>5.9710930442637764</v>
      </c>
      <c r="L665" s="6">
        <f t="shared" si="51"/>
        <v>34.706489069557364</v>
      </c>
      <c r="M665" s="6">
        <f t="shared" si="52"/>
        <v>2.8906955736223594E-2</v>
      </c>
      <c r="N665" s="6">
        <f t="shared" si="52"/>
        <v>1.6935109304426348</v>
      </c>
      <c r="O665" s="7">
        <f t="shared" si="53"/>
        <v>218.39999999999998</v>
      </c>
      <c r="P665" s="6">
        <f t="shared" si="54"/>
        <v>36</v>
      </c>
    </row>
    <row r="666" spans="2:16" x14ac:dyDescent="0.2">
      <c r="B666" s="5"/>
      <c r="H666" s="3"/>
      <c r="I666" s="4">
        <v>4</v>
      </c>
      <c r="J666" s="4">
        <v>34.151400000000002</v>
      </c>
      <c r="K666" s="6">
        <f t="shared" si="50"/>
        <v>5.9710930442637764</v>
      </c>
      <c r="L666" s="6">
        <f t="shared" si="51"/>
        <v>34.706489069557364</v>
      </c>
      <c r="M666" s="6">
        <f t="shared" si="52"/>
        <v>-1.9710930442637764</v>
      </c>
      <c r="N666" s="6">
        <f t="shared" si="52"/>
        <v>-0.55508906955736137</v>
      </c>
      <c r="O666" s="7">
        <f t="shared" si="53"/>
        <v>136.60560000000001</v>
      </c>
      <c r="P666" s="6">
        <f t="shared" si="54"/>
        <v>16</v>
      </c>
    </row>
    <row r="667" spans="2:16" x14ac:dyDescent="0.2">
      <c r="B667" s="5"/>
      <c r="H667" s="3"/>
      <c r="I667" s="4">
        <v>4</v>
      </c>
      <c r="J667" s="4">
        <v>35.323700000000002</v>
      </c>
      <c r="K667" s="6">
        <f t="shared" si="50"/>
        <v>5.9710930442637764</v>
      </c>
      <c r="L667" s="6">
        <f t="shared" si="51"/>
        <v>34.706489069557364</v>
      </c>
      <c r="M667" s="6">
        <f t="shared" si="52"/>
        <v>-1.9710930442637764</v>
      </c>
      <c r="N667" s="6">
        <f t="shared" si="52"/>
        <v>0.61721093044263853</v>
      </c>
      <c r="O667" s="7">
        <f t="shared" si="53"/>
        <v>141.29480000000001</v>
      </c>
      <c r="P667" s="6">
        <f t="shared" si="54"/>
        <v>16</v>
      </c>
    </row>
    <row r="668" spans="2:16" x14ac:dyDescent="0.2">
      <c r="B668" s="5"/>
      <c r="H668" s="3"/>
      <c r="I668" s="4">
        <v>5</v>
      </c>
      <c r="J668" s="4">
        <v>31.8217</v>
      </c>
      <c r="K668" s="6">
        <f t="shared" si="50"/>
        <v>5.9710930442637764</v>
      </c>
      <c r="L668" s="6">
        <f t="shared" si="51"/>
        <v>34.706489069557364</v>
      </c>
      <c r="M668" s="6">
        <f t="shared" si="52"/>
        <v>-0.97109304426377641</v>
      </c>
      <c r="N668" s="6">
        <f t="shared" si="52"/>
        <v>-2.8847890695573639</v>
      </c>
      <c r="O668" s="7">
        <f t="shared" si="53"/>
        <v>159.10849999999999</v>
      </c>
      <c r="P668" s="6">
        <f t="shared" si="54"/>
        <v>25</v>
      </c>
    </row>
    <row r="669" spans="2:16" x14ac:dyDescent="0.2">
      <c r="B669" s="5"/>
      <c r="H669" s="3"/>
      <c r="I669" s="4">
        <v>8</v>
      </c>
      <c r="J669" s="4">
        <v>27.9</v>
      </c>
      <c r="K669" s="6">
        <f t="shared" si="50"/>
        <v>5.9710930442637764</v>
      </c>
      <c r="L669" s="6">
        <f t="shared" si="51"/>
        <v>34.706489069557364</v>
      </c>
      <c r="M669" s="6">
        <f t="shared" si="52"/>
        <v>2.0289069557362236</v>
      </c>
      <c r="N669" s="6">
        <f t="shared" si="52"/>
        <v>-6.8064890695573652</v>
      </c>
      <c r="O669" s="7">
        <f t="shared" si="53"/>
        <v>223.2</v>
      </c>
      <c r="P669" s="6">
        <f t="shared" si="54"/>
        <v>64</v>
      </c>
    </row>
    <row r="670" spans="2:16" x14ac:dyDescent="0.2">
      <c r="B670" s="5"/>
      <c r="H670" s="3"/>
      <c r="I670" s="4">
        <v>5</v>
      </c>
      <c r="J670" s="4">
        <v>27</v>
      </c>
      <c r="K670" s="6">
        <f t="shared" si="50"/>
        <v>5.9710930442637764</v>
      </c>
      <c r="L670" s="6">
        <f t="shared" si="51"/>
        <v>34.706489069557364</v>
      </c>
      <c r="M670" s="6">
        <f t="shared" si="52"/>
        <v>-0.97109304426377641</v>
      </c>
      <c r="N670" s="6">
        <f t="shared" si="52"/>
        <v>-7.7064890695573638</v>
      </c>
      <c r="O670" s="7">
        <f t="shared" si="53"/>
        <v>135</v>
      </c>
      <c r="P670" s="6">
        <f t="shared" si="54"/>
        <v>25</v>
      </c>
    </row>
    <row r="671" spans="2:16" x14ac:dyDescent="0.2">
      <c r="B671" s="5"/>
      <c r="H671" s="3"/>
      <c r="I671" s="4">
        <v>4</v>
      </c>
      <c r="J671" s="4">
        <v>34.299999999999997</v>
      </c>
      <c r="K671" s="6">
        <f t="shared" si="50"/>
        <v>5.9710930442637764</v>
      </c>
      <c r="L671" s="6">
        <f t="shared" si="51"/>
        <v>34.706489069557364</v>
      </c>
      <c r="M671" s="6">
        <f t="shared" si="52"/>
        <v>-1.9710930442637764</v>
      </c>
      <c r="N671" s="6">
        <f t="shared" si="52"/>
        <v>-0.40648906955736663</v>
      </c>
      <c r="O671" s="7">
        <f t="shared" si="53"/>
        <v>137.19999999999999</v>
      </c>
      <c r="P671" s="6">
        <f t="shared" si="54"/>
        <v>16</v>
      </c>
    </row>
    <row r="672" spans="2:16" x14ac:dyDescent="0.2">
      <c r="B672" s="5"/>
      <c r="H672" s="3"/>
      <c r="I672" s="4">
        <v>4</v>
      </c>
      <c r="J672" s="4">
        <v>35.5</v>
      </c>
      <c r="K672" s="6">
        <f t="shared" si="50"/>
        <v>5.9710930442637764</v>
      </c>
      <c r="L672" s="6">
        <f t="shared" si="51"/>
        <v>34.706489069557364</v>
      </c>
      <c r="M672" s="6">
        <f t="shared" si="52"/>
        <v>-1.9710930442637764</v>
      </c>
      <c r="N672" s="6">
        <f t="shared" si="52"/>
        <v>0.79351093044263621</v>
      </c>
      <c r="O672" s="7">
        <f t="shared" si="53"/>
        <v>142</v>
      </c>
      <c r="P672" s="6">
        <f t="shared" si="54"/>
        <v>16</v>
      </c>
    </row>
    <row r="673" spans="2:16" x14ac:dyDescent="0.2">
      <c r="B673" s="5"/>
      <c r="H673" s="3"/>
      <c r="I673" s="4">
        <v>5</v>
      </c>
      <c r="J673" s="4">
        <v>31.6</v>
      </c>
      <c r="K673" s="6">
        <f t="shared" si="50"/>
        <v>5.9710930442637764</v>
      </c>
      <c r="L673" s="6">
        <f t="shared" si="51"/>
        <v>34.706489069557364</v>
      </c>
      <c r="M673" s="6">
        <f t="shared" si="52"/>
        <v>-0.97109304426377641</v>
      </c>
      <c r="N673" s="6">
        <f t="shared" si="52"/>
        <v>-3.1064890695573624</v>
      </c>
      <c r="O673" s="7">
        <f t="shared" si="53"/>
        <v>158</v>
      </c>
      <c r="P673" s="6">
        <f t="shared" si="54"/>
        <v>25</v>
      </c>
    </row>
    <row r="674" spans="2:16" x14ac:dyDescent="0.2">
      <c r="B674" s="5"/>
      <c r="H674" s="3"/>
      <c r="I674" s="4">
        <v>8</v>
      </c>
      <c r="J674" s="4">
        <v>27.9</v>
      </c>
      <c r="K674" s="6">
        <f t="shared" si="50"/>
        <v>5.9710930442637764</v>
      </c>
      <c r="L674" s="6">
        <f t="shared" si="51"/>
        <v>34.706489069557364</v>
      </c>
      <c r="M674" s="6">
        <f t="shared" si="52"/>
        <v>2.0289069557362236</v>
      </c>
      <c r="N674" s="6">
        <f t="shared" si="52"/>
        <v>-6.8064890695573652</v>
      </c>
      <c r="O674" s="7">
        <f t="shared" si="53"/>
        <v>223.2</v>
      </c>
      <c r="P674" s="6">
        <f t="shared" si="54"/>
        <v>64</v>
      </c>
    </row>
    <row r="675" spans="2:16" x14ac:dyDescent="0.2">
      <c r="B675" s="5"/>
      <c r="H675" s="3"/>
      <c r="I675" s="4">
        <v>4</v>
      </c>
      <c r="J675" s="4">
        <v>32.8232</v>
      </c>
      <c r="K675" s="6">
        <f t="shared" si="50"/>
        <v>5.9710930442637764</v>
      </c>
      <c r="L675" s="6">
        <f t="shared" si="51"/>
        <v>34.706489069557364</v>
      </c>
      <c r="M675" s="6">
        <f t="shared" si="52"/>
        <v>-1.9710930442637764</v>
      </c>
      <c r="N675" s="6">
        <f t="shared" si="52"/>
        <v>-1.8832890695573639</v>
      </c>
      <c r="O675" s="7">
        <f t="shared" si="53"/>
        <v>131.2928</v>
      </c>
      <c r="P675" s="6">
        <f t="shared" si="54"/>
        <v>16</v>
      </c>
    </row>
    <row r="676" spans="2:16" x14ac:dyDescent="0.2">
      <c r="B676" s="5"/>
      <c r="H676" s="3"/>
      <c r="I676" s="4">
        <v>4</v>
      </c>
      <c r="J676" s="4">
        <v>37.700000000000003</v>
      </c>
      <c r="K676" s="6">
        <f t="shared" si="50"/>
        <v>5.9710930442637764</v>
      </c>
      <c r="L676" s="6">
        <f t="shared" si="51"/>
        <v>34.706489069557364</v>
      </c>
      <c r="M676" s="6">
        <f t="shared" si="52"/>
        <v>-1.9710930442637764</v>
      </c>
      <c r="N676" s="6">
        <f t="shared" si="52"/>
        <v>2.9935109304426391</v>
      </c>
      <c r="O676" s="7">
        <f t="shared" si="53"/>
        <v>150.80000000000001</v>
      </c>
      <c r="P676" s="6">
        <f t="shared" si="54"/>
        <v>16</v>
      </c>
    </row>
    <row r="677" spans="2:16" x14ac:dyDescent="0.2">
      <c r="B677" s="5"/>
      <c r="H677" s="3"/>
      <c r="I677" s="4">
        <v>6</v>
      </c>
      <c r="J677" s="4">
        <v>28.6</v>
      </c>
      <c r="K677" s="6">
        <f t="shared" si="50"/>
        <v>5.9710930442637764</v>
      </c>
      <c r="L677" s="6">
        <f t="shared" si="51"/>
        <v>34.706489069557364</v>
      </c>
      <c r="M677" s="6">
        <f t="shared" si="52"/>
        <v>2.8906955736223594E-2</v>
      </c>
      <c r="N677" s="6">
        <f t="shared" si="52"/>
        <v>-6.1064890695573624</v>
      </c>
      <c r="O677" s="7">
        <f t="shared" si="53"/>
        <v>171.60000000000002</v>
      </c>
      <c r="P677" s="6">
        <f t="shared" si="54"/>
        <v>36</v>
      </c>
    </row>
    <row r="678" spans="2:16" x14ac:dyDescent="0.2">
      <c r="B678" s="5"/>
      <c r="H678" s="3"/>
      <c r="I678" s="4">
        <v>6</v>
      </c>
      <c r="J678" s="4">
        <v>28.5</v>
      </c>
      <c r="K678" s="6">
        <f t="shared" si="50"/>
        <v>5.9710930442637764</v>
      </c>
      <c r="L678" s="6">
        <f t="shared" si="51"/>
        <v>34.706489069557364</v>
      </c>
      <c r="M678" s="6">
        <f t="shared" si="52"/>
        <v>2.8906955736223594E-2</v>
      </c>
      <c r="N678" s="6">
        <f t="shared" si="52"/>
        <v>-6.2064890695573638</v>
      </c>
      <c r="O678" s="7">
        <f t="shared" si="53"/>
        <v>171</v>
      </c>
      <c r="P678" s="6">
        <f t="shared" si="54"/>
        <v>36</v>
      </c>
    </row>
    <row r="679" spans="2:16" x14ac:dyDescent="0.2">
      <c r="B679" s="5"/>
      <c r="H679" s="3"/>
      <c r="I679" s="4">
        <v>4</v>
      </c>
      <c r="J679" s="4">
        <v>34.179600000000001</v>
      </c>
      <c r="K679" s="6">
        <f t="shared" si="50"/>
        <v>5.9710930442637764</v>
      </c>
      <c r="L679" s="6">
        <f t="shared" si="51"/>
        <v>34.706489069557364</v>
      </c>
      <c r="M679" s="6">
        <f t="shared" si="52"/>
        <v>-1.9710930442637764</v>
      </c>
      <c r="N679" s="6">
        <f t="shared" si="52"/>
        <v>-0.52688906955736314</v>
      </c>
      <c r="O679" s="7">
        <f t="shared" si="53"/>
        <v>136.7184</v>
      </c>
      <c r="P679" s="6">
        <f t="shared" si="54"/>
        <v>16</v>
      </c>
    </row>
    <row r="680" spans="2:16" x14ac:dyDescent="0.2">
      <c r="B680" s="5"/>
      <c r="H680" s="3"/>
      <c r="I680" s="4">
        <v>4</v>
      </c>
      <c r="J680" s="4">
        <v>35.258200000000002</v>
      </c>
      <c r="K680" s="6">
        <f t="shared" si="50"/>
        <v>5.9710930442637764</v>
      </c>
      <c r="L680" s="6">
        <f t="shared" si="51"/>
        <v>34.706489069557364</v>
      </c>
      <c r="M680" s="6">
        <f t="shared" si="52"/>
        <v>-1.9710930442637764</v>
      </c>
      <c r="N680" s="6">
        <f t="shared" si="52"/>
        <v>0.55171093044263841</v>
      </c>
      <c r="O680" s="7">
        <f t="shared" si="53"/>
        <v>141.03280000000001</v>
      </c>
      <c r="P680" s="6">
        <f t="shared" si="54"/>
        <v>16</v>
      </c>
    </row>
    <row r="681" spans="2:16" x14ac:dyDescent="0.2">
      <c r="B681" s="5"/>
      <c r="H681" s="3"/>
      <c r="I681" s="4">
        <v>5</v>
      </c>
      <c r="J681" s="4">
        <v>31.846699999999998</v>
      </c>
      <c r="K681" s="6">
        <f t="shared" si="50"/>
        <v>5.9710930442637764</v>
      </c>
      <c r="L681" s="6">
        <f t="shared" si="51"/>
        <v>34.706489069557364</v>
      </c>
      <c r="M681" s="6">
        <f t="shared" si="52"/>
        <v>-0.97109304426377641</v>
      </c>
      <c r="N681" s="6">
        <f t="shared" si="52"/>
        <v>-2.8597890695573653</v>
      </c>
      <c r="O681" s="7">
        <f t="shared" si="53"/>
        <v>159.23349999999999</v>
      </c>
      <c r="P681" s="6">
        <f t="shared" si="54"/>
        <v>25</v>
      </c>
    </row>
    <row r="682" spans="2:16" x14ac:dyDescent="0.2">
      <c r="B682" s="5"/>
      <c r="H682" s="3"/>
      <c r="I682" s="4">
        <v>8</v>
      </c>
      <c r="J682" s="4">
        <v>27.9</v>
      </c>
      <c r="K682" s="6">
        <f t="shared" si="50"/>
        <v>5.9710930442637764</v>
      </c>
      <c r="L682" s="6">
        <f t="shared" si="51"/>
        <v>34.706489069557364</v>
      </c>
      <c r="M682" s="6">
        <f t="shared" si="52"/>
        <v>2.0289069557362236</v>
      </c>
      <c r="N682" s="6">
        <f t="shared" si="52"/>
        <v>-6.8064890695573652</v>
      </c>
      <c r="O682" s="7">
        <f t="shared" si="53"/>
        <v>223.2</v>
      </c>
      <c r="P682" s="6">
        <f t="shared" si="54"/>
        <v>64</v>
      </c>
    </row>
    <row r="683" spans="2:16" x14ac:dyDescent="0.2">
      <c r="B683" s="5"/>
      <c r="H683" s="3"/>
      <c r="I683" s="4">
        <v>5</v>
      </c>
      <c r="J683" s="4">
        <v>27</v>
      </c>
      <c r="K683" s="6">
        <f t="shared" si="50"/>
        <v>5.9710930442637764</v>
      </c>
      <c r="L683" s="6">
        <f t="shared" si="51"/>
        <v>34.706489069557364</v>
      </c>
      <c r="M683" s="6">
        <f t="shared" si="52"/>
        <v>-0.97109304426377641</v>
      </c>
      <c r="N683" s="6">
        <f t="shared" si="52"/>
        <v>-7.7064890695573638</v>
      </c>
      <c r="O683" s="7">
        <f t="shared" si="53"/>
        <v>135</v>
      </c>
      <c r="P683" s="6">
        <f t="shared" si="54"/>
        <v>25</v>
      </c>
    </row>
    <row r="684" spans="2:16" x14ac:dyDescent="0.2">
      <c r="B684" s="5"/>
      <c r="H684" s="3"/>
      <c r="I684" s="4">
        <v>4</v>
      </c>
      <c r="J684" s="4">
        <v>34.299999999999997</v>
      </c>
      <c r="K684" s="6">
        <f t="shared" si="50"/>
        <v>5.9710930442637764</v>
      </c>
      <c r="L684" s="6">
        <f t="shared" si="51"/>
        <v>34.706489069557364</v>
      </c>
      <c r="M684" s="6">
        <f t="shared" si="52"/>
        <v>-1.9710930442637764</v>
      </c>
      <c r="N684" s="6">
        <f t="shared" si="52"/>
        <v>-0.40648906955736663</v>
      </c>
      <c r="O684" s="7">
        <f t="shared" si="53"/>
        <v>137.19999999999999</v>
      </c>
      <c r="P684" s="6">
        <f t="shared" si="54"/>
        <v>16</v>
      </c>
    </row>
    <row r="685" spans="2:16" x14ac:dyDescent="0.2">
      <c r="B685" s="5"/>
      <c r="H685" s="3"/>
      <c r="I685" s="4">
        <v>4</v>
      </c>
      <c r="J685" s="4">
        <v>35.5</v>
      </c>
      <c r="K685" s="6">
        <f t="shared" si="50"/>
        <v>5.9710930442637764</v>
      </c>
      <c r="L685" s="6">
        <f t="shared" si="51"/>
        <v>34.706489069557364</v>
      </c>
      <c r="M685" s="6">
        <f t="shared" si="52"/>
        <v>-1.9710930442637764</v>
      </c>
      <c r="N685" s="6">
        <f t="shared" si="52"/>
        <v>0.79351093044263621</v>
      </c>
      <c r="O685" s="7">
        <f t="shared" si="53"/>
        <v>142</v>
      </c>
      <c r="P685" s="6">
        <f t="shared" si="54"/>
        <v>16</v>
      </c>
    </row>
    <row r="686" spans="2:16" x14ac:dyDescent="0.2">
      <c r="B686" s="5"/>
      <c r="H686" s="3"/>
      <c r="I686" s="4">
        <v>5</v>
      </c>
      <c r="J686" s="4">
        <v>31.6</v>
      </c>
      <c r="K686" s="6">
        <f t="shared" si="50"/>
        <v>5.9710930442637764</v>
      </c>
      <c r="L686" s="6">
        <f t="shared" si="51"/>
        <v>34.706489069557364</v>
      </c>
      <c r="M686" s="6">
        <f t="shared" si="52"/>
        <v>-0.97109304426377641</v>
      </c>
      <c r="N686" s="6">
        <f t="shared" si="52"/>
        <v>-3.1064890695573624</v>
      </c>
      <c r="O686" s="7">
        <f t="shared" si="53"/>
        <v>158</v>
      </c>
      <c r="P686" s="6">
        <f t="shared" si="54"/>
        <v>25</v>
      </c>
    </row>
    <row r="687" spans="2:16" x14ac:dyDescent="0.2">
      <c r="B687" s="5"/>
      <c r="H687" s="3"/>
      <c r="I687" s="4">
        <v>8</v>
      </c>
      <c r="J687" s="4">
        <v>27.9</v>
      </c>
      <c r="K687" s="6">
        <f t="shared" si="50"/>
        <v>5.9710930442637764</v>
      </c>
      <c r="L687" s="6">
        <f t="shared" si="51"/>
        <v>34.706489069557364</v>
      </c>
      <c r="M687" s="6">
        <f t="shared" si="52"/>
        <v>2.0289069557362236</v>
      </c>
      <c r="N687" s="6">
        <f t="shared" si="52"/>
        <v>-6.8064890695573652</v>
      </c>
      <c r="O687" s="7">
        <f t="shared" si="53"/>
        <v>223.2</v>
      </c>
      <c r="P687" s="6">
        <f t="shared" si="54"/>
        <v>64</v>
      </c>
    </row>
    <row r="688" spans="2:16" x14ac:dyDescent="0.2">
      <c r="B688" s="5"/>
      <c r="H688" s="3"/>
      <c r="I688" s="4">
        <v>4</v>
      </c>
      <c r="J688" s="4">
        <v>30.168800000000001</v>
      </c>
      <c r="K688" s="6">
        <f t="shared" si="50"/>
        <v>5.9710930442637764</v>
      </c>
      <c r="L688" s="6">
        <f t="shared" si="51"/>
        <v>34.706489069557364</v>
      </c>
      <c r="M688" s="6">
        <f t="shared" si="52"/>
        <v>-1.9710930442637764</v>
      </c>
      <c r="N688" s="6">
        <f t="shared" si="52"/>
        <v>-4.5376890695573628</v>
      </c>
      <c r="O688" s="7">
        <f t="shared" si="53"/>
        <v>120.6752</v>
      </c>
      <c r="P688" s="6">
        <f t="shared" si="54"/>
        <v>16</v>
      </c>
    </row>
    <row r="689" spans="2:16" x14ac:dyDescent="0.2">
      <c r="B689" s="5"/>
      <c r="H689" s="3"/>
      <c r="I689" s="4">
        <v>4</v>
      </c>
      <c r="J689" s="4">
        <v>31.7</v>
      </c>
      <c r="K689" s="6">
        <f t="shared" si="50"/>
        <v>5.9710930442637764</v>
      </c>
      <c r="L689" s="6">
        <f t="shared" si="51"/>
        <v>34.706489069557364</v>
      </c>
      <c r="M689" s="6">
        <f t="shared" si="52"/>
        <v>-1.9710930442637764</v>
      </c>
      <c r="N689" s="6">
        <f t="shared" si="52"/>
        <v>-3.0064890695573645</v>
      </c>
      <c r="O689" s="7">
        <f t="shared" si="53"/>
        <v>126.8</v>
      </c>
      <c r="P689" s="6">
        <f t="shared" si="54"/>
        <v>16</v>
      </c>
    </row>
    <row r="690" spans="2:16" x14ac:dyDescent="0.2">
      <c r="B690" s="5"/>
      <c r="H690" s="3"/>
      <c r="I690" s="4">
        <v>6</v>
      </c>
      <c r="J690" s="4">
        <v>27.736599999999999</v>
      </c>
      <c r="K690" s="6">
        <f t="shared" si="50"/>
        <v>5.9710930442637764</v>
      </c>
      <c r="L690" s="6">
        <f t="shared" si="51"/>
        <v>34.706489069557364</v>
      </c>
      <c r="M690" s="6">
        <f t="shared" si="52"/>
        <v>2.8906955736223594E-2</v>
      </c>
      <c r="N690" s="6">
        <f t="shared" si="52"/>
        <v>-6.9698890695573645</v>
      </c>
      <c r="O690" s="7">
        <f t="shared" si="53"/>
        <v>166.4196</v>
      </c>
      <c r="P690" s="6">
        <f t="shared" si="54"/>
        <v>36</v>
      </c>
    </row>
    <row r="691" spans="2:16" x14ac:dyDescent="0.2">
      <c r="B691" s="5"/>
      <c r="H691" s="3"/>
      <c r="I691" s="4">
        <v>6</v>
      </c>
      <c r="J691" s="4">
        <v>27.589400000000001</v>
      </c>
      <c r="K691" s="6">
        <f t="shared" si="50"/>
        <v>5.9710930442637764</v>
      </c>
      <c r="L691" s="6">
        <f t="shared" si="51"/>
        <v>34.706489069557364</v>
      </c>
      <c r="M691" s="6">
        <f t="shared" si="52"/>
        <v>2.8906955736223594E-2</v>
      </c>
      <c r="N691" s="6">
        <f t="shared" si="52"/>
        <v>-7.1170890695573625</v>
      </c>
      <c r="O691" s="7">
        <f t="shared" si="53"/>
        <v>165.53640000000001</v>
      </c>
      <c r="P691" s="6">
        <f t="shared" si="54"/>
        <v>36</v>
      </c>
    </row>
    <row r="692" spans="2:16" x14ac:dyDescent="0.2">
      <c r="B692" s="5"/>
      <c r="H692" s="3"/>
      <c r="I692" s="4">
        <v>4</v>
      </c>
      <c r="J692" s="4">
        <v>30.2</v>
      </c>
      <c r="K692" s="6">
        <f t="shared" si="50"/>
        <v>5.9710930442637764</v>
      </c>
      <c r="L692" s="6">
        <f t="shared" si="51"/>
        <v>34.706489069557364</v>
      </c>
      <c r="M692" s="6">
        <f t="shared" si="52"/>
        <v>-1.9710930442637764</v>
      </c>
      <c r="N692" s="6">
        <f t="shared" si="52"/>
        <v>-4.5064890695573645</v>
      </c>
      <c r="O692" s="7">
        <f t="shared" si="53"/>
        <v>120.8</v>
      </c>
      <c r="P692" s="6">
        <f t="shared" si="54"/>
        <v>16</v>
      </c>
    </row>
    <row r="693" spans="2:16" x14ac:dyDescent="0.2">
      <c r="B693" s="5"/>
      <c r="H693" s="3"/>
      <c r="I693" s="4">
        <v>4</v>
      </c>
      <c r="J693" s="4">
        <v>31.8</v>
      </c>
      <c r="K693" s="6">
        <f t="shared" si="50"/>
        <v>5.9710930442637764</v>
      </c>
      <c r="L693" s="6">
        <f t="shared" si="51"/>
        <v>34.706489069557364</v>
      </c>
      <c r="M693" s="6">
        <f t="shared" si="52"/>
        <v>-1.9710930442637764</v>
      </c>
      <c r="N693" s="6">
        <f t="shared" si="52"/>
        <v>-2.9064890695573631</v>
      </c>
      <c r="O693" s="7">
        <f t="shared" si="53"/>
        <v>127.2</v>
      </c>
      <c r="P693" s="6">
        <f t="shared" si="54"/>
        <v>16</v>
      </c>
    </row>
    <row r="694" spans="2:16" x14ac:dyDescent="0.2">
      <c r="B694" s="5"/>
      <c r="H694" s="3"/>
      <c r="I694" s="4">
        <v>6</v>
      </c>
      <c r="J694" s="4">
        <v>27.785699999999999</v>
      </c>
      <c r="K694" s="6">
        <f t="shared" si="50"/>
        <v>5.9710930442637764</v>
      </c>
      <c r="L694" s="6">
        <f t="shared" si="51"/>
        <v>34.706489069557364</v>
      </c>
      <c r="M694" s="6">
        <f t="shared" si="52"/>
        <v>2.8906955736223594E-2</v>
      </c>
      <c r="N694" s="6">
        <f t="shared" si="52"/>
        <v>-6.9207890695573653</v>
      </c>
      <c r="O694" s="7">
        <f t="shared" si="53"/>
        <v>166.71420000000001</v>
      </c>
      <c r="P694" s="6">
        <f t="shared" si="54"/>
        <v>36</v>
      </c>
    </row>
    <row r="695" spans="2:16" x14ac:dyDescent="0.2">
      <c r="B695" s="5"/>
      <c r="H695" s="3"/>
      <c r="I695" s="4">
        <v>4</v>
      </c>
      <c r="J695" s="4">
        <v>35.429099999999998</v>
      </c>
      <c r="K695" s="6">
        <f t="shared" si="50"/>
        <v>5.9710930442637764</v>
      </c>
      <c r="L695" s="6">
        <f t="shared" si="51"/>
        <v>34.706489069557364</v>
      </c>
      <c r="M695" s="6">
        <f t="shared" si="52"/>
        <v>-1.9710930442637764</v>
      </c>
      <c r="N695" s="6">
        <f t="shared" si="52"/>
        <v>0.72261093044263447</v>
      </c>
      <c r="O695" s="7">
        <f t="shared" si="53"/>
        <v>141.71639999999999</v>
      </c>
      <c r="P695" s="6">
        <f t="shared" si="54"/>
        <v>16</v>
      </c>
    </row>
    <row r="696" spans="2:16" x14ac:dyDescent="0.2">
      <c r="B696" s="5"/>
      <c r="H696" s="3"/>
      <c r="I696" s="4">
        <v>4</v>
      </c>
      <c r="J696" s="4">
        <v>36.146299999999997</v>
      </c>
      <c r="K696" s="6">
        <f t="shared" si="50"/>
        <v>5.9710930442637764</v>
      </c>
      <c r="L696" s="6">
        <f t="shared" si="51"/>
        <v>34.706489069557364</v>
      </c>
      <c r="M696" s="6">
        <f t="shared" si="52"/>
        <v>-1.9710930442637764</v>
      </c>
      <c r="N696" s="6">
        <f t="shared" si="52"/>
        <v>1.4398109304426328</v>
      </c>
      <c r="O696" s="7">
        <f t="shared" si="53"/>
        <v>144.58519999999999</v>
      </c>
      <c r="P696" s="6">
        <f t="shared" si="54"/>
        <v>16</v>
      </c>
    </row>
    <row r="697" spans="2:16" x14ac:dyDescent="0.2">
      <c r="B697" s="5"/>
      <c r="H697" s="3"/>
      <c r="I697" s="4">
        <v>6</v>
      </c>
      <c r="J697" s="4">
        <v>29.2</v>
      </c>
      <c r="K697" s="6">
        <f t="shared" si="50"/>
        <v>5.9710930442637764</v>
      </c>
      <c r="L697" s="6">
        <f t="shared" si="51"/>
        <v>34.706489069557364</v>
      </c>
      <c r="M697" s="6">
        <f t="shared" si="52"/>
        <v>2.8906955736223594E-2</v>
      </c>
      <c r="N697" s="6">
        <f t="shared" si="52"/>
        <v>-5.5064890695573645</v>
      </c>
      <c r="O697" s="7">
        <f t="shared" si="53"/>
        <v>175.2</v>
      </c>
      <c r="P697" s="6">
        <f t="shared" si="54"/>
        <v>36</v>
      </c>
    </row>
    <row r="698" spans="2:16" x14ac:dyDescent="0.2">
      <c r="B698" s="5"/>
      <c r="H698" s="3"/>
      <c r="I698" s="4">
        <v>6</v>
      </c>
      <c r="J698" s="4">
        <v>25.3</v>
      </c>
      <c r="K698" s="6">
        <f t="shared" si="50"/>
        <v>5.9710930442637764</v>
      </c>
      <c r="L698" s="6">
        <f t="shared" si="51"/>
        <v>34.706489069557364</v>
      </c>
      <c r="M698" s="6">
        <f t="shared" si="52"/>
        <v>2.8906955736223594E-2</v>
      </c>
      <c r="N698" s="6">
        <f t="shared" si="52"/>
        <v>-9.4064890695573631</v>
      </c>
      <c r="O698" s="7">
        <f t="shared" si="53"/>
        <v>151.80000000000001</v>
      </c>
      <c r="P698" s="6">
        <f t="shared" si="54"/>
        <v>36</v>
      </c>
    </row>
    <row r="699" spans="2:16" x14ac:dyDescent="0.2">
      <c r="B699" s="5"/>
      <c r="H699" s="3"/>
      <c r="I699" s="4">
        <v>4</v>
      </c>
      <c r="J699" s="4">
        <v>32.4</v>
      </c>
      <c r="K699" s="6">
        <f t="shared" si="50"/>
        <v>5.9710930442637764</v>
      </c>
      <c r="L699" s="6">
        <f t="shared" si="51"/>
        <v>34.706489069557364</v>
      </c>
      <c r="M699" s="6">
        <f t="shared" si="52"/>
        <v>-1.9710930442637764</v>
      </c>
      <c r="N699" s="6">
        <f t="shared" si="52"/>
        <v>-2.3064890695573652</v>
      </c>
      <c r="O699" s="7">
        <f t="shared" si="53"/>
        <v>129.6</v>
      </c>
      <c r="P699" s="6">
        <f t="shared" si="54"/>
        <v>16</v>
      </c>
    </row>
    <row r="700" spans="2:16" x14ac:dyDescent="0.2">
      <c r="B700" s="5"/>
      <c r="H700" s="3"/>
      <c r="I700" s="4">
        <v>4</v>
      </c>
      <c r="J700" s="4">
        <v>34.1</v>
      </c>
      <c r="K700" s="6">
        <f t="shared" si="50"/>
        <v>5.9710930442637764</v>
      </c>
      <c r="L700" s="6">
        <f t="shared" si="51"/>
        <v>34.706489069557364</v>
      </c>
      <c r="M700" s="6">
        <f t="shared" si="52"/>
        <v>-1.9710930442637764</v>
      </c>
      <c r="N700" s="6">
        <f t="shared" si="52"/>
        <v>-0.60648906955736237</v>
      </c>
      <c r="O700" s="7">
        <f t="shared" si="53"/>
        <v>136.4</v>
      </c>
      <c r="P700" s="6">
        <f t="shared" si="54"/>
        <v>16</v>
      </c>
    </row>
    <row r="701" spans="2:16" x14ac:dyDescent="0.2">
      <c r="B701" s="5"/>
      <c r="H701" s="3"/>
      <c r="I701" s="4">
        <v>5</v>
      </c>
      <c r="J701" s="4">
        <v>31.411200000000001</v>
      </c>
      <c r="K701" s="6">
        <f t="shared" si="50"/>
        <v>5.9710930442637764</v>
      </c>
      <c r="L701" s="6">
        <f t="shared" si="51"/>
        <v>34.706489069557364</v>
      </c>
      <c r="M701" s="6">
        <f t="shared" si="52"/>
        <v>-0.97109304426377641</v>
      </c>
      <c r="N701" s="6">
        <f t="shared" si="52"/>
        <v>-3.2952890695573629</v>
      </c>
      <c r="O701" s="7">
        <f t="shared" si="53"/>
        <v>157.05600000000001</v>
      </c>
      <c r="P701" s="6">
        <f t="shared" si="54"/>
        <v>25</v>
      </c>
    </row>
    <row r="702" spans="2:16" x14ac:dyDescent="0.2">
      <c r="B702" s="5"/>
      <c r="H702" s="3"/>
      <c r="I702" s="4">
        <v>8</v>
      </c>
      <c r="J702" s="4">
        <v>26.6</v>
      </c>
      <c r="K702" s="6">
        <f t="shared" si="50"/>
        <v>5.9710930442637764</v>
      </c>
      <c r="L702" s="6">
        <f t="shared" si="51"/>
        <v>34.706489069557364</v>
      </c>
      <c r="M702" s="6">
        <f t="shared" si="52"/>
        <v>2.0289069557362236</v>
      </c>
      <c r="N702" s="6">
        <f t="shared" si="52"/>
        <v>-8.1064890695573624</v>
      </c>
      <c r="O702" s="7">
        <f t="shared" si="53"/>
        <v>212.8</v>
      </c>
      <c r="P702" s="6">
        <f t="shared" si="54"/>
        <v>64</v>
      </c>
    </row>
    <row r="703" spans="2:16" x14ac:dyDescent="0.2">
      <c r="B703" s="5"/>
      <c r="H703" s="3"/>
      <c r="I703" s="4">
        <v>5</v>
      </c>
      <c r="J703" s="4">
        <v>29.799900000000001</v>
      </c>
      <c r="K703" s="6">
        <f t="shared" si="50"/>
        <v>5.9710930442637764</v>
      </c>
      <c r="L703" s="6">
        <f t="shared" si="51"/>
        <v>34.706489069557364</v>
      </c>
      <c r="M703" s="6">
        <f t="shared" si="52"/>
        <v>-0.97109304426377641</v>
      </c>
      <c r="N703" s="6">
        <f t="shared" si="52"/>
        <v>-4.9065890695573628</v>
      </c>
      <c r="O703" s="7">
        <f t="shared" si="53"/>
        <v>148.99950000000001</v>
      </c>
      <c r="P703" s="6">
        <f t="shared" si="54"/>
        <v>25</v>
      </c>
    </row>
    <row r="704" spans="2:16" x14ac:dyDescent="0.2">
      <c r="B704" s="5"/>
      <c r="H704" s="3"/>
      <c r="I704" s="4">
        <v>5</v>
      </c>
      <c r="J704" s="4">
        <v>29.799900000000001</v>
      </c>
      <c r="K704" s="6">
        <f t="shared" si="50"/>
        <v>5.9710930442637764</v>
      </c>
      <c r="L704" s="6">
        <f t="shared" si="51"/>
        <v>34.706489069557364</v>
      </c>
      <c r="M704" s="6">
        <f t="shared" si="52"/>
        <v>-0.97109304426377641</v>
      </c>
      <c r="N704" s="6">
        <f t="shared" si="52"/>
        <v>-4.9065890695573628</v>
      </c>
      <c r="O704" s="7">
        <f t="shared" si="53"/>
        <v>148.99950000000001</v>
      </c>
      <c r="P704" s="6">
        <f t="shared" si="54"/>
        <v>25</v>
      </c>
    </row>
    <row r="705" spans="2:16" x14ac:dyDescent="0.2">
      <c r="B705" s="5"/>
      <c r="H705" s="3"/>
      <c r="I705" s="4">
        <v>8</v>
      </c>
      <c r="J705" s="4">
        <v>26.6</v>
      </c>
      <c r="K705" s="6">
        <f t="shared" si="50"/>
        <v>5.9710930442637764</v>
      </c>
      <c r="L705" s="6">
        <f t="shared" si="51"/>
        <v>34.706489069557364</v>
      </c>
      <c r="M705" s="6">
        <f t="shared" si="52"/>
        <v>2.0289069557362236</v>
      </c>
      <c r="N705" s="6">
        <f t="shared" si="52"/>
        <v>-8.1064890695573624</v>
      </c>
      <c r="O705" s="7">
        <f t="shared" si="53"/>
        <v>212.8</v>
      </c>
      <c r="P705" s="6">
        <f t="shared" si="54"/>
        <v>64</v>
      </c>
    </row>
    <row r="706" spans="2:16" x14ac:dyDescent="0.2">
      <c r="B706" s="5"/>
      <c r="H706" s="3"/>
      <c r="I706" s="4">
        <v>6</v>
      </c>
      <c r="J706" s="4">
        <v>26.2</v>
      </c>
      <c r="K706" s="6">
        <f t="shared" si="50"/>
        <v>5.9710930442637764</v>
      </c>
      <c r="L706" s="6">
        <f t="shared" si="51"/>
        <v>34.706489069557364</v>
      </c>
      <c r="M706" s="6">
        <f t="shared" si="52"/>
        <v>2.8906955736223594E-2</v>
      </c>
      <c r="N706" s="6">
        <f t="shared" si="52"/>
        <v>-8.5064890695573645</v>
      </c>
      <c r="O706" s="7">
        <f t="shared" si="53"/>
        <v>157.19999999999999</v>
      </c>
      <c r="P706" s="6">
        <f t="shared" si="54"/>
        <v>36</v>
      </c>
    </row>
    <row r="707" spans="2:16" x14ac:dyDescent="0.2">
      <c r="B707" s="5"/>
      <c r="H707" s="3"/>
      <c r="I707" s="4">
        <v>6</v>
      </c>
      <c r="J707" s="4">
        <v>24.6648</v>
      </c>
      <c r="K707" s="6">
        <f t="shared" si="50"/>
        <v>5.9710930442637764</v>
      </c>
      <c r="L707" s="6">
        <f t="shared" si="51"/>
        <v>34.706489069557364</v>
      </c>
      <c r="M707" s="6">
        <f t="shared" si="52"/>
        <v>2.8906955736223594E-2</v>
      </c>
      <c r="N707" s="6">
        <f t="shared" si="52"/>
        <v>-10.041689069557364</v>
      </c>
      <c r="O707" s="7">
        <f t="shared" si="53"/>
        <v>147.9888</v>
      </c>
      <c r="P707" s="6">
        <f t="shared" si="54"/>
        <v>36</v>
      </c>
    </row>
    <row r="708" spans="2:16" x14ac:dyDescent="0.2">
      <c r="B708" s="5"/>
      <c r="H708" s="3"/>
      <c r="I708" s="4">
        <v>4</v>
      </c>
      <c r="J708" s="4">
        <v>32.4</v>
      </c>
      <c r="K708" s="6">
        <f t="shared" si="50"/>
        <v>5.9710930442637764</v>
      </c>
      <c r="L708" s="6">
        <f t="shared" si="51"/>
        <v>34.706489069557364</v>
      </c>
      <c r="M708" s="6">
        <f t="shared" si="52"/>
        <v>-1.9710930442637764</v>
      </c>
      <c r="N708" s="6">
        <f t="shared" si="52"/>
        <v>-2.3064890695573652</v>
      </c>
      <c r="O708" s="7">
        <f t="shared" si="53"/>
        <v>129.6</v>
      </c>
      <c r="P708" s="6">
        <f t="shared" si="54"/>
        <v>16</v>
      </c>
    </row>
    <row r="709" spans="2:16" x14ac:dyDescent="0.2">
      <c r="B709" s="5"/>
      <c r="H709" s="3"/>
      <c r="I709" s="4">
        <v>4</v>
      </c>
      <c r="J709" s="4">
        <v>34.1</v>
      </c>
      <c r="K709" s="6">
        <f t="shared" ref="K709:K772" si="55">AVERAGE($I$4:$I$1110)</f>
        <v>5.9710930442637764</v>
      </c>
      <c r="L709" s="6">
        <f t="shared" ref="L709:L772" si="56">AVERAGE($J$4:$J$1110)</f>
        <v>34.706489069557364</v>
      </c>
      <c r="M709" s="6">
        <f t="shared" ref="M709:N772" si="57">I709-K709</f>
        <v>-1.9710930442637764</v>
      </c>
      <c r="N709" s="6">
        <f t="shared" si="57"/>
        <v>-0.60648906955736237</v>
      </c>
      <c r="O709" s="7">
        <f t="shared" ref="O709:O772" si="58">I709*J709</f>
        <v>136.4</v>
      </c>
      <c r="P709" s="6">
        <f t="shared" ref="P709:P772" si="59">I709^2</f>
        <v>16</v>
      </c>
    </row>
    <row r="710" spans="2:16" x14ac:dyDescent="0.2">
      <c r="B710" s="5"/>
      <c r="H710" s="3"/>
      <c r="I710" s="4">
        <v>5</v>
      </c>
      <c r="J710" s="4">
        <v>31.3858</v>
      </c>
      <c r="K710" s="6">
        <f t="shared" si="55"/>
        <v>5.9710930442637764</v>
      </c>
      <c r="L710" s="6">
        <f t="shared" si="56"/>
        <v>34.706489069557364</v>
      </c>
      <c r="M710" s="6">
        <f t="shared" si="57"/>
        <v>-0.97109304426377641</v>
      </c>
      <c r="N710" s="6">
        <f t="shared" si="57"/>
        <v>-3.3206890695573641</v>
      </c>
      <c r="O710" s="7">
        <f t="shared" si="58"/>
        <v>156.929</v>
      </c>
      <c r="P710" s="6">
        <f t="shared" si="59"/>
        <v>25</v>
      </c>
    </row>
    <row r="711" spans="2:16" x14ac:dyDescent="0.2">
      <c r="B711" s="5"/>
      <c r="H711" s="3"/>
      <c r="I711" s="4">
        <v>8</v>
      </c>
      <c r="J711" s="4">
        <v>26.6</v>
      </c>
      <c r="K711" s="6">
        <f t="shared" si="55"/>
        <v>5.9710930442637764</v>
      </c>
      <c r="L711" s="6">
        <f t="shared" si="56"/>
        <v>34.706489069557364</v>
      </c>
      <c r="M711" s="6">
        <f t="shared" si="57"/>
        <v>2.0289069557362236</v>
      </c>
      <c r="N711" s="6">
        <f t="shared" si="57"/>
        <v>-8.1064890695573624</v>
      </c>
      <c r="O711" s="7">
        <f t="shared" si="58"/>
        <v>212.8</v>
      </c>
      <c r="P711" s="6">
        <f t="shared" si="59"/>
        <v>64</v>
      </c>
    </row>
    <row r="712" spans="2:16" x14ac:dyDescent="0.2">
      <c r="B712" s="5"/>
      <c r="H712" s="3"/>
      <c r="I712" s="4">
        <v>5</v>
      </c>
      <c r="J712" s="4">
        <v>29.799900000000001</v>
      </c>
      <c r="K712" s="6">
        <f t="shared" si="55"/>
        <v>5.9710930442637764</v>
      </c>
      <c r="L712" s="6">
        <f t="shared" si="56"/>
        <v>34.706489069557364</v>
      </c>
      <c r="M712" s="6">
        <f t="shared" si="57"/>
        <v>-0.97109304426377641</v>
      </c>
      <c r="N712" s="6">
        <f t="shared" si="57"/>
        <v>-4.9065890695573628</v>
      </c>
      <c r="O712" s="7">
        <f t="shared" si="58"/>
        <v>148.99950000000001</v>
      </c>
      <c r="P712" s="6">
        <f t="shared" si="59"/>
        <v>25</v>
      </c>
    </row>
    <row r="713" spans="2:16" x14ac:dyDescent="0.2">
      <c r="B713" s="5"/>
      <c r="H713" s="3"/>
      <c r="I713" s="4">
        <v>5</v>
      </c>
      <c r="J713" s="4">
        <v>29.799900000000001</v>
      </c>
      <c r="K713" s="6">
        <f t="shared" si="55"/>
        <v>5.9710930442637764</v>
      </c>
      <c r="L713" s="6">
        <f t="shared" si="56"/>
        <v>34.706489069557364</v>
      </c>
      <c r="M713" s="6">
        <f t="shared" si="57"/>
        <v>-0.97109304426377641</v>
      </c>
      <c r="N713" s="6">
        <f t="shared" si="57"/>
        <v>-4.9065890695573628</v>
      </c>
      <c r="O713" s="7">
        <f t="shared" si="58"/>
        <v>148.99950000000001</v>
      </c>
      <c r="P713" s="6">
        <f t="shared" si="59"/>
        <v>25</v>
      </c>
    </row>
    <row r="714" spans="2:16" x14ac:dyDescent="0.2">
      <c r="B714" s="5"/>
      <c r="H714" s="3"/>
      <c r="I714" s="4">
        <v>8</v>
      </c>
      <c r="J714" s="4">
        <v>26.6</v>
      </c>
      <c r="K714" s="6">
        <f t="shared" si="55"/>
        <v>5.9710930442637764</v>
      </c>
      <c r="L714" s="6">
        <f t="shared" si="56"/>
        <v>34.706489069557364</v>
      </c>
      <c r="M714" s="6">
        <f t="shared" si="57"/>
        <v>2.0289069557362236</v>
      </c>
      <c r="N714" s="6">
        <f t="shared" si="57"/>
        <v>-8.1064890695573624</v>
      </c>
      <c r="O714" s="7">
        <f t="shared" si="58"/>
        <v>212.8</v>
      </c>
      <c r="P714" s="6">
        <f t="shared" si="59"/>
        <v>64</v>
      </c>
    </row>
    <row r="715" spans="2:16" x14ac:dyDescent="0.2">
      <c r="B715" s="5"/>
      <c r="H715" s="3"/>
      <c r="I715" s="4">
        <v>6</v>
      </c>
      <c r="J715" s="4">
        <v>26.82</v>
      </c>
      <c r="K715" s="6">
        <f t="shared" si="55"/>
        <v>5.9710930442637764</v>
      </c>
      <c r="L715" s="6">
        <f t="shared" si="56"/>
        <v>34.706489069557364</v>
      </c>
      <c r="M715" s="6">
        <f t="shared" si="57"/>
        <v>2.8906955736223594E-2</v>
      </c>
      <c r="N715" s="6">
        <f t="shared" si="57"/>
        <v>-7.8864890695573635</v>
      </c>
      <c r="O715" s="7">
        <f t="shared" si="58"/>
        <v>160.92000000000002</v>
      </c>
      <c r="P715" s="6">
        <f t="shared" si="59"/>
        <v>36</v>
      </c>
    </row>
    <row r="716" spans="2:16" x14ac:dyDescent="0.2">
      <c r="B716" s="5"/>
      <c r="H716" s="3"/>
      <c r="I716" s="4">
        <v>6</v>
      </c>
      <c r="J716" s="4">
        <v>26.6538</v>
      </c>
      <c r="K716" s="6">
        <f t="shared" si="55"/>
        <v>5.9710930442637764</v>
      </c>
      <c r="L716" s="6">
        <f t="shared" si="56"/>
        <v>34.706489069557364</v>
      </c>
      <c r="M716" s="6">
        <f t="shared" si="57"/>
        <v>2.8906955736223594E-2</v>
      </c>
      <c r="N716" s="6">
        <f t="shared" si="57"/>
        <v>-8.0526890695573634</v>
      </c>
      <c r="O716" s="7">
        <f t="shared" si="58"/>
        <v>159.9228</v>
      </c>
      <c r="P716" s="6">
        <f t="shared" si="59"/>
        <v>36</v>
      </c>
    </row>
    <row r="717" spans="2:16" x14ac:dyDescent="0.2">
      <c r="B717" s="5"/>
      <c r="H717" s="3"/>
      <c r="I717" s="4">
        <v>6</v>
      </c>
      <c r="J717" s="4">
        <v>26.384599999999999</v>
      </c>
      <c r="K717" s="6">
        <f t="shared" si="55"/>
        <v>5.9710930442637764</v>
      </c>
      <c r="L717" s="6">
        <f t="shared" si="56"/>
        <v>34.706489069557364</v>
      </c>
      <c r="M717" s="6">
        <f t="shared" si="57"/>
        <v>2.8906955736223594E-2</v>
      </c>
      <c r="N717" s="6">
        <f t="shared" si="57"/>
        <v>-8.3218890695573648</v>
      </c>
      <c r="O717" s="7">
        <f t="shared" si="58"/>
        <v>158.30759999999998</v>
      </c>
      <c r="P717" s="6">
        <f t="shared" si="59"/>
        <v>36</v>
      </c>
    </row>
    <row r="718" spans="2:16" x14ac:dyDescent="0.2">
      <c r="B718" s="5"/>
      <c r="H718" s="3"/>
      <c r="I718" s="4">
        <v>4</v>
      </c>
      <c r="J718" s="4">
        <v>30.3</v>
      </c>
      <c r="K718" s="6">
        <f t="shared" si="55"/>
        <v>5.9710930442637764</v>
      </c>
      <c r="L718" s="6">
        <f t="shared" si="56"/>
        <v>34.706489069557364</v>
      </c>
      <c r="M718" s="6">
        <f t="shared" si="57"/>
        <v>-1.9710930442637764</v>
      </c>
      <c r="N718" s="6">
        <f t="shared" si="57"/>
        <v>-4.4064890695573631</v>
      </c>
      <c r="O718" s="7">
        <f t="shared" si="58"/>
        <v>121.2</v>
      </c>
      <c r="P718" s="6">
        <f t="shared" si="59"/>
        <v>16</v>
      </c>
    </row>
    <row r="719" spans="2:16" x14ac:dyDescent="0.2">
      <c r="B719" s="5"/>
      <c r="H719" s="3"/>
      <c r="I719" s="4">
        <v>6</v>
      </c>
      <c r="J719" s="4">
        <v>28.3</v>
      </c>
      <c r="K719" s="6">
        <f t="shared" si="55"/>
        <v>5.9710930442637764</v>
      </c>
      <c r="L719" s="6">
        <f t="shared" si="56"/>
        <v>34.706489069557364</v>
      </c>
      <c r="M719" s="6">
        <f t="shared" si="57"/>
        <v>2.8906955736223594E-2</v>
      </c>
      <c r="N719" s="6">
        <f t="shared" si="57"/>
        <v>-6.4064890695573631</v>
      </c>
      <c r="O719" s="7">
        <f t="shared" si="58"/>
        <v>169.8</v>
      </c>
      <c r="P719" s="6">
        <f t="shared" si="59"/>
        <v>36</v>
      </c>
    </row>
    <row r="720" spans="2:16" x14ac:dyDescent="0.2">
      <c r="B720" s="5"/>
      <c r="H720" s="3"/>
      <c r="I720" s="4">
        <v>6</v>
      </c>
      <c r="J720" s="4">
        <v>24.4</v>
      </c>
      <c r="K720" s="6">
        <f t="shared" si="55"/>
        <v>5.9710930442637764</v>
      </c>
      <c r="L720" s="6">
        <f t="shared" si="56"/>
        <v>34.706489069557364</v>
      </c>
      <c r="M720" s="6">
        <f t="shared" si="57"/>
        <v>2.8906955736223594E-2</v>
      </c>
      <c r="N720" s="6">
        <f t="shared" si="57"/>
        <v>-10.306489069557365</v>
      </c>
      <c r="O720" s="7">
        <f t="shared" si="58"/>
        <v>146.39999999999998</v>
      </c>
      <c r="P720" s="6">
        <f t="shared" si="59"/>
        <v>36</v>
      </c>
    </row>
    <row r="721" spans="2:16" x14ac:dyDescent="0.2">
      <c r="B721" s="5"/>
      <c r="H721" s="3"/>
      <c r="I721" s="4">
        <v>6</v>
      </c>
      <c r="J721" s="4">
        <v>27.805499999999999</v>
      </c>
      <c r="K721" s="6">
        <f t="shared" si="55"/>
        <v>5.9710930442637764</v>
      </c>
      <c r="L721" s="6">
        <f t="shared" si="56"/>
        <v>34.706489069557364</v>
      </c>
      <c r="M721" s="6">
        <f t="shared" si="57"/>
        <v>2.8906955736223594E-2</v>
      </c>
      <c r="N721" s="6">
        <f t="shared" si="57"/>
        <v>-6.9009890695573652</v>
      </c>
      <c r="O721" s="7">
        <f t="shared" si="58"/>
        <v>166.833</v>
      </c>
      <c r="P721" s="6">
        <f t="shared" si="59"/>
        <v>36</v>
      </c>
    </row>
    <row r="722" spans="2:16" x14ac:dyDescent="0.2">
      <c r="B722" s="5"/>
      <c r="H722" s="3"/>
      <c r="I722" s="4">
        <v>8</v>
      </c>
      <c r="J722" s="4">
        <v>26.228300000000001</v>
      </c>
      <c r="K722" s="6">
        <f t="shared" si="55"/>
        <v>5.9710930442637764</v>
      </c>
      <c r="L722" s="6">
        <f t="shared" si="56"/>
        <v>34.706489069557364</v>
      </c>
      <c r="M722" s="6">
        <f t="shared" si="57"/>
        <v>2.0289069557362236</v>
      </c>
      <c r="N722" s="6">
        <f t="shared" si="57"/>
        <v>-8.478189069557363</v>
      </c>
      <c r="O722" s="7">
        <f t="shared" si="58"/>
        <v>209.82640000000001</v>
      </c>
      <c r="P722" s="6">
        <f t="shared" si="59"/>
        <v>64</v>
      </c>
    </row>
    <row r="723" spans="2:16" x14ac:dyDescent="0.2">
      <c r="B723" s="5"/>
      <c r="H723" s="3"/>
      <c r="I723" s="4">
        <v>8</v>
      </c>
      <c r="J723" s="4">
        <v>29.370799999999999</v>
      </c>
      <c r="K723" s="6">
        <f t="shared" si="55"/>
        <v>5.9710930442637764</v>
      </c>
      <c r="L723" s="6">
        <f t="shared" si="56"/>
        <v>34.706489069557364</v>
      </c>
      <c r="M723" s="6">
        <f t="shared" si="57"/>
        <v>2.0289069557362236</v>
      </c>
      <c r="N723" s="6">
        <f t="shared" si="57"/>
        <v>-5.3356890695573647</v>
      </c>
      <c r="O723" s="7">
        <f t="shared" si="58"/>
        <v>234.96639999999999</v>
      </c>
      <c r="P723" s="6">
        <f t="shared" si="59"/>
        <v>64</v>
      </c>
    </row>
    <row r="724" spans="2:16" x14ac:dyDescent="0.2">
      <c r="B724" s="5"/>
      <c r="H724" s="3"/>
      <c r="I724" s="4">
        <v>8</v>
      </c>
      <c r="J724" s="4">
        <v>26.1</v>
      </c>
      <c r="K724" s="6">
        <f t="shared" si="55"/>
        <v>5.9710930442637764</v>
      </c>
      <c r="L724" s="6">
        <f t="shared" si="56"/>
        <v>34.706489069557364</v>
      </c>
      <c r="M724" s="6">
        <f t="shared" si="57"/>
        <v>2.0289069557362236</v>
      </c>
      <c r="N724" s="6">
        <f t="shared" si="57"/>
        <v>-8.6064890695573624</v>
      </c>
      <c r="O724" s="7">
        <f t="shared" si="58"/>
        <v>208.8</v>
      </c>
      <c r="P724" s="6">
        <f t="shared" si="59"/>
        <v>64</v>
      </c>
    </row>
    <row r="725" spans="2:16" x14ac:dyDescent="0.2">
      <c r="B725" s="5"/>
      <c r="H725" s="3"/>
      <c r="I725" s="4">
        <v>8</v>
      </c>
      <c r="J725" s="4">
        <v>30.5</v>
      </c>
      <c r="K725" s="6">
        <f t="shared" si="55"/>
        <v>5.9710930442637764</v>
      </c>
      <c r="L725" s="6">
        <f t="shared" si="56"/>
        <v>34.706489069557364</v>
      </c>
      <c r="M725" s="6">
        <f t="shared" si="57"/>
        <v>2.0289069557362236</v>
      </c>
      <c r="N725" s="6">
        <f t="shared" si="57"/>
        <v>-4.2064890695573638</v>
      </c>
      <c r="O725" s="7">
        <f t="shared" si="58"/>
        <v>244</v>
      </c>
      <c r="P725" s="6">
        <f t="shared" si="59"/>
        <v>64</v>
      </c>
    </row>
    <row r="726" spans="2:16" x14ac:dyDescent="0.2">
      <c r="B726" s="5"/>
      <c r="H726" s="3"/>
      <c r="I726" s="4">
        <v>8</v>
      </c>
      <c r="J726" s="4">
        <v>30.4</v>
      </c>
      <c r="K726" s="6">
        <f t="shared" si="55"/>
        <v>5.9710930442637764</v>
      </c>
      <c r="L726" s="6">
        <f t="shared" si="56"/>
        <v>34.706489069557364</v>
      </c>
      <c r="M726" s="6">
        <f t="shared" si="57"/>
        <v>2.0289069557362236</v>
      </c>
      <c r="N726" s="6">
        <f t="shared" si="57"/>
        <v>-4.3064890695573652</v>
      </c>
      <c r="O726" s="7">
        <f t="shared" si="58"/>
        <v>243.2</v>
      </c>
      <c r="P726" s="6">
        <f t="shared" si="59"/>
        <v>64</v>
      </c>
    </row>
    <row r="727" spans="2:16" x14ac:dyDescent="0.2">
      <c r="B727" s="5"/>
      <c r="H727" s="3"/>
      <c r="I727" s="4">
        <v>6</v>
      </c>
      <c r="J727" s="4">
        <v>28.1</v>
      </c>
      <c r="K727" s="6">
        <f t="shared" si="55"/>
        <v>5.9710930442637764</v>
      </c>
      <c r="L727" s="6">
        <f t="shared" si="56"/>
        <v>34.706489069557364</v>
      </c>
      <c r="M727" s="6">
        <f t="shared" si="57"/>
        <v>2.8906955736223594E-2</v>
      </c>
      <c r="N727" s="6">
        <f t="shared" si="57"/>
        <v>-6.6064890695573624</v>
      </c>
      <c r="O727" s="7">
        <f t="shared" si="58"/>
        <v>168.60000000000002</v>
      </c>
      <c r="P727" s="6">
        <f t="shared" si="59"/>
        <v>36</v>
      </c>
    </row>
    <row r="728" spans="2:16" x14ac:dyDescent="0.2">
      <c r="B728" s="5"/>
      <c r="H728" s="3"/>
      <c r="I728" s="4">
        <v>8</v>
      </c>
      <c r="J728" s="4">
        <v>25.6</v>
      </c>
      <c r="K728" s="6">
        <f t="shared" si="55"/>
        <v>5.9710930442637764</v>
      </c>
      <c r="L728" s="6">
        <f t="shared" si="56"/>
        <v>34.706489069557364</v>
      </c>
      <c r="M728" s="6">
        <f t="shared" si="57"/>
        <v>2.0289069557362236</v>
      </c>
      <c r="N728" s="6">
        <f t="shared" si="57"/>
        <v>-9.1064890695573624</v>
      </c>
      <c r="O728" s="7">
        <f t="shared" si="58"/>
        <v>204.8</v>
      </c>
      <c r="P728" s="6">
        <f t="shared" si="59"/>
        <v>64</v>
      </c>
    </row>
    <row r="729" spans="2:16" x14ac:dyDescent="0.2">
      <c r="B729" s="5"/>
      <c r="H729" s="3"/>
      <c r="I729" s="4">
        <v>6</v>
      </c>
      <c r="J729" s="4">
        <v>27.8</v>
      </c>
      <c r="K729" s="6">
        <f t="shared" si="55"/>
        <v>5.9710930442637764</v>
      </c>
      <c r="L729" s="6">
        <f t="shared" si="56"/>
        <v>34.706489069557364</v>
      </c>
      <c r="M729" s="6">
        <f t="shared" si="57"/>
        <v>2.8906955736223594E-2</v>
      </c>
      <c r="N729" s="6">
        <f t="shared" si="57"/>
        <v>-6.9064890695573631</v>
      </c>
      <c r="O729" s="7">
        <f t="shared" si="58"/>
        <v>166.8</v>
      </c>
      <c r="P729" s="6">
        <f t="shared" si="59"/>
        <v>36</v>
      </c>
    </row>
    <row r="730" spans="2:16" x14ac:dyDescent="0.2">
      <c r="B730" s="5"/>
      <c r="H730" s="3"/>
      <c r="I730" s="4">
        <v>8</v>
      </c>
      <c r="J730" s="4">
        <v>25.6</v>
      </c>
      <c r="K730" s="6">
        <f t="shared" si="55"/>
        <v>5.9710930442637764</v>
      </c>
      <c r="L730" s="6">
        <f t="shared" si="56"/>
        <v>34.706489069557364</v>
      </c>
      <c r="M730" s="6">
        <f t="shared" si="57"/>
        <v>2.0289069557362236</v>
      </c>
      <c r="N730" s="6">
        <f t="shared" si="57"/>
        <v>-9.1064890695573624</v>
      </c>
      <c r="O730" s="7">
        <f t="shared" si="58"/>
        <v>204.8</v>
      </c>
      <c r="P730" s="6">
        <f t="shared" si="59"/>
        <v>64</v>
      </c>
    </row>
    <row r="731" spans="2:16" x14ac:dyDescent="0.2">
      <c r="B731" s="5"/>
      <c r="H731" s="3"/>
      <c r="I731" s="4">
        <v>8</v>
      </c>
      <c r="J731" s="4">
        <v>27.1</v>
      </c>
      <c r="K731" s="6">
        <f t="shared" si="55"/>
        <v>5.9710930442637764</v>
      </c>
      <c r="L731" s="6">
        <f t="shared" si="56"/>
        <v>34.706489069557364</v>
      </c>
      <c r="M731" s="6">
        <f t="shared" si="57"/>
        <v>2.0289069557362236</v>
      </c>
      <c r="N731" s="6">
        <f t="shared" si="57"/>
        <v>-7.6064890695573624</v>
      </c>
      <c r="O731" s="7">
        <f t="shared" si="58"/>
        <v>216.8</v>
      </c>
      <c r="P731" s="6">
        <f t="shared" si="59"/>
        <v>64</v>
      </c>
    </row>
    <row r="732" spans="2:16" x14ac:dyDescent="0.2">
      <c r="B732" s="5"/>
      <c r="H732" s="3"/>
      <c r="I732" s="4">
        <v>6</v>
      </c>
      <c r="J732" s="4">
        <v>27.8</v>
      </c>
      <c r="K732" s="6">
        <f t="shared" si="55"/>
        <v>5.9710930442637764</v>
      </c>
      <c r="L732" s="6">
        <f t="shared" si="56"/>
        <v>34.706489069557364</v>
      </c>
      <c r="M732" s="6">
        <f t="shared" si="57"/>
        <v>2.8906955736223594E-2</v>
      </c>
      <c r="N732" s="6">
        <f t="shared" si="57"/>
        <v>-6.9064890695573631</v>
      </c>
      <c r="O732" s="7">
        <f t="shared" si="58"/>
        <v>166.8</v>
      </c>
      <c r="P732" s="6">
        <f t="shared" si="59"/>
        <v>36</v>
      </c>
    </row>
    <row r="733" spans="2:16" x14ac:dyDescent="0.2">
      <c r="B733" s="5"/>
      <c r="H733" s="3"/>
      <c r="I733" s="4">
        <v>8</v>
      </c>
      <c r="J733" s="4">
        <v>29</v>
      </c>
      <c r="K733" s="6">
        <f t="shared" si="55"/>
        <v>5.9710930442637764</v>
      </c>
      <c r="L733" s="6">
        <f t="shared" si="56"/>
        <v>34.706489069557364</v>
      </c>
      <c r="M733" s="6">
        <f t="shared" si="57"/>
        <v>2.0289069557362236</v>
      </c>
      <c r="N733" s="6">
        <f t="shared" si="57"/>
        <v>-5.7064890695573638</v>
      </c>
      <c r="O733" s="7">
        <f t="shared" si="58"/>
        <v>232</v>
      </c>
      <c r="P733" s="6">
        <f t="shared" si="59"/>
        <v>64</v>
      </c>
    </row>
    <row r="734" spans="2:16" x14ac:dyDescent="0.2">
      <c r="B734" s="5"/>
      <c r="H734" s="3"/>
      <c r="I734" s="4">
        <v>8</v>
      </c>
      <c r="J734" s="4">
        <v>27.0426</v>
      </c>
      <c r="K734" s="6">
        <f t="shared" si="55"/>
        <v>5.9710930442637764</v>
      </c>
      <c r="L734" s="6">
        <f t="shared" si="56"/>
        <v>34.706489069557364</v>
      </c>
      <c r="M734" s="6">
        <f t="shared" si="57"/>
        <v>2.0289069557362236</v>
      </c>
      <c r="N734" s="6">
        <f t="shared" si="57"/>
        <v>-7.6638890695573636</v>
      </c>
      <c r="O734" s="7">
        <f t="shared" si="58"/>
        <v>216.3408</v>
      </c>
      <c r="P734" s="6">
        <f t="shared" si="59"/>
        <v>64</v>
      </c>
    </row>
    <row r="735" spans="2:16" x14ac:dyDescent="0.2">
      <c r="B735" s="5"/>
      <c r="H735" s="3"/>
      <c r="I735" s="4">
        <v>8</v>
      </c>
      <c r="J735" s="4">
        <v>26.782900000000001</v>
      </c>
      <c r="K735" s="6">
        <f t="shared" si="55"/>
        <v>5.9710930442637764</v>
      </c>
      <c r="L735" s="6">
        <f t="shared" si="56"/>
        <v>34.706489069557364</v>
      </c>
      <c r="M735" s="6">
        <f t="shared" si="57"/>
        <v>2.0289069557362236</v>
      </c>
      <c r="N735" s="6">
        <f t="shared" si="57"/>
        <v>-7.9235890695573623</v>
      </c>
      <c r="O735" s="7">
        <f t="shared" si="58"/>
        <v>214.26320000000001</v>
      </c>
      <c r="P735" s="6">
        <f t="shared" si="59"/>
        <v>64</v>
      </c>
    </row>
    <row r="736" spans="2:16" x14ac:dyDescent="0.2">
      <c r="B736" s="5"/>
      <c r="H736" s="3"/>
      <c r="I736" s="4">
        <v>8</v>
      </c>
      <c r="J736" s="4">
        <v>28.4633</v>
      </c>
      <c r="K736" s="6">
        <f t="shared" si="55"/>
        <v>5.9710930442637764</v>
      </c>
      <c r="L736" s="6">
        <f t="shared" si="56"/>
        <v>34.706489069557364</v>
      </c>
      <c r="M736" s="6">
        <f t="shared" si="57"/>
        <v>2.0289069557362236</v>
      </c>
      <c r="N736" s="6">
        <f t="shared" si="57"/>
        <v>-6.2431890695573635</v>
      </c>
      <c r="O736" s="7">
        <f t="shared" si="58"/>
        <v>227.7064</v>
      </c>
      <c r="P736" s="6">
        <f t="shared" si="59"/>
        <v>64</v>
      </c>
    </row>
    <row r="737" spans="2:16" x14ac:dyDescent="0.2">
      <c r="B737" s="5"/>
      <c r="H737" s="3"/>
      <c r="I737" s="4">
        <v>6</v>
      </c>
      <c r="J737" s="4">
        <v>27.8522</v>
      </c>
      <c r="K737" s="6">
        <f t="shared" si="55"/>
        <v>5.9710930442637764</v>
      </c>
      <c r="L737" s="6">
        <f t="shared" si="56"/>
        <v>34.706489069557364</v>
      </c>
      <c r="M737" s="6">
        <f t="shared" si="57"/>
        <v>2.8906955736223594E-2</v>
      </c>
      <c r="N737" s="6">
        <f t="shared" si="57"/>
        <v>-6.8542890695573639</v>
      </c>
      <c r="O737" s="7">
        <f t="shared" si="58"/>
        <v>167.11320000000001</v>
      </c>
      <c r="P737" s="6">
        <f t="shared" si="59"/>
        <v>36</v>
      </c>
    </row>
    <row r="738" spans="2:16" x14ac:dyDescent="0.2">
      <c r="B738" s="5"/>
      <c r="H738" s="3"/>
      <c r="I738" s="4">
        <v>8</v>
      </c>
      <c r="J738" s="4">
        <v>26.212499999999999</v>
      </c>
      <c r="K738" s="6">
        <f t="shared" si="55"/>
        <v>5.9710930442637764</v>
      </c>
      <c r="L738" s="6">
        <f t="shared" si="56"/>
        <v>34.706489069557364</v>
      </c>
      <c r="M738" s="6">
        <f t="shared" si="57"/>
        <v>2.0289069557362236</v>
      </c>
      <c r="N738" s="6">
        <f t="shared" si="57"/>
        <v>-8.4939890695573652</v>
      </c>
      <c r="O738" s="7">
        <f t="shared" si="58"/>
        <v>209.7</v>
      </c>
      <c r="P738" s="6">
        <f t="shared" si="59"/>
        <v>64</v>
      </c>
    </row>
    <row r="739" spans="2:16" x14ac:dyDescent="0.2">
      <c r="B739" s="5"/>
      <c r="H739" s="3"/>
      <c r="I739" s="4">
        <v>8</v>
      </c>
      <c r="J739" s="4">
        <v>29.3645</v>
      </c>
      <c r="K739" s="6">
        <f t="shared" si="55"/>
        <v>5.9710930442637764</v>
      </c>
      <c r="L739" s="6">
        <f t="shared" si="56"/>
        <v>34.706489069557364</v>
      </c>
      <c r="M739" s="6">
        <f t="shared" si="57"/>
        <v>2.0289069557362236</v>
      </c>
      <c r="N739" s="6">
        <f t="shared" si="57"/>
        <v>-5.3419890695573642</v>
      </c>
      <c r="O739" s="7">
        <f t="shared" si="58"/>
        <v>234.916</v>
      </c>
      <c r="P739" s="6">
        <f t="shared" si="59"/>
        <v>64</v>
      </c>
    </row>
    <row r="740" spans="2:16" x14ac:dyDescent="0.2">
      <c r="B740" s="5"/>
      <c r="H740" s="3"/>
      <c r="I740" s="4">
        <v>8</v>
      </c>
      <c r="J740" s="4">
        <v>26.1</v>
      </c>
      <c r="K740" s="6">
        <f t="shared" si="55"/>
        <v>5.9710930442637764</v>
      </c>
      <c r="L740" s="6">
        <f t="shared" si="56"/>
        <v>34.706489069557364</v>
      </c>
      <c r="M740" s="6">
        <f t="shared" si="57"/>
        <v>2.0289069557362236</v>
      </c>
      <c r="N740" s="6">
        <f t="shared" si="57"/>
        <v>-8.6064890695573624</v>
      </c>
      <c r="O740" s="7">
        <f t="shared" si="58"/>
        <v>208.8</v>
      </c>
      <c r="P740" s="6">
        <f t="shared" si="59"/>
        <v>64</v>
      </c>
    </row>
    <row r="741" spans="2:16" x14ac:dyDescent="0.2">
      <c r="B741" s="5"/>
      <c r="H741" s="3"/>
      <c r="I741" s="4">
        <v>8</v>
      </c>
      <c r="J741" s="4">
        <v>30.5</v>
      </c>
      <c r="K741" s="6">
        <f t="shared" si="55"/>
        <v>5.9710930442637764</v>
      </c>
      <c r="L741" s="6">
        <f t="shared" si="56"/>
        <v>34.706489069557364</v>
      </c>
      <c r="M741" s="6">
        <f t="shared" si="57"/>
        <v>2.0289069557362236</v>
      </c>
      <c r="N741" s="6">
        <f t="shared" si="57"/>
        <v>-4.2064890695573638</v>
      </c>
      <c r="O741" s="7">
        <f t="shared" si="58"/>
        <v>244</v>
      </c>
      <c r="P741" s="6">
        <f t="shared" si="59"/>
        <v>64</v>
      </c>
    </row>
    <row r="742" spans="2:16" x14ac:dyDescent="0.2">
      <c r="B742" s="5"/>
      <c r="H742" s="3"/>
      <c r="I742" s="4">
        <v>8</v>
      </c>
      <c r="J742" s="4">
        <v>30.4</v>
      </c>
      <c r="K742" s="6">
        <f t="shared" si="55"/>
        <v>5.9710930442637764</v>
      </c>
      <c r="L742" s="6">
        <f t="shared" si="56"/>
        <v>34.706489069557364</v>
      </c>
      <c r="M742" s="6">
        <f t="shared" si="57"/>
        <v>2.0289069557362236</v>
      </c>
      <c r="N742" s="6">
        <f t="shared" si="57"/>
        <v>-4.3064890695573652</v>
      </c>
      <c r="O742" s="7">
        <f t="shared" si="58"/>
        <v>243.2</v>
      </c>
      <c r="P742" s="6">
        <f t="shared" si="59"/>
        <v>64</v>
      </c>
    </row>
    <row r="743" spans="2:16" x14ac:dyDescent="0.2">
      <c r="B743" s="5"/>
      <c r="H743" s="3"/>
      <c r="I743" s="4">
        <v>8</v>
      </c>
      <c r="J743" s="4">
        <v>24.9815</v>
      </c>
      <c r="K743" s="6">
        <f t="shared" si="55"/>
        <v>5.9710930442637764</v>
      </c>
      <c r="L743" s="6">
        <f t="shared" si="56"/>
        <v>34.706489069557364</v>
      </c>
      <c r="M743" s="6">
        <f t="shared" si="57"/>
        <v>2.0289069557362236</v>
      </c>
      <c r="N743" s="6">
        <f t="shared" si="57"/>
        <v>-9.7249890695573633</v>
      </c>
      <c r="O743" s="7">
        <f t="shared" si="58"/>
        <v>199.852</v>
      </c>
      <c r="P743" s="6">
        <f t="shared" si="59"/>
        <v>64</v>
      </c>
    </row>
    <row r="744" spans="2:16" x14ac:dyDescent="0.2">
      <c r="B744" s="5"/>
      <c r="H744" s="3"/>
      <c r="I744" s="4">
        <v>8</v>
      </c>
      <c r="J744" s="4">
        <v>25.008900000000001</v>
      </c>
      <c r="K744" s="6">
        <f t="shared" si="55"/>
        <v>5.9710930442637764</v>
      </c>
      <c r="L744" s="6">
        <f t="shared" si="56"/>
        <v>34.706489069557364</v>
      </c>
      <c r="M744" s="6">
        <f t="shared" si="57"/>
        <v>2.0289069557362236</v>
      </c>
      <c r="N744" s="6">
        <f t="shared" si="57"/>
        <v>-9.6975890695573632</v>
      </c>
      <c r="O744" s="7">
        <f t="shared" si="58"/>
        <v>200.0712</v>
      </c>
      <c r="P744" s="6">
        <f t="shared" si="59"/>
        <v>64</v>
      </c>
    </row>
    <row r="745" spans="2:16" x14ac:dyDescent="0.2">
      <c r="B745" s="5"/>
      <c r="H745" s="3"/>
      <c r="I745" s="4">
        <v>6</v>
      </c>
      <c r="J745" s="4">
        <v>25.7499</v>
      </c>
      <c r="K745" s="6">
        <f t="shared" si="55"/>
        <v>5.9710930442637764</v>
      </c>
      <c r="L745" s="6">
        <f t="shared" si="56"/>
        <v>34.706489069557364</v>
      </c>
      <c r="M745" s="6">
        <f t="shared" si="57"/>
        <v>2.8906955736223594E-2</v>
      </c>
      <c r="N745" s="6">
        <f t="shared" si="57"/>
        <v>-8.9565890695573636</v>
      </c>
      <c r="O745" s="7">
        <f t="shared" si="58"/>
        <v>154.49940000000001</v>
      </c>
      <c r="P745" s="6">
        <f t="shared" si="59"/>
        <v>36</v>
      </c>
    </row>
    <row r="746" spans="2:16" x14ac:dyDescent="0.2">
      <c r="B746" s="5"/>
      <c r="H746" s="3"/>
      <c r="I746" s="4">
        <v>8</v>
      </c>
      <c r="J746" s="4">
        <v>28.0212</v>
      </c>
      <c r="K746" s="6">
        <f t="shared" si="55"/>
        <v>5.9710930442637764</v>
      </c>
      <c r="L746" s="6">
        <f t="shared" si="56"/>
        <v>34.706489069557364</v>
      </c>
      <c r="M746" s="6">
        <f t="shared" si="57"/>
        <v>2.0289069557362236</v>
      </c>
      <c r="N746" s="6">
        <f t="shared" si="57"/>
        <v>-6.6852890695573635</v>
      </c>
      <c r="O746" s="7">
        <f t="shared" si="58"/>
        <v>224.1696</v>
      </c>
      <c r="P746" s="6">
        <f t="shared" si="59"/>
        <v>64</v>
      </c>
    </row>
    <row r="747" spans="2:16" x14ac:dyDescent="0.2">
      <c r="B747" s="5"/>
      <c r="H747" s="3"/>
      <c r="I747" s="4">
        <v>8</v>
      </c>
      <c r="J747" s="4">
        <v>25.555099999999999</v>
      </c>
      <c r="K747" s="6">
        <f t="shared" si="55"/>
        <v>5.9710930442637764</v>
      </c>
      <c r="L747" s="6">
        <f t="shared" si="56"/>
        <v>34.706489069557364</v>
      </c>
      <c r="M747" s="6">
        <f t="shared" si="57"/>
        <v>2.0289069557362236</v>
      </c>
      <c r="N747" s="6">
        <f t="shared" si="57"/>
        <v>-9.1513890695573643</v>
      </c>
      <c r="O747" s="7">
        <f t="shared" si="58"/>
        <v>204.4408</v>
      </c>
      <c r="P747" s="6">
        <f t="shared" si="59"/>
        <v>64</v>
      </c>
    </row>
    <row r="748" spans="2:16" x14ac:dyDescent="0.2">
      <c r="B748" s="5"/>
      <c r="H748" s="3"/>
      <c r="I748" s="4">
        <v>6</v>
      </c>
      <c r="J748" s="4">
        <v>24.1937</v>
      </c>
      <c r="K748" s="6">
        <f t="shared" si="55"/>
        <v>5.9710930442637764</v>
      </c>
      <c r="L748" s="6">
        <f t="shared" si="56"/>
        <v>34.706489069557364</v>
      </c>
      <c r="M748" s="6">
        <f t="shared" si="57"/>
        <v>2.8906955736223594E-2</v>
      </c>
      <c r="N748" s="6">
        <f t="shared" si="57"/>
        <v>-10.512789069557364</v>
      </c>
      <c r="O748" s="7">
        <f t="shared" si="58"/>
        <v>145.16219999999998</v>
      </c>
      <c r="P748" s="6">
        <f t="shared" si="59"/>
        <v>36</v>
      </c>
    </row>
    <row r="749" spans="2:16" x14ac:dyDescent="0.2">
      <c r="B749" s="5"/>
      <c r="H749" s="3"/>
      <c r="I749" s="4">
        <v>8</v>
      </c>
      <c r="J749" s="4">
        <v>24.1496</v>
      </c>
      <c r="K749" s="6">
        <f t="shared" si="55"/>
        <v>5.9710930442637764</v>
      </c>
      <c r="L749" s="6">
        <f t="shared" si="56"/>
        <v>34.706489069557364</v>
      </c>
      <c r="M749" s="6">
        <f t="shared" si="57"/>
        <v>2.0289069557362236</v>
      </c>
      <c r="N749" s="6">
        <f t="shared" si="57"/>
        <v>-10.556889069557364</v>
      </c>
      <c r="O749" s="7">
        <f t="shared" si="58"/>
        <v>193.1968</v>
      </c>
      <c r="P749" s="6">
        <f t="shared" si="59"/>
        <v>64</v>
      </c>
    </row>
    <row r="750" spans="2:16" x14ac:dyDescent="0.2">
      <c r="B750" s="5"/>
      <c r="H750" s="3"/>
      <c r="I750" s="4">
        <v>8</v>
      </c>
      <c r="J750" s="4">
        <v>29.020499999999998</v>
      </c>
      <c r="K750" s="6">
        <f t="shared" si="55"/>
        <v>5.9710930442637764</v>
      </c>
      <c r="L750" s="6">
        <f t="shared" si="56"/>
        <v>34.706489069557364</v>
      </c>
      <c r="M750" s="6">
        <f t="shared" si="57"/>
        <v>2.0289069557362236</v>
      </c>
      <c r="N750" s="6">
        <f t="shared" si="57"/>
        <v>-5.6859890695573654</v>
      </c>
      <c r="O750" s="7">
        <f t="shared" si="58"/>
        <v>232.16399999999999</v>
      </c>
      <c r="P750" s="6">
        <f t="shared" si="59"/>
        <v>64</v>
      </c>
    </row>
    <row r="751" spans="2:16" x14ac:dyDescent="0.2">
      <c r="B751" s="5"/>
      <c r="H751" s="3"/>
      <c r="I751" s="4">
        <v>8</v>
      </c>
      <c r="J751" s="4">
        <v>25.799900000000001</v>
      </c>
      <c r="K751" s="6">
        <f t="shared" si="55"/>
        <v>5.9710930442637764</v>
      </c>
      <c r="L751" s="6">
        <f t="shared" si="56"/>
        <v>34.706489069557364</v>
      </c>
      <c r="M751" s="6">
        <f t="shared" si="57"/>
        <v>2.0289069557362236</v>
      </c>
      <c r="N751" s="6">
        <f t="shared" si="57"/>
        <v>-8.9065890695573628</v>
      </c>
      <c r="O751" s="7">
        <f t="shared" si="58"/>
        <v>206.39920000000001</v>
      </c>
      <c r="P751" s="6">
        <f t="shared" si="59"/>
        <v>64</v>
      </c>
    </row>
    <row r="752" spans="2:16" x14ac:dyDescent="0.2">
      <c r="B752" s="5"/>
      <c r="H752" s="3"/>
      <c r="I752" s="4">
        <v>8</v>
      </c>
      <c r="J752" s="4">
        <v>30.299900000000001</v>
      </c>
      <c r="K752" s="6">
        <f t="shared" si="55"/>
        <v>5.9710930442637764</v>
      </c>
      <c r="L752" s="6">
        <f t="shared" si="56"/>
        <v>34.706489069557364</v>
      </c>
      <c r="M752" s="6">
        <f t="shared" si="57"/>
        <v>2.0289069557362236</v>
      </c>
      <c r="N752" s="6">
        <f t="shared" si="57"/>
        <v>-4.4065890695573628</v>
      </c>
      <c r="O752" s="7">
        <f t="shared" si="58"/>
        <v>242.39920000000001</v>
      </c>
      <c r="P752" s="6">
        <f t="shared" si="59"/>
        <v>64</v>
      </c>
    </row>
    <row r="753" spans="2:16" x14ac:dyDescent="0.2">
      <c r="B753" s="5"/>
      <c r="H753" s="3"/>
      <c r="I753" s="4">
        <v>6</v>
      </c>
      <c r="J753" s="4">
        <v>24.4</v>
      </c>
      <c r="K753" s="6">
        <f t="shared" si="55"/>
        <v>5.9710930442637764</v>
      </c>
      <c r="L753" s="6">
        <f t="shared" si="56"/>
        <v>34.706489069557364</v>
      </c>
      <c r="M753" s="6">
        <f t="shared" si="57"/>
        <v>2.8906955736223594E-2</v>
      </c>
      <c r="N753" s="6">
        <f t="shared" si="57"/>
        <v>-10.306489069557365</v>
      </c>
      <c r="O753" s="7">
        <f t="shared" si="58"/>
        <v>146.39999999999998</v>
      </c>
      <c r="P753" s="6">
        <f t="shared" si="59"/>
        <v>36</v>
      </c>
    </row>
    <row r="754" spans="2:16" x14ac:dyDescent="0.2">
      <c r="B754" s="5"/>
      <c r="H754" s="3"/>
      <c r="I754" s="4">
        <v>8</v>
      </c>
      <c r="J754" s="4">
        <v>25.6</v>
      </c>
      <c r="K754" s="6">
        <f t="shared" si="55"/>
        <v>5.9710930442637764</v>
      </c>
      <c r="L754" s="6">
        <f t="shared" si="56"/>
        <v>34.706489069557364</v>
      </c>
      <c r="M754" s="6">
        <f t="shared" si="57"/>
        <v>2.0289069557362236</v>
      </c>
      <c r="N754" s="6">
        <f t="shared" si="57"/>
        <v>-9.1064890695573624</v>
      </c>
      <c r="O754" s="7">
        <f t="shared" si="58"/>
        <v>204.8</v>
      </c>
      <c r="P754" s="6">
        <f t="shared" si="59"/>
        <v>64</v>
      </c>
    </row>
    <row r="755" spans="2:16" x14ac:dyDescent="0.2">
      <c r="B755" s="5"/>
      <c r="H755" s="3"/>
      <c r="I755" s="4">
        <v>8</v>
      </c>
      <c r="J755" s="4">
        <v>24.5</v>
      </c>
      <c r="K755" s="6">
        <f t="shared" si="55"/>
        <v>5.9710930442637764</v>
      </c>
      <c r="L755" s="6">
        <f t="shared" si="56"/>
        <v>34.706489069557364</v>
      </c>
      <c r="M755" s="6">
        <f t="shared" si="57"/>
        <v>2.0289069557362236</v>
      </c>
      <c r="N755" s="6">
        <f t="shared" si="57"/>
        <v>-10.206489069557364</v>
      </c>
      <c r="O755" s="7">
        <f t="shared" si="58"/>
        <v>196</v>
      </c>
      <c r="P755" s="6">
        <f t="shared" si="59"/>
        <v>64</v>
      </c>
    </row>
    <row r="756" spans="2:16" x14ac:dyDescent="0.2">
      <c r="B756" s="5"/>
      <c r="H756" s="3"/>
      <c r="I756" s="4">
        <v>8</v>
      </c>
      <c r="J756" s="4">
        <v>25.4</v>
      </c>
      <c r="K756" s="6">
        <f t="shared" si="55"/>
        <v>5.9710930442637764</v>
      </c>
      <c r="L756" s="6">
        <f t="shared" si="56"/>
        <v>34.706489069557364</v>
      </c>
      <c r="M756" s="6">
        <f t="shared" si="57"/>
        <v>2.0289069557362236</v>
      </c>
      <c r="N756" s="6">
        <f t="shared" si="57"/>
        <v>-9.3064890695573652</v>
      </c>
      <c r="O756" s="7">
        <f t="shared" si="58"/>
        <v>203.2</v>
      </c>
      <c r="P756" s="6">
        <f t="shared" si="59"/>
        <v>64</v>
      </c>
    </row>
    <row r="757" spans="2:16" x14ac:dyDescent="0.2">
      <c r="B757" s="5"/>
      <c r="H757" s="3"/>
      <c r="I757" s="4">
        <v>6</v>
      </c>
      <c r="J757" s="4">
        <v>25.753499999999999</v>
      </c>
      <c r="K757" s="6">
        <f t="shared" si="55"/>
        <v>5.9710930442637764</v>
      </c>
      <c r="L757" s="6">
        <f t="shared" si="56"/>
        <v>34.706489069557364</v>
      </c>
      <c r="M757" s="6">
        <f t="shared" si="57"/>
        <v>2.8906955736223594E-2</v>
      </c>
      <c r="N757" s="6">
        <f t="shared" si="57"/>
        <v>-8.9529890695573648</v>
      </c>
      <c r="O757" s="7">
        <f t="shared" si="58"/>
        <v>154.52099999999999</v>
      </c>
      <c r="P757" s="6">
        <f t="shared" si="59"/>
        <v>36</v>
      </c>
    </row>
    <row r="758" spans="2:16" x14ac:dyDescent="0.2">
      <c r="B758" s="5"/>
      <c r="H758" s="3"/>
      <c r="I758" s="4">
        <v>8</v>
      </c>
      <c r="J758" s="4">
        <v>26.662199999999999</v>
      </c>
      <c r="K758" s="6">
        <f t="shared" si="55"/>
        <v>5.9710930442637764</v>
      </c>
      <c r="L758" s="6">
        <f t="shared" si="56"/>
        <v>34.706489069557364</v>
      </c>
      <c r="M758" s="6">
        <f t="shared" si="57"/>
        <v>2.0289069557362236</v>
      </c>
      <c r="N758" s="6">
        <f t="shared" si="57"/>
        <v>-8.0442890695573652</v>
      </c>
      <c r="O758" s="7">
        <f t="shared" si="58"/>
        <v>213.29759999999999</v>
      </c>
      <c r="P758" s="6">
        <f t="shared" si="59"/>
        <v>64</v>
      </c>
    </row>
    <row r="759" spans="2:16" x14ac:dyDescent="0.2">
      <c r="B759" s="5"/>
      <c r="H759" s="3"/>
      <c r="I759" s="4">
        <v>8</v>
      </c>
      <c r="J759" s="4">
        <v>24.793900000000001</v>
      </c>
      <c r="K759" s="6">
        <f t="shared" si="55"/>
        <v>5.9710930442637764</v>
      </c>
      <c r="L759" s="6">
        <f t="shared" si="56"/>
        <v>34.706489069557364</v>
      </c>
      <c r="M759" s="6">
        <f t="shared" si="57"/>
        <v>2.0289069557362236</v>
      </c>
      <c r="N759" s="6">
        <f t="shared" si="57"/>
        <v>-9.9125890695573631</v>
      </c>
      <c r="O759" s="7">
        <f t="shared" si="58"/>
        <v>198.35120000000001</v>
      </c>
      <c r="P759" s="6">
        <f t="shared" si="59"/>
        <v>64</v>
      </c>
    </row>
    <row r="760" spans="2:16" x14ac:dyDescent="0.2">
      <c r="B760" s="5"/>
      <c r="H760" s="3"/>
      <c r="I760" s="4">
        <v>8</v>
      </c>
      <c r="J760" s="4">
        <v>27.106100000000001</v>
      </c>
      <c r="K760" s="6">
        <f t="shared" si="55"/>
        <v>5.9710930442637764</v>
      </c>
      <c r="L760" s="6">
        <f t="shared" si="56"/>
        <v>34.706489069557364</v>
      </c>
      <c r="M760" s="6">
        <f t="shared" si="57"/>
        <v>2.0289069557362236</v>
      </c>
      <c r="N760" s="6">
        <f t="shared" si="57"/>
        <v>-7.6003890695573624</v>
      </c>
      <c r="O760" s="7">
        <f t="shared" si="58"/>
        <v>216.84880000000001</v>
      </c>
      <c r="P760" s="6">
        <f t="shared" si="59"/>
        <v>64</v>
      </c>
    </row>
    <row r="761" spans="2:16" x14ac:dyDescent="0.2">
      <c r="B761" s="5"/>
      <c r="H761" s="3"/>
      <c r="I761" s="4">
        <v>8</v>
      </c>
      <c r="J761" s="4">
        <v>25.229800000000001</v>
      </c>
      <c r="K761" s="6">
        <f t="shared" si="55"/>
        <v>5.9710930442637764</v>
      </c>
      <c r="L761" s="6">
        <f t="shared" si="56"/>
        <v>34.706489069557364</v>
      </c>
      <c r="M761" s="6">
        <f t="shared" si="57"/>
        <v>2.0289069557362236</v>
      </c>
      <c r="N761" s="6">
        <f t="shared" si="57"/>
        <v>-9.4766890695573629</v>
      </c>
      <c r="O761" s="7">
        <f t="shared" si="58"/>
        <v>201.83840000000001</v>
      </c>
      <c r="P761" s="6">
        <f t="shared" si="59"/>
        <v>64</v>
      </c>
    </row>
    <row r="762" spans="2:16" x14ac:dyDescent="0.2">
      <c r="B762" s="5"/>
      <c r="H762" s="3"/>
      <c r="I762" s="4">
        <v>6</v>
      </c>
      <c r="J762" s="4">
        <v>24.1937</v>
      </c>
      <c r="K762" s="6">
        <f t="shared" si="55"/>
        <v>5.9710930442637764</v>
      </c>
      <c r="L762" s="6">
        <f t="shared" si="56"/>
        <v>34.706489069557364</v>
      </c>
      <c r="M762" s="6">
        <f t="shared" si="57"/>
        <v>2.8906955736223594E-2</v>
      </c>
      <c r="N762" s="6">
        <f t="shared" si="57"/>
        <v>-10.512789069557364</v>
      </c>
      <c r="O762" s="7">
        <f t="shared" si="58"/>
        <v>145.16219999999998</v>
      </c>
      <c r="P762" s="6">
        <f t="shared" si="59"/>
        <v>36</v>
      </c>
    </row>
    <row r="763" spans="2:16" x14ac:dyDescent="0.2">
      <c r="B763" s="5"/>
      <c r="H763" s="3"/>
      <c r="I763" s="4">
        <v>8</v>
      </c>
      <c r="J763" s="4">
        <v>24.153400000000001</v>
      </c>
      <c r="K763" s="6">
        <f t="shared" si="55"/>
        <v>5.9710930442637764</v>
      </c>
      <c r="L763" s="6">
        <f t="shared" si="56"/>
        <v>34.706489069557364</v>
      </c>
      <c r="M763" s="6">
        <f t="shared" si="57"/>
        <v>2.0289069557362236</v>
      </c>
      <c r="N763" s="6">
        <f t="shared" si="57"/>
        <v>-10.553089069557362</v>
      </c>
      <c r="O763" s="7">
        <f t="shared" si="58"/>
        <v>193.22720000000001</v>
      </c>
      <c r="P763" s="6">
        <f t="shared" si="59"/>
        <v>64</v>
      </c>
    </row>
    <row r="764" spans="2:16" x14ac:dyDescent="0.2">
      <c r="B764" s="5"/>
      <c r="H764" s="3"/>
      <c r="I764" s="4">
        <v>8</v>
      </c>
      <c r="J764" s="4">
        <v>29.0185</v>
      </c>
      <c r="K764" s="6">
        <f t="shared" si="55"/>
        <v>5.9710930442637764</v>
      </c>
      <c r="L764" s="6">
        <f t="shared" si="56"/>
        <v>34.706489069557364</v>
      </c>
      <c r="M764" s="6">
        <f t="shared" si="57"/>
        <v>2.0289069557362236</v>
      </c>
      <c r="N764" s="6">
        <f t="shared" si="57"/>
        <v>-5.6879890695573643</v>
      </c>
      <c r="O764" s="7">
        <f t="shared" si="58"/>
        <v>232.148</v>
      </c>
      <c r="P764" s="6">
        <f t="shared" si="59"/>
        <v>64</v>
      </c>
    </row>
    <row r="765" spans="2:16" x14ac:dyDescent="0.2">
      <c r="B765" s="5"/>
      <c r="H765" s="3"/>
      <c r="I765" s="4">
        <v>8</v>
      </c>
      <c r="J765" s="4">
        <v>25.802600000000002</v>
      </c>
      <c r="K765" s="6">
        <f t="shared" si="55"/>
        <v>5.9710930442637764</v>
      </c>
      <c r="L765" s="6">
        <f t="shared" si="56"/>
        <v>34.706489069557364</v>
      </c>
      <c r="M765" s="6">
        <f t="shared" si="57"/>
        <v>2.0289069557362236</v>
      </c>
      <c r="N765" s="6">
        <f t="shared" si="57"/>
        <v>-8.903889069557362</v>
      </c>
      <c r="O765" s="7">
        <f t="shared" si="58"/>
        <v>206.42080000000001</v>
      </c>
      <c r="P765" s="6">
        <f t="shared" si="59"/>
        <v>64</v>
      </c>
    </row>
    <row r="766" spans="2:16" x14ac:dyDescent="0.2">
      <c r="B766" s="5"/>
      <c r="H766" s="3"/>
      <c r="I766" s="4">
        <v>8</v>
      </c>
      <c r="J766" s="4">
        <v>30.299900000000001</v>
      </c>
      <c r="K766" s="6">
        <f t="shared" si="55"/>
        <v>5.9710930442637764</v>
      </c>
      <c r="L766" s="6">
        <f t="shared" si="56"/>
        <v>34.706489069557364</v>
      </c>
      <c r="M766" s="6">
        <f t="shared" si="57"/>
        <v>2.0289069557362236</v>
      </c>
      <c r="N766" s="6">
        <f t="shared" si="57"/>
        <v>-4.4065890695573628</v>
      </c>
      <c r="O766" s="7">
        <f t="shared" si="58"/>
        <v>242.39920000000001</v>
      </c>
      <c r="P766" s="6">
        <f t="shared" si="59"/>
        <v>64</v>
      </c>
    </row>
    <row r="767" spans="2:16" x14ac:dyDescent="0.2">
      <c r="B767" s="5"/>
      <c r="H767" s="3"/>
      <c r="I767" s="4">
        <v>8</v>
      </c>
      <c r="J767" s="4">
        <v>25.799900000000001</v>
      </c>
      <c r="K767" s="6">
        <f t="shared" si="55"/>
        <v>5.9710930442637764</v>
      </c>
      <c r="L767" s="6">
        <f t="shared" si="56"/>
        <v>34.706489069557364</v>
      </c>
      <c r="M767" s="6">
        <f t="shared" si="57"/>
        <v>2.0289069557362236</v>
      </c>
      <c r="N767" s="6">
        <f t="shared" si="57"/>
        <v>-8.9065890695573628</v>
      </c>
      <c r="O767" s="7">
        <f t="shared" si="58"/>
        <v>206.39920000000001</v>
      </c>
      <c r="P767" s="6">
        <f t="shared" si="59"/>
        <v>64</v>
      </c>
    </row>
    <row r="768" spans="2:16" x14ac:dyDescent="0.2">
      <c r="B768" s="5"/>
      <c r="H768" s="3"/>
      <c r="I768" s="4">
        <v>6</v>
      </c>
      <c r="J768" s="4">
        <v>28.2</v>
      </c>
      <c r="K768" s="6">
        <f t="shared" si="55"/>
        <v>5.9710930442637764</v>
      </c>
      <c r="L768" s="6">
        <f t="shared" si="56"/>
        <v>34.706489069557364</v>
      </c>
      <c r="M768" s="6">
        <f t="shared" si="57"/>
        <v>2.8906955736223594E-2</v>
      </c>
      <c r="N768" s="6">
        <f t="shared" si="57"/>
        <v>-6.5064890695573645</v>
      </c>
      <c r="O768" s="7">
        <f t="shared" si="58"/>
        <v>169.2</v>
      </c>
      <c r="P768" s="6">
        <f t="shared" si="59"/>
        <v>36</v>
      </c>
    </row>
    <row r="769" spans="2:16" x14ac:dyDescent="0.2">
      <c r="B769" s="5"/>
      <c r="H769" s="3"/>
      <c r="I769" s="4">
        <v>5</v>
      </c>
      <c r="J769" s="4">
        <v>25.2</v>
      </c>
      <c r="K769" s="6">
        <f t="shared" si="55"/>
        <v>5.9710930442637764</v>
      </c>
      <c r="L769" s="6">
        <f t="shared" si="56"/>
        <v>34.706489069557364</v>
      </c>
      <c r="M769" s="6">
        <f t="shared" si="57"/>
        <v>-0.97109304426377641</v>
      </c>
      <c r="N769" s="6">
        <f t="shared" si="57"/>
        <v>-9.5064890695573645</v>
      </c>
      <c r="O769" s="7">
        <f t="shared" si="58"/>
        <v>126</v>
      </c>
      <c r="P769" s="6">
        <f t="shared" si="59"/>
        <v>25</v>
      </c>
    </row>
    <row r="770" spans="2:16" x14ac:dyDescent="0.2">
      <c r="B770" s="5"/>
      <c r="H770" s="3"/>
      <c r="I770" s="4">
        <v>5</v>
      </c>
      <c r="J770" s="4">
        <v>25.1</v>
      </c>
      <c r="K770" s="6">
        <f t="shared" si="55"/>
        <v>5.9710930442637764</v>
      </c>
      <c r="L770" s="6">
        <f t="shared" si="56"/>
        <v>34.706489069557364</v>
      </c>
      <c r="M770" s="6">
        <f t="shared" si="57"/>
        <v>-0.97109304426377641</v>
      </c>
      <c r="N770" s="6">
        <f t="shared" si="57"/>
        <v>-9.6064890695573624</v>
      </c>
      <c r="O770" s="7">
        <f t="shared" si="58"/>
        <v>125.5</v>
      </c>
      <c r="P770" s="6">
        <f t="shared" si="59"/>
        <v>25</v>
      </c>
    </row>
    <row r="771" spans="2:16" x14ac:dyDescent="0.2">
      <c r="B771" s="5"/>
      <c r="H771" s="3"/>
      <c r="I771" s="4">
        <v>8</v>
      </c>
      <c r="J771" s="4">
        <v>22.299900000000001</v>
      </c>
      <c r="K771" s="6">
        <f t="shared" si="55"/>
        <v>5.9710930442637764</v>
      </c>
      <c r="L771" s="6">
        <f t="shared" si="56"/>
        <v>34.706489069557364</v>
      </c>
      <c r="M771" s="6">
        <f t="shared" si="57"/>
        <v>2.0289069557362236</v>
      </c>
      <c r="N771" s="6">
        <f t="shared" si="57"/>
        <v>-12.406589069557363</v>
      </c>
      <c r="O771" s="7">
        <f t="shared" si="58"/>
        <v>178.39920000000001</v>
      </c>
      <c r="P771" s="6">
        <f t="shared" si="59"/>
        <v>64</v>
      </c>
    </row>
    <row r="772" spans="2:16" x14ac:dyDescent="0.2">
      <c r="B772" s="5"/>
      <c r="H772" s="3"/>
      <c r="I772" s="4">
        <v>8</v>
      </c>
      <c r="J772" s="4">
        <v>23.061</v>
      </c>
      <c r="K772" s="6">
        <f t="shared" si="55"/>
        <v>5.9710930442637764</v>
      </c>
      <c r="L772" s="6">
        <f t="shared" si="56"/>
        <v>34.706489069557364</v>
      </c>
      <c r="M772" s="6">
        <f t="shared" si="57"/>
        <v>2.0289069557362236</v>
      </c>
      <c r="N772" s="6">
        <f t="shared" si="57"/>
        <v>-11.645489069557364</v>
      </c>
      <c r="O772" s="7">
        <f t="shared" si="58"/>
        <v>184.488</v>
      </c>
      <c r="P772" s="6">
        <f t="shared" si="59"/>
        <v>64</v>
      </c>
    </row>
    <row r="773" spans="2:16" x14ac:dyDescent="0.2">
      <c r="B773" s="5"/>
      <c r="H773" s="3"/>
      <c r="I773" s="4">
        <v>8</v>
      </c>
      <c r="J773" s="4">
        <v>23.110900000000001</v>
      </c>
      <c r="K773" s="6">
        <f t="shared" ref="K773:K836" si="60">AVERAGE($I$4:$I$1110)</f>
        <v>5.9710930442637764</v>
      </c>
      <c r="L773" s="6">
        <f t="shared" ref="L773:L836" si="61">AVERAGE($J$4:$J$1110)</f>
        <v>34.706489069557364</v>
      </c>
      <c r="M773" s="6">
        <f t="shared" ref="M773:N836" si="62">I773-K773</f>
        <v>2.0289069557362236</v>
      </c>
      <c r="N773" s="6">
        <f t="shared" si="62"/>
        <v>-11.595589069557363</v>
      </c>
      <c r="O773" s="7">
        <f t="shared" ref="O773:O836" si="63">I773*J773</f>
        <v>184.88720000000001</v>
      </c>
      <c r="P773" s="6">
        <f t="shared" ref="P773:P836" si="64">I773^2</f>
        <v>64</v>
      </c>
    </row>
    <row r="774" spans="2:16" x14ac:dyDescent="0.2">
      <c r="B774" s="5"/>
      <c r="H774" s="3"/>
      <c r="I774" s="4">
        <v>8</v>
      </c>
      <c r="J774" s="4">
        <v>26.229500000000002</v>
      </c>
      <c r="K774" s="6">
        <f t="shared" si="60"/>
        <v>5.9710930442637764</v>
      </c>
      <c r="L774" s="6">
        <f t="shared" si="61"/>
        <v>34.706489069557364</v>
      </c>
      <c r="M774" s="6">
        <f t="shared" si="62"/>
        <v>2.0289069557362236</v>
      </c>
      <c r="N774" s="6">
        <f t="shared" si="62"/>
        <v>-8.4769890695573622</v>
      </c>
      <c r="O774" s="7">
        <f t="shared" si="63"/>
        <v>209.83600000000001</v>
      </c>
      <c r="P774" s="6">
        <f t="shared" si="64"/>
        <v>64</v>
      </c>
    </row>
    <row r="775" spans="2:16" x14ac:dyDescent="0.2">
      <c r="B775" s="5"/>
      <c r="H775" s="3"/>
      <c r="I775" s="4">
        <v>8</v>
      </c>
      <c r="J775" s="4">
        <v>23.431799999999999</v>
      </c>
      <c r="K775" s="6">
        <f t="shared" si="60"/>
        <v>5.9710930442637764</v>
      </c>
      <c r="L775" s="6">
        <f t="shared" si="61"/>
        <v>34.706489069557364</v>
      </c>
      <c r="M775" s="6">
        <f t="shared" si="62"/>
        <v>2.0289069557362236</v>
      </c>
      <c r="N775" s="6">
        <f t="shared" si="62"/>
        <v>-11.274689069557365</v>
      </c>
      <c r="O775" s="7">
        <f t="shared" si="63"/>
        <v>187.45439999999999</v>
      </c>
      <c r="P775" s="6">
        <f t="shared" si="64"/>
        <v>64</v>
      </c>
    </row>
    <row r="776" spans="2:16" x14ac:dyDescent="0.2">
      <c r="B776" s="5"/>
      <c r="H776" s="3"/>
      <c r="I776" s="4">
        <v>8</v>
      </c>
      <c r="J776" s="4">
        <v>23.999300000000002</v>
      </c>
      <c r="K776" s="6">
        <f t="shared" si="60"/>
        <v>5.9710930442637764</v>
      </c>
      <c r="L776" s="6">
        <f t="shared" si="61"/>
        <v>34.706489069557364</v>
      </c>
      <c r="M776" s="6">
        <f t="shared" si="62"/>
        <v>2.0289069557362236</v>
      </c>
      <c r="N776" s="6">
        <f t="shared" si="62"/>
        <v>-10.707189069557362</v>
      </c>
      <c r="O776" s="7">
        <f t="shared" si="63"/>
        <v>191.99440000000001</v>
      </c>
      <c r="P776" s="6">
        <f t="shared" si="64"/>
        <v>64</v>
      </c>
    </row>
    <row r="777" spans="2:16" x14ac:dyDescent="0.2">
      <c r="B777" s="5"/>
      <c r="H777" s="3"/>
      <c r="I777" s="4">
        <v>6</v>
      </c>
      <c r="J777" s="4">
        <v>27.6</v>
      </c>
      <c r="K777" s="6">
        <f t="shared" si="60"/>
        <v>5.9710930442637764</v>
      </c>
      <c r="L777" s="6">
        <f t="shared" si="61"/>
        <v>34.706489069557364</v>
      </c>
      <c r="M777" s="6">
        <f t="shared" si="62"/>
        <v>2.8906955736223594E-2</v>
      </c>
      <c r="N777" s="6">
        <f t="shared" si="62"/>
        <v>-7.1064890695573624</v>
      </c>
      <c r="O777" s="7">
        <f t="shared" si="63"/>
        <v>165.60000000000002</v>
      </c>
      <c r="P777" s="6">
        <f t="shared" si="64"/>
        <v>36</v>
      </c>
    </row>
    <row r="778" spans="2:16" x14ac:dyDescent="0.2">
      <c r="B778" s="5"/>
      <c r="H778" s="3"/>
      <c r="I778" s="4">
        <v>8</v>
      </c>
      <c r="J778" s="4">
        <v>24.299900000000001</v>
      </c>
      <c r="K778" s="6">
        <f t="shared" si="60"/>
        <v>5.9710930442637764</v>
      </c>
      <c r="L778" s="6">
        <f t="shared" si="61"/>
        <v>34.706489069557364</v>
      </c>
      <c r="M778" s="6">
        <f t="shared" si="62"/>
        <v>2.0289069557362236</v>
      </c>
      <c r="N778" s="6">
        <f t="shared" si="62"/>
        <v>-10.406589069557363</v>
      </c>
      <c r="O778" s="7">
        <f t="shared" si="63"/>
        <v>194.39920000000001</v>
      </c>
      <c r="P778" s="6">
        <f t="shared" si="64"/>
        <v>64</v>
      </c>
    </row>
    <row r="779" spans="2:16" x14ac:dyDescent="0.2">
      <c r="B779" s="5"/>
      <c r="H779" s="3"/>
      <c r="I779" s="4">
        <v>8</v>
      </c>
      <c r="J779" s="4">
        <v>23.299900000000001</v>
      </c>
      <c r="K779" s="6">
        <f t="shared" si="60"/>
        <v>5.9710930442637764</v>
      </c>
      <c r="L779" s="6">
        <f t="shared" si="61"/>
        <v>34.706489069557364</v>
      </c>
      <c r="M779" s="6">
        <f t="shared" si="62"/>
        <v>2.0289069557362236</v>
      </c>
      <c r="N779" s="6">
        <f t="shared" si="62"/>
        <v>-11.406589069557363</v>
      </c>
      <c r="O779" s="7">
        <f t="shared" si="63"/>
        <v>186.39920000000001</v>
      </c>
      <c r="P779" s="6">
        <f t="shared" si="64"/>
        <v>64</v>
      </c>
    </row>
    <row r="780" spans="2:16" x14ac:dyDescent="0.2">
      <c r="B780" s="5"/>
      <c r="H780" s="3"/>
      <c r="I780" s="4">
        <v>8</v>
      </c>
      <c r="J780" s="4">
        <v>22.761900000000001</v>
      </c>
      <c r="K780" s="6">
        <f t="shared" si="60"/>
        <v>5.9710930442637764</v>
      </c>
      <c r="L780" s="6">
        <f t="shared" si="61"/>
        <v>34.706489069557364</v>
      </c>
      <c r="M780" s="6">
        <f t="shared" si="62"/>
        <v>2.0289069557362236</v>
      </c>
      <c r="N780" s="6">
        <f t="shared" si="62"/>
        <v>-11.944589069557363</v>
      </c>
      <c r="O780" s="7">
        <f t="shared" si="63"/>
        <v>182.09520000000001</v>
      </c>
      <c r="P780" s="6">
        <f t="shared" si="64"/>
        <v>64</v>
      </c>
    </row>
    <row r="781" spans="2:16" x14ac:dyDescent="0.2">
      <c r="B781" s="5"/>
      <c r="H781" s="3"/>
      <c r="I781" s="4">
        <v>8</v>
      </c>
      <c r="J781" s="4">
        <v>22.9</v>
      </c>
      <c r="K781" s="6">
        <f t="shared" si="60"/>
        <v>5.9710930442637764</v>
      </c>
      <c r="L781" s="6">
        <f t="shared" si="61"/>
        <v>34.706489069557364</v>
      </c>
      <c r="M781" s="6">
        <f t="shared" si="62"/>
        <v>2.0289069557362236</v>
      </c>
      <c r="N781" s="6">
        <f t="shared" si="62"/>
        <v>-11.806489069557365</v>
      </c>
      <c r="O781" s="7">
        <f t="shared" si="63"/>
        <v>183.2</v>
      </c>
      <c r="P781" s="6">
        <f t="shared" si="64"/>
        <v>64</v>
      </c>
    </row>
    <row r="782" spans="2:16" x14ac:dyDescent="0.2">
      <c r="B782" s="5"/>
      <c r="H782" s="3"/>
      <c r="I782" s="4">
        <v>6</v>
      </c>
      <c r="J782" s="4">
        <v>27.6</v>
      </c>
      <c r="K782" s="6">
        <f t="shared" si="60"/>
        <v>5.9710930442637764</v>
      </c>
      <c r="L782" s="6">
        <f t="shared" si="61"/>
        <v>34.706489069557364</v>
      </c>
      <c r="M782" s="6">
        <f t="shared" si="62"/>
        <v>2.8906955736223594E-2</v>
      </c>
      <c r="N782" s="6">
        <f t="shared" si="62"/>
        <v>-7.1064890695573624</v>
      </c>
      <c r="O782" s="7">
        <f t="shared" si="63"/>
        <v>165.60000000000002</v>
      </c>
      <c r="P782" s="6">
        <f t="shared" si="64"/>
        <v>36</v>
      </c>
    </row>
    <row r="783" spans="2:16" x14ac:dyDescent="0.2">
      <c r="B783" s="5"/>
      <c r="H783" s="3"/>
      <c r="I783" s="4">
        <v>8</v>
      </c>
      <c r="J783" s="4">
        <v>24.299900000000001</v>
      </c>
      <c r="K783" s="6">
        <f t="shared" si="60"/>
        <v>5.9710930442637764</v>
      </c>
      <c r="L783" s="6">
        <f t="shared" si="61"/>
        <v>34.706489069557364</v>
      </c>
      <c r="M783" s="6">
        <f t="shared" si="62"/>
        <v>2.0289069557362236</v>
      </c>
      <c r="N783" s="6">
        <f t="shared" si="62"/>
        <v>-10.406589069557363</v>
      </c>
      <c r="O783" s="7">
        <f t="shared" si="63"/>
        <v>194.39920000000001</v>
      </c>
      <c r="P783" s="6">
        <f t="shared" si="64"/>
        <v>64</v>
      </c>
    </row>
    <row r="784" spans="2:16" x14ac:dyDescent="0.2">
      <c r="B784" s="5"/>
      <c r="H784" s="3"/>
      <c r="I784" s="4">
        <v>8</v>
      </c>
      <c r="J784" s="4">
        <v>23.299900000000001</v>
      </c>
      <c r="K784" s="6">
        <f t="shared" si="60"/>
        <v>5.9710930442637764</v>
      </c>
      <c r="L784" s="6">
        <f t="shared" si="61"/>
        <v>34.706489069557364</v>
      </c>
      <c r="M784" s="6">
        <f t="shared" si="62"/>
        <v>2.0289069557362236</v>
      </c>
      <c r="N784" s="6">
        <f t="shared" si="62"/>
        <v>-11.406589069557363</v>
      </c>
      <c r="O784" s="7">
        <f t="shared" si="63"/>
        <v>186.39920000000001</v>
      </c>
      <c r="P784" s="6">
        <f t="shared" si="64"/>
        <v>64</v>
      </c>
    </row>
    <row r="785" spans="2:16" x14ac:dyDescent="0.2">
      <c r="B785" s="5"/>
      <c r="H785" s="3"/>
      <c r="I785" s="4">
        <v>8</v>
      </c>
      <c r="J785" s="4">
        <v>22.761900000000001</v>
      </c>
      <c r="K785" s="6">
        <f t="shared" si="60"/>
        <v>5.9710930442637764</v>
      </c>
      <c r="L785" s="6">
        <f t="shared" si="61"/>
        <v>34.706489069557364</v>
      </c>
      <c r="M785" s="6">
        <f t="shared" si="62"/>
        <v>2.0289069557362236</v>
      </c>
      <c r="N785" s="6">
        <f t="shared" si="62"/>
        <v>-11.944589069557363</v>
      </c>
      <c r="O785" s="7">
        <f t="shared" si="63"/>
        <v>182.09520000000001</v>
      </c>
      <c r="P785" s="6">
        <f t="shared" si="64"/>
        <v>64</v>
      </c>
    </row>
    <row r="786" spans="2:16" x14ac:dyDescent="0.2">
      <c r="B786" s="5"/>
      <c r="H786" s="3"/>
      <c r="I786" s="4">
        <v>8</v>
      </c>
      <c r="J786" s="4">
        <v>22.9</v>
      </c>
      <c r="K786" s="6">
        <f t="shared" si="60"/>
        <v>5.9710930442637764</v>
      </c>
      <c r="L786" s="6">
        <f t="shared" si="61"/>
        <v>34.706489069557364</v>
      </c>
      <c r="M786" s="6">
        <f t="shared" si="62"/>
        <v>2.0289069557362236</v>
      </c>
      <c r="N786" s="6">
        <f t="shared" si="62"/>
        <v>-11.806489069557365</v>
      </c>
      <c r="O786" s="7">
        <f t="shared" si="63"/>
        <v>183.2</v>
      </c>
      <c r="P786" s="6">
        <f t="shared" si="64"/>
        <v>64</v>
      </c>
    </row>
    <row r="787" spans="2:16" x14ac:dyDescent="0.2">
      <c r="B787" s="5"/>
      <c r="H787" s="3"/>
      <c r="I787" s="4">
        <v>8</v>
      </c>
      <c r="J787" s="4">
        <v>23.299900000000001</v>
      </c>
      <c r="K787" s="6">
        <f t="shared" si="60"/>
        <v>5.9710930442637764</v>
      </c>
      <c r="L787" s="6">
        <f t="shared" si="61"/>
        <v>34.706489069557364</v>
      </c>
      <c r="M787" s="6">
        <f t="shared" si="62"/>
        <v>2.0289069557362236</v>
      </c>
      <c r="N787" s="6">
        <f t="shared" si="62"/>
        <v>-11.406589069557363</v>
      </c>
      <c r="O787" s="7">
        <f t="shared" si="63"/>
        <v>186.39920000000001</v>
      </c>
      <c r="P787" s="6">
        <f t="shared" si="64"/>
        <v>64</v>
      </c>
    </row>
    <row r="788" spans="2:16" x14ac:dyDescent="0.2">
      <c r="B788" s="5"/>
      <c r="H788" s="3"/>
      <c r="I788" s="4">
        <v>8</v>
      </c>
      <c r="J788" s="4">
        <v>22.9</v>
      </c>
      <c r="K788" s="6">
        <f t="shared" si="60"/>
        <v>5.9710930442637764</v>
      </c>
      <c r="L788" s="6">
        <f t="shared" si="61"/>
        <v>34.706489069557364</v>
      </c>
      <c r="M788" s="6">
        <f t="shared" si="62"/>
        <v>2.0289069557362236</v>
      </c>
      <c r="N788" s="6">
        <f t="shared" si="62"/>
        <v>-11.806489069557365</v>
      </c>
      <c r="O788" s="7">
        <f t="shared" si="63"/>
        <v>183.2</v>
      </c>
      <c r="P788" s="6">
        <f t="shared" si="64"/>
        <v>64</v>
      </c>
    </row>
    <row r="789" spans="2:16" x14ac:dyDescent="0.2">
      <c r="B789" s="5"/>
      <c r="H789" s="3"/>
      <c r="I789" s="4">
        <v>8</v>
      </c>
      <c r="J789" s="4">
        <v>23.299900000000001</v>
      </c>
      <c r="K789" s="6">
        <f t="shared" si="60"/>
        <v>5.9710930442637764</v>
      </c>
      <c r="L789" s="6">
        <f t="shared" si="61"/>
        <v>34.706489069557364</v>
      </c>
      <c r="M789" s="6">
        <f t="shared" si="62"/>
        <v>2.0289069557362236</v>
      </c>
      <c r="N789" s="6">
        <f t="shared" si="62"/>
        <v>-11.406589069557363</v>
      </c>
      <c r="O789" s="7">
        <f t="shared" si="63"/>
        <v>186.39920000000001</v>
      </c>
      <c r="P789" s="6">
        <f t="shared" si="64"/>
        <v>64</v>
      </c>
    </row>
    <row r="790" spans="2:16" x14ac:dyDescent="0.2">
      <c r="B790" s="5"/>
      <c r="H790" s="3"/>
      <c r="I790" s="4">
        <v>8</v>
      </c>
      <c r="J790" s="4">
        <v>22.9</v>
      </c>
      <c r="K790" s="6">
        <f t="shared" si="60"/>
        <v>5.9710930442637764</v>
      </c>
      <c r="L790" s="6">
        <f t="shared" si="61"/>
        <v>34.706489069557364</v>
      </c>
      <c r="M790" s="6">
        <f t="shared" si="62"/>
        <v>2.0289069557362236</v>
      </c>
      <c r="N790" s="6">
        <f t="shared" si="62"/>
        <v>-11.806489069557365</v>
      </c>
      <c r="O790" s="7">
        <f t="shared" si="63"/>
        <v>183.2</v>
      </c>
      <c r="P790" s="6">
        <f t="shared" si="64"/>
        <v>64</v>
      </c>
    </row>
    <row r="791" spans="2:16" x14ac:dyDescent="0.2">
      <c r="B791" s="5"/>
      <c r="H791" s="3"/>
      <c r="I791" s="4">
        <v>4</v>
      </c>
      <c r="J791" s="4">
        <v>35</v>
      </c>
      <c r="K791" s="6">
        <f t="shared" si="60"/>
        <v>5.9710930442637764</v>
      </c>
      <c r="L791" s="6">
        <f t="shared" si="61"/>
        <v>34.706489069557364</v>
      </c>
      <c r="M791" s="6">
        <f t="shared" si="62"/>
        <v>-1.9710930442637764</v>
      </c>
      <c r="N791" s="6">
        <f t="shared" si="62"/>
        <v>0.29351093044263621</v>
      </c>
      <c r="O791" s="7">
        <f t="shared" si="63"/>
        <v>140</v>
      </c>
      <c r="P791" s="6">
        <f t="shared" si="64"/>
        <v>16</v>
      </c>
    </row>
    <row r="792" spans="2:16" x14ac:dyDescent="0.2">
      <c r="B792" s="5"/>
      <c r="H792" s="3"/>
      <c r="I792" s="4">
        <v>6</v>
      </c>
      <c r="J792" s="4">
        <v>33.098799999999997</v>
      </c>
      <c r="K792" s="6">
        <f t="shared" si="60"/>
        <v>5.9710930442637764</v>
      </c>
      <c r="L792" s="6">
        <f t="shared" si="61"/>
        <v>34.706489069557364</v>
      </c>
      <c r="M792" s="6">
        <f t="shared" si="62"/>
        <v>2.8906955736223594E-2</v>
      </c>
      <c r="N792" s="6">
        <f t="shared" si="62"/>
        <v>-1.6076890695573667</v>
      </c>
      <c r="O792" s="7">
        <f t="shared" si="63"/>
        <v>198.59279999999998</v>
      </c>
      <c r="P792" s="6">
        <f t="shared" si="64"/>
        <v>36</v>
      </c>
    </row>
    <row r="793" spans="2:16" x14ac:dyDescent="0.2">
      <c r="B793" s="5"/>
      <c r="H793" s="3"/>
      <c r="I793" s="4">
        <v>6</v>
      </c>
      <c r="J793" s="4">
        <v>31.9</v>
      </c>
      <c r="K793" s="6">
        <f t="shared" si="60"/>
        <v>5.9710930442637764</v>
      </c>
      <c r="L793" s="6">
        <f t="shared" si="61"/>
        <v>34.706489069557364</v>
      </c>
      <c r="M793" s="6">
        <f t="shared" si="62"/>
        <v>2.8906955736223594E-2</v>
      </c>
      <c r="N793" s="6">
        <f t="shared" si="62"/>
        <v>-2.8064890695573652</v>
      </c>
      <c r="O793" s="7">
        <f t="shared" si="63"/>
        <v>191.39999999999998</v>
      </c>
      <c r="P793" s="6">
        <f t="shared" si="64"/>
        <v>36</v>
      </c>
    </row>
    <row r="794" spans="2:16" x14ac:dyDescent="0.2">
      <c r="B794" s="5"/>
      <c r="H794" s="3"/>
      <c r="I794" s="4">
        <v>6</v>
      </c>
      <c r="J794" s="4">
        <v>35.200000000000003</v>
      </c>
      <c r="K794" s="6">
        <f t="shared" si="60"/>
        <v>5.9710930442637764</v>
      </c>
      <c r="L794" s="6">
        <f t="shared" si="61"/>
        <v>34.706489069557364</v>
      </c>
      <c r="M794" s="6">
        <f t="shared" si="62"/>
        <v>2.8906955736223594E-2</v>
      </c>
      <c r="N794" s="6">
        <f t="shared" si="62"/>
        <v>0.49351093044263905</v>
      </c>
      <c r="O794" s="7">
        <f t="shared" si="63"/>
        <v>211.20000000000002</v>
      </c>
      <c r="P794" s="6">
        <f t="shared" si="64"/>
        <v>36</v>
      </c>
    </row>
    <row r="795" spans="2:16" x14ac:dyDescent="0.2">
      <c r="B795" s="5"/>
      <c r="H795" s="3"/>
      <c r="I795" s="4">
        <v>6</v>
      </c>
      <c r="J795" s="4">
        <v>33.098799999999997</v>
      </c>
      <c r="K795" s="6">
        <f t="shared" si="60"/>
        <v>5.9710930442637764</v>
      </c>
      <c r="L795" s="6">
        <f t="shared" si="61"/>
        <v>34.706489069557364</v>
      </c>
      <c r="M795" s="6">
        <f t="shared" si="62"/>
        <v>2.8906955736223594E-2</v>
      </c>
      <c r="N795" s="6">
        <f t="shared" si="62"/>
        <v>-1.6076890695573667</v>
      </c>
      <c r="O795" s="7">
        <f t="shared" si="63"/>
        <v>198.59279999999998</v>
      </c>
      <c r="P795" s="6">
        <f t="shared" si="64"/>
        <v>36</v>
      </c>
    </row>
    <row r="796" spans="2:16" x14ac:dyDescent="0.2">
      <c r="B796" s="5"/>
      <c r="H796" s="3"/>
      <c r="I796" s="4">
        <v>6</v>
      </c>
      <c r="J796" s="4">
        <v>31.9</v>
      </c>
      <c r="K796" s="6">
        <f t="shared" si="60"/>
        <v>5.9710930442637764</v>
      </c>
      <c r="L796" s="6">
        <f t="shared" si="61"/>
        <v>34.706489069557364</v>
      </c>
      <c r="M796" s="6">
        <f t="shared" si="62"/>
        <v>2.8906955736223594E-2</v>
      </c>
      <c r="N796" s="6">
        <f t="shared" si="62"/>
        <v>-2.8064890695573652</v>
      </c>
      <c r="O796" s="7">
        <f t="shared" si="63"/>
        <v>191.39999999999998</v>
      </c>
      <c r="P796" s="6">
        <f t="shared" si="64"/>
        <v>36</v>
      </c>
    </row>
    <row r="797" spans="2:16" x14ac:dyDescent="0.2">
      <c r="B797" s="5"/>
      <c r="H797" s="3"/>
      <c r="I797" s="4">
        <v>6</v>
      </c>
      <c r="J797" s="4">
        <v>35.200000000000003</v>
      </c>
      <c r="K797" s="6">
        <f t="shared" si="60"/>
        <v>5.9710930442637764</v>
      </c>
      <c r="L797" s="6">
        <f t="shared" si="61"/>
        <v>34.706489069557364</v>
      </c>
      <c r="M797" s="6">
        <f t="shared" si="62"/>
        <v>2.8906955736223594E-2</v>
      </c>
      <c r="N797" s="6">
        <f t="shared" si="62"/>
        <v>0.49351093044263905</v>
      </c>
      <c r="O797" s="7">
        <f t="shared" si="63"/>
        <v>211.20000000000002</v>
      </c>
      <c r="P797" s="6">
        <f t="shared" si="64"/>
        <v>36</v>
      </c>
    </row>
    <row r="798" spans="2:16" x14ac:dyDescent="0.2">
      <c r="B798" s="5"/>
      <c r="H798" s="3"/>
      <c r="I798" s="4">
        <v>6</v>
      </c>
      <c r="J798" s="4">
        <v>35.5</v>
      </c>
      <c r="K798" s="6">
        <f t="shared" si="60"/>
        <v>5.9710930442637764</v>
      </c>
      <c r="L798" s="6">
        <f t="shared" si="61"/>
        <v>34.706489069557364</v>
      </c>
      <c r="M798" s="6">
        <f t="shared" si="62"/>
        <v>2.8906955736223594E-2</v>
      </c>
      <c r="N798" s="6">
        <f t="shared" si="62"/>
        <v>0.79351093044263621</v>
      </c>
      <c r="O798" s="7">
        <f t="shared" si="63"/>
        <v>213</v>
      </c>
      <c r="P798" s="6">
        <f t="shared" si="64"/>
        <v>36</v>
      </c>
    </row>
    <row r="799" spans="2:16" x14ac:dyDescent="0.2">
      <c r="B799" s="5"/>
      <c r="H799" s="3"/>
      <c r="I799" s="4">
        <v>6</v>
      </c>
      <c r="J799" s="4">
        <v>32.4</v>
      </c>
      <c r="K799" s="6">
        <f t="shared" si="60"/>
        <v>5.9710930442637764</v>
      </c>
      <c r="L799" s="6">
        <f t="shared" si="61"/>
        <v>34.706489069557364</v>
      </c>
      <c r="M799" s="6">
        <f t="shared" si="62"/>
        <v>2.8906955736223594E-2</v>
      </c>
      <c r="N799" s="6">
        <f t="shared" si="62"/>
        <v>-2.3064890695573652</v>
      </c>
      <c r="O799" s="7">
        <f t="shared" si="63"/>
        <v>194.39999999999998</v>
      </c>
      <c r="P799" s="6">
        <f t="shared" si="64"/>
        <v>36</v>
      </c>
    </row>
    <row r="800" spans="2:16" x14ac:dyDescent="0.2">
      <c r="B800" s="5"/>
      <c r="H800" s="3"/>
      <c r="I800" s="4">
        <v>6</v>
      </c>
      <c r="J800" s="4">
        <v>32.4</v>
      </c>
      <c r="K800" s="6">
        <f t="shared" si="60"/>
        <v>5.9710930442637764</v>
      </c>
      <c r="L800" s="6">
        <f t="shared" si="61"/>
        <v>34.706489069557364</v>
      </c>
      <c r="M800" s="6">
        <f t="shared" si="62"/>
        <v>2.8906955736223594E-2</v>
      </c>
      <c r="N800" s="6">
        <f t="shared" si="62"/>
        <v>-2.3064890695573652</v>
      </c>
      <c r="O800" s="7">
        <f t="shared" si="63"/>
        <v>194.39999999999998</v>
      </c>
      <c r="P800" s="6">
        <f t="shared" si="64"/>
        <v>36</v>
      </c>
    </row>
    <row r="801" spans="2:16" x14ac:dyDescent="0.2">
      <c r="B801" s="5"/>
      <c r="H801" s="3"/>
      <c r="I801" s="4">
        <v>6</v>
      </c>
      <c r="J801" s="4">
        <v>32.4</v>
      </c>
      <c r="K801" s="6">
        <f t="shared" si="60"/>
        <v>5.9710930442637764</v>
      </c>
      <c r="L801" s="6">
        <f t="shared" si="61"/>
        <v>34.706489069557364</v>
      </c>
      <c r="M801" s="6">
        <f t="shared" si="62"/>
        <v>2.8906955736223594E-2</v>
      </c>
      <c r="N801" s="6">
        <f t="shared" si="62"/>
        <v>-2.3064890695573652</v>
      </c>
      <c r="O801" s="7">
        <f t="shared" si="63"/>
        <v>194.39999999999998</v>
      </c>
      <c r="P801" s="6">
        <f t="shared" si="64"/>
        <v>36</v>
      </c>
    </row>
    <row r="802" spans="2:16" x14ac:dyDescent="0.2">
      <c r="B802" s="5"/>
      <c r="H802" s="3"/>
      <c r="I802" s="4">
        <v>4</v>
      </c>
      <c r="J802" s="4">
        <v>39.200000000000003</v>
      </c>
      <c r="K802" s="6">
        <f t="shared" si="60"/>
        <v>5.9710930442637764</v>
      </c>
      <c r="L802" s="6">
        <f t="shared" si="61"/>
        <v>34.706489069557364</v>
      </c>
      <c r="M802" s="6">
        <f t="shared" si="62"/>
        <v>-1.9710930442637764</v>
      </c>
      <c r="N802" s="6">
        <f t="shared" si="62"/>
        <v>4.4935109304426391</v>
      </c>
      <c r="O802" s="7">
        <f t="shared" si="63"/>
        <v>156.80000000000001</v>
      </c>
      <c r="P802" s="6">
        <f t="shared" si="64"/>
        <v>16</v>
      </c>
    </row>
    <row r="803" spans="2:16" x14ac:dyDescent="0.2">
      <c r="B803" s="5"/>
      <c r="H803" s="3"/>
      <c r="I803" s="4">
        <v>4</v>
      </c>
      <c r="J803" s="4">
        <v>38.1</v>
      </c>
      <c r="K803" s="6">
        <f t="shared" si="60"/>
        <v>5.9710930442637764</v>
      </c>
      <c r="L803" s="6">
        <f t="shared" si="61"/>
        <v>34.706489069557364</v>
      </c>
      <c r="M803" s="6">
        <f t="shared" si="62"/>
        <v>-1.9710930442637764</v>
      </c>
      <c r="N803" s="6">
        <f t="shared" si="62"/>
        <v>3.3935109304426376</v>
      </c>
      <c r="O803" s="7">
        <f t="shared" si="63"/>
        <v>152.4</v>
      </c>
      <c r="P803" s="6">
        <f t="shared" si="64"/>
        <v>16</v>
      </c>
    </row>
    <row r="804" spans="2:16" x14ac:dyDescent="0.2">
      <c r="B804" s="5"/>
      <c r="H804" s="3"/>
      <c r="I804" s="4">
        <v>6</v>
      </c>
      <c r="J804" s="4">
        <v>34</v>
      </c>
      <c r="K804" s="6">
        <f t="shared" si="60"/>
        <v>5.9710930442637764</v>
      </c>
      <c r="L804" s="6">
        <f t="shared" si="61"/>
        <v>34.706489069557364</v>
      </c>
      <c r="M804" s="6">
        <f t="shared" si="62"/>
        <v>2.8906955736223594E-2</v>
      </c>
      <c r="N804" s="6">
        <f t="shared" si="62"/>
        <v>-0.70648906955736379</v>
      </c>
      <c r="O804" s="7">
        <f t="shared" si="63"/>
        <v>204</v>
      </c>
      <c r="P804" s="6">
        <f t="shared" si="64"/>
        <v>36</v>
      </c>
    </row>
    <row r="805" spans="2:16" x14ac:dyDescent="0.2">
      <c r="B805" s="5"/>
      <c r="H805" s="3"/>
      <c r="I805" s="4">
        <v>6</v>
      </c>
      <c r="J805" s="4">
        <v>31.9</v>
      </c>
      <c r="K805" s="6">
        <f t="shared" si="60"/>
        <v>5.9710930442637764</v>
      </c>
      <c r="L805" s="6">
        <f t="shared" si="61"/>
        <v>34.706489069557364</v>
      </c>
      <c r="M805" s="6">
        <f t="shared" si="62"/>
        <v>2.8906955736223594E-2</v>
      </c>
      <c r="N805" s="6">
        <f t="shared" si="62"/>
        <v>-2.8064890695573652</v>
      </c>
      <c r="O805" s="7">
        <f t="shared" si="63"/>
        <v>191.39999999999998</v>
      </c>
      <c r="P805" s="6">
        <f t="shared" si="64"/>
        <v>36</v>
      </c>
    </row>
    <row r="806" spans="2:16" x14ac:dyDescent="0.2">
      <c r="B806" s="5"/>
      <c r="H806" s="3"/>
      <c r="I806" s="4">
        <v>6</v>
      </c>
      <c r="J806" s="4">
        <v>35.200000000000003</v>
      </c>
      <c r="K806" s="6">
        <f t="shared" si="60"/>
        <v>5.9710930442637764</v>
      </c>
      <c r="L806" s="6">
        <f t="shared" si="61"/>
        <v>34.706489069557364</v>
      </c>
      <c r="M806" s="6">
        <f t="shared" si="62"/>
        <v>2.8906955736223594E-2</v>
      </c>
      <c r="N806" s="6">
        <f t="shared" si="62"/>
        <v>0.49351093044263905</v>
      </c>
      <c r="O806" s="7">
        <f t="shared" si="63"/>
        <v>211.20000000000002</v>
      </c>
      <c r="P806" s="6">
        <f t="shared" si="64"/>
        <v>36</v>
      </c>
    </row>
    <row r="807" spans="2:16" x14ac:dyDescent="0.2">
      <c r="B807" s="5"/>
      <c r="H807" s="3"/>
      <c r="I807" s="4">
        <v>6</v>
      </c>
      <c r="J807" s="4">
        <v>29.2</v>
      </c>
      <c r="K807" s="6">
        <f t="shared" si="60"/>
        <v>5.9710930442637764</v>
      </c>
      <c r="L807" s="6">
        <f t="shared" si="61"/>
        <v>34.706489069557364</v>
      </c>
      <c r="M807" s="6">
        <f t="shared" si="62"/>
        <v>2.8906955736223594E-2</v>
      </c>
      <c r="N807" s="6">
        <f t="shared" si="62"/>
        <v>-5.5064890695573645</v>
      </c>
      <c r="O807" s="7">
        <f t="shared" si="63"/>
        <v>175.2</v>
      </c>
      <c r="P807" s="6">
        <f t="shared" si="64"/>
        <v>36</v>
      </c>
    </row>
    <row r="808" spans="2:16" x14ac:dyDescent="0.2">
      <c r="B808" s="5"/>
      <c r="H808" s="3"/>
      <c r="I808" s="4">
        <v>4</v>
      </c>
      <c r="J808" s="4">
        <v>34.4</v>
      </c>
      <c r="K808" s="6">
        <f t="shared" si="60"/>
        <v>5.9710930442637764</v>
      </c>
      <c r="L808" s="6">
        <f t="shared" si="61"/>
        <v>34.706489069557364</v>
      </c>
      <c r="M808" s="6">
        <f t="shared" si="62"/>
        <v>-1.9710930442637764</v>
      </c>
      <c r="N808" s="6">
        <f t="shared" si="62"/>
        <v>-0.30648906955736521</v>
      </c>
      <c r="O808" s="7">
        <f t="shared" si="63"/>
        <v>137.6</v>
      </c>
      <c r="P808" s="6">
        <f t="shared" si="64"/>
        <v>16</v>
      </c>
    </row>
    <row r="809" spans="2:16" x14ac:dyDescent="0.2">
      <c r="B809" s="5"/>
      <c r="H809" s="3"/>
      <c r="I809" s="4">
        <v>6</v>
      </c>
      <c r="J809" s="4">
        <v>33</v>
      </c>
      <c r="K809" s="6">
        <f t="shared" si="60"/>
        <v>5.9710930442637764</v>
      </c>
      <c r="L809" s="6">
        <f t="shared" si="61"/>
        <v>34.706489069557364</v>
      </c>
      <c r="M809" s="6">
        <f t="shared" si="62"/>
        <v>2.8906955736223594E-2</v>
      </c>
      <c r="N809" s="6">
        <f t="shared" si="62"/>
        <v>-1.7064890695573638</v>
      </c>
      <c r="O809" s="7">
        <f t="shared" si="63"/>
        <v>198</v>
      </c>
      <c r="P809" s="6">
        <f t="shared" si="64"/>
        <v>36</v>
      </c>
    </row>
    <row r="810" spans="2:16" x14ac:dyDescent="0.2">
      <c r="B810" s="5"/>
      <c r="H810" s="3"/>
      <c r="I810" s="4">
        <v>8</v>
      </c>
      <c r="J810" s="4">
        <v>28.4</v>
      </c>
      <c r="K810" s="6">
        <f t="shared" si="60"/>
        <v>5.9710930442637764</v>
      </c>
      <c r="L810" s="6">
        <f t="shared" si="61"/>
        <v>34.706489069557364</v>
      </c>
      <c r="M810" s="6">
        <f t="shared" si="62"/>
        <v>2.0289069557362236</v>
      </c>
      <c r="N810" s="6">
        <f t="shared" si="62"/>
        <v>-6.3064890695573652</v>
      </c>
      <c r="O810" s="7">
        <f t="shared" si="63"/>
        <v>227.2</v>
      </c>
      <c r="P810" s="6">
        <f t="shared" si="64"/>
        <v>64</v>
      </c>
    </row>
    <row r="811" spans="2:16" x14ac:dyDescent="0.2">
      <c r="B811" s="5"/>
      <c r="H811" s="3"/>
      <c r="I811" s="4">
        <v>8</v>
      </c>
      <c r="J811" s="4">
        <v>30.5</v>
      </c>
      <c r="K811" s="6">
        <f t="shared" si="60"/>
        <v>5.9710930442637764</v>
      </c>
      <c r="L811" s="6">
        <f t="shared" si="61"/>
        <v>34.706489069557364</v>
      </c>
      <c r="M811" s="6">
        <f t="shared" si="62"/>
        <v>2.0289069557362236</v>
      </c>
      <c r="N811" s="6">
        <f t="shared" si="62"/>
        <v>-4.2064890695573638</v>
      </c>
      <c r="O811" s="7">
        <f t="shared" si="63"/>
        <v>244</v>
      </c>
      <c r="P811" s="6">
        <f t="shared" si="64"/>
        <v>64</v>
      </c>
    </row>
    <row r="812" spans="2:16" x14ac:dyDescent="0.2">
      <c r="B812" s="5"/>
      <c r="H812" s="3"/>
      <c r="I812" s="4">
        <v>8</v>
      </c>
      <c r="J812" s="4">
        <v>28.4</v>
      </c>
      <c r="K812" s="6">
        <f t="shared" si="60"/>
        <v>5.9710930442637764</v>
      </c>
      <c r="L812" s="6">
        <f t="shared" si="61"/>
        <v>34.706489069557364</v>
      </c>
      <c r="M812" s="6">
        <f t="shared" si="62"/>
        <v>2.0289069557362236</v>
      </c>
      <c r="N812" s="6">
        <f t="shared" si="62"/>
        <v>-6.3064890695573652</v>
      </c>
      <c r="O812" s="7">
        <f t="shared" si="63"/>
        <v>227.2</v>
      </c>
      <c r="P812" s="6">
        <f t="shared" si="64"/>
        <v>64</v>
      </c>
    </row>
    <row r="813" spans="2:16" x14ac:dyDescent="0.2">
      <c r="B813" s="5"/>
      <c r="H813" s="3"/>
      <c r="I813" s="4">
        <v>6</v>
      </c>
      <c r="J813" s="4">
        <v>34.5</v>
      </c>
      <c r="K813" s="6">
        <f t="shared" si="60"/>
        <v>5.9710930442637764</v>
      </c>
      <c r="L813" s="6">
        <f t="shared" si="61"/>
        <v>34.706489069557364</v>
      </c>
      <c r="M813" s="6">
        <f t="shared" si="62"/>
        <v>2.8906955736223594E-2</v>
      </c>
      <c r="N813" s="6">
        <f t="shared" si="62"/>
        <v>-0.20648906955736379</v>
      </c>
      <c r="O813" s="7">
        <f t="shared" si="63"/>
        <v>207</v>
      </c>
      <c r="P813" s="6">
        <f t="shared" si="64"/>
        <v>36</v>
      </c>
    </row>
    <row r="814" spans="2:16" x14ac:dyDescent="0.2">
      <c r="B814" s="5"/>
      <c r="H814" s="3"/>
      <c r="I814" s="4">
        <v>8</v>
      </c>
      <c r="J814" s="4">
        <v>28.993500000000001</v>
      </c>
      <c r="K814" s="6">
        <f t="shared" si="60"/>
        <v>5.9710930442637764</v>
      </c>
      <c r="L814" s="6">
        <f t="shared" si="61"/>
        <v>34.706489069557364</v>
      </c>
      <c r="M814" s="6">
        <f t="shared" si="62"/>
        <v>2.0289069557362236</v>
      </c>
      <c r="N814" s="6">
        <f t="shared" si="62"/>
        <v>-5.7129890695573629</v>
      </c>
      <c r="O814" s="7">
        <f t="shared" si="63"/>
        <v>231.94800000000001</v>
      </c>
      <c r="P814" s="6">
        <f t="shared" si="64"/>
        <v>64</v>
      </c>
    </row>
    <row r="815" spans="2:16" x14ac:dyDescent="0.2">
      <c r="B815" s="5"/>
      <c r="H815" s="3"/>
      <c r="I815" s="4">
        <v>8</v>
      </c>
      <c r="J815" s="4">
        <v>26</v>
      </c>
      <c r="K815" s="6">
        <f t="shared" si="60"/>
        <v>5.9710930442637764</v>
      </c>
      <c r="L815" s="6">
        <f t="shared" si="61"/>
        <v>34.706489069557364</v>
      </c>
      <c r="M815" s="6">
        <f t="shared" si="62"/>
        <v>2.0289069557362236</v>
      </c>
      <c r="N815" s="6">
        <f t="shared" si="62"/>
        <v>-8.7064890695573638</v>
      </c>
      <c r="O815" s="7">
        <f t="shared" si="63"/>
        <v>208</v>
      </c>
      <c r="P815" s="6">
        <f t="shared" si="64"/>
        <v>64</v>
      </c>
    </row>
    <row r="816" spans="2:16" x14ac:dyDescent="0.2">
      <c r="B816" s="5"/>
      <c r="H816" s="3"/>
      <c r="I816" s="4">
        <v>8</v>
      </c>
      <c r="J816" s="4">
        <v>28.993500000000001</v>
      </c>
      <c r="K816" s="6">
        <f t="shared" si="60"/>
        <v>5.9710930442637764</v>
      </c>
      <c r="L816" s="6">
        <f t="shared" si="61"/>
        <v>34.706489069557364</v>
      </c>
      <c r="M816" s="6">
        <f t="shared" si="62"/>
        <v>2.0289069557362236</v>
      </c>
      <c r="N816" s="6">
        <f t="shared" si="62"/>
        <v>-5.7129890695573629</v>
      </c>
      <c r="O816" s="7">
        <f t="shared" si="63"/>
        <v>231.94800000000001</v>
      </c>
      <c r="P816" s="6">
        <f t="shared" si="64"/>
        <v>64</v>
      </c>
    </row>
    <row r="817" spans="2:16" x14ac:dyDescent="0.2">
      <c r="B817" s="5"/>
      <c r="H817" s="3"/>
      <c r="I817" s="4">
        <v>8</v>
      </c>
      <c r="J817" s="4">
        <v>26</v>
      </c>
      <c r="K817" s="6">
        <f t="shared" si="60"/>
        <v>5.9710930442637764</v>
      </c>
      <c r="L817" s="6">
        <f t="shared" si="61"/>
        <v>34.706489069557364</v>
      </c>
      <c r="M817" s="6">
        <f t="shared" si="62"/>
        <v>2.0289069557362236</v>
      </c>
      <c r="N817" s="6">
        <f t="shared" si="62"/>
        <v>-8.7064890695573638</v>
      </c>
      <c r="O817" s="7">
        <f t="shared" si="63"/>
        <v>208</v>
      </c>
      <c r="P817" s="6">
        <f t="shared" si="64"/>
        <v>64</v>
      </c>
    </row>
    <row r="818" spans="2:16" x14ac:dyDescent="0.2">
      <c r="B818" s="5"/>
      <c r="H818" s="3"/>
      <c r="I818" s="4">
        <v>8</v>
      </c>
      <c r="J818" s="4">
        <v>28.993500000000001</v>
      </c>
      <c r="K818" s="6">
        <f t="shared" si="60"/>
        <v>5.9710930442637764</v>
      </c>
      <c r="L818" s="6">
        <f t="shared" si="61"/>
        <v>34.706489069557364</v>
      </c>
      <c r="M818" s="6">
        <f t="shared" si="62"/>
        <v>2.0289069557362236</v>
      </c>
      <c r="N818" s="6">
        <f t="shared" si="62"/>
        <v>-5.7129890695573629</v>
      </c>
      <c r="O818" s="7">
        <f t="shared" si="63"/>
        <v>231.94800000000001</v>
      </c>
      <c r="P818" s="6">
        <f t="shared" si="64"/>
        <v>64</v>
      </c>
    </row>
    <row r="819" spans="2:16" x14ac:dyDescent="0.2">
      <c r="B819" s="5"/>
      <c r="H819" s="3"/>
      <c r="I819" s="4">
        <v>8</v>
      </c>
      <c r="J819" s="4">
        <v>30.5</v>
      </c>
      <c r="K819" s="6">
        <f t="shared" si="60"/>
        <v>5.9710930442637764</v>
      </c>
      <c r="L819" s="6">
        <f t="shared" si="61"/>
        <v>34.706489069557364</v>
      </c>
      <c r="M819" s="6">
        <f t="shared" si="62"/>
        <v>2.0289069557362236</v>
      </c>
      <c r="N819" s="6">
        <f t="shared" si="62"/>
        <v>-4.2064890695573638</v>
      </c>
      <c r="O819" s="7">
        <f t="shared" si="63"/>
        <v>244</v>
      </c>
      <c r="P819" s="6">
        <f t="shared" si="64"/>
        <v>64</v>
      </c>
    </row>
    <row r="820" spans="2:16" x14ac:dyDescent="0.2">
      <c r="B820" s="5"/>
      <c r="H820" s="3"/>
      <c r="I820" s="4">
        <v>4</v>
      </c>
      <c r="J820" s="4">
        <v>45.1</v>
      </c>
      <c r="K820" s="6">
        <f t="shared" si="60"/>
        <v>5.9710930442637764</v>
      </c>
      <c r="L820" s="6">
        <f t="shared" si="61"/>
        <v>34.706489069557364</v>
      </c>
      <c r="M820" s="6">
        <f t="shared" si="62"/>
        <v>-1.9710930442637764</v>
      </c>
      <c r="N820" s="6">
        <f t="shared" si="62"/>
        <v>10.393510930442638</v>
      </c>
      <c r="O820" s="7">
        <f t="shared" si="63"/>
        <v>180.4</v>
      </c>
      <c r="P820" s="6">
        <f t="shared" si="64"/>
        <v>16</v>
      </c>
    </row>
    <row r="821" spans="2:16" x14ac:dyDescent="0.2">
      <c r="B821" s="5"/>
      <c r="H821" s="3"/>
      <c r="I821" s="4">
        <v>6</v>
      </c>
      <c r="J821" s="4">
        <v>34.548200000000001</v>
      </c>
      <c r="K821" s="6">
        <f t="shared" si="60"/>
        <v>5.9710930442637764</v>
      </c>
      <c r="L821" s="6">
        <f t="shared" si="61"/>
        <v>34.706489069557364</v>
      </c>
      <c r="M821" s="6">
        <f t="shared" si="62"/>
        <v>2.8906955736223594E-2</v>
      </c>
      <c r="N821" s="6">
        <f t="shared" si="62"/>
        <v>-0.15828906955736244</v>
      </c>
      <c r="O821" s="7">
        <f t="shared" si="63"/>
        <v>207.28919999999999</v>
      </c>
      <c r="P821" s="6">
        <f t="shared" si="64"/>
        <v>36</v>
      </c>
    </row>
    <row r="822" spans="2:16" x14ac:dyDescent="0.2">
      <c r="B822" s="5"/>
      <c r="H822" s="3"/>
      <c r="I822" s="4">
        <v>4</v>
      </c>
      <c r="J822" s="4">
        <v>40.299999999999997</v>
      </c>
      <c r="K822" s="6">
        <f t="shared" si="60"/>
        <v>5.9710930442637764</v>
      </c>
      <c r="L822" s="6">
        <f t="shared" si="61"/>
        <v>34.706489069557364</v>
      </c>
      <c r="M822" s="6">
        <f t="shared" si="62"/>
        <v>-1.9710930442637764</v>
      </c>
      <c r="N822" s="6">
        <f t="shared" si="62"/>
        <v>5.5935109304426334</v>
      </c>
      <c r="O822" s="7">
        <f t="shared" si="63"/>
        <v>161.19999999999999</v>
      </c>
      <c r="P822" s="6">
        <f t="shared" si="64"/>
        <v>16</v>
      </c>
    </row>
    <row r="823" spans="2:16" x14ac:dyDescent="0.2">
      <c r="B823" s="5"/>
      <c r="H823" s="3"/>
      <c r="I823" s="4">
        <v>4</v>
      </c>
      <c r="J823" s="4">
        <v>40.6</v>
      </c>
      <c r="K823" s="6">
        <f t="shared" si="60"/>
        <v>5.9710930442637764</v>
      </c>
      <c r="L823" s="6">
        <f t="shared" si="61"/>
        <v>34.706489069557364</v>
      </c>
      <c r="M823" s="6">
        <f t="shared" si="62"/>
        <v>-1.9710930442637764</v>
      </c>
      <c r="N823" s="6">
        <f t="shared" si="62"/>
        <v>5.8935109304426376</v>
      </c>
      <c r="O823" s="7">
        <f t="shared" si="63"/>
        <v>162.4</v>
      </c>
      <c r="P823" s="6">
        <f t="shared" si="64"/>
        <v>16</v>
      </c>
    </row>
    <row r="824" spans="2:16" x14ac:dyDescent="0.2">
      <c r="B824" s="5"/>
      <c r="H824" s="3"/>
      <c r="I824" s="4">
        <v>4</v>
      </c>
      <c r="J824" s="4">
        <v>42.399099999999997</v>
      </c>
      <c r="K824" s="6">
        <f t="shared" si="60"/>
        <v>5.9710930442637764</v>
      </c>
      <c r="L824" s="6">
        <f t="shared" si="61"/>
        <v>34.706489069557364</v>
      </c>
      <c r="M824" s="6">
        <f t="shared" si="62"/>
        <v>-1.9710930442637764</v>
      </c>
      <c r="N824" s="6">
        <f t="shared" si="62"/>
        <v>7.6926109304426333</v>
      </c>
      <c r="O824" s="7">
        <f t="shared" si="63"/>
        <v>169.59639999999999</v>
      </c>
      <c r="P824" s="6">
        <f t="shared" si="64"/>
        <v>16</v>
      </c>
    </row>
    <row r="825" spans="2:16" x14ac:dyDescent="0.2">
      <c r="B825" s="5"/>
      <c r="H825" s="3"/>
      <c r="I825" s="4">
        <v>4</v>
      </c>
      <c r="J825" s="4">
        <v>44.999099999999999</v>
      </c>
      <c r="K825" s="6">
        <f t="shared" si="60"/>
        <v>5.9710930442637764</v>
      </c>
      <c r="L825" s="6">
        <f t="shared" si="61"/>
        <v>34.706489069557364</v>
      </c>
      <c r="M825" s="6">
        <f t="shared" si="62"/>
        <v>-1.9710930442637764</v>
      </c>
      <c r="N825" s="6">
        <f t="shared" si="62"/>
        <v>10.292610930442635</v>
      </c>
      <c r="O825" s="7">
        <f t="shared" si="63"/>
        <v>179.99639999999999</v>
      </c>
      <c r="P825" s="6">
        <f t="shared" si="64"/>
        <v>16</v>
      </c>
    </row>
    <row r="826" spans="2:16" x14ac:dyDescent="0.2">
      <c r="B826" s="5"/>
      <c r="H826" s="3"/>
      <c r="I826" s="4">
        <v>4</v>
      </c>
      <c r="J826" s="4">
        <v>41.9</v>
      </c>
      <c r="K826" s="6">
        <f t="shared" si="60"/>
        <v>5.9710930442637764</v>
      </c>
      <c r="L826" s="6">
        <f t="shared" si="61"/>
        <v>34.706489069557364</v>
      </c>
      <c r="M826" s="6">
        <f t="shared" si="62"/>
        <v>-1.9710930442637764</v>
      </c>
      <c r="N826" s="6">
        <f t="shared" si="62"/>
        <v>7.1935109304426348</v>
      </c>
      <c r="O826" s="7">
        <f t="shared" si="63"/>
        <v>167.6</v>
      </c>
      <c r="P826" s="6">
        <f t="shared" si="64"/>
        <v>16</v>
      </c>
    </row>
    <row r="827" spans="2:16" x14ac:dyDescent="0.2">
      <c r="B827" s="5"/>
      <c r="H827" s="3"/>
      <c r="I827" s="4">
        <v>4</v>
      </c>
      <c r="J827" s="4">
        <v>41.5</v>
      </c>
      <c r="K827" s="6">
        <f t="shared" si="60"/>
        <v>5.9710930442637764</v>
      </c>
      <c r="L827" s="6">
        <f t="shared" si="61"/>
        <v>34.706489069557364</v>
      </c>
      <c r="M827" s="6">
        <f t="shared" si="62"/>
        <v>-1.9710930442637764</v>
      </c>
      <c r="N827" s="6">
        <f t="shared" si="62"/>
        <v>6.7935109304426362</v>
      </c>
      <c r="O827" s="7">
        <f t="shared" si="63"/>
        <v>166</v>
      </c>
      <c r="P827" s="6">
        <f t="shared" si="64"/>
        <v>16</v>
      </c>
    </row>
    <row r="828" spans="2:16" x14ac:dyDescent="0.2">
      <c r="B828" s="5"/>
      <c r="H828" s="3"/>
      <c r="I828" s="4">
        <v>4</v>
      </c>
      <c r="J828" s="4">
        <v>42.399099999999997</v>
      </c>
      <c r="K828" s="6">
        <f t="shared" si="60"/>
        <v>5.9710930442637764</v>
      </c>
      <c r="L828" s="6">
        <f t="shared" si="61"/>
        <v>34.706489069557364</v>
      </c>
      <c r="M828" s="6">
        <f t="shared" si="62"/>
        <v>-1.9710930442637764</v>
      </c>
      <c r="N828" s="6">
        <f t="shared" si="62"/>
        <v>7.6926109304426333</v>
      </c>
      <c r="O828" s="7">
        <f t="shared" si="63"/>
        <v>169.59639999999999</v>
      </c>
      <c r="P828" s="6">
        <f t="shared" si="64"/>
        <v>16</v>
      </c>
    </row>
    <row r="829" spans="2:16" x14ac:dyDescent="0.2">
      <c r="B829" s="5"/>
      <c r="H829" s="3"/>
      <c r="I829" s="4">
        <v>4</v>
      </c>
      <c r="J829" s="4">
        <v>44.999099999999999</v>
      </c>
      <c r="K829" s="6">
        <f t="shared" si="60"/>
        <v>5.9710930442637764</v>
      </c>
      <c r="L829" s="6">
        <f t="shared" si="61"/>
        <v>34.706489069557364</v>
      </c>
      <c r="M829" s="6">
        <f t="shared" si="62"/>
        <v>-1.9710930442637764</v>
      </c>
      <c r="N829" s="6">
        <f t="shared" si="62"/>
        <v>10.292610930442635</v>
      </c>
      <c r="O829" s="7">
        <f t="shared" si="63"/>
        <v>179.99639999999999</v>
      </c>
      <c r="P829" s="6">
        <f t="shared" si="64"/>
        <v>16</v>
      </c>
    </row>
    <row r="830" spans="2:16" x14ac:dyDescent="0.2">
      <c r="B830" s="5"/>
      <c r="H830" s="3"/>
      <c r="I830" s="4">
        <v>4</v>
      </c>
      <c r="J830" s="4">
        <v>41.9</v>
      </c>
      <c r="K830" s="6">
        <f t="shared" si="60"/>
        <v>5.9710930442637764</v>
      </c>
      <c r="L830" s="6">
        <f t="shared" si="61"/>
        <v>34.706489069557364</v>
      </c>
      <c r="M830" s="6">
        <f t="shared" si="62"/>
        <v>-1.9710930442637764</v>
      </c>
      <c r="N830" s="6">
        <f t="shared" si="62"/>
        <v>7.1935109304426348</v>
      </c>
      <c r="O830" s="7">
        <f t="shared" si="63"/>
        <v>167.6</v>
      </c>
      <c r="P830" s="6">
        <f t="shared" si="64"/>
        <v>16</v>
      </c>
    </row>
    <row r="831" spans="2:16" x14ac:dyDescent="0.2">
      <c r="B831" s="5"/>
      <c r="H831" s="3"/>
      <c r="I831" s="4">
        <v>4</v>
      </c>
      <c r="J831" s="4">
        <v>41.5</v>
      </c>
      <c r="K831" s="6">
        <f t="shared" si="60"/>
        <v>5.9710930442637764</v>
      </c>
      <c r="L831" s="6">
        <f t="shared" si="61"/>
        <v>34.706489069557364</v>
      </c>
      <c r="M831" s="6">
        <f t="shared" si="62"/>
        <v>-1.9710930442637764</v>
      </c>
      <c r="N831" s="6">
        <f t="shared" si="62"/>
        <v>6.7935109304426362</v>
      </c>
      <c r="O831" s="7">
        <f t="shared" si="63"/>
        <v>166</v>
      </c>
      <c r="P831" s="6">
        <f t="shared" si="64"/>
        <v>16</v>
      </c>
    </row>
    <row r="832" spans="2:16" x14ac:dyDescent="0.2">
      <c r="B832" s="5"/>
      <c r="H832" s="3"/>
      <c r="I832" s="4">
        <v>6</v>
      </c>
      <c r="J832" s="4">
        <v>33</v>
      </c>
      <c r="K832" s="6">
        <f t="shared" si="60"/>
        <v>5.9710930442637764</v>
      </c>
      <c r="L832" s="6">
        <f t="shared" si="61"/>
        <v>34.706489069557364</v>
      </c>
      <c r="M832" s="6">
        <f t="shared" si="62"/>
        <v>2.8906955736223594E-2</v>
      </c>
      <c r="N832" s="6">
        <f t="shared" si="62"/>
        <v>-1.7064890695573638</v>
      </c>
      <c r="O832" s="7">
        <f t="shared" si="63"/>
        <v>198</v>
      </c>
      <c r="P832" s="6">
        <f t="shared" si="64"/>
        <v>36</v>
      </c>
    </row>
    <row r="833" spans="2:16" x14ac:dyDescent="0.2">
      <c r="B833" s="5"/>
      <c r="H833" s="3"/>
      <c r="I833" s="4">
        <v>4</v>
      </c>
      <c r="J833" s="4">
        <v>34.1</v>
      </c>
      <c r="K833" s="6">
        <f t="shared" si="60"/>
        <v>5.9710930442637764</v>
      </c>
      <c r="L833" s="6">
        <f t="shared" si="61"/>
        <v>34.706489069557364</v>
      </c>
      <c r="M833" s="6">
        <f t="shared" si="62"/>
        <v>-1.9710930442637764</v>
      </c>
      <c r="N833" s="6">
        <f t="shared" si="62"/>
        <v>-0.60648906955736237</v>
      </c>
      <c r="O833" s="7">
        <f t="shared" si="63"/>
        <v>136.4</v>
      </c>
      <c r="P833" s="6">
        <f t="shared" si="64"/>
        <v>16</v>
      </c>
    </row>
    <row r="834" spans="2:16" x14ac:dyDescent="0.2">
      <c r="B834" s="5"/>
      <c r="H834" s="3"/>
      <c r="I834" s="4">
        <v>4</v>
      </c>
      <c r="J834" s="4">
        <v>35</v>
      </c>
      <c r="K834" s="6">
        <f t="shared" si="60"/>
        <v>5.9710930442637764</v>
      </c>
      <c r="L834" s="6">
        <f t="shared" si="61"/>
        <v>34.706489069557364</v>
      </c>
      <c r="M834" s="6">
        <f t="shared" si="62"/>
        <v>-1.9710930442637764</v>
      </c>
      <c r="N834" s="6">
        <f t="shared" si="62"/>
        <v>0.29351093044263621</v>
      </c>
      <c r="O834" s="7">
        <f t="shared" si="63"/>
        <v>140</v>
      </c>
      <c r="P834" s="6">
        <f t="shared" si="64"/>
        <v>16</v>
      </c>
    </row>
    <row r="835" spans="2:16" x14ac:dyDescent="0.2">
      <c r="B835" s="5"/>
      <c r="H835" s="3"/>
      <c r="I835" s="4">
        <v>6</v>
      </c>
      <c r="J835" s="4">
        <v>33.200000000000003</v>
      </c>
      <c r="K835" s="6">
        <f t="shared" si="60"/>
        <v>5.9710930442637764</v>
      </c>
      <c r="L835" s="6">
        <f t="shared" si="61"/>
        <v>34.706489069557364</v>
      </c>
      <c r="M835" s="6">
        <f t="shared" si="62"/>
        <v>2.8906955736223594E-2</v>
      </c>
      <c r="N835" s="6">
        <f t="shared" si="62"/>
        <v>-1.5064890695573609</v>
      </c>
      <c r="O835" s="7">
        <f t="shared" si="63"/>
        <v>199.20000000000002</v>
      </c>
      <c r="P835" s="6">
        <f t="shared" si="64"/>
        <v>36</v>
      </c>
    </row>
    <row r="836" spans="2:16" x14ac:dyDescent="0.2">
      <c r="B836" s="5"/>
      <c r="H836" s="3"/>
      <c r="I836" s="4">
        <v>6</v>
      </c>
      <c r="J836" s="4">
        <v>30.5</v>
      </c>
      <c r="K836" s="6">
        <f t="shared" si="60"/>
        <v>5.9710930442637764</v>
      </c>
      <c r="L836" s="6">
        <f t="shared" si="61"/>
        <v>34.706489069557364</v>
      </c>
      <c r="M836" s="6">
        <f t="shared" si="62"/>
        <v>2.8906955736223594E-2</v>
      </c>
      <c r="N836" s="6">
        <f t="shared" si="62"/>
        <v>-4.2064890695573638</v>
      </c>
      <c r="O836" s="7">
        <f t="shared" si="63"/>
        <v>183</v>
      </c>
      <c r="P836" s="6">
        <f t="shared" si="64"/>
        <v>36</v>
      </c>
    </row>
    <row r="837" spans="2:16" x14ac:dyDescent="0.2">
      <c r="B837" s="5"/>
      <c r="H837" s="3"/>
      <c r="I837" s="4">
        <v>6</v>
      </c>
      <c r="J837" s="4">
        <v>29.4</v>
      </c>
      <c r="K837" s="6">
        <f t="shared" ref="K837:K900" si="65">AVERAGE($I$4:$I$1110)</f>
        <v>5.9710930442637764</v>
      </c>
      <c r="L837" s="6">
        <f t="shared" ref="L837:L900" si="66">AVERAGE($J$4:$J$1110)</f>
        <v>34.706489069557364</v>
      </c>
      <c r="M837" s="6">
        <f t="shared" ref="M837:N900" si="67">I837-K837</f>
        <v>2.8906955736223594E-2</v>
      </c>
      <c r="N837" s="6">
        <f t="shared" si="67"/>
        <v>-5.3064890695573652</v>
      </c>
      <c r="O837" s="7">
        <f t="shared" ref="O837:O900" si="68">I837*J837</f>
        <v>176.39999999999998</v>
      </c>
      <c r="P837" s="6">
        <f t="shared" ref="P837:P900" si="69">I837^2</f>
        <v>36</v>
      </c>
    </row>
    <row r="838" spans="2:16" x14ac:dyDescent="0.2">
      <c r="B838" s="5"/>
      <c r="H838" s="3"/>
      <c r="I838" s="4">
        <v>6</v>
      </c>
      <c r="J838" s="4">
        <v>34.200000000000003</v>
      </c>
      <c r="K838" s="6">
        <f t="shared" si="65"/>
        <v>5.9710930442637764</v>
      </c>
      <c r="L838" s="6">
        <f t="shared" si="66"/>
        <v>34.706489069557364</v>
      </c>
      <c r="M838" s="6">
        <f t="shared" si="67"/>
        <v>2.8906955736223594E-2</v>
      </c>
      <c r="N838" s="6">
        <f t="shared" si="67"/>
        <v>-0.50648906955736095</v>
      </c>
      <c r="O838" s="7">
        <f t="shared" si="68"/>
        <v>205.20000000000002</v>
      </c>
      <c r="P838" s="6">
        <f t="shared" si="69"/>
        <v>36</v>
      </c>
    </row>
    <row r="839" spans="2:16" x14ac:dyDescent="0.2">
      <c r="B839" s="5"/>
      <c r="H839" s="3"/>
      <c r="I839" s="4">
        <v>4</v>
      </c>
      <c r="J839" s="4">
        <v>39.200000000000003</v>
      </c>
      <c r="K839" s="6">
        <f t="shared" si="65"/>
        <v>5.9710930442637764</v>
      </c>
      <c r="L839" s="6">
        <f t="shared" si="66"/>
        <v>34.706489069557364</v>
      </c>
      <c r="M839" s="6">
        <f t="shared" si="67"/>
        <v>-1.9710930442637764</v>
      </c>
      <c r="N839" s="6">
        <f t="shared" si="67"/>
        <v>4.4935109304426391</v>
      </c>
      <c r="O839" s="7">
        <f t="shared" si="68"/>
        <v>156.80000000000001</v>
      </c>
      <c r="P839" s="6">
        <f t="shared" si="69"/>
        <v>16</v>
      </c>
    </row>
    <row r="840" spans="2:16" x14ac:dyDescent="0.2">
      <c r="B840" s="5"/>
      <c r="H840" s="3"/>
      <c r="I840" s="4">
        <v>4</v>
      </c>
      <c r="J840" s="4">
        <v>38.6</v>
      </c>
      <c r="K840" s="6">
        <f t="shared" si="65"/>
        <v>5.9710930442637764</v>
      </c>
      <c r="L840" s="6">
        <f t="shared" si="66"/>
        <v>34.706489069557364</v>
      </c>
      <c r="M840" s="6">
        <f t="shared" si="67"/>
        <v>-1.9710930442637764</v>
      </c>
      <c r="N840" s="6">
        <f t="shared" si="67"/>
        <v>3.8935109304426376</v>
      </c>
      <c r="O840" s="7">
        <f t="shared" si="68"/>
        <v>154.4</v>
      </c>
      <c r="P840" s="6">
        <f t="shared" si="69"/>
        <v>16</v>
      </c>
    </row>
    <row r="841" spans="2:16" x14ac:dyDescent="0.2">
      <c r="B841" s="5"/>
      <c r="H841" s="3"/>
      <c r="I841" s="4">
        <v>6</v>
      </c>
      <c r="J841" s="4">
        <v>34.799999999999997</v>
      </c>
      <c r="K841" s="6">
        <f t="shared" si="65"/>
        <v>5.9710930442637764</v>
      </c>
      <c r="L841" s="6">
        <f t="shared" si="66"/>
        <v>34.706489069557364</v>
      </c>
      <c r="M841" s="6">
        <f t="shared" si="67"/>
        <v>2.8906955736223594E-2</v>
      </c>
      <c r="N841" s="6">
        <f t="shared" si="67"/>
        <v>9.3510930442633367E-2</v>
      </c>
      <c r="O841" s="7">
        <f t="shared" si="68"/>
        <v>208.79999999999998</v>
      </c>
      <c r="P841" s="6">
        <f t="shared" si="69"/>
        <v>36</v>
      </c>
    </row>
    <row r="842" spans="2:16" x14ac:dyDescent="0.2">
      <c r="B842" s="5"/>
      <c r="H842" s="3"/>
      <c r="I842" s="4">
        <v>4</v>
      </c>
      <c r="J842" s="4">
        <v>42.9</v>
      </c>
      <c r="K842" s="6">
        <f t="shared" si="65"/>
        <v>5.9710930442637764</v>
      </c>
      <c r="L842" s="6">
        <f t="shared" si="66"/>
        <v>34.706489069557364</v>
      </c>
      <c r="M842" s="6">
        <f t="shared" si="67"/>
        <v>-1.9710930442637764</v>
      </c>
      <c r="N842" s="6">
        <f t="shared" si="67"/>
        <v>8.1935109304426348</v>
      </c>
      <c r="O842" s="7">
        <f t="shared" si="68"/>
        <v>171.6</v>
      </c>
      <c r="P842" s="6">
        <f t="shared" si="69"/>
        <v>16</v>
      </c>
    </row>
    <row r="843" spans="2:16" x14ac:dyDescent="0.2">
      <c r="B843" s="5"/>
      <c r="H843" s="3"/>
      <c r="I843" s="4">
        <v>8</v>
      </c>
      <c r="J843" s="4">
        <v>27</v>
      </c>
      <c r="K843" s="6">
        <f t="shared" si="65"/>
        <v>5.9710930442637764</v>
      </c>
      <c r="L843" s="6">
        <f t="shared" si="66"/>
        <v>34.706489069557364</v>
      </c>
      <c r="M843" s="6">
        <f t="shared" si="67"/>
        <v>2.0289069557362236</v>
      </c>
      <c r="N843" s="6">
        <f t="shared" si="67"/>
        <v>-7.7064890695573638</v>
      </c>
      <c r="O843" s="7">
        <f t="shared" si="68"/>
        <v>216</v>
      </c>
      <c r="P843" s="6">
        <f t="shared" si="69"/>
        <v>64</v>
      </c>
    </row>
    <row r="844" spans="2:16" x14ac:dyDescent="0.2">
      <c r="B844" s="5"/>
      <c r="H844" s="3"/>
      <c r="I844" s="4">
        <v>6</v>
      </c>
      <c r="J844" s="4">
        <v>27.8</v>
      </c>
      <c r="K844" s="6">
        <f t="shared" si="65"/>
        <v>5.9710930442637764</v>
      </c>
      <c r="L844" s="6">
        <f t="shared" si="66"/>
        <v>34.706489069557364</v>
      </c>
      <c r="M844" s="6">
        <f t="shared" si="67"/>
        <v>2.8906955736223594E-2</v>
      </c>
      <c r="N844" s="6">
        <f t="shared" si="67"/>
        <v>-6.9064890695573631</v>
      </c>
      <c r="O844" s="7">
        <f t="shared" si="68"/>
        <v>166.8</v>
      </c>
      <c r="P844" s="6">
        <f t="shared" si="69"/>
        <v>36</v>
      </c>
    </row>
    <row r="845" spans="2:16" x14ac:dyDescent="0.2">
      <c r="B845" s="5"/>
      <c r="H845" s="3"/>
      <c r="I845" s="4">
        <v>8</v>
      </c>
      <c r="J845" s="4">
        <v>29</v>
      </c>
      <c r="K845" s="6">
        <f t="shared" si="65"/>
        <v>5.9710930442637764</v>
      </c>
      <c r="L845" s="6">
        <f t="shared" si="66"/>
        <v>34.706489069557364</v>
      </c>
      <c r="M845" s="6">
        <f t="shared" si="67"/>
        <v>2.0289069557362236</v>
      </c>
      <c r="N845" s="6">
        <f t="shared" si="67"/>
        <v>-5.7064890695573638</v>
      </c>
      <c r="O845" s="7">
        <f t="shared" si="68"/>
        <v>232</v>
      </c>
      <c r="P845" s="6">
        <f t="shared" si="69"/>
        <v>64</v>
      </c>
    </row>
    <row r="846" spans="2:16" x14ac:dyDescent="0.2">
      <c r="B846" s="5"/>
      <c r="H846" s="3"/>
      <c r="I846" s="4">
        <v>6</v>
      </c>
      <c r="J846" s="4">
        <v>34.200000000000003</v>
      </c>
      <c r="K846" s="6">
        <f t="shared" si="65"/>
        <v>5.9710930442637764</v>
      </c>
      <c r="L846" s="6">
        <f t="shared" si="66"/>
        <v>34.706489069557364</v>
      </c>
      <c r="M846" s="6">
        <f t="shared" si="67"/>
        <v>2.8906955736223594E-2</v>
      </c>
      <c r="N846" s="6">
        <f t="shared" si="67"/>
        <v>-0.50648906955736095</v>
      </c>
      <c r="O846" s="7">
        <f t="shared" si="68"/>
        <v>205.20000000000002</v>
      </c>
      <c r="P846" s="6">
        <f t="shared" si="69"/>
        <v>36</v>
      </c>
    </row>
    <row r="847" spans="2:16" x14ac:dyDescent="0.2">
      <c r="B847" s="5"/>
      <c r="H847" s="3"/>
      <c r="I847" s="4">
        <v>6</v>
      </c>
      <c r="J847" s="4">
        <v>33</v>
      </c>
      <c r="K847" s="6">
        <f t="shared" si="65"/>
        <v>5.9710930442637764</v>
      </c>
      <c r="L847" s="6">
        <f t="shared" si="66"/>
        <v>34.706489069557364</v>
      </c>
      <c r="M847" s="6">
        <f t="shared" si="67"/>
        <v>2.8906955736223594E-2</v>
      </c>
      <c r="N847" s="6">
        <f t="shared" si="67"/>
        <v>-1.7064890695573638</v>
      </c>
      <c r="O847" s="7">
        <f t="shared" si="68"/>
        <v>198</v>
      </c>
      <c r="P847" s="6">
        <f t="shared" si="69"/>
        <v>36</v>
      </c>
    </row>
    <row r="848" spans="2:16" x14ac:dyDescent="0.2">
      <c r="B848" s="5"/>
      <c r="H848" s="3"/>
      <c r="I848" s="4">
        <v>8</v>
      </c>
      <c r="J848" s="4">
        <v>28.993500000000001</v>
      </c>
      <c r="K848" s="6">
        <f t="shared" si="65"/>
        <v>5.9710930442637764</v>
      </c>
      <c r="L848" s="6">
        <f t="shared" si="66"/>
        <v>34.706489069557364</v>
      </c>
      <c r="M848" s="6">
        <f t="shared" si="67"/>
        <v>2.0289069557362236</v>
      </c>
      <c r="N848" s="6">
        <f t="shared" si="67"/>
        <v>-5.7129890695573629</v>
      </c>
      <c r="O848" s="7">
        <f t="shared" si="68"/>
        <v>231.94800000000001</v>
      </c>
      <c r="P848" s="6">
        <f t="shared" si="69"/>
        <v>64</v>
      </c>
    </row>
    <row r="849" spans="2:16" x14ac:dyDescent="0.2">
      <c r="B849" s="5"/>
      <c r="H849" s="3"/>
      <c r="I849" s="4">
        <v>8</v>
      </c>
      <c r="J849" s="4">
        <v>28.4</v>
      </c>
      <c r="K849" s="6">
        <f t="shared" si="65"/>
        <v>5.9710930442637764</v>
      </c>
      <c r="L849" s="6">
        <f t="shared" si="66"/>
        <v>34.706489069557364</v>
      </c>
      <c r="M849" s="6">
        <f t="shared" si="67"/>
        <v>2.0289069557362236</v>
      </c>
      <c r="N849" s="6">
        <f t="shared" si="67"/>
        <v>-6.3064890695573652</v>
      </c>
      <c r="O849" s="7">
        <f t="shared" si="68"/>
        <v>227.2</v>
      </c>
      <c r="P849" s="6">
        <f t="shared" si="69"/>
        <v>64</v>
      </c>
    </row>
    <row r="850" spans="2:16" x14ac:dyDescent="0.2">
      <c r="B850" s="5"/>
      <c r="H850" s="3"/>
      <c r="I850" s="4">
        <v>8</v>
      </c>
      <c r="J850" s="4">
        <v>30.5</v>
      </c>
      <c r="K850" s="6">
        <f t="shared" si="65"/>
        <v>5.9710930442637764</v>
      </c>
      <c r="L850" s="6">
        <f t="shared" si="66"/>
        <v>34.706489069557364</v>
      </c>
      <c r="M850" s="6">
        <f t="shared" si="67"/>
        <v>2.0289069557362236</v>
      </c>
      <c r="N850" s="6">
        <f t="shared" si="67"/>
        <v>-4.2064890695573638</v>
      </c>
      <c r="O850" s="7">
        <f t="shared" si="68"/>
        <v>244</v>
      </c>
      <c r="P850" s="6">
        <f t="shared" si="69"/>
        <v>64</v>
      </c>
    </row>
    <row r="851" spans="2:16" x14ac:dyDescent="0.2">
      <c r="B851" s="5"/>
      <c r="H851" s="3"/>
      <c r="I851" s="4">
        <v>8</v>
      </c>
      <c r="J851" s="4">
        <v>28.993500000000001</v>
      </c>
      <c r="K851" s="6">
        <f t="shared" si="65"/>
        <v>5.9710930442637764</v>
      </c>
      <c r="L851" s="6">
        <f t="shared" si="66"/>
        <v>34.706489069557364</v>
      </c>
      <c r="M851" s="6">
        <f t="shared" si="67"/>
        <v>2.0289069557362236</v>
      </c>
      <c r="N851" s="6">
        <f t="shared" si="67"/>
        <v>-5.7129890695573629</v>
      </c>
      <c r="O851" s="7">
        <f t="shared" si="68"/>
        <v>231.94800000000001</v>
      </c>
      <c r="P851" s="6">
        <f t="shared" si="69"/>
        <v>64</v>
      </c>
    </row>
    <row r="852" spans="2:16" x14ac:dyDescent="0.2">
      <c r="B852" s="5"/>
      <c r="H852" s="3"/>
      <c r="I852" s="4">
        <v>8</v>
      </c>
      <c r="J852" s="4">
        <v>28.4</v>
      </c>
      <c r="K852" s="6">
        <f t="shared" si="65"/>
        <v>5.9710930442637764</v>
      </c>
      <c r="L852" s="6">
        <f t="shared" si="66"/>
        <v>34.706489069557364</v>
      </c>
      <c r="M852" s="6">
        <f t="shared" si="67"/>
        <v>2.0289069557362236</v>
      </c>
      <c r="N852" s="6">
        <f t="shared" si="67"/>
        <v>-6.3064890695573652</v>
      </c>
      <c r="O852" s="7">
        <f t="shared" si="68"/>
        <v>227.2</v>
      </c>
      <c r="P852" s="6">
        <f t="shared" si="69"/>
        <v>64</v>
      </c>
    </row>
    <row r="853" spans="2:16" x14ac:dyDescent="0.2">
      <c r="B853" s="5"/>
      <c r="H853" s="3"/>
      <c r="I853" s="4">
        <v>8</v>
      </c>
      <c r="J853" s="4">
        <v>26</v>
      </c>
      <c r="K853" s="6">
        <f t="shared" si="65"/>
        <v>5.9710930442637764</v>
      </c>
      <c r="L853" s="6">
        <f t="shared" si="66"/>
        <v>34.706489069557364</v>
      </c>
      <c r="M853" s="6">
        <f t="shared" si="67"/>
        <v>2.0289069557362236</v>
      </c>
      <c r="N853" s="6">
        <f t="shared" si="67"/>
        <v>-8.7064890695573638</v>
      </c>
      <c r="O853" s="7">
        <f t="shared" si="68"/>
        <v>208</v>
      </c>
      <c r="P853" s="6">
        <f t="shared" si="69"/>
        <v>64</v>
      </c>
    </row>
    <row r="854" spans="2:16" x14ac:dyDescent="0.2">
      <c r="B854" s="5"/>
      <c r="H854" s="3"/>
      <c r="I854" s="4">
        <v>4</v>
      </c>
      <c r="J854" s="4">
        <v>45.1</v>
      </c>
      <c r="K854" s="6">
        <f t="shared" si="65"/>
        <v>5.9710930442637764</v>
      </c>
      <c r="L854" s="6">
        <f t="shared" si="66"/>
        <v>34.706489069557364</v>
      </c>
      <c r="M854" s="6">
        <f t="shared" si="67"/>
        <v>-1.9710930442637764</v>
      </c>
      <c r="N854" s="6">
        <f t="shared" si="67"/>
        <v>10.393510930442638</v>
      </c>
      <c r="O854" s="7">
        <f t="shared" si="68"/>
        <v>180.4</v>
      </c>
      <c r="P854" s="6">
        <f t="shared" si="69"/>
        <v>16</v>
      </c>
    </row>
    <row r="855" spans="2:16" x14ac:dyDescent="0.2">
      <c r="B855" s="5"/>
      <c r="H855" s="3"/>
      <c r="I855" s="4">
        <v>6</v>
      </c>
      <c r="J855" s="4">
        <v>34.548200000000001</v>
      </c>
      <c r="K855" s="6">
        <f t="shared" si="65"/>
        <v>5.9710930442637764</v>
      </c>
      <c r="L855" s="6">
        <f t="shared" si="66"/>
        <v>34.706489069557364</v>
      </c>
      <c r="M855" s="6">
        <f t="shared" si="67"/>
        <v>2.8906955736223594E-2</v>
      </c>
      <c r="N855" s="6">
        <f t="shared" si="67"/>
        <v>-0.15828906955736244</v>
      </c>
      <c r="O855" s="7">
        <f t="shared" si="68"/>
        <v>207.28919999999999</v>
      </c>
      <c r="P855" s="6">
        <f t="shared" si="69"/>
        <v>36</v>
      </c>
    </row>
    <row r="856" spans="2:16" x14ac:dyDescent="0.2">
      <c r="B856" s="5"/>
      <c r="H856" s="3"/>
      <c r="I856" s="4">
        <v>6</v>
      </c>
      <c r="J856" s="4">
        <v>38.299999999999997</v>
      </c>
      <c r="K856" s="6">
        <f t="shared" si="65"/>
        <v>5.9710930442637764</v>
      </c>
      <c r="L856" s="6">
        <f t="shared" si="66"/>
        <v>34.706489069557364</v>
      </c>
      <c r="M856" s="6">
        <f t="shared" si="67"/>
        <v>2.8906955736223594E-2</v>
      </c>
      <c r="N856" s="6">
        <f t="shared" si="67"/>
        <v>3.5935109304426334</v>
      </c>
      <c r="O856" s="7">
        <f t="shared" si="68"/>
        <v>229.79999999999998</v>
      </c>
      <c r="P856" s="6">
        <f t="shared" si="69"/>
        <v>36</v>
      </c>
    </row>
    <row r="857" spans="2:16" x14ac:dyDescent="0.2">
      <c r="B857" s="5"/>
      <c r="H857" s="3"/>
      <c r="I857" s="4">
        <v>4</v>
      </c>
      <c r="J857" s="4">
        <v>39.200000000000003</v>
      </c>
      <c r="K857" s="6">
        <f t="shared" si="65"/>
        <v>5.9710930442637764</v>
      </c>
      <c r="L857" s="6">
        <f t="shared" si="66"/>
        <v>34.706489069557364</v>
      </c>
      <c r="M857" s="6">
        <f t="shared" si="67"/>
        <v>-1.9710930442637764</v>
      </c>
      <c r="N857" s="6">
        <f t="shared" si="67"/>
        <v>4.4935109304426391</v>
      </c>
      <c r="O857" s="7">
        <f t="shared" si="68"/>
        <v>156.80000000000001</v>
      </c>
      <c r="P857" s="6">
        <f t="shared" si="69"/>
        <v>16</v>
      </c>
    </row>
    <row r="858" spans="2:16" x14ac:dyDescent="0.2">
      <c r="B858" s="5"/>
      <c r="H858" s="3"/>
      <c r="I858" s="4">
        <v>4</v>
      </c>
      <c r="J858" s="4">
        <v>34.299999999999997</v>
      </c>
      <c r="K858" s="6">
        <f t="shared" si="65"/>
        <v>5.9710930442637764</v>
      </c>
      <c r="L858" s="6">
        <f t="shared" si="66"/>
        <v>34.706489069557364</v>
      </c>
      <c r="M858" s="6">
        <f t="shared" si="67"/>
        <v>-1.9710930442637764</v>
      </c>
      <c r="N858" s="6">
        <f t="shared" si="67"/>
        <v>-0.40648906955736663</v>
      </c>
      <c r="O858" s="7">
        <f t="shared" si="68"/>
        <v>137.19999999999999</v>
      </c>
      <c r="P858" s="6">
        <f t="shared" si="69"/>
        <v>16</v>
      </c>
    </row>
    <row r="859" spans="2:16" x14ac:dyDescent="0.2">
      <c r="B859" s="5"/>
      <c r="H859" s="3"/>
      <c r="I859" s="4">
        <v>4</v>
      </c>
      <c r="J859" s="4">
        <v>31.9</v>
      </c>
      <c r="K859" s="6">
        <f t="shared" si="65"/>
        <v>5.9710930442637764</v>
      </c>
      <c r="L859" s="6">
        <f t="shared" si="66"/>
        <v>34.706489069557364</v>
      </c>
      <c r="M859" s="6">
        <f t="shared" si="67"/>
        <v>-1.9710930442637764</v>
      </c>
      <c r="N859" s="6">
        <f t="shared" si="67"/>
        <v>-2.8064890695573652</v>
      </c>
      <c r="O859" s="7">
        <f t="shared" si="68"/>
        <v>127.6</v>
      </c>
      <c r="P859" s="6">
        <f t="shared" si="69"/>
        <v>16</v>
      </c>
    </row>
    <row r="860" spans="2:16" x14ac:dyDescent="0.2">
      <c r="B860" s="5"/>
      <c r="H860" s="3"/>
      <c r="I860" s="4">
        <v>6</v>
      </c>
      <c r="J860" s="4">
        <v>31.947500000000002</v>
      </c>
      <c r="K860" s="6">
        <f t="shared" si="65"/>
        <v>5.9710930442637764</v>
      </c>
      <c r="L860" s="6">
        <f t="shared" si="66"/>
        <v>34.706489069557364</v>
      </c>
      <c r="M860" s="6">
        <f t="shared" si="67"/>
        <v>2.8906955736223594E-2</v>
      </c>
      <c r="N860" s="6">
        <f t="shared" si="67"/>
        <v>-2.7589890695573622</v>
      </c>
      <c r="O860" s="7">
        <f t="shared" si="68"/>
        <v>191.685</v>
      </c>
      <c r="P860" s="6">
        <f t="shared" si="69"/>
        <v>36</v>
      </c>
    </row>
    <row r="861" spans="2:16" x14ac:dyDescent="0.2">
      <c r="B861" s="5"/>
      <c r="H861" s="3"/>
      <c r="I861" s="4">
        <v>4</v>
      </c>
      <c r="J861" s="4">
        <v>38.6</v>
      </c>
      <c r="K861" s="6">
        <f t="shared" si="65"/>
        <v>5.9710930442637764</v>
      </c>
      <c r="L861" s="6">
        <f t="shared" si="66"/>
        <v>34.706489069557364</v>
      </c>
      <c r="M861" s="6">
        <f t="shared" si="67"/>
        <v>-1.9710930442637764</v>
      </c>
      <c r="N861" s="6">
        <f t="shared" si="67"/>
        <v>3.8935109304426376</v>
      </c>
      <c r="O861" s="7">
        <f t="shared" si="68"/>
        <v>154.4</v>
      </c>
      <c r="P861" s="6">
        <f t="shared" si="69"/>
        <v>16</v>
      </c>
    </row>
    <row r="862" spans="2:16" x14ac:dyDescent="0.2">
      <c r="B862" s="5"/>
      <c r="H862" s="3"/>
      <c r="I862" s="4">
        <v>4</v>
      </c>
      <c r="J862" s="4">
        <v>36.700000000000003</v>
      </c>
      <c r="K862" s="6">
        <f t="shared" si="65"/>
        <v>5.9710930442637764</v>
      </c>
      <c r="L862" s="6">
        <f t="shared" si="66"/>
        <v>34.706489069557364</v>
      </c>
      <c r="M862" s="6">
        <f t="shared" si="67"/>
        <v>-1.9710930442637764</v>
      </c>
      <c r="N862" s="6">
        <f t="shared" si="67"/>
        <v>1.9935109304426391</v>
      </c>
      <c r="O862" s="7">
        <f t="shared" si="68"/>
        <v>146.80000000000001</v>
      </c>
      <c r="P862" s="6">
        <f t="shared" si="69"/>
        <v>16</v>
      </c>
    </row>
    <row r="863" spans="2:16" x14ac:dyDescent="0.2">
      <c r="B863" s="5"/>
      <c r="H863" s="3"/>
      <c r="I863" s="4">
        <v>6</v>
      </c>
      <c r="J863" s="4">
        <v>36.4</v>
      </c>
      <c r="K863" s="6">
        <f t="shared" si="65"/>
        <v>5.9710930442637764</v>
      </c>
      <c r="L863" s="6">
        <f t="shared" si="66"/>
        <v>34.706489069557364</v>
      </c>
      <c r="M863" s="6">
        <f t="shared" si="67"/>
        <v>2.8906955736223594E-2</v>
      </c>
      <c r="N863" s="6">
        <f t="shared" si="67"/>
        <v>1.6935109304426348</v>
      </c>
      <c r="O863" s="7">
        <f t="shared" si="68"/>
        <v>218.39999999999998</v>
      </c>
      <c r="P863" s="6">
        <f t="shared" si="69"/>
        <v>36</v>
      </c>
    </row>
    <row r="864" spans="2:16" x14ac:dyDescent="0.2">
      <c r="B864" s="5"/>
      <c r="H864" s="3"/>
      <c r="I864" s="4">
        <v>4</v>
      </c>
      <c r="J864" s="4">
        <v>41.6</v>
      </c>
      <c r="K864" s="6">
        <f t="shared" si="65"/>
        <v>5.9710930442637764</v>
      </c>
      <c r="L864" s="6">
        <f t="shared" si="66"/>
        <v>34.706489069557364</v>
      </c>
      <c r="M864" s="6">
        <f t="shared" si="67"/>
        <v>-1.9710930442637764</v>
      </c>
      <c r="N864" s="6">
        <f t="shared" si="67"/>
        <v>6.8935109304426376</v>
      </c>
      <c r="O864" s="7">
        <f t="shared" si="68"/>
        <v>166.4</v>
      </c>
      <c r="P864" s="6">
        <f t="shared" si="69"/>
        <v>16</v>
      </c>
    </row>
    <row r="865" spans="2:16" x14ac:dyDescent="0.2">
      <c r="B865" s="5"/>
      <c r="H865" s="3"/>
      <c r="I865" s="4">
        <v>4</v>
      </c>
      <c r="J865" s="4">
        <v>43.2286</v>
      </c>
      <c r="K865" s="6">
        <f t="shared" si="65"/>
        <v>5.9710930442637764</v>
      </c>
      <c r="L865" s="6">
        <f t="shared" si="66"/>
        <v>34.706489069557364</v>
      </c>
      <c r="M865" s="6">
        <f t="shared" si="67"/>
        <v>-1.9710930442637764</v>
      </c>
      <c r="N865" s="6">
        <f t="shared" si="67"/>
        <v>8.5221109304426363</v>
      </c>
      <c r="O865" s="7">
        <f t="shared" si="68"/>
        <v>172.9144</v>
      </c>
      <c r="P865" s="6">
        <f t="shared" si="69"/>
        <v>16</v>
      </c>
    </row>
    <row r="866" spans="2:16" x14ac:dyDescent="0.2">
      <c r="B866" s="5"/>
      <c r="H866" s="3"/>
      <c r="I866" s="4">
        <v>6</v>
      </c>
      <c r="J866" s="4">
        <v>32.5</v>
      </c>
      <c r="K866" s="6">
        <f t="shared" si="65"/>
        <v>5.9710930442637764</v>
      </c>
      <c r="L866" s="6">
        <f t="shared" si="66"/>
        <v>34.706489069557364</v>
      </c>
      <c r="M866" s="6">
        <f t="shared" si="67"/>
        <v>2.8906955736223594E-2</v>
      </c>
      <c r="N866" s="6">
        <f t="shared" si="67"/>
        <v>-2.2064890695573638</v>
      </c>
      <c r="O866" s="7">
        <f t="shared" si="68"/>
        <v>195</v>
      </c>
      <c r="P866" s="6">
        <f t="shared" si="69"/>
        <v>36</v>
      </c>
    </row>
    <row r="867" spans="2:16" x14ac:dyDescent="0.2">
      <c r="B867" s="5"/>
      <c r="H867" s="3"/>
      <c r="I867" s="4">
        <v>6</v>
      </c>
      <c r="J867" s="4">
        <v>31.496099999999998</v>
      </c>
      <c r="K867" s="6">
        <f t="shared" si="65"/>
        <v>5.9710930442637764</v>
      </c>
      <c r="L867" s="6">
        <f t="shared" si="66"/>
        <v>34.706489069557364</v>
      </c>
      <c r="M867" s="6">
        <f t="shared" si="67"/>
        <v>2.8906955736223594E-2</v>
      </c>
      <c r="N867" s="6">
        <f t="shared" si="67"/>
        <v>-3.2103890695573654</v>
      </c>
      <c r="O867" s="7">
        <f t="shared" si="68"/>
        <v>188.97659999999999</v>
      </c>
      <c r="P867" s="6">
        <f t="shared" si="69"/>
        <v>36</v>
      </c>
    </row>
    <row r="868" spans="2:16" x14ac:dyDescent="0.2">
      <c r="B868" s="5"/>
      <c r="H868" s="3"/>
      <c r="I868" s="4">
        <v>8</v>
      </c>
      <c r="J868" s="4">
        <v>24.2</v>
      </c>
      <c r="K868" s="6">
        <f t="shared" si="65"/>
        <v>5.9710930442637764</v>
      </c>
      <c r="L868" s="6">
        <f t="shared" si="66"/>
        <v>34.706489069557364</v>
      </c>
      <c r="M868" s="6">
        <f t="shared" si="67"/>
        <v>2.0289069557362236</v>
      </c>
      <c r="N868" s="6">
        <f t="shared" si="67"/>
        <v>-10.506489069557365</v>
      </c>
      <c r="O868" s="7">
        <f t="shared" si="68"/>
        <v>193.6</v>
      </c>
      <c r="P868" s="6">
        <f t="shared" si="69"/>
        <v>64</v>
      </c>
    </row>
    <row r="869" spans="2:16" x14ac:dyDescent="0.2">
      <c r="B869" s="5"/>
      <c r="H869" s="3"/>
      <c r="I869" s="4">
        <v>6</v>
      </c>
      <c r="J869" s="4">
        <v>27.2</v>
      </c>
      <c r="K869" s="6">
        <f t="shared" si="65"/>
        <v>5.9710930442637764</v>
      </c>
      <c r="L869" s="6">
        <f t="shared" si="66"/>
        <v>34.706489069557364</v>
      </c>
      <c r="M869" s="6">
        <f t="shared" si="67"/>
        <v>2.8906955736223594E-2</v>
      </c>
      <c r="N869" s="6">
        <f t="shared" si="67"/>
        <v>-7.5064890695573645</v>
      </c>
      <c r="O869" s="7">
        <f t="shared" si="68"/>
        <v>163.19999999999999</v>
      </c>
      <c r="P869" s="6">
        <f t="shared" si="69"/>
        <v>36</v>
      </c>
    </row>
    <row r="870" spans="2:16" x14ac:dyDescent="0.2">
      <c r="B870" s="5"/>
      <c r="H870" s="3"/>
      <c r="I870" s="4">
        <v>8</v>
      </c>
      <c r="J870" s="4">
        <v>27.1</v>
      </c>
      <c r="K870" s="6">
        <f t="shared" si="65"/>
        <v>5.9710930442637764</v>
      </c>
      <c r="L870" s="6">
        <f t="shared" si="66"/>
        <v>34.706489069557364</v>
      </c>
      <c r="M870" s="6">
        <f t="shared" si="67"/>
        <v>2.0289069557362236</v>
      </c>
      <c r="N870" s="6">
        <f t="shared" si="67"/>
        <v>-7.6064890695573624</v>
      </c>
      <c r="O870" s="7">
        <f t="shared" si="68"/>
        <v>216.8</v>
      </c>
      <c r="P870" s="6">
        <f t="shared" si="69"/>
        <v>64</v>
      </c>
    </row>
    <row r="871" spans="2:16" x14ac:dyDescent="0.2">
      <c r="B871" s="5"/>
      <c r="H871" s="3"/>
      <c r="I871" s="4">
        <v>4</v>
      </c>
      <c r="J871" s="4">
        <v>40.239699999999999</v>
      </c>
      <c r="K871" s="6">
        <f t="shared" si="65"/>
        <v>5.9710930442637764</v>
      </c>
      <c r="L871" s="6">
        <f t="shared" si="66"/>
        <v>34.706489069557364</v>
      </c>
      <c r="M871" s="6">
        <f t="shared" si="67"/>
        <v>-1.9710930442637764</v>
      </c>
      <c r="N871" s="6">
        <f t="shared" si="67"/>
        <v>5.5332109304426353</v>
      </c>
      <c r="O871" s="7">
        <f t="shared" si="68"/>
        <v>160.9588</v>
      </c>
      <c r="P871" s="6">
        <f t="shared" si="69"/>
        <v>16</v>
      </c>
    </row>
    <row r="872" spans="2:16" x14ac:dyDescent="0.2">
      <c r="B872" s="5"/>
      <c r="H872" s="3"/>
      <c r="I872" s="4">
        <v>4</v>
      </c>
      <c r="J872" s="4">
        <v>38</v>
      </c>
      <c r="K872" s="6">
        <f t="shared" si="65"/>
        <v>5.9710930442637764</v>
      </c>
      <c r="L872" s="6">
        <f t="shared" si="66"/>
        <v>34.706489069557364</v>
      </c>
      <c r="M872" s="6">
        <f t="shared" si="67"/>
        <v>-1.9710930442637764</v>
      </c>
      <c r="N872" s="6">
        <f t="shared" si="67"/>
        <v>3.2935109304426362</v>
      </c>
      <c r="O872" s="7">
        <f t="shared" si="68"/>
        <v>152</v>
      </c>
      <c r="P872" s="6">
        <f t="shared" si="69"/>
        <v>16</v>
      </c>
    </row>
    <row r="873" spans="2:16" x14ac:dyDescent="0.2">
      <c r="B873" s="5"/>
      <c r="H873" s="3"/>
      <c r="I873" s="4">
        <v>4</v>
      </c>
      <c r="J873" s="4">
        <v>39.200000000000003</v>
      </c>
      <c r="K873" s="6">
        <f t="shared" si="65"/>
        <v>5.9710930442637764</v>
      </c>
      <c r="L873" s="6">
        <f t="shared" si="66"/>
        <v>34.706489069557364</v>
      </c>
      <c r="M873" s="6">
        <f t="shared" si="67"/>
        <v>-1.9710930442637764</v>
      </c>
      <c r="N873" s="6">
        <f t="shared" si="67"/>
        <v>4.4935109304426391</v>
      </c>
      <c r="O873" s="7">
        <f t="shared" si="68"/>
        <v>156.80000000000001</v>
      </c>
      <c r="P873" s="6">
        <f t="shared" si="69"/>
        <v>16</v>
      </c>
    </row>
    <row r="874" spans="2:16" x14ac:dyDescent="0.2">
      <c r="B874" s="5"/>
      <c r="H874" s="3"/>
      <c r="I874" s="4">
        <v>4</v>
      </c>
      <c r="J874" s="4">
        <v>34.700000000000003</v>
      </c>
      <c r="K874" s="6">
        <f t="shared" si="65"/>
        <v>5.9710930442637764</v>
      </c>
      <c r="L874" s="6">
        <f t="shared" si="66"/>
        <v>34.706489069557364</v>
      </c>
      <c r="M874" s="6">
        <f t="shared" si="67"/>
        <v>-1.9710930442637764</v>
      </c>
      <c r="N874" s="6">
        <f t="shared" si="67"/>
        <v>-6.4890695573609491E-3</v>
      </c>
      <c r="O874" s="7">
        <f t="shared" si="68"/>
        <v>138.80000000000001</v>
      </c>
      <c r="P874" s="6">
        <f t="shared" si="69"/>
        <v>16</v>
      </c>
    </row>
    <row r="875" spans="2:16" x14ac:dyDescent="0.2">
      <c r="B875" s="5"/>
      <c r="H875" s="3"/>
      <c r="I875" s="4">
        <v>6</v>
      </c>
      <c r="J875" s="4">
        <v>28.8</v>
      </c>
      <c r="K875" s="6">
        <f t="shared" si="65"/>
        <v>5.9710930442637764</v>
      </c>
      <c r="L875" s="6">
        <f t="shared" si="66"/>
        <v>34.706489069557364</v>
      </c>
      <c r="M875" s="6">
        <f t="shared" si="67"/>
        <v>2.8906955736223594E-2</v>
      </c>
      <c r="N875" s="6">
        <f t="shared" si="67"/>
        <v>-5.9064890695573631</v>
      </c>
      <c r="O875" s="7">
        <f t="shared" si="68"/>
        <v>172.8</v>
      </c>
      <c r="P875" s="6">
        <f t="shared" si="69"/>
        <v>36</v>
      </c>
    </row>
    <row r="876" spans="2:16" x14ac:dyDescent="0.2">
      <c r="B876" s="5"/>
      <c r="H876" s="3"/>
      <c r="I876" s="4">
        <v>8</v>
      </c>
      <c r="J876" s="4">
        <v>27.1</v>
      </c>
      <c r="K876" s="6">
        <f t="shared" si="65"/>
        <v>5.9710930442637764</v>
      </c>
      <c r="L876" s="6">
        <f t="shared" si="66"/>
        <v>34.706489069557364</v>
      </c>
      <c r="M876" s="6">
        <f t="shared" si="67"/>
        <v>2.0289069557362236</v>
      </c>
      <c r="N876" s="6">
        <f t="shared" si="67"/>
        <v>-7.6064890695573624</v>
      </c>
      <c r="O876" s="7">
        <f t="shared" si="68"/>
        <v>216.8</v>
      </c>
      <c r="P876" s="6">
        <f t="shared" si="69"/>
        <v>64</v>
      </c>
    </row>
    <row r="877" spans="2:16" x14ac:dyDescent="0.2">
      <c r="B877" s="5"/>
      <c r="H877" s="3"/>
      <c r="I877" s="4">
        <v>6</v>
      </c>
      <c r="J877" s="4">
        <v>30.5</v>
      </c>
      <c r="K877" s="6">
        <f t="shared" si="65"/>
        <v>5.9710930442637764</v>
      </c>
      <c r="L877" s="6">
        <f t="shared" si="66"/>
        <v>34.706489069557364</v>
      </c>
      <c r="M877" s="6">
        <f t="shared" si="67"/>
        <v>2.8906955736223594E-2</v>
      </c>
      <c r="N877" s="6">
        <f t="shared" si="67"/>
        <v>-4.2064890695573638</v>
      </c>
      <c r="O877" s="7">
        <f t="shared" si="68"/>
        <v>183</v>
      </c>
      <c r="P877" s="6">
        <f t="shared" si="69"/>
        <v>36</v>
      </c>
    </row>
    <row r="878" spans="2:16" x14ac:dyDescent="0.2">
      <c r="B878" s="5"/>
      <c r="H878" s="3"/>
      <c r="I878" s="4">
        <v>4</v>
      </c>
      <c r="J878" s="4">
        <v>40.239699999999999</v>
      </c>
      <c r="K878" s="6">
        <f t="shared" si="65"/>
        <v>5.9710930442637764</v>
      </c>
      <c r="L878" s="6">
        <f t="shared" si="66"/>
        <v>34.706489069557364</v>
      </c>
      <c r="M878" s="6">
        <f t="shared" si="67"/>
        <v>-1.9710930442637764</v>
      </c>
      <c r="N878" s="6">
        <f t="shared" si="67"/>
        <v>5.5332109304426353</v>
      </c>
      <c r="O878" s="7">
        <f t="shared" si="68"/>
        <v>160.9588</v>
      </c>
      <c r="P878" s="6">
        <f t="shared" si="69"/>
        <v>16</v>
      </c>
    </row>
    <row r="879" spans="2:16" x14ac:dyDescent="0.2">
      <c r="B879" s="5"/>
      <c r="H879" s="3"/>
      <c r="I879" s="4">
        <v>4</v>
      </c>
      <c r="J879" s="4">
        <v>38</v>
      </c>
      <c r="K879" s="6">
        <f t="shared" si="65"/>
        <v>5.9710930442637764</v>
      </c>
      <c r="L879" s="6">
        <f t="shared" si="66"/>
        <v>34.706489069557364</v>
      </c>
      <c r="M879" s="6">
        <f t="shared" si="67"/>
        <v>-1.9710930442637764</v>
      </c>
      <c r="N879" s="6">
        <f t="shared" si="67"/>
        <v>3.2935109304426362</v>
      </c>
      <c r="O879" s="7">
        <f t="shared" si="68"/>
        <v>152</v>
      </c>
      <c r="P879" s="6">
        <f t="shared" si="69"/>
        <v>16</v>
      </c>
    </row>
    <row r="880" spans="2:16" x14ac:dyDescent="0.2">
      <c r="B880" s="5"/>
      <c r="H880" s="3"/>
      <c r="I880" s="4">
        <v>4</v>
      </c>
      <c r="J880" s="4">
        <v>39.200000000000003</v>
      </c>
      <c r="K880" s="6">
        <f t="shared" si="65"/>
        <v>5.9710930442637764</v>
      </c>
      <c r="L880" s="6">
        <f t="shared" si="66"/>
        <v>34.706489069557364</v>
      </c>
      <c r="M880" s="6">
        <f t="shared" si="67"/>
        <v>-1.9710930442637764</v>
      </c>
      <c r="N880" s="6">
        <f t="shared" si="67"/>
        <v>4.4935109304426391</v>
      </c>
      <c r="O880" s="7">
        <f t="shared" si="68"/>
        <v>156.80000000000001</v>
      </c>
      <c r="P880" s="6">
        <f t="shared" si="69"/>
        <v>16</v>
      </c>
    </row>
    <row r="881" spans="2:16" x14ac:dyDescent="0.2">
      <c r="B881" s="5"/>
      <c r="H881" s="3"/>
      <c r="I881" s="4">
        <v>4</v>
      </c>
      <c r="J881" s="4">
        <v>34.700000000000003</v>
      </c>
      <c r="K881" s="6">
        <f t="shared" si="65"/>
        <v>5.9710930442637764</v>
      </c>
      <c r="L881" s="6">
        <f t="shared" si="66"/>
        <v>34.706489069557364</v>
      </c>
      <c r="M881" s="6">
        <f t="shared" si="67"/>
        <v>-1.9710930442637764</v>
      </c>
      <c r="N881" s="6">
        <f t="shared" si="67"/>
        <v>-6.4890695573609491E-3</v>
      </c>
      <c r="O881" s="7">
        <f t="shared" si="68"/>
        <v>138.80000000000001</v>
      </c>
      <c r="P881" s="6">
        <f t="shared" si="69"/>
        <v>16</v>
      </c>
    </row>
    <row r="882" spans="2:16" x14ac:dyDescent="0.2">
      <c r="B882" s="5"/>
      <c r="H882" s="3"/>
      <c r="I882" s="4">
        <v>6</v>
      </c>
      <c r="J882" s="4">
        <v>28.2</v>
      </c>
      <c r="K882" s="6">
        <f t="shared" si="65"/>
        <v>5.9710930442637764</v>
      </c>
      <c r="L882" s="6">
        <f t="shared" si="66"/>
        <v>34.706489069557364</v>
      </c>
      <c r="M882" s="6">
        <f t="shared" si="67"/>
        <v>2.8906955736223594E-2</v>
      </c>
      <c r="N882" s="6">
        <f t="shared" si="67"/>
        <v>-6.5064890695573645</v>
      </c>
      <c r="O882" s="7">
        <f t="shared" si="68"/>
        <v>169.2</v>
      </c>
      <c r="P882" s="6">
        <f t="shared" si="69"/>
        <v>36</v>
      </c>
    </row>
    <row r="883" spans="2:16" x14ac:dyDescent="0.2">
      <c r="B883" s="5"/>
      <c r="H883" s="3"/>
      <c r="I883" s="4">
        <v>6</v>
      </c>
      <c r="J883" s="4">
        <v>29.5</v>
      </c>
      <c r="K883" s="6">
        <f t="shared" si="65"/>
        <v>5.9710930442637764</v>
      </c>
      <c r="L883" s="6">
        <f t="shared" si="66"/>
        <v>34.706489069557364</v>
      </c>
      <c r="M883" s="6">
        <f t="shared" si="67"/>
        <v>2.8906955736223594E-2</v>
      </c>
      <c r="N883" s="6">
        <f t="shared" si="67"/>
        <v>-5.2064890695573638</v>
      </c>
      <c r="O883" s="7">
        <f t="shared" si="68"/>
        <v>177</v>
      </c>
      <c r="P883" s="6">
        <f t="shared" si="69"/>
        <v>36</v>
      </c>
    </row>
    <row r="884" spans="2:16" x14ac:dyDescent="0.2">
      <c r="B884" s="5"/>
      <c r="H884" s="3"/>
      <c r="I884" s="4">
        <v>8</v>
      </c>
      <c r="J884" s="4">
        <v>29.9</v>
      </c>
      <c r="K884" s="6">
        <f t="shared" si="65"/>
        <v>5.9710930442637764</v>
      </c>
      <c r="L884" s="6">
        <f t="shared" si="66"/>
        <v>34.706489069557364</v>
      </c>
      <c r="M884" s="6">
        <f t="shared" si="67"/>
        <v>2.0289069557362236</v>
      </c>
      <c r="N884" s="6">
        <f t="shared" si="67"/>
        <v>-4.8064890695573652</v>
      </c>
      <c r="O884" s="7">
        <f t="shared" si="68"/>
        <v>239.2</v>
      </c>
      <c r="P884" s="6">
        <f t="shared" si="69"/>
        <v>64</v>
      </c>
    </row>
    <row r="885" spans="2:16" x14ac:dyDescent="0.2">
      <c r="B885" s="5"/>
      <c r="H885" s="3"/>
      <c r="I885" s="4">
        <v>4</v>
      </c>
      <c r="J885" s="4">
        <v>34.5</v>
      </c>
      <c r="K885" s="6">
        <f t="shared" si="65"/>
        <v>5.9710930442637764</v>
      </c>
      <c r="L885" s="6">
        <f t="shared" si="66"/>
        <v>34.706489069557364</v>
      </c>
      <c r="M885" s="6">
        <f t="shared" si="67"/>
        <v>-1.9710930442637764</v>
      </c>
      <c r="N885" s="6">
        <f t="shared" si="67"/>
        <v>-0.20648906955736379</v>
      </c>
      <c r="O885" s="7">
        <f t="shared" si="68"/>
        <v>138</v>
      </c>
      <c r="P885" s="6">
        <f t="shared" si="69"/>
        <v>16</v>
      </c>
    </row>
    <row r="886" spans="2:16" x14ac:dyDescent="0.2">
      <c r="B886" s="5"/>
      <c r="H886" s="3"/>
      <c r="I886" s="4">
        <v>4</v>
      </c>
      <c r="J886" s="4">
        <v>35.299999999999997</v>
      </c>
      <c r="K886" s="6">
        <f t="shared" si="65"/>
        <v>5.9710930442637764</v>
      </c>
      <c r="L886" s="6">
        <f t="shared" si="66"/>
        <v>34.706489069557364</v>
      </c>
      <c r="M886" s="6">
        <f t="shared" si="67"/>
        <v>-1.9710930442637764</v>
      </c>
      <c r="N886" s="6">
        <f t="shared" si="67"/>
        <v>0.59351093044263337</v>
      </c>
      <c r="O886" s="7">
        <f t="shared" si="68"/>
        <v>141.19999999999999</v>
      </c>
      <c r="P886" s="6">
        <f t="shared" si="69"/>
        <v>16</v>
      </c>
    </row>
    <row r="887" spans="2:16" x14ac:dyDescent="0.2">
      <c r="B887" s="5"/>
      <c r="H887" s="3"/>
      <c r="I887" s="4">
        <v>6</v>
      </c>
      <c r="J887" s="4">
        <v>32.700000000000003</v>
      </c>
      <c r="K887" s="6">
        <f t="shared" si="65"/>
        <v>5.9710930442637764</v>
      </c>
      <c r="L887" s="6">
        <f t="shared" si="66"/>
        <v>34.706489069557364</v>
      </c>
      <c r="M887" s="6">
        <f t="shared" si="67"/>
        <v>2.8906955736223594E-2</v>
      </c>
      <c r="N887" s="6">
        <f t="shared" si="67"/>
        <v>-2.0064890695573609</v>
      </c>
      <c r="O887" s="7">
        <f t="shared" si="68"/>
        <v>196.20000000000002</v>
      </c>
      <c r="P887" s="6">
        <f t="shared" si="69"/>
        <v>36</v>
      </c>
    </row>
    <row r="888" spans="2:16" x14ac:dyDescent="0.2">
      <c r="B888" s="5"/>
      <c r="H888" s="3"/>
      <c r="I888" s="4">
        <v>6</v>
      </c>
      <c r="J888" s="4">
        <v>34.5</v>
      </c>
      <c r="K888" s="6">
        <f t="shared" si="65"/>
        <v>5.9710930442637764</v>
      </c>
      <c r="L888" s="6">
        <f t="shared" si="66"/>
        <v>34.706489069557364</v>
      </c>
      <c r="M888" s="6">
        <f t="shared" si="67"/>
        <v>2.8906955736223594E-2</v>
      </c>
      <c r="N888" s="6">
        <f t="shared" si="67"/>
        <v>-0.20648906955736379</v>
      </c>
      <c r="O888" s="7">
        <f t="shared" si="68"/>
        <v>207</v>
      </c>
      <c r="P888" s="6">
        <f t="shared" si="69"/>
        <v>36</v>
      </c>
    </row>
    <row r="889" spans="2:16" x14ac:dyDescent="0.2">
      <c r="B889" s="5"/>
      <c r="H889" s="3"/>
      <c r="I889" s="4">
        <v>6</v>
      </c>
      <c r="J889" s="4">
        <v>39.0959</v>
      </c>
      <c r="K889" s="6">
        <f t="shared" si="65"/>
        <v>5.9710930442637764</v>
      </c>
      <c r="L889" s="6">
        <f t="shared" si="66"/>
        <v>34.706489069557364</v>
      </c>
      <c r="M889" s="6">
        <f t="shared" si="67"/>
        <v>2.8906955736223594E-2</v>
      </c>
      <c r="N889" s="6">
        <f t="shared" si="67"/>
        <v>4.3894109304426365</v>
      </c>
      <c r="O889" s="7">
        <f t="shared" si="68"/>
        <v>234.5754</v>
      </c>
      <c r="P889" s="6">
        <f t="shared" si="69"/>
        <v>36</v>
      </c>
    </row>
    <row r="890" spans="2:16" x14ac:dyDescent="0.2">
      <c r="B890" s="5"/>
      <c r="H890" s="3"/>
      <c r="I890" s="4">
        <v>6</v>
      </c>
      <c r="J890" s="4">
        <v>32.200000000000003</v>
      </c>
      <c r="K890" s="6">
        <f t="shared" si="65"/>
        <v>5.9710930442637764</v>
      </c>
      <c r="L890" s="6">
        <f t="shared" si="66"/>
        <v>34.706489069557364</v>
      </c>
      <c r="M890" s="6">
        <f t="shared" si="67"/>
        <v>2.8906955736223594E-2</v>
      </c>
      <c r="N890" s="6">
        <f t="shared" si="67"/>
        <v>-2.5064890695573609</v>
      </c>
      <c r="O890" s="7">
        <f t="shared" si="68"/>
        <v>193.20000000000002</v>
      </c>
      <c r="P890" s="6">
        <f t="shared" si="69"/>
        <v>36</v>
      </c>
    </row>
    <row r="891" spans="2:16" x14ac:dyDescent="0.2">
      <c r="B891" s="5"/>
      <c r="H891" s="3"/>
      <c r="I891" s="4">
        <v>6</v>
      </c>
      <c r="J891" s="4">
        <v>34.200000000000003</v>
      </c>
      <c r="K891" s="6">
        <f t="shared" si="65"/>
        <v>5.9710930442637764</v>
      </c>
      <c r="L891" s="6">
        <f t="shared" si="66"/>
        <v>34.706489069557364</v>
      </c>
      <c r="M891" s="6">
        <f t="shared" si="67"/>
        <v>2.8906955736223594E-2</v>
      </c>
      <c r="N891" s="6">
        <f t="shared" si="67"/>
        <v>-0.50648906955736095</v>
      </c>
      <c r="O891" s="7">
        <f t="shared" si="68"/>
        <v>205.20000000000002</v>
      </c>
      <c r="P891" s="6">
        <f t="shared" si="69"/>
        <v>36</v>
      </c>
    </row>
    <row r="892" spans="2:16" x14ac:dyDescent="0.2">
      <c r="B892" s="5"/>
      <c r="H892" s="3"/>
      <c r="I892" s="4">
        <v>8</v>
      </c>
      <c r="J892" s="4">
        <v>27</v>
      </c>
      <c r="K892" s="6">
        <f t="shared" si="65"/>
        <v>5.9710930442637764</v>
      </c>
      <c r="L892" s="6">
        <f t="shared" si="66"/>
        <v>34.706489069557364</v>
      </c>
      <c r="M892" s="6">
        <f t="shared" si="67"/>
        <v>2.0289069557362236</v>
      </c>
      <c r="N892" s="6">
        <f t="shared" si="67"/>
        <v>-7.7064890695573638</v>
      </c>
      <c r="O892" s="7">
        <f t="shared" si="68"/>
        <v>216</v>
      </c>
      <c r="P892" s="6">
        <f t="shared" si="69"/>
        <v>64</v>
      </c>
    </row>
    <row r="893" spans="2:16" x14ac:dyDescent="0.2">
      <c r="B893" s="5"/>
      <c r="H893" s="3"/>
      <c r="I893" s="4">
        <v>4</v>
      </c>
      <c r="J893" s="4">
        <v>34.700000000000003</v>
      </c>
      <c r="K893" s="6">
        <f t="shared" si="65"/>
        <v>5.9710930442637764</v>
      </c>
      <c r="L893" s="6">
        <f t="shared" si="66"/>
        <v>34.706489069557364</v>
      </c>
      <c r="M893" s="6">
        <f t="shared" si="67"/>
        <v>-1.9710930442637764</v>
      </c>
      <c r="N893" s="6">
        <f t="shared" si="67"/>
        <v>-6.4890695573609491E-3</v>
      </c>
      <c r="O893" s="7">
        <f t="shared" si="68"/>
        <v>138.80000000000001</v>
      </c>
      <c r="P893" s="6">
        <f t="shared" si="69"/>
        <v>16</v>
      </c>
    </row>
    <row r="894" spans="2:16" x14ac:dyDescent="0.2">
      <c r="B894" s="5"/>
      <c r="H894" s="3"/>
      <c r="I894" s="4">
        <v>4</v>
      </c>
      <c r="J894" s="4">
        <v>38.6</v>
      </c>
      <c r="K894" s="6">
        <f t="shared" si="65"/>
        <v>5.9710930442637764</v>
      </c>
      <c r="L894" s="6">
        <f t="shared" si="66"/>
        <v>34.706489069557364</v>
      </c>
      <c r="M894" s="6">
        <f t="shared" si="67"/>
        <v>-1.9710930442637764</v>
      </c>
      <c r="N894" s="6">
        <f t="shared" si="67"/>
        <v>3.8935109304426376</v>
      </c>
      <c r="O894" s="7">
        <f t="shared" si="68"/>
        <v>154.4</v>
      </c>
      <c r="P894" s="6">
        <f t="shared" si="69"/>
        <v>16</v>
      </c>
    </row>
    <row r="895" spans="2:16" x14ac:dyDescent="0.2">
      <c r="B895" s="5"/>
      <c r="H895" s="3"/>
      <c r="I895" s="4">
        <v>6</v>
      </c>
      <c r="J895" s="4">
        <v>30.5</v>
      </c>
      <c r="K895" s="6">
        <f t="shared" si="65"/>
        <v>5.9710930442637764</v>
      </c>
      <c r="L895" s="6">
        <f t="shared" si="66"/>
        <v>34.706489069557364</v>
      </c>
      <c r="M895" s="6">
        <f t="shared" si="67"/>
        <v>2.8906955736223594E-2</v>
      </c>
      <c r="N895" s="6">
        <f t="shared" si="67"/>
        <v>-4.2064890695573638</v>
      </c>
      <c r="O895" s="7">
        <f t="shared" si="68"/>
        <v>183</v>
      </c>
      <c r="P895" s="6">
        <f t="shared" si="69"/>
        <v>36</v>
      </c>
    </row>
    <row r="896" spans="2:16" x14ac:dyDescent="0.2">
      <c r="B896" s="5"/>
      <c r="H896" s="3"/>
      <c r="I896" s="4">
        <v>4</v>
      </c>
      <c r="J896" s="4">
        <v>38.6</v>
      </c>
      <c r="K896" s="6">
        <f t="shared" si="65"/>
        <v>5.9710930442637764</v>
      </c>
      <c r="L896" s="6">
        <f t="shared" si="66"/>
        <v>34.706489069557364</v>
      </c>
      <c r="M896" s="6">
        <f t="shared" si="67"/>
        <v>-1.9710930442637764</v>
      </c>
      <c r="N896" s="6">
        <f t="shared" si="67"/>
        <v>3.8935109304426376</v>
      </c>
      <c r="O896" s="7">
        <f t="shared" si="68"/>
        <v>154.4</v>
      </c>
      <c r="P896" s="6">
        <f t="shared" si="69"/>
        <v>16</v>
      </c>
    </row>
    <row r="897" spans="2:16" x14ac:dyDescent="0.2">
      <c r="B897" s="5"/>
      <c r="H897" s="3"/>
      <c r="I897" s="4">
        <v>4</v>
      </c>
      <c r="J897" s="4">
        <v>39.200000000000003</v>
      </c>
      <c r="K897" s="6">
        <f t="shared" si="65"/>
        <v>5.9710930442637764</v>
      </c>
      <c r="L897" s="6">
        <f t="shared" si="66"/>
        <v>34.706489069557364</v>
      </c>
      <c r="M897" s="6">
        <f t="shared" si="67"/>
        <v>-1.9710930442637764</v>
      </c>
      <c r="N897" s="6">
        <f t="shared" si="67"/>
        <v>4.4935109304426391</v>
      </c>
      <c r="O897" s="7">
        <f t="shared" si="68"/>
        <v>156.80000000000001</v>
      </c>
      <c r="P897" s="6">
        <f t="shared" si="69"/>
        <v>16</v>
      </c>
    </row>
    <row r="898" spans="2:16" x14ac:dyDescent="0.2">
      <c r="B898" s="5"/>
      <c r="H898" s="3"/>
      <c r="I898" s="4">
        <v>6</v>
      </c>
      <c r="J898" s="4">
        <v>34.799999999999997</v>
      </c>
      <c r="K898" s="6">
        <f t="shared" si="65"/>
        <v>5.9710930442637764</v>
      </c>
      <c r="L898" s="6">
        <f t="shared" si="66"/>
        <v>34.706489069557364</v>
      </c>
      <c r="M898" s="6">
        <f t="shared" si="67"/>
        <v>2.8906955736223594E-2</v>
      </c>
      <c r="N898" s="6">
        <f t="shared" si="67"/>
        <v>9.3510930442633367E-2</v>
      </c>
      <c r="O898" s="7">
        <f t="shared" si="68"/>
        <v>208.79999999999998</v>
      </c>
      <c r="P898" s="6">
        <f t="shared" si="69"/>
        <v>36</v>
      </c>
    </row>
    <row r="899" spans="2:16" x14ac:dyDescent="0.2">
      <c r="B899" s="5"/>
      <c r="H899" s="3"/>
      <c r="I899" s="4">
        <v>4</v>
      </c>
      <c r="J899" s="4">
        <v>42.9</v>
      </c>
      <c r="K899" s="6">
        <f t="shared" si="65"/>
        <v>5.9710930442637764</v>
      </c>
      <c r="L899" s="6">
        <f t="shared" si="66"/>
        <v>34.706489069557364</v>
      </c>
      <c r="M899" s="6">
        <f t="shared" si="67"/>
        <v>-1.9710930442637764</v>
      </c>
      <c r="N899" s="6">
        <f t="shared" si="67"/>
        <v>8.1935109304426348</v>
      </c>
      <c r="O899" s="7">
        <f t="shared" si="68"/>
        <v>171.6</v>
      </c>
      <c r="P899" s="6">
        <f t="shared" si="69"/>
        <v>16</v>
      </c>
    </row>
    <row r="900" spans="2:16" x14ac:dyDescent="0.2">
      <c r="B900" s="5"/>
      <c r="H900" s="3"/>
      <c r="I900" s="4">
        <v>6</v>
      </c>
      <c r="J900" s="4">
        <v>30.6</v>
      </c>
      <c r="K900" s="6">
        <f t="shared" si="65"/>
        <v>5.9710930442637764</v>
      </c>
      <c r="L900" s="6">
        <f t="shared" si="66"/>
        <v>34.706489069557364</v>
      </c>
      <c r="M900" s="6">
        <f t="shared" si="67"/>
        <v>2.8906955736223594E-2</v>
      </c>
      <c r="N900" s="6">
        <f t="shared" si="67"/>
        <v>-4.1064890695573624</v>
      </c>
      <c r="O900" s="7">
        <f t="shared" si="68"/>
        <v>183.60000000000002</v>
      </c>
      <c r="P900" s="6">
        <f t="shared" si="69"/>
        <v>36</v>
      </c>
    </row>
    <row r="901" spans="2:16" x14ac:dyDescent="0.2">
      <c r="B901" s="5"/>
      <c r="H901" s="3"/>
      <c r="I901" s="4">
        <v>6</v>
      </c>
      <c r="J901" s="4">
        <v>28.7</v>
      </c>
      <c r="K901" s="6">
        <f t="shared" ref="K901:K964" si="70">AVERAGE($I$4:$I$1110)</f>
        <v>5.9710930442637764</v>
      </c>
      <c r="L901" s="6">
        <f t="shared" ref="L901:L964" si="71">AVERAGE($J$4:$J$1110)</f>
        <v>34.706489069557364</v>
      </c>
      <c r="M901" s="6">
        <f t="shared" ref="M901:N964" si="72">I901-K901</f>
        <v>2.8906955736223594E-2</v>
      </c>
      <c r="N901" s="6">
        <f t="shared" si="72"/>
        <v>-6.0064890695573645</v>
      </c>
      <c r="O901" s="7">
        <f t="shared" ref="O901:O964" si="73">I901*J901</f>
        <v>172.2</v>
      </c>
      <c r="P901" s="6">
        <f t="shared" ref="P901:P964" si="74">I901^2</f>
        <v>36</v>
      </c>
    </row>
    <row r="902" spans="2:16" x14ac:dyDescent="0.2">
      <c r="B902" s="5"/>
      <c r="H902" s="3"/>
      <c r="I902" s="4">
        <v>4</v>
      </c>
      <c r="J902" s="4">
        <v>39.200000000000003</v>
      </c>
      <c r="K902" s="6">
        <f t="shared" si="70"/>
        <v>5.9710930442637764</v>
      </c>
      <c r="L902" s="6">
        <f t="shared" si="71"/>
        <v>34.706489069557364</v>
      </c>
      <c r="M902" s="6">
        <f t="shared" si="72"/>
        <v>-1.9710930442637764</v>
      </c>
      <c r="N902" s="6">
        <f t="shared" si="72"/>
        <v>4.4935109304426391</v>
      </c>
      <c r="O902" s="7">
        <f t="shared" si="73"/>
        <v>156.80000000000001</v>
      </c>
      <c r="P902" s="6">
        <f t="shared" si="74"/>
        <v>16</v>
      </c>
    </row>
    <row r="903" spans="2:16" x14ac:dyDescent="0.2">
      <c r="B903" s="5"/>
      <c r="H903" s="3"/>
      <c r="I903" s="4">
        <v>6</v>
      </c>
      <c r="J903" s="4">
        <v>34.799999999999997</v>
      </c>
      <c r="K903" s="6">
        <f t="shared" si="70"/>
        <v>5.9710930442637764</v>
      </c>
      <c r="L903" s="6">
        <f t="shared" si="71"/>
        <v>34.706489069557364</v>
      </c>
      <c r="M903" s="6">
        <f t="shared" si="72"/>
        <v>2.8906955736223594E-2</v>
      </c>
      <c r="N903" s="6">
        <f t="shared" si="72"/>
        <v>9.3510930442633367E-2</v>
      </c>
      <c r="O903" s="7">
        <f t="shared" si="73"/>
        <v>208.79999999999998</v>
      </c>
      <c r="P903" s="6">
        <f t="shared" si="74"/>
        <v>36</v>
      </c>
    </row>
    <row r="904" spans="2:16" x14ac:dyDescent="0.2">
      <c r="B904" s="5"/>
      <c r="H904" s="3"/>
      <c r="I904" s="4">
        <v>4</v>
      </c>
      <c r="J904" s="4">
        <v>42.9</v>
      </c>
      <c r="K904" s="6">
        <f t="shared" si="70"/>
        <v>5.9710930442637764</v>
      </c>
      <c r="L904" s="6">
        <f t="shared" si="71"/>
        <v>34.706489069557364</v>
      </c>
      <c r="M904" s="6">
        <f t="shared" si="72"/>
        <v>-1.9710930442637764</v>
      </c>
      <c r="N904" s="6">
        <f t="shared" si="72"/>
        <v>8.1935109304426348</v>
      </c>
      <c r="O904" s="7">
        <f t="shared" si="73"/>
        <v>171.6</v>
      </c>
      <c r="P904" s="6">
        <f t="shared" si="74"/>
        <v>16</v>
      </c>
    </row>
    <row r="905" spans="2:16" x14ac:dyDescent="0.2">
      <c r="B905" s="5"/>
      <c r="H905" s="3"/>
      <c r="I905" s="4">
        <v>6</v>
      </c>
      <c r="J905" s="4">
        <v>27.8</v>
      </c>
      <c r="K905" s="6">
        <f t="shared" si="70"/>
        <v>5.9710930442637764</v>
      </c>
      <c r="L905" s="6">
        <f t="shared" si="71"/>
        <v>34.706489069557364</v>
      </c>
      <c r="M905" s="6">
        <f t="shared" si="72"/>
        <v>2.8906955736223594E-2</v>
      </c>
      <c r="N905" s="6">
        <f t="shared" si="72"/>
        <v>-6.9064890695573631</v>
      </c>
      <c r="O905" s="7">
        <f t="shared" si="73"/>
        <v>166.8</v>
      </c>
      <c r="P905" s="6">
        <f t="shared" si="74"/>
        <v>36</v>
      </c>
    </row>
    <row r="906" spans="2:16" x14ac:dyDescent="0.2">
      <c r="B906" s="5"/>
      <c r="H906" s="3"/>
      <c r="I906" s="4">
        <v>8</v>
      </c>
      <c r="J906" s="4">
        <v>29</v>
      </c>
      <c r="K906" s="6">
        <f t="shared" si="70"/>
        <v>5.9710930442637764</v>
      </c>
      <c r="L906" s="6">
        <f t="shared" si="71"/>
        <v>34.706489069557364</v>
      </c>
      <c r="M906" s="6">
        <f t="shared" si="72"/>
        <v>2.0289069557362236</v>
      </c>
      <c r="N906" s="6">
        <f t="shared" si="72"/>
        <v>-5.7064890695573638</v>
      </c>
      <c r="O906" s="7">
        <f t="shared" si="73"/>
        <v>232</v>
      </c>
      <c r="P906" s="6">
        <f t="shared" si="74"/>
        <v>64</v>
      </c>
    </row>
    <row r="907" spans="2:16" x14ac:dyDescent="0.2">
      <c r="B907" s="5"/>
      <c r="H907" s="3"/>
      <c r="I907" s="4">
        <v>4</v>
      </c>
      <c r="J907" s="4">
        <v>37.976399999999998</v>
      </c>
      <c r="K907" s="6">
        <f t="shared" si="70"/>
        <v>5.9710930442637764</v>
      </c>
      <c r="L907" s="6">
        <f t="shared" si="71"/>
        <v>34.706489069557364</v>
      </c>
      <c r="M907" s="6">
        <f t="shared" si="72"/>
        <v>-1.9710930442637764</v>
      </c>
      <c r="N907" s="6">
        <f t="shared" si="72"/>
        <v>3.2699109304426344</v>
      </c>
      <c r="O907" s="7">
        <f t="shared" si="73"/>
        <v>151.90559999999999</v>
      </c>
      <c r="P907" s="6">
        <f t="shared" si="74"/>
        <v>16</v>
      </c>
    </row>
    <row r="908" spans="2:16" x14ac:dyDescent="0.2">
      <c r="B908" s="5"/>
      <c r="H908" s="3"/>
      <c r="I908" s="4">
        <v>6</v>
      </c>
      <c r="J908" s="4">
        <v>35.288699999999999</v>
      </c>
      <c r="K908" s="6">
        <f t="shared" si="70"/>
        <v>5.9710930442637764</v>
      </c>
      <c r="L908" s="6">
        <f t="shared" si="71"/>
        <v>34.706489069557364</v>
      </c>
      <c r="M908" s="6">
        <f t="shared" si="72"/>
        <v>2.8906955736223594E-2</v>
      </c>
      <c r="N908" s="6">
        <f t="shared" si="72"/>
        <v>0.58221093044263483</v>
      </c>
      <c r="O908" s="7">
        <f t="shared" si="73"/>
        <v>211.73219999999998</v>
      </c>
      <c r="P908" s="6">
        <f t="shared" si="74"/>
        <v>36</v>
      </c>
    </row>
    <row r="909" spans="2:16" x14ac:dyDescent="0.2">
      <c r="B909" s="5"/>
      <c r="H909" s="3"/>
      <c r="I909" s="4">
        <v>6</v>
      </c>
      <c r="J909" s="4">
        <v>29.809899999999999</v>
      </c>
      <c r="K909" s="6">
        <f t="shared" si="70"/>
        <v>5.9710930442637764</v>
      </c>
      <c r="L909" s="6">
        <f t="shared" si="71"/>
        <v>34.706489069557364</v>
      </c>
      <c r="M909" s="6">
        <f t="shared" si="72"/>
        <v>2.8906955736223594E-2</v>
      </c>
      <c r="N909" s="6">
        <f t="shared" si="72"/>
        <v>-4.8965890695573648</v>
      </c>
      <c r="O909" s="7">
        <f t="shared" si="73"/>
        <v>178.85939999999999</v>
      </c>
      <c r="P909" s="6">
        <f t="shared" si="74"/>
        <v>36</v>
      </c>
    </row>
    <row r="910" spans="2:16" x14ac:dyDescent="0.2">
      <c r="B910" s="5"/>
      <c r="H910" s="3"/>
      <c r="I910" s="4">
        <v>8</v>
      </c>
      <c r="J910" s="4">
        <v>24.947700000000001</v>
      </c>
      <c r="K910" s="6">
        <f t="shared" si="70"/>
        <v>5.9710930442637764</v>
      </c>
      <c r="L910" s="6">
        <f t="shared" si="71"/>
        <v>34.706489069557364</v>
      </c>
      <c r="M910" s="6">
        <f t="shared" si="72"/>
        <v>2.0289069557362236</v>
      </c>
      <c r="N910" s="6">
        <f t="shared" si="72"/>
        <v>-9.7587890695573627</v>
      </c>
      <c r="O910" s="7">
        <f t="shared" si="73"/>
        <v>199.58160000000001</v>
      </c>
      <c r="P910" s="6">
        <f t="shared" si="74"/>
        <v>64</v>
      </c>
    </row>
    <row r="911" spans="2:16" x14ac:dyDescent="0.2">
      <c r="B911" s="5"/>
      <c r="H911" s="3"/>
      <c r="I911" s="4">
        <v>8</v>
      </c>
      <c r="J911" s="4">
        <v>25.1952</v>
      </c>
      <c r="K911" s="6">
        <f t="shared" si="70"/>
        <v>5.9710930442637764</v>
      </c>
      <c r="L911" s="6">
        <f t="shared" si="71"/>
        <v>34.706489069557364</v>
      </c>
      <c r="M911" s="6">
        <f t="shared" si="72"/>
        <v>2.0289069557362236</v>
      </c>
      <c r="N911" s="6">
        <f t="shared" si="72"/>
        <v>-9.511289069557364</v>
      </c>
      <c r="O911" s="7">
        <f t="shared" si="73"/>
        <v>201.5616</v>
      </c>
      <c r="P911" s="6">
        <f t="shared" si="74"/>
        <v>64</v>
      </c>
    </row>
    <row r="912" spans="2:16" x14ac:dyDescent="0.2">
      <c r="B912" s="5"/>
      <c r="H912" s="3"/>
      <c r="I912" s="4">
        <v>6</v>
      </c>
      <c r="J912" s="4">
        <v>32.407600000000002</v>
      </c>
      <c r="K912" s="6">
        <f t="shared" si="70"/>
        <v>5.9710930442637764</v>
      </c>
      <c r="L912" s="6">
        <f t="shared" si="71"/>
        <v>34.706489069557364</v>
      </c>
      <c r="M912" s="6">
        <f t="shared" si="72"/>
        <v>2.8906955736223594E-2</v>
      </c>
      <c r="N912" s="6">
        <f t="shared" si="72"/>
        <v>-2.2988890695573616</v>
      </c>
      <c r="O912" s="7">
        <f t="shared" si="73"/>
        <v>194.44560000000001</v>
      </c>
      <c r="P912" s="6">
        <f t="shared" si="74"/>
        <v>36</v>
      </c>
    </row>
    <row r="913" spans="2:16" x14ac:dyDescent="0.2">
      <c r="B913" s="5"/>
      <c r="H913" s="3"/>
      <c r="I913" s="4">
        <v>6</v>
      </c>
      <c r="J913" s="4">
        <v>29.9</v>
      </c>
      <c r="K913" s="6">
        <f t="shared" si="70"/>
        <v>5.9710930442637764</v>
      </c>
      <c r="L913" s="6">
        <f t="shared" si="71"/>
        <v>34.706489069557364</v>
      </c>
      <c r="M913" s="6">
        <f t="shared" si="72"/>
        <v>2.8906955736223594E-2</v>
      </c>
      <c r="N913" s="6">
        <f t="shared" si="72"/>
        <v>-4.8064890695573652</v>
      </c>
      <c r="O913" s="7">
        <f t="shared" si="73"/>
        <v>179.39999999999998</v>
      </c>
      <c r="P913" s="6">
        <f t="shared" si="74"/>
        <v>36</v>
      </c>
    </row>
    <row r="914" spans="2:16" x14ac:dyDescent="0.2">
      <c r="B914" s="5"/>
      <c r="H914" s="3"/>
      <c r="I914" s="4">
        <v>6</v>
      </c>
      <c r="J914" s="4">
        <v>30.9375</v>
      </c>
      <c r="K914" s="6">
        <f t="shared" si="70"/>
        <v>5.9710930442637764</v>
      </c>
      <c r="L914" s="6">
        <f t="shared" si="71"/>
        <v>34.706489069557364</v>
      </c>
      <c r="M914" s="6">
        <f t="shared" si="72"/>
        <v>2.8906955736223594E-2</v>
      </c>
      <c r="N914" s="6">
        <f t="shared" si="72"/>
        <v>-3.7689890695573638</v>
      </c>
      <c r="O914" s="7">
        <f t="shared" si="73"/>
        <v>185.625</v>
      </c>
      <c r="P914" s="6">
        <f t="shared" si="74"/>
        <v>36</v>
      </c>
    </row>
    <row r="915" spans="2:16" x14ac:dyDescent="0.2">
      <c r="B915" s="5"/>
      <c r="H915" s="3"/>
      <c r="I915" s="4">
        <v>4</v>
      </c>
      <c r="J915" s="4">
        <v>38.029899999999998</v>
      </c>
      <c r="K915" s="6">
        <f t="shared" si="70"/>
        <v>5.9710930442637764</v>
      </c>
      <c r="L915" s="6">
        <f t="shared" si="71"/>
        <v>34.706489069557364</v>
      </c>
      <c r="M915" s="6">
        <f t="shared" si="72"/>
        <v>-1.9710930442637764</v>
      </c>
      <c r="N915" s="6">
        <f t="shared" si="72"/>
        <v>3.323410930442634</v>
      </c>
      <c r="O915" s="7">
        <f t="shared" si="73"/>
        <v>152.11959999999999</v>
      </c>
      <c r="P915" s="6">
        <f t="shared" si="74"/>
        <v>16</v>
      </c>
    </row>
    <row r="916" spans="2:16" x14ac:dyDescent="0.2">
      <c r="B916" s="5"/>
      <c r="H916" s="3"/>
      <c r="I916" s="4">
        <v>6</v>
      </c>
      <c r="J916" s="4">
        <v>28.0488</v>
      </c>
      <c r="K916" s="6">
        <f t="shared" si="70"/>
        <v>5.9710930442637764</v>
      </c>
      <c r="L916" s="6">
        <f t="shared" si="71"/>
        <v>34.706489069557364</v>
      </c>
      <c r="M916" s="6">
        <f t="shared" si="72"/>
        <v>2.8906955736223594E-2</v>
      </c>
      <c r="N916" s="6">
        <f t="shared" si="72"/>
        <v>-6.6576890695573638</v>
      </c>
      <c r="O916" s="7">
        <f t="shared" si="73"/>
        <v>168.2928</v>
      </c>
      <c r="P916" s="6">
        <f t="shared" si="74"/>
        <v>36</v>
      </c>
    </row>
    <row r="917" spans="2:16" x14ac:dyDescent="0.2">
      <c r="B917" s="5"/>
      <c r="H917" s="3"/>
      <c r="I917" s="4">
        <v>6</v>
      </c>
      <c r="J917" s="4">
        <v>28.654900000000001</v>
      </c>
      <c r="K917" s="6">
        <f t="shared" si="70"/>
        <v>5.9710930442637764</v>
      </c>
      <c r="L917" s="6">
        <f t="shared" si="71"/>
        <v>34.706489069557364</v>
      </c>
      <c r="M917" s="6">
        <f t="shared" si="72"/>
        <v>2.8906955736223594E-2</v>
      </c>
      <c r="N917" s="6">
        <f t="shared" si="72"/>
        <v>-6.0515890695573624</v>
      </c>
      <c r="O917" s="7">
        <f t="shared" si="73"/>
        <v>171.92940000000002</v>
      </c>
      <c r="P917" s="6">
        <f t="shared" si="74"/>
        <v>36</v>
      </c>
    </row>
    <row r="918" spans="2:16" x14ac:dyDescent="0.2">
      <c r="B918" s="5"/>
      <c r="H918" s="3"/>
      <c r="I918" s="4">
        <v>6</v>
      </c>
      <c r="J918" s="4">
        <v>33</v>
      </c>
      <c r="K918" s="6">
        <f t="shared" si="70"/>
        <v>5.9710930442637764</v>
      </c>
      <c r="L918" s="6">
        <f t="shared" si="71"/>
        <v>34.706489069557364</v>
      </c>
      <c r="M918" s="6">
        <f t="shared" si="72"/>
        <v>2.8906955736223594E-2</v>
      </c>
      <c r="N918" s="6">
        <f t="shared" si="72"/>
        <v>-1.7064890695573638</v>
      </c>
      <c r="O918" s="7">
        <f t="shared" si="73"/>
        <v>198</v>
      </c>
      <c r="P918" s="6">
        <f t="shared" si="74"/>
        <v>36</v>
      </c>
    </row>
    <row r="919" spans="2:16" x14ac:dyDescent="0.2">
      <c r="B919" s="5"/>
      <c r="H919" s="3"/>
      <c r="I919" s="4">
        <v>4</v>
      </c>
      <c r="J919" s="4">
        <v>37</v>
      </c>
      <c r="K919" s="6">
        <f t="shared" si="70"/>
        <v>5.9710930442637764</v>
      </c>
      <c r="L919" s="6">
        <f t="shared" si="71"/>
        <v>34.706489069557364</v>
      </c>
      <c r="M919" s="6">
        <f t="shared" si="72"/>
        <v>-1.9710930442637764</v>
      </c>
      <c r="N919" s="6">
        <f t="shared" si="72"/>
        <v>2.2935109304426362</v>
      </c>
      <c r="O919" s="7">
        <f t="shared" si="73"/>
        <v>148</v>
      </c>
      <c r="P919" s="6">
        <f t="shared" si="74"/>
        <v>16</v>
      </c>
    </row>
    <row r="920" spans="2:16" x14ac:dyDescent="0.2">
      <c r="B920" s="5"/>
      <c r="H920" s="3"/>
      <c r="I920" s="4">
        <v>6</v>
      </c>
      <c r="J920" s="4">
        <v>33</v>
      </c>
      <c r="K920" s="6">
        <f t="shared" si="70"/>
        <v>5.9710930442637764</v>
      </c>
      <c r="L920" s="6">
        <f t="shared" si="71"/>
        <v>34.706489069557364</v>
      </c>
      <c r="M920" s="6">
        <f t="shared" si="72"/>
        <v>2.8906955736223594E-2</v>
      </c>
      <c r="N920" s="6">
        <f t="shared" si="72"/>
        <v>-1.7064890695573638</v>
      </c>
      <c r="O920" s="7">
        <f t="shared" si="73"/>
        <v>198</v>
      </c>
      <c r="P920" s="6">
        <f t="shared" si="74"/>
        <v>36</v>
      </c>
    </row>
    <row r="921" spans="2:16" x14ac:dyDescent="0.2">
      <c r="B921" s="5"/>
      <c r="H921" s="3"/>
      <c r="I921" s="4">
        <v>6</v>
      </c>
      <c r="J921" s="4">
        <v>33.200000000000003</v>
      </c>
      <c r="K921" s="6">
        <f t="shared" si="70"/>
        <v>5.9710930442637764</v>
      </c>
      <c r="L921" s="6">
        <f t="shared" si="71"/>
        <v>34.706489069557364</v>
      </c>
      <c r="M921" s="6">
        <f t="shared" si="72"/>
        <v>2.8906955736223594E-2</v>
      </c>
      <c r="N921" s="6">
        <f t="shared" si="72"/>
        <v>-1.5064890695573609</v>
      </c>
      <c r="O921" s="7">
        <f t="shared" si="73"/>
        <v>199.20000000000002</v>
      </c>
      <c r="P921" s="6">
        <f t="shared" si="74"/>
        <v>36</v>
      </c>
    </row>
    <row r="922" spans="2:16" x14ac:dyDescent="0.2">
      <c r="B922" s="5"/>
      <c r="H922" s="3"/>
      <c r="I922" s="4">
        <v>4</v>
      </c>
      <c r="J922" s="4">
        <v>45.3</v>
      </c>
      <c r="K922" s="6">
        <f t="shared" si="70"/>
        <v>5.9710930442637764</v>
      </c>
      <c r="L922" s="6">
        <f t="shared" si="71"/>
        <v>34.706489069557364</v>
      </c>
      <c r="M922" s="6">
        <f t="shared" si="72"/>
        <v>-1.9710930442637764</v>
      </c>
      <c r="N922" s="6">
        <f t="shared" si="72"/>
        <v>10.593510930442633</v>
      </c>
      <c r="O922" s="7">
        <f t="shared" si="73"/>
        <v>181.2</v>
      </c>
      <c r="P922" s="6">
        <f t="shared" si="74"/>
        <v>16</v>
      </c>
    </row>
    <row r="923" spans="2:16" x14ac:dyDescent="0.2">
      <c r="B923" s="5"/>
      <c r="H923" s="3"/>
      <c r="I923" s="4">
        <v>4</v>
      </c>
      <c r="J923" s="4">
        <v>35.810299999999998</v>
      </c>
      <c r="K923" s="6">
        <f t="shared" si="70"/>
        <v>5.9710930442637764</v>
      </c>
      <c r="L923" s="6">
        <f t="shared" si="71"/>
        <v>34.706489069557364</v>
      </c>
      <c r="M923" s="6">
        <f t="shared" si="72"/>
        <v>-1.9710930442637764</v>
      </c>
      <c r="N923" s="6">
        <f t="shared" si="72"/>
        <v>1.1038109304426342</v>
      </c>
      <c r="O923" s="7">
        <f t="shared" si="73"/>
        <v>143.24119999999999</v>
      </c>
      <c r="P923" s="6">
        <f t="shared" si="74"/>
        <v>16</v>
      </c>
    </row>
    <row r="924" spans="2:16" x14ac:dyDescent="0.2">
      <c r="B924" s="5"/>
      <c r="H924" s="3"/>
      <c r="I924" s="4">
        <v>4</v>
      </c>
      <c r="J924" s="4">
        <v>34.283099999999997</v>
      </c>
      <c r="K924" s="6">
        <f t="shared" si="70"/>
        <v>5.9710930442637764</v>
      </c>
      <c r="L924" s="6">
        <f t="shared" si="71"/>
        <v>34.706489069557364</v>
      </c>
      <c r="M924" s="6">
        <f t="shared" si="72"/>
        <v>-1.9710930442637764</v>
      </c>
      <c r="N924" s="6">
        <f t="shared" si="72"/>
        <v>-0.42338906955736633</v>
      </c>
      <c r="O924" s="7">
        <f t="shared" si="73"/>
        <v>137.13239999999999</v>
      </c>
      <c r="P924" s="6">
        <f t="shared" si="74"/>
        <v>16</v>
      </c>
    </row>
    <row r="925" spans="2:16" x14ac:dyDescent="0.2">
      <c r="B925" s="5"/>
      <c r="H925" s="3"/>
      <c r="I925" s="4">
        <v>6</v>
      </c>
      <c r="J925" s="4">
        <v>33.762799999999999</v>
      </c>
      <c r="K925" s="6">
        <f t="shared" si="70"/>
        <v>5.9710930442637764</v>
      </c>
      <c r="L925" s="6">
        <f t="shared" si="71"/>
        <v>34.706489069557364</v>
      </c>
      <c r="M925" s="6">
        <f t="shared" si="72"/>
        <v>2.8906955736223594E-2</v>
      </c>
      <c r="N925" s="6">
        <f t="shared" si="72"/>
        <v>-0.9436890695573652</v>
      </c>
      <c r="O925" s="7">
        <f t="shared" si="73"/>
        <v>202.57679999999999</v>
      </c>
      <c r="P925" s="6">
        <f t="shared" si="74"/>
        <v>36</v>
      </c>
    </row>
    <row r="926" spans="2:16" x14ac:dyDescent="0.2">
      <c r="B926" s="5"/>
      <c r="H926" s="3"/>
      <c r="I926" s="4">
        <v>4</v>
      </c>
      <c r="J926" s="4">
        <v>31.7</v>
      </c>
      <c r="K926" s="6">
        <f t="shared" si="70"/>
        <v>5.9710930442637764</v>
      </c>
      <c r="L926" s="6">
        <f t="shared" si="71"/>
        <v>34.706489069557364</v>
      </c>
      <c r="M926" s="6">
        <f t="shared" si="72"/>
        <v>-1.9710930442637764</v>
      </c>
      <c r="N926" s="6">
        <f t="shared" si="72"/>
        <v>-3.0064890695573645</v>
      </c>
      <c r="O926" s="7">
        <f t="shared" si="73"/>
        <v>126.8</v>
      </c>
      <c r="P926" s="6">
        <f t="shared" si="74"/>
        <v>16</v>
      </c>
    </row>
    <row r="927" spans="2:16" x14ac:dyDescent="0.2">
      <c r="B927" s="5"/>
      <c r="H927" s="3"/>
      <c r="I927" s="4">
        <v>6</v>
      </c>
      <c r="J927" s="4">
        <v>31.4</v>
      </c>
      <c r="K927" s="6">
        <f t="shared" si="70"/>
        <v>5.9710930442637764</v>
      </c>
      <c r="L927" s="6">
        <f t="shared" si="71"/>
        <v>34.706489069557364</v>
      </c>
      <c r="M927" s="6">
        <f t="shared" si="72"/>
        <v>2.8906955736223594E-2</v>
      </c>
      <c r="N927" s="6">
        <f t="shared" si="72"/>
        <v>-3.3064890695573652</v>
      </c>
      <c r="O927" s="7">
        <f t="shared" si="73"/>
        <v>188.39999999999998</v>
      </c>
      <c r="P927" s="6">
        <f t="shared" si="74"/>
        <v>36</v>
      </c>
    </row>
    <row r="928" spans="2:16" x14ac:dyDescent="0.2">
      <c r="B928" s="5"/>
      <c r="H928" s="3"/>
      <c r="I928" s="4">
        <v>6</v>
      </c>
      <c r="J928" s="4">
        <v>30.2</v>
      </c>
      <c r="K928" s="6">
        <f t="shared" si="70"/>
        <v>5.9710930442637764</v>
      </c>
      <c r="L928" s="6">
        <f t="shared" si="71"/>
        <v>34.706489069557364</v>
      </c>
      <c r="M928" s="6">
        <f t="shared" si="72"/>
        <v>2.8906955736223594E-2</v>
      </c>
      <c r="N928" s="6">
        <f t="shared" si="72"/>
        <v>-4.5064890695573645</v>
      </c>
      <c r="O928" s="7">
        <f t="shared" si="73"/>
        <v>181.2</v>
      </c>
      <c r="P928" s="6">
        <f t="shared" si="74"/>
        <v>36</v>
      </c>
    </row>
    <row r="929" spans="2:16" x14ac:dyDescent="0.2">
      <c r="B929" s="5"/>
      <c r="H929" s="3"/>
      <c r="I929" s="4">
        <v>4</v>
      </c>
      <c r="J929" s="4">
        <v>37.799999999999997</v>
      </c>
      <c r="K929" s="6">
        <f t="shared" si="70"/>
        <v>5.9710930442637764</v>
      </c>
      <c r="L929" s="6">
        <f t="shared" si="71"/>
        <v>34.706489069557364</v>
      </c>
      <c r="M929" s="6">
        <f t="shared" si="72"/>
        <v>-1.9710930442637764</v>
      </c>
      <c r="N929" s="6">
        <f t="shared" si="72"/>
        <v>3.0935109304426334</v>
      </c>
      <c r="O929" s="7">
        <f t="shared" si="73"/>
        <v>151.19999999999999</v>
      </c>
      <c r="P929" s="6">
        <f t="shared" si="74"/>
        <v>16</v>
      </c>
    </row>
    <row r="930" spans="2:16" x14ac:dyDescent="0.2">
      <c r="B930" s="5"/>
      <c r="H930" s="3"/>
      <c r="I930" s="4">
        <v>6</v>
      </c>
      <c r="J930" s="4">
        <v>33.1</v>
      </c>
      <c r="K930" s="6">
        <f t="shared" si="70"/>
        <v>5.9710930442637764</v>
      </c>
      <c r="L930" s="6">
        <f t="shared" si="71"/>
        <v>34.706489069557364</v>
      </c>
      <c r="M930" s="6">
        <f t="shared" si="72"/>
        <v>2.8906955736223594E-2</v>
      </c>
      <c r="N930" s="6">
        <f t="shared" si="72"/>
        <v>-1.6064890695573624</v>
      </c>
      <c r="O930" s="7">
        <f t="shared" si="73"/>
        <v>198.60000000000002</v>
      </c>
      <c r="P930" s="6">
        <f t="shared" si="74"/>
        <v>36</v>
      </c>
    </row>
    <row r="931" spans="2:16" x14ac:dyDescent="0.2">
      <c r="B931" s="5"/>
      <c r="H931" s="3"/>
      <c r="I931" s="4">
        <v>4</v>
      </c>
      <c r="J931" s="4">
        <v>39.700000000000003</v>
      </c>
      <c r="K931" s="6">
        <f t="shared" si="70"/>
        <v>5.9710930442637764</v>
      </c>
      <c r="L931" s="6">
        <f t="shared" si="71"/>
        <v>34.706489069557364</v>
      </c>
      <c r="M931" s="6">
        <f t="shared" si="72"/>
        <v>-1.9710930442637764</v>
      </c>
      <c r="N931" s="6">
        <f t="shared" si="72"/>
        <v>4.9935109304426391</v>
      </c>
      <c r="O931" s="7">
        <f t="shared" si="73"/>
        <v>158.80000000000001</v>
      </c>
      <c r="P931" s="6">
        <f t="shared" si="74"/>
        <v>16</v>
      </c>
    </row>
    <row r="932" spans="2:16" x14ac:dyDescent="0.2">
      <c r="B932" s="5"/>
      <c r="H932" s="3"/>
      <c r="I932" s="4">
        <v>6</v>
      </c>
      <c r="J932" s="4">
        <v>37.349899999999998</v>
      </c>
      <c r="K932" s="6">
        <f t="shared" si="70"/>
        <v>5.9710930442637764</v>
      </c>
      <c r="L932" s="6">
        <f t="shared" si="71"/>
        <v>34.706489069557364</v>
      </c>
      <c r="M932" s="6">
        <f t="shared" si="72"/>
        <v>2.8906955736223594E-2</v>
      </c>
      <c r="N932" s="6">
        <f t="shared" si="72"/>
        <v>2.6434109304426343</v>
      </c>
      <c r="O932" s="7">
        <f t="shared" si="73"/>
        <v>224.0994</v>
      </c>
      <c r="P932" s="6">
        <f t="shared" si="74"/>
        <v>36</v>
      </c>
    </row>
    <row r="933" spans="2:16" x14ac:dyDescent="0.2">
      <c r="B933" s="5"/>
      <c r="H933" s="3"/>
      <c r="I933" s="4">
        <v>8</v>
      </c>
      <c r="J933" s="4">
        <v>26.548400000000001</v>
      </c>
      <c r="K933" s="6">
        <f t="shared" si="70"/>
        <v>5.9710930442637764</v>
      </c>
      <c r="L933" s="6">
        <f t="shared" si="71"/>
        <v>34.706489069557364</v>
      </c>
      <c r="M933" s="6">
        <f t="shared" si="72"/>
        <v>2.0289069557362236</v>
      </c>
      <c r="N933" s="6">
        <f t="shared" si="72"/>
        <v>-8.1580890695573629</v>
      </c>
      <c r="O933" s="7">
        <f t="shared" si="73"/>
        <v>212.38720000000001</v>
      </c>
      <c r="P933" s="6">
        <f t="shared" si="74"/>
        <v>64</v>
      </c>
    </row>
    <row r="934" spans="2:16" x14ac:dyDescent="0.2">
      <c r="B934" s="5"/>
      <c r="H934" s="3"/>
      <c r="I934" s="4">
        <v>8</v>
      </c>
      <c r="J934" s="4">
        <v>25.617899999999999</v>
      </c>
      <c r="K934" s="6">
        <f t="shared" si="70"/>
        <v>5.9710930442637764</v>
      </c>
      <c r="L934" s="6">
        <f t="shared" si="71"/>
        <v>34.706489069557364</v>
      </c>
      <c r="M934" s="6">
        <f t="shared" si="72"/>
        <v>2.0289069557362236</v>
      </c>
      <c r="N934" s="6">
        <f t="shared" si="72"/>
        <v>-9.088589069557365</v>
      </c>
      <c r="O934" s="7">
        <f t="shared" si="73"/>
        <v>204.94319999999999</v>
      </c>
      <c r="P934" s="6">
        <f t="shared" si="74"/>
        <v>64</v>
      </c>
    </row>
    <row r="935" spans="2:16" x14ac:dyDescent="0.2">
      <c r="B935" s="5"/>
      <c r="H935" s="3"/>
      <c r="I935" s="4">
        <v>4</v>
      </c>
      <c r="J935" s="4">
        <v>40.6</v>
      </c>
      <c r="K935" s="6">
        <f t="shared" si="70"/>
        <v>5.9710930442637764</v>
      </c>
      <c r="L935" s="6">
        <f t="shared" si="71"/>
        <v>34.706489069557364</v>
      </c>
      <c r="M935" s="6">
        <f t="shared" si="72"/>
        <v>-1.9710930442637764</v>
      </c>
      <c r="N935" s="6">
        <f t="shared" si="72"/>
        <v>5.8935109304426376</v>
      </c>
      <c r="O935" s="7">
        <f t="shared" si="73"/>
        <v>162.4</v>
      </c>
      <c r="P935" s="6">
        <f t="shared" si="74"/>
        <v>16</v>
      </c>
    </row>
    <row r="936" spans="2:16" x14ac:dyDescent="0.2">
      <c r="B936" s="5"/>
      <c r="H936" s="3"/>
      <c r="I936" s="4">
        <v>6</v>
      </c>
      <c r="J936" s="4">
        <v>36.6</v>
      </c>
      <c r="K936" s="6">
        <f t="shared" si="70"/>
        <v>5.9710930442637764</v>
      </c>
      <c r="L936" s="6">
        <f t="shared" si="71"/>
        <v>34.706489069557364</v>
      </c>
      <c r="M936" s="6">
        <f t="shared" si="72"/>
        <v>2.8906955736223594E-2</v>
      </c>
      <c r="N936" s="6">
        <f t="shared" si="72"/>
        <v>1.8935109304426376</v>
      </c>
      <c r="O936" s="7">
        <f t="shared" si="73"/>
        <v>219.60000000000002</v>
      </c>
      <c r="P936" s="6">
        <f t="shared" si="74"/>
        <v>36</v>
      </c>
    </row>
    <row r="937" spans="2:16" x14ac:dyDescent="0.2">
      <c r="B937" s="5"/>
      <c r="H937" s="3"/>
      <c r="I937" s="4">
        <v>4</v>
      </c>
      <c r="J937" s="4">
        <v>34.1</v>
      </c>
      <c r="K937" s="6">
        <f t="shared" si="70"/>
        <v>5.9710930442637764</v>
      </c>
      <c r="L937" s="6">
        <f t="shared" si="71"/>
        <v>34.706489069557364</v>
      </c>
      <c r="M937" s="6">
        <f t="shared" si="72"/>
        <v>-1.9710930442637764</v>
      </c>
      <c r="N937" s="6">
        <f t="shared" si="72"/>
        <v>-0.60648906955736237</v>
      </c>
      <c r="O937" s="7">
        <f t="shared" si="73"/>
        <v>136.4</v>
      </c>
      <c r="P937" s="6">
        <f t="shared" si="74"/>
        <v>16</v>
      </c>
    </row>
    <row r="938" spans="2:16" x14ac:dyDescent="0.2">
      <c r="B938" s="5"/>
      <c r="H938" s="3"/>
      <c r="I938" s="4">
        <v>4</v>
      </c>
      <c r="J938" s="4">
        <v>36.200000000000003</v>
      </c>
      <c r="K938" s="6">
        <f t="shared" si="70"/>
        <v>5.9710930442637764</v>
      </c>
      <c r="L938" s="6">
        <f t="shared" si="71"/>
        <v>34.706489069557364</v>
      </c>
      <c r="M938" s="6">
        <f t="shared" si="72"/>
        <v>-1.9710930442637764</v>
      </c>
      <c r="N938" s="6">
        <f t="shared" si="72"/>
        <v>1.4935109304426391</v>
      </c>
      <c r="O938" s="7">
        <f t="shared" si="73"/>
        <v>144.80000000000001</v>
      </c>
      <c r="P938" s="6">
        <f t="shared" si="74"/>
        <v>16</v>
      </c>
    </row>
    <row r="939" spans="2:16" x14ac:dyDescent="0.2">
      <c r="B939" s="5"/>
      <c r="H939" s="3"/>
      <c r="I939" s="4">
        <v>6</v>
      </c>
      <c r="J939" s="4">
        <v>36.4</v>
      </c>
      <c r="K939" s="6">
        <f t="shared" si="70"/>
        <v>5.9710930442637764</v>
      </c>
      <c r="L939" s="6">
        <f t="shared" si="71"/>
        <v>34.706489069557364</v>
      </c>
      <c r="M939" s="6">
        <f t="shared" si="72"/>
        <v>2.8906955736223594E-2</v>
      </c>
      <c r="N939" s="6">
        <f t="shared" si="72"/>
        <v>1.6935109304426348</v>
      </c>
      <c r="O939" s="7">
        <f t="shared" si="73"/>
        <v>218.39999999999998</v>
      </c>
      <c r="P939" s="6">
        <f t="shared" si="74"/>
        <v>36</v>
      </c>
    </row>
    <row r="940" spans="2:16" x14ac:dyDescent="0.2">
      <c r="B940" s="5"/>
      <c r="H940" s="3"/>
      <c r="I940" s="4">
        <v>6</v>
      </c>
      <c r="J940" s="4">
        <v>29.7</v>
      </c>
      <c r="K940" s="6">
        <f t="shared" si="70"/>
        <v>5.9710930442637764</v>
      </c>
      <c r="L940" s="6">
        <f t="shared" si="71"/>
        <v>34.706489069557364</v>
      </c>
      <c r="M940" s="6">
        <f t="shared" si="72"/>
        <v>2.8906955736223594E-2</v>
      </c>
      <c r="N940" s="6">
        <f t="shared" si="72"/>
        <v>-5.0064890695573645</v>
      </c>
      <c r="O940" s="7">
        <f t="shared" si="73"/>
        <v>178.2</v>
      </c>
      <c r="P940" s="6">
        <f t="shared" si="74"/>
        <v>36</v>
      </c>
    </row>
    <row r="941" spans="2:16" x14ac:dyDescent="0.2">
      <c r="B941" s="5"/>
      <c r="H941" s="3"/>
      <c r="I941" s="4">
        <v>6</v>
      </c>
      <c r="J941" s="4">
        <v>28.7</v>
      </c>
      <c r="K941" s="6">
        <f t="shared" si="70"/>
        <v>5.9710930442637764</v>
      </c>
      <c r="L941" s="6">
        <f t="shared" si="71"/>
        <v>34.706489069557364</v>
      </c>
      <c r="M941" s="6">
        <f t="shared" si="72"/>
        <v>2.8906955736223594E-2</v>
      </c>
      <c r="N941" s="6">
        <f t="shared" si="72"/>
        <v>-6.0064890695573645</v>
      </c>
      <c r="O941" s="7">
        <f t="shared" si="73"/>
        <v>172.2</v>
      </c>
      <c r="P941" s="6">
        <f t="shared" si="74"/>
        <v>36</v>
      </c>
    </row>
    <row r="942" spans="2:16" x14ac:dyDescent="0.2">
      <c r="B942" s="5"/>
      <c r="H942" s="3"/>
      <c r="I942" s="4">
        <v>4</v>
      </c>
      <c r="J942" s="4">
        <v>31.9</v>
      </c>
      <c r="K942" s="6">
        <f t="shared" si="70"/>
        <v>5.9710930442637764</v>
      </c>
      <c r="L942" s="6">
        <f t="shared" si="71"/>
        <v>34.706489069557364</v>
      </c>
      <c r="M942" s="6">
        <f t="shared" si="72"/>
        <v>-1.9710930442637764</v>
      </c>
      <c r="N942" s="6">
        <f t="shared" si="72"/>
        <v>-2.8064890695573652</v>
      </c>
      <c r="O942" s="7">
        <f t="shared" si="73"/>
        <v>127.6</v>
      </c>
      <c r="P942" s="6">
        <f t="shared" si="74"/>
        <v>16</v>
      </c>
    </row>
    <row r="943" spans="2:16" x14ac:dyDescent="0.2">
      <c r="B943" s="5"/>
      <c r="H943" s="3"/>
      <c r="I943" s="4">
        <v>6</v>
      </c>
      <c r="J943" s="4">
        <v>31.6</v>
      </c>
      <c r="K943" s="6">
        <f t="shared" si="70"/>
        <v>5.9710930442637764</v>
      </c>
      <c r="L943" s="6">
        <f t="shared" si="71"/>
        <v>34.706489069557364</v>
      </c>
      <c r="M943" s="6">
        <f t="shared" si="72"/>
        <v>2.8906955736223594E-2</v>
      </c>
      <c r="N943" s="6">
        <f t="shared" si="72"/>
        <v>-3.1064890695573624</v>
      </c>
      <c r="O943" s="7">
        <f t="shared" si="73"/>
        <v>189.60000000000002</v>
      </c>
      <c r="P943" s="6">
        <f t="shared" si="74"/>
        <v>36</v>
      </c>
    </row>
    <row r="944" spans="2:16" x14ac:dyDescent="0.2">
      <c r="B944" s="5"/>
      <c r="H944" s="3"/>
      <c r="I944" s="4">
        <v>6</v>
      </c>
      <c r="J944" s="4">
        <v>30.7</v>
      </c>
      <c r="K944" s="6">
        <f t="shared" si="70"/>
        <v>5.9710930442637764</v>
      </c>
      <c r="L944" s="6">
        <f t="shared" si="71"/>
        <v>34.706489069557364</v>
      </c>
      <c r="M944" s="6">
        <f t="shared" si="72"/>
        <v>2.8906955736223594E-2</v>
      </c>
      <c r="N944" s="6">
        <f t="shared" si="72"/>
        <v>-4.0064890695573645</v>
      </c>
      <c r="O944" s="7">
        <f t="shared" si="73"/>
        <v>184.2</v>
      </c>
      <c r="P944" s="6">
        <f t="shared" si="74"/>
        <v>36</v>
      </c>
    </row>
    <row r="945" spans="2:16" x14ac:dyDescent="0.2">
      <c r="B945" s="5"/>
      <c r="H945" s="3"/>
      <c r="I945" s="4">
        <v>6</v>
      </c>
      <c r="J945" s="4">
        <v>33.200000000000003</v>
      </c>
      <c r="K945" s="6">
        <f t="shared" si="70"/>
        <v>5.9710930442637764</v>
      </c>
      <c r="L945" s="6">
        <f t="shared" si="71"/>
        <v>34.706489069557364</v>
      </c>
      <c r="M945" s="6">
        <f t="shared" si="72"/>
        <v>2.8906955736223594E-2</v>
      </c>
      <c r="N945" s="6">
        <f t="shared" si="72"/>
        <v>-1.5064890695573609</v>
      </c>
      <c r="O945" s="7">
        <f t="shared" si="73"/>
        <v>199.20000000000002</v>
      </c>
      <c r="P945" s="6">
        <f t="shared" si="74"/>
        <v>36</v>
      </c>
    </row>
    <row r="946" spans="2:16" x14ac:dyDescent="0.2">
      <c r="B946" s="5"/>
      <c r="H946" s="3"/>
      <c r="I946" s="4">
        <v>6</v>
      </c>
      <c r="J946" s="4">
        <v>26.1066</v>
      </c>
      <c r="K946" s="6">
        <f t="shared" si="70"/>
        <v>5.9710930442637764</v>
      </c>
      <c r="L946" s="6">
        <f t="shared" si="71"/>
        <v>34.706489069557364</v>
      </c>
      <c r="M946" s="6">
        <f t="shared" si="72"/>
        <v>2.8906955736223594E-2</v>
      </c>
      <c r="N946" s="6">
        <f t="shared" si="72"/>
        <v>-8.5998890695573635</v>
      </c>
      <c r="O946" s="7">
        <f t="shared" si="73"/>
        <v>156.6396</v>
      </c>
      <c r="P946" s="6">
        <f t="shared" si="74"/>
        <v>36</v>
      </c>
    </row>
    <row r="947" spans="2:16" x14ac:dyDescent="0.2">
      <c r="B947" s="5"/>
      <c r="H947" s="3"/>
      <c r="I947" s="4">
        <v>8</v>
      </c>
      <c r="J947" s="4">
        <v>24.6</v>
      </c>
      <c r="K947" s="6">
        <f t="shared" si="70"/>
        <v>5.9710930442637764</v>
      </c>
      <c r="L947" s="6">
        <f t="shared" si="71"/>
        <v>34.706489069557364</v>
      </c>
      <c r="M947" s="6">
        <f t="shared" si="72"/>
        <v>2.0289069557362236</v>
      </c>
      <c r="N947" s="6">
        <f t="shared" si="72"/>
        <v>-10.106489069557362</v>
      </c>
      <c r="O947" s="7">
        <f t="shared" si="73"/>
        <v>196.8</v>
      </c>
      <c r="P947" s="6">
        <f t="shared" si="74"/>
        <v>64</v>
      </c>
    </row>
    <row r="948" spans="2:16" x14ac:dyDescent="0.2">
      <c r="B948" s="5"/>
      <c r="H948" s="3"/>
      <c r="I948" s="4">
        <v>8</v>
      </c>
      <c r="J948" s="4">
        <v>26.6</v>
      </c>
      <c r="K948" s="6">
        <f t="shared" si="70"/>
        <v>5.9710930442637764</v>
      </c>
      <c r="L948" s="6">
        <f t="shared" si="71"/>
        <v>34.706489069557364</v>
      </c>
      <c r="M948" s="6">
        <f t="shared" si="72"/>
        <v>2.0289069557362236</v>
      </c>
      <c r="N948" s="6">
        <f t="shared" si="72"/>
        <v>-8.1064890695573624</v>
      </c>
      <c r="O948" s="7">
        <f t="shared" si="73"/>
        <v>212.8</v>
      </c>
      <c r="P948" s="6">
        <f t="shared" si="74"/>
        <v>64</v>
      </c>
    </row>
    <row r="949" spans="2:16" x14ac:dyDescent="0.2">
      <c r="B949" s="5"/>
      <c r="H949" s="3"/>
      <c r="I949" s="4">
        <v>6</v>
      </c>
      <c r="J949" s="4">
        <v>33</v>
      </c>
      <c r="K949" s="6">
        <f t="shared" si="70"/>
        <v>5.9710930442637764</v>
      </c>
      <c r="L949" s="6">
        <f t="shared" si="71"/>
        <v>34.706489069557364</v>
      </c>
      <c r="M949" s="6">
        <f t="shared" si="72"/>
        <v>2.8906955736223594E-2</v>
      </c>
      <c r="N949" s="6">
        <f t="shared" si="72"/>
        <v>-1.7064890695573638</v>
      </c>
      <c r="O949" s="7">
        <f t="shared" si="73"/>
        <v>198</v>
      </c>
      <c r="P949" s="6">
        <f t="shared" si="74"/>
        <v>36</v>
      </c>
    </row>
    <row r="950" spans="2:16" x14ac:dyDescent="0.2">
      <c r="B950" s="5"/>
      <c r="H950" s="3"/>
      <c r="I950" s="4">
        <v>6</v>
      </c>
      <c r="J950" s="4">
        <v>33.6</v>
      </c>
      <c r="K950" s="6">
        <f t="shared" si="70"/>
        <v>5.9710930442637764</v>
      </c>
      <c r="L950" s="6">
        <f t="shared" si="71"/>
        <v>34.706489069557364</v>
      </c>
      <c r="M950" s="6">
        <f t="shared" si="72"/>
        <v>2.8906955736223594E-2</v>
      </c>
      <c r="N950" s="6">
        <f t="shared" si="72"/>
        <v>-1.1064890695573624</v>
      </c>
      <c r="O950" s="7">
        <f t="shared" si="73"/>
        <v>201.60000000000002</v>
      </c>
      <c r="P950" s="6">
        <f t="shared" si="74"/>
        <v>36</v>
      </c>
    </row>
    <row r="951" spans="2:16" x14ac:dyDescent="0.2">
      <c r="B951" s="5"/>
      <c r="H951" s="3"/>
      <c r="I951" s="4">
        <v>6</v>
      </c>
      <c r="J951" s="4">
        <v>29.6</v>
      </c>
      <c r="K951" s="6">
        <f t="shared" si="70"/>
        <v>5.9710930442637764</v>
      </c>
      <c r="L951" s="6">
        <f t="shared" si="71"/>
        <v>34.706489069557364</v>
      </c>
      <c r="M951" s="6">
        <f t="shared" si="72"/>
        <v>2.8906955736223594E-2</v>
      </c>
      <c r="N951" s="6">
        <f t="shared" si="72"/>
        <v>-5.1064890695573624</v>
      </c>
      <c r="O951" s="7">
        <f t="shared" si="73"/>
        <v>177.60000000000002</v>
      </c>
      <c r="P951" s="6">
        <f t="shared" si="74"/>
        <v>36</v>
      </c>
    </row>
    <row r="952" spans="2:16" x14ac:dyDescent="0.2">
      <c r="B952" s="5"/>
      <c r="H952" s="3"/>
      <c r="I952" s="4">
        <v>6</v>
      </c>
      <c r="J952" s="4">
        <v>36.558999999999997</v>
      </c>
      <c r="K952" s="6">
        <f t="shared" si="70"/>
        <v>5.9710930442637764</v>
      </c>
      <c r="L952" s="6">
        <f t="shared" si="71"/>
        <v>34.706489069557364</v>
      </c>
      <c r="M952" s="6">
        <f t="shared" si="72"/>
        <v>2.8906955736223594E-2</v>
      </c>
      <c r="N952" s="6">
        <f t="shared" si="72"/>
        <v>1.8525109304426337</v>
      </c>
      <c r="O952" s="7">
        <f t="shared" si="73"/>
        <v>219.35399999999998</v>
      </c>
      <c r="P952" s="6">
        <f t="shared" si="74"/>
        <v>36</v>
      </c>
    </row>
    <row r="953" spans="2:16" x14ac:dyDescent="0.2">
      <c r="B953" s="5"/>
      <c r="H953" s="3"/>
      <c r="I953" s="4">
        <v>8</v>
      </c>
      <c r="J953" s="4">
        <v>26.794599999999999</v>
      </c>
      <c r="K953" s="6">
        <f t="shared" si="70"/>
        <v>5.9710930442637764</v>
      </c>
      <c r="L953" s="6">
        <f t="shared" si="71"/>
        <v>34.706489069557364</v>
      </c>
      <c r="M953" s="6">
        <f t="shared" si="72"/>
        <v>2.0289069557362236</v>
      </c>
      <c r="N953" s="6">
        <f t="shared" si="72"/>
        <v>-7.9118890695573647</v>
      </c>
      <c r="O953" s="7">
        <f t="shared" si="73"/>
        <v>214.35679999999999</v>
      </c>
      <c r="P953" s="6">
        <f t="shared" si="74"/>
        <v>64</v>
      </c>
    </row>
    <row r="954" spans="2:16" x14ac:dyDescent="0.2">
      <c r="B954" s="5"/>
      <c r="H954" s="3"/>
      <c r="I954" s="4">
        <v>8</v>
      </c>
      <c r="J954" s="4">
        <v>23.152100000000001</v>
      </c>
      <c r="K954" s="6">
        <f t="shared" si="70"/>
        <v>5.9710930442637764</v>
      </c>
      <c r="L954" s="6">
        <f t="shared" si="71"/>
        <v>34.706489069557364</v>
      </c>
      <c r="M954" s="6">
        <f t="shared" si="72"/>
        <v>2.0289069557362236</v>
      </c>
      <c r="N954" s="6">
        <f t="shared" si="72"/>
        <v>-11.554389069557363</v>
      </c>
      <c r="O954" s="7">
        <f t="shared" si="73"/>
        <v>185.21680000000001</v>
      </c>
      <c r="P954" s="6">
        <f t="shared" si="74"/>
        <v>64</v>
      </c>
    </row>
    <row r="955" spans="2:16" x14ac:dyDescent="0.2">
      <c r="B955" s="5"/>
      <c r="H955" s="3"/>
      <c r="I955" s="4">
        <v>6</v>
      </c>
      <c r="J955" s="4">
        <v>29.5</v>
      </c>
      <c r="K955" s="6">
        <f t="shared" si="70"/>
        <v>5.9710930442637764</v>
      </c>
      <c r="L955" s="6">
        <f t="shared" si="71"/>
        <v>34.706489069557364</v>
      </c>
      <c r="M955" s="6">
        <f t="shared" si="72"/>
        <v>2.8906955736223594E-2</v>
      </c>
      <c r="N955" s="6">
        <f t="shared" si="72"/>
        <v>-5.2064890695573638</v>
      </c>
      <c r="O955" s="7">
        <f t="shared" si="73"/>
        <v>177</v>
      </c>
      <c r="P955" s="6">
        <f t="shared" si="74"/>
        <v>36</v>
      </c>
    </row>
    <row r="956" spans="2:16" x14ac:dyDescent="0.2">
      <c r="B956" s="5"/>
      <c r="H956" s="3"/>
      <c r="I956" s="4">
        <v>8</v>
      </c>
      <c r="J956" s="4">
        <v>24.9</v>
      </c>
      <c r="K956" s="6">
        <f t="shared" si="70"/>
        <v>5.9710930442637764</v>
      </c>
      <c r="L956" s="6">
        <f t="shared" si="71"/>
        <v>34.706489069557364</v>
      </c>
      <c r="M956" s="6">
        <f t="shared" si="72"/>
        <v>2.0289069557362236</v>
      </c>
      <c r="N956" s="6">
        <f t="shared" si="72"/>
        <v>-9.8064890695573652</v>
      </c>
      <c r="O956" s="7">
        <f t="shared" si="73"/>
        <v>199.2</v>
      </c>
      <c r="P956" s="6">
        <f t="shared" si="74"/>
        <v>64</v>
      </c>
    </row>
    <row r="957" spans="2:16" x14ac:dyDescent="0.2">
      <c r="B957" s="5"/>
      <c r="H957" s="3"/>
      <c r="I957" s="4">
        <v>8</v>
      </c>
      <c r="J957" s="4">
        <v>23.152100000000001</v>
      </c>
      <c r="K957" s="6">
        <f t="shared" si="70"/>
        <v>5.9710930442637764</v>
      </c>
      <c r="L957" s="6">
        <f t="shared" si="71"/>
        <v>34.706489069557364</v>
      </c>
      <c r="M957" s="6">
        <f t="shared" si="72"/>
        <v>2.0289069557362236</v>
      </c>
      <c r="N957" s="6">
        <f t="shared" si="72"/>
        <v>-11.554389069557363</v>
      </c>
      <c r="O957" s="7">
        <f t="shared" si="73"/>
        <v>185.21680000000001</v>
      </c>
      <c r="P957" s="6">
        <f t="shared" si="74"/>
        <v>64</v>
      </c>
    </row>
    <row r="958" spans="2:16" x14ac:dyDescent="0.2">
      <c r="B958" s="5"/>
      <c r="H958" s="3"/>
      <c r="I958" s="4">
        <v>6</v>
      </c>
      <c r="J958" s="4">
        <v>30.9</v>
      </c>
      <c r="K958" s="6">
        <f t="shared" si="70"/>
        <v>5.9710930442637764</v>
      </c>
      <c r="L958" s="6">
        <f t="shared" si="71"/>
        <v>34.706489069557364</v>
      </c>
      <c r="M958" s="6">
        <f t="shared" si="72"/>
        <v>2.8906955736223594E-2</v>
      </c>
      <c r="N958" s="6">
        <f t="shared" si="72"/>
        <v>-3.8064890695573652</v>
      </c>
      <c r="O958" s="7">
        <f t="shared" si="73"/>
        <v>185.39999999999998</v>
      </c>
      <c r="P958" s="6">
        <f t="shared" si="74"/>
        <v>36</v>
      </c>
    </row>
    <row r="959" spans="2:16" x14ac:dyDescent="0.2">
      <c r="B959" s="5"/>
      <c r="H959" s="3"/>
      <c r="I959" s="4">
        <v>8</v>
      </c>
      <c r="J959" s="4">
        <v>27.4</v>
      </c>
      <c r="K959" s="6">
        <f t="shared" si="70"/>
        <v>5.9710930442637764</v>
      </c>
      <c r="L959" s="6">
        <f t="shared" si="71"/>
        <v>34.706489069557364</v>
      </c>
      <c r="M959" s="6">
        <f t="shared" si="72"/>
        <v>2.0289069557362236</v>
      </c>
      <c r="N959" s="6">
        <f t="shared" si="72"/>
        <v>-7.3064890695573652</v>
      </c>
      <c r="O959" s="7">
        <f t="shared" si="73"/>
        <v>219.2</v>
      </c>
      <c r="P959" s="6">
        <f t="shared" si="74"/>
        <v>64</v>
      </c>
    </row>
    <row r="960" spans="2:16" x14ac:dyDescent="0.2">
      <c r="B960" s="5"/>
      <c r="H960" s="3"/>
      <c r="I960" s="4">
        <v>6</v>
      </c>
      <c r="J960" s="4">
        <v>30.299299999999999</v>
      </c>
      <c r="K960" s="6">
        <f t="shared" si="70"/>
        <v>5.9710930442637764</v>
      </c>
      <c r="L960" s="6">
        <f t="shared" si="71"/>
        <v>34.706489069557364</v>
      </c>
      <c r="M960" s="6">
        <f t="shared" si="72"/>
        <v>2.8906955736223594E-2</v>
      </c>
      <c r="N960" s="6">
        <f t="shared" si="72"/>
        <v>-4.407189069557365</v>
      </c>
      <c r="O960" s="7">
        <f t="shared" si="73"/>
        <v>181.79579999999999</v>
      </c>
      <c r="P960" s="6">
        <f t="shared" si="74"/>
        <v>36</v>
      </c>
    </row>
    <row r="961" spans="2:16" x14ac:dyDescent="0.2">
      <c r="B961" s="5"/>
      <c r="H961" s="3"/>
      <c r="I961" s="4">
        <v>6</v>
      </c>
      <c r="J961" s="4">
        <v>31.3</v>
      </c>
      <c r="K961" s="6">
        <f t="shared" si="70"/>
        <v>5.9710930442637764</v>
      </c>
      <c r="L961" s="6">
        <f t="shared" si="71"/>
        <v>34.706489069557364</v>
      </c>
      <c r="M961" s="6">
        <f t="shared" si="72"/>
        <v>2.8906955736223594E-2</v>
      </c>
      <c r="N961" s="6">
        <f t="shared" si="72"/>
        <v>-3.4064890695573631</v>
      </c>
      <c r="O961" s="7">
        <f t="shared" si="73"/>
        <v>187.8</v>
      </c>
      <c r="P961" s="6">
        <f t="shared" si="74"/>
        <v>36</v>
      </c>
    </row>
    <row r="962" spans="2:16" x14ac:dyDescent="0.2">
      <c r="B962" s="5"/>
      <c r="H962" s="3"/>
      <c r="I962" s="4">
        <v>4</v>
      </c>
      <c r="J962" s="4">
        <v>40.299999999999997</v>
      </c>
      <c r="K962" s="6">
        <f t="shared" si="70"/>
        <v>5.9710930442637764</v>
      </c>
      <c r="L962" s="6">
        <f t="shared" si="71"/>
        <v>34.706489069557364</v>
      </c>
      <c r="M962" s="6">
        <f t="shared" si="72"/>
        <v>-1.9710930442637764</v>
      </c>
      <c r="N962" s="6">
        <f t="shared" si="72"/>
        <v>5.5935109304426334</v>
      </c>
      <c r="O962" s="7">
        <f t="shared" si="73"/>
        <v>161.19999999999999</v>
      </c>
      <c r="P962" s="6">
        <f t="shared" si="74"/>
        <v>16</v>
      </c>
    </row>
    <row r="963" spans="2:16" x14ac:dyDescent="0.2">
      <c r="B963" s="5"/>
      <c r="H963" s="3"/>
      <c r="I963" s="4">
        <v>6</v>
      </c>
      <c r="J963" s="4">
        <v>33.1</v>
      </c>
      <c r="K963" s="6">
        <f t="shared" si="70"/>
        <v>5.9710930442637764</v>
      </c>
      <c r="L963" s="6">
        <f t="shared" si="71"/>
        <v>34.706489069557364</v>
      </c>
      <c r="M963" s="6">
        <f t="shared" si="72"/>
        <v>2.8906955736223594E-2</v>
      </c>
      <c r="N963" s="6">
        <f t="shared" si="72"/>
        <v>-1.6064890695573624</v>
      </c>
      <c r="O963" s="7">
        <f t="shared" si="73"/>
        <v>198.60000000000002</v>
      </c>
      <c r="P963" s="6">
        <f t="shared" si="74"/>
        <v>36</v>
      </c>
    </row>
    <row r="964" spans="2:16" x14ac:dyDescent="0.2">
      <c r="B964" s="5"/>
      <c r="H964" s="3"/>
      <c r="I964" s="4">
        <v>8</v>
      </c>
      <c r="J964" s="4">
        <v>29</v>
      </c>
      <c r="K964" s="6">
        <f t="shared" si="70"/>
        <v>5.9710930442637764</v>
      </c>
      <c r="L964" s="6">
        <f t="shared" si="71"/>
        <v>34.706489069557364</v>
      </c>
      <c r="M964" s="6">
        <f t="shared" si="72"/>
        <v>2.0289069557362236</v>
      </c>
      <c r="N964" s="6">
        <f t="shared" si="72"/>
        <v>-5.7064890695573638</v>
      </c>
      <c r="O964" s="7">
        <f t="shared" si="73"/>
        <v>232</v>
      </c>
      <c r="P964" s="6">
        <f t="shared" si="74"/>
        <v>64</v>
      </c>
    </row>
    <row r="965" spans="2:16" x14ac:dyDescent="0.2">
      <c r="B965" s="5"/>
      <c r="H965" s="3"/>
      <c r="I965" s="4">
        <v>8</v>
      </c>
      <c r="J965" s="4">
        <v>30.299900000000001</v>
      </c>
      <c r="K965" s="6">
        <f t="shared" ref="K965:K1028" si="75">AVERAGE($I$4:$I$1110)</f>
        <v>5.9710930442637764</v>
      </c>
      <c r="L965" s="6">
        <f t="shared" ref="L965:L1028" si="76">AVERAGE($J$4:$J$1110)</f>
        <v>34.706489069557364</v>
      </c>
      <c r="M965" s="6">
        <f t="shared" ref="M965:N1028" si="77">I965-K965</f>
        <v>2.0289069557362236</v>
      </c>
      <c r="N965" s="6">
        <f t="shared" si="77"/>
        <v>-4.4065890695573628</v>
      </c>
      <c r="O965" s="7">
        <f t="shared" ref="O965:O1028" si="78">I965*J965</f>
        <v>242.39920000000001</v>
      </c>
      <c r="P965" s="6">
        <f t="shared" ref="P965:P1028" si="79">I965^2</f>
        <v>64</v>
      </c>
    </row>
    <row r="966" spans="2:16" x14ac:dyDescent="0.2">
      <c r="B966" s="5"/>
      <c r="H966" s="3"/>
      <c r="I966" s="4">
        <v>6</v>
      </c>
      <c r="J966" s="4">
        <v>31.6</v>
      </c>
      <c r="K966" s="6">
        <f t="shared" si="75"/>
        <v>5.9710930442637764</v>
      </c>
      <c r="L966" s="6">
        <f t="shared" si="76"/>
        <v>34.706489069557364</v>
      </c>
      <c r="M966" s="6">
        <f t="shared" si="77"/>
        <v>2.8906955736223594E-2</v>
      </c>
      <c r="N966" s="6">
        <f t="shared" si="77"/>
        <v>-3.1064890695573624</v>
      </c>
      <c r="O966" s="7">
        <f t="shared" si="78"/>
        <v>189.60000000000002</v>
      </c>
      <c r="P966" s="6">
        <f t="shared" si="79"/>
        <v>36</v>
      </c>
    </row>
    <row r="967" spans="2:16" x14ac:dyDescent="0.2">
      <c r="B967" s="5"/>
      <c r="H967" s="3"/>
      <c r="I967" s="4">
        <v>6</v>
      </c>
      <c r="J967" s="4">
        <v>31.9</v>
      </c>
      <c r="K967" s="6">
        <f t="shared" si="75"/>
        <v>5.9710930442637764</v>
      </c>
      <c r="L967" s="6">
        <f t="shared" si="76"/>
        <v>34.706489069557364</v>
      </c>
      <c r="M967" s="6">
        <f t="shared" si="77"/>
        <v>2.8906955736223594E-2</v>
      </c>
      <c r="N967" s="6">
        <f t="shared" si="77"/>
        <v>-2.8064890695573652</v>
      </c>
      <c r="O967" s="7">
        <f t="shared" si="78"/>
        <v>191.39999999999998</v>
      </c>
      <c r="P967" s="6">
        <f t="shared" si="79"/>
        <v>36</v>
      </c>
    </row>
    <row r="968" spans="2:16" x14ac:dyDescent="0.2">
      <c r="B968" s="5"/>
      <c r="H968" s="3"/>
      <c r="I968" s="4">
        <v>6</v>
      </c>
      <c r="J968" s="4">
        <v>28.5</v>
      </c>
      <c r="K968" s="6">
        <f t="shared" si="75"/>
        <v>5.9710930442637764</v>
      </c>
      <c r="L968" s="6">
        <f t="shared" si="76"/>
        <v>34.706489069557364</v>
      </c>
      <c r="M968" s="6">
        <f t="shared" si="77"/>
        <v>2.8906955736223594E-2</v>
      </c>
      <c r="N968" s="6">
        <f t="shared" si="77"/>
        <v>-6.2064890695573638</v>
      </c>
      <c r="O968" s="7">
        <f t="shared" si="78"/>
        <v>171</v>
      </c>
      <c r="P968" s="6">
        <f t="shared" si="79"/>
        <v>36</v>
      </c>
    </row>
    <row r="969" spans="2:16" x14ac:dyDescent="0.2">
      <c r="B969" s="5"/>
      <c r="H969" s="3"/>
      <c r="I969" s="4">
        <v>6</v>
      </c>
      <c r="J969" s="4">
        <v>28.4</v>
      </c>
      <c r="K969" s="6">
        <f t="shared" si="75"/>
        <v>5.9710930442637764</v>
      </c>
      <c r="L969" s="6">
        <f t="shared" si="76"/>
        <v>34.706489069557364</v>
      </c>
      <c r="M969" s="6">
        <f t="shared" si="77"/>
        <v>2.8906955736223594E-2</v>
      </c>
      <c r="N969" s="6">
        <f t="shared" si="77"/>
        <v>-6.3064890695573652</v>
      </c>
      <c r="O969" s="7">
        <f t="shared" si="78"/>
        <v>170.39999999999998</v>
      </c>
      <c r="P969" s="6">
        <f t="shared" si="79"/>
        <v>36</v>
      </c>
    </row>
    <row r="970" spans="2:16" x14ac:dyDescent="0.2">
      <c r="B970" s="5"/>
      <c r="H970" s="3"/>
      <c r="I970" s="4">
        <v>6</v>
      </c>
      <c r="J970" s="4">
        <v>31.4</v>
      </c>
      <c r="K970" s="6">
        <f t="shared" si="75"/>
        <v>5.9710930442637764</v>
      </c>
      <c r="L970" s="6">
        <f t="shared" si="76"/>
        <v>34.706489069557364</v>
      </c>
      <c r="M970" s="6">
        <f t="shared" si="77"/>
        <v>2.8906955736223594E-2</v>
      </c>
      <c r="N970" s="6">
        <f t="shared" si="77"/>
        <v>-3.3064890695573652</v>
      </c>
      <c r="O970" s="7">
        <f t="shared" si="78"/>
        <v>188.39999999999998</v>
      </c>
      <c r="P970" s="6">
        <f t="shared" si="79"/>
        <v>36</v>
      </c>
    </row>
    <row r="971" spans="2:16" x14ac:dyDescent="0.2">
      <c r="B971" s="5"/>
      <c r="H971" s="3"/>
      <c r="I971" s="4">
        <v>4</v>
      </c>
      <c r="J971" s="4">
        <v>36.030700000000003</v>
      </c>
      <c r="K971" s="6">
        <f t="shared" si="75"/>
        <v>5.9710930442637764</v>
      </c>
      <c r="L971" s="6">
        <f t="shared" si="76"/>
        <v>34.706489069557364</v>
      </c>
      <c r="M971" s="6">
        <f t="shared" si="77"/>
        <v>-1.9710930442637764</v>
      </c>
      <c r="N971" s="6">
        <f t="shared" si="77"/>
        <v>1.3242109304426393</v>
      </c>
      <c r="O971" s="7">
        <f t="shared" si="78"/>
        <v>144.12280000000001</v>
      </c>
      <c r="P971" s="6">
        <f t="shared" si="79"/>
        <v>16</v>
      </c>
    </row>
    <row r="972" spans="2:16" x14ac:dyDescent="0.2">
      <c r="B972" s="5"/>
      <c r="H972" s="3"/>
      <c r="I972" s="4">
        <v>6</v>
      </c>
      <c r="J972" s="4">
        <v>31.3917</v>
      </c>
      <c r="K972" s="6">
        <f t="shared" si="75"/>
        <v>5.9710930442637764</v>
      </c>
      <c r="L972" s="6">
        <f t="shared" si="76"/>
        <v>34.706489069557364</v>
      </c>
      <c r="M972" s="6">
        <f t="shared" si="77"/>
        <v>2.8906955736223594E-2</v>
      </c>
      <c r="N972" s="6">
        <f t="shared" si="77"/>
        <v>-3.3147890695573636</v>
      </c>
      <c r="O972" s="7">
        <f t="shared" si="78"/>
        <v>188.3502</v>
      </c>
      <c r="P972" s="6">
        <f t="shared" si="79"/>
        <v>36</v>
      </c>
    </row>
    <row r="973" spans="2:16" x14ac:dyDescent="0.2">
      <c r="B973" s="5"/>
      <c r="H973" s="3"/>
      <c r="I973" s="4">
        <v>4</v>
      </c>
      <c r="J973" s="4">
        <v>37.9</v>
      </c>
      <c r="K973" s="6">
        <f t="shared" si="75"/>
        <v>5.9710930442637764</v>
      </c>
      <c r="L973" s="6">
        <f t="shared" si="76"/>
        <v>34.706489069557364</v>
      </c>
      <c r="M973" s="6">
        <f t="shared" si="77"/>
        <v>-1.9710930442637764</v>
      </c>
      <c r="N973" s="6">
        <f t="shared" si="77"/>
        <v>3.1935109304426348</v>
      </c>
      <c r="O973" s="7">
        <f t="shared" si="78"/>
        <v>151.6</v>
      </c>
      <c r="P973" s="6">
        <f t="shared" si="79"/>
        <v>16</v>
      </c>
    </row>
    <row r="974" spans="2:16" x14ac:dyDescent="0.2">
      <c r="B974" s="5"/>
      <c r="H974" s="3"/>
      <c r="I974" s="4">
        <v>8</v>
      </c>
      <c r="J974" s="4">
        <v>23.898299999999999</v>
      </c>
      <c r="K974" s="6">
        <f t="shared" si="75"/>
        <v>5.9710930442637764</v>
      </c>
      <c r="L974" s="6">
        <f t="shared" si="76"/>
        <v>34.706489069557364</v>
      </c>
      <c r="M974" s="6">
        <f t="shared" si="77"/>
        <v>2.0289069557362236</v>
      </c>
      <c r="N974" s="6">
        <f t="shared" si="77"/>
        <v>-10.808189069557365</v>
      </c>
      <c r="O974" s="7">
        <f t="shared" si="78"/>
        <v>191.18639999999999</v>
      </c>
      <c r="P974" s="6">
        <f t="shared" si="79"/>
        <v>64</v>
      </c>
    </row>
    <row r="975" spans="2:16" x14ac:dyDescent="0.2">
      <c r="B975" s="5"/>
      <c r="H975" s="3"/>
      <c r="I975" s="4">
        <v>6</v>
      </c>
      <c r="J975" s="4">
        <v>25.753499999999999</v>
      </c>
      <c r="K975" s="6">
        <f t="shared" si="75"/>
        <v>5.9710930442637764</v>
      </c>
      <c r="L975" s="6">
        <f t="shared" si="76"/>
        <v>34.706489069557364</v>
      </c>
      <c r="M975" s="6">
        <f t="shared" si="77"/>
        <v>2.8906955736223594E-2</v>
      </c>
      <c r="N975" s="6">
        <f t="shared" si="77"/>
        <v>-8.9529890695573648</v>
      </c>
      <c r="O975" s="7">
        <f t="shared" si="78"/>
        <v>154.52099999999999</v>
      </c>
      <c r="P975" s="6">
        <f t="shared" si="79"/>
        <v>36</v>
      </c>
    </row>
    <row r="976" spans="2:16" x14ac:dyDescent="0.2">
      <c r="B976" s="5"/>
      <c r="H976" s="3"/>
      <c r="I976" s="4">
        <v>8</v>
      </c>
      <c r="J976" s="4">
        <v>26.662199999999999</v>
      </c>
      <c r="K976" s="6">
        <f t="shared" si="75"/>
        <v>5.9710930442637764</v>
      </c>
      <c r="L976" s="6">
        <f t="shared" si="76"/>
        <v>34.706489069557364</v>
      </c>
      <c r="M976" s="6">
        <f t="shared" si="77"/>
        <v>2.0289069557362236</v>
      </c>
      <c r="N976" s="6">
        <f t="shared" si="77"/>
        <v>-8.0442890695573652</v>
      </c>
      <c r="O976" s="7">
        <f t="shared" si="78"/>
        <v>213.29759999999999</v>
      </c>
      <c r="P976" s="6">
        <f t="shared" si="79"/>
        <v>64</v>
      </c>
    </row>
    <row r="977" spans="2:16" x14ac:dyDescent="0.2">
      <c r="B977" s="5"/>
      <c r="H977" s="3"/>
      <c r="I977" s="4">
        <v>6</v>
      </c>
      <c r="J977" s="4">
        <v>30.380500000000001</v>
      </c>
      <c r="K977" s="6">
        <f t="shared" si="75"/>
        <v>5.9710930442637764</v>
      </c>
      <c r="L977" s="6">
        <f t="shared" si="76"/>
        <v>34.706489069557364</v>
      </c>
      <c r="M977" s="6">
        <f t="shared" si="77"/>
        <v>2.8906955736223594E-2</v>
      </c>
      <c r="N977" s="6">
        <f t="shared" si="77"/>
        <v>-4.3259890695573624</v>
      </c>
      <c r="O977" s="7">
        <f t="shared" si="78"/>
        <v>182.28300000000002</v>
      </c>
      <c r="P977" s="6">
        <f t="shared" si="79"/>
        <v>36</v>
      </c>
    </row>
    <row r="978" spans="2:16" x14ac:dyDescent="0.2">
      <c r="B978" s="5"/>
      <c r="H978" s="3"/>
      <c r="I978" s="4">
        <v>6</v>
      </c>
      <c r="J978" s="4">
        <v>30.2</v>
      </c>
      <c r="K978" s="6">
        <f t="shared" si="75"/>
        <v>5.9710930442637764</v>
      </c>
      <c r="L978" s="6">
        <f t="shared" si="76"/>
        <v>34.706489069557364</v>
      </c>
      <c r="M978" s="6">
        <f t="shared" si="77"/>
        <v>2.8906955736223594E-2</v>
      </c>
      <c r="N978" s="6">
        <f t="shared" si="77"/>
        <v>-4.5064890695573645</v>
      </c>
      <c r="O978" s="7">
        <f t="shared" si="78"/>
        <v>181.2</v>
      </c>
      <c r="P978" s="6">
        <f t="shared" si="79"/>
        <v>36</v>
      </c>
    </row>
    <row r="979" spans="2:16" x14ac:dyDescent="0.2">
      <c r="B979" s="5"/>
      <c r="H979" s="3"/>
      <c r="I979" s="4">
        <v>6</v>
      </c>
      <c r="J979" s="4">
        <v>31.6</v>
      </c>
      <c r="K979" s="6">
        <f t="shared" si="75"/>
        <v>5.9710930442637764</v>
      </c>
      <c r="L979" s="6">
        <f t="shared" si="76"/>
        <v>34.706489069557364</v>
      </c>
      <c r="M979" s="6">
        <f t="shared" si="77"/>
        <v>2.8906955736223594E-2</v>
      </c>
      <c r="N979" s="6">
        <f t="shared" si="77"/>
        <v>-3.1064890695573624</v>
      </c>
      <c r="O979" s="7">
        <f t="shared" si="78"/>
        <v>189.60000000000002</v>
      </c>
      <c r="P979" s="6">
        <f t="shared" si="79"/>
        <v>36</v>
      </c>
    </row>
    <row r="980" spans="2:16" x14ac:dyDescent="0.2">
      <c r="B980" s="5"/>
      <c r="H980" s="3"/>
      <c r="I980" s="4">
        <v>8</v>
      </c>
      <c r="J980" s="4">
        <v>29</v>
      </c>
      <c r="K980" s="6">
        <f t="shared" si="75"/>
        <v>5.9710930442637764</v>
      </c>
      <c r="L980" s="6">
        <f t="shared" si="76"/>
        <v>34.706489069557364</v>
      </c>
      <c r="M980" s="6">
        <f t="shared" si="77"/>
        <v>2.0289069557362236</v>
      </c>
      <c r="N980" s="6">
        <f t="shared" si="77"/>
        <v>-5.7064890695573638</v>
      </c>
      <c r="O980" s="7">
        <f t="shared" si="78"/>
        <v>232</v>
      </c>
      <c r="P980" s="6">
        <f t="shared" si="79"/>
        <v>64</v>
      </c>
    </row>
    <row r="981" spans="2:16" x14ac:dyDescent="0.2">
      <c r="B981" s="5"/>
      <c r="H981" s="3"/>
      <c r="I981" s="4">
        <v>8</v>
      </c>
      <c r="J981" s="4">
        <v>30.299900000000001</v>
      </c>
      <c r="K981" s="6">
        <f t="shared" si="75"/>
        <v>5.9710930442637764</v>
      </c>
      <c r="L981" s="6">
        <f t="shared" si="76"/>
        <v>34.706489069557364</v>
      </c>
      <c r="M981" s="6">
        <f t="shared" si="77"/>
        <v>2.0289069557362236</v>
      </c>
      <c r="N981" s="6">
        <f t="shared" si="77"/>
        <v>-4.4065890695573628</v>
      </c>
      <c r="O981" s="7">
        <f t="shared" si="78"/>
        <v>242.39920000000001</v>
      </c>
      <c r="P981" s="6">
        <f t="shared" si="79"/>
        <v>64</v>
      </c>
    </row>
    <row r="982" spans="2:16" x14ac:dyDescent="0.2">
      <c r="B982" s="5"/>
      <c r="H982" s="3"/>
      <c r="I982" s="4">
        <v>8</v>
      </c>
      <c r="J982" s="4">
        <v>27.4</v>
      </c>
      <c r="K982" s="6">
        <f t="shared" si="75"/>
        <v>5.9710930442637764</v>
      </c>
      <c r="L982" s="6">
        <f t="shared" si="76"/>
        <v>34.706489069557364</v>
      </c>
      <c r="M982" s="6">
        <f t="shared" si="77"/>
        <v>2.0289069557362236</v>
      </c>
      <c r="N982" s="6">
        <f t="shared" si="77"/>
        <v>-7.3064890695573652</v>
      </c>
      <c r="O982" s="7">
        <f t="shared" si="78"/>
        <v>219.2</v>
      </c>
      <c r="P982" s="6">
        <f t="shared" si="79"/>
        <v>64</v>
      </c>
    </row>
    <row r="983" spans="2:16" x14ac:dyDescent="0.2">
      <c r="B983" s="5"/>
      <c r="H983" s="3"/>
      <c r="I983" s="4">
        <v>4</v>
      </c>
      <c r="J983" s="4">
        <v>40.299999999999997</v>
      </c>
      <c r="K983" s="6">
        <f t="shared" si="75"/>
        <v>5.9710930442637764</v>
      </c>
      <c r="L983" s="6">
        <f t="shared" si="76"/>
        <v>34.706489069557364</v>
      </c>
      <c r="M983" s="6">
        <f t="shared" si="77"/>
        <v>-1.9710930442637764</v>
      </c>
      <c r="N983" s="6">
        <f t="shared" si="77"/>
        <v>5.5935109304426334</v>
      </c>
      <c r="O983" s="7">
        <f t="shared" si="78"/>
        <v>161.19999999999999</v>
      </c>
      <c r="P983" s="6">
        <f t="shared" si="79"/>
        <v>16</v>
      </c>
    </row>
    <row r="984" spans="2:16" x14ac:dyDescent="0.2">
      <c r="B984" s="5"/>
      <c r="H984" s="3"/>
      <c r="I984" s="4">
        <v>6</v>
      </c>
      <c r="J984" s="4">
        <v>33.1</v>
      </c>
      <c r="K984" s="6">
        <f t="shared" si="75"/>
        <v>5.9710930442637764</v>
      </c>
      <c r="L984" s="6">
        <f t="shared" si="76"/>
        <v>34.706489069557364</v>
      </c>
      <c r="M984" s="6">
        <f t="shared" si="77"/>
        <v>2.8906955736223594E-2</v>
      </c>
      <c r="N984" s="6">
        <f t="shared" si="77"/>
        <v>-1.6064890695573624</v>
      </c>
      <c r="O984" s="7">
        <f t="shared" si="78"/>
        <v>198.60000000000002</v>
      </c>
      <c r="P984" s="6">
        <f t="shared" si="79"/>
        <v>36</v>
      </c>
    </row>
    <row r="985" spans="2:16" x14ac:dyDescent="0.2">
      <c r="B985" s="5"/>
      <c r="H985" s="3"/>
      <c r="I985" s="4">
        <v>6</v>
      </c>
      <c r="J985" s="4">
        <v>34.6</v>
      </c>
      <c r="K985" s="6">
        <f t="shared" si="75"/>
        <v>5.9710930442637764</v>
      </c>
      <c r="L985" s="6">
        <f t="shared" si="76"/>
        <v>34.706489069557364</v>
      </c>
      <c r="M985" s="6">
        <f t="shared" si="77"/>
        <v>2.8906955736223594E-2</v>
      </c>
      <c r="N985" s="6">
        <f t="shared" si="77"/>
        <v>-0.10648906955736237</v>
      </c>
      <c r="O985" s="7">
        <f t="shared" si="78"/>
        <v>207.60000000000002</v>
      </c>
      <c r="P985" s="6">
        <f t="shared" si="79"/>
        <v>36</v>
      </c>
    </row>
    <row r="986" spans="2:16" x14ac:dyDescent="0.2">
      <c r="B986" s="5"/>
      <c r="H986" s="3"/>
      <c r="I986" s="4">
        <v>4</v>
      </c>
      <c r="J986" s="4">
        <v>37.709800000000001</v>
      </c>
      <c r="K986" s="6">
        <f t="shared" si="75"/>
        <v>5.9710930442637764</v>
      </c>
      <c r="L986" s="6">
        <f t="shared" si="76"/>
        <v>34.706489069557364</v>
      </c>
      <c r="M986" s="6">
        <f t="shared" si="77"/>
        <v>-1.9710930442637764</v>
      </c>
      <c r="N986" s="6">
        <f t="shared" si="77"/>
        <v>3.0033109304426375</v>
      </c>
      <c r="O986" s="7">
        <f t="shared" si="78"/>
        <v>150.83920000000001</v>
      </c>
      <c r="P986" s="6">
        <f t="shared" si="79"/>
        <v>16</v>
      </c>
    </row>
    <row r="987" spans="2:16" x14ac:dyDescent="0.2">
      <c r="B987" s="5"/>
      <c r="H987" s="3"/>
      <c r="I987" s="4">
        <v>4</v>
      </c>
      <c r="J987" s="4">
        <v>31.3</v>
      </c>
      <c r="K987" s="6">
        <f t="shared" si="75"/>
        <v>5.9710930442637764</v>
      </c>
      <c r="L987" s="6">
        <f t="shared" si="76"/>
        <v>34.706489069557364</v>
      </c>
      <c r="M987" s="6">
        <f t="shared" si="77"/>
        <v>-1.9710930442637764</v>
      </c>
      <c r="N987" s="6">
        <f t="shared" si="77"/>
        <v>-3.4064890695573631</v>
      </c>
      <c r="O987" s="7">
        <f t="shared" si="78"/>
        <v>125.2</v>
      </c>
      <c r="P987" s="6">
        <f t="shared" si="79"/>
        <v>16</v>
      </c>
    </row>
    <row r="988" spans="2:16" x14ac:dyDescent="0.2">
      <c r="B988" s="5"/>
      <c r="H988" s="3"/>
      <c r="I988" s="4">
        <v>4</v>
      </c>
      <c r="J988" s="4">
        <v>33.5</v>
      </c>
      <c r="K988" s="6">
        <f t="shared" si="75"/>
        <v>5.9710930442637764</v>
      </c>
      <c r="L988" s="6">
        <f t="shared" si="76"/>
        <v>34.706489069557364</v>
      </c>
      <c r="M988" s="6">
        <f t="shared" si="77"/>
        <v>-1.9710930442637764</v>
      </c>
      <c r="N988" s="6">
        <f t="shared" si="77"/>
        <v>-1.2064890695573638</v>
      </c>
      <c r="O988" s="7">
        <f t="shared" si="78"/>
        <v>134</v>
      </c>
      <c r="P988" s="6">
        <f t="shared" si="79"/>
        <v>16</v>
      </c>
    </row>
    <row r="989" spans="2:16" x14ac:dyDescent="0.2">
      <c r="B989" s="5"/>
      <c r="H989" s="3"/>
      <c r="I989" s="4">
        <v>6</v>
      </c>
      <c r="J989" s="4">
        <v>30.5</v>
      </c>
      <c r="K989" s="6">
        <f t="shared" si="75"/>
        <v>5.9710930442637764</v>
      </c>
      <c r="L989" s="6">
        <f t="shared" si="76"/>
        <v>34.706489069557364</v>
      </c>
      <c r="M989" s="6">
        <f t="shared" si="77"/>
        <v>2.8906955736223594E-2</v>
      </c>
      <c r="N989" s="6">
        <f t="shared" si="77"/>
        <v>-4.2064890695573638</v>
      </c>
      <c r="O989" s="7">
        <f t="shared" si="78"/>
        <v>183</v>
      </c>
      <c r="P989" s="6">
        <f t="shared" si="79"/>
        <v>36</v>
      </c>
    </row>
    <row r="990" spans="2:16" x14ac:dyDescent="0.2">
      <c r="B990" s="5"/>
      <c r="H990" s="3"/>
      <c r="I990" s="4">
        <v>5</v>
      </c>
      <c r="J990" s="4">
        <v>25.2</v>
      </c>
      <c r="K990" s="6">
        <f t="shared" si="75"/>
        <v>5.9710930442637764</v>
      </c>
      <c r="L990" s="6">
        <f t="shared" si="76"/>
        <v>34.706489069557364</v>
      </c>
      <c r="M990" s="6">
        <f t="shared" si="77"/>
        <v>-0.97109304426377641</v>
      </c>
      <c r="N990" s="6">
        <f t="shared" si="77"/>
        <v>-9.5064890695573645</v>
      </c>
      <c r="O990" s="7">
        <f t="shared" si="78"/>
        <v>126</v>
      </c>
      <c r="P990" s="6">
        <f t="shared" si="79"/>
        <v>25</v>
      </c>
    </row>
    <row r="991" spans="2:16" x14ac:dyDescent="0.2">
      <c r="B991" s="5"/>
      <c r="H991" s="3"/>
      <c r="I991" s="4">
        <v>5</v>
      </c>
      <c r="J991" s="4">
        <v>25.1</v>
      </c>
      <c r="K991" s="6">
        <f t="shared" si="75"/>
        <v>5.9710930442637764</v>
      </c>
      <c r="L991" s="6">
        <f t="shared" si="76"/>
        <v>34.706489069557364</v>
      </c>
      <c r="M991" s="6">
        <f t="shared" si="77"/>
        <v>-0.97109304426377641</v>
      </c>
      <c r="N991" s="6">
        <f t="shared" si="77"/>
        <v>-9.6064890695573624</v>
      </c>
      <c r="O991" s="7">
        <f t="shared" si="78"/>
        <v>125.5</v>
      </c>
      <c r="P991" s="6">
        <f t="shared" si="79"/>
        <v>25</v>
      </c>
    </row>
    <row r="992" spans="2:16" x14ac:dyDescent="0.2">
      <c r="B992" s="5"/>
      <c r="H992" s="3"/>
      <c r="I992" s="4">
        <v>8</v>
      </c>
      <c r="J992" s="4">
        <v>22.299900000000001</v>
      </c>
      <c r="K992" s="6">
        <f t="shared" si="75"/>
        <v>5.9710930442637764</v>
      </c>
      <c r="L992" s="6">
        <f t="shared" si="76"/>
        <v>34.706489069557364</v>
      </c>
      <c r="M992" s="6">
        <f t="shared" si="77"/>
        <v>2.0289069557362236</v>
      </c>
      <c r="N992" s="6">
        <f t="shared" si="77"/>
        <v>-12.406589069557363</v>
      </c>
      <c r="O992" s="7">
        <f t="shared" si="78"/>
        <v>178.39920000000001</v>
      </c>
      <c r="P992" s="6">
        <f t="shared" si="79"/>
        <v>64</v>
      </c>
    </row>
    <row r="993" spans="2:16" x14ac:dyDescent="0.2">
      <c r="B993" s="5"/>
      <c r="H993" s="3"/>
      <c r="I993" s="4">
        <v>4</v>
      </c>
      <c r="J993" s="4">
        <v>37.6</v>
      </c>
      <c r="K993" s="6">
        <f t="shared" si="75"/>
        <v>5.9710930442637764</v>
      </c>
      <c r="L993" s="6">
        <f t="shared" si="76"/>
        <v>34.706489069557364</v>
      </c>
      <c r="M993" s="6">
        <f t="shared" si="77"/>
        <v>-1.9710930442637764</v>
      </c>
      <c r="N993" s="6">
        <f t="shared" si="77"/>
        <v>2.8935109304426376</v>
      </c>
      <c r="O993" s="7">
        <f t="shared" si="78"/>
        <v>150.4</v>
      </c>
      <c r="P993" s="6">
        <f t="shared" si="79"/>
        <v>16</v>
      </c>
    </row>
    <row r="994" spans="2:16" x14ac:dyDescent="0.2">
      <c r="B994" s="5"/>
      <c r="H994" s="3"/>
      <c r="I994" s="4">
        <v>6</v>
      </c>
      <c r="J994" s="4">
        <v>36</v>
      </c>
      <c r="K994" s="6">
        <f t="shared" si="75"/>
        <v>5.9710930442637764</v>
      </c>
      <c r="L994" s="6">
        <f t="shared" si="76"/>
        <v>34.706489069557364</v>
      </c>
      <c r="M994" s="6">
        <f t="shared" si="77"/>
        <v>2.8906955736223594E-2</v>
      </c>
      <c r="N994" s="6">
        <f t="shared" si="77"/>
        <v>1.2935109304426362</v>
      </c>
      <c r="O994" s="7">
        <f t="shared" si="78"/>
        <v>216</v>
      </c>
      <c r="P994" s="6">
        <f t="shared" si="79"/>
        <v>36</v>
      </c>
    </row>
    <row r="995" spans="2:16" x14ac:dyDescent="0.2">
      <c r="B995" s="5"/>
      <c r="H995" s="3"/>
      <c r="I995" s="4">
        <v>4</v>
      </c>
      <c r="J995" s="4">
        <v>39.204099999999997</v>
      </c>
      <c r="K995" s="6">
        <f t="shared" si="75"/>
        <v>5.9710930442637764</v>
      </c>
      <c r="L995" s="6">
        <f t="shared" si="76"/>
        <v>34.706489069557364</v>
      </c>
      <c r="M995" s="6">
        <f t="shared" si="77"/>
        <v>-1.9710930442637764</v>
      </c>
      <c r="N995" s="6">
        <f t="shared" si="77"/>
        <v>4.497610930442633</v>
      </c>
      <c r="O995" s="7">
        <f t="shared" si="78"/>
        <v>156.81639999999999</v>
      </c>
      <c r="P995" s="6">
        <f t="shared" si="79"/>
        <v>16</v>
      </c>
    </row>
    <row r="996" spans="2:16" x14ac:dyDescent="0.2">
      <c r="B996" s="5"/>
      <c r="H996" s="3"/>
      <c r="I996" s="4">
        <v>4</v>
      </c>
      <c r="J996" s="4">
        <v>38.6</v>
      </c>
      <c r="K996" s="6">
        <f t="shared" si="75"/>
        <v>5.9710930442637764</v>
      </c>
      <c r="L996" s="6">
        <f t="shared" si="76"/>
        <v>34.706489069557364</v>
      </c>
      <c r="M996" s="6">
        <f t="shared" si="77"/>
        <v>-1.9710930442637764</v>
      </c>
      <c r="N996" s="6">
        <f t="shared" si="77"/>
        <v>3.8935109304426376</v>
      </c>
      <c r="O996" s="7">
        <f t="shared" si="78"/>
        <v>154.4</v>
      </c>
      <c r="P996" s="6">
        <f t="shared" si="79"/>
        <v>16</v>
      </c>
    </row>
    <row r="997" spans="2:16" x14ac:dyDescent="0.2">
      <c r="B997" s="5"/>
      <c r="H997" s="3"/>
      <c r="I997" s="4">
        <v>6</v>
      </c>
      <c r="J997" s="4">
        <v>31.1</v>
      </c>
      <c r="K997" s="6">
        <f t="shared" si="75"/>
        <v>5.9710930442637764</v>
      </c>
      <c r="L997" s="6">
        <f t="shared" si="76"/>
        <v>34.706489069557364</v>
      </c>
      <c r="M997" s="6">
        <f t="shared" si="77"/>
        <v>2.8906955736223594E-2</v>
      </c>
      <c r="N997" s="6">
        <f t="shared" si="77"/>
        <v>-3.6064890695573624</v>
      </c>
      <c r="O997" s="7">
        <f t="shared" si="78"/>
        <v>186.60000000000002</v>
      </c>
      <c r="P997" s="6">
        <f t="shared" si="79"/>
        <v>36</v>
      </c>
    </row>
    <row r="998" spans="2:16" x14ac:dyDescent="0.2">
      <c r="B998" s="5"/>
      <c r="H998" s="3"/>
      <c r="I998" s="4">
        <v>6</v>
      </c>
      <c r="J998" s="4">
        <v>29.773399999999999</v>
      </c>
      <c r="K998" s="6">
        <f t="shared" si="75"/>
        <v>5.9710930442637764</v>
      </c>
      <c r="L998" s="6">
        <f t="shared" si="76"/>
        <v>34.706489069557364</v>
      </c>
      <c r="M998" s="6">
        <f t="shared" si="77"/>
        <v>2.8906955736223594E-2</v>
      </c>
      <c r="N998" s="6">
        <f t="shared" si="77"/>
        <v>-4.933089069557365</v>
      </c>
      <c r="O998" s="7">
        <f t="shared" si="78"/>
        <v>178.6404</v>
      </c>
      <c r="P998" s="6">
        <f t="shared" si="79"/>
        <v>36</v>
      </c>
    </row>
    <row r="999" spans="2:16" x14ac:dyDescent="0.2">
      <c r="B999" s="5"/>
      <c r="H999" s="3"/>
      <c r="I999" s="4">
        <v>8</v>
      </c>
      <c r="J999" s="4">
        <v>27.251100000000001</v>
      </c>
      <c r="K999" s="6">
        <f t="shared" si="75"/>
        <v>5.9710930442637764</v>
      </c>
      <c r="L999" s="6">
        <f t="shared" si="76"/>
        <v>34.706489069557364</v>
      </c>
      <c r="M999" s="6">
        <f t="shared" si="77"/>
        <v>2.0289069557362236</v>
      </c>
      <c r="N999" s="6">
        <f t="shared" si="77"/>
        <v>-7.4553890695573628</v>
      </c>
      <c r="O999" s="7">
        <f t="shared" si="78"/>
        <v>218.00880000000001</v>
      </c>
      <c r="P999" s="6">
        <f t="shared" si="79"/>
        <v>64</v>
      </c>
    </row>
    <row r="1000" spans="2:16" x14ac:dyDescent="0.2">
      <c r="B1000" s="5"/>
      <c r="H1000" s="3"/>
      <c r="I1000" s="4">
        <v>8</v>
      </c>
      <c r="J1000" s="4">
        <v>23.6</v>
      </c>
      <c r="K1000" s="6">
        <f t="shared" si="75"/>
        <v>5.9710930442637764</v>
      </c>
      <c r="L1000" s="6">
        <f t="shared" si="76"/>
        <v>34.706489069557364</v>
      </c>
      <c r="M1000" s="6">
        <f t="shared" si="77"/>
        <v>2.0289069557362236</v>
      </c>
      <c r="N1000" s="6">
        <f t="shared" si="77"/>
        <v>-11.106489069557362</v>
      </c>
      <c r="O1000" s="7">
        <f t="shared" si="78"/>
        <v>188.8</v>
      </c>
      <c r="P1000" s="6">
        <f t="shared" si="79"/>
        <v>64</v>
      </c>
    </row>
    <row r="1001" spans="2:16" x14ac:dyDescent="0.2">
      <c r="B1001" s="5"/>
      <c r="H1001" s="3"/>
      <c r="I1001" s="4">
        <v>6</v>
      </c>
      <c r="J1001" s="4">
        <v>26.6</v>
      </c>
      <c r="K1001" s="6">
        <f t="shared" si="75"/>
        <v>5.9710930442637764</v>
      </c>
      <c r="L1001" s="6">
        <f t="shared" si="76"/>
        <v>34.706489069557364</v>
      </c>
      <c r="M1001" s="6">
        <f t="shared" si="77"/>
        <v>2.8906955736223594E-2</v>
      </c>
      <c r="N1001" s="6">
        <f t="shared" si="77"/>
        <v>-8.1064890695573624</v>
      </c>
      <c r="O1001" s="7">
        <f t="shared" si="78"/>
        <v>159.60000000000002</v>
      </c>
      <c r="P1001" s="6">
        <f t="shared" si="79"/>
        <v>36</v>
      </c>
    </row>
    <row r="1002" spans="2:16" x14ac:dyDescent="0.2">
      <c r="B1002" s="5"/>
      <c r="H1002" s="3"/>
      <c r="I1002" s="4">
        <v>8</v>
      </c>
      <c r="J1002" s="4">
        <v>26</v>
      </c>
      <c r="K1002" s="6">
        <f t="shared" si="75"/>
        <v>5.9710930442637764</v>
      </c>
      <c r="L1002" s="6">
        <f t="shared" si="76"/>
        <v>34.706489069557364</v>
      </c>
      <c r="M1002" s="6">
        <f t="shared" si="77"/>
        <v>2.0289069557362236</v>
      </c>
      <c r="N1002" s="6">
        <f t="shared" si="77"/>
        <v>-8.7064890695573638</v>
      </c>
      <c r="O1002" s="7">
        <f t="shared" si="78"/>
        <v>208</v>
      </c>
      <c r="P1002" s="6">
        <f t="shared" si="79"/>
        <v>64</v>
      </c>
    </row>
    <row r="1003" spans="2:16" x14ac:dyDescent="0.2">
      <c r="B1003" s="5"/>
      <c r="H1003" s="3"/>
      <c r="I1003" s="4">
        <v>4</v>
      </c>
      <c r="J1003" s="4">
        <v>38.6</v>
      </c>
      <c r="K1003" s="6">
        <f t="shared" si="75"/>
        <v>5.9710930442637764</v>
      </c>
      <c r="L1003" s="6">
        <f t="shared" si="76"/>
        <v>34.706489069557364</v>
      </c>
      <c r="M1003" s="6">
        <f t="shared" si="77"/>
        <v>-1.9710930442637764</v>
      </c>
      <c r="N1003" s="6">
        <f t="shared" si="77"/>
        <v>3.8935109304426376</v>
      </c>
      <c r="O1003" s="7">
        <f t="shared" si="78"/>
        <v>154.4</v>
      </c>
      <c r="P1003" s="6">
        <f t="shared" si="79"/>
        <v>16</v>
      </c>
    </row>
    <row r="1004" spans="2:16" x14ac:dyDescent="0.2">
      <c r="B1004" s="5"/>
      <c r="H1004" s="3"/>
      <c r="I1004" s="4">
        <v>4</v>
      </c>
      <c r="J1004" s="4">
        <v>33.6</v>
      </c>
      <c r="K1004" s="6">
        <f t="shared" si="75"/>
        <v>5.9710930442637764</v>
      </c>
      <c r="L1004" s="6">
        <f t="shared" si="76"/>
        <v>34.706489069557364</v>
      </c>
      <c r="M1004" s="6">
        <f t="shared" si="77"/>
        <v>-1.9710930442637764</v>
      </c>
      <c r="N1004" s="6">
        <f t="shared" si="77"/>
        <v>-1.1064890695573624</v>
      </c>
      <c r="O1004" s="7">
        <f t="shared" si="78"/>
        <v>134.4</v>
      </c>
      <c r="P1004" s="6">
        <f t="shared" si="79"/>
        <v>16</v>
      </c>
    </row>
    <row r="1005" spans="2:16" x14ac:dyDescent="0.2">
      <c r="B1005" s="5"/>
      <c r="H1005" s="3"/>
      <c r="I1005" s="4">
        <v>6</v>
      </c>
      <c r="J1005" s="4">
        <v>27.5</v>
      </c>
      <c r="K1005" s="6">
        <f t="shared" si="75"/>
        <v>5.9710930442637764</v>
      </c>
      <c r="L1005" s="6">
        <f t="shared" si="76"/>
        <v>34.706489069557364</v>
      </c>
      <c r="M1005" s="6">
        <f t="shared" si="77"/>
        <v>2.8906955736223594E-2</v>
      </c>
      <c r="N1005" s="6">
        <f t="shared" si="77"/>
        <v>-7.2064890695573638</v>
      </c>
      <c r="O1005" s="7">
        <f t="shared" si="78"/>
        <v>165</v>
      </c>
      <c r="P1005" s="6">
        <f t="shared" si="79"/>
        <v>36</v>
      </c>
    </row>
    <row r="1006" spans="2:16" x14ac:dyDescent="0.2">
      <c r="B1006" s="5"/>
      <c r="H1006" s="3"/>
      <c r="I1006" s="4">
        <v>8</v>
      </c>
      <c r="J1006" s="4">
        <v>26</v>
      </c>
      <c r="K1006" s="6">
        <f t="shared" si="75"/>
        <v>5.9710930442637764</v>
      </c>
      <c r="L1006" s="6">
        <f t="shared" si="76"/>
        <v>34.706489069557364</v>
      </c>
      <c r="M1006" s="6">
        <f t="shared" si="77"/>
        <v>2.0289069557362236</v>
      </c>
      <c r="N1006" s="6">
        <f t="shared" si="77"/>
        <v>-8.7064890695573638</v>
      </c>
      <c r="O1006" s="7">
        <f t="shared" si="78"/>
        <v>208</v>
      </c>
      <c r="P1006" s="6">
        <f t="shared" si="79"/>
        <v>64</v>
      </c>
    </row>
    <row r="1007" spans="2:16" x14ac:dyDescent="0.2">
      <c r="B1007" s="5"/>
      <c r="H1007" s="3"/>
      <c r="I1007" s="4">
        <v>8</v>
      </c>
      <c r="J1007" s="4">
        <v>20.9</v>
      </c>
      <c r="K1007" s="6">
        <f t="shared" si="75"/>
        <v>5.9710930442637764</v>
      </c>
      <c r="L1007" s="6">
        <f t="shared" si="76"/>
        <v>34.706489069557364</v>
      </c>
      <c r="M1007" s="6">
        <f t="shared" si="77"/>
        <v>2.0289069557362236</v>
      </c>
      <c r="N1007" s="6">
        <f t="shared" si="77"/>
        <v>-13.806489069557365</v>
      </c>
      <c r="O1007" s="7">
        <f t="shared" si="78"/>
        <v>167.2</v>
      </c>
      <c r="P1007" s="6">
        <f t="shared" si="79"/>
        <v>64</v>
      </c>
    </row>
    <row r="1008" spans="2:16" x14ac:dyDescent="0.2">
      <c r="B1008" s="5"/>
      <c r="H1008" s="3"/>
      <c r="I1008" s="4">
        <v>6</v>
      </c>
      <c r="J1008" s="4">
        <v>28.5</v>
      </c>
      <c r="K1008" s="6">
        <f t="shared" si="75"/>
        <v>5.9710930442637764</v>
      </c>
      <c r="L1008" s="6">
        <f t="shared" si="76"/>
        <v>34.706489069557364</v>
      </c>
      <c r="M1008" s="6">
        <f t="shared" si="77"/>
        <v>2.8906955736223594E-2</v>
      </c>
      <c r="N1008" s="6">
        <f t="shared" si="77"/>
        <v>-6.2064890695573638</v>
      </c>
      <c r="O1008" s="7">
        <f t="shared" si="78"/>
        <v>171</v>
      </c>
      <c r="P1008" s="6">
        <f t="shared" si="79"/>
        <v>36</v>
      </c>
    </row>
    <row r="1009" spans="2:16" x14ac:dyDescent="0.2">
      <c r="B1009" s="5"/>
      <c r="H1009" s="3"/>
      <c r="I1009" s="4">
        <v>4</v>
      </c>
      <c r="J1009" s="4">
        <v>38.6</v>
      </c>
      <c r="K1009" s="6">
        <f t="shared" si="75"/>
        <v>5.9710930442637764</v>
      </c>
      <c r="L1009" s="6">
        <f t="shared" si="76"/>
        <v>34.706489069557364</v>
      </c>
      <c r="M1009" s="6">
        <f t="shared" si="77"/>
        <v>-1.9710930442637764</v>
      </c>
      <c r="N1009" s="6">
        <f t="shared" si="77"/>
        <v>3.8935109304426376</v>
      </c>
      <c r="O1009" s="7">
        <f t="shared" si="78"/>
        <v>154.4</v>
      </c>
      <c r="P1009" s="6">
        <f t="shared" si="79"/>
        <v>16</v>
      </c>
    </row>
    <row r="1010" spans="2:16" x14ac:dyDescent="0.2">
      <c r="B1010" s="5"/>
      <c r="H1010" s="3"/>
      <c r="I1010" s="4">
        <v>4</v>
      </c>
      <c r="J1010" s="4">
        <v>33.6</v>
      </c>
      <c r="K1010" s="6">
        <f t="shared" si="75"/>
        <v>5.9710930442637764</v>
      </c>
      <c r="L1010" s="6">
        <f t="shared" si="76"/>
        <v>34.706489069557364</v>
      </c>
      <c r="M1010" s="6">
        <f t="shared" si="77"/>
        <v>-1.9710930442637764</v>
      </c>
      <c r="N1010" s="6">
        <f t="shared" si="77"/>
        <v>-1.1064890695573624</v>
      </c>
      <c r="O1010" s="7">
        <f t="shared" si="78"/>
        <v>134.4</v>
      </c>
      <c r="P1010" s="6">
        <f t="shared" si="79"/>
        <v>16</v>
      </c>
    </row>
    <row r="1011" spans="2:16" x14ac:dyDescent="0.2">
      <c r="B1011" s="5"/>
      <c r="H1011" s="3"/>
      <c r="I1011" s="4">
        <v>4</v>
      </c>
      <c r="J1011" s="4">
        <v>33.6</v>
      </c>
      <c r="K1011" s="6">
        <f t="shared" si="75"/>
        <v>5.9710930442637764</v>
      </c>
      <c r="L1011" s="6">
        <f t="shared" si="76"/>
        <v>34.706489069557364</v>
      </c>
      <c r="M1011" s="6">
        <f t="shared" si="77"/>
        <v>-1.9710930442637764</v>
      </c>
      <c r="N1011" s="6">
        <f t="shared" si="77"/>
        <v>-1.1064890695573624</v>
      </c>
      <c r="O1011" s="7">
        <f t="shared" si="78"/>
        <v>134.4</v>
      </c>
      <c r="P1011" s="6">
        <f t="shared" si="79"/>
        <v>16</v>
      </c>
    </row>
    <row r="1012" spans="2:16" x14ac:dyDescent="0.2">
      <c r="B1012" s="5"/>
      <c r="H1012" s="3"/>
      <c r="I1012" s="4">
        <v>6</v>
      </c>
      <c r="J1012" s="4">
        <v>26.163</v>
      </c>
      <c r="K1012" s="6">
        <f t="shared" si="75"/>
        <v>5.9710930442637764</v>
      </c>
      <c r="L1012" s="6">
        <f t="shared" si="76"/>
        <v>34.706489069557364</v>
      </c>
      <c r="M1012" s="6">
        <f t="shared" si="77"/>
        <v>2.8906955736223594E-2</v>
      </c>
      <c r="N1012" s="6">
        <f t="shared" si="77"/>
        <v>-8.5434890695573635</v>
      </c>
      <c r="O1012" s="7">
        <f t="shared" si="78"/>
        <v>156.97800000000001</v>
      </c>
      <c r="P1012" s="6">
        <f t="shared" si="79"/>
        <v>36</v>
      </c>
    </row>
    <row r="1013" spans="2:16" x14ac:dyDescent="0.2">
      <c r="B1013" s="5"/>
      <c r="H1013" s="3"/>
      <c r="I1013" s="4">
        <v>6</v>
      </c>
      <c r="J1013" s="4">
        <v>26.563199999999998</v>
      </c>
      <c r="K1013" s="6">
        <f t="shared" si="75"/>
        <v>5.9710930442637764</v>
      </c>
      <c r="L1013" s="6">
        <f t="shared" si="76"/>
        <v>34.706489069557364</v>
      </c>
      <c r="M1013" s="6">
        <f t="shared" si="77"/>
        <v>2.8906955736223594E-2</v>
      </c>
      <c r="N1013" s="6">
        <f t="shared" si="77"/>
        <v>-8.1432890695573654</v>
      </c>
      <c r="O1013" s="7">
        <f t="shared" si="78"/>
        <v>159.3792</v>
      </c>
      <c r="P1013" s="6">
        <f t="shared" si="79"/>
        <v>36</v>
      </c>
    </row>
    <row r="1014" spans="2:16" x14ac:dyDescent="0.2">
      <c r="B1014" s="5"/>
      <c r="H1014" s="3"/>
      <c r="I1014" s="4">
        <v>6</v>
      </c>
      <c r="J1014" s="4">
        <v>29.2986</v>
      </c>
      <c r="K1014" s="6">
        <f t="shared" si="75"/>
        <v>5.9710930442637764</v>
      </c>
      <c r="L1014" s="6">
        <f t="shared" si="76"/>
        <v>34.706489069557364</v>
      </c>
      <c r="M1014" s="6">
        <f t="shared" si="77"/>
        <v>2.8906955736223594E-2</v>
      </c>
      <c r="N1014" s="6">
        <f t="shared" si="77"/>
        <v>-5.4078890695573634</v>
      </c>
      <c r="O1014" s="7">
        <f t="shared" si="78"/>
        <v>175.79160000000002</v>
      </c>
      <c r="P1014" s="6">
        <f t="shared" si="79"/>
        <v>36</v>
      </c>
    </row>
    <row r="1015" spans="2:16" x14ac:dyDescent="0.2">
      <c r="B1015" s="5"/>
      <c r="H1015" s="3"/>
      <c r="I1015" s="4">
        <v>8</v>
      </c>
      <c r="J1015" s="4">
        <v>28.4</v>
      </c>
      <c r="K1015" s="6">
        <f t="shared" si="75"/>
        <v>5.9710930442637764</v>
      </c>
      <c r="L1015" s="6">
        <f t="shared" si="76"/>
        <v>34.706489069557364</v>
      </c>
      <c r="M1015" s="6">
        <f t="shared" si="77"/>
        <v>2.0289069557362236</v>
      </c>
      <c r="N1015" s="6">
        <f t="shared" si="77"/>
        <v>-6.3064890695573652</v>
      </c>
      <c r="O1015" s="7">
        <f t="shared" si="78"/>
        <v>227.2</v>
      </c>
      <c r="P1015" s="6">
        <f t="shared" si="79"/>
        <v>64</v>
      </c>
    </row>
    <row r="1016" spans="2:16" x14ac:dyDescent="0.2">
      <c r="B1016" s="5"/>
      <c r="H1016" s="3"/>
      <c r="I1016" s="4">
        <v>4</v>
      </c>
      <c r="J1016" s="4">
        <v>33.4</v>
      </c>
      <c r="K1016" s="6">
        <f t="shared" si="75"/>
        <v>5.9710930442637764</v>
      </c>
      <c r="L1016" s="6">
        <f t="shared" si="76"/>
        <v>34.706489069557364</v>
      </c>
      <c r="M1016" s="6">
        <f t="shared" si="77"/>
        <v>-1.9710930442637764</v>
      </c>
      <c r="N1016" s="6">
        <f t="shared" si="77"/>
        <v>-1.3064890695573652</v>
      </c>
      <c r="O1016" s="7">
        <f t="shared" si="78"/>
        <v>133.6</v>
      </c>
      <c r="P1016" s="6">
        <f t="shared" si="79"/>
        <v>16</v>
      </c>
    </row>
    <row r="1017" spans="2:16" x14ac:dyDescent="0.2">
      <c r="B1017" s="5"/>
      <c r="H1017" s="3"/>
      <c r="I1017" s="4">
        <v>6</v>
      </c>
      <c r="J1017" s="4">
        <v>31.3</v>
      </c>
      <c r="K1017" s="6">
        <f t="shared" si="75"/>
        <v>5.9710930442637764</v>
      </c>
      <c r="L1017" s="6">
        <f t="shared" si="76"/>
        <v>34.706489069557364</v>
      </c>
      <c r="M1017" s="6">
        <f t="shared" si="77"/>
        <v>2.8906955736223594E-2</v>
      </c>
      <c r="N1017" s="6">
        <f t="shared" si="77"/>
        <v>-3.4064890695573631</v>
      </c>
      <c r="O1017" s="7">
        <f t="shared" si="78"/>
        <v>187.8</v>
      </c>
      <c r="P1017" s="6">
        <f t="shared" si="79"/>
        <v>36</v>
      </c>
    </row>
    <row r="1018" spans="2:16" x14ac:dyDescent="0.2">
      <c r="B1018" s="5"/>
      <c r="H1018" s="3"/>
      <c r="I1018" s="4">
        <v>6</v>
      </c>
      <c r="J1018" s="4">
        <v>30.347000000000001</v>
      </c>
      <c r="K1018" s="6">
        <f t="shared" si="75"/>
        <v>5.9710930442637764</v>
      </c>
      <c r="L1018" s="6">
        <f t="shared" si="76"/>
        <v>34.706489069557364</v>
      </c>
      <c r="M1018" s="6">
        <f t="shared" si="77"/>
        <v>2.8906955736223594E-2</v>
      </c>
      <c r="N1018" s="6">
        <f t="shared" si="77"/>
        <v>-4.3594890695573625</v>
      </c>
      <c r="O1018" s="7">
        <f t="shared" si="78"/>
        <v>182.08199999999999</v>
      </c>
      <c r="P1018" s="6">
        <f t="shared" si="79"/>
        <v>36</v>
      </c>
    </row>
    <row r="1019" spans="2:16" x14ac:dyDescent="0.2">
      <c r="B1019" s="5"/>
      <c r="H1019" s="3"/>
      <c r="I1019" s="4">
        <v>8</v>
      </c>
      <c r="J1019" s="4">
        <v>23.820399999999999</v>
      </c>
      <c r="K1019" s="6">
        <f t="shared" si="75"/>
        <v>5.9710930442637764</v>
      </c>
      <c r="L1019" s="6">
        <f t="shared" si="76"/>
        <v>34.706489069557364</v>
      </c>
      <c r="M1019" s="6">
        <f t="shared" si="77"/>
        <v>2.0289069557362236</v>
      </c>
      <c r="N1019" s="6">
        <f t="shared" si="77"/>
        <v>-10.886089069557364</v>
      </c>
      <c r="O1019" s="7">
        <f t="shared" si="78"/>
        <v>190.56319999999999</v>
      </c>
      <c r="P1019" s="6">
        <f t="shared" si="79"/>
        <v>64</v>
      </c>
    </row>
    <row r="1020" spans="2:16" x14ac:dyDescent="0.2">
      <c r="B1020" s="5"/>
      <c r="H1020" s="3"/>
      <c r="I1020" s="4">
        <v>8</v>
      </c>
      <c r="J1020" s="4">
        <v>24.572199999999999</v>
      </c>
      <c r="K1020" s="6">
        <f t="shared" si="75"/>
        <v>5.9710930442637764</v>
      </c>
      <c r="L1020" s="6">
        <f t="shared" si="76"/>
        <v>34.706489069557364</v>
      </c>
      <c r="M1020" s="6">
        <f t="shared" si="77"/>
        <v>2.0289069557362236</v>
      </c>
      <c r="N1020" s="6">
        <f t="shared" si="77"/>
        <v>-10.134289069557365</v>
      </c>
      <c r="O1020" s="7">
        <f t="shared" si="78"/>
        <v>196.57759999999999</v>
      </c>
      <c r="P1020" s="6">
        <f t="shared" si="79"/>
        <v>64</v>
      </c>
    </row>
    <row r="1021" spans="2:16" x14ac:dyDescent="0.2">
      <c r="B1021" s="5"/>
      <c r="H1021" s="3"/>
      <c r="I1021" s="4">
        <v>8</v>
      </c>
      <c r="J1021" s="4">
        <v>25.508199999999999</v>
      </c>
      <c r="K1021" s="6">
        <f t="shared" si="75"/>
        <v>5.9710930442637764</v>
      </c>
      <c r="L1021" s="6">
        <f t="shared" si="76"/>
        <v>34.706489069557364</v>
      </c>
      <c r="M1021" s="6">
        <f t="shared" si="77"/>
        <v>2.0289069557362236</v>
      </c>
      <c r="N1021" s="6">
        <f t="shared" si="77"/>
        <v>-9.1982890695573651</v>
      </c>
      <c r="O1021" s="7">
        <f t="shared" si="78"/>
        <v>204.06559999999999</v>
      </c>
      <c r="P1021" s="6">
        <f t="shared" si="79"/>
        <v>64</v>
      </c>
    </row>
    <row r="1022" spans="2:16" x14ac:dyDescent="0.2">
      <c r="B1022" s="5"/>
      <c r="H1022" s="3"/>
      <c r="I1022" s="4">
        <v>8</v>
      </c>
      <c r="J1022" s="4">
        <v>23.574300000000001</v>
      </c>
      <c r="K1022" s="6">
        <f t="shared" si="75"/>
        <v>5.9710930442637764</v>
      </c>
      <c r="L1022" s="6">
        <f t="shared" si="76"/>
        <v>34.706489069557364</v>
      </c>
      <c r="M1022" s="6">
        <f t="shared" si="77"/>
        <v>2.0289069557362236</v>
      </c>
      <c r="N1022" s="6">
        <f t="shared" si="77"/>
        <v>-11.132189069557363</v>
      </c>
      <c r="O1022" s="7">
        <f t="shared" si="78"/>
        <v>188.59440000000001</v>
      </c>
      <c r="P1022" s="6">
        <f t="shared" si="79"/>
        <v>64</v>
      </c>
    </row>
    <row r="1023" spans="2:16" x14ac:dyDescent="0.2">
      <c r="B1023" s="5"/>
      <c r="H1023" s="3"/>
      <c r="I1023" s="4">
        <v>8</v>
      </c>
      <c r="J1023" s="4">
        <v>24.7928</v>
      </c>
      <c r="K1023" s="6">
        <f t="shared" si="75"/>
        <v>5.9710930442637764</v>
      </c>
      <c r="L1023" s="6">
        <f t="shared" si="76"/>
        <v>34.706489069557364</v>
      </c>
      <c r="M1023" s="6">
        <f t="shared" si="77"/>
        <v>2.0289069557362236</v>
      </c>
      <c r="N1023" s="6">
        <f t="shared" si="77"/>
        <v>-9.9136890695573641</v>
      </c>
      <c r="O1023" s="7">
        <f t="shared" si="78"/>
        <v>198.3424</v>
      </c>
      <c r="P1023" s="6">
        <f t="shared" si="79"/>
        <v>64</v>
      </c>
    </row>
    <row r="1024" spans="2:16" x14ac:dyDescent="0.2">
      <c r="B1024" s="5"/>
      <c r="H1024" s="3"/>
      <c r="I1024" s="4">
        <v>8</v>
      </c>
      <c r="J1024" s="4">
        <v>28.3</v>
      </c>
      <c r="K1024" s="6">
        <f t="shared" si="75"/>
        <v>5.9710930442637764</v>
      </c>
      <c r="L1024" s="6">
        <f t="shared" si="76"/>
        <v>34.706489069557364</v>
      </c>
      <c r="M1024" s="6">
        <f t="shared" si="77"/>
        <v>2.0289069557362236</v>
      </c>
      <c r="N1024" s="6">
        <f t="shared" si="77"/>
        <v>-6.4064890695573631</v>
      </c>
      <c r="O1024" s="7">
        <f t="shared" si="78"/>
        <v>226.4</v>
      </c>
      <c r="P1024" s="6">
        <f t="shared" si="79"/>
        <v>64</v>
      </c>
    </row>
    <row r="1025" spans="2:16" x14ac:dyDescent="0.2">
      <c r="B1025" s="5"/>
      <c r="H1025" s="3"/>
      <c r="I1025" s="4">
        <v>8</v>
      </c>
      <c r="J1025" s="4">
        <v>24.149100000000001</v>
      </c>
      <c r="K1025" s="6">
        <f t="shared" si="75"/>
        <v>5.9710930442637764</v>
      </c>
      <c r="L1025" s="6">
        <f t="shared" si="76"/>
        <v>34.706489069557364</v>
      </c>
      <c r="M1025" s="6">
        <f t="shared" si="77"/>
        <v>2.0289069557362236</v>
      </c>
      <c r="N1025" s="6">
        <f t="shared" si="77"/>
        <v>-10.557389069557363</v>
      </c>
      <c r="O1025" s="7">
        <f t="shared" si="78"/>
        <v>193.19280000000001</v>
      </c>
      <c r="P1025" s="6">
        <f t="shared" si="79"/>
        <v>64</v>
      </c>
    </row>
    <row r="1026" spans="2:16" x14ac:dyDescent="0.2">
      <c r="B1026" s="5"/>
      <c r="H1026" s="3"/>
      <c r="I1026" s="4">
        <v>6</v>
      </c>
      <c r="J1026" s="4">
        <v>33.793700000000001</v>
      </c>
      <c r="K1026" s="6">
        <f t="shared" si="75"/>
        <v>5.9710930442637764</v>
      </c>
      <c r="L1026" s="6">
        <f t="shared" si="76"/>
        <v>34.706489069557364</v>
      </c>
      <c r="M1026" s="6">
        <f t="shared" si="77"/>
        <v>2.8906955736223594E-2</v>
      </c>
      <c r="N1026" s="6">
        <f t="shared" si="77"/>
        <v>-0.91278906955736261</v>
      </c>
      <c r="O1026" s="7">
        <f t="shared" si="78"/>
        <v>202.76220000000001</v>
      </c>
      <c r="P1026" s="6">
        <f t="shared" si="79"/>
        <v>36</v>
      </c>
    </row>
    <row r="1027" spans="2:16" x14ac:dyDescent="0.2">
      <c r="B1027" s="5"/>
      <c r="H1027" s="3"/>
      <c r="I1027" s="4">
        <v>6</v>
      </c>
      <c r="J1027" s="4">
        <v>38.719299999999997</v>
      </c>
      <c r="K1027" s="6">
        <f t="shared" si="75"/>
        <v>5.9710930442637764</v>
      </c>
      <c r="L1027" s="6">
        <f t="shared" si="76"/>
        <v>34.706489069557364</v>
      </c>
      <c r="M1027" s="6">
        <f t="shared" si="77"/>
        <v>2.8906955736223594E-2</v>
      </c>
      <c r="N1027" s="6">
        <f t="shared" si="77"/>
        <v>4.0128109304426332</v>
      </c>
      <c r="O1027" s="7">
        <f t="shared" si="78"/>
        <v>232.31579999999997</v>
      </c>
      <c r="P1027" s="6">
        <f t="shared" si="79"/>
        <v>36</v>
      </c>
    </row>
    <row r="1028" spans="2:16" x14ac:dyDescent="0.2">
      <c r="B1028" s="5"/>
      <c r="H1028" s="3"/>
      <c r="I1028" s="4">
        <v>6</v>
      </c>
      <c r="J1028" s="4">
        <v>29.9849</v>
      </c>
      <c r="K1028" s="6">
        <f t="shared" si="75"/>
        <v>5.9710930442637764</v>
      </c>
      <c r="L1028" s="6">
        <f t="shared" si="76"/>
        <v>34.706489069557364</v>
      </c>
      <c r="M1028" s="6">
        <f t="shared" si="77"/>
        <v>2.8906955736223594E-2</v>
      </c>
      <c r="N1028" s="6">
        <f t="shared" si="77"/>
        <v>-4.7215890695573641</v>
      </c>
      <c r="O1028" s="7">
        <f t="shared" si="78"/>
        <v>179.90940000000001</v>
      </c>
      <c r="P1028" s="6">
        <f t="shared" si="79"/>
        <v>36</v>
      </c>
    </row>
    <row r="1029" spans="2:16" x14ac:dyDescent="0.2">
      <c r="B1029" s="5"/>
      <c r="H1029" s="3"/>
      <c r="I1029" s="4">
        <v>6</v>
      </c>
      <c r="J1029" s="4">
        <v>30.2</v>
      </c>
      <c r="K1029" s="6">
        <f t="shared" ref="K1029:K1092" si="80">AVERAGE($I$4:$I$1110)</f>
        <v>5.9710930442637764</v>
      </c>
      <c r="L1029" s="6">
        <f t="shared" ref="L1029:L1092" si="81">AVERAGE($J$4:$J$1110)</f>
        <v>34.706489069557364</v>
      </c>
      <c r="M1029" s="6">
        <f t="shared" ref="M1029:N1092" si="82">I1029-K1029</f>
        <v>2.8906955736223594E-2</v>
      </c>
      <c r="N1029" s="6">
        <f t="shared" si="82"/>
        <v>-4.5064890695573645</v>
      </c>
      <c r="O1029" s="7">
        <f t="shared" ref="O1029:O1092" si="83">I1029*J1029</f>
        <v>181.2</v>
      </c>
      <c r="P1029" s="6">
        <f t="shared" ref="P1029:P1092" si="84">I1029^2</f>
        <v>36</v>
      </c>
    </row>
    <row r="1030" spans="2:16" x14ac:dyDescent="0.2">
      <c r="B1030" s="5"/>
      <c r="H1030" s="3"/>
      <c r="I1030" s="4">
        <v>6</v>
      </c>
      <c r="J1030" s="4">
        <v>31.4</v>
      </c>
      <c r="K1030" s="6">
        <f t="shared" si="80"/>
        <v>5.9710930442637764</v>
      </c>
      <c r="L1030" s="6">
        <f t="shared" si="81"/>
        <v>34.706489069557364</v>
      </c>
      <c r="M1030" s="6">
        <f t="shared" si="82"/>
        <v>2.8906955736223594E-2</v>
      </c>
      <c r="N1030" s="6">
        <f t="shared" si="82"/>
        <v>-3.3064890695573652</v>
      </c>
      <c r="O1030" s="7">
        <f t="shared" si="83"/>
        <v>188.39999999999998</v>
      </c>
      <c r="P1030" s="6">
        <f t="shared" si="84"/>
        <v>36</v>
      </c>
    </row>
    <row r="1031" spans="2:16" x14ac:dyDescent="0.2">
      <c r="B1031" s="5"/>
      <c r="H1031" s="3"/>
      <c r="I1031" s="4">
        <v>4</v>
      </c>
      <c r="J1031" s="4">
        <v>31.7</v>
      </c>
      <c r="K1031" s="6">
        <f t="shared" si="80"/>
        <v>5.9710930442637764</v>
      </c>
      <c r="L1031" s="6">
        <f t="shared" si="81"/>
        <v>34.706489069557364</v>
      </c>
      <c r="M1031" s="6">
        <f t="shared" si="82"/>
        <v>-1.9710930442637764</v>
      </c>
      <c r="N1031" s="6">
        <f t="shared" si="82"/>
        <v>-3.0064890695573645</v>
      </c>
      <c r="O1031" s="7">
        <f t="shared" si="83"/>
        <v>126.8</v>
      </c>
      <c r="P1031" s="6">
        <f t="shared" si="84"/>
        <v>16</v>
      </c>
    </row>
    <row r="1032" spans="2:16" x14ac:dyDescent="0.2">
      <c r="B1032" s="5"/>
      <c r="H1032" s="3"/>
      <c r="I1032" s="4">
        <v>6</v>
      </c>
      <c r="J1032" s="4">
        <v>28.7</v>
      </c>
      <c r="K1032" s="6">
        <f t="shared" si="80"/>
        <v>5.9710930442637764</v>
      </c>
      <c r="L1032" s="6">
        <f t="shared" si="81"/>
        <v>34.706489069557364</v>
      </c>
      <c r="M1032" s="6">
        <f t="shared" si="82"/>
        <v>2.8906955736223594E-2</v>
      </c>
      <c r="N1032" s="6">
        <f t="shared" si="82"/>
        <v>-6.0064890695573645</v>
      </c>
      <c r="O1032" s="7">
        <f t="shared" si="83"/>
        <v>172.2</v>
      </c>
      <c r="P1032" s="6">
        <f t="shared" si="84"/>
        <v>36</v>
      </c>
    </row>
    <row r="1033" spans="2:16" x14ac:dyDescent="0.2">
      <c r="B1033" s="5"/>
      <c r="H1033" s="3"/>
      <c r="I1033" s="4">
        <v>4</v>
      </c>
      <c r="J1033" s="4">
        <v>37</v>
      </c>
      <c r="K1033" s="6">
        <f t="shared" si="80"/>
        <v>5.9710930442637764</v>
      </c>
      <c r="L1033" s="6">
        <f t="shared" si="81"/>
        <v>34.706489069557364</v>
      </c>
      <c r="M1033" s="6">
        <f t="shared" si="82"/>
        <v>-1.9710930442637764</v>
      </c>
      <c r="N1033" s="6">
        <f t="shared" si="82"/>
        <v>2.2935109304426362</v>
      </c>
      <c r="O1033" s="7">
        <f t="shared" si="83"/>
        <v>148</v>
      </c>
      <c r="P1033" s="6">
        <f t="shared" si="84"/>
        <v>16</v>
      </c>
    </row>
    <row r="1034" spans="2:16" x14ac:dyDescent="0.2">
      <c r="B1034" s="5"/>
      <c r="H1034" s="3"/>
      <c r="I1034" s="4">
        <v>6</v>
      </c>
      <c r="J1034" s="4">
        <v>32.1</v>
      </c>
      <c r="K1034" s="6">
        <f t="shared" si="80"/>
        <v>5.9710930442637764</v>
      </c>
      <c r="L1034" s="6">
        <f t="shared" si="81"/>
        <v>34.706489069557364</v>
      </c>
      <c r="M1034" s="6">
        <f t="shared" si="82"/>
        <v>2.8906955736223594E-2</v>
      </c>
      <c r="N1034" s="6">
        <f t="shared" si="82"/>
        <v>-2.6064890695573624</v>
      </c>
      <c r="O1034" s="7">
        <f t="shared" si="83"/>
        <v>192.60000000000002</v>
      </c>
      <c r="P1034" s="6">
        <f t="shared" si="84"/>
        <v>36</v>
      </c>
    </row>
    <row r="1035" spans="2:16" x14ac:dyDescent="0.2">
      <c r="B1035" s="5"/>
      <c r="H1035" s="3"/>
      <c r="I1035" s="4">
        <v>4</v>
      </c>
      <c r="J1035" s="4">
        <v>37.9</v>
      </c>
      <c r="K1035" s="6">
        <f t="shared" si="80"/>
        <v>5.9710930442637764</v>
      </c>
      <c r="L1035" s="6">
        <f t="shared" si="81"/>
        <v>34.706489069557364</v>
      </c>
      <c r="M1035" s="6">
        <f t="shared" si="82"/>
        <v>-1.9710930442637764</v>
      </c>
      <c r="N1035" s="6">
        <f t="shared" si="82"/>
        <v>3.1935109304426348</v>
      </c>
      <c r="O1035" s="7">
        <f t="shared" si="83"/>
        <v>151.6</v>
      </c>
      <c r="P1035" s="6">
        <f t="shared" si="84"/>
        <v>16</v>
      </c>
    </row>
    <row r="1036" spans="2:16" x14ac:dyDescent="0.2">
      <c r="B1036" s="5"/>
      <c r="H1036" s="3"/>
      <c r="I1036" s="4">
        <v>8</v>
      </c>
      <c r="J1036" s="4">
        <v>20.7</v>
      </c>
      <c r="K1036" s="6">
        <f t="shared" si="80"/>
        <v>5.9710930442637764</v>
      </c>
      <c r="L1036" s="6">
        <f t="shared" si="81"/>
        <v>34.706489069557364</v>
      </c>
      <c r="M1036" s="6">
        <f t="shared" si="82"/>
        <v>2.0289069557362236</v>
      </c>
      <c r="N1036" s="6">
        <f t="shared" si="82"/>
        <v>-14.006489069557365</v>
      </c>
      <c r="O1036" s="7">
        <f t="shared" si="83"/>
        <v>165.6</v>
      </c>
      <c r="P1036" s="6">
        <f t="shared" si="84"/>
        <v>64</v>
      </c>
    </row>
    <row r="1037" spans="2:16" x14ac:dyDescent="0.2">
      <c r="B1037" s="5"/>
      <c r="H1037" s="3"/>
      <c r="I1037" s="4">
        <v>8</v>
      </c>
      <c r="J1037" s="4">
        <v>20.100000000000001</v>
      </c>
      <c r="K1037" s="6">
        <f t="shared" si="80"/>
        <v>5.9710930442637764</v>
      </c>
      <c r="L1037" s="6">
        <f t="shared" si="81"/>
        <v>34.706489069557364</v>
      </c>
      <c r="M1037" s="6">
        <f t="shared" si="82"/>
        <v>2.0289069557362236</v>
      </c>
      <c r="N1037" s="6">
        <f t="shared" si="82"/>
        <v>-14.606489069557362</v>
      </c>
      <c r="O1037" s="7">
        <f t="shared" si="83"/>
        <v>160.80000000000001</v>
      </c>
      <c r="P1037" s="6">
        <f t="shared" si="84"/>
        <v>64</v>
      </c>
    </row>
    <row r="1038" spans="2:16" x14ac:dyDescent="0.2">
      <c r="B1038" s="5"/>
      <c r="H1038" s="3"/>
      <c r="I1038" s="4">
        <v>6</v>
      </c>
      <c r="J1038" s="4">
        <v>31.5</v>
      </c>
      <c r="K1038" s="6">
        <f t="shared" si="80"/>
        <v>5.9710930442637764</v>
      </c>
      <c r="L1038" s="6">
        <f t="shared" si="81"/>
        <v>34.706489069557364</v>
      </c>
      <c r="M1038" s="6">
        <f t="shared" si="82"/>
        <v>2.8906955736223594E-2</v>
      </c>
      <c r="N1038" s="6">
        <f t="shared" si="82"/>
        <v>-3.2064890695573638</v>
      </c>
      <c r="O1038" s="7">
        <f t="shared" si="83"/>
        <v>189</v>
      </c>
      <c r="P1038" s="6">
        <f t="shared" si="84"/>
        <v>36</v>
      </c>
    </row>
    <row r="1039" spans="2:16" x14ac:dyDescent="0.2">
      <c r="B1039" s="5"/>
      <c r="H1039" s="3"/>
      <c r="I1039" s="4">
        <v>8</v>
      </c>
      <c r="J1039" s="4">
        <v>23.8</v>
      </c>
      <c r="K1039" s="6">
        <f t="shared" si="80"/>
        <v>5.9710930442637764</v>
      </c>
      <c r="L1039" s="6">
        <f t="shared" si="81"/>
        <v>34.706489069557364</v>
      </c>
      <c r="M1039" s="6">
        <f t="shared" si="82"/>
        <v>2.0289069557362236</v>
      </c>
      <c r="N1039" s="6">
        <f t="shared" si="82"/>
        <v>-10.906489069557363</v>
      </c>
      <c r="O1039" s="7">
        <f t="shared" si="83"/>
        <v>190.4</v>
      </c>
      <c r="P1039" s="6">
        <f t="shared" si="84"/>
        <v>64</v>
      </c>
    </row>
    <row r="1040" spans="2:16" x14ac:dyDescent="0.2">
      <c r="B1040" s="5"/>
      <c r="H1040" s="3"/>
      <c r="I1040" s="4">
        <v>8</v>
      </c>
      <c r="J1040" s="4">
        <v>23.2</v>
      </c>
      <c r="K1040" s="6">
        <f t="shared" si="80"/>
        <v>5.9710930442637764</v>
      </c>
      <c r="L1040" s="6">
        <f t="shared" si="81"/>
        <v>34.706489069557364</v>
      </c>
      <c r="M1040" s="6">
        <f t="shared" si="82"/>
        <v>2.0289069557362236</v>
      </c>
      <c r="N1040" s="6">
        <f t="shared" si="82"/>
        <v>-11.506489069557365</v>
      </c>
      <c r="O1040" s="7">
        <f t="shared" si="83"/>
        <v>185.6</v>
      </c>
      <c r="P1040" s="6">
        <f t="shared" si="84"/>
        <v>64</v>
      </c>
    </row>
    <row r="1041" spans="2:16" x14ac:dyDescent="0.2">
      <c r="B1041" s="5"/>
      <c r="H1041" s="3"/>
      <c r="I1041" s="4">
        <v>6</v>
      </c>
      <c r="J1041" s="4">
        <v>28.668299999999999</v>
      </c>
      <c r="K1041" s="6">
        <f t="shared" si="80"/>
        <v>5.9710930442637764</v>
      </c>
      <c r="L1041" s="6">
        <f t="shared" si="81"/>
        <v>34.706489069557364</v>
      </c>
      <c r="M1041" s="6">
        <f t="shared" si="82"/>
        <v>2.8906955736223594E-2</v>
      </c>
      <c r="N1041" s="6">
        <f t="shared" si="82"/>
        <v>-6.0381890695573652</v>
      </c>
      <c r="O1041" s="7">
        <f t="shared" si="83"/>
        <v>172.00979999999998</v>
      </c>
      <c r="P1041" s="6">
        <f t="shared" si="84"/>
        <v>36</v>
      </c>
    </row>
    <row r="1042" spans="2:16" x14ac:dyDescent="0.2">
      <c r="B1042" s="5"/>
      <c r="H1042" s="3"/>
      <c r="I1042" s="4">
        <v>6</v>
      </c>
      <c r="J1042" s="4">
        <v>27.3</v>
      </c>
      <c r="K1042" s="6">
        <f t="shared" si="80"/>
        <v>5.9710930442637764</v>
      </c>
      <c r="L1042" s="6">
        <f t="shared" si="81"/>
        <v>34.706489069557364</v>
      </c>
      <c r="M1042" s="6">
        <f t="shared" si="82"/>
        <v>2.8906955736223594E-2</v>
      </c>
      <c r="N1042" s="6">
        <f t="shared" si="82"/>
        <v>-7.4064890695573631</v>
      </c>
      <c r="O1042" s="7">
        <f t="shared" si="83"/>
        <v>163.80000000000001</v>
      </c>
      <c r="P1042" s="6">
        <f t="shared" si="84"/>
        <v>36</v>
      </c>
    </row>
    <row r="1043" spans="2:16" x14ac:dyDescent="0.2">
      <c r="B1043" s="5"/>
      <c r="H1043" s="3"/>
      <c r="I1043" s="4">
        <v>6</v>
      </c>
      <c r="J1043" s="4">
        <v>34.4</v>
      </c>
      <c r="K1043" s="6">
        <f t="shared" si="80"/>
        <v>5.9710930442637764</v>
      </c>
      <c r="L1043" s="6">
        <f t="shared" si="81"/>
        <v>34.706489069557364</v>
      </c>
      <c r="M1043" s="6">
        <f t="shared" si="82"/>
        <v>2.8906955736223594E-2</v>
      </c>
      <c r="N1043" s="6">
        <f t="shared" si="82"/>
        <v>-0.30648906955736521</v>
      </c>
      <c r="O1043" s="7">
        <f t="shared" si="83"/>
        <v>206.39999999999998</v>
      </c>
      <c r="P1043" s="6">
        <f t="shared" si="84"/>
        <v>36</v>
      </c>
    </row>
    <row r="1044" spans="2:16" x14ac:dyDescent="0.2">
      <c r="B1044" s="5"/>
      <c r="H1044" s="3"/>
      <c r="I1044" s="4">
        <v>8</v>
      </c>
      <c r="J1044" s="4">
        <v>24.6</v>
      </c>
      <c r="K1044" s="6">
        <f t="shared" si="80"/>
        <v>5.9710930442637764</v>
      </c>
      <c r="L1044" s="6">
        <f t="shared" si="81"/>
        <v>34.706489069557364</v>
      </c>
      <c r="M1044" s="6">
        <f t="shared" si="82"/>
        <v>2.0289069557362236</v>
      </c>
      <c r="N1044" s="6">
        <f t="shared" si="82"/>
        <v>-10.106489069557362</v>
      </c>
      <c r="O1044" s="7">
        <f t="shared" si="83"/>
        <v>196.8</v>
      </c>
      <c r="P1044" s="6">
        <f t="shared" si="84"/>
        <v>64</v>
      </c>
    </row>
    <row r="1045" spans="2:16" x14ac:dyDescent="0.2">
      <c r="B1045" s="5"/>
      <c r="H1045" s="3"/>
      <c r="I1045" s="4">
        <v>8</v>
      </c>
      <c r="J1045" s="4">
        <v>19.7</v>
      </c>
      <c r="K1045" s="6">
        <f t="shared" si="80"/>
        <v>5.9710930442637764</v>
      </c>
      <c r="L1045" s="6">
        <f t="shared" si="81"/>
        <v>34.706489069557364</v>
      </c>
      <c r="M1045" s="6">
        <f t="shared" si="82"/>
        <v>2.0289069557362236</v>
      </c>
      <c r="N1045" s="6">
        <f t="shared" si="82"/>
        <v>-15.006489069557365</v>
      </c>
      <c r="O1045" s="7">
        <f t="shared" si="83"/>
        <v>157.6</v>
      </c>
      <c r="P1045" s="6">
        <f t="shared" si="84"/>
        <v>64</v>
      </c>
    </row>
    <row r="1046" spans="2:16" x14ac:dyDescent="0.2">
      <c r="B1046" s="5"/>
      <c r="H1046" s="3"/>
      <c r="I1046" s="4">
        <v>6</v>
      </c>
      <c r="J1046" s="4">
        <v>33.700000000000003</v>
      </c>
      <c r="K1046" s="6">
        <f t="shared" si="80"/>
        <v>5.9710930442637764</v>
      </c>
      <c r="L1046" s="6">
        <f t="shared" si="81"/>
        <v>34.706489069557364</v>
      </c>
      <c r="M1046" s="6">
        <f t="shared" si="82"/>
        <v>2.8906955736223594E-2</v>
      </c>
      <c r="N1046" s="6">
        <f t="shared" si="82"/>
        <v>-1.0064890695573609</v>
      </c>
      <c r="O1046" s="7">
        <f t="shared" si="83"/>
        <v>202.20000000000002</v>
      </c>
      <c r="P1046" s="6">
        <f t="shared" si="84"/>
        <v>36</v>
      </c>
    </row>
    <row r="1047" spans="2:16" x14ac:dyDescent="0.2">
      <c r="B1047" s="5"/>
      <c r="H1047" s="3"/>
      <c r="I1047" s="4">
        <v>6</v>
      </c>
      <c r="J1047" s="4">
        <v>25.8</v>
      </c>
      <c r="K1047" s="6">
        <f t="shared" si="80"/>
        <v>5.9710930442637764</v>
      </c>
      <c r="L1047" s="6">
        <f t="shared" si="81"/>
        <v>34.706489069557364</v>
      </c>
      <c r="M1047" s="6">
        <f t="shared" si="82"/>
        <v>2.8906955736223594E-2</v>
      </c>
      <c r="N1047" s="6">
        <f t="shared" si="82"/>
        <v>-8.9064890695573631</v>
      </c>
      <c r="O1047" s="7">
        <f t="shared" si="83"/>
        <v>154.80000000000001</v>
      </c>
      <c r="P1047" s="6">
        <f t="shared" si="84"/>
        <v>36</v>
      </c>
    </row>
    <row r="1048" spans="2:16" x14ac:dyDescent="0.2">
      <c r="B1048" s="5"/>
      <c r="H1048" s="3"/>
      <c r="I1048" s="4">
        <v>6</v>
      </c>
      <c r="J1048" s="4">
        <v>33.299999999999997</v>
      </c>
      <c r="K1048" s="6">
        <f t="shared" si="80"/>
        <v>5.9710930442637764</v>
      </c>
      <c r="L1048" s="6">
        <f t="shared" si="81"/>
        <v>34.706489069557364</v>
      </c>
      <c r="M1048" s="6">
        <f t="shared" si="82"/>
        <v>2.8906955736223594E-2</v>
      </c>
      <c r="N1048" s="6">
        <f t="shared" si="82"/>
        <v>-1.4064890695573666</v>
      </c>
      <c r="O1048" s="7">
        <f t="shared" si="83"/>
        <v>199.79999999999998</v>
      </c>
      <c r="P1048" s="6">
        <f t="shared" si="84"/>
        <v>36</v>
      </c>
    </row>
    <row r="1049" spans="2:16" x14ac:dyDescent="0.2">
      <c r="B1049" s="5"/>
      <c r="H1049" s="3"/>
      <c r="I1049" s="4">
        <v>4</v>
      </c>
      <c r="J1049" s="4">
        <v>36.030700000000003</v>
      </c>
      <c r="K1049" s="6">
        <f t="shared" si="80"/>
        <v>5.9710930442637764</v>
      </c>
      <c r="L1049" s="6">
        <f t="shared" si="81"/>
        <v>34.706489069557364</v>
      </c>
      <c r="M1049" s="6">
        <f t="shared" si="82"/>
        <v>-1.9710930442637764</v>
      </c>
      <c r="N1049" s="6">
        <f t="shared" si="82"/>
        <v>1.3242109304426393</v>
      </c>
      <c r="O1049" s="7">
        <f t="shared" si="83"/>
        <v>144.12280000000001</v>
      </c>
      <c r="P1049" s="6">
        <f t="shared" si="84"/>
        <v>16</v>
      </c>
    </row>
    <row r="1050" spans="2:16" x14ac:dyDescent="0.2">
      <c r="B1050" s="5"/>
      <c r="H1050" s="3"/>
      <c r="I1050" s="4">
        <v>6</v>
      </c>
      <c r="J1050" s="4">
        <v>31.3917</v>
      </c>
      <c r="K1050" s="6">
        <f t="shared" si="80"/>
        <v>5.9710930442637764</v>
      </c>
      <c r="L1050" s="6">
        <f t="shared" si="81"/>
        <v>34.706489069557364</v>
      </c>
      <c r="M1050" s="6">
        <f t="shared" si="82"/>
        <v>2.8906955736223594E-2</v>
      </c>
      <c r="N1050" s="6">
        <f t="shared" si="82"/>
        <v>-3.3147890695573636</v>
      </c>
      <c r="O1050" s="7">
        <f t="shared" si="83"/>
        <v>188.3502</v>
      </c>
      <c r="P1050" s="6">
        <f t="shared" si="84"/>
        <v>36</v>
      </c>
    </row>
    <row r="1051" spans="2:16" x14ac:dyDescent="0.2">
      <c r="B1051" s="5"/>
      <c r="H1051" s="3"/>
      <c r="I1051" s="4">
        <v>4</v>
      </c>
      <c r="J1051" s="4">
        <v>37.9</v>
      </c>
      <c r="K1051" s="6">
        <f t="shared" si="80"/>
        <v>5.9710930442637764</v>
      </c>
      <c r="L1051" s="6">
        <f t="shared" si="81"/>
        <v>34.706489069557364</v>
      </c>
      <c r="M1051" s="6">
        <f t="shared" si="82"/>
        <v>-1.9710930442637764</v>
      </c>
      <c r="N1051" s="6">
        <f t="shared" si="82"/>
        <v>3.1935109304426348</v>
      </c>
      <c r="O1051" s="7">
        <f t="shared" si="83"/>
        <v>151.6</v>
      </c>
      <c r="P1051" s="6">
        <f t="shared" si="84"/>
        <v>16</v>
      </c>
    </row>
    <row r="1052" spans="2:16" x14ac:dyDescent="0.2">
      <c r="B1052" s="5"/>
      <c r="H1052" s="3"/>
      <c r="I1052" s="4">
        <v>6</v>
      </c>
      <c r="J1052" s="4">
        <v>25.753499999999999</v>
      </c>
      <c r="K1052" s="6">
        <f t="shared" si="80"/>
        <v>5.9710930442637764</v>
      </c>
      <c r="L1052" s="6">
        <f t="shared" si="81"/>
        <v>34.706489069557364</v>
      </c>
      <c r="M1052" s="6">
        <f t="shared" si="82"/>
        <v>2.8906955736223594E-2</v>
      </c>
      <c r="N1052" s="6">
        <f t="shared" si="82"/>
        <v>-8.9529890695573648</v>
      </c>
      <c r="O1052" s="7">
        <f t="shared" si="83"/>
        <v>154.52099999999999</v>
      </c>
      <c r="P1052" s="6">
        <f t="shared" si="84"/>
        <v>36</v>
      </c>
    </row>
    <row r="1053" spans="2:16" x14ac:dyDescent="0.2">
      <c r="B1053" s="5"/>
      <c r="H1053" s="3"/>
      <c r="I1053" s="4">
        <v>8</v>
      </c>
      <c r="J1053" s="4">
        <v>26.662199999999999</v>
      </c>
      <c r="K1053" s="6">
        <f t="shared" si="80"/>
        <v>5.9710930442637764</v>
      </c>
      <c r="L1053" s="6">
        <f t="shared" si="81"/>
        <v>34.706489069557364</v>
      </c>
      <c r="M1053" s="6">
        <f t="shared" si="82"/>
        <v>2.0289069557362236</v>
      </c>
      <c r="N1053" s="6">
        <f t="shared" si="82"/>
        <v>-8.0442890695573652</v>
      </c>
      <c r="O1053" s="7">
        <f t="shared" si="83"/>
        <v>213.29759999999999</v>
      </c>
      <c r="P1053" s="6">
        <f t="shared" si="84"/>
        <v>64</v>
      </c>
    </row>
    <row r="1054" spans="2:16" x14ac:dyDescent="0.2">
      <c r="B1054" s="5"/>
      <c r="H1054" s="3"/>
      <c r="I1054" s="4">
        <v>4</v>
      </c>
      <c r="J1054" s="4">
        <v>35.241799999999998</v>
      </c>
      <c r="K1054" s="6">
        <f t="shared" si="80"/>
        <v>5.9710930442637764</v>
      </c>
      <c r="L1054" s="6">
        <f t="shared" si="81"/>
        <v>34.706489069557364</v>
      </c>
      <c r="M1054" s="6">
        <f t="shared" si="82"/>
        <v>-1.9710930442637764</v>
      </c>
      <c r="N1054" s="6">
        <f t="shared" si="82"/>
        <v>0.535310930442634</v>
      </c>
      <c r="O1054" s="7">
        <f t="shared" si="83"/>
        <v>140.96719999999999</v>
      </c>
      <c r="P1054" s="6">
        <f t="shared" si="84"/>
        <v>16</v>
      </c>
    </row>
    <row r="1055" spans="2:16" x14ac:dyDescent="0.2">
      <c r="B1055" s="5"/>
      <c r="H1055" s="3"/>
      <c r="I1055" s="4">
        <v>6</v>
      </c>
      <c r="J1055" s="4">
        <v>32.954799999999999</v>
      </c>
      <c r="K1055" s="6">
        <f t="shared" si="80"/>
        <v>5.9710930442637764</v>
      </c>
      <c r="L1055" s="6">
        <f t="shared" si="81"/>
        <v>34.706489069557364</v>
      </c>
      <c r="M1055" s="6">
        <f t="shared" si="82"/>
        <v>2.8906955736223594E-2</v>
      </c>
      <c r="N1055" s="6">
        <f t="shared" si="82"/>
        <v>-1.751689069557365</v>
      </c>
      <c r="O1055" s="7">
        <f t="shared" si="83"/>
        <v>197.72879999999998</v>
      </c>
      <c r="P1055" s="6">
        <f t="shared" si="84"/>
        <v>36</v>
      </c>
    </row>
    <row r="1056" spans="2:16" x14ac:dyDescent="0.2">
      <c r="B1056" s="5"/>
      <c r="H1056" s="3"/>
      <c r="I1056" s="4">
        <v>6</v>
      </c>
      <c r="J1056" s="4">
        <v>26.9</v>
      </c>
      <c r="K1056" s="6">
        <f t="shared" si="80"/>
        <v>5.9710930442637764</v>
      </c>
      <c r="L1056" s="6">
        <f t="shared" si="81"/>
        <v>34.706489069557364</v>
      </c>
      <c r="M1056" s="6">
        <f t="shared" si="82"/>
        <v>2.8906955736223594E-2</v>
      </c>
      <c r="N1056" s="6">
        <f t="shared" si="82"/>
        <v>-7.8064890695573652</v>
      </c>
      <c r="O1056" s="7">
        <f t="shared" si="83"/>
        <v>161.39999999999998</v>
      </c>
      <c r="P1056" s="6">
        <f t="shared" si="84"/>
        <v>36</v>
      </c>
    </row>
    <row r="1057" spans="2:16" x14ac:dyDescent="0.2">
      <c r="B1057" s="5"/>
      <c r="H1057" s="3"/>
      <c r="I1057" s="4">
        <v>8</v>
      </c>
      <c r="J1057" s="4">
        <v>24.192399999999999</v>
      </c>
      <c r="K1057" s="6">
        <f t="shared" si="80"/>
        <v>5.9710930442637764</v>
      </c>
      <c r="L1057" s="6">
        <f t="shared" si="81"/>
        <v>34.706489069557364</v>
      </c>
      <c r="M1057" s="6">
        <f t="shared" si="82"/>
        <v>2.0289069557362236</v>
      </c>
      <c r="N1057" s="6">
        <f t="shared" si="82"/>
        <v>-10.514089069557365</v>
      </c>
      <c r="O1057" s="7">
        <f t="shared" si="83"/>
        <v>193.53919999999999</v>
      </c>
      <c r="P1057" s="6">
        <f t="shared" si="84"/>
        <v>64</v>
      </c>
    </row>
    <row r="1058" spans="2:16" x14ac:dyDescent="0.2">
      <c r="B1058" s="5"/>
      <c r="H1058" s="3"/>
      <c r="I1058" s="4">
        <v>8</v>
      </c>
      <c r="J1058" s="4">
        <v>24.149100000000001</v>
      </c>
      <c r="K1058" s="6">
        <f t="shared" si="80"/>
        <v>5.9710930442637764</v>
      </c>
      <c r="L1058" s="6">
        <f t="shared" si="81"/>
        <v>34.706489069557364</v>
      </c>
      <c r="M1058" s="6">
        <f t="shared" si="82"/>
        <v>2.0289069557362236</v>
      </c>
      <c r="N1058" s="6">
        <f t="shared" si="82"/>
        <v>-10.557389069557363</v>
      </c>
      <c r="O1058" s="7">
        <f t="shared" si="83"/>
        <v>193.19280000000001</v>
      </c>
      <c r="P1058" s="6">
        <f t="shared" si="84"/>
        <v>64</v>
      </c>
    </row>
    <row r="1059" spans="2:16" x14ac:dyDescent="0.2">
      <c r="B1059" s="5"/>
      <c r="H1059" s="3"/>
      <c r="I1059" s="4">
        <v>6</v>
      </c>
      <c r="J1059" s="4">
        <v>31.708200000000001</v>
      </c>
      <c r="K1059" s="6">
        <f t="shared" si="80"/>
        <v>5.9710930442637764</v>
      </c>
      <c r="L1059" s="6">
        <f t="shared" si="81"/>
        <v>34.706489069557364</v>
      </c>
      <c r="M1059" s="6">
        <f t="shared" si="82"/>
        <v>2.8906955736223594E-2</v>
      </c>
      <c r="N1059" s="6">
        <f t="shared" si="82"/>
        <v>-2.9982890695573623</v>
      </c>
      <c r="O1059" s="7">
        <f t="shared" si="83"/>
        <v>190.2492</v>
      </c>
      <c r="P1059" s="6">
        <f t="shared" si="84"/>
        <v>36</v>
      </c>
    </row>
    <row r="1060" spans="2:16" x14ac:dyDescent="0.2">
      <c r="B1060" s="5"/>
      <c r="H1060" s="3"/>
      <c r="I1060" s="4">
        <v>6</v>
      </c>
      <c r="J1060" s="4">
        <v>27.234000000000002</v>
      </c>
      <c r="K1060" s="6">
        <f t="shared" si="80"/>
        <v>5.9710930442637764</v>
      </c>
      <c r="L1060" s="6">
        <f t="shared" si="81"/>
        <v>34.706489069557364</v>
      </c>
      <c r="M1060" s="6">
        <f t="shared" si="82"/>
        <v>2.8906955736223594E-2</v>
      </c>
      <c r="N1060" s="6">
        <f t="shared" si="82"/>
        <v>-7.472489069557362</v>
      </c>
      <c r="O1060" s="7">
        <f t="shared" si="83"/>
        <v>163.404</v>
      </c>
      <c r="P1060" s="6">
        <f t="shared" si="84"/>
        <v>36</v>
      </c>
    </row>
    <row r="1061" spans="2:16" x14ac:dyDescent="0.2">
      <c r="B1061" s="5"/>
      <c r="H1061" s="3"/>
      <c r="I1061" s="4">
        <v>8</v>
      </c>
      <c r="J1061" s="4">
        <v>24.299600000000002</v>
      </c>
      <c r="K1061" s="6">
        <f t="shared" si="80"/>
        <v>5.9710930442637764</v>
      </c>
      <c r="L1061" s="6">
        <f t="shared" si="81"/>
        <v>34.706489069557364</v>
      </c>
      <c r="M1061" s="6">
        <f t="shared" si="82"/>
        <v>2.0289069557362236</v>
      </c>
      <c r="N1061" s="6">
        <f t="shared" si="82"/>
        <v>-10.406889069557362</v>
      </c>
      <c r="O1061" s="7">
        <f t="shared" si="83"/>
        <v>194.39680000000001</v>
      </c>
      <c r="P1061" s="6">
        <f t="shared" si="84"/>
        <v>64</v>
      </c>
    </row>
    <row r="1062" spans="2:16" x14ac:dyDescent="0.2">
      <c r="B1062" s="5"/>
      <c r="H1062" s="3"/>
      <c r="I1062" s="4">
        <v>4</v>
      </c>
      <c r="J1062" s="4">
        <v>35.860599999999998</v>
      </c>
      <c r="K1062" s="6">
        <f t="shared" si="80"/>
        <v>5.9710930442637764</v>
      </c>
      <c r="L1062" s="6">
        <f t="shared" si="81"/>
        <v>34.706489069557364</v>
      </c>
      <c r="M1062" s="6">
        <f t="shared" si="82"/>
        <v>-1.9710930442637764</v>
      </c>
      <c r="N1062" s="6">
        <f t="shared" si="82"/>
        <v>1.1541109304426342</v>
      </c>
      <c r="O1062" s="7">
        <f t="shared" si="83"/>
        <v>143.44239999999999</v>
      </c>
      <c r="P1062" s="6">
        <f t="shared" si="84"/>
        <v>16</v>
      </c>
    </row>
    <row r="1063" spans="2:16" x14ac:dyDescent="0.2">
      <c r="B1063" s="5"/>
      <c r="H1063" s="3"/>
      <c r="I1063" s="4">
        <v>6</v>
      </c>
      <c r="J1063" s="4">
        <v>27.1846</v>
      </c>
      <c r="K1063" s="6">
        <f t="shared" si="80"/>
        <v>5.9710930442637764</v>
      </c>
      <c r="L1063" s="6">
        <f t="shared" si="81"/>
        <v>34.706489069557364</v>
      </c>
      <c r="M1063" s="6">
        <f t="shared" si="82"/>
        <v>2.8906955736223594E-2</v>
      </c>
      <c r="N1063" s="6">
        <f t="shared" si="82"/>
        <v>-7.5218890695573641</v>
      </c>
      <c r="O1063" s="7">
        <f t="shared" si="83"/>
        <v>163.10759999999999</v>
      </c>
      <c r="P1063" s="6">
        <f t="shared" si="84"/>
        <v>36</v>
      </c>
    </row>
    <row r="1064" spans="2:16" x14ac:dyDescent="0.2">
      <c r="B1064" s="5"/>
      <c r="H1064" s="3"/>
      <c r="I1064" s="4">
        <v>6</v>
      </c>
      <c r="J1064" s="4">
        <v>27.566500000000001</v>
      </c>
      <c r="K1064" s="6">
        <f t="shared" si="80"/>
        <v>5.9710930442637764</v>
      </c>
      <c r="L1064" s="6">
        <f t="shared" si="81"/>
        <v>34.706489069557364</v>
      </c>
      <c r="M1064" s="6">
        <f t="shared" si="82"/>
        <v>2.8906955736223594E-2</v>
      </c>
      <c r="N1064" s="6">
        <f t="shared" si="82"/>
        <v>-7.1399890695573625</v>
      </c>
      <c r="O1064" s="7">
        <f t="shared" si="83"/>
        <v>165.399</v>
      </c>
      <c r="P1064" s="6">
        <f t="shared" si="84"/>
        <v>36</v>
      </c>
    </row>
    <row r="1065" spans="2:16" x14ac:dyDescent="0.2">
      <c r="B1065" s="5"/>
      <c r="H1065" s="3"/>
      <c r="I1065" s="4">
        <v>6</v>
      </c>
      <c r="J1065" s="4">
        <v>27.581099999999999</v>
      </c>
      <c r="K1065" s="6">
        <f t="shared" si="80"/>
        <v>5.9710930442637764</v>
      </c>
      <c r="L1065" s="6">
        <f t="shared" si="81"/>
        <v>34.706489069557364</v>
      </c>
      <c r="M1065" s="6">
        <f t="shared" si="82"/>
        <v>2.8906955736223594E-2</v>
      </c>
      <c r="N1065" s="6">
        <f t="shared" si="82"/>
        <v>-7.1253890695573645</v>
      </c>
      <c r="O1065" s="7">
        <f t="shared" si="83"/>
        <v>165.48660000000001</v>
      </c>
      <c r="P1065" s="6">
        <f t="shared" si="84"/>
        <v>36</v>
      </c>
    </row>
    <row r="1066" spans="2:16" x14ac:dyDescent="0.2">
      <c r="B1066" s="5"/>
      <c r="H1066" s="3"/>
      <c r="I1066" s="4">
        <v>6</v>
      </c>
      <c r="J1066" s="4">
        <v>28.1127</v>
      </c>
      <c r="K1066" s="6">
        <f t="shared" si="80"/>
        <v>5.9710930442637764</v>
      </c>
      <c r="L1066" s="6">
        <f t="shared" si="81"/>
        <v>34.706489069557364</v>
      </c>
      <c r="M1066" s="6">
        <f t="shared" si="82"/>
        <v>2.8906955736223594E-2</v>
      </c>
      <c r="N1066" s="6">
        <f t="shared" si="82"/>
        <v>-6.5937890695573635</v>
      </c>
      <c r="O1066" s="7">
        <f t="shared" si="83"/>
        <v>168.67619999999999</v>
      </c>
      <c r="P1066" s="6">
        <f t="shared" si="84"/>
        <v>36</v>
      </c>
    </row>
    <row r="1067" spans="2:16" x14ac:dyDescent="0.2">
      <c r="B1067" s="5"/>
      <c r="H1067" s="3"/>
      <c r="I1067" s="4">
        <v>8</v>
      </c>
      <c r="J1067" s="4">
        <v>25.56</v>
      </c>
      <c r="K1067" s="6">
        <f t="shared" si="80"/>
        <v>5.9710930442637764</v>
      </c>
      <c r="L1067" s="6">
        <f t="shared" si="81"/>
        <v>34.706489069557364</v>
      </c>
      <c r="M1067" s="6">
        <f t="shared" si="82"/>
        <v>2.0289069557362236</v>
      </c>
      <c r="N1067" s="6">
        <f t="shared" si="82"/>
        <v>-9.1464890695573651</v>
      </c>
      <c r="O1067" s="7">
        <f t="shared" si="83"/>
        <v>204.48</v>
      </c>
      <c r="P1067" s="6">
        <f t="shared" si="84"/>
        <v>64</v>
      </c>
    </row>
    <row r="1068" spans="2:16" x14ac:dyDescent="0.2">
      <c r="B1068" s="5"/>
      <c r="H1068" s="3"/>
      <c r="I1068" s="4">
        <v>8</v>
      </c>
      <c r="J1068" s="4">
        <v>23.577999999999999</v>
      </c>
      <c r="K1068" s="6">
        <f t="shared" si="80"/>
        <v>5.9710930442637764</v>
      </c>
      <c r="L1068" s="6">
        <f t="shared" si="81"/>
        <v>34.706489069557364</v>
      </c>
      <c r="M1068" s="6">
        <f t="shared" si="82"/>
        <v>2.0289069557362236</v>
      </c>
      <c r="N1068" s="6">
        <f t="shared" si="82"/>
        <v>-11.128489069557364</v>
      </c>
      <c r="O1068" s="7">
        <f t="shared" si="83"/>
        <v>188.624</v>
      </c>
      <c r="P1068" s="6">
        <f t="shared" si="84"/>
        <v>64</v>
      </c>
    </row>
    <row r="1069" spans="2:16" x14ac:dyDescent="0.2">
      <c r="B1069" s="5"/>
      <c r="H1069" s="3"/>
      <c r="I1069" s="4">
        <v>8</v>
      </c>
      <c r="J1069" s="4">
        <v>26.388000000000002</v>
      </c>
      <c r="K1069" s="6">
        <f t="shared" si="80"/>
        <v>5.9710930442637764</v>
      </c>
      <c r="L1069" s="6">
        <f t="shared" si="81"/>
        <v>34.706489069557364</v>
      </c>
      <c r="M1069" s="6">
        <f t="shared" si="82"/>
        <v>2.0289069557362236</v>
      </c>
      <c r="N1069" s="6">
        <f t="shared" si="82"/>
        <v>-8.3184890695573621</v>
      </c>
      <c r="O1069" s="7">
        <f t="shared" si="83"/>
        <v>211.10400000000001</v>
      </c>
      <c r="P1069" s="6">
        <f t="shared" si="84"/>
        <v>64</v>
      </c>
    </row>
    <row r="1070" spans="2:16" x14ac:dyDescent="0.2">
      <c r="B1070" s="5"/>
      <c r="H1070" s="3"/>
      <c r="I1070" s="4">
        <v>8</v>
      </c>
      <c r="J1070" s="4">
        <v>23.577999999999999</v>
      </c>
      <c r="K1070" s="6">
        <f t="shared" si="80"/>
        <v>5.9710930442637764</v>
      </c>
      <c r="L1070" s="6">
        <f t="shared" si="81"/>
        <v>34.706489069557364</v>
      </c>
      <c r="M1070" s="6">
        <f t="shared" si="82"/>
        <v>2.0289069557362236</v>
      </c>
      <c r="N1070" s="6">
        <f t="shared" si="82"/>
        <v>-11.128489069557364</v>
      </c>
      <c r="O1070" s="7">
        <f t="shared" si="83"/>
        <v>188.624</v>
      </c>
      <c r="P1070" s="6">
        <f t="shared" si="84"/>
        <v>64</v>
      </c>
    </row>
    <row r="1071" spans="2:16" x14ac:dyDescent="0.2">
      <c r="B1071" s="5"/>
      <c r="H1071" s="3"/>
      <c r="I1071" s="4">
        <v>8</v>
      </c>
      <c r="J1071" s="4">
        <v>25.7761</v>
      </c>
      <c r="K1071" s="6">
        <f t="shared" si="80"/>
        <v>5.9710930442637764</v>
      </c>
      <c r="L1071" s="6">
        <f t="shared" si="81"/>
        <v>34.706489069557364</v>
      </c>
      <c r="M1071" s="6">
        <f t="shared" si="82"/>
        <v>2.0289069557362236</v>
      </c>
      <c r="N1071" s="6">
        <f t="shared" si="82"/>
        <v>-8.9303890695573642</v>
      </c>
      <c r="O1071" s="7">
        <f t="shared" si="83"/>
        <v>206.2088</v>
      </c>
      <c r="P1071" s="6">
        <f t="shared" si="84"/>
        <v>64</v>
      </c>
    </row>
    <row r="1072" spans="2:16" x14ac:dyDescent="0.2">
      <c r="B1072" s="5"/>
      <c r="H1072" s="3"/>
      <c r="I1072" s="4">
        <v>8</v>
      </c>
      <c r="J1072" s="4">
        <v>25.7761</v>
      </c>
      <c r="K1072" s="6">
        <f t="shared" si="80"/>
        <v>5.9710930442637764</v>
      </c>
      <c r="L1072" s="6">
        <f t="shared" si="81"/>
        <v>34.706489069557364</v>
      </c>
      <c r="M1072" s="6">
        <f t="shared" si="82"/>
        <v>2.0289069557362236</v>
      </c>
      <c r="N1072" s="6">
        <f t="shared" si="82"/>
        <v>-8.9303890695573642</v>
      </c>
      <c r="O1072" s="7">
        <f t="shared" si="83"/>
        <v>206.2088</v>
      </c>
      <c r="P1072" s="6">
        <f t="shared" si="84"/>
        <v>64</v>
      </c>
    </row>
    <row r="1073" spans="2:16" x14ac:dyDescent="0.2">
      <c r="B1073" s="5"/>
      <c r="H1073" s="3"/>
      <c r="I1073" s="4">
        <v>8</v>
      </c>
      <c r="J1073" s="4">
        <v>25.7761</v>
      </c>
      <c r="K1073" s="6">
        <f t="shared" si="80"/>
        <v>5.9710930442637764</v>
      </c>
      <c r="L1073" s="6">
        <f t="shared" si="81"/>
        <v>34.706489069557364</v>
      </c>
      <c r="M1073" s="6">
        <f t="shared" si="82"/>
        <v>2.0289069557362236</v>
      </c>
      <c r="N1073" s="6">
        <f t="shared" si="82"/>
        <v>-8.9303890695573642</v>
      </c>
      <c r="O1073" s="7">
        <f t="shared" si="83"/>
        <v>206.2088</v>
      </c>
      <c r="P1073" s="6">
        <f t="shared" si="84"/>
        <v>64</v>
      </c>
    </row>
    <row r="1074" spans="2:16" x14ac:dyDescent="0.2">
      <c r="B1074" s="5"/>
      <c r="H1074" s="3"/>
      <c r="I1074" s="4">
        <v>6</v>
      </c>
      <c r="J1074" s="4">
        <v>31.6</v>
      </c>
      <c r="K1074" s="6">
        <f t="shared" si="80"/>
        <v>5.9710930442637764</v>
      </c>
      <c r="L1074" s="6">
        <f t="shared" si="81"/>
        <v>34.706489069557364</v>
      </c>
      <c r="M1074" s="6">
        <f t="shared" si="82"/>
        <v>2.8906955736223594E-2</v>
      </c>
      <c r="N1074" s="6">
        <f t="shared" si="82"/>
        <v>-3.1064890695573624</v>
      </c>
      <c r="O1074" s="7">
        <f t="shared" si="83"/>
        <v>189.60000000000002</v>
      </c>
      <c r="P1074" s="6">
        <f t="shared" si="84"/>
        <v>36</v>
      </c>
    </row>
    <row r="1075" spans="2:16" x14ac:dyDescent="0.2">
      <c r="B1075" s="5"/>
      <c r="H1075" s="3"/>
      <c r="I1075" s="4">
        <v>6</v>
      </c>
      <c r="J1075" s="4">
        <v>32.200000000000003</v>
      </c>
      <c r="K1075" s="6">
        <f t="shared" si="80"/>
        <v>5.9710930442637764</v>
      </c>
      <c r="L1075" s="6">
        <f t="shared" si="81"/>
        <v>34.706489069557364</v>
      </c>
      <c r="M1075" s="6">
        <f t="shared" si="82"/>
        <v>2.8906955736223594E-2</v>
      </c>
      <c r="N1075" s="6">
        <f t="shared" si="82"/>
        <v>-2.5064890695573609</v>
      </c>
      <c r="O1075" s="7">
        <f t="shared" si="83"/>
        <v>193.20000000000002</v>
      </c>
      <c r="P1075" s="6">
        <f t="shared" si="84"/>
        <v>36</v>
      </c>
    </row>
    <row r="1076" spans="2:16" x14ac:dyDescent="0.2">
      <c r="B1076" s="5"/>
      <c r="H1076" s="3"/>
      <c r="I1076" s="4">
        <v>6</v>
      </c>
      <c r="J1076" s="4">
        <v>32.1</v>
      </c>
      <c r="K1076" s="6">
        <f t="shared" si="80"/>
        <v>5.9710930442637764</v>
      </c>
      <c r="L1076" s="6">
        <f t="shared" si="81"/>
        <v>34.706489069557364</v>
      </c>
      <c r="M1076" s="6">
        <f t="shared" si="82"/>
        <v>2.8906955736223594E-2</v>
      </c>
      <c r="N1076" s="6">
        <f t="shared" si="82"/>
        <v>-2.6064890695573624</v>
      </c>
      <c r="O1076" s="7">
        <f t="shared" si="83"/>
        <v>192.60000000000002</v>
      </c>
      <c r="P1076" s="6">
        <f t="shared" si="84"/>
        <v>36</v>
      </c>
    </row>
    <row r="1077" spans="2:16" x14ac:dyDescent="0.2">
      <c r="B1077" s="5"/>
      <c r="H1077" s="3"/>
      <c r="I1077" s="4">
        <v>6</v>
      </c>
      <c r="J1077" s="4">
        <v>32.6</v>
      </c>
      <c r="K1077" s="6">
        <f t="shared" si="80"/>
        <v>5.9710930442637764</v>
      </c>
      <c r="L1077" s="6">
        <f t="shared" si="81"/>
        <v>34.706489069557364</v>
      </c>
      <c r="M1077" s="6">
        <f t="shared" si="82"/>
        <v>2.8906955736223594E-2</v>
      </c>
      <c r="N1077" s="6">
        <f t="shared" si="82"/>
        <v>-2.1064890695573624</v>
      </c>
      <c r="O1077" s="7">
        <f t="shared" si="83"/>
        <v>195.60000000000002</v>
      </c>
      <c r="P1077" s="6">
        <f t="shared" si="84"/>
        <v>36</v>
      </c>
    </row>
    <row r="1078" spans="2:16" x14ac:dyDescent="0.2">
      <c r="B1078" s="5"/>
      <c r="H1078" s="3"/>
      <c r="I1078" s="4">
        <v>4</v>
      </c>
      <c r="J1078" s="4">
        <v>37.070999999999998</v>
      </c>
      <c r="K1078" s="6">
        <f t="shared" si="80"/>
        <v>5.9710930442637764</v>
      </c>
      <c r="L1078" s="6">
        <f t="shared" si="81"/>
        <v>34.706489069557364</v>
      </c>
      <c r="M1078" s="6">
        <f t="shared" si="82"/>
        <v>-1.9710930442637764</v>
      </c>
      <c r="N1078" s="6">
        <f t="shared" si="82"/>
        <v>2.3645109304426342</v>
      </c>
      <c r="O1078" s="7">
        <f t="shared" si="83"/>
        <v>148.28399999999999</v>
      </c>
      <c r="P1078" s="6">
        <f t="shared" si="84"/>
        <v>16</v>
      </c>
    </row>
    <row r="1079" spans="2:16" x14ac:dyDescent="0.2">
      <c r="B1079" s="5"/>
      <c r="H1079" s="3"/>
      <c r="I1079" s="4">
        <v>4</v>
      </c>
      <c r="J1079" s="4">
        <v>35.922600000000003</v>
      </c>
      <c r="K1079" s="6">
        <f t="shared" si="80"/>
        <v>5.9710930442637764</v>
      </c>
      <c r="L1079" s="6">
        <f t="shared" si="81"/>
        <v>34.706489069557364</v>
      </c>
      <c r="M1079" s="6">
        <f t="shared" si="82"/>
        <v>-1.9710930442637764</v>
      </c>
      <c r="N1079" s="6">
        <f t="shared" si="82"/>
        <v>1.216110930442639</v>
      </c>
      <c r="O1079" s="7">
        <f t="shared" si="83"/>
        <v>143.69040000000001</v>
      </c>
      <c r="P1079" s="6">
        <f t="shared" si="84"/>
        <v>16</v>
      </c>
    </row>
    <row r="1080" spans="2:16" x14ac:dyDescent="0.2">
      <c r="B1080" s="5"/>
      <c r="H1080" s="3"/>
      <c r="I1080" s="4">
        <v>4</v>
      </c>
      <c r="J1080" s="4">
        <v>32.910299999999999</v>
      </c>
      <c r="K1080" s="6">
        <f t="shared" si="80"/>
        <v>5.9710930442637764</v>
      </c>
      <c r="L1080" s="6">
        <f t="shared" si="81"/>
        <v>34.706489069557364</v>
      </c>
      <c r="M1080" s="6">
        <f t="shared" si="82"/>
        <v>-1.9710930442637764</v>
      </c>
      <c r="N1080" s="6">
        <f t="shared" si="82"/>
        <v>-1.7961890695573643</v>
      </c>
      <c r="O1080" s="7">
        <f t="shared" si="83"/>
        <v>131.6412</v>
      </c>
      <c r="P1080" s="6">
        <f t="shared" si="84"/>
        <v>16</v>
      </c>
    </row>
    <row r="1081" spans="2:16" x14ac:dyDescent="0.2">
      <c r="B1081" s="5"/>
      <c r="H1081" s="3"/>
      <c r="I1081" s="4">
        <v>4</v>
      </c>
      <c r="J1081" s="4">
        <v>40.081600000000002</v>
      </c>
      <c r="K1081" s="6">
        <f t="shared" si="80"/>
        <v>5.9710930442637764</v>
      </c>
      <c r="L1081" s="6">
        <f t="shared" si="81"/>
        <v>34.706489069557364</v>
      </c>
      <c r="M1081" s="6">
        <f t="shared" si="82"/>
        <v>-1.9710930442637764</v>
      </c>
      <c r="N1081" s="6">
        <f t="shared" si="82"/>
        <v>5.3751109304426379</v>
      </c>
      <c r="O1081" s="7">
        <f t="shared" si="83"/>
        <v>160.32640000000001</v>
      </c>
      <c r="P1081" s="6">
        <f t="shared" si="84"/>
        <v>16</v>
      </c>
    </row>
    <row r="1082" spans="2:16" x14ac:dyDescent="0.2">
      <c r="B1082" s="5"/>
      <c r="H1082" s="3"/>
      <c r="I1082" s="4">
        <v>4</v>
      </c>
      <c r="J1082" s="4">
        <v>37.057400000000001</v>
      </c>
      <c r="K1082" s="6">
        <f t="shared" si="80"/>
        <v>5.9710930442637764</v>
      </c>
      <c r="L1082" s="6">
        <f t="shared" si="81"/>
        <v>34.706489069557364</v>
      </c>
      <c r="M1082" s="6">
        <f t="shared" si="82"/>
        <v>-1.9710930442637764</v>
      </c>
      <c r="N1082" s="6">
        <f t="shared" si="82"/>
        <v>2.3509109304426374</v>
      </c>
      <c r="O1082" s="7">
        <f t="shared" si="83"/>
        <v>148.2296</v>
      </c>
      <c r="P1082" s="6">
        <f t="shared" si="84"/>
        <v>16</v>
      </c>
    </row>
    <row r="1083" spans="2:16" x14ac:dyDescent="0.2">
      <c r="B1083" s="5"/>
      <c r="H1083" s="3"/>
      <c r="I1083" s="4">
        <v>6</v>
      </c>
      <c r="J1083" s="4">
        <v>34.270800000000001</v>
      </c>
      <c r="K1083" s="6">
        <f t="shared" si="80"/>
        <v>5.9710930442637764</v>
      </c>
      <c r="L1083" s="6">
        <f t="shared" si="81"/>
        <v>34.706489069557364</v>
      </c>
      <c r="M1083" s="6">
        <f t="shared" si="82"/>
        <v>2.8906955736223594E-2</v>
      </c>
      <c r="N1083" s="6">
        <f t="shared" si="82"/>
        <v>-0.43568906955736253</v>
      </c>
      <c r="O1083" s="7">
        <f t="shared" si="83"/>
        <v>205.62479999999999</v>
      </c>
      <c r="P1083" s="6">
        <f t="shared" si="84"/>
        <v>36</v>
      </c>
    </row>
    <row r="1084" spans="2:16" x14ac:dyDescent="0.2">
      <c r="B1084" s="5"/>
      <c r="H1084" s="3"/>
      <c r="I1084" s="4">
        <v>6</v>
      </c>
      <c r="J1084" s="4">
        <v>29.5</v>
      </c>
      <c r="K1084" s="6">
        <f t="shared" si="80"/>
        <v>5.9710930442637764</v>
      </c>
      <c r="L1084" s="6">
        <f t="shared" si="81"/>
        <v>34.706489069557364</v>
      </c>
      <c r="M1084" s="6">
        <f t="shared" si="82"/>
        <v>2.8906955736223594E-2</v>
      </c>
      <c r="N1084" s="6">
        <f t="shared" si="82"/>
        <v>-5.2064890695573638</v>
      </c>
      <c r="O1084" s="7">
        <f t="shared" si="83"/>
        <v>177</v>
      </c>
      <c r="P1084" s="6">
        <f t="shared" si="84"/>
        <v>36</v>
      </c>
    </row>
    <row r="1085" spans="2:16" x14ac:dyDescent="0.2">
      <c r="B1085" s="5"/>
      <c r="H1085" s="3"/>
      <c r="I1085" s="4">
        <v>4</v>
      </c>
      <c r="J1085" s="4">
        <v>34.251300000000001</v>
      </c>
      <c r="K1085" s="6">
        <f t="shared" si="80"/>
        <v>5.9710930442637764</v>
      </c>
      <c r="L1085" s="6">
        <f t="shared" si="81"/>
        <v>34.706489069557364</v>
      </c>
      <c r="M1085" s="6">
        <f t="shared" si="82"/>
        <v>-1.9710930442637764</v>
      </c>
      <c r="N1085" s="6">
        <f t="shared" si="82"/>
        <v>-0.45518906955736327</v>
      </c>
      <c r="O1085" s="7">
        <f t="shared" si="83"/>
        <v>137.0052</v>
      </c>
      <c r="P1085" s="6">
        <f t="shared" si="84"/>
        <v>16</v>
      </c>
    </row>
    <row r="1086" spans="2:16" x14ac:dyDescent="0.2">
      <c r="B1086" s="5"/>
      <c r="H1086" s="3"/>
      <c r="I1086" s="4">
        <v>4</v>
      </c>
      <c r="J1086" s="4">
        <v>32.276499999999999</v>
      </c>
      <c r="K1086" s="6">
        <f t="shared" si="80"/>
        <v>5.9710930442637764</v>
      </c>
      <c r="L1086" s="6">
        <f t="shared" si="81"/>
        <v>34.706489069557364</v>
      </c>
      <c r="M1086" s="6">
        <f t="shared" si="82"/>
        <v>-1.9710930442637764</v>
      </c>
      <c r="N1086" s="6">
        <f t="shared" si="82"/>
        <v>-2.4299890695573652</v>
      </c>
      <c r="O1086" s="7">
        <f t="shared" si="83"/>
        <v>129.10599999999999</v>
      </c>
      <c r="P1086" s="6">
        <f t="shared" si="84"/>
        <v>16</v>
      </c>
    </row>
    <row r="1087" spans="2:16" x14ac:dyDescent="0.2">
      <c r="B1087" s="5"/>
      <c r="H1087" s="3"/>
      <c r="I1087" s="4">
        <v>6</v>
      </c>
      <c r="J1087" s="4">
        <v>32.274700000000003</v>
      </c>
      <c r="K1087" s="6">
        <f t="shared" si="80"/>
        <v>5.9710930442637764</v>
      </c>
      <c r="L1087" s="6">
        <f t="shared" si="81"/>
        <v>34.706489069557364</v>
      </c>
      <c r="M1087" s="6">
        <f t="shared" si="82"/>
        <v>2.8906955736223594E-2</v>
      </c>
      <c r="N1087" s="6">
        <f t="shared" si="82"/>
        <v>-2.431789069557361</v>
      </c>
      <c r="O1087" s="7">
        <f t="shared" si="83"/>
        <v>193.64820000000003</v>
      </c>
      <c r="P1087" s="6">
        <f t="shared" si="84"/>
        <v>36</v>
      </c>
    </row>
    <row r="1088" spans="2:16" x14ac:dyDescent="0.2">
      <c r="B1088" s="5"/>
      <c r="H1088" s="3"/>
      <c r="I1088" s="4">
        <v>6</v>
      </c>
      <c r="J1088" s="4">
        <v>30</v>
      </c>
      <c r="K1088" s="6">
        <f t="shared" si="80"/>
        <v>5.9710930442637764</v>
      </c>
      <c r="L1088" s="6">
        <f t="shared" si="81"/>
        <v>34.706489069557364</v>
      </c>
      <c r="M1088" s="6">
        <f t="shared" si="82"/>
        <v>2.8906955736223594E-2</v>
      </c>
      <c r="N1088" s="6">
        <f t="shared" si="82"/>
        <v>-4.7064890695573638</v>
      </c>
      <c r="O1088" s="7">
        <f t="shared" si="83"/>
        <v>180</v>
      </c>
      <c r="P1088" s="6">
        <f t="shared" si="84"/>
        <v>36</v>
      </c>
    </row>
    <row r="1089" spans="2:16" x14ac:dyDescent="0.2">
      <c r="B1089" s="5"/>
      <c r="H1089" s="3"/>
      <c r="I1089" s="4">
        <v>6</v>
      </c>
      <c r="J1089" s="4">
        <v>30</v>
      </c>
      <c r="K1089" s="6">
        <f t="shared" si="80"/>
        <v>5.9710930442637764</v>
      </c>
      <c r="L1089" s="6">
        <f t="shared" si="81"/>
        <v>34.706489069557364</v>
      </c>
      <c r="M1089" s="6">
        <f t="shared" si="82"/>
        <v>2.8906955736223594E-2</v>
      </c>
      <c r="N1089" s="6">
        <f t="shared" si="82"/>
        <v>-4.7064890695573638</v>
      </c>
      <c r="O1089" s="7">
        <f t="shared" si="83"/>
        <v>180</v>
      </c>
      <c r="P1089" s="6">
        <f t="shared" si="84"/>
        <v>36</v>
      </c>
    </row>
    <row r="1090" spans="2:16" x14ac:dyDescent="0.2">
      <c r="B1090" s="5"/>
      <c r="H1090" s="3"/>
      <c r="I1090" s="4">
        <v>6</v>
      </c>
      <c r="J1090" s="4">
        <v>28.918199999999999</v>
      </c>
      <c r="K1090" s="6">
        <f t="shared" si="80"/>
        <v>5.9710930442637764</v>
      </c>
      <c r="L1090" s="6">
        <f t="shared" si="81"/>
        <v>34.706489069557364</v>
      </c>
      <c r="M1090" s="6">
        <f t="shared" si="82"/>
        <v>2.8906955736223594E-2</v>
      </c>
      <c r="N1090" s="6">
        <f t="shared" si="82"/>
        <v>-5.788289069557365</v>
      </c>
      <c r="O1090" s="7">
        <f t="shared" si="83"/>
        <v>173.50919999999999</v>
      </c>
      <c r="P1090" s="6">
        <f t="shared" si="84"/>
        <v>36</v>
      </c>
    </row>
    <row r="1091" spans="2:16" x14ac:dyDescent="0.2">
      <c r="B1091" s="5"/>
      <c r="H1091" s="3"/>
      <c r="I1091" s="4">
        <v>6</v>
      </c>
      <c r="J1091" s="4">
        <v>26.813700000000001</v>
      </c>
      <c r="K1091" s="6">
        <f t="shared" si="80"/>
        <v>5.9710930442637764</v>
      </c>
      <c r="L1091" s="6">
        <f t="shared" si="81"/>
        <v>34.706489069557364</v>
      </c>
      <c r="M1091" s="6">
        <f t="shared" si="82"/>
        <v>2.8906955736223594E-2</v>
      </c>
      <c r="N1091" s="6">
        <f t="shared" si="82"/>
        <v>-7.892789069557363</v>
      </c>
      <c r="O1091" s="7">
        <f t="shared" si="83"/>
        <v>160.88220000000001</v>
      </c>
      <c r="P1091" s="6">
        <f t="shared" si="84"/>
        <v>36</v>
      </c>
    </row>
    <row r="1092" spans="2:16" x14ac:dyDescent="0.2">
      <c r="B1092" s="5"/>
      <c r="H1092" s="3"/>
      <c r="I1092" s="4">
        <v>6</v>
      </c>
      <c r="J1092" s="4">
        <v>31.3</v>
      </c>
      <c r="K1092" s="6">
        <f t="shared" si="80"/>
        <v>5.9710930442637764</v>
      </c>
      <c r="L1092" s="6">
        <f t="shared" si="81"/>
        <v>34.706489069557364</v>
      </c>
      <c r="M1092" s="6">
        <f t="shared" si="82"/>
        <v>2.8906955736223594E-2</v>
      </c>
      <c r="N1092" s="6">
        <f t="shared" si="82"/>
        <v>-3.4064890695573631</v>
      </c>
      <c r="O1092" s="7">
        <f t="shared" si="83"/>
        <v>187.8</v>
      </c>
      <c r="P1092" s="6">
        <f t="shared" si="84"/>
        <v>36</v>
      </c>
    </row>
    <row r="1093" spans="2:16" x14ac:dyDescent="0.2">
      <c r="B1093" s="5"/>
      <c r="H1093" s="3"/>
      <c r="I1093" s="4">
        <v>6</v>
      </c>
      <c r="J1093" s="4">
        <v>34.998899999999999</v>
      </c>
      <c r="K1093" s="6">
        <f t="shared" ref="K1093:K1110" si="85">AVERAGE($I$4:$I$1110)</f>
        <v>5.9710930442637764</v>
      </c>
      <c r="L1093" s="6">
        <f t="shared" ref="L1093:L1110" si="86">AVERAGE($J$4:$J$1110)</f>
        <v>34.706489069557364</v>
      </c>
      <c r="M1093" s="6">
        <f t="shared" ref="M1093:N1110" si="87">I1093-K1093</f>
        <v>2.8906955736223594E-2</v>
      </c>
      <c r="N1093" s="6">
        <f t="shared" si="87"/>
        <v>0.29241093044263522</v>
      </c>
      <c r="O1093" s="7">
        <f t="shared" ref="O1093:O1110" si="88">I1093*J1093</f>
        <v>209.99340000000001</v>
      </c>
      <c r="P1093" s="6">
        <f t="shared" ref="P1093:P1110" si="89">I1093^2</f>
        <v>36</v>
      </c>
    </row>
    <row r="1094" spans="2:16" x14ac:dyDescent="0.2">
      <c r="B1094" s="5"/>
      <c r="H1094" s="3"/>
      <c r="I1094" s="4">
        <v>8</v>
      </c>
      <c r="J1094" s="4">
        <v>24.749099999999999</v>
      </c>
      <c r="K1094" s="6">
        <f t="shared" si="85"/>
        <v>5.9710930442637764</v>
      </c>
      <c r="L1094" s="6">
        <f t="shared" si="86"/>
        <v>34.706489069557364</v>
      </c>
      <c r="M1094" s="6">
        <f t="shared" si="87"/>
        <v>2.0289069557362236</v>
      </c>
      <c r="N1094" s="6">
        <f t="shared" si="87"/>
        <v>-9.9573890695573652</v>
      </c>
      <c r="O1094" s="7">
        <f t="shared" si="88"/>
        <v>197.99279999999999</v>
      </c>
      <c r="P1094" s="6">
        <f t="shared" si="89"/>
        <v>64</v>
      </c>
    </row>
    <row r="1095" spans="2:16" x14ac:dyDescent="0.2">
      <c r="B1095" s="5"/>
      <c r="H1095" s="3"/>
      <c r="I1095" s="4">
        <v>4</v>
      </c>
      <c r="J1095" s="4">
        <v>38.377800000000001</v>
      </c>
      <c r="K1095" s="6">
        <f t="shared" si="85"/>
        <v>5.9710930442637764</v>
      </c>
      <c r="L1095" s="6">
        <f t="shared" si="86"/>
        <v>34.706489069557364</v>
      </c>
      <c r="M1095" s="6">
        <f t="shared" si="87"/>
        <v>-1.9710930442637764</v>
      </c>
      <c r="N1095" s="6">
        <f t="shared" si="87"/>
        <v>3.6713109304426368</v>
      </c>
      <c r="O1095" s="7">
        <f t="shared" si="88"/>
        <v>153.5112</v>
      </c>
      <c r="P1095" s="6">
        <f t="shared" si="89"/>
        <v>16</v>
      </c>
    </row>
    <row r="1096" spans="2:16" x14ac:dyDescent="0.2">
      <c r="B1096" s="5"/>
      <c r="H1096" s="3"/>
      <c r="I1096" s="4">
        <v>6</v>
      </c>
      <c r="J1096" s="4">
        <v>35.749400000000001</v>
      </c>
      <c r="K1096" s="6">
        <f t="shared" si="85"/>
        <v>5.9710930442637764</v>
      </c>
      <c r="L1096" s="6">
        <f t="shared" si="86"/>
        <v>34.706489069557364</v>
      </c>
      <c r="M1096" s="6">
        <f t="shared" si="87"/>
        <v>2.8906955736223594E-2</v>
      </c>
      <c r="N1096" s="6">
        <f t="shared" si="87"/>
        <v>1.0429109304426376</v>
      </c>
      <c r="O1096" s="7">
        <f t="shared" si="88"/>
        <v>214.49639999999999</v>
      </c>
      <c r="P1096" s="6">
        <f t="shared" si="89"/>
        <v>36</v>
      </c>
    </row>
    <row r="1097" spans="2:16" x14ac:dyDescent="0.2">
      <c r="B1097" s="5"/>
      <c r="H1097" s="3"/>
      <c r="I1097" s="4">
        <v>8</v>
      </c>
      <c r="J1097" s="4">
        <v>24.8718</v>
      </c>
      <c r="K1097" s="6">
        <f t="shared" si="85"/>
        <v>5.9710930442637764</v>
      </c>
      <c r="L1097" s="6">
        <f t="shared" si="86"/>
        <v>34.706489069557364</v>
      </c>
      <c r="M1097" s="6">
        <f t="shared" si="87"/>
        <v>2.0289069557362236</v>
      </c>
      <c r="N1097" s="6">
        <f t="shared" si="87"/>
        <v>-9.8346890695573634</v>
      </c>
      <c r="O1097" s="7">
        <f t="shared" si="88"/>
        <v>198.9744</v>
      </c>
      <c r="P1097" s="6">
        <f t="shared" si="89"/>
        <v>64</v>
      </c>
    </row>
    <row r="1098" spans="2:16" x14ac:dyDescent="0.2">
      <c r="B1098" s="5"/>
      <c r="H1098" s="3"/>
      <c r="I1098" s="4">
        <v>8</v>
      </c>
      <c r="J1098" s="4">
        <v>24.5</v>
      </c>
      <c r="K1098" s="6">
        <f t="shared" si="85"/>
        <v>5.9710930442637764</v>
      </c>
      <c r="L1098" s="6">
        <f t="shared" si="86"/>
        <v>34.706489069557364</v>
      </c>
      <c r="M1098" s="6">
        <f t="shared" si="87"/>
        <v>2.0289069557362236</v>
      </c>
      <c r="N1098" s="6">
        <f t="shared" si="87"/>
        <v>-10.206489069557364</v>
      </c>
      <c r="O1098" s="7">
        <f t="shared" si="88"/>
        <v>196</v>
      </c>
      <c r="P1098" s="6">
        <f t="shared" si="89"/>
        <v>64</v>
      </c>
    </row>
    <row r="1099" spans="2:16" x14ac:dyDescent="0.2">
      <c r="B1099" s="5"/>
      <c r="H1099" s="3"/>
      <c r="I1099" s="4">
        <v>8</v>
      </c>
      <c r="J1099" s="4">
        <v>24.220600000000001</v>
      </c>
      <c r="K1099" s="6">
        <f t="shared" si="85"/>
        <v>5.9710930442637764</v>
      </c>
      <c r="L1099" s="6">
        <f t="shared" si="86"/>
        <v>34.706489069557364</v>
      </c>
      <c r="M1099" s="6">
        <f t="shared" si="87"/>
        <v>2.0289069557362236</v>
      </c>
      <c r="N1099" s="6">
        <f t="shared" si="87"/>
        <v>-10.485889069557363</v>
      </c>
      <c r="O1099" s="7">
        <f t="shared" si="88"/>
        <v>193.76480000000001</v>
      </c>
      <c r="P1099" s="6">
        <f t="shared" si="89"/>
        <v>64</v>
      </c>
    </row>
    <row r="1100" spans="2:16" x14ac:dyDescent="0.2">
      <c r="B1100" s="5"/>
      <c r="H1100" s="3"/>
      <c r="I1100" s="4">
        <v>4</v>
      </c>
      <c r="J1100" s="4">
        <v>38.700000000000003</v>
      </c>
      <c r="K1100" s="6">
        <f t="shared" si="85"/>
        <v>5.9710930442637764</v>
      </c>
      <c r="L1100" s="6">
        <f t="shared" si="86"/>
        <v>34.706489069557364</v>
      </c>
      <c r="M1100" s="6">
        <f t="shared" si="87"/>
        <v>-1.9710930442637764</v>
      </c>
      <c r="N1100" s="6">
        <f t="shared" si="87"/>
        <v>3.9935109304426391</v>
      </c>
      <c r="O1100" s="7">
        <f t="shared" si="88"/>
        <v>154.80000000000001</v>
      </c>
      <c r="P1100" s="6">
        <f t="shared" si="89"/>
        <v>16</v>
      </c>
    </row>
    <row r="1101" spans="2:16" x14ac:dyDescent="0.2">
      <c r="B1101" s="5"/>
      <c r="H1101" s="3"/>
      <c r="I1101" s="4">
        <v>6</v>
      </c>
      <c r="J1101" s="4">
        <v>35</v>
      </c>
      <c r="K1101" s="6">
        <f t="shared" si="85"/>
        <v>5.9710930442637764</v>
      </c>
      <c r="L1101" s="6">
        <f t="shared" si="86"/>
        <v>34.706489069557364</v>
      </c>
      <c r="M1101" s="6">
        <f t="shared" si="87"/>
        <v>2.8906955736223594E-2</v>
      </c>
      <c r="N1101" s="6">
        <f t="shared" si="87"/>
        <v>0.29351093044263621</v>
      </c>
      <c r="O1101" s="7">
        <f t="shared" si="88"/>
        <v>210</v>
      </c>
      <c r="P1101" s="6">
        <f t="shared" si="89"/>
        <v>36</v>
      </c>
    </row>
    <row r="1102" spans="2:16" x14ac:dyDescent="0.2">
      <c r="B1102" s="5"/>
      <c r="H1102" s="3"/>
      <c r="I1102" s="4">
        <v>4</v>
      </c>
      <c r="J1102" s="4">
        <v>33.299999999999997</v>
      </c>
      <c r="K1102" s="6">
        <f t="shared" si="85"/>
        <v>5.9710930442637764</v>
      </c>
      <c r="L1102" s="6">
        <f t="shared" si="86"/>
        <v>34.706489069557364</v>
      </c>
      <c r="M1102" s="6">
        <f t="shared" si="87"/>
        <v>-1.9710930442637764</v>
      </c>
      <c r="N1102" s="6">
        <f t="shared" si="87"/>
        <v>-1.4064890695573666</v>
      </c>
      <c r="O1102" s="7">
        <f t="shared" si="88"/>
        <v>133.19999999999999</v>
      </c>
      <c r="P1102" s="6">
        <f t="shared" si="89"/>
        <v>16</v>
      </c>
    </row>
    <row r="1103" spans="2:16" x14ac:dyDescent="0.2">
      <c r="B1103" s="5"/>
      <c r="H1103" s="3"/>
      <c r="I1103" s="4">
        <v>6</v>
      </c>
      <c r="J1103" s="4">
        <v>34.4</v>
      </c>
      <c r="K1103" s="6">
        <f t="shared" si="85"/>
        <v>5.9710930442637764</v>
      </c>
      <c r="L1103" s="6">
        <f t="shared" si="86"/>
        <v>34.706489069557364</v>
      </c>
      <c r="M1103" s="6">
        <f t="shared" si="87"/>
        <v>2.8906955736223594E-2</v>
      </c>
      <c r="N1103" s="6">
        <f t="shared" si="87"/>
        <v>-0.30648906955736521</v>
      </c>
      <c r="O1103" s="7">
        <f t="shared" si="88"/>
        <v>206.39999999999998</v>
      </c>
      <c r="P1103" s="6">
        <f t="shared" si="89"/>
        <v>36</v>
      </c>
    </row>
    <row r="1104" spans="2:16" x14ac:dyDescent="0.2">
      <c r="B1104" s="5"/>
      <c r="H1104" s="3"/>
      <c r="I1104" s="4">
        <v>6</v>
      </c>
      <c r="J1104" s="4">
        <v>26.1066</v>
      </c>
      <c r="K1104" s="6">
        <f t="shared" si="85"/>
        <v>5.9710930442637764</v>
      </c>
      <c r="L1104" s="6">
        <f t="shared" si="86"/>
        <v>34.706489069557364</v>
      </c>
      <c r="M1104" s="6">
        <f t="shared" si="87"/>
        <v>2.8906955736223594E-2</v>
      </c>
      <c r="N1104" s="6">
        <f t="shared" si="87"/>
        <v>-8.5998890695573635</v>
      </c>
      <c r="O1104" s="7">
        <f t="shared" si="88"/>
        <v>156.6396</v>
      </c>
      <c r="P1104" s="6">
        <f t="shared" si="89"/>
        <v>36</v>
      </c>
    </row>
    <row r="1105" spans="2:16" x14ac:dyDescent="0.2">
      <c r="B1105" s="5"/>
      <c r="H1105" s="3"/>
      <c r="I1105" s="4">
        <v>6</v>
      </c>
      <c r="J1105" s="4">
        <v>29.789200000000001</v>
      </c>
      <c r="K1105" s="6">
        <f t="shared" si="85"/>
        <v>5.9710930442637764</v>
      </c>
      <c r="L1105" s="6">
        <f t="shared" si="86"/>
        <v>34.706489069557364</v>
      </c>
      <c r="M1105" s="6">
        <f t="shared" si="87"/>
        <v>2.8906955736223594E-2</v>
      </c>
      <c r="N1105" s="6">
        <f t="shared" si="87"/>
        <v>-4.9172890695573628</v>
      </c>
      <c r="O1105" s="7">
        <f t="shared" si="88"/>
        <v>178.73520000000002</v>
      </c>
      <c r="P1105" s="6">
        <f t="shared" si="89"/>
        <v>36</v>
      </c>
    </row>
    <row r="1106" spans="2:16" x14ac:dyDescent="0.2">
      <c r="B1106" s="5"/>
      <c r="H1106" s="3"/>
      <c r="I1106" s="4">
        <v>6</v>
      </c>
      <c r="J1106" s="4">
        <v>30.492599999999999</v>
      </c>
      <c r="K1106" s="6">
        <f t="shared" si="85"/>
        <v>5.9710930442637764</v>
      </c>
      <c r="L1106" s="6">
        <f t="shared" si="86"/>
        <v>34.706489069557364</v>
      </c>
      <c r="M1106" s="6">
        <f t="shared" si="87"/>
        <v>2.8906955736223594E-2</v>
      </c>
      <c r="N1106" s="6">
        <f t="shared" si="87"/>
        <v>-4.2138890695573643</v>
      </c>
      <c r="O1106" s="7">
        <f t="shared" si="88"/>
        <v>182.9556</v>
      </c>
      <c r="P1106" s="6">
        <f t="shared" si="89"/>
        <v>36</v>
      </c>
    </row>
    <row r="1107" spans="2:16" x14ac:dyDescent="0.2">
      <c r="B1107" s="5"/>
      <c r="H1107" s="3"/>
      <c r="I1107" s="4">
        <v>6</v>
      </c>
      <c r="J1107" s="4">
        <v>29.789200000000001</v>
      </c>
      <c r="K1107" s="6">
        <f t="shared" si="85"/>
        <v>5.9710930442637764</v>
      </c>
      <c r="L1107" s="6">
        <f t="shared" si="86"/>
        <v>34.706489069557364</v>
      </c>
      <c r="M1107" s="6">
        <f t="shared" si="87"/>
        <v>2.8906955736223594E-2</v>
      </c>
      <c r="N1107" s="6">
        <f t="shared" si="87"/>
        <v>-4.9172890695573628</v>
      </c>
      <c r="O1107" s="7">
        <f t="shared" si="88"/>
        <v>178.73520000000002</v>
      </c>
      <c r="P1107" s="6">
        <f t="shared" si="89"/>
        <v>36</v>
      </c>
    </row>
    <row r="1108" spans="2:16" x14ac:dyDescent="0.2">
      <c r="B1108" s="5"/>
      <c r="H1108" s="3"/>
      <c r="I1108" s="4">
        <v>6</v>
      </c>
      <c r="J1108" s="4">
        <v>30.492599999999999</v>
      </c>
      <c r="K1108" s="6">
        <f t="shared" si="85"/>
        <v>5.9710930442637764</v>
      </c>
      <c r="L1108" s="6">
        <f t="shared" si="86"/>
        <v>34.706489069557364</v>
      </c>
      <c r="M1108" s="6">
        <f t="shared" si="87"/>
        <v>2.8906955736223594E-2</v>
      </c>
      <c r="N1108" s="6">
        <f t="shared" si="87"/>
        <v>-4.2138890695573643</v>
      </c>
      <c r="O1108" s="7">
        <f t="shared" si="88"/>
        <v>182.9556</v>
      </c>
      <c r="P1108" s="6">
        <f t="shared" si="89"/>
        <v>36</v>
      </c>
    </row>
    <row r="1109" spans="2:16" x14ac:dyDescent="0.2">
      <c r="B1109" s="5"/>
      <c r="H1109" s="3"/>
      <c r="I1109" s="4">
        <v>6</v>
      </c>
      <c r="J1109" s="4">
        <v>29.743099999999998</v>
      </c>
      <c r="K1109" s="6">
        <f t="shared" si="85"/>
        <v>5.9710930442637764</v>
      </c>
      <c r="L1109" s="6">
        <f t="shared" si="86"/>
        <v>34.706489069557364</v>
      </c>
      <c r="M1109" s="6">
        <f t="shared" si="87"/>
        <v>2.8906955736223594E-2</v>
      </c>
      <c r="N1109" s="6">
        <f t="shared" si="87"/>
        <v>-4.9633890695573655</v>
      </c>
      <c r="O1109" s="7">
        <f t="shared" si="88"/>
        <v>178.45859999999999</v>
      </c>
      <c r="P1109" s="6">
        <f t="shared" si="89"/>
        <v>36</v>
      </c>
    </row>
    <row r="1110" spans="2:16" x14ac:dyDescent="0.2">
      <c r="B1110" s="5"/>
      <c r="H1110" s="3"/>
      <c r="I1110" s="4">
        <v>8</v>
      </c>
      <c r="J1110" s="4">
        <v>26.2</v>
      </c>
      <c r="K1110" s="6">
        <f t="shared" si="85"/>
        <v>5.9710930442637764</v>
      </c>
      <c r="L1110" s="6">
        <f t="shared" si="86"/>
        <v>34.706489069557364</v>
      </c>
      <c r="M1110" s="6">
        <f t="shared" si="87"/>
        <v>2.0289069557362236</v>
      </c>
      <c r="N1110" s="6">
        <f t="shared" si="87"/>
        <v>-8.5064890695573645</v>
      </c>
      <c r="O1110" s="7">
        <f t="shared" si="88"/>
        <v>209.6</v>
      </c>
      <c r="P1110" s="6">
        <f t="shared" si="89"/>
        <v>64</v>
      </c>
    </row>
    <row r="1111" spans="2:16" x14ac:dyDescent="0.2">
      <c r="H1111" s="39" t="s">
        <v>20</v>
      </c>
      <c r="I1111" s="50">
        <f>SUM(I4:I1110)</f>
        <v>6610</v>
      </c>
      <c r="J1111" s="50">
        <f t="shared" ref="J1111:P1111" si="90">SUM(J4:J1110)</f>
        <v>38420.083400000003</v>
      </c>
      <c r="K1111" s="50">
        <f t="shared" si="90"/>
        <v>6609.9999999998772</v>
      </c>
      <c r="L1111" s="50">
        <f t="shared" si="90"/>
        <v>38420.083399999807</v>
      </c>
      <c r="M1111" s="50"/>
      <c r="N1111" s="50"/>
      <c r="O1111" s="50">
        <f t="shared" si="90"/>
        <v>217743.22080000027</v>
      </c>
      <c r="P1111" s="50">
        <f t="shared" si="90"/>
        <v>43464</v>
      </c>
    </row>
  </sheetData>
  <mergeCells count="2">
    <mergeCell ref="C7:D7"/>
    <mergeCell ref="C9:D9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"/>
  <sheetViews>
    <sheetView workbookViewId="0">
      <selection activeCell="G8" sqref="G8"/>
    </sheetView>
  </sheetViews>
  <sheetFormatPr defaultRowHeight="12.75" x14ac:dyDescent="0.2"/>
  <cols>
    <col min="1" max="1" width="15.85546875" style="41" bestFit="1" customWidth="1"/>
    <col min="2" max="4" width="12.5703125" style="41" bestFit="1" customWidth="1"/>
    <col min="5" max="5" width="12" style="41" bestFit="1" customWidth="1"/>
    <col min="6" max="9" width="12.5703125" style="41" bestFit="1" customWidth="1"/>
    <col min="10" max="16384" width="9.140625" style="41"/>
  </cols>
  <sheetData>
    <row r="1" spans="1:9" x14ac:dyDescent="0.2">
      <c r="A1" s="47" t="s">
        <v>10</v>
      </c>
    </row>
    <row r="2" spans="1:9" ht="13.5" thickBot="1" x14ac:dyDescent="0.25"/>
    <row r="3" spans="1:9" x14ac:dyDescent="0.2">
      <c r="A3" s="48" t="s">
        <v>11</v>
      </c>
      <c r="B3" s="48"/>
    </row>
    <row r="4" spans="1:9" x14ac:dyDescent="0.2">
      <c r="A4" s="42" t="s">
        <v>12</v>
      </c>
      <c r="B4" s="42">
        <v>0.79903973311363297</v>
      </c>
    </row>
    <row r="5" spans="1:9" x14ac:dyDescent="0.2">
      <c r="A5" s="42" t="s">
        <v>13</v>
      </c>
      <c r="B5" s="42">
        <v>0.63846449509430581</v>
      </c>
    </row>
    <row r="6" spans="1:9" x14ac:dyDescent="0.2">
      <c r="A6" s="42" t="s">
        <v>14</v>
      </c>
      <c r="B6" s="42">
        <v>0.63715220651025606</v>
      </c>
    </row>
    <row r="7" spans="1:9" x14ac:dyDescent="0.2">
      <c r="A7" s="42" t="s">
        <v>15</v>
      </c>
      <c r="B7" s="42">
        <v>4.5165785549385591</v>
      </c>
    </row>
    <row r="8" spans="1:9" ht="13.5" thickBot="1" x14ac:dyDescent="0.25">
      <c r="A8" s="43" t="s">
        <v>16</v>
      </c>
      <c r="B8" s="43">
        <v>1107</v>
      </c>
    </row>
    <row r="10" spans="1:9" ht="13.5" thickBot="1" x14ac:dyDescent="0.25">
      <c r="A10" s="47" t="s">
        <v>17</v>
      </c>
    </row>
    <row r="11" spans="1:9" x14ac:dyDescent="0.2">
      <c r="A11" s="49"/>
      <c r="B11" s="49" t="s">
        <v>22</v>
      </c>
      <c r="C11" s="49" t="s">
        <v>23</v>
      </c>
      <c r="D11" s="49" t="s">
        <v>24</v>
      </c>
      <c r="E11" s="49" t="s">
        <v>25</v>
      </c>
      <c r="F11" s="49" t="s">
        <v>26</v>
      </c>
    </row>
    <row r="12" spans="1:9" x14ac:dyDescent="0.2">
      <c r="A12" s="42" t="s">
        <v>18</v>
      </c>
      <c r="B12" s="42">
        <v>4</v>
      </c>
      <c r="C12" s="42">
        <v>39699.636294447861</v>
      </c>
      <c r="D12" s="42">
        <v>9924.9090736119651</v>
      </c>
      <c r="E12" s="42">
        <v>486.52750839606665</v>
      </c>
      <c r="F12" s="42">
        <v>1.226582489220227E-241</v>
      </c>
    </row>
    <row r="13" spans="1:9" x14ac:dyDescent="0.2">
      <c r="A13" s="42" t="s">
        <v>19</v>
      </c>
      <c r="B13" s="42">
        <v>1102</v>
      </c>
      <c r="C13" s="42">
        <v>22480.228990909836</v>
      </c>
      <c r="D13" s="42">
        <v>20.399481842930886</v>
      </c>
      <c r="E13" s="42"/>
      <c r="F13" s="42"/>
    </row>
    <row r="14" spans="1:9" ht="13.5" thickBot="1" x14ac:dyDescent="0.25">
      <c r="A14" s="43" t="s">
        <v>20</v>
      </c>
      <c r="B14" s="43">
        <v>1106</v>
      </c>
      <c r="C14" s="43">
        <v>62179.865285357693</v>
      </c>
      <c r="D14" s="43"/>
      <c r="E14" s="43"/>
      <c r="F14" s="43"/>
    </row>
    <row r="15" spans="1:9" ht="13.5" thickBot="1" x14ac:dyDescent="0.25"/>
    <row r="16" spans="1:9" x14ac:dyDescent="0.2">
      <c r="A16" s="49"/>
      <c r="B16" s="49" t="s">
        <v>27</v>
      </c>
      <c r="C16" s="49" t="s">
        <v>15</v>
      </c>
      <c r="D16" s="49" t="s">
        <v>28</v>
      </c>
      <c r="E16" s="49" t="s">
        <v>29</v>
      </c>
      <c r="F16" s="49" t="s">
        <v>30</v>
      </c>
      <c r="G16" s="49" t="s">
        <v>31</v>
      </c>
      <c r="H16" s="49" t="s">
        <v>32</v>
      </c>
      <c r="I16" s="49" t="s">
        <v>33</v>
      </c>
    </row>
    <row r="17" spans="1:9" x14ac:dyDescent="0.2">
      <c r="A17" s="42" t="s">
        <v>21</v>
      </c>
      <c r="B17" s="42">
        <v>50.73681496532496</v>
      </c>
      <c r="C17" s="42">
        <v>0.55199732860399853</v>
      </c>
      <c r="D17" s="42">
        <v>91.914964685858877</v>
      </c>
      <c r="E17" s="53">
        <v>0</v>
      </c>
      <c r="F17" s="42">
        <v>49.653730515139841</v>
      </c>
      <c r="G17" s="42">
        <v>51.819899415510079</v>
      </c>
      <c r="H17" s="42">
        <v>49.653730515139841</v>
      </c>
      <c r="I17" s="42">
        <v>51.819899415510079</v>
      </c>
    </row>
    <row r="18" spans="1:9" x14ac:dyDescent="0.2">
      <c r="A18" s="42" t="s">
        <v>34</v>
      </c>
      <c r="B18" s="42">
        <v>-3.4521030157040982</v>
      </c>
      <c r="C18" s="42">
        <v>0.25057772620885493</v>
      </c>
      <c r="D18" s="42">
        <v>-13.776575707398639</v>
      </c>
      <c r="E18" s="53">
        <v>5.8818613203113779E-40</v>
      </c>
      <c r="F18" s="42">
        <v>-3.9437663349921066</v>
      </c>
      <c r="G18" s="42">
        <v>-2.9604396964160897</v>
      </c>
      <c r="H18" s="42">
        <v>-3.9437663349921066</v>
      </c>
      <c r="I18" s="42">
        <v>-2.9604396964160897</v>
      </c>
    </row>
    <row r="19" spans="1:9" x14ac:dyDescent="0.2">
      <c r="A19" s="42" t="s">
        <v>35</v>
      </c>
      <c r="B19" s="42">
        <v>-0.69775192405816477</v>
      </c>
      <c r="C19" s="42">
        <v>0.17125971522186403</v>
      </c>
      <c r="D19" s="42">
        <v>-4.0742326539212046</v>
      </c>
      <c r="E19" s="54">
        <v>4.9474746320342726E-5</v>
      </c>
      <c r="F19" s="42">
        <v>-1.0337838664029477</v>
      </c>
      <c r="G19" s="42">
        <v>-0.36171998171338193</v>
      </c>
      <c r="H19" s="42">
        <v>-1.0337838664029477</v>
      </c>
      <c r="I19" s="42">
        <v>-0.36171998171338193</v>
      </c>
    </row>
    <row r="20" spans="1:9" x14ac:dyDescent="0.2">
      <c r="A20" s="42" t="s">
        <v>36</v>
      </c>
      <c r="B20" s="42">
        <v>-1.4536960070054421</v>
      </c>
      <c r="C20" s="42">
        <v>0.30000822836514468</v>
      </c>
      <c r="D20" s="42">
        <v>-4.8455204543127604</v>
      </c>
      <c r="E20" s="53">
        <v>1.4434234401225895E-6</v>
      </c>
      <c r="F20" s="42">
        <v>-2.0423478540925171</v>
      </c>
      <c r="G20" s="42">
        <v>-0.86504415991836703</v>
      </c>
      <c r="H20" s="42">
        <v>-2.0423478540925171</v>
      </c>
      <c r="I20" s="42">
        <v>-0.86504415991836703</v>
      </c>
    </row>
    <row r="21" spans="1:9" ht="13.5" thickBot="1" x14ac:dyDescent="0.25">
      <c r="A21" s="43" t="s">
        <v>37</v>
      </c>
      <c r="B21" s="43">
        <v>1.498005404785024</v>
      </c>
      <c r="C21" s="43">
        <v>0.3623394747699647</v>
      </c>
      <c r="D21" s="43">
        <v>4.1342594696204422</v>
      </c>
      <c r="E21" s="55">
        <v>3.8312233385244509E-5</v>
      </c>
      <c r="F21" s="43">
        <v>0.78705223440631156</v>
      </c>
      <c r="G21" s="43">
        <v>2.2089585751637362</v>
      </c>
      <c r="H21" s="43">
        <v>0.78705223440631156</v>
      </c>
      <c r="I21" s="43">
        <v>2.2089585751637362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109"/>
  <sheetViews>
    <sheetView workbookViewId="0">
      <selection activeCell="D2" sqref="D2"/>
    </sheetView>
  </sheetViews>
  <sheetFormatPr defaultRowHeight="12.75" x14ac:dyDescent="0.2"/>
  <cols>
    <col min="1" max="1" width="9.140625" style="2"/>
    <col min="2" max="2" width="9.28515625" style="2" bestFit="1" customWidth="1"/>
    <col min="3" max="3" width="12.5703125" style="2" bestFit="1" customWidth="1"/>
    <col min="4" max="4" width="15.5703125" style="2" bestFit="1" customWidth="1"/>
    <col min="5" max="5" width="5.42578125" style="2" bestFit="1" customWidth="1"/>
    <col min="6" max="16384" width="9.140625" style="2"/>
  </cols>
  <sheetData>
    <row r="2" spans="2:5" x14ac:dyDescent="0.2">
      <c r="B2" s="40" t="s">
        <v>0</v>
      </c>
      <c r="C2" s="40" t="s">
        <v>4</v>
      </c>
      <c r="D2" s="69" t="s">
        <v>8</v>
      </c>
      <c r="E2" s="40" t="s">
        <v>2</v>
      </c>
    </row>
    <row r="3" spans="2:5" x14ac:dyDescent="0.2">
      <c r="B3" s="4">
        <v>4.7</v>
      </c>
      <c r="C3" s="4">
        <v>1</v>
      </c>
      <c r="D3" s="4">
        <v>1</v>
      </c>
      <c r="E3" s="4">
        <v>28.0198</v>
      </c>
    </row>
    <row r="4" spans="2:5" x14ac:dyDescent="0.2">
      <c r="B4" s="4">
        <v>4.7</v>
      </c>
      <c r="C4" s="4">
        <v>1</v>
      </c>
      <c r="D4" s="4">
        <v>1</v>
      </c>
      <c r="E4" s="4">
        <v>25.609400000000001</v>
      </c>
    </row>
    <row r="5" spans="2:5" x14ac:dyDescent="0.2">
      <c r="B5" s="4">
        <v>4.2</v>
      </c>
      <c r="C5" s="4">
        <v>1</v>
      </c>
      <c r="D5" s="4">
        <v>1</v>
      </c>
      <c r="E5" s="4">
        <v>26.8</v>
      </c>
    </row>
    <row r="6" spans="2:5" x14ac:dyDescent="0.2">
      <c r="B6" s="4">
        <v>4.2</v>
      </c>
      <c r="C6" s="4">
        <v>1</v>
      </c>
      <c r="D6" s="4">
        <v>1</v>
      </c>
      <c r="E6" s="4">
        <v>25.045100000000001</v>
      </c>
    </row>
    <row r="7" spans="2:5" x14ac:dyDescent="0.2">
      <c r="B7" s="4">
        <v>5.2</v>
      </c>
      <c r="C7" s="4">
        <v>0</v>
      </c>
      <c r="D7" s="4">
        <v>1</v>
      </c>
      <c r="E7" s="4">
        <v>24.8</v>
      </c>
    </row>
    <row r="8" spans="2:5" x14ac:dyDescent="0.2">
      <c r="B8" s="4">
        <v>5.2</v>
      </c>
      <c r="C8" s="4">
        <v>0</v>
      </c>
      <c r="D8" s="4">
        <v>1</v>
      </c>
      <c r="E8" s="4">
        <v>23.9</v>
      </c>
    </row>
    <row r="9" spans="2:5" x14ac:dyDescent="0.2">
      <c r="B9" s="4">
        <v>2</v>
      </c>
      <c r="C9" s="4">
        <v>0</v>
      </c>
      <c r="D9" s="4">
        <v>1</v>
      </c>
      <c r="E9" s="4">
        <v>39.7256</v>
      </c>
    </row>
    <row r="10" spans="2:5" x14ac:dyDescent="0.2">
      <c r="B10" s="4">
        <v>6</v>
      </c>
      <c r="C10" s="4">
        <v>0</v>
      </c>
      <c r="D10" s="4">
        <v>1</v>
      </c>
      <c r="E10" s="4">
        <v>24.4</v>
      </c>
    </row>
    <row r="11" spans="2:5" x14ac:dyDescent="0.2">
      <c r="B11" s="4">
        <v>3</v>
      </c>
      <c r="C11" s="4">
        <v>1</v>
      </c>
      <c r="D11" s="4">
        <v>1</v>
      </c>
      <c r="E11" s="4">
        <v>39.710299999999997</v>
      </c>
    </row>
    <row r="12" spans="2:5" x14ac:dyDescent="0.2">
      <c r="B12" s="4">
        <v>3</v>
      </c>
      <c r="C12" s="4">
        <v>0</v>
      </c>
      <c r="D12" s="4">
        <v>1</v>
      </c>
      <c r="E12" s="4">
        <v>38.7896</v>
      </c>
    </row>
    <row r="13" spans="2:5" x14ac:dyDescent="0.2">
      <c r="B13" s="4">
        <v>3</v>
      </c>
      <c r="C13" s="4">
        <v>1</v>
      </c>
      <c r="D13" s="4">
        <v>1</v>
      </c>
      <c r="E13" s="4">
        <v>33.629600000000003</v>
      </c>
    </row>
    <row r="14" spans="2:5" x14ac:dyDescent="0.2">
      <c r="B14" s="4">
        <v>3</v>
      </c>
      <c r="C14" s="4">
        <v>0</v>
      </c>
      <c r="D14" s="4">
        <v>1</v>
      </c>
      <c r="E14" s="4">
        <v>35.267800000000001</v>
      </c>
    </row>
    <row r="15" spans="2:5" x14ac:dyDescent="0.2">
      <c r="B15" s="4">
        <v>8</v>
      </c>
      <c r="C15" s="4">
        <v>0</v>
      </c>
      <c r="D15" s="4">
        <v>1</v>
      </c>
      <c r="E15" s="4">
        <v>17.8</v>
      </c>
    </row>
    <row r="16" spans="2:5" x14ac:dyDescent="0.2">
      <c r="B16" s="4">
        <v>6.2</v>
      </c>
      <c r="C16" s="4">
        <v>0</v>
      </c>
      <c r="D16" s="4">
        <v>0</v>
      </c>
      <c r="E16" s="4">
        <v>27.1</v>
      </c>
    </row>
    <row r="17" spans="2:5" x14ac:dyDescent="0.2">
      <c r="B17" s="4">
        <v>6.2</v>
      </c>
      <c r="C17" s="4">
        <v>1</v>
      </c>
      <c r="D17" s="4">
        <v>0</v>
      </c>
      <c r="E17" s="4">
        <v>34.349299999999999</v>
      </c>
    </row>
    <row r="18" spans="2:5" x14ac:dyDescent="0.2">
      <c r="B18" s="4">
        <v>6.2</v>
      </c>
      <c r="C18" s="4">
        <v>0</v>
      </c>
      <c r="D18" s="4">
        <v>0</v>
      </c>
      <c r="E18" s="4">
        <v>35.799999999999997</v>
      </c>
    </row>
    <row r="19" spans="2:5" x14ac:dyDescent="0.2">
      <c r="B19" s="4">
        <v>7</v>
      </c>
      <c r="C19" s="4">
        <v>0</v>
      </c>
      <c r="D19" s="4">
        <v>0</v>
      </c>
      <c r="E19" s="4">
        <v>33.700000000000003</v>
      </c>
    </row>
    <row r="20" spans="2:5" x14ac:dyDescent="0.2">
      <c r="B20" s="4">
        <v>8.4</v>
      </c>
      <c r="C20" s="4">
        <v>0</v>
      </c>
      <c r="D20" s="4">
        <v>1</v>
      </c>
      <c r="E20" s="4">
        <v>30</v>
      </c>
    </row>
    <row r="21" spans="2:5" x14ac:dyDescent="0.2">
      <c r="B21" s="4">
        <v>8.4</v>
      </c>
      <c r="C21" s="4">
        <v>0</v>
      </c>
      <c r="D21" s="4">
        <v>1</v>
      </c>
      <c r="E21" s="4">
        <v>30</v>
      </c>
    </row>
    <row r="22" spans="2:5" x14ac:dyDescent="0.2">
      <c r="B22" s="4">
        <v>4.5</v>
      </c>
      <c r="C22" s="4">
        <v>0</v>
      </c>
      <c r="D22" s="4">
        <v>1</v>
      </c>
      <c r="E22" s="4">
        <v>24.349900000000002</v>
      </c>
    </row>
    <row r="23" spans="2:5" x14ac:dyDescent="0.2">
      <c r="B23" s="4">
        <v>5.7</v>
      </c>
      <c r="C23" s="4">
        <v>0</v>
      </c>
      <c r="D23" s="4">
        <v>1</v>
      </c>
      <c r="E23" s="4">
        <v>20.99</v>
      </c>
    </row>
    <row r="24" spans="2:5" x14ac:dyDescent="0.2">
      <c r="B24" s="4">
        <v>5.7</v>
      </c>
      <c r="C24" s="4">
        <v>0</v>
      </c>
      <c r="D24" s="4">
        <v>1</v>
      </c>
      <c r="E24" s="4">
        <v>21.1</v>
      </c>
    </row>
    <row r="25" spans="2:5" x14ac:dyDescent="0.2">
      <c r="B25" s="4">
        <v>5.2</v>
      </c>
      <c r="C25" s="4">
        <v>1</v>
      </c>
      <c r="D25" s="4">
        <v>1</v>
      </c>
      <c r="E25" s="4">
        <v>25.4</v>
      </c>
    </row>
    <row r="26" spans="2:5" x14ac:dyDescent="0.2">
      <c r="B26" s="4">
        <v>5.2</v>
      </c>
      <c r="C26" s="4">
        <v>0</v>
      </c>
      <c r="D26" s="4">
        <v>1</v>
      </c>
      <c r="E26" s="4">
        <v>24</v>
      </c>
    </row>
    <row r="27" spans="2:5" x14ac:dyDescent="0.2">
      <c r="B27" s="4">
        <v>5.2</v>
      </c>
      <c r="C27" s="4">
        <v>0</v>
      </c>
      <c r="D27" s="4">
        <v>1</v>
      </c>
      <c r="E27" s="4">
        <v>25.4</v>
      </c>
    </row>
    <row r="28" spans="2:5" x14ac:dyDescent="0.2">
      <c r="B28" s="4">
        <v>5.2</v>
      </c>
      <c r="C28" s="4">
        <v>0</v>
      </c>
      <c r="D28" s="4">
        <v>1</v>
      </c>
      <c r="E28" s="4">
        <v>22.6</v>
      </c>
    </row>
    <row r="29" spans="2:5" x14ac:dyDescent="0.2">
      <c r="B29" s="4">
        <v>6.5</v>
      </c>
      <c r="C29" s="4">
        <v>0</v>
      </c>
      <c r="D29" s="4">
        <v>1</v>
      </c>
      <c r="E29" s="4">
        <v>17.5</v>
      </c>
    </row>
    <row r="30" spans="2:5" x14ac:dyDescent="0.2">
      <c r="B30" s="4">
        <v>6.5</v>
      </c>
      <c r="C30" s="4">
        <v>0</v>
      </c>
      <c r="D30" s="4">
        <v>1</v>
      </c>
      <c r="E30" s="4">
        <v>19.899999999999999</v>
      </c>
    </row>
    <row r="31" spans="2:5" x14ac:dyDescent="0.2">
      <c r="B31" s="4">
        <v>6.5</v>
      </c>
      <c r="C31" s="4">
        <v>0</v>
      </c>
      <c r="D31" s="4">
        <v>1</v>
      </c>
      <c r="E31" s="4">
        <v>19.899999999999999</v>
      </c>
    </row>
    <row r="32" spans="2:5" x14ac:dyDescent="0.2">
      <c r="B32" s="4">
        <v>6.5</v>
      </c>
      <c r="C32" s="4">
        <v>0</v>
      </c>
      <c r="D32" s="4">
        <v>1</v>
      </c>
      <c r="E32" s="4">
        <v>17.5</v>
      </c>
    </row>
    <row r="33" spans="2:5" x14ac:dyDescent="0.2">
      <c r="B33" s="4">
        <v>6.5</v>
      </c>
      <c r="C33" s="4">
        <v>0</v>
      </c>
      <c r="D33" s="4">
        <v>1</v>
      </c>
      <c r="E33" s="4">
        <v>19.899999999999999</v>
      </c>
    </row>
    <row r="34" spans="2:5" x14ac:dyDescent="0.2">
      <c r="B34" s="4">
        <v>1.8</v>
      </c>
      <c r="C34" s="4">
        <v>0</v>
      </c>
      <c r="D34" s="4">
        <v>1</v>
      </c>
      <c r="E34" s="4">
        <v>37.619999999999997</v>
      </c>
    </row>
    <row r="35" spans="2:5" x14ac:dyDescent="0.2">
      <c r="B35" s="4">
        <v>1.8</v>
      </c>
      <c r="C35" s="4">
        <v>0</v>
      </c>
      <c r="D35" s="4">
        <v>1</v>
      </c>
      <c r="E35" s="4">
        <v>37.002800000000001</v>
      </c>
    </row>
    <row r="36" spans="2:5" x14ac:dyDescent="0.2">
      <c r="B36" s="4">
        <v>2</v>
      </c>
      <c r="C36" s="4">
        <v>0</v>
      </c>
      <c r="D36" s="4">
        <v>1</v>
      </c>
      <c r="E36" s="4">
        <v>38.995899999999999</v>
      </c>
    </row>
    <row r="37" spans="2:5" x14ac:dyDescent="0.2">
      <c r="B37" s="4">
        <v>2</v>
      </c>
      <c r="C37" s="4">
        <v>0</v>
      </c>
      <c r="D37" s="4">
        <v>1</v>
      </c>
      <c r="E37" s="4">
        <v>39</v>
      </c>
    </row>
    <row r="38" spans="2:5" x14ac:dyDescent="0.2">
      <c r="B38" s="4">
        <v>2</v>
      </c>
      <c r="C38" s="4">
        <v>1</v>
      </c>
      <c r="D38" s="4">
        <v>1</v>
      </c>
      <c r="E38" s="4">
        <v>38.512</v>
      </c>
    </row>
    <row r="39" spans="2:5" x14ac:dyDescent="0.2">
      <c r="B39" s="4">
        <v>5.5</v>
      </c>
      <c r="C39" s="4">
        <v>1</v>
      </c>
      <c r="D39" s="4">
        <v>1</v>
      </c>
      <c r="E39" s="4">
        <v>29.3</v>
      </c>
    </row>
    <row r="40" spans="2:5" x14ac:dyDescent="0.2">
      <c r="B40" s="4">
        <v>3</v>
      </c>
      <c r="C40" s="4">
        <v>0</v>
      </c>
      <c r="D40" s="4">
        <v>1</v>
      </c>
      <c r="E40" s="4">
        <v>35.9</v>
      </c>
    </row>
    <row r="41" spans="2:5" x14ac:dyDescent="0.2">
      <c r="B41" s="4">
        <v>3.5</v>
      </c>
      <c r="C41" s="4">
        <v>1</v>
      </c>
      <c r="D41" s="4">
        <v>1</v>
      </c>
      <c r="E41" s="4">
        <v>36.200000000000003</v>
      </c>
    </row>
    <row r="42" spans="2:5" x14ac:dyDescent="0.2">
      <c r="B42" s="4">
        <v>3.5</v>
      </c>
      <c r="C42" s="4">
        <v>1</v>
      </c>
      <c r="D42" s="4">
        <v>1</v>
      </c>
      <c r="E42" s="4">
        <v>34.5</v>
      </c>
    </row>
    <row r="43" spans="2:5" x14ac:dyDescent="0.2">
      <c r="B43" s="4">
        <v>3.5</v>
      </c>
      <c r="C43" s="4">
        <v>0</v>
      </c>
      <c r="D43" s="4">
        <v>1</v>
      </c>
      <c r="E43" s="4">
        <v>34.792700000000004</v>
      </c>
    </row>
    <row r="44" spans="2:5" x14ac:dyDescent="0.2">
      <c r="B44" s="4">
        <v>5.5</v>
      </c>
      <c r="C44" s="4">
        <v>1</v>
      </c>
      <c r="D44" s="4">
        <v>1</v>
      </c>
      <c r="E44" s="4">
        <v>30.8</v>
      </c>
    </row>
    <row r="45" spans="2:5" x14ac:dyDescent="0.2">
      <c r="B45" s="4">
        <v>1</v>
      </c>
      <c r="C45" s="4">
        <v>1</v>
      </c>
      <c r="D45" s="4">
        <v>1</v>
      </c>
      <c r="E45" s="4">
        <v>57.8</v>
      </c>
    </row>
    <row r="46" spans="2:5" x14ac:dyDescent="0.2">
      <c r="B46" s="4">
        <v>1</v>
      </c>
      <c r="C46" s="4">
        <v>1</v>
      </c>
      <c r="D46" s="4">
        <v>1</v>
      </c>
      <c r="E46" s="4">
        <v>57.8</v>
      </c>
    </row>
    <row r="47" spans="2:5" x14ac:dyDescent="0.2">
      <c r="B47" s="4">
        <v>3.7</v>
      </c>
      <c r="C47" s="4">
        <v>1</v>
      </c>
      <c r="D47" s="4">
        <v>1</v>
      </c>
      <c r="E47" s="4">
        <v>35.980200000000004</v>
      </c>
    </row>
    <row r="48" spans="2:5" x14ac:dyDescent="0.2">
      <c r="B48" s="4">
        <v>3.7</v>
      </c>
      <c r="C48" s="4">
        <v>1</v>
      </c>
      <c r="D48" s="4">
        <v>1</v>
      </c>
      <c r="E48" s="4">
        <v>36.9</v>
      </c>
    </row>
    <row r="49" spans="2:5" x14ac:dyDescent="0.2">
      <c r="B49" s="4">
        <v>3.7</v>
      </c>
      <c r="C49" s="4">
        <v>1</v>
      </c>
      <c r="D49" s="4">
        <v>1</v>
      </c>
      <c r="E49" s="4">
        <v>34.583199999999998</v>
      </c>
    </row>
    <row r="50" spans="2:5" x14ac:dyDescent="0.2">
      <c r="B50" s="4">
        <v>3.7</v>
      </c>
      <c r="C50" s="4">
        <v>0</v>
      </c>
      <c r="D50" s="4">
        <v>1</v>
      </c>
      <c r="E50" s="4">
        <v>34.9</v>
      </c>
    </row>
    <row r="51" spans="2:5" x14ac:dyDescent="0.2">
      <c r="B51" s="4">
        <v>2</v>
      </c>
      <c r="C51" s="4">
        <v>1</v>
      </c>
      <c r="D51" s="4">
        <v>1</v>
      </c>
      <c r="E51" s="4">
        <v>37.5</v>
      </c>
    </row>
    <row r="52" spans="2:5" x14ac:dyDescent="0.2">
      <c r="B52" s="4">
        <v>2</v>
      </c>
      <c r="C52" s="4">
        <v>0</v>
      </c>
      <c r="D52" s="4">
        <v>1</v>
      </c>
      <c r="E52" s="4">
        <v>40</v>
      </c>
    </row>
    <row r="53" spans="2:5" x14ac:dyDescent="0.2">
      <c r="B53" s="4">
        <v>2.4</v>
      </c>
      <c r="C53" s="4">
        <v>1</v>
      </c>
      <c r="D53" s="4">
        <v>1</v>
      </c>
      <c r="E53" s="4">
        <v>33.6</v>
      </c>
    </row>
    <row r="54" spans="2:5" x14ac:dyDescent="0.2">
      <c r="B54" s="4">
        <v>2.4</v>
      </c>
      <c r="C54" s="4">
        <v>0</v>
      </c>
      <c r="D54" s="4">
        <v>1</v>
      </c>
      <c r="E54" s="4">
        <v>36.4</v>
      </c>
    </row>
    <row r="55" spans="2:5" x14ac:dyDescent="0.2">
      <c r="B55" s="4">
        <v>3.8</v>
      </c>
      <c r="C55" s="4">
        <v>0</v>
      </c>
      <c r="D55" s="4">
        <v>1</v>
      </c>
      <c r="E55" s="4">
        <v>28.5532</v>
      </c>
    </row>
    <row r="56" spans="2:5" x14ac:dyDescent="0.2">
      <c r="B56" s="4">
        <v>3.8</v>
      </c>
      <c r="C56" s="4">
        <v>0</v>
      </c>
      <c r="D56" s="4">
        <v>1</v>
      </c>
      <c r="E56" s="4">
        <v>27.372</v>
      </c>
    </row>
    <row r="57" spans="2:5" x14ac:dyDescent="0.2">
      <c r="B57" s="4">
        <v>2.9</v>
      </c>
      <c r="C57" s="4">
        <v>0</v>
      </c>
      <c r="D57" s="4">
        <v>1</v>
      </c>
      <c r="E57" s="4">
        <v>37.329599999999999</v>
      </c>
    </row>
    <row r="58" spans="2:5" x14ac:dyDescent="0.2">
      <c r="B58" s="4">
        <v>2.9</v>
      </c>
      <c r="C58" s="4">
        <v>0</v>
      </c>
      <c r="D58" s="4">
        <v>1</v>
      </c>
      <c r="E58" s="4">
        <v>41.360799999999998</v>
      </c>
    </row>
    <row r="59" spans="2:5" x14ac:dyDescent="0.2">
      <c r="B59" s="4">
        <v>3.4</v>
      </c>
      <c r="C59" s="4">
        <v>0</v>
      </c>
      <c r="D59" s="4">
        <v>1</v>
      </c>
      <c r="E59" s="4">
        <v>36.729900000000001</v>
      </c>
    </row>
    <row r="60" spans="2:5" x14ac:dyDescent="0.2">
      <c r="B60" s="4">
        <v>3.4</v>
      </c>
      <c r="C60" s="4">
        <v>0</v>
      </c>
      <c r="D60" s="4">
        <v>1</v>
      </c>
      <c r="E60" s="4">
        <v>40.997799999999998</v>
      </c>
    </row>
    <row r="61" spans="2:5" x14ac:dyDescent="0.2">
      <c r="B61" s="4">
        <v>2.9</v>
      </c>
      <c r="C61" s="4">
        <v>0</v>
      </c>
      <c r="D61" s="4">
        <v>1</v>
      </c>
      <c r="E61" s="4">
        <v>37.329599999999999</v>
      </c>
    </row>
    <row r="62" spans="2:5" x14ac:dyDescent="0.2">
      <c r="B62" s="4">
        <v>2.9</v>
      </c>
      <c r="C62" s="4">
        <v>0</v>
      </c>
      <c r="D62" s="4">
        <v>1</v>
      </c>
      <c r="E62" s="4">
        <v>41.360799999999998</v>
      </c>
    </row>
    <row r="63" spans="2:5" x14ac:dyDescent="0.2">
      <c r="B63" s="4">
        <v>3.4</v>
      </c>
      <c r="C63" s="4">
        <v>0</v>
      </c>
      <c r="D63" s="4">
        <v>1</v>
      </c>
      <c r="E63" s="4">
        <v>36.729900000000001</v>
      </c>
    </row>
    <row r="64" spans="2:5" x14ac:dyDescent="0.2">
      <c r="B64" s="4">
        <v>3.4</v>
      </c>
      <c r="C64" s="4">
        <v>0</v>
      </c>
      <c r="D64" s="4">
        <v>1</v>
      </c>
      <c r="E64" s="4">
        <v>40.997799999999998</v>
      </c>
    </row>
    <row r="65" spans="2:5" x14ac:dyDescent="0.2">
      <c r="B65" s="4">
        <v>2</v>
      </c>
      <c r="C65" s="4">
        <v>1</v>
      </c>
      <c r="D65" s="4">
        <v>1</v>
      </c>
      <c r="E65" s="4">
        <v>37.5</v>
      </c>
    </row>
    <row r="66" spans="2:5" x14ac:dyDescent="0.2">
      <c r="B66" s="4">
        <v>2</v>
      </c>
      <c r="C66" s="4">
        <v>0</v>
      </c>
      <c r="D66" s="4">
        <v>1</v>
      </c>
      <c r="E66" s="4">
        <v>40</v>
      </c>
    </row>
    <row r="67" spans="2:5" x14ac:dyDescent="0.2">
      <c r="B67" s="4">
        <v>2.4</v>
      </c>
      <c r="C67" s="4">
        <v>0</v>
      </c>
      <c r="D67" s="4">
        <v>1</v>
      </c>
      <c r="E67" s="4">
        <v>36.4</v>
      </c>
    </row>
    <row r="68" spans="2:5" x14ac:dyDescent="0.2">
      <c r="B68" s="4">
        <v>2.4</v>
      </c>
      <c r="C68" s="4">
        <v>1</v>
      </c>
      <c r="D68" s="4">
        <v>1</v>
      </c>
      <c r="E68" s="4">
        <v>33.6</v>
      </c>
    </row>
    <row r="69" spans="2:5" x14ac:dyDescent="0.2">
      <c r="B69" s="4">
        <v>4.2</v>
      </c>
      <c r="C69" s="4">
        <v>1</v>
      </c>
      <c r="D69" s="4">
        <v>1</v>
      </c>
      <c r="E69" s="4">
        <v>27.471</v>
      </c>
    </row>
    <row r="70" spans="2:5" x14ac:dyDescent="0.2">
      <c r="B70" s="4">
        <v>5.9</v>
      </c>
      <c r="C70" s="4">
        <v>1</v>
      </c>
      <c r="D70" s="4">
        <v>0</v>
      </c>
      <c r="E70" s="4">
        <v>23.6523</v>
      </c>
    </row>
    <row r="71" spans="2:5" x14ac:dyDescent="0.2">
      <c r="B71" s="4">
        <v>5.9</v>
      </c>
      <c r="C71" s="4">
        <v>1</v>
      </c>
      <c r="D71" s="4">
        <v>0</v>
      </c>
      <c r="E71" s="4">
        <v>27.2408</v>
      </c>
    </row>
    <row r="72" spans="2:5" x14ac:dyDescent="0.2">
      <c r="B72" s="4">
        <v>5.9</v>
      </c>
      <c r="C72" s="4">
        <v>1</v>
      </c>
      <c r="D72" s="4">
        <v>0</v>
      </c>
      <c r="E72" s="4">
        <v>22.925799999999999</v>
      </c>
    </row>
    <row r="73" spans="2:5" x14ac:dyDescent="0.2">
      <c r="B73" s="4">
        <v>5.9</v>
      </c>
      <c r="C73" s="4">
        <v>1</v>
      </c>
      <c r="D73" s="4">
        <v>0</v>
      </c>
      <c r="E73" s="4">
        <v>24.6983</v>
      </c>
    </row>
    <row r="74" spans="2:5" x14ac:dyDescent="0.2">
      <c r="B74" s="4">
        <v>4.3</v>
      </c>
      <c r="C74" s="4">
        <v>0</v>
      </c>
      <c r="D74" s="4">
        <v>1</v>
      </c>
      <c r="E74" s="4">
        <v>26.1157</v>
      </c>
    </row>
    <row r="75" spans="2:5" x14ac:dyDescent="0.2">
      <c r="B75" s="4">
        <v>5</v>
      </c>
      <c r="C75" s="4">
        <v>1</v>
      </c>
      <c r="D75" s="4">
        <v>1</v>
      </c>
      <c r="E75" s="4">
        <v>32.880800000000001</v>
      </c>
    </row>
    <row r="76" spans="2:5" x14ac:dyDescent="0.2">
      <c r="B76" s="4">
        <v>5</v>
      </c>
      <c r="C76" s="4">
        <v>1</v>
      </c>
      <c r="D76" s="4">
        <v>1</v>
      </c>
      <c r="E76" s="4">
        <v>30.337800000000001</v>
      </c>
    </row>
    <row r="77" spans="2:5" x14ac:dyDescent="0.2">
      <c r="B77" s="4">
        <v>5</v>
      </c>
      <c r="C77" s="4">
        <v>1</v>
      </c>
      <c r="D77" s="4">
        <v>1</v>
      </c>
      <c r="E77" s="4">
        <v>30.802700000000002</v>
      </c>
    </row>
    <row r="78" spans="2:5" x14ac:dyDescent="0.2">
      <c r="B78" s="4">
        <v>4.3</v>
      </c>
      <c r="C78" s="4">
        <v>1</v>
      </c>
      <c r="D78" s="4">
        <v>1</v>
      </c>
      <c r="E78" s="4">
        <v>31.6</v>
      </c>
    </row>
    <row r="79" spans="2:5" x14ac:dyDescent="0.2">
      <c r="B79" s="4">
        <v>3.5</v>
      </c>
      <c r="C79" s="4">
        <v>0</v>
      </c>
      <c r="D79" s="4">
        <v>1</v>
      </c>
      <c r="E79" s="4">
        <v>35.5</v>
      </c>
    </row>
    <row r="80" spans="2:5" x14ac:dyDescent="0.2">
      <c r="B80" s="4">
        <v>1.6</v>
      </c>
      <c r="C80" s="4">
        <v>0</v>
      </c>
      <c r="D80" s="4">
        <v>1</v>
      </c>
      <c r="E80" s="4">
        <v>51.655500000000004</v>
      </c>
    </row>
    <row r="81" spans="2:5" x14ac:dyDescent="0.2">
      <c r="B81" s="4">
        <v>1.6</v>
      </c>
      <c r="C81" s="4">
        <v>1</v>
      </c>
      <c r="D81" s="4">
        <v>1</v>
      </c>
      <c r="E81" s="4">
        <v>47.202500000000001</v>
      </c>
    </row>
    <row r="82" spans="2:5" x14ac:dyDescent="0.2">
      <c r="B82" s="4">
        <v>1.6</v>
      </c>
      <c r="C82" s="4">
        <v>0</v>
      </c>
      <c r="D82" s="4">
        <v>1</v>
      </c>
      <c r="E82" s="4">
        <v>52</v>
      </c>
    </row>
    <row r="83" spans="2:5" x14ac:dyDescent="0.2">
      <c r="B83" s="4">
        <v>1.6</v>
      </c>
      <c r="C83" s="4">
        <v>1</v>
      </c>
      <c r="D83" s="4">
        <v>1</v>
      </c>
      <c r="E83" s="4">
        <v>47.202500000000001</v>
      </c>
    </row>
    <row r="84" spans="2:5" x14ac:dyDescent="0.2">
      <c r="B84" s="4">
        <v>1.6</v>
      </c>
      <c r="C84" s="4">
        <v>1</v>
      </c>
      <c r="D84" s="4">
        <v>1</v>
      </c>
      <c r="E84" s="4">
        <v>44.571399999999997</v>
      </c>
    </row>
    <row r="85" spans="2:5" x14ac:dyDescent="0.2">
      <c r="B85" s="4">
        <v>1.6</v>
      </c>
      <c r="C85" s="4">
        <v>0</v>
      </c>
      <c r="D85" s="4">
        <v>1</v>
      </c>
      <c r="E85" s="4">
        <v>47.7592</v>
      </c>
    </row>
    <row r="86" spans="2:5" x14ac:dyDescent="0.2">
      <c r="B86" s="4">
        <v>1.6</v>
      </c>
      <c r="C86" s="4">
        <v>1</v>
      </c>
      <c r="D86" s="4">
        <v>1</v>
      </c>
      <c r="E86" s="4">
        <v>44.571399999999997</v>
      </c>
    </row>
    <row r="87" spans="2:5" x14ac:dyDescent="0.2">
      <c r="B87" s="4">
        <v>1.6</v>
      </c>
      <c r="C87" s="4">
        <v>0</v>
      </c>
      <c r="D87" s="4">
        <v>1</v>
      </c>
      <c r="E87" s="4">
        <v>47.7592</v>
      </c>
    </row>
    <row r="88" spans="2:5" x14ac:dyDescent="0.2">
      <c r="B88" s="4">
        <v>1.6</v>
      </c>
      <c r="C88" s="4">
        <v>0</v>
      </c>
      <c r="D88" s="4">
        <v>1</v>
      </c>
      <c r="E88" s="4">
        <v>46.5047</v>
      </c>
    </row>
    <row r="89" spans="2:5" x14ac:dyDescent="0.2">
      <c r="B89" s="4">
        <v>1.6</v>
      </c>
      <c r="C89" s="4">
        <v>0</v>
      </c>
      <c r="D89" s="4">
        <v>1</v>
      </c>
      <c r="E89" s="4">
        <v>46.5047</v>
      </c>
    </row>
    <row r="90" spans="2:5" x14ac:dyDescent="0.2">
      <c r="B90" s="4">
        <v>2.4</v>
      </c>
      <c r="C90" s="4">
        <v>1</v>
      </c>
      <c r="D90" s="4">
        <v>0</v>
      </c>
      <c r="E90" s="4">
        <v>36.262799999999999</v>
      </c>
    </row>
    <row r="91" spans="2:5" x14ac:dyDescent="0.2">
      <c r="B91" s="4">
        <v>3.8</v>
      </c>
      <c r="C91" s="4">
        <v>1</v>
      </c>
      <c r="D91" s="4">
        <v>0</v>
      </c>
      <c r="E91" s="4">
        <v>33.200000000000003</v>
      </c>
    </row>
    <row r="92" spans="2:5" x14ac:dyDescent="0.2">
      <c r="B92" s="4">
        <v>3.6</v>
      </c>
      <c r="C92" s="4">
        <v>0</v>
      </c>
      <c r="D92" s="4">
        <v>1</v>
      </c>
      <c r="E92" s="4">
        <v>35.242699999999999</v>
      </c>
    </row>
    <row r="93" spans="2:5" x14ac:dyDescent="0.2">
      <c r="B93" s="4">
        <v>3.6</v>
      </c>
      <c r="C93" s="4">
        <v>0</v>
      </c>
      <c r="D93" s="4">
        <v>1</v>
      </c>
      <c r="E93" s="4">
        <v>37.690800000000003</v>
      </c>
    </row>
    <row r="94" spans="2:5" x14ac:dyDescent="0.2">
      <c r="B94" s="4">
        <v>3.6</v>
      </c>
      <c r="C94" s="4">
        <v>0</v>
      </c>
      <c r="D94" s="4">
        <v>1</v>
      </c>
      <c r="E94" s="4">
        <v>34.875399999999999</v>
      </c>
    </row>
    <row r="95" spans="2:5" x14ac:dyDescent="0.2">
      <c r="B95" s="4">
        <v>3.6</v>
      </c>
      <c r="C95" s="4">
        <v>0</v>
      </c>
      <c r="D95" s="4">
        <v>1</v>
      </c>
      <c r="E95" s="4">
        <v>36.756300000000003</v>
      </c>
    </row>
    <row r="96" spans="2:5" x14ac:dyDescent="0.2">
      <c r="B96" s="4">
        <v>3.6</v>
      </c>
      <c r="C96" s="4">
        <v>0</v>
      </c>
      <c r="D96" s="4">
        <v>1</v>
      </c>
      <c r="E96" s="4">
        <v>34.875399999999999</v>
      </c>
    </row>
    <row r="97" spans="2:5" x14ac:dyDescent="0.2">
      <c r="B97" s="4">
        <v>3.6</v>
      </c>
      <c r="C97" s="4">
        <v>0</v>
      </c>
      <c r="D97" s="4">
        <v>1</v>
      </c>
      <c r="E97" s="4">
        <v>36.439500000000002</v>
      </c>
    </row>
    <row r="98" spans="2:5" x14ac:dyDescent="0.2">
      <c r="B98" s="4">
        <v>3.6</v>
      </c>
      <c r="C98" s="4">
        <v>0</v>
      </c>
      <c r="D98" s="4">
        <v>1</v>
      </c>
      <c r="E98" s="4">
        <v>34.875399999999999</v>
      </c>
    </row>
    <row r="99" spans="2:5" x14ac:dyDescent="0.2">
      <c r="B99" s="4">
        <v>3.6</v>
      </c>
      <c r="C99" s="4">
        <v>0</v>
      </c>
      <c r="D99" s="4">
        <v>1</v>
      </c>
      <c r="E99" s="4">
        <v>36.439500000000002</v>
      </c>
    </row>
    <row r="100" spans="2:5" x14ac:dyDescent="0.2">
      <c r="B100" s="4">
        <v>3.8</v>
      </c>
      <c r="C100" s="4">
        <v>0</v>
      </c>
      <c r="D100" s="4">
        <v>1</v>
      </c>
      <c r="E100" s="4">
        <v>34.514800000000001</v>
      </c>
    </row>
    <row r="101" spans="2:5" x14ac:dyDescent="0.2">
      <c r="B101" s="4">
        <v>3.8</v>
      </c>
      <c r="C101" s="4">
        <v>0</v>
      </c>
      <c r="D101" s="4">
        <v>1</v>
      </c>
      <c r="E101" s="4">
        <v>36.012999999999998</v>
      </c>
    </row>
    <row r="102" spans="2:5" x14ac:dyDescent="0.2">
      <c r="B102" s="4">
        <v>3.8</v>
      </c>
      <c r="C102" s="4">
        <v>0</v>
      </c>
      <c r="D102" s="4">
        <v>1</v>
      </c>
      <c r="E102" s="4">
        <v>34.514800000000001</v>
      </c>
    </row>
    <row r="103" spans="2:5" x14ac:dyDescent="0.2">
      <c r="B103" s="4">
        <v>3.8</v>
      </c>
      <c r="C103" s="4">
        <v>0</v>
      </c>
      <c r="D103" s="4">
        <v>1</v>
      </c>
      <c r="E103" s="4">
        <v>37.076900000000002</v>
      </c>
    </row>
    <row r="104" spans="2:5" x14ac:dyDescent="0.2">
      <c r="B104" s="4">
        <v>3.8</v>
      </c>
      <c r="C104" s="4">
        <v>0</v>
      </c>
      <c r="D104" s="4">
        <v>1</v>
      </c>
      <c r="E104" s="4">
        <v>34.514800000000001</v>
      </c>
    </row>
    <row r="105" spans="2:5" x14ac:dyDescent="0.2">
      <c r="B105" s="4">
        <v>3.8</v>
      </c>
      <c r="C105" s="4">
        <v>0</v>
      </c>
      <c r="D105" s="4">
        <v>1</v>
      </c>
      <c r="E105" s="4">
        <v>37.076900000000002</v>
      </c>
    </row>
    <row r="106" spans="2:5" x14ac:dyDescent="0.2">
      <c r="B106" s="4">
        <v>3.6</v>
      </c>
      <c r="C106" s="4">
        <v>0</v>
      </c>
      <c r="D106" s="4">
        <v>1</v>
      </c>
      <c r="E106" s="4">
        <v>35.242699999999999</v>
      </c>
    </row>
    <row r="107" spans="2:5" x14ac:dyDescent="0.2">
      <c r="B107" s="4">
        <v>3.6</v>
      </c>
      <c r="C107" s="4">
        <v>0</v>
      </c>
      <c r="D107" s="4">
        <v>1</v>
      </c>
      <c r="E107" s="4">
        <v>37.690800000000003</v>
      </c>
    </row>
    <row r="108" spans="2:5" x14ac:dyDescent="0.2">
      <c r="B108" s="4">
        <v>3.8</v>
      </c>
      <c r="C108" s="4">
        <v>0</v>
      </c>
      <c r="D108" s="4">
        <v>1</v>
      </c>
      <c r="E108" s="4">
        <v>35.359400000000001</v>
      </c>
    </row>
    <row r="109" spans="2:5" x14ac:dyDescent="0.2">
      <c r="B109" s="4">
        <v>3.8</v>
      </c>
      <c r="C109" s="4">
        <v>0</v>
      </c>
      <c r="D109" s="4">
        <v>1</v>
      </c>
      <c r="E109" s="4">
        <v>36.934699999999999</v>
      </c>
    </row>
    <row r="110" spans="2:5" x14ac:dyDescent="0.2">
      <c r="B110" s="4">
        <v>3.8</v>
      </c>
      <c r="C110" s="4">
        <v>0</v>
      </c>
      <c r="D110" s="4">
        <v>1</v>
      </c>
      <c r="E110" s="4">
        <v>36.934699999999999</v>
      </c>
    </row>
    <row r="111" spans="2:5" x14ac:dyDescent="0.2">
      <c r="B111" s="4">
        <v>3.8</v>
      </c>
      <c r="C111" s="4">
        <v>0</v>
      </c>
      <c r="D111" s="4">
        <v>1</v>
      </c>
      <c r="E111" s="4">
        <v>35.359400000000001</v>
      </c>
    </row>
    <row r="112" spans="2:5" x14ac:dyDescent="0.2">
      <c r="B112" s="4">
        <v>3.8</v>
      </c>
      <c r="C112" s="4">
        <v>1</v>
      </c>
      <c r="D112" s="4">
        <v>1</v>
      </c>
      <c r="E112" s="4">
        <v>33.848199999999999</v>
      </c>
    </row>
    <row r="113" spans="2:5" x14ac:dyDescent="0.2">
      <c r="B113" s="4">
        <v>3.8</v>
      </c>
      <c r="C113" s="4">
        <v>0</v>
      </c>
      <c r="D113" s="4">
        <v>1</v>
      </c>
      <c r="E113" s="4">
        <v>33.164900000000003</v>
      </c>
    </row>
    <row r="114" spans="2:5" x14ac:dyDescent="0.2">
      <c r="B114" s="4">
        <v>3.8</v>
      </c>
      <c r="C114" s="4">
        <v>1</v>
      </c>
      <c r="D114" s="4">
        <v>1</v>
      </c>
      <c r="E114" s="4">
        <v>34.255000000000003</v>
      </c>
    </row>
    <row r="115" spans="2:5" x14ac:dyDescent="0.2">
      <c r="B115" s="4">
        <v>3.8</v>
      </c>
      <c r="C115" s="4">
        <v>0</v>
      </c>
      <c r="D115" s="4">
        <v>1</v>
      </c>
      <c r="E115" s="4">
        <v>33.235700000000001</v>
      </c>
    </row>
    <row r="116" spans="2:5" x14ac:dyDescent="0.2">
      <c r="B116" s="4">
        <v>3.8</v>
      </c>
      <c r="C116" s="4">
        <v>1</v>
      </c>
      <c r="D116" s="4">
        <v>1</v>
      </c>
      <c r="E116" s="4">
        <v>33.848199999999999</v>
      </c>
    </row>
    <row r="117" spans="2:5" x14ac:dyDescent="0.2">
      <c r="B117" s="4">
        <v>3.8</v>
      </c>
      <c r="C117" s="4">
        <v>1</v>
      </c>
      <c r="D117" s="4">
        <v>1</v>
      </c>
      <c r="E117" s="4">
        <v>34.255000000000003</v>
      </c>
    </row>
    <row r="118" spans="2:5" x14ac:dyDescent="0.2">
      <c r="B118" s="4">
        <v>2.5</v>
      </c>
      <c r="C118" s="4">
        <v>0</v>
      </c>
      <c r="D118" s="4">
        <v>1</v>
      </c>
      <c r="E118" s="4">
        <v>39.726700000000001</v>
      </c>
    </row>
    <row r="119" spans="2:5" x14ac:dyDescent="0.2">
      <c r="B119" s="4">
        <v>5.9</v>
      </c>
      <c r="C119" s="4">
        <v>1</v>
      </c>
      <c r="D119" s="4">
        <v>0</v>
      </c>
      <c r="E119" s="4">
        <v>26.620799999999999</v>
      </c>
    </row>
    <row r="120" spans="2:5" x14ac:dyDescent="0.2">
      <c r="B120" s="4">
        <v>2</v>
      </c>
      <c r="C120" s="4">
        <v>0</v>
      </c>
      <c r="D120" s="4">
        <v>1</v>
      </c>
      <c r="E120" s="4">
        <v>42.774299999999997</v>
      </c>
    </row>
    <row r="121" spans="2:5" x14ac:dyDescent="0.2">
      <c r="B121" s="4">
        <v>2</v>
      </c>
      <c r="C121" s="4">
        <v>1</v>
      </c>
      <c r="D121" s="4">
        <v>1</v>
      </c>
      <c r="E121" s="4">
        <v>37</v>
      </c>
    </row>
    <row r="122" spans="2:5" x14ac:dyDescent="0.2">
      <c r="B122" s="4">
        <v>2</v>
      </c>
      <c r="C122" s="4">
        <v>1</v>
      </c>
      <c r="D122" s="4">
        <v>1</v>
      </c>
      <c r="E122" s="4">
        <v>37.798900000000003</v>
      </c>
    </row>
    <row r="123" spans="2:5" x14ac:dyDescent="0.2">
      <c r="B123" s="4">
        <v>2</v>
      </c>
      <c r="C123" s="4">
        <v>1</v>
      </c>
      <c r="D123" s="4">
        <v>1</v>
      </c>
      <c r="E123" s="4">
        <v>42.575000000000003</v>
      </c>
    </row>
    <row r="124" spans="2:5" x14ac:dyDescent="0.2">
      <c r="B124" s="4">
        <v>3.2</v>
      </c>
      <c r="C124" s="4">
        <v>0</v>
      </c>
      <c r="D124" s="4">
        <v>1</v>
      </c>
      <c r="E124" s="4">
        <v>36.200000000000003</v>
      </c>
    </row>
    <row r="125" spans="2:5" x14ac:dyDescent="0.2">
      <c r="B125" s="4">
        <v>4.2</v>
      </c>
      <c r="C125" s="4">
        <v>1</v>
      </c>
      <c r="D125" s="4">
        <v>1</v>
      </c>
      <c r="E125" s="4">
        <v>31</v>
      </c>
    </row>
    <row r="126" spans="2:5" x14ac:dyDescent="0.2">
      <c r="B126" s="4">
        <v>4.2</v>
      </c>
      <c r="C126" s="4">
        <v>0</v>
      </c>
      <c r="D126" s="4">
        <v>1</v>
      </c>
      <c r="E126" s="4">
        <v>29.3</v>
      </c>
    </row>
    <row r="127" spans="2:5" x14ac:dyDescent="0.2">
      <c r="B127" s="4">
        <v>3</v>
      </c>
      <c r="C127" s="4">
        <v>0</v>
      </c>
      <c r="D127" s="4">
        <v>1</v>
      </c>
      <c r="E127" s="4">
        <v>34</v>
      </c>
    </row>
    <row r="128" spans="2:5" x14ac:dyDescent="0.2">
      <c r="B128" s="4">
        <v>2</v>
      </c>
      <c r="C128" s="4">
        <v>0</v>
      </c>
      <c r="D128" s="4">
        <v>1</v>
      </c>
      <c r="E128" s="4">
        <v>39.7256</v>
      </c>
    </row>
    <row r="129" spans="2:5" x14ac:dyDescent="0.2">
      <c r="B129" s="4">
        <v>6</v>
      </c>
      <c r="C129" s="4">
        <v>1</v>
      </c>
      <c r="D129" s="4">
        <v>1</v>
      </c>
      <c r="E129" s="4">
        <v>23.2715</v>
      </c>
    </row>
    <row r="130" spans="2:5" x14ac:dyDescent="0.2">
      <c r="B130" s="4">
        <v>3</v>
      </c>
      <c r="C130" s="4">
        <v>1</v>
      </c>
      <c r="D130" s="4">
        <v>1</v>
      </c>
      <c r="E130" s="4">
        <v>38.169600000000003</v>
      </c>
    </row>
    <row r="131" spans="2:5" x14ac:dyDescent="0.2">
      <c r="B131" s="4">
        <v>3</v>
      </c>
      <c r="C131" s="4">
        <v>0</v>
      </c>
      <c r="D131" s="4">
        <v>1</v>
      </c>
      <c r="E131" s="4">
        <v>38.7896</v>
      </c>
    </row>
    <row r="132" spans="2:5" x14ac:dyDescent="0.2">
      <c r="B132" s="4">
        <v>3</v>
      </c>
      <c r="C132" s="4">
        <v>1</v>
      </c>
      <c r="D132" s="4">
        <v>1</v>
      </c>
      <c r="E132" s="4">
        <v>39.710299999999997</v>
      </c>
    </row>
    <row r="133" spans="2:5" x14ac:dyDescent="0.2">
      <c r="B133" s="4">
        <v>3</v>
      </c>
      <c r="C133" s="4">
        <v>0</v>
      </c>
      <c r="D133" s="4">
        <v>1</v>
      </c>
      <c r="E133" s="4">
        <v>38.7896</v>
      </c>
    </row>
    <row r="134" spans="2:5" x14ac:dyDescent="0.2">
      <c r="B134" s="4">
        <v>3</v>
      </c>
      <c r="C134" s="4">
        <v>1</v>
      </c>
      <c r="D134" s="4">
        <v>1</v>
      </c>
      <c r="E134" s="4">
        <v>35.5</v>
      </c>
    </row>
    <row r="135" spans="2:5" x14ac:dyDescent="0.2">
      <c r="B135" s="4">
        <v>3</v>
      </c>
      <c r="C135" s="4">
        <v>0</v>
      </c>
      <c r="D135" s="4">
        <v>1</v>
      </c>
      <c r="E135" s="4">
        <v>35.267800000000001</v>
      </c>
    </row>
    <row r="136" spans="2:5" x14ac:dyDescent="0.2">
      <c r="B136" s="4">
        <v>3</v>
      </c>
      <c r="C136" s="4">
        <v>1</v>
      </c>
      <c r="D136" s="4">
        <v>1</v>
      </c>
      <c r="E136" s="4">
        <v>36.154800000000002</v>
      </c>
    </row>
    <row r="137" spans="2:5" x14ac:dyDescent="0.2">
      <c r="B137" s="4">
        <v>3</v>
      </c>
      <c r="C137" s="4">
        <v>0</v>
      </c>
      <c r="D137" s="4">
        <v>1</v>
      </c>
      <c r="E137" s="4">
        <v>35.708100000000002</v>
      </c>
    </row>
    <row r="138" spans="2:5" x14ac:dyDescent="0.2">
      <c r="B138" s="4">
        <v>3</v>
      </c>
      <c r="C138" s="4">
        <v>1</v>
      </c>
      <c r="D138" s="4">
        <v>1</v>
      </c>
      <c r="E138" s="4">
        <v>39.710299999999997</v>
      </c>
    </row>
    <row r="139" spans="2:5" x14ac:dyDescent="0.2">
      <c r="B139" s="4">
        <v>3</v>
      </c>
      <c r="C139" s="4">
        <v>0</v>
      </c>
      <c r="D139" s="4">
        <v>1</v>
      </c>
      <c r="E139" s="4">
        <v>38.7896</v>
      </c>
    </row>
    <row r="140" spans="2:5" x14ac:dyDescent="0.2">
      <c r="B140" s="4">
        <v>3</v>
      </c>
      <c r="C140" s="4">
        <v>1</v>
      </c>
      <c r="D140" s="4">
        <v>1</v>
      </c>
      <c r="E140" s="4">
        <v>38.169600000000003</v>
      </c>
    </row>
    <row r="141" spans="2:5" x14ac:dyDescent="0.2">
      <c r="B141" s="4">
        <v>3</v>
      </c>
      <c r="C141" s="4">
        <v>1</v>
      </c>
      <c r="D141" s="4">
        <v>1</v>
      </c>
      <c r="E141" s="4">
        <v>36.798000000000002</v>
      </c>
    </row>
    <row r="142" spans="2:5" x14ac:dyDescent="0.2">
      <c r="B142" s="4">
        <v>3</v>
      </c>
      <c r="C142" s="4">
        <v>1</v>
      </c>
      <c r="D142" s="4">
        <v>1</v>
      </c>
      <c r="E142" s="4">
        <v>35.540399999999998</v>
      </c>
    </row>
    <row r="143" spans="2:5" x14ac:dyDescent="0.2">
      <c r="B143" s="4">
        <v>3</v>
      </c>
      <c r="C143" s="4">
        <v>0</v>
      </c>
      <c r="D143" s="4">
        <v>1</v>
      </c>
      <c r="E143" s="4">
        <v>35.460599999999999</v>
      </c>
    </row>
    <row r="144" spans="2:5" x14ac:dyDescent="0.2">
      <c r="B144" s="4">
        <v>3</v>
      </c>
      <c r="C144" s="4">
        <v>1</v>
      </c>
      <c r="D144" s="4">
        <v>1</v>
      </c>
      <c r="E144" s="4">
        <v>36.154800000000002</v>
      </c>
    </row>
    <row r="145" spans="2:5" x14ac:dyDescent="0.2">
      <c r="B145" s="4">
        <v>3</v>
      </c>
      <c r="C145" s="4">
        <v>0</v>
      </c>
      <c r="D145" s="4">
        <v>1</v>
      </c>
      <c r="E145" s="4">
        <v>35.708100000000002</v>
      </c>
    </row>
    <row r="146" spans="2:5" x14ac:dyDescent="0.2">
      <c r="B146" s="4">
        <v>3</v>
      </c>
      <c r="C146" s="4">
        <v>1</v>
      </c>
      <c r="D146" s="4">
        <v>1</v>
      </c>
      <c r="E146" s="4">
        <v>36.154800000000002</v>
      </c>
    </row>
    <row r="147" spans="2:5" x14ac:dyDescent="0.2">
      <c r="B147" s="4">
        <v>3</v>
      </c>
      <c r="C147" s="4">
        <v>0</v>
      </c>
      <c r="D147" s="4">
        <v>1</v>
      </c>
      <c r="E147" s="4">
        <v>35.708100000000002</v>
      </c>
    </row>
    <row r="148" spans="2:5" x14ac:dyDescent="0.2">
      <c r="B148" s="4">
        <v>3</v>
      </c>
      <c r="C148" s="4">
        <v>1</v>
      </c>
      <c r="D148" s="4">
        <v>1</v>
      </c>
      <c r="E148" s="4">
        <v>34.7288</v>
      </c>
    </row>
    <row r="149" spans="2:5" x14ac:dyDescent="0.2">
      <c r="B149" s="4">
        <v>3</v>
      </c>
      <c r="C149" s="4">
        <v>1</v>
      </c>
      <c r="D149" s="4">
        <v>1</v>
      </c>
      <c r="E149" s="4">
        <v>34.285299999999999</v>
      </c>
    </row>
    <row r="150" spans="2:5" x14ac:dyDescent="0.2">
      <c r="B150" s="4">
        <v>4.8</v>
      </c>
      <c r="C150" s="4">
        <v>1</v>
      </c>
      <c r="D150" s="4">
        <v>1</v>
      </c>
      <c r="E150" s="4">
        <v>30.537500000000001</v>
      </c>
    </row>
    <row r="151" spans="2:5" x14ac:dyDescent="0.2">
      <c r="B151" s="4">
        <v>4.8</v>
      </c>
      <c r="C151" s="4">
        <v>1</v>
      </c>
      <c r="D151" s="4">
        <v>1</v>
      </c>
      <c r="E151" s="4">
        <v>31.374700000000001</v>
      </c>
    </row>
    <row r="152" spans="2:5" x14ac:dyDescent="0.2">
      <c r="B152" s="4">
        <v>4.8</v>
      </c>
      <c r="C152" s="4">
        <v>1</v>
      </c>
      <c r="D152" s="4">
        <v>1</v>
      </c>
      <c r="E152" s="4">
        <v>28.8</v>
      </c>
    </row>
    <row r="153" spans="2:5" x14ac:dyDescent="0.2">
      <c r="B153" s="4">
        <v>4.8</v>
      </c>
      <c r="C153" s="4">
        <v>1</v>
      </c>
      <c r="D153" s="4">
        <v>1</v>
      </c>
      <c r="E153" s="4">
        <v>31.8</v>
      </c>
    </row>
    <row r="154" spans="2:5" x14ac:dyDescent="0.2">
      <c r="B154" s="4">
        <v>4</v>
      </c>
      <c r="C154" s="4">
        <v>1</v>
      </c>
      <c r="D154" s="4">
        <v>1</v>
      </c>
      <c r="E154" s="4">
        <v>27.3704</v>
      </c>
    </row>
    <row r="155" spans="2:5" x14ac:dyDescent="0.2">
      <c r="B155" s="4">
        <v>4</v>
      </c>
      <c r="C155" s="4">
        <v>0</v>
      </c>
      <c r="D155" s="4">
        <v>1</v>
      </c>
      <c r="E155" s="4">
        <v>27.3</v>
      </c>
    </row>
    <row r="156" spans="2:5" x14ac:dyDescent="0.2">
      <c r="B156" s="4">
        <v>4</v>
      </c>
      <c r="C156" s="4">
        <v>0</v>
      </c>
      <c r="D156" s="4">
        <v>1</v>
      </c>
      <c r="E156" s="4">
        <v>28.4</v>
      </c>
    </row>
    <row r="157" spans="2:5" x14ac:dyDescent="0.2">
      <c r="B157" s="4">
        <v>4</v>
      </c>
      <c r="C157" s="4">
        <v>1</v>
      </c>
      <c r="D157" s="4">
        <v>1</v>
      </c>
      <c r="E157" s="4">
        <v>27.9711</v>
      </c>
    </row>
    <row r="158" spans="2:5" x14ac:dyDescent="0.2">
      <c r="B158" s="4">
        <v>5</v>
      </c>
      <c r="C158" s="4">
        <v>1</v>
      </c>
      <c r="D158" s="4">
        <v>1</v>
      </c>
      <c r="E158" s="4">
        <v>23.227</v>
      </c>
    </row>
    <row r="159" spans="2:5" x14ac:dyDescent="0.2">
      <c r="B159" s="4">
        <v>5</v>
      </c>
      <c r="C159" s="4">
        <v>1</v>
      </c>
      <c r="D159" s="4">
        <v>1</v>
      </c>
      <c r="E159" s="4">
        <v>23.618200000000002</v>
      </c>
    </row>
    <row r="160" spans="2:5" x14ac:dyDescent="0.2">
      <c r="B160" s="4">
        <v>5</v>
      </c>
      <c r="C160" s="4">
        <v>1</v>
      </c>
      <c r="D160" s="4">
        <v>1</v>
      </c>
      <c r="E160" s="4">
        <v>23.7</v>
      </c>
    </row>
    <row r="161" spans="2:5" x14ac:dyDescent="0.2">
      <c r="B161" s="4">
        <v>5</v>
      </c>
      <c r="C161" s="4">
        <v>1</v>
      </c>
      <c r="D161" s="4">
        <v>1</v>
      </c>
      <c r="E161" s="4">
        <v>24.0505</v>
      </c>
    </row>
    <row r="162" spans="2:5" x14ac:dyDescent="0.2">
      <c r="B162" s="4">
        <v>1.6</v>
      </c>
      <c r="C162" s="4">
        <v>1</v>
      </c>
      <c r="D162" s="4">
        <v>1</v>
      </c>
      <c r="E162" s="4">
        <v>47.9</v>
      </c>
    </row>
    <row r="163" spans="2:5" x14ac:dyDescent="0.2">
      <c r="B163" s="4">
        <v>1.6</v>
      </c>
      <c r="C163" s="4">
        <v>0</v>
      </c>
      <c r="D163" s="4">
        <v>1</v>
      </c>
      <c r="E163" s="4">
        <v>48.9</v>
      </c>
    </row>
    <row r="164" spans="2:5" x14ac:dyDescent="0.2">
      <c r="B164" s="4">
        <v>2.2000000000000002</v>
      </c>
      <c r="C164" s="4">
        <v>0</v>
      </c>
      <c r="D164" s="4">
        <v>1</v>
      </c>
      <c r="E164" s="4">
        <v>51.9</v>
      </c>
    </row>
    <row r="165" spans="2:5" x14ac:dyDescent="0.2">
      <c r="B165" s="4">
        <v>2.2000000000000002</v>
      </c>
      <c r="C165" s="4">
        <v>1</v>
      </c>
      <c r="D165" s="4">
        <v>1</v>
      </c>
      <c r="E165" s="4">
        <v>46.8</v>
      </c>
    </row>
    <row r="166" spans="2:5" x14ac:dyDescent="0.2">
      <c r="B166" s="4">
        <v>2</v>
      </c>
      <c r="C166" s="4">
        <v>0</v>
      </c>
      <c r="D166" s="4">
        <v>1</v>
      </c>
      <c r="E166" s="4">
        <v>41.9</v>
      </c>
    </row>
    <row r="167" spans="2:5" x14ac:dyDescent="0.2">
      <c r="B167" s="4">
        <v>2.2000000000000002</v>
      </c>
      <c r="C167" s="4">
        <v>0</v>
      </c>
      <c r="D167" s="4">
        <v>1</v>
      </c>
      <c r="E167" s="4">
        <v>51.9</v>
      </c>
    </row>
    <row r="168" spans="2:5" x14ac:dyDescent="0.2">
      <c r="B168" s="4">
        <v>4</v>
      </c>
      <c r="C168" s="4">
        <v>1</v>
      </c>
      <c r="D168" s="4">
        <v>0</v>
      </c>
      <c r="E168" s="4">
        <v>32.756799999999998</v>
      </c>
    </row>
    <row r="169" spans="2:5" x14ac:dyDescent="0.2">
      <c r="B169" s="4">
        <v>4</v>
      </c>
      <c r="C169" s="4">
        <v>0</v>
      </c>
      <c r="D169" s="4">
        <v>0</v>
      </c>
      <c r="E169" s="4">
        <v>36.392600000000002</v>
      </c>
    </row>
    <row r="170" spans="2:5" x14ac:dyDescent="0.2">
      <c r="B170" s="4">
        <v>4.5999999999999996</v>
      </c>
      <c r="C170" s="4">
        <v>1</v>
      </c>
      <c r="D170" s="4">
        <v>1</v>
      </c>
      <c r="E170" s="4">
        <v>32.110900000000001</v>
      </c>
    </row>
    <row r="171" spans="2:5" x14ac:dyDescent="0.2">
      <c r="B171" s="4">
        <v>4.5999999999999996</v>
      </c>
      <c r="C171" s="4">
        <v>0</v>
      </c>
      <c r="D171" s="4">
        <v>1</v>
      </c>
      <c r="E171" s="4">
        <v>33.799999999999997</v>
      </c>
    </row>
    <row r="172" spans="2:5" x14ac:dyDescent="0.2">
      <c r="B172" s="4">
        <v>5.4</v>
      </c>
      <c r="C172" s="4">
        <v>0</v>
      </c>
      <c r="D172" s="4">
        <v>0</v>
      </c>
      <c r="E172" s="4">
        <v>30.4</v>
      </c>
    </row>
    <row r="173" spans="2:5" x14ac:dyDescent="0.2">
      <c r="B173" s="4">
        <v>1.8</v>
      </c>
      <c r="C173" s="4">
        <v>1</v>
      </c>
      <c r="D173" s="4">
        <v>1</v>
      </c>
      <c r="E173" s="4">
        <v>50.5</v>
      </c>
    </row>
    <row r="174" spans="2:5" x14ac:dyDescent="0.2">
      <c r="B174" s="4">
        <v>1.8</v>
      </c>
      <c r="C174" s="4">
        <v>0</v>
      </c>
      <c r="D174" s="4">
        <v>1</v>
      </c>
      <c r="E174" s="4">
        <v>48.6</v>
      </c>
    </row>
    <row r="175" spans="2:5" x14ac:dyDescent="0.2">
      <c r="B175" s="4">
        <v>1.8</v>
      </c>
      <c r="C175" s="4">
        <v>1</v>
      </c>
      <c r="D175" s="4">
        <v>1</v>
      </c>
      <c r="E175" s="4">
        <v>51.191499999999998</v>
      </c>
    </row>
    <row r="176" spans="2:5" x14ac:dyDescent="0.2">
      <c r="B176" s="4">
        <v>2</v>
      </c>
      <c r="C176" s="4">
        <v>0</v>
      </c>
      <c r="D176" s="4">
        <v>1</v>
      </c>
      <c r="E176" s="4">
        <v>40.5</v>
      </c>
    </row>
    <row r="177" spans="2:5" x14ac:dyDescent="0.2">
      <c r="B177" s="4">
        <v>2</v>
      </c>
      <c r="C177" s="4">
        <v>1</v>
      </c>
      <c r="D177" s="4">
        <v>1</v>
      </c>
      <c r="E177" s="4">
        <v>41.799799999999998</v>
      </c>
    </row>
    <row r="178" spans="2:5" x14ac:dyDescent="0.2">
      <c r="B178" s="4">
        <v>2</v>
      </c>
      <c r="C178" s="4">
        <v>0</v>
      </c>
      <c r="D178" s="4">
        <v>1</v>
      </c>
      <c r="E178" s="4">
        <v>42</v>
      </c>
    </row>
    <row r="179" spans="2:5" x14ac:dyDescent="0.2">
      <c r="B179" s="4">
        <v>3.8</v>
      </c>
      <c r="C179" s="4">
        <v>1</v>
      </c>
      <c r="D179" s="4">
        <v>1</v>
      </c>
      <c r="E179" s="4">
        <v>38.048400000000001</v>
      </c>
    </row>
    <row r="180" spans="2:5" x14ac:dyDescent="0.2">
      <c r="B180" s="4">
        <v>3.8</v>
      </c>
      <c r="C180" s="4">
        <v>0</v>
      </c>
      <c r="D180" s="4">
        <v>1</v>
      </c>
      <c r="E180" s="4">
        <v>36.4</v>
      </c>
    </row>
    <row r="181" spans="2:5" x14ac:dyDescent="0.2">
      <c r="B181" s="4">
        <v>3.7</v>
      </c>
      <c r="C181" s="4">
        <v>0</v>
      </c>
      <c r="D181" s="4">
        <v>1</v>
      </c>
      <c r="E181" s="4">
        <v>32.974800000000002</v>
      </c>
    </row>
    <row r="182" spans="2:5" x14ac:dyDescent="0.2">
      <c r="B182" s="4">
        <v>3.7</v>
      </c>
      <c r="C182" s="4">
        <v>1</v>
      </c>
      <c r="D182" s="4">
        <v>1</v>
      </c>
      <c r="E182" s="4">
        <v>35.2288</v>
      </c>
    </row>
    <row r="183" spans="2:5" x14ac:dyDescent="0.2">
      <c r="B183" s="4">
        <v>3.7</v>
      </c>
      <c r="C183" s="4">
        <v>0</v>
      </c>
      <c r="D183" s="4">
        <v>1</v>
      </c>
      <c r="E183" s="4">
        <v>34.730499999999999</v>
      </c>
    </row>
    <row r="184" spans="2:5" x14ac:dyDescent="0.2">
      <c r="B184" s="4">
        <v>3.7</v>
      </c>
      <c r="C184" s="4">
        <v>1</v>
      </c>
      <c r="D184" s="4">
        <v>1</v>
      </c>
      <c r="E184" s="4">
        <v>37.064999999999998</v>
      </c>
    </row>
    <row r="185" spans="2:5" x14ac:dyDescent="0.2">
      <c r="B185" s="4">
        <v>3.7</v>
      </c>
      <c r="C185" s="4">
        <v>1</v>
      </c>
      <c r="D185" s="4">
        <v>1</v>
      </c>
      <c r="E185" s="4">
        <v>35.161999999999999</v>
      </c>
    </row>
    <row r="186" spans="2:5" x14ac:dyDescent="0.2">
      <c r="B186" s="4">
        <v>2.5</v>
      </c>
      <c r="C186" s="4">
        <v>1</v>
      </c>
      <c r="D186" s="4">
        <v>1</v>
      </c>
      <c r="E186" s="4">
        <v>36.290100000000002</v>
      </c>
    </row>
    <row r="187" spans="2:5" x14ac:dyDescent="0.2">
      <c r="B187" s="4">
        <v>2.5</v>
      </c>
      <c r="C187" s="4">
        <v>0</v>
      </c>
      <c r="D187" s="4">
        <v>1</v>
      </c>
      <c r="E187" s="4">
        <v>36.704700000000003</v>
      </c>
    </row>
    <row r="188" spans="2:5" x14ac:dyDescent="0.2">
      <c r="B188" s="4">
        <v>2.5</v>
      </c>
      <c r="C188" s="4">
        <v>1</v>
      </c>
      <c r="D188" s="4">
        <v>1</v>
      </c>
      <c r="E188" s="4">
        <v>40.8247</v>
      </c>
    </row>
    <row r="189" spans="2:5" x14ac:dyDescent="0.2">
      <c r="B189" s="4">
        <v>3.5</v>
      </c>
      <c r="C189" s="4">
        <v>1</v>
      </c>
      <c r="D189" s="4">
        <v>1</v>
      </c>
      <c r="E189" s="4">
        <v>36.556399999999996</v>
      </c>
    </row>
    <row r="190" spans="2:5" x14ac:dyDescent="0.2">
      <c r="B190" s="4">
        <v>5</v>
      </c>
      <c r="C190" s="4">
        <v>1</v>
      </c>
      <c r="D190" s="4">
        <v>1</v>
      </c>
      <c r="E190" s="4">
        <v>32.088799999999999</v>
      </c>
    </row>
    <row r="191" spans="2:5" x14ac:dyDescent="0.2">
      <c r="B191" s="4">
        <v>4.2</v>
      </c>
      <c r="C191" s="4">
        <v>0</v>
      </c>
      <c r="D191" s="4">
        <v>1</v>
      </c>
      <c r="E191" s="4">
        <v>26.881699999999999</v>
      </c>
    </row>
    <row r="192" spans="2:5" x14ac:dyDescent="0.2">
      <c r="B192" s="4">
        <v>4.7</v>
      </c>
      <c r="C192" s="4">
        <v>0</v>
      </c>
      <c r="D192" s="4">
        <v>1</v>
      </c>
      <c r="E192" s="4">
        <v>26.702200000000001</v>
      </c>
    </row>
    <row r="193" spans="2:5" x14ac:dyDescent="0.2">
      <c r="B193" s="4">
        <v>4.7</v>
      </c>
      <c r="C193" s="4">
        <v>0</v>
      </c>
      <c r="D193" s="4">
        <v>1</v>
      </c>
      <c r="E193" s="4">
        <v>26.560400000000001</v>
      </c>
    </row>
    <row r="194" spans="2:5" x14ac:dyDescent="0.2">
      <c r="B194" s="4">
        <v>1.3</v>
      </c>
      <c r="C194" s="4">
        <v>0</v>
      </c>
      <c r="D194" s="4">
        <v>0</v>
      </c>
      <c r="E194" s="4">
        <v>30.2</v>
      </c>
    </row>
    <row r="195" spans="2:5" x14ac:dyDescent="0.2">
      <c r="B195" s="4">
        <v>1.3</v>
      </c>
      <c r="C195" s="4">
        <v>1</v>
      </c>
      <c r="D195" s="4">
        <v>0</v>
      </c>
      <c r="E195" s="4">
        <v>32.1</v>
      </c>
    </row>
    <row r="196" spans="2:5" x14ac:dyDescent="0.2">
      <c r="B196" s="4">
        <v>3.5</v>
      </c>
      <c r="C196" s="4">
        <v>1</v>
      </c>
      <c r="D196" s="4">
        <v>1</v>
      </c>
      <c r="E196" s="4">
        <v>36.087600000000002</v>
      </c>
    </row>
    <row r="197" spans="2:5" x14ac:dyDescent="0.2">
      <c r="B197" s="4">
        <v>5.5</v>
      </c>
      <c r="C197" s="4">
        <v>1</v>
      </c>
      <c r="D197" s="4">
        <v>1</v>
      </c>
      <c r="E197" s="4">
        <v>31.7</v>
      </c>
    </row>
    <row r="198" spans="2:5" x14ac:dyDescent="0.2">
      <c r="B198" s="4">
        <v>1.6</v>
      </c>
      <c r="C198" s="4">
        <v>0</v>
      </c>
      <c r="D198" s="4">
        <v>1</v>
      </c>
      <c r="E198" s="4">
        <v>51.655500000000004</v>
      </c>
    </row>
    <row r="199" spans="2:5" x14ac:dyDescent="0.2">
      <c r="B199" s="4">
        <v>1.6</v>
      </c>
      <c r="C199" s="4">
        <v>1</v>
      </c>
      <c r="D199" s="4">
        <v>1</v>
      </c>
      <c r="E199" s="4">
        <v>47.202500000000001</v>
      </c>
    </row>
    <row r="200" spans="2:5" x14ac:dyDescent="0.2">
      <c r="B200" s="4">
        <v>1.6</v>
      </c>
      <c r="C200" s="4">
        <v>1</v>
      </c>
      <c r="D200" s="4">
        <v>1</v>
      </c>
      <c r="E200" s="4">
        <v>44.571399999999997</v>
      </c>
    </row>
    <row r="201" spans="2:5" x14ac:dyDescent="0.2">
      <c r="B201" s="4">
        <v>1.6</v>
      </c>
      <c r="C201" s="4">
        <v>0</v>
      </c>
      <c r="D201" s="4">
        <v>1</v>
      </c>
      <c r="E201" s="4">
        <v>47.7592</v>
      </c>
    </row>
    <row r="202" spans="2:5" x14ac:dyDescent="0.2">
      <c r="B202" s="4">
        <v>1.6</v>
      </c>
      <c r="C202" s="4">
        <v>0</v>
      </c>
      <c r="D202" s="4">
        <v>1</v>
      </c>
      <c r="E202" s="4">
        <v>46.5047</v>
      </c>
    </row>
    <row r="203" spans="2:5" x14ac:dyDescent="0.2">
      <c r="B203" s="4">
        <v>2.4</v>
      </c>
      <c r="C203" s="4">
        <v>0</v>
      </c>
      <c r="D203" s="4">
        <v>0</v>
      </c>
      <c r="E203" s="4">
        <v>38.599499999999999</v>
      </c>
    </row>
    <row r="204" spans="2:5" x14ac:dyDescent="0.2">
      <c r="B204" s="4">
        <v>2.4</v>
      </c>
      <c r="C204" s="4">
        <v>1</v>
      </c>
      <c r="D204" s="4">
        <v>0</v>
      </c>
      <c r="E204" s="4">
        <v>37.490200000000002</v>
      </c>
    </row>
    <row r="205" spans="2:5" x14ac:dyDescent="0.2">
      <c r="B205" s="4">
        <v>3.8</v>
      </c>
      <c r="C205" s="4">
        <v>0</v>
      </c>
      <c r="D205" s="4">
        <v>0</v>
      </c>
      <c r="E205" s="4">
        <v>34.6</v>
      </c>
    </row>
    <row r="206" spans="2:5" x14ac:dyDescent="0.2">
      <c r="B206" s="4">
        <v>3.8</v>
      </c>
      <c r="C206" s="4">
        <v>1</v>
      </c>
      <c r="D206" s="4">
        <v>0</v>
      </c>
      <c r="E206" s="4">
        <v>33.200000000000003</v>
      </c>
    </row>
    <row r="207" spans="2:5" x14ac:dyDescent="0.2">
      <c r="B207" s="4">
        <v>2.5</v>
      </c>
      <c r="C207" s="4">
        <v>1</v>
      </c>
      <c r="D207" s="4">
        <v>1</v>
      </c>
      <c r="E207" s="4">
        <v>44.736499999999999</v>
      </c>
    </row>
    <row r="208" spans="2:5" x14ac:dyDescent="0.2">
      <c r="B208" s="4">
        <v>2.5</v>
      </c>
      <c r="C208" s="4">
        <v>0</v>
      </c>
      <c r="D208" s="4">
        <v>1</v>
      </c>
      <c r="E208" s="4">
        <v>43.8</v>
      </c>
    </row>
    <row r="209" spans="2:5" x14ac:dyDescent="0.2">
      <c r="B209" s="4">
        <v>3.5</v>
      </c>
      <c r="C209" s="4">
        <v>0</v>
      </c>
      <c r="D209" s="4">
        <v>1</v>
      </c>
      <c r="E209" s="4">
        <v>37.962800000000001</v>
      </c>
    </row>
    <row r="210" spans="2:5" x14ac:dyDescent="0.2">
      <c r="B210" s="4">
        <v>3.5</v>
      </c>
      <c r="C210" s="4">
        <v>1</v>
      </c>
      <c r="D210" s="4">
        <v>1</v>
      </c>
      <c r="E210" s="4">
        <v>38.0169</v>
      </c>
    </row>
    <row r="211" spans="2:5" x14ac:dyDescent="0.2">
      <c r="B211" s="4">
        <v>3.8</v>
      </c>
      <c r="C211" s="4">
        <v>1</v>
      </c>
      <c r="D211" s="4">
        <v>1</v>
      </c>
      <c r="E211" s="4">
        <v>29.0307</v>
      </c>
    </row>
    <row r="212" spans="2:5" x14ac:dyDescent="0.2">
      <c r="B212" s="4">
        <v>2.2000000000000002</v>
      </c>
      <c r="C212" s="4">
        <v>0</v>
      </c>
      <c r="D212" s="4">
        <v>1</v>
      </c>
      <c r="E212" s="4">
        <v>51.9</v>
      </c>
    </row>
    <row r="213" spans="2:5" x14ac:dyDescent="0.2">
      <c r="B213" s="4">
        <v>2.2000000000000002</v>
      </c>
      <c r="C213" s="4">
        <v>1</v>
      </c>
      <c r="D213" s="4">
        <v>1</v>
      </c>
      <c r="E213" s="4">
        <v>46.8</v>
      </c>
    </row>
    <row r="214" spans="2:5" x14ac:dyDescent="0.2">
      <c r="B214" s="4">
        <v>2.2000000000000002</v>
      </c>
      <c r="C214" s="4">
        <v>1</v>
      </c>
      <c r="D214" s="4">
        <v>1</v>
      </c>
      <c r="E214" s="4">
        <v>46.8</v>
      </c>
    </row>
    <row r="215" spans="2:5" x14ac:dyDescent="0.2">
      <c r="B215" s="4">
        <v>2.2000000000000002</v>
      </c>
      <c r="C215" s="4">
        <v>0</v>
      </c>
      <c r="D215" s="4">
        <v>1</v>
      </c>
      <c r="E215" s="4">
        <v>51.9</v>
      </c>
    </row>
    <row r="216" spans="2:5" x14ac:dyDescent="0.2">
      <c r="B216" s="4">
        <v>2.2000000000000002</v>
      </c>
      <c r="C216" s="4">
        <v>0</v>
      </c>
      <c r="D216" s="4">
        <v>1</v>
      </c>
      <c r="E216" s="4">
        <v>51.9</v>
      </c>
    </row>
    <row r="217" spans="2:5" x14ac:dyDescent="0.2">
      <c r="B217" s="4">
        <v>4.5999999999999996</v>
      </c>
      <c r="C217" s="4">
        <v>1</v>
      </c>
      <c r="D217" s="4">
        <v>1</v>
      </c>
      <c r="E217" s="4">
        <v>29.14</v>
      </c>
    </row>
    <row r="218" spans="2:5" x14ac:dyDescent="0.2">
      <c r="B218" s="4">
        <v>4.5999999999999996</v>
      </c>
      <c r="C218" s="4">
        <v>0</v>
      </c>
      <c r="D218" s="4">
        <v>1</v>
      </c>
      <c r="E218" s="4">
        <v>31.61</v>
      </c>
    </row>
    <row r="219" spans="2:5" x14ac:dyDescent="0.2">
      <c r="B219" s="4">
        <v>2</v>
      </c>
      <c r="C219" s="4">
        <v>0</v>
      </c>
      <c r="D219" s="4">
        <v>0</v>
      </c>
      <c r="E219" s="4">
        <v>41.2</v>
      </c>
    </row>
    <row r="220" spans="2:5" x14ac:dyDescent="0.2">
      <c r="B220" s="4">
        <v>2</v>
      </c>
      <c r="C220" s="4">
        <v>1</v>
      </c>
      <c r="D220" s="4">
        <v>0</v>
      </c>
      <c r="E220" s="4">
        <v>37.5</v>
      </c>
    </row>
    <row r="221" spans="2:5" x14ac:dyDescent="0.2">
      <c r="B221" s="4">
        <v>1.6</v>
      </c>
      <c r="C221" s="4">
        <v>0</v>
      </c>
      <c r="D221" s="4">
        <v>1</v>
      </c>
      <c r="E221" s="4">
        <v>48.9</v>
      </c>
    </row>
    <row r="222" spans="2:5" x14ac:dyDescent="0.2">
      <c r="B222" s="4">
        <v>1.6</v>
      </c>
      <c r="C222" s="4">
        <v>1</v>
      </c>
      <c r="D222" s="4">
        <v>1</v>
      </c>
      <c r="E222" s="4">
        <v>42.1</v>
      </c>
    </row>
    <row r="223" spans="2:5" x14ac:dyDescent="0.2">
      <c r="B223" s="4">
        <v>2.4</v>
      </c>
      <c r="C223" s="4">
        <v>1</v>
      </c>
      <c r="D223" s="4">
        <v>1</v>
      </c>
      <c r="E223" s="4">
        <v>40.200000000000003</v>
      </c>
    </row>
    <row r="224" spans="2:5" x14ac:dyDescent="0.2">
      <c r="B224" s="4">
        <v>2.4</v>
      </c>
      <c r="C224" s="4">
        <v>0</v>
      </c>
      <c r="D224" s="4">
        <v>1</v>
      </c>
      <c r="E224" s="4">
        <v>38.200000000000003</v>
      </c>
    </row>
    <row r="225" spans="2:5" x14ac:dyDescent="0.2">
      <c r="B225" s="4">
        <v>1.8</v>
      </c>
      <c r="C225" s="4">
        <v>1</v>
      </c>
      <c r="D225" s="4">
        <v>1</v>
      </c>
      <c r="E225" s="4">
        <v>47.2</v>
      </c>
    </row>
    <row r="226" spans="2:5" x14ac:dyDescent="0.2">
      <c r="B226" s="4">
        <v>1.8</v>
      </c>
      <c r="C226" s="4">
        <v>0</v>
      </c>
      <c r="D226" s="4">
        <v>1</v>
      </c>
      <c r="E226" s="4">
        <v>46.9</v>
      </c>
    </row>
    <row r="227" spans="2:5" x14ac:dyDescent="0.2">
      <c r="B227" s="4">
        <v>1.5</v>
      </c>
      <c r="C227" s="4">
        <v>1</v>
      </c>
      <c r="D227" s="4">
        <v>1</v>
      </c>
      <c r="E227" s="4">
        <v>48.862200000000001</v>
      </c>
    </row>
    <row r="228" spans="2:5" x14ac:dyDescent="0.2">
      <c r="B228" s="4">
        <v>1.5</v>
      </c>
      <c r="C228" s="4">
        <v>0</v>
      </c>
      <c r="D228" s="4">
        <v>1</v>
      </c>
      <c r="E228" s="4">
        <v>50.672499999999999</v>
      </c>
    </row>
    <row r="229" spans="2:5" x14ac:dyDescent="0.2">
      <c r="B229" s="4">
        <v>2</v>
      </c>
      <c r="C229" s="4">
        <v>0</v>
      </c>
      <c r="D229" s="4">
        <v>1</v>
      </c>
      <c r="E229" s="4">
        <v>41.521000000000001</v>
      </c>
    </row>
    <row r="230" spans="2:5" x14ac:dyDescent="0.2">
      <c r="B230" s="4">
        <v>2</v>
      </c>
      <c r="C230" s="4">
        <v>0</v>
      </c>
      <c r="D230" s="4">
        <v>1</v>
      </c>
      <c r="E230" s="4">
        <v>41.315600000000003</v>
      </c>
    </row>
    <row r="231" spans="2:5" x14ac:dyDescent="0.2">
      <c r="B231" s="4">
        <v>2.5</v>
      </c>
      <c r="C231" s="4">
        <v>0</v>
      </c>
      <c r="D231" s="4">
        <v>1</v>
      </c>
      <c r="E231" s="4">
        <v>40.799999999999997</v>
      </c>
    </row>
    <row r="232" spans="2:5" x14ac:dyDescent="0.2">
      <c r="B232" s="4">
        <v>2.5</v>
      </c>
      <c r="C232" s="4">
        <v>0</v>
      </c>
      <c r="D232" s="4">
        <v>1</v>
      </c>
      <c r="E232" s="4">
        <v>39.375300000000003</v>
      </c>
    </row>
    <row r="233" spans="2:5" x14ac:dyDescent="0.2">
      <c r="B233" s="4">
        <v>2.5</v>
      </c>
      <c r="C233" s="4">
        <v>1</v>
      </c>
      <c r="D233" s="4">
        <v>1</v>
      </c>
      <c r="E233" s="4">
        <v>38.4</v>
      </c>
    </row>
    <row r="234" spans="2:5" x14ac:dyDescent="0.2">
      <c r="B234" s="4">
        <v>2.5</v>
      </c>
      <c r="C234" s="4">
        <v>0</v>
      </c>
      <c r="D234" s="4">
        <v>1</v>
      </c>
      <c r="E234" s="4">
        <v>38.6</v>
      </c>
    </row>
    <row r="235" spans="2:5" x14ac:dyDescent="0.2">
      <c r="B235" s="4">
        <v>2.4</v>
      </c>
      <c r="C235" s="4">
        <v>0</v>
      </c>
      <c r="D235" s="4">
        <v>1</v>
      </c>
      <c r="E235" s="4">
        <v>39.299999999999997</v>
      </c>
    </row>
    <row r="236" spans="2:5" x14ac:dyDescent="0.2">
      <c r="B236" s="4">
        <v>2.4</v>
      </c>
      <c r="C236" s="4">
        <v>1</v>
      </c>
      <c r="D236" s="4">
        <v>1</v>
      </c>
      <c r="E236" s="4">
        <v>42.3</v>
      </c>
    </row>
    <row r="237" spans="2:5" x14ac:dyDescent="0.2">
      <c r="B237" s="4">
        <v>3.5</v>
      </c>
      <c r="C237" s="4">
        <v>1</v>
      </c>
      <c r="D237" s="4">
        <v>1</v>
      </c>
      <c r="E237" s="4">
        <v>37.6</v>
      </c>
    </row>
    <row r="238" spans="2:5" x14ac:dyDescent="0.2">
      <c r="B238" s="4">
        <v>2</v>
      </c>
      <c r="C238" s="4">
        <v>0</v>
      </c>
      <c r="D238" s="4">
        <v>1</v>
      </c>
      <c r="E238" s="4">
        <v>42.774299999999997</v>
      </c>
    </row>
    <row r="239" spans="2:5" x14ac:dyDescent="0.2">
      <c r="B239" s="4">
        <v>2</v>
      </c>
      <c r="C239" s="4">
        <v>1</v>
      </c>
      <c r="D239" s="4">
        <v>1</v>
      </c>
      <c r="E239" s="4">
        <v>37.798900000000003</v>
      </c>
    </row>
    <row r="240" spans="2:5" x14ac:dyDescent="0.2">
      <c r="B240" s="4">
        <v>2</v>
      </c>
      <c r="C240" s="4">
        <v>1</v>
      </c>
      <c r="D240" s="4">
        <v>1</v>
      </c>
      <c r="E240" s="4">
        <v>42.575000000000003</v>
      </c>
    </row>
    <row r="241" spans="2:5" x14ac:dyDescent="0.2">
      <c r="B241" s="4">
        <v>3</v>
      </c>
      <c r="C241" s="4">
        <v>0</v>
      </c>
      <c r="D241" s="4">
        <v>1</v>
      </c>
      <c r="E241" s="4">
        <v>34.1</v>
      </c>
    </row>
    <row r="242" spans="2:5" x14ac:dyDescent="0.2">
      <c r="B242" s="4">
        <v>3</v>
      </c>
      <c r="C242" s="4">
        <v>0</v>
      </c>
      <c r="D242" s="4">
        <v>1</v>
      </c>
      <c r="E242" s="4">
        <v>35</v>
      </c>
    </row>
    <row r="243" spans="2:5" x14ac:dyDescent="0.2">
      <c r="B243" s="4">
        <v>6.8</v>
      </c>
      <c r="C243" s="4">
        <v>0</v>
      </c>
      <c r="D243" s="4">
        <v>0</v>
      </c>
      <c r="E243" s="4">
        <v>21.006</v>
      </c>
    </row>
    <row r="244" spans="2:5" x14ac:dyDescent="0.2">
      <c r="B244" s="4">
        <v>6.8</v>
      </c>
      <c r="C244" s="4">
        <v>0</v>
      </c>
      <c r="D244" s="4">
        <v>0</v>
      </c>
      <c r="E244" s="4">
        <v>21.006</v>
      </c>
    </row>
    <row r="245" spans="2:5" x14ac:dyDescent="0.2">
      <c r="B245" s="4">
        <v>6</v>
      </c>
      <c r="C245" s="4">
        <v>1</v>
      </c>
      <c r="D245" s="4">
        <v>1</v>
      </c>
      <c r="E245" s="4">
        <v>23.8</v>
      </c>
    </row>
    <row r="246" spans="2:5" x14ac:dyDescent="0.2">
      <c r="B246" s="4">
        <v>3</v>
      </c>
      <c r="C246" s="4">
        <v>1</v>
      </c>
      <c r="D246" s="4">
        <v>1</v>
      </c>
      <c r="E246" s="4">
        <v>39.710299999999997</v>
      </c>
    </row>
    <row r="247" spans="2:5" x14ac:dyDescent="0.2">
      <c r="B247" s="4">
        <v>3</v>
      </c>
      <c r="C247" s="4">
        <v>0</v>
      </c>
      <c r="D247" s="4">
        <v>1</v>
      </c>
      <c r="E247" s="4">
        <v>38.7896</v>
      </c>
    </row>
    <row r="248" spans="2:5" x14ac:dyDescent="0.2">
      <c r="B248" s="4">
        <v>3</v>
      </c>
      <c r="C248" s="4">
        <v>1</v>
      </c>
      <c r="D248" s="4">
        <v>1</v>
      </c>
      <c r="E248" s="4">
        <v>35.540399999999998</v>
      </c>
    </row>
    <row r="249" spans="2:5" x14ac:dyDescent="0.2">
      <c r="B249" s="4">
        <v>3</v>
      </c>
      <c r="C249" s="4">
        <v>0</v>
      </c>
      <c r="D249" s="4">
        <v>1</v>
      </c>
      <c r="E249" s="4">
        <v>35.460599999999999</v>
      </c>
    </row>
    <row r="250" spans="2:5" x14ac:dyDescent="0.2">
      <c r="B250" s="4">
        <v>3</v>
      </c>
      <c r="C250" s="4">
        <v>1</v>
      </c>
      <c r="D250" s="4">
        <v>0</v>
      </c>
      <c r="E250" s="4">
        <v>51.1</v>
      </c>
    </row>
    <row r="251" spans="2:5" x14ac:dyDescent="0.2">
      <c r="B251" s="4">
        <v>3</v>
      </c>
      <c r="C251" s="4">
        <v>1</v>
      </c>
      <c r="D251" s="4">
        <v>1</v>
      </c>
      <c r="E251" s="4">
        <v>36.154800000000002</v>
      </c>
    </row>
    <row r="252" spans="2:5" x14ac:dyDescent="0.2">
      <c r="B252" s="4">
        <v>3</v>
      </c>
      <c r="C252" s="4">
        <v>0</v>
      </c>
      <c r="D252" s="4">
        <v>1</v>
      </c>
      <c r="E252" s="4">
        <v>35.708100000000002</v>
      </c>
    </row>
    <row r="253" spans="2:5" x14ac:dyDescent="0.2">
      <c r="B253" s="4">
        <v>3</v>
      </c>
      <c r="C253" s="4">
        <v>1</v>
      </c>
      <c r="D253" s="4">
        <v>1</v>
      </c>
      <c r="E253" s="4">
        <v>34.7288</v>
      </c>
    </row>
    <row r="254" spans="2:5" x14ac:dyDescent="0.2">
      <c r="B254" s="4">
        <v>3</v>
      </c>
      <c r="C254" s="4">
        <v>1</v>
      </c>
      <c r="D254" s="4">
        <v>1</v>
      </c>
      <c r="E254" s="4">
        <v>34.285299999999999</v>
      </c>
    </row>
    <row r="255" spans="2:5" x14ac:dyDescent="0.2">
      <c r="B255" s="4">
        <v>4</v>
      </c>
      <c r="C255" s="4">
        <v>0</v>
      </c>
      <c r="D255" s="4">
        <v>1</v>
      </c>
      <c r="E255" s="4">
        <v>28.4</v>
      </c>
    </row>
    <row r="256" spans="2:5" x14ac:dyDescent="0.2">
      <c r="B256" s="4">
        <v>4</v>
      </c>
      <c r="C256" s="4">
        <v>1</v>
      </c>
      <c r="D256" s="4">
        <v>1</v>
      </c>
      <c r="E256" s="4">
        <v>27.9711</v>
      </c>
    </row>
    <row r="257" spans="2:5" x14ac:dyDescent="0.2">
      <c r="B257" s="4">
        <v>1.6</v>
      </c>
      <c r="C257" s="4">
        <v>1</v>
      </c>
      <c r="D257" s="4">
        <v>1</v>
      </c>
      <c r="E257" s="4">
        <v>47.9</v>
      </c>
    </row>
    <row r="258" spans="2:5" x14ac:dyDescent="0.2">
      <c r="B258" s="4">
        <v>1.6</v>
      </c>
      <c r="C258" s="4">
        <v>0</v>
      </c>
      <c r="D258" s="4">
        <v>1</v>
      </c>
      <c r="E258" s="4">
        <v>48.9</v>
      </c>
    </row>
    <row r="259" spans="2:5" x14ac:dyDescent="0.2">
      <c r="B259" s="4">
        <v>3.6</v>
      </c>
      <c r="C259" s="4">
        <v>0</v>
      </c>
      <c r="D259" s="4">
        <v>1</v>
      </c>
      <c r="E259" s="4">
        <v>40.4</v>
      </c>
    </row>
    <row r="260" spans="2:5" x14ac:dyDescent="0.2">
      <c r="B260" s="4">
        <v>3.6</v>
      </c>
      <c r="C260" s="4">
        <v>1</v>
      </c>
      <c r="D260" s="4">
        <v>1</v>
      </c>
      <c r="E260" s="4">
        <v>40</v>
      </c>
    </row>
    <row r="261" spans="2:5" x14ac:dyDescent="0.2">
      <c r="B261" s="4">
        <v>6.2</v>
      </c>
      <c r="C261" s="4">
        <v>0</v>
      </c>
      <c r="D261" s="4">
        <v>0</v>
      </c>
      <c r="E261" s="4">
        <v>33.799999999999997</v>
      </c>
    </row>
    <row r="262" spans="2:5" x14ac:dyDescent="0.2">
      <c r="B262" s="4">
        <v>6.2</v>
      </c>
      <c r="C262" s="4">
        <v>1</v>
      </c>
      <c r="D262" s="4">
        <v>1</v>
      </c>
      <c r="E262" s="4">
        <v>35.200000000000003</v>
      </c>
    </row>
    <row r="263" spans="2:5" x14ac:dyDescent="0.2">
      <c r="B263" s="4">
        <v>2.2000000000000002</v>
      </c>
      <c r="C263" s="4">
        <v>0</v>
      </c>
      <c r="D263" s="4">
        <v>1</v>
      </c>
      <c r="E263" s="4">
        <v>51.9</v>
      </c>
    </row>
    <row r="264" spans="2:5" x14ac:dyDescent="0.2">
      <c r="B264" s="4">
        <v>2.2000000000000002</v>
      </c>
      <c r="C264" s="4">
        <v>1</v>
      </c>
      <c r="D264" s="4">
        <v>1</v>
      </c>
      <c r="E264" s="4">
        <v>46.8</v>
      </c>
    </row>
    <row r="265" spans="2:5" x14ac:dyDescent="0.2">
      <c r="B265" s="4">
        <v>2.2000000000000002</v>
      </c>
      <c r="C265" s="4">
        <v>0</v>
      </c>
      <c r="D265" s="4">
        <v>1</v>
      </c>
      <c r="E265" s="4">
        <v>51.9</v>
      </c>
    </row>
    <row r="266" spans="2:5" x14ac:dyDescent="0.2">
      <c r="B266" s="4">
        <v>2.4</v>
      </c>
      <c r="C266" s="4">
        <v>1</v>
      </c>
      <c r="D266" s="4">
        <v>1</v>
      </c>
      <c r="E266" s="4">
        <v>40.1</v>
      </c>
    </row>
    <row r="267" spans="2:5" x14ac:dyDescent="0.2">
      <c r="B267" s="4">
        <v>2.7</v>
      </c>
      <c r="C267" s="4">
        <v>1</v>
      </c>
      <c r="D267" s="4">
        <v>0</v>
      </c>
      <c r="E267" s="4">
        <v>36.5</v>
      </c>
    </row>
    <row r="268" spans="2:5" x14ac:dyDescent="0.2">
      <c r="B268" s="4">
        <v>3.5</v>
      </c>
      <c r="C268" s="4">
        <v>1</v>
      </c>
      <c r="D268" s="4">
        <v>0</v>
      </c>
      <c r="E268" s="4">
        <v>37.6</v>
      </c>
    </row>
    <row r="269" spans="2:5" x14ac:dyDescent="0.2">
      <c r="B269" s="4">
        <v>3.5</v>
      </c>
      <c r="C269" s="4">
        <v>1</v>
      </c>
      <c r="D269" s="4">
        <v>0</v>
      </c>
      <c r="E269" s="4">
        <v>34.700000000000003</v>
      </c>
    </row>
    <row r="270" spans="2:5" x14ac:dyDescent="0.2">
      <c r="B270" s="4">
        <v>5.7</v>
      </c>
      <c r="C270" s="4">
        <v>1</v>
      </c>
      <c r="D270" s="4">
        <v>1</v>
      </c>
      <c r="E270" s="4">
        <v>34.5</v>
      </c>
    </row>
    <row r="271" spans="2:5" x14ac:dyDescent="0.2">
      <c r="B271" s="4">
        <v>5.7</v>
      </c>
      <c r="C271" s="4">
        <v>0</v>
      </c>
      <c r="D271" s="4">
        <v>1</v>
      </c>
      <c r="E271" s="4">
        <v>33.6</v>
      </c>
    </row>
    <row r="272" spans="2:5" x14ac:dyDescent="0.2">
      <c r="B272" s="4">
        <v>6.1</v>
      </c>
      <c r="C272" s="4">
        <v>0</v>
      </c>
      <c r="D272" s="4">
        <v>0</v>
      </c>
      <c r="E272" s="4">
        <v>30.1</v>
      </c>
    </row>
    <row r="273" spans="2:5" x14ac:dyDescent="0.2">
      <c r="B273" s="4">
        <v>6.1</v>
      </c>
      <c r="C273" s="4">
        <v>1</v>
      </c>
      <c r="D273" s="4">
        <v>0</v>
      </c>
      <c r="E273" s="4">
        <v>26</v>
      </c>
    </row>
    <row r="274" spans="2:5" x14ac:dyDescent="0.2">
      <c r="B274" s="4">
        <v>2</v>
      </c>
      <c r="C274" s="4">
        <v>1</v>
      </c>
      <c r="D274" s="4">
        <v>0</v>
      </c>
      <c r="E274" s="4">
        <v>47.327800000000003</v>
      </c>
    </row>
    <row r="275" spans="2:5" x14ac:dyDescent="0.2">
      <c r="B275" s="4">
        <v>2</v>
      </c>
      <c r="C275" s="4">
        <v>0</v>
      </c>
      <c r="D275" s="4">
        <v>0</v>
      </c>
      <c r="E275" s="4">
        <v>49.3</v>
      </c>
    </row>
    <row r="276" spans="2:5" x14ac:dyDescent="0.2">
      <c r="B276" s="4">
        <v>2.4</v>
      </c>
      <c r="C276" s="4">
        <v>0</v>
      </c>
      <c r="D276" s="4">
        <v>1</v>
      </c>
      <c r="E276" s="4">
        <v>43.5</v>
      </c>
    </row>
    <row r="277" spans="2:5" x14ac:dyDescent="0.2">
      <c r="B277" s="4">
        <v>2.4</v>
      </c>
      <c r="C277" s="4">
        <v>1</v>
      </c>
      <c r="D277" s="4">
        <v>1</v>
      </c>
      <c r="E277" s="4">
        <v>43.3</v>
      </c>
    </row>
    <row r="278" spans="2:5" x14ac:dyDescent="0.2">
      <c r="B278" s="4">
        <v>3.5</v>
      </c>
      <c r="C278" s="4">
        <v>0</v>
      </c>
      <c r="D278" s="4">
        <v>1</v>
      </c>
      <c r="E278" s="4">
        <v>35.5</v>
      </c>
    </row>
    <row r="279" spans="2:5" x14ac:dyDescent="0.2">
      <c r="B279" s="4">
        <v>3.5</v>
      </c>
      <c r="C279" s="4">
        <v>1</v>
      </c>
      <c r="D279" s="4">
        <v>1</v>
      </c>
      <c r="E279" s="4">
        <v>39.9</v>
      </c>
    </row>
    <row r="280" spans="2:5" x14ac:dyDescent="0.2">
      <c r="B280" s="4">
        <v>1.3</v>
      </c>
      <c r="C280" s="4">
        <v>1</v>
      </c>
      <c r="D280" s="4">
        <v>1</v>
      </c>
      <c r="E280" s="4">
        <v>65</v>
      </c>
    </row>
    <row r="281" spans="2:5" x14ac:dyDescent="0.2">
      <c r="B281" s="4">
        <v>1.3</v>
      </c>
      <c r="C281" s="4">
        <v>1</v>
      </c>
      <c r="D281" s="4">
        <v>1</v>
      </c>
      <c r="E281" s="4">
        <v>62.267400000000002</v>
      </c>
    </row>
    <row r="282" spans="2:5" x14ac:dyDescent="0.2">
      <c r="B282" s="4">
        <v>1.3</v>
      </c>
      <c r="C282" s="4">
        <v>1</v>
      </c>
      <c r="D282" s="4">
        <v>1</v>
      </c>
      <c r="E282" s="4">
        <v>61.2</v>
      </c>
    </row>
    <row r="283" spans="2:5" x14ac:dyDescent="0.2">
      <c r="B283" s="4">
        <v>1.6</v>
      </c>
      <c r="C283" s="4">
        <v>1</v>
      </c>
      <c r="D283" s="4">
        <v>1</v>
      </c>
      <c r="E283" s="4">
        <v>50.4</v>
      </c>
    </row>
    <row r="284" spans="2:5" x14ac:dyDescent="0.2">
      <c r="B284" s="4">
        <v>1.6</v>
      </c>
      <c r="C284" s="4">
        <v>0</v>
      </c>
      <c r="D284" s="4">
        <v>1</v>
      </c>
      <c r="E284" s="4">
        <v>48.2</v>
      </c>
    </row>
    <row r="285" spans="2:5" x14ac:dyDescent="0.2">
      <c r="B285" s="4">
        <v>1.6</v>
      </c>
      <c r="C285" s="4">
        <v>0</v>
      </c>
      <c r="D285" s="4">
        <v>1</v>
      </c>
      <c r="E285" s="4">
        <v>50.820500000000003</v>
      </c>
    </row>
    <row r="286" spans="2:5" x14ac:dyDescent="0.2">
      <c r="B286" s="4">
        <v>2</v>
      </c>
      <c r="C286" s="4">
        <v>1</v>
      </c>
      <c r="D286" s="4">
        <v>1</v>
      </c>
      <c r="E286" s="4">
        <v>47.296399999999998</v>
      </c>
    </row>
    <row r="287" spans="2:5" x14ac:dyDescent="0.2">
      <c r="B287" s="4">
        <v>2</v>
      </c>
      <c r="C287" s="4">
        <v>1</v>
      </c>
      <c r="D287" s="4">
        <v>1</v>
      </c>
      <c r="E287" s="4">
        <v>50.9</v>
      </c>
    </row>
    <row r="288" spans="2:5" x14ac:dyDescent="0.2">
      <c r="B288" s="4">
        <v>2</v>
      </c>
      <c r="C288" s="4">
        <v>0</v>
      </c>
      <c r="D288" s="4">
        <v>1</v>
      </c>
      <c r="E288" s="4">
        <v>47.4</v>
      </c>
    </row>
    <row r="289" spans="2:5" x14ac:dyDescent="0.2">
      <c r="B289" s="4">
        <v>2.4</v>
      </c>
      <c r="C289" s="4">
        <v>1</v>
      </c>
      <c r="D289" s="4">
        <v>1</v>
      </c>
      <c r="E289" s="4">
        <v>44.344000000000001</v>
      </c>
    </row>
    <row r="290" spans="2:5" x14ac:dyDescent="0.2">
      <c r="B290" s="4">
        <v>2.4</v>
      </c>
      <c r="C290" s="4">
        <v>0</v>
      </c>
      <c r="D290" s="4">
        <v>1</v>
      </c>
      <c r="E290" s="4">
        <v>44.6</v>
      </c>
    </row>
    <row r="291" spans="2:5" x14ac:dyDescent="0.2">
      <c r="B291" s="4">
        <v>1.6</v>
      </c>
      <c r="C291" s="4">
        <v>1</v>
      </c>
      <c r="D291" s="4">
        <v>1</v>
      </c>
      <c r="E291" s="4">
        <v>50.2669</v>
      </c>
    </row>
    <row r="292" spans="2:5" x14ac:dyDescent="0.2">
      <c r="B292" s="4">
        <v>1.6</v>
      </c>
      <c r="C292" s="4">
        <v>0</v>
      </c>
      <c r="D292" s="4">
        <v>1</v>
      </c>
      <c r="E292" s="4">
        <v>48.318800000000003</v>
      </c>
    </row>
    <row r="293" spans="2:5" x14ac:dyDescent="0.2">
      <c r="B293" s="4">
        <v>3.5</v>
      </c>
      <c r="C293" s="4">
        <v>0</v>
      </c>
      <c r="D293" s="4">
        <v>1</v>
      </c>
      <c r="E293" s="4">
        <v>35.349400000000003</v>
      </c>
    </row>
    <row r="294" spans="2:5" x14ac:dyDescent="0.2">
      <c r="B294" s="4">
        <v>2.4</v>
      </c>
      <c r="C294" s="4">
        <v>0</v>
      </c>
      <c r="D294" s="4">
        <v>1</v>
      </c>
      <c r="E294" s="4">
        <v>47.408099999999997</v>
      </c>
    </row>
    <row r="295" spans="2:5" x14ac:dyDescent="0.2">
      <c r="B295" s="4">
        <v>2</v>
      </c>
      <c r="C295" s="4">
        <v>1</v>
      </c>
      <c r="D295" s="4">
        <v>1</v>
      </c>
      <c r="E295" s="4">
        <v>46.624000000000002</v>
      </c>
    </row>
    <row r="296" spans="2:5" x14ac:dyDescent="0.2">
      <c r="B296" s="4">
        <v>2</v>
      </c>
      <c r="C296" s="4">
        <v>0</v>
      </c>
      <c r="D296" s="4">
        <v>1</v>
      </c>
      <c r="E296" s="4">
        <v>46.438699999999997</v>
      </c>
    </row>
    <row r="297" spans="2:5" x14ac:dyDescent="0.2">
      <c r="B297" s="4">
        <v>2.5</v>
      </c>
      <c r="C297" s="4">
        <v>0</v>
      </c>
      <c r="D297" s="4">
        <v>1</v>
      </c>
      <c r="E297" s="4">
        <v>40.187600000000003</v>
      </c>
    </row>
    <row r="298" spans="2:5" x14ac:dyDescent="0.2">
      <c r="B298" s="4">
        <v>2.5</v>
      </c>
      <c r="C298" s="4">
        <v>1</v>
      </c>
      <c r="D298" s="4">
        <v>1</v>
      </c>
      <c r="E298" s="4">
        <v>40.887300000000003</v>
      </c>
    </row>
    <row r="299" spans="2:5" x14ac:dyDescent="0.2">
      <c r="B299" s="4">
        <v>3</v>
      </c>
      <c r="C299" s="4">
        <v>0</v>
      </c>
      <c r="D299" s="4">
        <v>1</v>
      </c>
      <c r="E299" s="4">
        <v>35.799999999999997</v>
      </c>
    </row>
    <row r="300" spans="2:5" x14ac:dyDescent="0.2">
      <c r="B300" s="4">
        <v>3</v>
      </c>
      <c r="C300" s="4">
        <v>1</v>
      </c>
      <c r="D300" s="4">
        <v>1</v>
      </c>
      <c r="E300" s="4">
        <v>35.731099999999998</v>
      </c>
    </row>
    <row r="301" spans="2:5" x14ac:dyDescent="0.2">
      <c r="B301" s="4">
        <v>3.5</v>
      </c>
      <c r="C301" s="4">
        <v>1</v>
      </c>
      <c r="D301" s="4">
        <v>1</v>
      </c>
      <c r="E301" s="4">
        <v>35.9</v>
      </c>
    </row>
    <row r="302" spans="2:5" x14ac:dyDescent="0.2">
      <c r="B302" s="4">
        <v>3</v>
      </c>
      <c r="C302" s="4">
        <v>1</v>
      </c>
      <c r="D302" s="4">
        <v>1</v>
      </c>
      <c r="E302" s="4">
        <v>34.9</v>
      </c>
    </row>
    <row r="303" spans="2:5" x14ac:dyDescent="0.2">
      <c r="B303" s="4">
        <v>3.5</v>
      </c>
      <c r="C303" s="4">
        <v>1</v>
      </c>
      <c r="D303" s="4">
        <v>1</v>
      </c>
      <c r="E303" s="4">
        <v>33.9</v>
      </c>
    </row>
    <row r="304" spans="2:5" x14ac:dyDescent="0.2">
      <c r="B304" s="4">
        <v>3.5</v>
      </c>
      <c r="C304" s="4">
        <v>1</v>
      </c>
      <c r="D304" s="4">
        <v>1</v>
      </c>
      <c r="E304" s="4">
        <v>34.6</v>
      </c>
    </row>
    <row r="305" spans="2:5" x14ac:dyDescent="0.2">
      <c r="B305" s="4">
        <v>6.3</v>
      </c>
      <c r="C305" s="4">
        <v>1</v>
      </c>
      <c r="D305" s="4">
        <v>1</v>
      </c>
      <c r="E305" s="4">
        <v>26.6722</v>
      </c>
    </row>
    <row r="306" spans="2:5" x14ac:dyDescent="0.2">
      <c r="B306" s="4">
        <v>5.5</v>
      </c>
      <c r="C306" s="4">
        <v>1</v>
      </c>
      <c r="D306" s="4">
        <v>1</v>
      </c>
      <c r="E306" s="4">
        <v>29.2</v>
      </c>
    </row>
    <row r="307" spans="2:5" x14ac:dyDescent="0.2">
      <c r="B307" s="4">
        <v>5.5</v>
      </c>
      <c r="C307" s="4">
        <v>1</v>
      </c>
      <c r="D307" s="4">
        <v>1</v>
      </c>
      <c r="E307" s="4">
        <v>23.9</v>
      </c>
    </row>
    <row r="308" spans="2:5" x14ac:dyDescent="0.2">
      <c r="B308" s="4">
        <v>6.3</v>
      </c>
      <c r="C308" s="4">
        <v>1</v>
      </c>
      <c r="D308" s="4">
        <v>1</v>
      </c>
      <c r="E308" s="4">
        <v>24.7</v>
      </c>
    </row>
    <row r="309" spans="2:5" x14ac:dyDescent="0.2">
      <c r="B309" s="4">
        <v>6</v>
      </c>
      <c r="C309" s="4">
        <v>1</v>
      </c>
      <c r="D309" s="4">
        <v>1</v>
      </c>
      <c r="E309" s="4">
        <v>23.4</v>
      </c>
    </row>
    <row r="310" spans="2:5" x14ac:dyDescent="0.2">
      <c r="B310" s="4">
        <v>5.5</v>
      </c>
      <c r="C310" s="4">
        <v>1</v>
      </c>
      <c r="D310" s="4">
        <v>1</v>
      </c>
      <c r="E310" s="4">
        <v>29</v>
      </c>
    </row>
    <row r="311" spans="2:5" x14ac:dyDescent="0.2">
      <c r="B311" s="4">
        <v>6.3</v>
      </c>
      <c r="C311" s="4">
        <v>1</v>
      </c>
      <c r="D311" s="4">
        <v>1</v>
      </c>
      <c r="E311" s="4">
        <v>24.8202</v>
      </c>
    </row>
    <row r="312" spans="2:5" x14ac:dyDescent="0.2">
      <c r="B312" s="4">
        <v>2</v>
      </c>
      <c r="C312" s="4">
        <v>0</v>
      </c>
      <c r="D312" s="4">
        <v>1</v>
      </c>
      <c r="E312" s="4">
        <v>42.936300000000003</v>
      </c>
    </row>
    <row r="313" spans="2:5" x14ac:dyDescent="0.2">
      <c r="B313" s="4">
        <v>2</v>
      </c>
      <c r="C313" s="4">
        <v>0</v>
      </c>
      <c r="D313" s="4">
        <v>1</v>
      </c>
      <c r="E313" s="4">
        <v>42.457900000000002</v>
      </c>
    </row>
    <row r="314" spans="2:5" x14ac:dyDescent="0.2">
      <c r="B314" s="4">
        <v>2</v>
      </c>
      <c r="C314" s="4">
        <v>1</v>
      </c>
      <c r="D314" s="4">
        <v>1</v>
      </c>
      <c r="E314" s="4">
        <v>34.9</v>
      </c>
    </row>
    <row r="315" spans="2:5" x14ac:dyDescent="0.2">
      <c r="B315" s="4">
        <v>2.4</v>
      </c>
      <c r="C315" s="4">
        <v>0</v>
      </c>
      <c r="D315" s="4">
        <v>1</v>
      </c>
      <c r="E315" s="4">
        <v>38.876899999999999</v>
      </c>
    </row>
    <row r="316" spans="2:5" x14ac:dyDescent="0.2">
      <c r="B316" s="4">
        <v>2.4</v>
      </c>
      <c r="C316" s="4">
        <v>0</v>
      </c>
      <c r="D316" s="4">
        <v>1</v>
      </c>
      <c r="E316" s="4">
        <v>40.370600000000003</v>
      </c>
    </row>
    <row r="317" spans="2:5" x14ac:dyDescent="0.2">
      <c r="B317" s="4">
        <v>2</v>
      </c>
      <c r="C317" s="4">
        <v>0</v>
      </c>
      <c r="D317" s="4">
        <v>1</v>
      </c>
      <c r="E317" s="4">
        <v>30.6</v>
      </c>
    </row>
    <row r="318" spans="2:5" x14ac:dyDescent="0.2">
      <c r="B318" s="4">
        <v>2</v>
      </c>
      <c r="C318" s="4">
        <v>1</v>
      </c>
      <c r="D318" s="4">
        <v>1</v>
      </c>
      <c r="E318" s="4">
        <v>31.1</v>
      </c>
    </row>
    <row r="319" spans="2:5" x14ac:dyDescent="0.2">
      <c r="B319" s="4">
        <v>1.6</v>
      </c>
      <c r="C319" s="4">
        <v>1</v>
      </c>
      <c r="D319" s="4">
        <v>1</v>
      </c>
      <c r="E319" s="4">
        <v>47.9</v>
      </c>
    </row>
    <row r="320" spans="2:5" x14ac:dyDescent="0.2">
      <c r="B320" s="4">
        <v>1.6</v>
      </c>
      <c r="C320" s="4">
        <v>0</v>
      </c>
      <c r="D320" s="4">
        <v>1</v>
      </c>
      <c r="E320" s="4">
        <v>48.9</v>
      </c>
    </row>
    <row r="321" spans="2:5" x14ac:dyDescent="0.2">
      <c r="B321" s="4">
        <v>2.4</v>
      </c>
      <c r="C321" s="4">
        <v>1</v>
      </c>
      <c r="D321" s="4">
        <v>1</v>
      </c>
      <c r="E321" s="4">
        <v>42.8</v>
      </c>
    </row>
    <row r="322" spans="2:5" x14ac:dyDescent="0.2">
      <c r="B322" s="4">
        <v>2.4</v>
      </c>
      <c r="C322" s="4">
        <v>1</v>
      </c>
      <c r="D322" s="4">
        <v>1</v>
      </c>
      <c r="E322" s="4">
        <v>46.9</v>
      </c>
    </row>
    <row r="323" spans="2:5" x14ac:dyDescent="0.2">
      <c r="B323" s="4">
        <v>2.4</v>
      </c>
      <c r="C323" s="4">
        <v>1</v>
      </c>
      <c r="D323" s="4">
        <v>1</v>
      </c>
      <c r="E323" s="4">
        <v>42.6</v>
      </c>
    </row>
    <row r="324" spans="2:5" x14ac:dyDescent="0.2">
      <c r="B324" s="4">
        <v>2.4</v>
      </c>
      <c r="C324" s="4">
        <v>1</v>
      </c>
      <c r="D324" s="4">
        <v>1</v>
      </c>
      <c r="E324" s="4">
        <v>46.8</v>
      </c>
    </row>
    <row r="325" spans="2:5" x14ac:dyDescent="0.2">
      <c r="B325" s="4">
        <v>3.5</v>
      </c>
      <c r="C325" s="4">
        <v>1</v>
      </c>
      <c r="D325" s="4">
        <v>1</v>
      </c>
      <c r="E325" s="4">
        <v>40.299999999999997</v>
      </c>
    </row>
    <row r="326" spans="2:5" x14ac:dyDescent="0.2">
      <c r="B326" s="4">
        <v>3.5</v>
      </c>
      <c r="C326" s="4">
        <v>1</v>
      </c>
      <c r="D326" s="4">
        <v>1</v>
      </c>
      <c r="E326" s="4">
        <v>41.2</v>
      </c>
    </row>
    <row r="327" spans="2:5" x14ac:dyDescent="0.2">
      <c r="B327" s="4">
        <v>3.6</v>
      </c>
      <c r="C327" s="4">
        <v>1</v>
      </c>
      <c r="D327" s="4">
        <v>1</v>
      </c>
      <c r="E327" s="4">
        <v>35.6</v>
      </c>
    </row>
    <row r="328" spans="2:5" x14ac:dyDescent="0.2">
      <c r="B328" s="4">
        <v>3.6</v>
      </c>
      <c r="C328" s="4">
        <v>1</v>
      </c>
      <c r="D328" s="4">
        <v>1</v>
      </c>
      <c r="E328" s="4">
        <v>31</v>
      </c>
    </row>
    <row r="329" spans="2:5" x14ac:dyDescent="0.2">
      <c r="B329" s="4">
        <v>6.7</v>
      </c>
      <c r="C329" s="4">
        <v>1</v>
      </c>
      <c r="D329" s="4">
        <v>1</v>
      </c>
      <c r="E329" s="4">
        <v>24.2</v>
      </c>
    </row>
    <row r="330" spans="2:5" x14ac:dyDescent="0.2">
      <c r="B330" s="4">
        <v>6.7</v>
      </c>
      <c r="C330" s="4">
        <v>1</v>
      </c>
      <c r="D330" s="4">
        <v>1</v>
      </c>
      <c r="E330" s="4">
        <v>24.2</v>
      </c>
    </row>
    <row r="331" spans="2:5" x14ac:dyDescent="0.2">
      <c r="B331" s="4">
        <v>2</v>
      </c>
      <c r="C331" s="4">
        <v>1</v>
      </c>
      <c r="D331" s="4">
        <v>0</v>
      </c>
      <c r="E331" s="4">
        <v>37.1</v>
      </c>
    </row>
    <row r="332" spans="2:5" x14ac:dyDescent="0.2">
      <c r="B332" s="4">
        <v>2</v>
      </c>
      <c r="C332" s="4">
        <v>0</v>
      </c>
      <c r="D332" s="4">
        <v>0</v>
      </c>
      <c r="E332" s="4">
        <v>41.113199999999999</v>
      </c>
    </row>
    <row r="333" spans="2:5" x14ac:dyDescent="0.2">
      <c r="B333" s="4">
        <v>2</v>
      </c>
      <c r="C333" s="4">
        <v>1</v>
      </c>
      <c r="D333" s="4">
        <v>0</v>
      </c>
      <c r="E333" s="4">
        <v>38.462699999999998</v>
      </c>
    </row>
    <row r="334" spans="2:5" x14ac:dyDescent="0.2">
      <c r="B334" s="4">
        <v>2</v>
      </c>
      <c r="C334" s="4">
        <v>0</v>
      </c>
      <c r="D334" s="4">
        <v>0</v>
      </c>
      <c r="E334" s="4">
        <v>43.1</v>
      </c>
    </row>
    <row r="335" spans="2:5" x14ac:dyDescent="0.2">
      <c r="B335" s="4">
        <v>2</v>
      </c>
      <c r="C335" s="4">
        <v>1</v>
      </c>
      <c r="D335" s="4">
        <v>0</v>
      </c>
      <c r="E335" s="4">
        <v>38.499699999999997</v>
      </c>
    </row>
    <row r="336" spans="2:5" x14ac:dyDescent="0.2">
      <c r="B336" s="4">
        <v>2.5</v>
      </c>
      <c r="C336" s="4">
        <v>0</v>
      </c>
      <c r="D336" s="4">
        <v>0</v>
      </c>
      <c r="E336" s="4">
        <v>37.070999999999998</v>
      </c>
    </row>
    <row r="337" spans="2:5" x14ac:dyDescent="0.2">
      <c r="B337" s="4">
        <v>2.5</v>
      </c>
      <c r="C337" s="4">
        <v>1</v>
      </c>
      <c r="D337" s="4">
        <v>0</v>
      </c>
      <c r="E337" s="4">
        <v>35.922600000000003</v>
      </c>
    </row>
    <row r="338" spans="2:5" x14ac:dyDescent="0.2">
      <c r="B338" s="4">
        <v>2.5</v>
      </c>
      <c r="C338" s="4">
        <v>0</v>
      </c>
      <c r="D338" s="4">
        <v>1</v>
      </c>
      <c r="E338" s="4">
        <v>34.143500000000003</v>
      </c>
    </row>
    <row r="339" spans="2:5" x14ac:dyDescent="0.2">
      <c r="B339" s="4">
        <v>2.5</v>
      </c>
      <c r="C339" s="4">
        <v>1</v>
      </c>
      <c r="D339" s="4">
        <v>1</v>
      </c>
      <c r="E339" s="4">
        <v>32.910299999999999</v>
      </c>
    </row>
    <row r="340" spans="2:5" x14ac:dyDescent="0.2">
      <c r="B340" s="4">
        <v>2.4</v>
      </c>
      <c r="C340" s="4">
        <v>0</v>
      </c>
      <c r="D340" s="4">
        <v>1</v>
      </c>
      <c r="E340" s="4">
        <v>42.3947</v>
      </c>
    </row>
    <row r="341" spans="2:5" x14ac:dyDescent="0.2">
      <c r="B341" s="4">
        <v>2.4</v>
      </c>
      <c r="C341" s="4">
        <v>0</v>
      </c>
      <c r="D341" s="4">
        <v>1</v>
      </c>
      <c r="E341" s="4">
        <v>41.395899999999997</v>
      </c>
    </row>
    <row r="342" spans="2:5" x14ac:dyDescent="0.2">
      <c r="B342" s="4">
        <v>2.4</v>
      </c>
      <c r="C342" s="4">
        <v>0</v>
      </c>
      <c r="D342" s="4">
        <v>1</v>
      </c>
      <c r="E342" s="4">
        <v>40.832099999999997</v>
      </c>
    </row>
    <row r="343" spans="2:5" x14ac:dyDescent="0.2">
      <c r="B343" s="4">
        <v>2.4</v>
      </c>
      <c r="C343" s="4">
        <v>0</v>
      </c>
      <c r="D343" s="4">
        <v>1</v>
      </c>
      <c r="E343" s="4">
        <v>44.081800000000001</v>
      </c>
    </row>
    <row r="344" spans="2:5" x14ac:dyDescent="0.2">
      <c r="B344" s="4">
        <v>2.4</v>
      </c>
      <c r="C344" s="4">
        <v>0</v>
      </c>
      <c r="D344" s="4">
        <v>1</v>
      </c>
      <c r="E344" s="4">
        <v>43.003500000000003</v>
      </c>
    </row>
    <row r="345" spans="2:5" x14ac:dyDescent="0.2">
      <c r="B345" s="4">
        <v>2.4</v>
      </c>
      <c r="C345" s="4">
        <v>0</v>
      </c>
      <c r="D345" s="4">
        <v>1</v>
      </c>
      <c r="E345" s="4">
        <v>41.585799999999999</v>
      </c>
    </row>
    <row r="346" spans="2:5" x14ac:dyDescent="0.2">
      <c r="B346" s="4">
        <v>2</v>
      </c>
      <c r="C346" s="4">
        <v>0</v>
      </c>
      <c r="D346" s="4">
        <v>1</v>
      </c>
      <c r="E346" s="4">
        <v>46.362900000000003</v>
      </c>
    </row>
    <row r="347" spans="2:5" x14ac:dyDescent="0.2">
      <c r="B347" s="4">
        <v>2</v>
      </c>
      <c r="C347" s="4">
        <v>1</v>
      </c>
      <c r="D347" s="4">
        <v>1</v>
      </c>
      <c r="E347" s="4">
        <v>45.190100000000001</v>
      </c>
    </row>
    <row r="348" spans="2:5" x14ac:dyDescent="0.2">
      <c r="B348" s="4">
        <v>2</v>
      </c>
      <c r="C348" s="4">
        <v>0</v>
      </c>
      <c r="D348" s="4">
        <v>1</v>
      </c>
      <c r="E348" s="4">
        <v>44.707999999999998</v>
      </c>
    </row>
    <row r="349" spans="2:5" x14ac:dyDescent="0.2">
      <c r="B349" s="4">
        <v>2</v>
      </c>
      <c r="C349" s="4">
        <v>1</v>
      </c>
      <c r="D349" s="4">
        <v>1</v>
      </c>
      <c r="E349" s="4">
        <v>41.566099999999999</v>
      </c>
    </row>
    <row r="350" spans="2:5" x14ac:dyDescent="0.2">
      <c r="B350" s="4">
        <v>1.8</v>
      </c>
      <c r="C350" s="4">
        <v>1</v>
      </c>
      <c r="D350" s="4">
        <v>1</v>
      </c>
      <c r="E350" s="4">
        <v>48.4</v>
      </c>
    </row>
    <row r="351" spans="2:5" x14ac:dyDescent="0.2">
      <c r="B351" s="4">
        <v>1.8</v>
      </c>
      <c r="C351" s="4">
        <v>0</v>
      </c>
      <c r="D351" s="4">
        <v>1</v>
      </c>
      <c r="E351" s="4">
        <v>50</v>
      </c>
    </row>
    <row r="352" spans="2:5" x14ac:dyDescent="0.2">
      <c r="B352" s="4">
        <v>2.4</v>
      </c>
      <c r="C352" s="4">
        <v>0</v>
      </c>
      <c r="D352" s="4">
        <v>1</v>
      </c>
      <c r="E352" s="4">
        <v>42.2</v>
      </c>
    </row>
    <row r="353" spans="2:5" x14ac:dyDescent="0.2">
      <c r="B353" s="4">
        <v>2.4</v>
      </c>
      <c r="C353" s="4">
        <v>1</v>
      </c>
      <c r="D353" s="4">
        <v>1</v>
      </c>
      <c r="E353" s="4">
        <v>42.6</v>
      </c>
    </row>
    <row r="354" spans="2:5" x14ac:dyDescent="0.2">
      <c r="B354" s="4">
        <v>2</v>
      </c>
      <c r="C354" s="4">
        <v>0</v>
      </c>
      <c r="D354" s="4">
        <v>1</v>
      </c>
      <c r="E354" s="4">
        <v>42</v>
      </c>
    </row>
    <row r="355" spans="2:5" x14ac:dyDescent="0.2">
      <c r="B355" s="4">
        <v>2</v>
      </c>
      <c r="C355" s="4">
        <v>0</v>
      </c>
      <c r="D355" s="4">
        <v>1</v>
      </c>
      <c r="E355" s="4">
        <v>41.521000000000001</v>
      </c>
    </row>
    <row r="356" spans="2:5" x14ac:dyDescent="0.2">
      <c r="B356" s="4">
        <v>3.6</v>
      </c>
      <c r="C356" s="4">
        <v>0</v>
      </c>
      <c r="D356" s="4">
        <v>1</v>
      </c>
      <c r="E356" s="4">
        <v>35.1</v>
      </c>
    </row>
    <row r="357" spans="2:5" x14ac:dyDescent="0.2">
      <c r="B357" s="4">
        <v>3.6</v>
      </c>
      <c r="C357" s="4">
        <v>0</v>
      </c>
      <c r="D357" s="4">
        <v>1</v>
      </c>
      <c r="E357" s="4">
        <v>33.5</v>
      </c>
    </row>
    <row r="358" spans="2:5" x14ac:dyDescent="0.2">
      <c r="B358" s="4">
        <v>2</v>
      </c>
      <c r="C358" s="4">
        <v>0</v>
      </c>
      <c r="D358" s="4">
        <v>0</v>
      </c>
      <c r="E358" s="4">
        <v>60.1</v>
      </c>
    </row>
    <row r="359" spans="2:5" x14ac:dyDescent="0.2">
      <c r="B359" s="4">
        <v>2</v>
      </c>
      <c r="C359" s="4">
        <v>0</v>
      </c>
      <c r="D359" s="4">
        <v>0</v>
      </c>
      <c r="E359" s="4">
        <v>58.534999999999997</v>
      </c>
    </row>
    <row r="360" spans="2:5" x14ac:dyDescent="0.2">
      <c r="B360" s="4">
        <v>2.5</v>
      </c>
      <c r="C360" s="4">
        <v>0</v>
      </c>
      <c r="D360" s="4">
        <v>1</v>
      </c>
      <c r="E360" s="4">
        <v>39.614699999999999</v>
      </c>
    </row>
    <row r="361" spans="2:5" x14ac:dyDescent="0.2">
      <c r="B361" s="4">
        <v>2.5</v>
      </c>
      <c r="C361" s="4">
        <v>0</v>
      </c>
      <c r="D361" s="4">
        <v>1</v>
      </c>
      <c r="E361" s="4">
        <v>40.240900000000003</v>
      </c>
    </row>
    <row r="362" spans="2:5" x14ac:dyDescent="0.2">
      <c r="B362" s="4">
        <v>2</v>
      </c>
      <c r="C362" s="4">
        <v>0</v>
      </c>
      <c r="D362" s="4">
        <v>1</v>
      </c>
      <c r="E362" s="4">
        <v>43.541400000000003</v>
      </c>
    </row>
    <row r="363" spans="2:5" x14ac:dyDescent="0.2">
      <c r="B363" s="4">
        <v>2</v>
      </c>
      <c r="C363" s="4">
        <v>0</v>
      </c>
      <c r="D363" s="4">
        <v>1</v>
      </c>
      <c r="E363" s="4">
        <v>41.521000000000001</v>
      </c>
    </row>
    <row r="364" spans="2:5" x14ac:dyDescent="0.2">
      <c r="B364" s="4">
        <v>2</v>
      </c>
      <c r="C364" s="4">
        <v>0</v>
      </c>
      <c r="D364" s="4">
        <v>1</v>
      </c>
      <c r="E364" s="4">
        <v>43.541400000000003</v>
      </c>
    </row>
    <row r="365" spans="2:5" x14ac:dyDescent="0.2">
      <c r="B365" s="4">
        <v>2</v>
      </c>
      <c r="C365" s="4">
        <v>0</v>
      </c>
      <c r="D365" s="4">
        <v>1</v>
      </c>
      <c r="E365" s="4">
        <v>41.521000000000001</v>
      </c>
    </row>
    <row r="366" spans="2:5" x14ac:dyDescent="0.2">
      <c r="B366" s="4">
        <v>2</v>
      </c>
      <c r="C366" s="4">
        <v>0</v>
      </c>
      <c r="D366" s="4">
        <v>0</v>
      </c>
      <c r="E366" s="4">
        <v>60.1</v>
      </c>
    </row>
    <row r="367" spans="2:5" x14ac:dyDescent="0.2">
      <c r="B367" s="4">
        <v>2</v>
      </c>
      <c r="C367" s="4">
        <v>0</v>
      </c>
      <c r="D367" s="4">
        <v>0</v>
      </c>
      <c r="E367" s="4">
        <v>58.534999999999997</v>
      </c>
    </row>
    <row r="368" spans="2:5" x14ac:dyDescent="0.2">
      <c r="B368" s="4">
        <v>2.5</v>
      </c>
      <c r="C368" s="4">
        <v>0</v>
      </c>
      <c r="D368" s="4">
        <v>1</v>
      </c>
      <c r="E368" s="4">
        <v>39.571399999999997</v>
      </c>
    </row>
    <row r="369" spans="2:5" x14ac:dyDescent="0.2">
      <c r="B369" s="4">
        <v>2.5</v>
      </c>
      <c r="C369" s="4">
        <v>0</v>
      </c>
      <c r="D369" s="4">
        <v>1</v>
      </c>
      <c r="E369" s="4">
        <v>40.0169</v>
      </c>
    </row>
    <row r="370" spans="2:5" x14ac:dyDescent="0.2">
      <c r="B370" s="4">
        <v>2.4</v>
      </c>
      <c r="C370" s="4">
        <v>1</v>
      </c>
      <c r="D370" s="4">
        <v>1</v>
      </c>
      <c r="E370" s="4">
        <v>39.347999999999999</v>
      </c>
    </row>
    <row r="371" spans="2:5" x14ac:dyDescent="0.2">
      <c r="B371" s="4">
        <v>2.4</v>
      </c>
      <c r="C371" s="4">
        <v>0</v>
      </c>
      <c r="D371" s="4">
        <v>1</v>
      </c>
      <c r="E371" s="4">
        <v>39.299999999999997</v>
      </c>
    </row>
    <row r="372" spans="2:5" x14ac:dyDescent="0.2">
      <c r="B372" s="4">
        <v>2.5</v>
      </c>
      <c r="C372" s="4">
        <v>1</v>
      </c>
      <c r="D372" s="4">
        <v>1</v>
      </c>
      <c r="E372" s="4">
        <v>40.6</v>
      </c>
    </row>
    <row r="373" spans="2:5" x14ac:dyDescent="0.2">
      <c r="B373" s="4">
        <v>2.5</v>
      </c>
      <c r="C373" s="4">
        <v>0</v>
      </c>
      <c r="D373" s="4">
        <v>1</v>
      </c>
      <c r="E373" s="4">
        <v>40.4</v>
      </c>
    </row>
    <row r="374" spans="2:5" x14ac:dyDescent="0.2">
      <c r="B374" s="4">
        <v>2.5</v>
      </c>
      <c r="C374" s="4">
        <v>1</v>
      </c>
      <c r="D374" s="4">
        <v>1</v>
      </c>
      <c r="E374" s="4">
        <v>37.799999999999997</v>
      </c>
    </row>
    <row r="375" spans="2:5" x14ac:dyDescent="0.2">
      <c r="B375" s="4">
        <v>2.5</v>
      </c>
      <c r="C375" s="4">
        <v>0</v>
      </c>
      <c r="D375" s="4">
        <v>1</v>
      </c>
      <c r="E375" s="4">
        <v>37.799999999999997</v>
      </c>
    </row>
    <row r="376" spans="2:5" x14ac:dyDescent="0.2">
      <c r="B376" s="4">
        <v>2.4</v>
      </c>
      <c r="C376" s="4">
        <v>1</v>
      </c>
      <c r="D376" s="4">
        <v>1</v>
      </c>
      <c r="E376" s="4">
        <v>39.347999999999999</v>
      </c>
    </row>
    <row r="377" spans="2:5" x14ac:dyDescent="0.2">
      <c r="B377" s="4">
        <v>2.4</v>
      </c>
      <c r="C377" s="4">
        <v>0</v>
      </c>
      <c r="D377" s="4">
        <v>1</v>
      </c>
      <c r="E377" s="4">
        <v>39.299999999999997</v>
      </c>
    </row>
    <row r="378" spans="2:5" x14ac:dyDescent="0.2">
      <c r="B378" s="4">
        <v>2.5</v>
      </c>
      <c r="C378" s="4">
        <v>1</v>
      </c>
      <c r="D378" s="4">
        <v>1</v>
      </c>
      <c r="E378" s="4">
        <v>40.6</v>
      </c>
    </row>
    <row r="379" spans="2:5" x14ac:dyDescent="0.2">
      <c r="B379" s="4">
        <v>2.5</v>
      </c>
      <c r="C379" s="4">
        <v>0</v>
      </c>
      <c r="D379" s="4">
        <v>1</v>
      </c>
      <c r="E379" s="4">
        <v>40.4</v>
      </c>
    </row>
    <row r="380" spans="2:5" x14ac:dyDescent="0.2">
      <c r="B380" s="4">
        <v>3.7</v>
      </c>
      <c r="C380" s="4">
        <v>1</v>
      </c>
      <c r="D380" s="4">
        <v>1</v>
      </c>
      <c r="E380" s="4">
        <v>30.9</v>
      </c>
    </row>
    <row r="381" spans="2:5" x14ac:dyDescent="0.2">
      <c r="B381" s="4">
        <v>3.5</v>
      </c>
      <c r="C381" s="4">
        <v>1</v>
      </c>
      <c r="D381" s="4">
        <v>1</v>
      </c>
      <c r="E381" s="4">
        <v>36.799999999999997</v>
      </c>
    </row>
    <row r="382" spans="2:5" x14ac:dyDescent="0.2">
      <c r="B382" s="4">
        <v>3.7</v>
      </c>
      <c r="C382" s="4">
        <v>1</v>
      </c>
      <c r="D382" s="4">
        <v>1</v>
      </c>
      <c r="E382" s="4">
        <v>34.299999999999997</v>
      </c>
    </row>
    <row r="383" spans="2:5" x14ac:dyDescent="0.2">
      <c r="B383" s="4">
        <v>3.7</v>
      </c>
      <c r="C383" s="4">
        <v>0</v>
      </c>
      <c r="D383" s="4">
        <v>1</v>
      </c>
      <c r="E383" s="4">
        <v>34.4</v>
      </c>
    </row>
    <row r="384" spans="2:5" x14ac:dyDescent="0.2">
      <c r="B384" s="4">
        <v>3.2</v>
      </c>
      <c r="C384" s="4">
        <v>0</v>
      </c>
      <c r="D384" s="4">
        <v>1</v>
      </c>
      <c r="E384" s="4">
        <v>38.9</v>
      </c>
    </row>
    <row r="385" spans="2:5" x14ac:dyDescent="0.2">
      <c r="B385" s="4">
        <v>3</v>
      </c>
      <c r="C385" s="4">
        <v>1</v>
      </c>
      <c r="D385" s="4">
        <v>1</v>
      </c>
      <c r="E385" s="4">
        <v>34.7286</v>
      </c>
    </row>
    <row r="386" spans="2:5" x14ac:dyDescent="0.2">
      <c r="B386" s="4">
        <v>4.2</v>
      </c>
      <c r="C386" s="4">
        <v>1</v>
      </c>
      <c r="D386" s="4">
        <v>1</v>
      </c>
      <c r="E386" s="4">
        <v>31.5002</v>
      </c>
    </row>
    <row r="387" spans="2:5" x14ac:dyDescent="0.2">
      <c r="B387" s="4">
        <v>4.2</v>
      </c>
      <c r="C387" s="4">
        <v>1</v>
      </c>
      <c r="D387" s="4">
        <v>1</v>
      </c>
      <c r="E387" s="4">
        <v>31.5002</v>
      </c>
    </row>
    <row r="388" spans="2:5" x14ac:dyDescent="0.2">
      <c r="B388" s="4">
        <v>5.2</v>
      </c>
      <c r="C388" s="4">
        <v>0</v>
      </c>
      <c r="D388" s="4">
        <v>1</v>
      </c>
      <c r="E388" s="4">
        <v>26.7</v>
      </c>
    </row>
    <row r="389" spans="2:5" x14ac:dyDescent="0.2">
      <c r="B389" s="4">
        <v>6</v>
      </c>
      <c r="C389" s="4">
        <v>1</v>
      </c>
      <c r="D389" s="4">
        <v>1</v>
      </c>
      <c r="E389" s="4">
        <v>23.2715</v>
      </c>
    </row>
    <row r="390" spans="2:5" x14ac:dyDescent="0.2">
      <c r="B390" s="4">
        <v>3</v>
      </c>
      <c r="C390" s="4">
        <v>1</v>
      </c>
      <c r="D390" s="4">
        <v>1</v>
      </c>
      <c r="E390" s="4">
        <v>38.169600000000003</v>
      </c>
    </row>
    <row r="391" spans="2:5" x14ac:dyDescent="0.2">
      <c r="B391" s="4">
        <v>3</v>
      </c>
      <c r="C391" s="4">
        <v>0</v>
      </c>
      <c r="D391" s="4">
        <v>1</v>
      </c>
      <c r="E391" s="4">
        <v>38.7896</v>
      </c>
    </row>
    <row r="392" spans="2:5" x14ac:dyDescent="0.2">
      <c r="B392" s="4">
        <v>3</v>
      </c>
      <c r="C392" s="4">
        <v>1</v>
      </c>
      <c r="D392" s="4">
        <v>1</v>
      </c>
      <c r="E392" s="4">
        <v>34.781799999999997</v>
      </c>
    </row>
    <row r="393" spans="2:5" x14ac:dyDescent="0.2">
      <c r="B393" s="4">
        <v>3</v>
      </c>
      <c r="C393" s="4">
        <v>0</v>
      </c>
      <c r="D393" s="4">
        <v>1</v>
      </c>
      <c r="E393" s="4">
        <v>35.460599999999999</v>
      </c>
    </row>
    <row r="394" spans="2:5" x14ac:dyDescent="0.2">
      <c r="B394" s="4">
        <v>3</v>
      </c>
      <c r="C394" s="4">
        <v>1</v>
      </c>
      <c r="D394" s="4">
        <v>1</v>
      </c>
      <c r="E394" s="4">
        <v>35.883099999999999</v>
      </c>
    </row>
    <row r="395" spans="2:5" x14ac:dyDescent="0.2">
      <c r="B395" s="4">
        <v>3</v>
      </c>
      <c r="C395" s="4">
        <v>0</v>
      </c>
      <c r="D395" s="4">
        <v>1</v>
      </c>
      <c r="E395" s="4">
        <v>35.708100000000002</v>
      </c>
    </row>
    <row r="396" spans="2:5" x14ac:dyDescent="0.2">
      <c r="B396" s="4">
        <v>3</v>
      </c>
      <c r="C396" s="4">
        <v>1</v>
      </c>
      <c r="D396" s="4">
        <v>1</v>
      </c>
      <c r="E396" s="4">
        <v>34.7288</v>
      </c>
    </row>
    <row r="397" spans="2:5" x14ac:dyDescent="0.2">
      <c r="B397" s="4">
        <v>3</v>
      </c>
      <c r="C397" s="4">
        <v>1</v>
      </c>
      <c r="D397" s="4">
        <v>1</v>
      </c>
      <c r="E397" s="4">
        <v>34.285299999999999</v>
      </c>
    </row>
    <row r="398" spans="2:5" x14ac:dyDescent="0.2">
      <c r="B398" s="4">
        <v>4.8</v>
      </c>
      <c r="C398" s="4">
        <v>1</v>
      </c>
      <c r="D398" s="4">
        <v>1</v>
      </c>
      <c r="E398" s="4">
        <v>30.537500000000001</v>
      </c>
    </row>
    <row r="399" spans="2:5" x14ac:dyDescent="0.2">
      <c r="B399" s="4">
        <v>4.8</v>
      </c>
      <c r="C399" s="4">
        <v>1</v>
      </c>
      <c r="D399" s="4">
        <v>1</v>
      </c>
      <c r="E399" s="4">
        <v>31.374700000000001</v>
      </c>
    </row>
    <row r="400" spans="2:5" x14ac:dyDescent="0.2">
      <c r="B400" s="4">
        <v>5</v>
      </c>
      <c r="C400" s="4">
        <v>1</v>
      </c>
      <c r="D400" s="4">
        <v>1</v>
      </c>
      <c r="E400" s="4">
        <v>23.227</v>
      </c>
    </row>
    <row r="401" spans="2:5" x14ac:dyDescent="0.2">
      <c r="B401" s="4">
        <v>5</v>
      </c>
      <c r="C401" s="4">
        <v>1</v>
      </c>
      <c r="D401" s="4">
        <v>1</v>
      </c>
      <c r="E401" s="4">
        <v>23.618200000000002</v>
      </c>
    </row>
    <row r="402" spans="2:5" x14ac:dyDescent="0.2">
      <c r="B402" s="4">
        <v>2.4</v>
      </c>
      <c r="C402" s="4">
        <v>1</v>
      </c>
      <c r="D402" s="4">
        <v>1</v>
      </c>
      <c r="E402" s="4">
        <v>41.695999999999998</v>
      </c>
    </row>
    <row r="403" spans="2:5" x14ac:dyDescent="0.2">
      <c r="B403" s="4">
        <v>3</v>
      </c>
      <c r="C403" s="4">
        <v>1</v>
      </c>
      <c r="D403" s="4">
        <v>1</v>
      </c>
      <c r="E403" s="4">
        <v>36.1</v>
      </c>
    </row>
    <row r="404" spans="2:5" x14ac:dyDescent="0.2">
      <c r="B404" s="4">
        <v>3.6</v>
      </c>
      <c r="C404" s="4">
        <v>1</v>
      </c>
      <c r="D404" s="4">
        <v>1</v>
      </c>
      <c r="E404" s="4">
        <v>38.1</v>
      </c>
    </row>
    <row r="405" spans="2:5" x14ac:dyDescent="0.2">
      <c r="B405" s="4">
        <v>3</v>
      </c>
      <c r="C405" s="4">
        <v>1</v>
      </c>
      <c r="D405" s="4">
        <v>1</v>
      </c>
      <c r="E405" s="4">
        <v>34.4</v>
      </c>
    </row>
    <row r="406" spans="2:5" x14ac:dyDescent="0.2">
      <c r="B406" s="4">
        <v>3</v>
      </c>
      <c r="C406" s="4">
        <v>1</v>
      </c>
      <c r="D406" s="4">
        <v>1</v>
      </c>
      <c r="E406" s="4">
        <v>38.299999999999997</v>
      </c>
    </row>
    <row r="407" spans="2:5" x14ac:dyDescent="0.2">
      <c r="B407" s="4">
        <v>3</v>
      </c>
      <c r="C407" s="4">
        <v>0</v>
      </c>
      <c r="D407" s="4">
        <v>1</v>
      </c>
      <c r="E407" s="4">
        <v>36</v>
      </c>
    </row>
    <row r="408" spans="2:5" x14ac:dyDescent="0.2">
      <c r="B408" s="4">
        <v>3.6</v>
      </c>
      <c r="C408" s="4">
        <v>0</v>
      </c>
      <c r="D408" s="4">
        <v>1</v>
      </c>
      <c r="E408" s="4">
        <v>34.9</v>
      </c>
    </row>
    <row r="409" spans="2:5" x14ac:dyDescent="0.2">
      <c r="B409" s="4">
        <v>3.6</v>
      </c>
      <c r="C409" s="4">
        <v>1</v>
      </c>
      <c r="D409" s="4">
        <v>1</v>
      </c>
      <c r="E409" s="4">
        <v>40</v>
      </c>
    </row>
    <row r="410" spans="2:5" x14ac:dyDescent="0.2">
      <c r="B410" s="4">
        <v>6.2</v>
      </c>
      <c r="C410" s="4">
        <v>1</v>
      </c>
      <c r="D410" s="4">
        <v>0</v>
      </c>
      <c r="E410" s="4">
        <v>24.9754</v>
      </c>
    </row>
    <row r="411" spans="2:5" x14ac:dyDescent="0.2">
      <c r="B411" s="4">
        <v>6.2</v>
      </c>
      <c r="C411" s="4">
        <v>0</v>
      </c>
      <c r="D411" s="4">
        <v>0</v>
      </c>
      <c r="E411" s="4">
        <v>26.299900000000001</v>
      </c>
    </row>
    <row r="412" spans="2:5" x14ac:dyDescent="0.2">
      <c r="B412" s="4">
        <v>3</v>
      </c>
      <c r="C412" s="4">
        <v>1</v>
      </c>
      <c r="D412" s="4">
        <v>1</v>
      </c>
      <c r="E412" s="4">
        <v>36.1</v>
      </c>
    </row>
    <row r="413" spans="2:5" x14ac:dyDescent="0.2">
      <c r="B413" s="4">
        <v>3.6</v>
      </c>
      <c r="C413" s="4">
        <v>1</v>
      </c>
      <c r="D413" s="4">
        <v>1</v>
      </c>
      <c r="E413" s="4">
        <v>37.200000000000003</v>
      </c>
    </row>
    <row r="414" spans="2:5" x14ac:dyDescent="0.2">
      <c r="B414" s="4">
        <v>3.6</v>
      </c>
      <c r="C414" s="4">
        <v>1</v>
      </c>
      <c r="D414" s="4">
        <v>1</v>
      </c>
      <c r="E414" s="4">
        <v>40</v>
      </c>
    </row>
    <row r="415" spans="2:5" x14ac:dyDescent="0.2">
      <c r="B415" s="4">
        <v>4.5999999999999996</v>
      </c>
      <c r="C415" s="4">
        <v>1</v>
      </c>
      <c r="D415" s="4">
        <v>0</v>
      </c>
      <c r="E415" s="4">
        <v>34.1</v>
      </c>
    </row>
    <row r="416" spans="2:5" x14ac:dyDescent="0.2">
      <c r="B416" s="4">
        <v>3.6</v>
      </c>
      <c r="C416" s="4">
        <v>1</v>
      </c>
      <c r="D416" s="4">
        <v>1</v>
      </c>
      <c r="E416" s="4">
        <v>37.200000000000003</v>
      </c>
    </row>
    <row r="417" spans="2:5" x14ac:dyDescent="0.2">
      <c r="B417" s="4">
        <v>4.5999999999999996</v>
      </c>
      <c r="C417" s="4">
        <v>1</v>
      </c>
      <c r="D417" s="4">
        <v>0</v>
      </c>
      <c r="E417" s="4">
        <v>30.299900000000001</v>
      </c>
    </row>
    <row r="418" spans="2:5" x14ac:dyDescent="0.2">
      <c r="B418" s="4">
        <v>2.4</v>
      </c>
      <c r="C418" s="4">
        <v>1</v>
      </c>
      <c r="D418" s="4">
        <v>1</v>
      </c>
      <c r="E418" s="4">
        <v>42.8</v>
      </c>
    </row>
    <row r="419" spans="2:5" x14ac:dyDescent="0.2">
      <c r="B419" s="4">
        <v>2.4</v>
      </c>
      <c r="C419" s="4">
        <v>1</v>
      </c>
      <c r="D419" s="4">
        <v>1</v>
      </c>
      <c r="E419" s="4">
        <v>46.9</v>
      </c>
    </row>
    <row r="420" spans="2:5" x14ac:dyDescent="0.2">
      <c r="B420" s="4">
        <v>2.4</v>
      </c>
      <c r="C420" s="4">
        <v>1</v>
      </c>
      <c r="D420" s="4">
        <v>1</v>
      </c>
      <c r="E420" s="4">
        <v>42.6</v>
      </c>
    </row>
    <row r="421" spans="2:5" x14ac:dyDescent="0.2">
      <c r="B421" s="4">
        <v>2.4</v>
      </c>
      <c r="C421" s="4">
        <v>1</v>
      </c>
      <c r="D421" s="4">
        <v>1</v>
      </c>
      <c r="E421" s="4">
        <v>46.8</v>
      </c>
    </row>
    <row r="422" spans="2:5" x14ac:dyDescent="0.2">
      <c r="B422" s="4">
        <v>3.5</v>
      </c>
      <c r="C422" s="4">
        <v>1</v>
      </c>
      <c r="D422" s="4">
        <v>1</v>
      </c>
      <c r="E422" s="4">
        <v>40.299999999999997</v>
      </c>
    </row>
    <row r="423" spans="2:5" x14ac:dyDescent="0.2">
      <c r="B423" s="4">
        <v>3.5</v>
      </c>
      <c r="C423" s="4">
        <v>1</v>
      </c>
      <c r="D423" s="4">
        <v>1</v>
      </c>
      <c r="E423" s="4">
        <v>41.2</v>
      </c>
    </row>
    <row r="424" spans="2:5" x14ac:dyDescent="0.2">
      <c r="B424" s="4">
        <v>3.6</v>
      </c>
      <c r="C424" s="4">
        <v>1</v>
      </c>
      <c r="D424" s="4">
        <v>1</v>
      </c>
      <c r="E424" s="4">
        <v>35.6</v>
      </c>
    </row>
    <row r="425" spans="2:5" x14ac:dyDescent="0.2">
      <c r="B425" s="4">
        <v>2.4</v>
      </c>
      <c r="C425" s="4">
        <v>1</v>
      </c>
      <c r="D425" s="4">
        <v>1</v>
      </c>
      <c r="E425" s="4">
        <v>48.1</v>
      </c>
    </row>
    <row r="426" spans="2:5" x14ac:dyDescent="0.2">
      <c r="B426" s="4">
        <v>2.4</v>
      </c>
      <c r="C426" s="4">
        <v>1</v>
      </c>
      <c r="D426" s="4">
        <v>1</v>
      </c>
      <c r="E426" s="4">
        <v>41.699800000000003</v>
      </c>
    </row>
    <row r="427" spans="2:5" x14ac:dyDescent="0.2">
      <c r="B427" s="4">
        <v>2.7</v>
      </c>
      <c r="C427" s="4">
        <v>1</v>
      </c>
      <c r="D427" s="4">
        <v>0</v>
      </c>
      <c r="E427" s="4">
        <v>38.299999999999997</v>
      </c>
    </row>
    <row r="428" spans="2:5" x14ac:dyDescent="0.2">
      <c r="B428" s="4">
        <v>3.5</v>
      </c>
      <c r="C428" s="4">
        <v>1</v>
      </c>
      <c r="D428" s="4">
        <v>0</v>
      </c>
      <c r="E428" s="4">
        <v>37.6</v>
      </c>
    </row>
    <row r="429" spans="2:5" x14ac:dyDescent="0.2">
      <c r="B429" s="4">
        <v>2.4</v>
      </c>
      <c r="C429" s="4">
        <v>1</v>
      </c>
      <c r="D429" s="4">
        <v>1</v>
      </c>
      <c r="E429" s="4">
        <v>41.699800000000003</v>
      </c>
    </row>
    <row r="430" spans="2:5" x14ac:dyDescent="0.2">
      <c r="B430" s="4">
        <v>2.7</v>
      </c>
      <c r="C430" s="4">
        <v>1</v>
      </c>
      <c r="D430" s="4">
        <v>0</v>
      </c>
      <c r="E430" s="4">
        <v>38.299999999999997</v>
      </c>
    </row>
    <row r="431" spans="2:5" x14ac:dyDescent="0.2">
      <c r="B431" s="4">
        <v>3.5</v>
      </c>
      <c r="C431" s="4">
        <v>1</v>
      </c>
      <c r="D431" s="4">
        <v>0</v>
      </c>
      <c r="E431" s="4">
        <v>37.6</v>
      </c>
    </row>
    <row r="432" spans="2:5" x14ac:dyDescent="0.2">
      <c r="B432" s="4">
        <v>5.7</v>
      </c>
      <c r="C432" s="4">
        <v>0</v>
      </c>
      <c r="D432" s="4">
        <v>1</v>
      </c>
      <c r="E432" s="4">
        <v>21.7</v>
      </c>
    </row>
    <row r="433" spans="2:5" x14ac:dyDescent="0.2">
      <c r="B433" s="4">
        <v>5.7</v>
      </c>
      <c r="C433" s="4">
        <v>0</v>
      </c>
      <c r="D433" s="4">
        <v>1</v>
      </c>
      <c r="E433" s="4">
        <v>21.3</v>
      </c>
    </row>
    <row r="434" spans="2:5" x14ac:dyDescent="0.2">
      <c r="B434" s="4">
        <v>3.5</v>
      </c>
      <c r="C434" s="4">
        <v>1</v>
      </c>
      <c r="D434" s="4">
        <v>1</v>
      </c>
      <c r="E434" s="4">
        <v>33.5</v>
      </c>
    </row>
    <row r="435" spans="2:5" x14ac:dyDescent="0.2">
      <c r="B435" s="4">
        <v>3</v>
      </c>
      <c r="C435" s="4">
        <v>1</v>
      </c>
      <c r="D435" s="4">
        <v>1</v>
      </c>
      <c r="E435" s="4">
        <v>35.465499999999999</v>
      </c>
    </row>
    <row r="436" spans="2:5" x14ac:dyDescent="0.2">
      <c r="B436" s="4">
        <v>2.5</v>
      </c>
      <c r="C436" s="4">
        <v>1</v>
      </c>
      <c r="D436" s="4">
        <v>1</v>
      </c>
      <c r="E436" s="4">
        <v>42.908000000000001</v>
      </c>
    </row>
    <row r="437" spans="2:5" x14ac:dyDescent="0.2">
      <c r="B437" s="4">
        <v>2.5</v>
      </c>
      <c r="C437" s="4">
        <v>0</v>
      </c>
      <c r="D437" s="4">
        <v>1</v>
      </c>
      <c r="E437" s="4">
        <v>40.200000000000003</v>
      </c>
    </row>
    <row r="438" spans="2:5" x14ac:dyDescent="0.2">
      <c r="B438" s="4">
        <v>3</v>
      </c>
      <c r="C438" s="4">
        <v>1</v>
      </c>
      <c r="D438" s="4">
        <v>1</v>
      </c>
      <c r="E438" s="4">
        <v>37.9</v>
      </c>
    </row>
    <row r="439" spans="2:5" x14ac:dyDescent="0.2">
      <c r="B439" s="4">
        <v>3.5</v>
      </c>
      <c r="C439" s="4">
        <v>1</v>
      </c>
      <c r="D439" s="4">
        <v>1</v>
      </c>
      <c r="E439" s="4">
        <v>37.4</v>
      </c>
    </row>
    <row r="440" spans="2:5" x14ac:dyDescent="0.2">
      <c r="B440" s="4">
        <v>2.5</v>
      </c>
      <c r="C440" s="4">
        <v>0</v>
      </c>
      <c r="D440" s="4">
        <v>1</v>
      </c>
      <c r="E440" s="4">
        <v>51.6</v>
      </c>
    </row>
    <row r="441" spans="2:5" x14ac:dyDescent="0.2">
      <c r="B441" s="4">
        <v>2.5</v>
      </c>
      <c r="C441" s="4">
        <v>0</v>
      </c>
      <c r="D441" s="4">
        <v>1</v>
      </c>
      <c r="E441" s="4">
        <v>44.2</v>
      </c>
    </row>
    <row r="442" spans="2:5" x14ac:dyDescent="0.2">
      <c r="B442" s="4">
        <v>2.5</v>
      </c>
      <c r="C442" s="4">
        <v>1</v>
      </c>
      <c r="D442" s="4">
        <v>1</v>
      </c>
      <c r="E442" s="4">
        <v>47.649299999999997</v>
      </c>
    </row>
    <row r="443" spans="2:5" x14ac:dyDescent="0.2">
      <c r="B443" s="4">
        <v>2</v>
      </c>
      <c r="C443" s="4">
        <v>1</v>
      </c>
      <c r="D443" s="4">
        <v>1</v>
      </c>
      <c r="E443" s="4">
        <v>47.7</v>
      </c>
    </row>
    <row r="444" spans="2:5" x14ac:dyDescent="0.2">
      <c r="B444" s="4">
        <v>2</v>
      </c>
      <c r="C444" s="4">
        <v>0</v>
      </c>
      <c r="D444" s="4">
        <v>1</v>
      </c>
      <c r="E444" s="4">
        <v>48.2</v>
      </c>
    </row>
    <row r="445" spans="2:5" x14ac:dyDescent="0.2">
      <c r="B445" s="4">
        <v>2</v>
      </c>
      <c r="C445" s="4">
        <v>0</v>
      </c>
      <c r="D445" s="4">
        <v>1</v>
      </c>
      <c r="E445" s="4">
        <v>49.216999999999999</v>
      </c>
    </row>
    <row r="446" spans="2:5" x14ac:dyDescent="0.2">
      <c r="B446" s="4">
        <v>3.7</v>
      </c>
      <c r="C446" s="4">
        <v>0</v>
      </c>
      <c r="D446" s="4">
        <v>1</v>
      </c>
      <c r="E446" s="4">
        <v>34.730499999999999</v>
      </c>
    </row>
    <row r="447" spans="2:5" x14ac:dyDescent="0.2">
      <c r="B447" s="4">
        <v>3.7</v>
      </c>
      <c r="C447" s="4">
        <v>1</v>
      </c>
      <c r="D447" s="4">
        <v>1</v>
      </c>
      <c r="E447" s="4">
        <v>37.064999999999998</v>
      </c>
    </row>
    <row r="448" spans="2:5" x14ac:dyDescent="0.2">
      <c r="B448" s="4">
        <v>3.7</v>
      </c>
      <c r="C448" s="4">
        <v>1</v>
      </c>
      <c r="D448" s="4">
        <v>1</v>
      </c>
      <c r="E448" s="4">
        <v>35.161999999999999</v>
      </c>
    </row>
    <row r="449" spans="2:5" x14ac:dyDescent="0.2">
      <c r="B449" s="4">
        <v>4.2</v>
      </c>
      <c r="C449" s="4">
        <v>1</v>
      </c>
      <c r="D449" s="4">
        <v>1</v>
      </c>
      <c r="E449" s="4">
        <v>34.485500000000002</v>
      </c>
    </row>
    <row r="450" spans="2:5" x14ac:dyDescent="0.2">
      <c r="B450" s="4">
        <v>5</v>
      </c>
      <c r="C450" s="4">
        <v>1</v>
      </c>
      <c r="D450" s="4">
        <v>1</v>
      </c>
      <c r="E450" s="4">
        <v>29.7559</v>
      </c>
    </row>
    <row r="451" spans="2:5" x14ac:dyDescent="0.2">
      <c r="B451" s="4">
        <v>5</v>
      </c>
      <c r="C451" s="4">
        <v>1</v>
      </c>
      <c r="D451" s="4">
        <v>1</v>
      </c>
      <c r="E451" s="4">
        <v>32.670099999999998</v>
      </c>
    </row>
    <row r="452" spans="2:5" x14ac:dyDescent="0.2">
      <c r="B452" s="4">
        <v>2.4</v>
      </c>
      <c r="C452" s="4">
        <v>1</v>
      </c>
      <c r="D452" s="4">
        <v>1</v>
      </c>
      <c r="E452" s="4">
        <v>44.6</v>
      </c>
    </row>
    <row r="453" spans="2:5" x14ac:dyDescent="0.2">
      <c r="B453" s="4">
        <v>2.4</v>
      </c>
      <c r="C453" s="4">
        <v>0</v>
      </c>
      <c r="D453" s="4">
        <v>1</v>
      </c>
      <c r="E453" s="4">
        <v>44.6</v>
      </c>
    </row>
    <row r="454" spans="2:5" x14ac:dyDescent="0.2">
      <c r="B454" s="4">
        <v>2.7</v>
      </c>
      <c r="C454" s="4">
        <v>1</v>
      </c>
      <c r="D454" s="4">
        <v>1</v>
      </c>
      <c r="E454" s="4">
        <v>39.799999999999997</v>
      </c>
    </row>
    <row r="455" spans="2:5" x14ac:dyDescent="0.2">
      <c r="B455" s="4">
        <v>3.5</v>
      </c>
      <c r="C455" s="4">
        <v>1</v>
      </c>
      <c r="D455" s="4">
        <v>1</v>
      </c>
      <c r="E455" s="4">
        <v>38.299999999999997</v>
      </c>
    </row>
    <row r="456" spans="2:5" x14ac:dyDescent="0.2">
      <c r="B456" s="4">
        <v>3.5</v>
      </c>
      <c r="C456" s="4">
        <v>1</v>
      </c>
      <c r="D456" s="4">
        <v>1</v>
      </c>
      <c r="E456" s="4">
        <v>36.556399999999996</v>
      </c>
    </row>
    <row r="457" spans="2:5" x14ac:dyDescent="0.2">
      <c r="B457" s="4">
        <v>3.5</v>
      </c>
      <c r="C457" s="4">
        <v>1</v>
      </c>
      <c r="D457" s="4">
        <v>1</v>
      </c>
      <c r="E457" s="4">
        <v>34.749400000000001</v>
      </c>
    </row>
    <row r="458" spans="2:5" x14ac:dyDescent="0.2">
      <c r="B458" s="4">
        <v>4.5999999999999996</v>
      </c>
      <c r="C458" s="4">
        <v>1</v>
      </c>
      <c r="D458" s="4">
        <v>1</v>
      </c>
      <c r="E458" s="4">
        <v>34.049900000000001</v>
      </c>
    </row>
    <row r="459" spans="2:5" x14ac:dyDescent="0.2">
      <c r="B459" s="4">
        <v>4.5999999999999996</v>
      </c>
      <c r="C459" s="4">
        <v>1</v>
      </c>
      <c r="D459" s="4">
        <v>1</v>
      </c>
      <c r="E459" s="4">
        <v>33.550899999999999</v>
      </c>
    </row>
    <row r="460" spans="2:5" x14ac:dyDescent="0.2">
      <c r="B460" s="4">
        <v>4.5999999999999996</v>
      </c>
      <c r="C460" s="4">
        <v>1</v>
      </c>
      <c r="D460" s="4">
        <v>1</v>
      </c>
      <c r="E460" s="4">
        <v>32.149900000000002</v>
      </c>
    </row>
    <row r="461" spans="2:5" x14ac:dyDescent="0.2">
      <c r="B461" s="4">
        <v>4.5999999999999996</v>
      </c>
      <c r="C461" s="4">
        <v>1</v>
      </c>
      <c r="D461" s="4">
        <v>1</v>
      </c>
      <c r="E461" s="4">
        <v>33.550899999999999</v>
      </c>
    </row>
    <row r="462" spans="2:5" x14ac:dyDescent="0.2">
      <c r="B462" s="4">
        <v>4.5999999999999996</v>
      </c>
      <c r="C462" s="4">
        <v>1</v>
      </c>
      <c r="D462" s="4">
        <v>1</v>
      </c>
      <c r="E462" s="4">
        <v>32.149900000000002</v>
      </c>
    </row>
    <row r="463" spans="2:5" x14ac:dyDescent="0.2">
      <c r="B463" s="4">
        <v>5</v>
      </c>
      <c r="C463" s="4">
        <v>0</v>
      </c>
      <c r="D463" s="4">
        <v>1</v>
      </c>
      <c r="E463" s="4">
        <v>30.3</v>
      </c>
    </row>
    <row r="464" spans="2:5" x14ac:dyDescent="0.2">
      <c r="B464" s="4">
        <v>3</v>
      </c>
      <c r="C464" s="4">
        <v>1</v>
      </c>
      <c r="D464" s="4">
        <v>1</v>
      </c>
      <c r="E464" s="4">
        <v>35.465499999999999</v>
      </c>
    </row>
    <row r="465" spans="2:5" x14ac:dyDescent="0.2">
      <c r="B465" s="4">
        <v>2.5</v>
      </c>
      <c r="C465" s="4">
        <v>1</v>
      </c>
      <c r="D465" s="4">
        <v>1</v>
      </c>
      <c r="E465" s="4">
        <v>42.908000000000001</v>
      </c>
    </row>
    <row r="466" spans="2:5" x14ac:dyDescent="0.2">
      <c r="B466" s="4">
        <v>2.5</v>
      </c>
      <c r="C466" s="4">
        <v>0</v>
      </c>
      <c r="D466" s="4">
        <v>1</v>
      </c>
      <c r="E466" s="4">
        <v>40.200000000000003</v>
      </c>
    </row>
    <row r="467" spans="2:5" x14ac:dyDescent="0.2">
      <c r="B467" s="4">
        <v>3</v>
      </c>
      <c r="C467" s="4">
        <v>1</v>
      </c>
      <c r="D467" s="4">
        <v>1</v>
      </c>
      <c r="E467" s="4">
        <v>37.9</v>
      </c>
    </row>
    <row r="468" spans="2:5" x14ac:dyDescent="0.2">
      <c r="B468" s="4">
        <v>2.5</v>
      </c>
      <c r="C468" s="4">
        <v>0</v>
      </c>
      <c r="D468" s="4">
        <v>1</v>
      </c>
      <c r="E468" s="4">
        <v>51.6</v>
      </c>
    </row>
    <row r="469" spans="2:5" x14ac:dyDescent="0.2">
      <c r="B469" s="4">
        <v>2.5</v>
      </c>
      <c r="C469" s="4">
        <v>1</v>
      </c>
      <c r="D469" s="4">
        <v>1</v>
      </c>
      <c r="E469" s="4">
        <v>47.649299999999997</v>
      </c>
    </row>
    <row r="470" spans="2:5" x14ac:dyDescent="0.2">
      <c r="B470" s="4">
        <v>2.5</v>
      </c>
      <c r="C470" s="4">
        <v>0</v>
      </c>
      <c r="D470" s="4">
        <v>1</v>
      </c>
      <c r="E470" s="4">
        <v>44.2</v>
      </c>
    </row>
    <row r="471" spans="2:5" x14ac:dyDescent="0.2">
      <c r="B471" s="4">
        <v>3.5</v>
      </c>
      <c r="C471" s="4">
        <v>1</v>
      </c>
      <c r="D471" s="4">
        <v>1</v>
      </c>
      <c r="E471" s="4">
        <v>33.5</v>
      </c>
    </row>
    <row r="472" spans="2:5" x14ac:dyDescent="0.2">
      <c r="B472" s="4">
        <v>3.5</v>
      </c>
      <c r="C472" s="4">
        <v>1</v>
      </c>
      <c r="D472" s="4">
        <v>1</v>
      </c>
      <c r="E472" s="4">
        <v>37.4</v>
      </c>
    </row>
    <row r="473" spans="2:5" x14ac:dyDescent="0.2">
      <c r="B473" s="4">
        <v>2.5</v>
      </c>
      <c r="C473" s="4">
        <v>0</v>
      </c>
      <c r="D473" s="4">
        <v>1</v>
      </c>
      <c r="E473" s="4">
        <v>40.193100000000001</v>
      </c>
    </row>
    <row r="474" spans="2:5" x14ac:dyDescent="0.2">
      <c r="B474" s="4">
        <v>2.5</v>
      </c>
      <c r="C474" s="4">
        <v>1</v>
      </c>
      <c r="D474" s="4">
        <v>1</v>
      </c>
      <c r="E474" s="4">
        <v>41.664200000000001</v>
      </c>
    </row>
    <row r="475" spans="2:5" x14ac:dyDescent="0.2">
      <c r="B475" s="4">
        <v>3.7</v>
      </c>
      <c r="C475" s="4">
        <v>1</v>
      </c>
      <c r="D475" s="4">
        <v>1</v>
      </c>
      <c r="E475" s="4">
        <v>34.823500000000003</v>
      </c>
    </row>
    <row r="476" spans="2:5" x14ac:dyDescent="0.2">
      <c r="B476" s="4">
        <v>2.2999999999999998</v>
      </c>
      <c r="C476" s="4">
        <v>0</v>
      </c>
      <c r="D476" s="4">
        <v>1</v>
      </c>
      <c r="E476" s="4">
        <v>34.700000000000003</v>
      </c>
    </row>
    <row r="477" spans="2:5" x14ac:dyDescent="0.2">
      <c r="B477" s="4">
        <v>3.5</v>
      </c>
      <c r="C477" s="4">
        <v>1</v>
      </c>
      <c r="D477" s="4">
        <v>1</v>
      </c>
      <c r="E477" s="4">
        <v>36.200000000000003</v>
      </c>
    </row>
    <row r="478" spans="2:5" x14ac:dyDescent="0.2">
      <c r="B478" s="4">
        <v>3.5</v>
      </c>
      <c r="C478" s="4">
        <v>1</v>
      </c>
      <c r="D478" s="4">
        <v>1</v>
      </c>
      <c r="E478" s="4">
        <v>33.200000000000003</v>
      </c>
    </row>
    <row r="479" spans="2:5" x14ac:dyDescent="0.2">
      <c r="B479" s="4">
        <v>5.5</v>
      </c>
      <c r="C479" s="4">
        <v>1</v>
      </c>
      <c r="D479" s="4">
        <v>1</v>
      </c>
      <c r="E479" s="4">
        <v>33</v>
      </c>
    </row>
    <row r="480" spans="2:5" x14ac:dyDescent="0.2">
      <c r="B480" s="4">
        <v>5.5</v>
      </c>
      <c r="C480" s="4">
        <v>1</v>
      </c>
      <c r="D480" s="4">
        <v>1</v>
      </c>
      <c r="E480" s="4">
        <v>32.299999999999997</v>
      </c>
    </row>
    <row r="481" spans="2:5" x14ac:dyDescent="0.2">
      <c r="B481" s="4">
        <v>6.3</v>
      </c>
      <c r="C481" s="4">
        <v>1</v>
      </c>
      <c r="D481" s="4">
        <v>1</v>
      </c>
      <c r="E481" s="4">
        <v>27.1158</v>
      </c>
    </row>
    <row r="482" spans="2:5" x14ac:dyDescent="0.2">
      <c r="B482" s="4">
        <v>2.4</v>
      </c>
      <c r="C482" s="4">
        <v>1</v>
      </c>
      <c r="D482" s="4">
        <v>0</v>
      </c>
      <c r="E482" s="4">
        <v>42.214599999999997</v>
      </c>
    </row>
    <row r="483" spans="2:5" x14ac:dyDescent="0.2">
      <c r="B483" s="4">
        <v>2.5</v>
      </c>
      <c r="C483" s="4">
        <v>1</v>
      </c>
      <c r="D483" s="4">
        <v>1</v>
      </c>
      <c r="E483" s="4">
        <v>45.672899999999998</v>
      </c>
    </row>
    <row r="484" spans="2:5" x14ac:dyDescent="0.2">
      <c r="B484" s="4">
        <v>3.5</v>
      </c>
      <c r="C484" s="4">
        <v>0</v>
      </c>
      <c r="D484" s="4">
        <v>1</v>
      </c>
      <c r="E484" s="4">
        <v>37.9499</v>
      </c>
    </row>
    <row r="485" spans="2:5" x14ac:dyDescent="0.2">
      <c r="B485" s="4">
        <v>3.5</v>
      </c>
      <c r="C485" s="4">
        <v>1</v>
      </c>
      <c r="D485" s="4">
        <v>1</v>
      </c>
      <c r="E485" s="4">
        <v>38.034700000000001</v>
      </c>
    </row>
    <row r="486" spans="2:5" x14ac:dyDescent="0.2">
      <c r="B486" s="4">
        <v>2.5</v>
      </c>
      <c r="C486" s="4">
        <v>1</v>
      </c>
      <c r="D486" s="4">
        <v>1</v>
      </c>
      <c r="E486" s="4">
        <v>46.6</v>
      </c>
    </row>
    <row r="487" spans="2:5" x14ac:dyDescent="0.2">
      <c r="B487" s="4">
        <v>3.5</v>
      </c>
      <c r="C487" s="4">
        <v>1</v>
      </c>
      <c r="D487" s="4">
        <v>1</v>
      </c>
      <c r="E487" s="4">
        <v>36.410200000000003</v>
      </c>
    </row>
    <row r="488" spans="2:5" x14ac:dyDescent="0.2">
      <c r="B488" s="4">
        <v>2</v>
      </c>
      <c r="C488" s="4">
        <v>0</v>
      </c>
      <c r="D488" s="4">
        <v>1</v>
      </c>
      <c r="E488" s="4">
        <v>43</v>
      </c>
    </row>
    <row r="489" spans="2:5" x14ac:dyDescent="0.2">
      <c r="B489" s="4">
        <v>2</v>
      </c>
      <c r="C489" s="4">
        <v>1</v>
      </c>
      <c r="D489" s="4">
        <v>1</v>
      </c>
      <c r="E489" s="4">
        <v>47.512900000000002</v>
      </c>
    </row>
    <row r="490" spans="2:5" x14ac:dyDescent="0.2">
      <c r="B490" s="4">
        <v>2.5</v>
      </c>
      <c r="C490" s="4">
        <v>0</v>
      </c>
      <c r="D490" s="4">
        <v>1</v>
      </c>
      <c r="E490" s="4">
        <v>39.6</v>
      </c>
    </row>
    <row r="491" spans="2:5" x14ac:dyDescent="0.2">
      <c r="B491" s="4">
        <v>2.5</v>
      </c>
      <c r="C491" s="4">
        <v>1</v>
      </c>
      <c r="D491" s="4">
        <v>1</v>
      </c>
      <c r="E491" s="4">
        <v>42.699800000000003</v>
      </c>
    </row>
    <row r="492" spans="2:5" x14ac:dyDescent="0.2">
      <c r="B492" s="4">
        <v>1.6</v>
      </c>
      <c r="C492" s="4">
        <v>1</v>
      </c>
      <c r="D492" s="4">
        <v>1</v>
      </c>
      <c r="E492" s="4">
        <v>46.5</v>
      </c>
    </row>
    <row r="493" spans="2:5" x14ac:dyDescent="0.2">
      <c r="B493" s="4">
        <v>1.6</v>
      </c>
      <c r="C493" s="4">
        <v>0</v>
      </c>
      <c r="D493" s="4">
        <v>1</v>
      </c>
      <c r="E493" s="4">
        <v>47.3</v>
      </c>
    </row>
    <row r="494" spans="2:5" x14ac:dyDescent="0.2">
      <c r="B494" s="4">
        <v>1.8</v>
      </c>
      <c r="C494" s="4">
        <v>1</v>
      </c>
      <c r="D494" s="4">
        <v>1</v>
      </c>
      <c r="E494" s="4">
        <v>47.5</v>
      </c>
    </row>
    <row r="495" spans="2:5" x14ac:dyDescent="0.2">
      <c r="B495" s="4">
        <v>1.8</v>
      </c>
      <c r="C495" s="4">
        <v>1</v>
      </c>
      <c r="D495" s="4">
        <v>1</v>
      </c>
      <c r="E495" s="4">
        <v>44.9</v>
      </c>
    </row>
    <row r="496" spans="2:5" x14ac:dyDescent="0.2">
      <c r="B496" s="4">
        <v>1.8</v>
      </c>
      <c r="C496" s="4">
        <v>0</v>
      </c>
      <c r="D496" s="4">
        <v>1</v>
      </c>
      <c r="E496" s="4">
        <v>44.2</v>
      </c>
    </row>
    <row r="497" spans="2:5" x14ac:dyDescent="0.2">
      <c r="B497" s="4">
        <v>6.7</v>
      </c>
      <c r="C497" s="4">
        <v>1</v>
      </c>
      <c r="D497" s="4">
        <v>1</v>
      </c>
      <c r="E497" s="4">
        <v>24.2</v>
      </c>
    </row>
    <row r="498" spans="2:5" x14ac:dyDescent="0.2">
      <c r="B498" s="4">
        <v>2.8</v>
      </c>
      <c r="C498" s="4">
        <v>0</v>
      </c>
      <c r="D498" s="4">
        <v>1</v>
      </c>
      <c r="E498" s="4">
        <v>37.118499999999997</v>
      </c>
    </row>
    <row r="499" spans="2:5" x14ac:dyDescent="0.2">
      <c r="B499" s="4">
        <v>2.4</v>
      </c>
      <c r="C499" s="4">
        <v>1</v>
      </c>
      <c r="D499" s="4">
        <v>1</v>
      </c>
      <c r="E499" s="4">
        <v>46.9</v>
      </c>
    </row>
    <row r="500" spans="2:5" x14ac:dyDescent="0.2">
      <c r="B500" s="4">
        <v>2.4</v>
      </c>
      <c r="C500" s="4">
        <v>1</v>
      </c>
      <c r="D500" s="4">
        <v>1</v>
      </c>
      <c r="E500" s="4">
        <v>46.8</v>
      </c>
    </row>
    <row r="501" spans="2:5" x14ac:dyDescent="0.2">
      <c r="B501" s="4">
        <v>3.6</v>
      </c>
      <c r="C501" s="4">
        <v>1</v>
      </c>
      <c r="D501" s="4">
        <v>1</v>
      </c>
      <c r="E501" s="4">
        <v>35.6</v>
      </c>
    </row>
    <row r="502" spans="2:5" x14ac:dyDescent="0.2">
      <c r="B502" s="4">
        <v>2.5</v>
      </c>
      <c r="C502" s="4">
        <v>0</v>
      </c>
      <c r="D502" s="4">
        <v>0</v>
      </c>
      <c r="E502" s="4">
        <v>37.057400000000001</v>
      </c>
    </row>
    <row r="503" spans="2:5" x14ac:dyDescent="0.2">
      <c r="B503" s="4">
        <v>2.5</v>
      </c>
      <c r="C503" s="4">
        <v>0</v>
      </c>
      <c r="D503" s="4">
        <v>1</v>
      </c>
      <c r="E503" s="4">
        <v>34.6</v>
      </c>
    </row>
    <row r="504" spans="2:5" x14ac:dyDescent="0.2">
      <c r="B504" s="4">
        <v>2.5</v>
      </c>
      <c r="C504" s="4">
        <v>1</v>
      </c>
      <c r="D504" s="4">
        <v>0</v>
      </c>
      <c r="E504" s="4">
        <v>42.921500000000002</v>
      </c>
    </row>
    <row r="505" spans="2:5" x14ac:dyDescent="0.2">
      <c r="B505" s="4">
        <v>3.6</v>
      </c>
      <c r="C505" s="4">
        <v>1</v>
      </c>
      <c r="D505" s="4">
        <v>0</v>
      </c>
      <c r="E505" s="4">
        <v>34.270800000000001</v>
      </c>
    </row>
    <row r="506" spans="2:5" x14ac:dyDescent="0.2">
      <c r="B506" s="4">
        <v>2.5</v>
      </c>
      <c r="C506" s="4">
        <v>0</v>
      </c>
      <c r="D506" s="4">
        <v>1</v>
      </c>
      <c r="E506" s="4">
        <v>46.8</v>
      </c>
    </row>
    <row r="507" spans="2:5" x14ac:dyDescent="0.2">
      <c r="B507" s="4">
        <v>2.5</v>
      </c>
      <c r="C507" s="4">
        <v>1</v>
      </c>
      <c r="D507" s="4">
        <v>1</v>
      </c>
      <c r="E507" s="4">
        <v>45.056600000000003</v>
      </c>
    </row>
    <row r="508" spans="2:5" x14ac:dyDescent="0.2">
      <c r="B508" s="4">
        <v>3.5</v>
      </c>
      <c r="C508" s="4">
        <v>1</v>
      </c>
      <c r="D508" s="4">
        <v>1</v>
      </c>
      <c r="E508" s="4">
        <v>39.799999999999997</v>
      </c>
    </row>
    <row r="509" spans="2:5" x14ac:dyDescent="0.2">
      <c r="B509" s="4">
        <v>2.4</v>
      </c>
      <c r="C509" s="4">
        <v>0</v>
      </c>
      <c r="D509" s="4">
        <v>1</v>
      </c>
      <c r="E509" s="4">
        <v>48.2</v>
      </c>
    </row>
    <row r="510" spans="2:5" x14ac:dyDescent="0.2">
      <c r="B510" s="4">
        <v>1.8</v>
      </c>
      <c r="C510" s="4">
        <v>0</v>
      </c>
      <c r="D510" s="4">
        <v>1</v>
      </c>
      <c r="E510" s="4">
        <v>69.6404</v>
      </c>
    </row>
    <row r="511" spans="2:5" x14ac:dyDescent="0.2">
      <c r="B511" s="4">
        <v>2</v>
      </c>
      <c r="C511" s="4">
        <v>0</v>
      </c>
      <c r="D511" s="4">
        <v>1</v>
      </c>
      <c r="E511" s="4">
        <v>42</v>
      </c>
    </row>
    <row r="512" spans="2:5" x14ac:dyDescent="0.2">
      <c r="B512" s="4">
        <v>3</v>
      </c>
      <c r="C512" s="4">
        <v>1</v>
      </c>
      <c r="D512" s="4">
        <v>1</v>
      </c>
      <c r="E512" s="4">
        <v>32</v>
      </c>
    </row>
    <row r="513" spans="2:5" x14ac:dyDescent="0.2">
      <c r="B513" s="4">
        <v>4.4000000000000004</v>
      </c>
      <c r="C513" s="4">
        <v>1</v>
      </c>
      <c r="D513" s="4">
        <v>1</v>
      </c>
      <c r="E513" s="4">
        <v>30.8</v>
      </c>
    </row>
    <row r="514" spans="2:5" x14ac:dyDescent="0.2">
      <c r="B514" s="4">
        <v>3.2</v>
      </c>
      <c r="C514" s="4">
        <v>1</v>
      </c>
      <c r="D514" s="4">
        <v>1</v>
      </c>
      <c r="E514" s="4">
        <v>36.4</v>
      </c>
    </row>
    <row r="515" spans="2:5" x14ac:dyDescent="0.2">
      <c r="B515" s="4">
        <v>4.2</v>
      </c>
      <c r="C515" s="4">
        <v>1</v>
      </c>
      <c r="D515" s="4">
        <v>1</v>
      </c>
      <c r="E515" s="4">
        <v>31.5002</v>
      </c>
    </row>
    <row r="516" spans="2:5" x14ac:dyDescent="0.2">
      <c r="B516" s="4">
        <v>3</v>
      </c>
      <c r="C516" s="4">
        <v>1</v>
      </c>
      <c r="D516" s="4">
        <v>1</v>
      </c>
      <c r="E516" s="4">
        <v>39.493699999999997</v>
      </c>
    </row>
    <row r="517" spans="2:5" x14ac:dyDescent="0.2">
      <c r="B517" s="4">
        <v>4.4000000000000004</v>
      </c>
      <c r="C517" s="4">
        <v>1</v>
      </c>
      <c r="D517" s="4">
        <v>1</v>
      </c>
      <c r="E517" s="4">
        <v>30.953700000000001</v>
      </c>
    </row>
    <row r="518" spans="2:5" x14ac:dyDescent="0.2">
      <c r="B518" s="4">
        <v>4.4000000000000004</v>
      </c>
      <c r="C518" s="4">
        <v>1</v>
      </c>
      <c r="D518" s="4">
        <v>1</v>
      </c>
      <c r="E518" s="4">
        <v>30.562000000000001</v>
      </c>
    </row>
    <row r="519" spans="2:5" x14ac:dyDescent="0.2">
      <c r="B519" s="4">
        <v>4.4000000000000004</v>
      </c>
      <c r="C519" s="4">
        <v>1</v>
      </c>
      <c r="D519" s="4">
        <v>1</v>
      </c>
      <c r="E519" s="4">
        <v>30.172599999999999</v>
      </c>
    </row>
    <row r="520" spans="2:5" x14ac:dyDescent="0.2">
      <c r="B520" s="4">
        <v>4.4000000000000004</v>
      </c>
      <c r="C520" s="4">
        <v>1</v>
      </c>
      <c r="D520" s="4">
        <v>1</v>
      </c>
      <c r="E520" s="4">
        <v>27.7</v>
      </c>
    </row>
    <row r="521" spans="2:5" x14ac:dyDescent="0.2">
      <c r="B521" s="4">
        <v>4.4000000000000004</v>
      </c>
      <c r="C521" s="4">
        <v>1</v>
      </c>
      <c r="D521" s="4">
        <v>1</v>
      </c>
      <c r="E521" s="4">
        <v>29.452100000000002</v>
      </c>
    </row>
    <row r="522" spans="2:5" x14ac:dyDescent="0.2">
      <c r="B522" s="4">
        <v>4.4000000000000004</v>
      </c>
      <c r="C522" s="4">
        <v>1</v>
      </c>
      <c r="D522" s="4">
        <v>1</v>
      </c>
      <c r="E522" s="4">
        <v>27.7</v>
      </c>
    </row>
    <row r="523" spans="2:5" x14ac:dyDescent="0.2">
      <c r="B523" s="4">
        <v>6</v>
      </c>
      <c r="C523" s="4">
        <v>1</v>
      </c>
      <c r="D523" s="4">
        <v>1</v>
      </c>
      <c r="E523" s="4">
        <v>26.749500000000001</v>
      </c>
    </row>
    <row r="524" spans="2:5" x14ac:dyDescent="0.2">
      <c r="B524" s="4">
        <v>3.9</v>
      </c>
      <c r="C524" s="4">
        <v>1</v>
      </c>
      <c r="D524" s="4">
        <v>1</v>
      </c>
      <c r="E524" s="4">
        <v>37.299999999999997</v>
      </c>
    </row>
    <row r="525" spans="2:5" x14ac:dyDescent="0.2">
      <c r="B525" s="4">
        <v>3.9</v>
      </c>
      <c r="C525" s="4">
        <v>1</v>
      </c>
      <c r="D525" s="4">
        <v>1</v>
      </c>
      <c r="E525" s="4">
        <v>36.6</v>
      </c>
    </row>
    <row r="526" spans="2:5" x14ac:dyDescent="0.2">
      <c r="B526" s="4">
        <v>4.5999999999999996</v>
      </c>
      <c r="C526" s="4">
        <v>1</v>
      </c>
      <c r="D526" s="4">
        <v>0</v>
      </c>
      <c r="E526" s="4">
        <v>31.9</v>
      </c>
    </row>
    <row r="527" spans="2:5" x14ac:dyDescent="0.2">
      <c r="B527" s="4">
        <v>4.5999999999999996</v>
      </c>
      <c r="C527" s="4">
        <v>1</v>
      </c>
      <c r="D527" s="4">
        <v>0</v>
      </c>
      <c r="E527" s="4">
        <v>31.9</v>
      </c>
    </row>
    <row r="528" spans="2:5" x14ac:dyDescent="0.2">
      <c r="B528" s="4">
        <v>4.5999999999999996</v>
      </c>
      <c r="C528" s="4">
        <v>1</v>
      </c>
      <c r="D528" s="4">
        <v>0</v>
      </c>
      <c r="E528" s="4">
        <v>31.9</v>
      </c>
    </row>
    <row r="529" spans="2:5" x14ac:dyDescent="0.2">
      <c r="B529" s="4">
        <v>4.5999999999999996</v>
      </c>
      <c r="C529" s="4">
        <v>1</v>
      </c>
      <c r="D529" s="4">
        <v>0</v>
      </c>
      <c r="E529" s="4">
        <v>22.7</v>
      </c>
    </row>
    <row r="530" spans="2:5" x14ac:dyDescent="0.2">
      <c r="B530" s="4">
        <v>4.5999999999999996</v>
      </c>
      <c r="C530" s="4">
        <v>1</v>
      </c>
      <c r="D530" s="4">
        <v>0</v>
      </c>
      <c r="E530" s="4">
        <v>24.5</v>
      </c>
    </row>
    <row r="531" spans="2:5" x14ac:dyDescent="0.2">
      <c r="B531" s="4">
        <v>3.5</v>
      </c>
      <c r="C531" s="4">
        <v>1</v>
      </c>
      <c r="D531" s="4">
        <v>1</v>
      </c>
      <c r="E531" s="4">
        <v>40.299999999999997</v>
      </c>
    </row>
    <row r="532" spans="2:5" x14ac:dyDescent="0.2">
      <c r="B532" s="4">
        <v>3.5</v>
      </c>
      <c r="C532" s="4">
        <v>1</v>
      </c>
      <c r="D532" s="4">
        <v>1</v>
      </c>
      <c r="E532" s="4">
        <v>41.2</v>
      </c>
    </row>
    <row r="533" spans="2:5" x14ac:dyDescent="0.2">
      <c r="B533" s="4">
        <v>3.9</v>
      </c>
      <c r="C533" s="4">
        <v>1</v>
      </c>
      <c r="D533" s="4">
        <v>1</v>
      </c>
      <c r="E533" s="4">
        <v>37.299999999999997</v>
      </c>
    </row>
    <row r="534" spans="2:5" x14ac:dyDescent="0.2">
      <c r="B534" s="4">
        <v>3.5</v>
      </c>
      <c r="C534" s="4">
        <v>1</v>
      </c>
      <c r="D534" s="4">
        <v>0</v>
      </c>
      <c r="E534" s="4">
        <v>32.1</v>
      </c>
    </row>
    <row r="535" spans="2:5" x14ac:dyDescent="0.2">
      <c r="B535" s="4">
        <v>5.7</v>
      </c>
      <c r="C535" s="4">
        <v>1</v>
      </c>
      <c r="D535" s="4">
        <v>1</v>
      </c>
      <c r="E535" s="4">
        <v>31.9</v>
      </c>
    </row>
    <row r="536" spans="2:5" x14ac:dyDescent="0.2">
      <c r="B536" s="4">
        <v>2.7</v>
      </c>
      <c r="C536" s="4">
        <v>1</v>
      </c>
      <c r="D536" s="4">
        <v>0</v>
      </c>
      <c r="E536" s="4">
        <v>35.700000000000003</v>
      </c>
    </row>
    <row r="537" spans="2:5" x14ac:dyDescent="0.2">
      <c r="B537" s="4">
        <v>3.5</v>
      </c>
      <c r="C537" s="4">
        <v>1</v>
      </c>
      <c r="D537" s="4">
        <v>0</v>
      </c>
      <c r="E537" s="4">
        <v>34.200000000000003</v>
      </c>
    </row>
    <row r="538" spans="2:5" x14ac:dyDescent="0.2">
      <c r="B538" s="4">
        <v>5.7</v>
      </c>
      <c r="C538" s="4">
        <v>1</v>
      </c>
      <c r="D538" s="4">
        <v>1</v>
      </c>
      <c r="E538" s="4">
        <v>34.5</v>
      </c>
    </row>
    <row r="539" spans="2:5" x14ac:dyDescent="0.2">
      <c r="B539" s="4">
        <v>6.1</v>
      </c>
      <c r="C539" s="4">
        <v>1</v>
      </c>
      <c r="D539" s="4">
        <v>0</v>
      </c>
      <c r="E539" s="4">
        <v>26</v>
      </c>
    </row>
    <row r="540" spans="2:5" x14ac:dyDescent="0.2">
      <c r="B540" s="4">
        <v>2.7</v>
      </c>
      <c r="C540" s="4">
        <v>1</v>
      </c>
      <c r="D540" s="4">
        <v>0</v>
      </c>
      <c r="E540" s="4">
        <v>35.700000000000003</v>
      </c>
    </row>
    <row r="541" spans="2:5" x14ac:dyDescent="0.2">
      <c r="B541" s="4">
        <v>3.5</v>
      </c>
      <c r="C541" s="4">
        <v>1</v>
      </c>
      <c r="D541" s="4">
        <v>0</v>
      </c>
      <c r="E541" s="4">
        <v>34.200000000000003</v>
      </c>
    </row>
    <row r="542" spans="2:5" x14ac:dyDescent="0.2">
      <c r="B542" s="4">
        <v>5.7</v>
      </c>
      <c r="C542" s="4">
        <v>1</v>
      </c>
      <c r="D542" s="4">
        <v>1</v>
      </c>
      <c r="E542" s="4">
        <v>34.5</v>
      </c>
    </row>
    <row r="543" spans="2:5" x14ac:dyDescent="0.2">
      <c r="B543" s="4">
        <v>6.1</v>
      </c>
      <c r="C543" s="4">
        <v>1</v>
      </c>
      <c r="D543" s="4">
        <v>0</v>
      </c>
      <c r="E543" s="4">
        <v>26</v>
      </c>
    </row>
    <row r="544" spans="2:5" x14ac:dyDescent="0.2">
      <c r="B544" s="4">
        <v>3.5</v>
      </c>
      <c r="C544" s="4">
        <v>1</v>
      </c>
      <c r="D544" s="4">
        <v>0</v>
      </c>
      <c r="E544" s="4">
        <v>32.1</v>
      </c>
    </row>
    <row r="545" spans="2:5" x14ac:dyDescent="0.2">
      <c r="B545" s="4">
        <v>5.7</v>
      </c>
      <c r="C545" s="4">
        <v>1</v>
      </c>
      <c r="D545" s="4">
        <v>1</v>
      </c>
      <c r="E545" s="4">
        <v>31.9</v>
      </c>
    </row>
    <row r="546" spans="2:5" x14ac:dyDescent="0.2">
      <c r="B546" s="4">
        <v>4.5999999999999996</v>
      </c>
      <c r="C546" s="4">
        <v>1</v>
      </c>
      <c r="D546" s="4">
        <v>0</v>
      </c>
      <c r="E546" s="4">
        <v>33.305199999999999</v>
      </c>
    </row>
    <row r="547" spans="2:5" x14ac:dyDescent="0.2">
      <c r="B547" s="4">
        <v>3.5</v>
      </c>
      <c r="C547" s="4">
        <v>1</v>
      </c>
      <c r="D547" s="4">
        <v>1</v>
      </c>
      <c r="E547" s="4">
        <v>34.9</v>
      </c>
    </row>
    <row r="548" spans="2:5" x14ac:dyDescent="0.2">
      <c r="B548" s="4">
        <v>3.5</v>
      </c>
      <c r="C548" s="4">
        <v>1</v>
      </c>
      <c r="D548" s="4">
        <v>1</v>
      </c>
      <c r="E548" s="4">
        <v>34.700000000000003</v>
      </c>
    </row>
    <row r="549" spans="2:5" x14ac:dyDescent="0.2">
      <c r="B549" s="4">
        <v>3.5</v>
      </c>
      <c r="C549" s="4">
        <v>1</v>
      </c>
      <c r="D549" s="4">
        <v>1</v>
      </c>
      <c r="E549" s="4">
        <v>37.4</v>
      </c>
    </row>
    <row r="550" spans="2:5" x14ac:dyDescent="0.2">
      <c r="B550" s="4">
        <v>3.5</v>
      </c>
      <c r="C550" s="4">
        <v>1</v>
      </c>
      <c r="D550" s="4">
        <v>1</v>
      </c>
      <c r="E550" s="4">
        <v>27.8</v>
      </c>
    </row>
    <row r="551" spans="2:5" x14ac:dyDescent="0.2">
      <c r="B551" s="4">
        <v>2.4</v>
      </c>
      <c r="C551" s="4">
        <v>0</v>
      </c>
      <c r="D551" s="4">
        <v>1</v>
      </c>
      <c r="E551" s="4">
        <v>43.104300000000002</v>
      </c>
    </row>
    <row r="552" spans="2:5" x14ac:dyDescent="0.2">
      <c r="B552" s="4">
        <v>2.4</v>
      </c>
      <c r="C552" s="4">
        <v>1</v>
      </c>
      <c r="D552" s="4">
        <v>1</v>
      </c>
      <c r="E552" s="4">
        <v>43.291600000000003</v>
      </c>
    </row>
    <row r="553" spans="2:5" x14ac:dyDescent="0.2">
      <c r="B553" s="4">
        <v>3.5</v>
      </c>
      <c r="C553" s="4">
        <v>1</v>
      </c>
      <c r="D553" s="4">
        <v>1</v>
      </c>
      <c r="E553" s="4">
        <v>41.2</v>
      </c>
    </row>
    <row r="554" spans="2:5" x14ac:dyDescent="0.2">
      <c r="B554" s="4">
        <v>3.3</v>
      </c>
      <c r="C554" s="4">
        <v>1</v>
      </c>
      <c r="D554" s="4">
        <v>1</v>
      </c>
      <c r="E554" s="4">
        <v>36.200000000000003</v>
      </c>
    </row>
    <row r="555" spans="2:5" x14ac:dyDescent="0.2">
      <c r="B555" s="4">
        <v>3.8</v>
      </c>
      <c r="C555" s="4">
        <v>1</v>
      </c>
      <c r="D555" s="4">
        <v>1</v>
      </c>
      <c r="E555" s="4">
        <v>35.6</v>
      </c>
    </row>
    <row r="556" spans="2:5" x14ac:dyDescent="0.2">
      <c r="B556" s="4">
        <v>3.8</v>
      </c>
      <c r="C556" s="4">
        <v>1</v>
      </c>
      <c r="D556" s="4">
        <v>1</v>
      </c>
      <c r="E556" s="4">
        <v>38.299999999999997</v>
      </c>
    </row>
    <row r="557" spans="2:5" x14ac:dyDescent="0.2">
      <c r="B557" s="4">
        <v>4.5999999999999996</v>
      </c>
      <c r="C557" s="4">
        <v>1</v>
      </c>
      <c r="D557" s="4">
        <v>1</v>
      </c>
      <c r="E557" s="4">
        <v>34.200000000000003</v>
      </c>
    </row>
    <row r="558" spans="2:5" x14ac:dyDescent="0.2">
      <c r="B558" s="4">
        <v>2.4</v>
      </c>
      <c r="C558" s="4">
        <v>1</v>
      </c>
      <c r="D558" s="4">
        <v>1</v>
      </c>
      <c r="E558" s="4">
        <v>44.4</v>
      </c>
    </row>
    <row r="559" spans="2:5" x14ac:dyDescent="0.2">
      <c r="B559" s="4">
        <v>2.4</v>
      </c>
      <c r="C559" s="4">
        <v>0</v>
      </c>
      <c r="D559" s="4">
        <v>1</v>
      </c>
      <c r="E559" s="4">
        <v>44.8</v>
      </c>
    </row>
    <row r="560" spans="2:5" x14ac:dyDescent="0.2">
      <c r="B560" s="4">
        <v>3.3</v>
      </c>
      <c r="C560" s="4">
        <v>1</v>
      </c>
      <c r="D560" s="4">
        <v>1</v>
      </c>
      <c r="E560" s="4">
        <v>40.1</v>
      </c>
    </row>
    <row r="561" spans="2:5" x14ac:dyDescent="0.2">
      <c r="B561" s="4">
        <v>3.5</v>
      </c>
      <c r="C561" s="4">
        <v>1</v>
      </c>
      <c r="D561" s="4">
        <v>1</v>
      </c>
      <c r="E561" s="4">
        <v>34.1997</v>
      </c>
    </row>
    <row r="562" spans="2:5" x14ac:dyDescent="0.2">
      <c r="B562" s="4">
        <v>3.5</v>
      </c>
      <c r="C562" s="4">
        <v>1</v>
      </c>
      <c r="D562" s="4">
        <v>1</v>
      </c>
      <c r="E562" s="4">
        <v>30.549900000000001</v>
      </c>
    </row>
    <row r="563" spans="2:5" x14ac:dyDescent="0.2">
      <c r="B563" s="4">
        <v>4.5</v>
      </c>
      <c r="C563" s="4">
        <v>1</v>
      </c>
      <c r="D563" s="4">
        <v>1</v>
      </c>
      <c r="E563" s="4">
        <v>29.6</v>
      </c>
    </row>
    <row r="564" spans="2:5" x14ac:dyDescent="0.2">
      <c r="B564" s="4">
        <v>4.5</v>
      </c>
      <c r="C564" s="4">
        <v>1</v>
      </c>
      <c r="D564" s="4">
        <v>1</v>
      </c>
      <c r="E564" s="4">
        <v>27.2</v>
      </c>
    </row>
    <row r="565" spans="2:5" x14ac:dyDescent="0.2">
      <c r="B565" s="4">
        <v>5</v>
      </c>
      <c r="C565" s="4">
        <v>1</v>
      </c>
      <c r="D565" s="4">
        <v>1</v>
      </c>
      <c r="E565" s="4">
        <v>29.7559</v>
      </c>
    </row>
    <row r="566" spans="2:5" x14ac:dyDescent="0.2">
      <c r="B566" s="4">
        <v>5</v>
      </c>
      <c r="C566" s="4">
        <v>1</v>
      </c>
      <c r="D566" s="4">
        <v>1</v>
      </c>
      <c r="E566" s="4">
        <v>32.670099999999998</v>
      </c>
    </row>
    <row r="567" spans="2:5" x14ac:dyDescent="0.2">
      <c r="B567" s="4">
        <v>5</v>
      </c>
      <c r="C567" s="4">
        <v>1</v>
      </c>
      <c r="D567" s="4">
        <v>1</v>
      </c>
      <c r="E567" s="4">
        <v>31.073599999999999</v>
      </c>
    </row>
    <row r="568" spans="2:5" x14ac:dyDescent="0.2">
      <c r="B568" s="4">
        <v>4.5999999999999996</v>
      </c>
      <c r="C568" s="4">
        <v>1</v>
      </c>
      <c r="D568" s="4">
        <v>0</v>
      </c>
      <c r="E568" s="4">
        <v>33.305199999999999</v>
      </c>
    </row>
    <row r="569" spans="2:5" x14ac:dyDescent="0.2">
      <c r="B569" s="4">
        <v>3.5</v>
      </c>
      <c r="C569" s="4">
        <v>1</v>
      </c>
      <c r="D569" s="4">
        <v>1</v>
      </c>
      <c r="E569" s="4">
        <v>31.5</v>
      </c>
    </row>
    <row r="570" spans="2:5" x14ac:dyDescent="0.2">
      <c r="B570" s="4">
        <v>3.5</v>
      </c>
      <c r="C570" s="4">
        <v>1</v>
      </c>
      <c r="D570" s="4">
        <v>1</v>
      </c>
      <c r="E570" s="4">
        <v>34.700000000000003</v>
      </c>
    </row>
    <row r="571" spans="2:5" x14ac:dyDescent="0.2">
      <c r="B571" s="4">
        <v>3.5</v>
      </c>
      <c r="C571" s="4">
        <v>1</v>
      </c>
      <c r="D571" s="4">
        <v>1</v>
      </c>
      <c r="E571" s="4">
        <v>33</v>
      </c>
    </row>
    <row r="572" spans="2:5" x14ac:dyDescent="0.2">
      <c r="B572" s="4">
        <v>4.5999999999999996</v>
      </c>
      <c r="C572" s="4">
        <v>1</v>
      </c>
      <c r="D572" s="4">
        <v>0</v>
      </c>
      <c r="E572" s="4">
        <v>33.305199999999999</v>
      </c>
    </row>
    <row r="573" spans="2:5" x14ac:dyDescent="0.2">
      <c r="B573" s="4">
        <v>4.2</v>
      </c>
      <c r="C573" s="4">
        <v>0</v>
      </c>
      <c r="D573" s="4">
        <v>1</v>
      </c>
      <c r="E573" s="4">
        <v>24.183700000000002</v>
      </c>
    </row>
    <row r="574" spans="2:5" x14ac:dyDescent="0.2">
      <c r="B574" s="4">
        <v>4.7</v>
      </c>
      <c r="C574" s="4">
        <v>0</v>
      </c>
      <c r="D574" s="4">
        <v>1</v>
      </c>
      <c r="E574" s="4">
        <v>25.510200000000001</v>
      </c>
    </row>
    <row r="575" spans="2:5" x14ac:dyDescent="0.2">
      <c r="B575" s="4">
        <v>5.5</v>
      </c>
      <c r="C575" s="4">
        <v>1</v>
      </c>
      <c r="D575" s="4">
        <v>1</v>
      </c>
      <c r="E575" s="4">
        <v>21.4</v>
      </c>
    </row>
    <row r="576" spans="2:5" x14ac:dyDescent="0.2">
      <c r="B576" s="4">
        <v>6</v>
      </c>
      <c r="C576" s="4">
        <v>1</v>
      </c>
      <c r="D576" s="4">
        <v>1</v>
      </c>
      <c r="E576" s="4">
        <v>21.4</v>
      </c>
    </row>
    <row r="577" spans="2:5" x14ac:dyDescent="0.2">
      <c r="B577" s="4">
        <v>6</v>
      </c>
      <c r="C577" s="4">
        <v>1</v>
      </c>
      <c r="D577" s="4">
        <v>1</v>
      </c>
      <c r="E577" s="4">
        <v>21.7</v>
      </c>
    </row>
    <row r="578" spans="2:5" x14ac:dyDescent="0.2">
      <c r="B578" s="4">
        <v>5.5</v>
      </c>
      <c r="C578" s="4">
        <v>1</v>
      </c>
      <c r="D578" s="4">
        <v>1</v>
      </c>
      <c r="E578" s="4">
        <v>32</v>
      </c>
    </row>
    <row r="579" spans="2:5" x14ac:dyDescent="0.2">
      <c r="B579" s="4">
        <v>5.5</v>
      </c>
      <c r="C579" s="4">
        <v>1</v>
      </c>
      <c r="D579" s="4">
        <v>1</v>
      </c>
      <c r="E579" s="4">
        <v>29.8</v>
      </c>
    </row>
    <row r="580" spans="2:5" x14ac:dyDescent="0.2">
      <c r="B580" s="4">
        <v>5.5</v>
      </c>
      <c r="C580" s="4">
        <v>1</v>
      </c>
      <c r="D580" s="4">
        <v>1</v>
      </c>
      <c r="E580" s="4">
        <v>23.9</v>
      </c>
    </row>
    <row r="581" spans="2:5" x14ac:dyDescent="0.2">
      <c r="B581" s="4">
        <v>6.3</v>
      </c>
      <c r="C581" s="4">
        <v>1</v>
      </c>
      <c r="D581" s="4">
        <v>1</v>
      </c>
      <c r="E581" s="4">
        <v>24.6</v>
      </c>
    </row>
    <row r="582" spans="2:5" x14ac:dyDescent="0.2">
      <c r="B582" s="4">
        <v>6</v>
      </c>
      <c r="C582" s="4">
        <v>1</v>
      </c>
      <c r="D582" s="4">
        <v>1</v>
      </c>
      <c r="E582" s="4">
        <v>23.1</v>
      </c>
    </row>
    <row r="583" spans="2:5" x14ac:dyDescent="0.2">
      <c r="B583" s="4">
        <v>3.5</v>
      </c>
      <c r="C583" s="4">
        <v>1</v>
      </c>
      <c r="D583" s="4">
        <v>1</v>
      </c>
      <c r="E583" s="4">
        <v>35</v>
      </c>
    </row>
    <row r="584" spans="2:5" x14ac:dyDescent="0.2">
      <c r="B584" s="4">
        <v>4.8</v>
      </c>
      <c r="C584" s="4">
        <v>1</v>
      </c>
      <c r="D584" s="4">
        <v>1</v>
      </c>
      <c r="E584" s="4">
        <v>33.260300000000001</v>
      </c>
    </row>
    <row r="585" spans="2:5" x14ac:dyDescent="0.2">
      <c r="B585" s="4">
        <v>4.8</v>
      </c>
      <c r="C585" s="4">
        <v>1</v>
      </c>
      <c r="D585" s="4">
        <v>1</v>
      </c>
      <c r="E585" s="4">
        <v>33.260300000000001</v>
      </c>
    </row>
    <row r="586" spans="2:5" x14ac:dyDescent="0.2">
      <c r="B586" s="4">
        <v>4.8</v>
      </c>
      <c r="C586" s="4">
        <v>1</v>
      </c>
      <c r="D586" s="4">
        <v>1</v>
      </c>
      <c r="E586" s="4">
        <v>32.026299999999999</v>
      </c>
    </row>
    <row r="587" spans="2:5" x14ac:dyDescent="0.2">
      <c r="B587" s="4">
        <v>6.6</v>
      </c>
      <c r="C587" s="4">
        <v>1</v>
      </c>
      <c r="D587" s="4">
        <v>1</v>
      </c>
      <c r="E587" s="4">
        <v>27.3</v>
      </c>
    </row>
    <row r="588" spans="2:5" x14ac:dyDescent="0.2">
      <c r="B588" s="4">
        <v>6.7</v>
      </c>
      <c r="C588" s="4">
        <v>1</v>
      </c>
      <c r="D588" s="4">
        <v>1</v>
      </c>
      <c r="E588" s="4">
        <v>24.2</v>
      </c>
    </row>
    <row r="589" spans="2:5" x14ac:dyDescent="0.2">
      <c r="B589" s="4">
        <v>3.5</v>
      </c>
      <c r="C589" s="4">
        <v>1</v>
      </c>
      <c r="D589" s="4">
        <v>1</v>
      </c>
      <c r="E589" s="4">
        <v>39.799999999999997</v>
      </c>
    </row>
    <row r="590" spans="2:5" x14ac:dyDescent="0.2">
      <c r="B590" s="4">
        <v>2</v>
      </c>
      <c r="C590" s="4">
        <v>0</v>
      </c>
      <c r="D590" s="4">
        <v>1</v>
      </c>
      <c r="E590" s="4">
        <v>40.400300000000001</v>
      </c>
    </row>
    <row r="591" spans="2:5" x14ac:dyDescent="0.2">
      <c r="B591" s="4">
        <v>2</v>
      </c>
      <c r="C591" s="4">
        <v>0</v>
      </c>
      <c r="D591" s="4">
        <v>1</v>
      </c>
      <c r="E591" s="4">
        <v>38.870199999999997</v>
      </c>
    </row>
    <row r="592" spans="2:5" x14ac:dyDescent="0.2">
      <c r="B592" s="4">
        <v>2</v>
      </c>
      <c r="C592" s="4">
        <v>0</v>
      </c>
      <c r="D592" s="4">
        <v>0</v>
      </c>
      <c r="E592" s="4">
        <v>60.1</v>
      </c>
    </row>
    <row r="593" spans="2:5" x14ac:dyDescent="0.2">
      <c r="B593" s="4">
        <v>2</v>
      </c>
      <c r="C593" s="4">
        <v>0</v>
      </c>
      <c r="D593" s="4">
        <v>1</v>
      </c>
      <c r="E593" s="4">
        <v>37.1</v>
      </c>
    </row>
    <row r="594" spans="2:5" x14ac:dyDescent="0.2">
      <c r="B594" s="4">
        <v>2</v>
      </c>
      <c r="C594" s="4">
        <v>1</v>
      </c>
      <c r="D594" s="4">
        <v>1</v>
      </c>
      <c r="E594" s="4">
        <v>37.798900000000003</v>
      </c>
    </row>
    <row r="595" spans="2:5" x14ac:dyDescent="0.2">
      <c r="B595" s="4">
        <v>3</v>
      </c>
      <c r="C595" s="4">
        <v>1</v>
      </c>
      <c r="D595" s="4">
        <v>1</v>
      </c>
      <c r="E595" s="4">
        <v>38.169600000000003</v>
      </c>
    </row>
    <row r="596" spans="2:5" x14ac:dyDescent="0.2">
      <c r="B596" s="4">
        <v>3</v>
      </c>
      <c r="C596" s="4">
        <v>1</v>
      </c>
      <c r="D596" s="4">
        <v>1</v>
      </c>
      <c r="E596" s="4">
        <v>36.798000000000002</v>
      </c>
    </row>
    <row r="597" spans="2:5" x14ac:dyDescent="0.2">
      <c r="B597" s="4">
        <v>3</v>
      </c>
      <c r="C597" s="4">
        <v>1</v>
      </c>
      <c r="D597" s="4">
        <v>1</v>
      </c>
      <c r="E597" s="4">
        <v>35.540399999999998</v>
      </c>
    </row>
    <row r="598" spans="2:5" x14ac:dyDescent="0.2">
      <c r="B598" s="4">
        <v>3</v>
      </c>
      <c r="C598" s="4">
        <v>0</v>
      </c>
      <c r="D598" s="4">
        <v>1</v>
      </c>
      <c r="E598" s="4">
        <v>35.460599999999999</v>
      </c>
    </row>
    <row r="599" spans="2:5" x14ac:dyDescent="0.2">
      <c r="B599" s="4">
        <v>3</v>
      </c>
      <c r="C599" s="4">
        <v>1</v>
      </c>
      <c r="D599" s="4">
        <v>1</v>
      </c>
      <c r="E599" s="4">
        <v>38.299999999999997</v>
      </c>
    </row>
    <row r="600" spans="2:5" x14ac:dyDescent="0.2">
      <c r="B600" s="4">
        <v>3.6</v>
      </c>
      <c r="C600" s="4">
        <v>1</v>
      </c>
      <c r="D600" s="4">
        <v>1</v>
      </c>
      <c r="E600" s="4">
        <v>37</v>
      </c>
    </row>
    <row r="601" spans="2:5" x14ac:dyDescent="0.2">
      <c r="B601" s="4">
        <v>3</v>
      </c>
      <c r="C601" s="4">
        <v>1</v>
      </c>
      <c r="D601" s="4">
        <v>1</v>
      </c>
      <c r="E601" s="4">
        <v>36.1</v>
      </c>
    </row>
    <row r="602" spans="2:5" x14ac:dyDescent="0.2">
      <c r="B602" s="4">
        <v>3.6</v>
      </c>
      <c r="C602" s="4">
        <v>1</v>
      </c>
      <c r="D602" s="4">
        <v>1</v>
      </c>
      <c r="E602" s="4">
        <v>37.200000000000003</v>
      </c>
    </row>
    <row r="603" spans="2:5" x14ac:dyDescent="0.2">
      <c r="B603" s="4">
        <v>2</v>
      </c>
      <c r="C603" s="4">
        <v>0</v>
      </c>
      <c r="D603" s="4">
        <v>1</v>
      </c>
      <c r="E603" s="4">
        <v>43.9</v>
      </c>
    </row>
    <row r="604" spans="2:5" x14ac:dyDescent="0.2">
      <c r="B604" s="4">
        <v>2</v>
      </c>
      <c r="C604" s="4">
        <v>1</v>
      </c>
      <c r="D604" s="4">
        <v>1</v>
      </c>
      <c r="E604" s="4">
        <v>38</v>
      </c>
    </row>
    <row r="605" spans="2:5" x14ac:dyDescent="0.2">
      <c r="B605" s="4">
        <v>2.4</v>
      </c>
      <c r="C605" s="4">
        <v>1</v>
      </c>
      <c r="D605" s="4">
        <v>1</v>
      </c>
      <c r="E605" s="4">
        <v>35.299999999999997</v>
      </c>
    </row>
    <row r="606" spans="2:5" x14ac:dyDescent="0.2">
      <c r="B606" s="4">
        <v>2.4</v>
      </c>
      <c r="C606" s="4">
        <v>0</v>
      </c>
      <c r="D606" s="4">
        <v>1</v>
      </c>
      <c r="E606" s="4">
        <v>40.1</v>
      </c>
    </row>
    <row r="607" spans="2:5" x14ac:dyDescent="0.2">
      <c r="B607" s="4">
        <v>1.5</v>
      </c>
      <c r="C607" s="4">
        <v>0</v>
      </c>
      <c r="D607" s="4">
        <v>1</v>
      </c>
      <c r="E607" s="4">
        <v>46.2622</v>
      </c>
    </row>
    <row r="608" spans="2:5" x14ac:dyDescent="0.2">
      <c r="B608" s="4">
        <v>1.5</v>
      </c>
      <c r="C608" s="4">
        <v>1</v>
      </c>
      <c r="D608" s="4">
        <v>1</v>
      </c>
      <c r="E608" s="4">
        <v>49.3</v>
      </c>
    </row>
    <row r="609" spans="2:5" x14ac:dyDescent="0.2">
      <c r="B609" s="4">
        <v>1.5</v>
      </c>
      <c r="C609" s="4">
        <v>1</v>
      </c>
      <c r="D609" s="4">
        <v>1</v>
      </c>
      <c r="E609" s="4">
        <v>47.4</v>
      </c>
    </row>
    <row r="610" spans="2:5" x14ac:dyDescent="0.2">
      <c r="B610" s="4">
        <v>2</v>
      </c>
      <c r="C610" s="4">
        <v>1</v>
      </c>
      <c r="D610" s="4">
        <v>1</v>
      </c>
      <c r="E610" s="4">
        <v>42.6</v>
      </c>
    </row>
    <row r="611" spans="2:5" x14ac:dyDescent="0.2">
      <c r="B611" s="4">
        <v>2</v>
      </c>
      <c r="C611" s="4">
        <v>0</v>
      </c>
      <c r="D611" s="4">
        <v>1</v>
      </c>
      <c r="E611" s="4">
        <v>43.5</v>
      </c>
    </row>
    <row r="612" spans="2:5" x14ac:dyDescent="0.2">
      <c r="B612" s="4">
        <v>3.5</v>
      </c>
      <c r="C612" s="4">
        <v>1</v>
      </c>
      <c r="D612" s="4">
        <v>1</v>
      </c>
      <c r="E612" s="4">
        <v>33.299999999999997</v>
      </c>
    </row>
    <row r="613" spans="2:5" x14ac:dyDescent="0.2">
      <c r="B613" s="4">
        <v>3.5</v>
      </c>
      <c r="C613" s="4">
        <v>1</v>
      </c>
      <c r="D613" s="4">
        <v>1</v>
      </c>
      <c r="E613" s="4">
        <v>32.348999999999997</v>
      </c>
    </row>
    <row r="614" spans="2:5" x14ac:dyDescent="0.2">
      <c r="B614" s="4">
        <v>1.6</v>
      </c>
      <c r="C614" s="4">
        <v>1</v>
      </c>
      <c r="D614" s="4">
        <v>1</v>
      </c>
      <c r="E614" s="4">
        <v>43.5</v>
      </c>
    </row>
    <row r="615" spans="2:5" x14ac:dyDescent="0.2">
      <c r="B615" s="4">
        <v>1.6</v>
      </c>
      <c r="C615" s="4">
        <v>0</v>
      </c>
      <c r="D615" s="4">
        <v>1</v>
      </c>
      <c r="E615" s="4">
        <v>44.2</v>
      </c>
    </row>
    <row r="616" spans="2:5" x14ac:dyDescent="0.2">
      <c r="B616" s="4">
        <v>2</v>
      </c>
      <c r="C616" s="4">
        <v>1</v>
      </c>
      <c r="D616" s="4">
        <v>1</v>
      </c>
      <c r="E616" s="4">
        <v>41.8</v>
      </c>
    </row>
    <row r="617" spans="2:5" x14ac:dyDescent="0.2">
      <c r="B617" s="4">
        <v>2</v>
      </c>
      <c r="C617" s="4">
        <v>0</v>
      </c>
      <c r="D617" s="4">
        <v>1</v>
      </c>
      <c r="E617" s="4">
        <v>42.8</v>
      </c>
    </row>
    <row r="618" spans="2:5" x14ac:dyDescent="0.2">
      <c r="B618" s="4">
        <v>2</v>
      </c>
      <c r="C618" s="4">
        <v>1</v>
      </c>
      <c r="D618" s="4">
        <v>1</v>
      </c>
      <c r="E618" s="4">
        <v>34.700000000000003</v>
      </c>
    </row>
    <row r="619" spans="2:5" x14ac:dyDescent="0.2">
      <c r="B619" s="4">
        <v>2.4</v>
      </c>
      <c r="C619" s="4">
        <v>0</v>
      </c>
      <c r="D619" s="4">
        <v>1</v>
      </c>
      <c r="E619" s="4">
        <v>37.221800000000002</v>
      </c>
    </row>
    <row r="620" spans="2:5" x14ac:dyDescent="0.2">
      <c r="B620" s="4">
        <v>2.4</v>
      </c>
      <c r="C620" s="4">
        <v>0</v>
      </c>
      <c r="D620" s="4">
        <v>1</v>
      </c>
      <c r="E620" s="4">
        <v>37.491100000000003</v>
      </c>
    </row>
    <row r="621" spans="2:5" x14ac:dyDescent="0.2">
      <c r="B621" s="4">
        <v>1.8</v>
      </c>
      <c r="C621" s="4">
        <v>0</v>
      </c>
      <c r="D621" s="4">
        <v>1</v>
      </c>
      <c r="E621" s="4">
        <v>41.798999999999999</v>
      </c>
    </row>
    <row r="622" spans="2:5" x14ac:dyDescent="0.2">
      <c r="B622" s="4">
        <v>1.8</v>
      </c>
      <c r="C622" s="4">
        <v>1</v>
      </c>
      <c r="D622" s="4">
        <v>1</v>
      </c>
      <c r="E622" s="4">
        <v>43.260899999999999</v>
      </c>
    </row>
    <row r="623" spans="2:5" x14ac:dyDescent="0.2">
      <c r="B623" s="4">
        <v>1.8</v>
      </c>
      <c r="C623" s="4">
        <v>1</v>
      </c>
      <c r="D623" s="4">
        <v>1</v>
      </c>
      <c r="E623" s="4">
        <v>43.7</v>
      </c>
    </row>
    <row r="624" spans="2:5" x14ac:dyDescent="0.2">
      <c r="B624" s="4">
        <v>1.8</v>
      </c>
      <c r="C624" s="4">
        <v>0</v>
      </c>
      <c r="D624" s="4">
        <v>1</v>
      </c>
      <c r="E624" s="4">
        <v>44.8</v>
      </c>
    </row>
    <row r="625" spans="2:5" x14ac:dyDescent="0.2">
      <c r="B625" s="4">
        <v>2.4</v>
      </c>
      <c r="C625" s="4">
        <v>1</v>
      </c>
      <c r="D625" s="4">
        <v>1</v>
      </c>
      <c r="E625" s="4">
        <v>40</v>
      </c>
    </row>
    <row r="626" spans="2:5" x14ac:dyDescent="0.2">
      <c r="B626" s="4">
        <v>2.4</v>
      </c>
      <c r="C626" s="4">
        <v>0</v>
      </c>
      <c r="D626" s="4">
        <v>1</v>
      </c>
      <c r="E626" s="4">
        <v>38.6</v>
      </c>
    </row>
    <row r="627" spans="2:5" x14ac:dyDescent="0.2">
      <c r="B627" s="4">
        <v>2.4</v>
      </c>
      <c r="C627" s="4">
        <v>1</v>
      </c>
      <c r="D627" s="4">
        <v>1</v>
      </c>
      <c r="E627" s="4">
        <v>35.587699999999998</v>
      </c>
    </row>
    <row r="628" spans="2:5" x14ac:dyDescent="0.2">
      <c r="B628" s="4">
        <v>2</v>
      </c>
      <c r="C628" s="4">
        <v>1</v>
      </c>
      <c r="D628" s="4">
        <v>0</v>
      </c>
      <c r="E628" s="4">
        <v>37.5</v>
      </c>
    </row>
    <row r="629" spans="2:5" x14ac:dyDescent="0.2">
      <c r="B629" s="4">
        <v>2</v>
      </c>
      <c r="C629" s="4">
        <v>0</v>
      </c>
      <c r="D629" s="4">
        <v>0</v>
      </c>
      <c r="E629" s="4">
        <v>43.1</v>
      </c>
    </row>
    <row r="630" spans="2:5" x14ac:dyDescent="0.2">
      <c r="B630" s="4">
        <v>2</v>
      </c>
      <c r="C630" s="4">
        <v>0</v>
      </c>
      <c r="D630" s="4">
        <v>0</v>
      </c>
      <c r="E630" s="4">
        <v>41.0456</v>
      </c>
    </row>
    <row r="631" spans="2:5" x14ac:dyDescent="0.2">
      <c r="B631" s="4">
        <v>2</v>
      </c>
      <c r="C631" s="4">
        <v>1</v>
      </c>
      <c r="D631" s="4">
        <v>0</v>
      </c>
      <c r="E631" s="4">
        <v>38.462699999999998</v>
      </c>
    </row>
    <row r="632" spans="2:5" x14ac:dyDescent="0.2">
      <c r="B632" s="4">
        <v>2</v>
      </c>
      <c r="C632" s="4">
        <v>1</v>
      </c>
      <c r="D632" s="4">
        <v>0</v>
      </c>
      <c r="E632" s="4">
        <v>38.200000000000003</v>
      </c>
    </row>
    <row r="633" spans="2:5" x14ac:dyDescent="0.2">
      <c r="B633" s="4">
        <v>2.5</v>
      </c>
      <c r="C633" s="4">
        <v>0</v>
      </c>
      <c r="D633" s="4">
        <v>0</v>
      </c>
      <c r="E633" s="4">
        <v>37.070999999999998</v>
      </c>
    </row>
    <row r="634" spans="2:5" x14ac:dyDescent="0.2">
      <c r="B634" s="4">
        <v>2.5</v>
      </c>
      <c r="C634" s="4">
        <v>1</v>
      </c>
      <c r="D634" s="4">
        <v>0</v>
      </c>
      <c r="E634" s="4">
        <v>35.922600000000003</v>
      </c>
    </row>
    <row r="635" spans="2:5" x14ac:dyDescent="0.2">
      <c r="B635" s="4">
        <v>2.5</v>
      </c>
      <c r="C635" s="4">
        <v>0</v>
      </c>
      <c r="D635" s="4">
        <v>1</v>
      </c>
      <c r="E635" s="4">
        <v>34.143500000000003</v>
      </c>
    </row>
    <row r="636" spans="2:5" x14ac:dyDescent="0.2">
      <c r="B636" s="4">
        <v>2.5</v>
      </c>
      <c r="C636" s="4">
        <v>1</v>
      </c>
      <c r="D636" s="4">
        <v>1</v>
      </c>
      <c r="E636" s="4">
        <v>32.910299999999999</v>
      </c>
    </row>
    <row r="637" spans="2:5" x14ac:dyDescent="0.2">
      <c r="B637" s="4">
        <v>2.5</v>
      </c>
      <c r="C637" s="4">
        <v>0</v>
      </c>
      <c r="D637" s="4">
        <v>1</v>
      </c>
      <c r="E637" s="4">
        <v>31.8</v>
      </c>
    </row>
    <row r="638" spans="2:5" x14ac:dyDescent="0.2">
      <c r="B638" s="4">
        <v>2</v>
      </c>
      <c r="C638" s="4">
        <v>0</v>
      </c>
      <c r="D638" s="4">
        <v>1</v>
      </c>
      <c r="E638" s="4">
        <v>42.3461</v>
      </c>
    </row>
    <row r="639" spans="2:5" x14ac:dyDescent="0.2">
      <c r="B639" s="4">
        <v>2</v>
      </c>
      <c r="C639" s="4">
        <v>1</v>
      </c>
      <c r="D639" s="4">
        <v>1</v>
      </c>
      <c r="E639" s="4">
        <v>41.566099999999999</v>
      </c>
    </row>
    <row r="640" spans="2:5" x14ac:dyDescent="0.2">
      <c r="B640" s="4">
        <v>2</v>
      </c>
      <c r="C640" s="4">
        <v>0</v>
      </c>
      <c r="D640" s="4">
        <v>1</v>
      </c>
      <c r="E640" s="4">
        <v>41.707799999999999</v>
      </c>
    </row>
    <row r="641" spans="2:5" x14ac:dyDescent="0.2">
      <c r="B641" s="4">
        <v>2</v>
      </c>
      <c r="C641" s="4">
        <v>1</v>
      </c>
      <c r="D641" s="4">
        <v>1</v>
      </c>
      <c r="E641" s="4">
        <v>40.234499999999997</v>
      </c>
    </row>
    <row r="642" spans="2:5" x14ac:dyDescent="0.2">
      <c r="B642" s="4">
        <v>1.8</v>
      </c>
      <c r="C642" s="4">
        <v>1</v>
      </c>
      <c r="D642" s="4">
        <v>1</v>
      </c>
      <c r="E642" s="4">
        <v>43.628999999999998</v>
      </c>
    </row>
    <row r="643" spans="2:5" x14ac:dyDescent="0.2">
      <c r="B643" s="4">
        <v>1.8</v>
      </c>
      <c r="C643" s="4">
        <v>0</v>
      </c>
      <c r="D643" s="4">
        <v>1</v>
      </c>
      <c r="E643" s="4">
        <v>44.7393</v>
      </c>
    </row>
    <row r="644" spans="2:5" x14ac:dyDescent="0.2">
      <c r="B644" s="4">
        <v>2.4</v>
      </c>
      <c r="C644" s="4">
        <v>1</v>
      </c>
      <c r="D644" s="4">
        <v>1</v>
      </c>
      <c r="E644" s="4">
        <v>36.159599999999998</v>
      </c>
    </row>
    <row r="645" spans="2:5" x14ac:dyDescent="0.2">
      <c r="B645" s="4">
        <v>2.4</v>
      </c>
      <c r="C645" s="4">
        <v>0</v>
      </c>
      <c r="D645" s="4">
        <v>1</v>
      </c>
      <c r="E645" s="4">
        <v>38.957500000000003</v>
      </c>
    </row>
    <row r="646" spans="2:5" x14ac:dyDescent="0.2">
      <c r="B646" s="4">
        <v>2.4</v>
      </c>
      <c r="C646" s="4">
        <v>1</v>
      </c>
      <c r="D646" s="4">
        <v>1</v>
      </c>
      <c r="E646" s="4">
        <v>40.279600000000002</v>
      </c>
    </row>
    <row r="647" spans="2:5" x14ac:dyDescent="0.2">
      <c r="B647" s="4">
        <v>2.4</v>
      </c>
      <c r="C647" s="4">
        <v>0</v>
      </c>
      <c r="D647" s="4">
        <v>1</v>
      </c>
      <c r="E647" s="4">
        <v>38.700000000000003</v>
      </c>
    </row>
    <row r="648" spans="2:5" x14ac:dyDescent="0.2">
      <c r="B648" s="4">
        <v>2.4</v>
      </c>
      <c r="C648" s="4">
        <v>1</v>
      </c>
      <c r="D648" s="4">
        <v>1</v>
      </c>
      <c r="E648" s="4">
        <v>38.700000000000003</v>
      </c>
    </row>
    <row r="649" spans="2:5" x14ac:dyDescent="0.2">
      <c r="B649" s="4">
        <v>2</v>
      </c>
      <c r="C649" s="4">
        <v>0</v>
      </c>
      <c r="D649" s="4">
        <v>0</v>
      </c>
      <c r="E649" s="4">
        <v>60.1</v>
      </c>
    </row>
    <row r="650" spans="2:5" x14ac:dyDescent="0.2">
      <c r="B650" s="4">
        <v>2</v>
      </c>
      <c r="C650" s="4">
        <v>0</v>
      </c>
      <c r="D650" s="4">
        <v>0</v>
      </c>
      <c r="E650" s="4">
        <v>58.534999999999997</v>
      </c>
    </row>
    <row r="651" spans="2:5" x14ac:dyDescent="0.2">
      <c r="B651" s="4">
        <v>2.5</v>
      </c>
      <c r="C651" s="4">
        <v>0</v>
      </c>
      <c r="D651" s="4">
        <v>1</v>
      </c>
      <c r="E651" s="4">
        <v>39.571399999999997</v>
      </c>
    </row>
    <row r="652" spans="2:5" x14ac:dyDescent="0.2">
      <c r="B652" s="4">
        <v>2.5</v>
      </c>
      <c r="C652" s="4">
        <v>0</v>
      </c>
      <c r="D652" s="4">
        <v>1</v>
      </c>
      <c r="E652" s="4">
        <v>40.0169</v>
      </c>
    </row>
    <row r="653" spans="2:5" x14ac:dyDescent="0.2">
      <c r="B653" s="4">
        <v>2.5</v>
      </c>
      <c r="C653" s="4">
        <v>1</v>
      </c>
      <c r="D653" s="4">
        <v>1</v>
      </c>
      <c r="E653" s="4">
        <v>37.6</v>
      </c>
    </row>
    <row r="654" spans="2:5" x14ac:dyDescent="0.2">
      <c r="B654" s="4">
        <v>2.5</v>
      </c>
      <c r="C654" s="4">
        <v>0</v>
      </c>
      <c r="D654" s="4">
        <v>1</v>
      </c>
      <c r="E654" s="4">
        <v>37.5</v>
      </c>
    </row>
    <row r="655" spans="2:5" x14ac:dyDescent="0.2">
      <c r="B655" s="4">
        <v>2.4</v>
      </c>
      <c r="C655" s="4">
        <v>1</v>
      </c>
      <c r="D655" s="4">
        <v>1</v>
      </c>
      <c r="E655" s="4">
        <v>39.347999999999999</v>
      </c>
    </row>
    <row r="656" spans="2:5" x14ac:dyDescent="0.2">
      <c r="B656" s="4">
        <v>2.5</v>
      </c>
      <c r="C656" s="4">
        <v>0</v>
      </c>
      <c r="D656" s="4">
        <v>1</v>
      </c>
      <c r="E656" s="4">
        <v>40.4</v>
      </c>
    </row>
    <row r="657" spans="2:5" x14ac:dyDescent="0.2">
      <c r="B657" s="4">
        <v>2.5</v>
      </c>
      <c r="C657" s="4">
        <v>1</v>
      </c>
      <c r="D657" s="4">
        <v>1</v>
      </c>
      <c r="E657" s="4">
        <v>40.6</v>
      </c>
    </row>
    <row r="658" spans="2:5" x14ac:dyDescent="0.2">
      <c r="B658" s="4">
        <v>3</v>
      </c>
      <c r="C658" s="4">
        <v>1</v>
      </c>
      <c r="D658" s="4">
        <v>1</v>
      </c>
      <c r="E658" s="4">
        <v>34.7286</v>
      </c>
    </row>
    <row r="659" spans="2:5" x14ac:dyDescent="0.2">
      <c r="B659" s="4">
        <v>3</v>
      </c>
      <c r="C659" s="4">
        <v>0</v>
      </c>
      <c r="D659" s="4">
        <v>1</v>
      </c>
      <c r="E659" s="4">
        <v>32.5289</v>
      </c>
    </row>
    <row r="660" spans="2:5" x14ac:dyDescent="0.2">
      <c r="B660" s="4">
        <v>3</v>
      </c>
      <c r="C660" s="4">
        <v>1</v>
      </c>
      <c r="D660" s="4">
        <v>1</v>
      </c>
      <c r="E660" s="4">
        <v>33.722900000000003</v>
      </c>
    </row>
    <row r="661" spans="2:5" x14ac:dyDescent="0.2">
      <c r="B661" s="4">
        <v>2.4</v>
      </c>
      <c r="C661" s="4">
        <v>1</v>
      </c>
      <c r="D661" s="4">
        <v>1</v>
      </c>
      <c r="E661" s="4">
        <v>37.071100000000001</v>
      </c>
    </row>
    <row r="662" spans="2:5" x14ac:dyDescent="0.2">
      <c r="B662" s="4">
        <v>2.7</v>
      </c>
      <c r="C662" s="4">
        <v>1</v>
      </c>
      <c r="D662" s="4">
        <v>1</v>
      </c>
      <c r="E662" s="4">
        <v>35.9</v>
      </c>
    </row>
    <row r="663" spans="2:5" x14ac:dyDescent="0.2">
      <c r="B663" s="4">
        <v>2</v>
      </c>
      <c r="C663" s="4">
        <v>0</v>
      </c>
      <c r="D663" s="4">
        <v>1</v>
      </c>
      <c r="E663" s="4">
        <v>42</v>
      </c>
    </row>
    <row r="664" spans="2:5" x14ac:dyDescent="0.2">
      <c r="B664" s="4">
        <v>3.2</v>
      </c>
      <c r="C664" s="4">
        <v>1</v>
      </c>
      <c r="D664" s="4">
        <v>1</v>
      </c>
      <c r="E664" s="4">
        <v>36.4</v>
      </c>
    </row>
    <row r="665" spans="2:5" x14ac:dyDescent="0.2">
      <c r="B665" s="4">
        <v>2.9</v>
      </c>
      <c r="C665" s="4">
        <v>1</v>
      </c>
      <c r="D665" s="4">
        <v>0</v>
      </c>
      <c r="E665" s="4">
        <v>34.151400000000002</v>
      </c>
    </row>
    <row r="666" spans="2:5" x14ac:dyDescent="0.2">
      <c r="B666" s="4">
        <v>2.9</v>
      </c>
      <c r="C666" s="4">
        <v>0</v>
      </c>
      <c r="D666" s="4">
        <v>0</v>
      </c>
      <c r="E666" s="4">
        <v>35.323700000000002</v>
      </c>
    </row>
    <row r="667" spans="2:5" x14ac:dyDescent="0.2">
      <c r="B667" s="4">
        <v>3.7</v>
      </c>
      <c r="C667" s="4">
        <v>1</v>
      </c>
      <c r="D667" s="4">
        <v>0</v>
      </c>
      <c r="E667" s="4">
        <v>31.8217</v>
      </c>
    </row>
    <row r="668" spans="2:5" x14ac:dyDescent="0.2">
      <c r="B668" s="4">
        <v>5.3</v>
      </c>
      <c r="C668" s="4">
        <v>1</v>
      </c>
      <c r="D668" s="4">
        <v>1</v>
      </c>
      <c r="E668" s="4">
        <v>27.9</v>
      </c>
    </row>
    <row r="669" spans="2:5" x14ac:dyDescent="0.2">
      <c r="B669" s="4">
        <v>3.7</v>
      </c>
      <c r="C669" s="4">
        <v>1</v>
      </c>
      <c r="D669" s="4">
        <v>0</v>
      </c>
      <c r="E669" s="4">
        <v>27</v>
      </c>
    </row>
    <row r="670" spans="2:5" x14ac:dyDescent="0.2">
      <c r="B670" s="4">
        <v>2.9</v>
      </c>
      <c r="C670" s="4">
        <v>1</v>
      </c>
      <c r="D670" s="4">
        <v>0</v>
      </c>
      <c r="E670" s="4">
        <v>34.299999999999997</v>
      </c>
    </row>
    <row r="671" spans="2:5" x14ac:dyDescent="0.2">
      <c r="B671" s="4">
        <v>2.9</v>
      </c>
      <c r="C671" s="4">
        <v>0</v>
      </c>
      <c r="D671" s="4">
        <v>0</v>
      </c>
      <c r="E671" s="4">
        <v>35.5</v>
      </c>
    </row>
    <row r="672" spans="2:5" x14ac:dyDescent="0.2">
      <c r="B672" s="4">
        <v>3.7</v>
      </c>
      <c r="C672" s="4">
        <v>1</v>
      </c>
      <c r="D672" s="4">
        <v>0</v>
      </c>
      <c r="E672" s="4">
        <v>31.6</v>
      </c>
    </row>
    <row r="673" spans="2:5" x14ac:dyDescent="0.2">
      <c r="B673" s="4">
        <v>5.3</v>
      </c>
      <c r="C673" s="4">
        <v>1</v>
      </c>
      <c r="D673" s="4">
        <v>1</v>
      </c>
      <c r="E673" s="4">
        <v>27.9</v>
      </c>
    </row>
    <row r="674" spans="2:5" x14ac:dyDescent="0.2">
      <c r="B674" s="4">
        <v>2.2999999999999998</v>
      </c>
      <c r="C674" s="4">
        <v>1</v>
      </c>
      <c r="D674" s="4">
        <v>0</v>
      </c>
      <c r="E674" s="4">
        <v>32.8232</v>
      </c>
    </row>
    <row r="675" spans="2:5" x14ac:dyDescent="0.2">
      <c r="B675" s="4">
        <v>2.2999999999999998</v>
      </c>
      <c r="C675" s="4">
        <v>0</v>
      </c>
      <c r="D675" s="4">
        <v>0</v>
      </c>
      <c r="E675" s="4">
        <v>37.700000000000003</v>
      </c>
    </row>
    <row r="676" spans="2:5" x14ac:dyDescent="0.2">
      <c r="B676" s="4">
        <v>4</v>
      </c>
      <c r="C676" s="4">
        <v>0</v>
      </c>
      <c r="D676" s="4">
        <v>0</v>
      </c>
      <c r="E676" s="4">
        <v>28.6</v>
      </c>
    </row>
    <row r="677" spans="2:5" x14ac:dyDescent="0.2">
      <c r="B677" s="4">
        <v>4</v>
      </c>
      <c r="C677" s="4">
        <v>1</v>
      </c>
      <c r="D677" s="4">
        <v>0</v>
      </c>
      <c r="E677" s="4">
        <v>28.5</v>
      </c>
    </row>
    <row r="678" spans="2:5" x14ac:dyDescent="0.2">
      <c r="B678" s="4">
        <v>2.9</v>
      </c>
      <c r="C678" s="4">
        <v>1</v>
      </c>
      <c r="D678" s="4">
        <v>0</v>
      </c>
      <c r="E678" s="4">
        <v>34.179600000000001</v>
      </c>
    </row>
    <row r="679" spans="2:5" x14ac:dyDescent="0.2">
      <c r="B679" s="4">
        <v>2.9</v>
      </c>
      <c r="C679" s="4">
        <v>0</v>
      </c>
      <c r="D679" s="4">
        <v>0</v>
      </c>
      <c r="E679" s="4">
        <v>35.258200000000002</v>
      </c>
    </row>
    <row r="680" spans="2:5" x14ac:dyDescent="0.2">
      <c r="B680" s="4">
        <v>3.7</v>
      </c>
      <c r="C680" s="4">
        <v>1</v>
      </c>
      <c r="D680" s="4">
        <v>0</v>
      </c>
      <c r="E680" s="4">
        <v>31.846699999999998</v>
      </c>
    </row>
    <row r="681" spans="2:5" x14ac:dyDescent="0.2">
      <c r="B681" s="4">
        <v>5.3</v>
      </c>
      <c r="C681" s="4">
        <v>1</v>
      </c>
      <c r="D681" s="4">
        <v>1</v>
      </c>
      <c r="E681" s="4">
        <v>27.9</v>
      </c>
    </row>
    <row r="682" spans="2:5" x14ac:dyDescent="0.2">
      <c r="B682" s="4">
        <v>3.7</v>
      </c>
      <c r="C682" s="4">
        <v>1</v>
      </c>
      <c r="D682" s="4">
        <v>0</v>
      </c>
      <c r="E682" s="4">
        <v>27</v>
      </c>
    </row>
    <row r="683" spans="2:5" x14ac:dyDescent="0.2">
      <c r="B683" s="4">
        <v>2.9</v>
      </c>
      <c r="C683" s="4">
        <v>1</v>
      </c>
      <c r="D683" s="4">
        <v>0</v>
      </c>
      <c r="E683" s="4">
        <v>34.299999999999997</v>
      </c>
    </row>
    <row r="684" spans="2:5" x14ac:dyDescent="0.2">
      <c r="B684" s="4">
        <v>2.9</v>
      </c>
      <c r="C684" s="4">
        <v>0</v>
      </c>
      <c r="D684" s="4">
        <v>0</v>
      </c>
      <c r="E684" s="4">
        <v>35.5</v>
      </c>
    </row>
    <row r="685" spans="2:5" x14ac:dyDescent="0.2">
      <c r="B685" s="4">
        <v>3.7</v>
      </c>
      <c r="C685" s="4">
        <v>1</v>
      </c>
      <c r="D685" s="4">
        <v>0</v>
      </c>
      <c r="E685" s="4">
        <v>31.6</v>
      </c>
    </row>
    <row r="686" spans="2:5" x14ac:dyDescent="0.2">
      <c r="B686" s="4">
        <v>5.3</v>
      </c>
      <c r="C686" s="4">
        <v>1</v>
      </c>
      <c r="D686" s="4">
        <v>1</v>
      </c>
      <c r="E686" s="4">
        <v>27.9</v>
      </c>
    </row>
    <row r="687" spans="2:5" x14ac:dyDescent="0.2">
      <c r="B687" s="4">
        <v>2.5</v>
      </c>
      <c r="C687" s="4">
        <v>1</v>
      </c>
      <c r="D687" s="4">
        <v>1</v>
      </c>
      <c r="E687" s="4">
        <v>30.168800000000001</v>
      </c>
    </row>
    <row r="688" spans="2:5" x14ac:dyDescent="0.2">
      <c r="B688" s="4">
        <v>2.5</v>
      </c>
      <c r="C688" s="4">
        <v>0</v>
      </c>
      <c r="D688" s="4">
        <v>1</v>
      </c>
      <c r="E688" s="4">
        <v>31.7</v>
      </c>
    </row>
    <row r="689" spans="2:5" x14ac:dyDescent="0.2">
      <c r="B689" s="4">
        <v>4</v>
      </c>
      <c r="C689" s="4">
        <v>1</v>
      </c>
      <c r="D689" s="4">
        <v>1</v>
      </c>
      <c r="E689" s="4">
        <v>27.736599999999999</v>
      </c>
    </row>
    <row r="690" spans="2:5" x14ac:dyDescent="0.2">
      <c r="B690" s="4">
        <v>4</v>
      </c>
      <c r="C690" s="4">
        <v>0</v>
      </c>
      <c r="D690" s="4">
        <v>1</v>
      </c>
      <c r="E690" s="4">
        <v>27.589400000000001</v>
      </c>
    </row>
    <row r="691" spans="2:5" x14ac:dyDescent="0.2">
      <c r="B691" s="4">
        <v>2.5</v>
      </c>
      <c r="C691" s="4">
        <v>1</v>
      </c>
      <c r="D691" s="4">
        <v>1</v>
      </c>
      <c r="E691" s="4">
        <v>30.2</v>
      </c>
    </row>
    <row r="692" spans="2:5" x14ac:dyDescent="0.2">
      <c r="B692" s="4">
        <v>2.5</v>
      </c>
      <c r="C692" s="4">
        <v>0</v>
      </c>
      <c r="D692" s="4">
        <v>1</v>
      </c>
      <c r="E692" s="4">
        <v>31.8</v>
      </c>
    </row>
    <row r="693" spans="2:5" x14ac:dyDescent="0.2">
      <c r="B693" s="4">
        <v>4</v>
      </c>
      <c r="C693" s="4">
        <v>1</v>
      </c>
      <c r="D693" s="4">
        <v>1</v>
      </c>
      <c r="E693" s="4">
        <v>27.785699999999999</v>
      </c>
    </row>
    <row r="694" spans="2:5" x14ac:dyDescent="0.2">
      <c r="B694" s="4">
        <v>2.7</v>
      </c>
      <c r="C694" s="4">
        <v>1</v>
      </c>
      <c r="D694" s="4">
        <v>1</v>
      </c>
      <c r="E694" s="4">
        <v>35.429099999999998</v>
      </c>
    </row>
    <row r="695" spans="2:5" x14ac:dyDescent="0.2">
      <c r="B695" s="4">
        <v>2.7</v>
      </c>
      <c r="C695" s="4">
        <v>0</v>
      </c>
      <c r="D695" s="4">
        <v>1</v>
      </c>
      <c r="E695" s="4">
        <v>36.146299999999997</v>
      </c>
    </row>
    <row r="696" spans="2:5" x14ac:dyDescent="0.2">
      <c r="B696" s="4">
        <v>4</v>
      </c>
      <c r="C696" s="4">
        <v>1</v>
      </c>
      <c r="D696" s="4">
        <v>1</v>
      </c>
      <c r="E696" s="4">
        <v>29.2</v>
      </c>
    </row>
    <row r="697" spans="2:5" x14ac:dyDescent="0.2">
      <c r="B697" s="4">
        <v>4</v>
      </c>
      <c r="C697" s="4">
        <v>0</v>
      </c>
      <c r="D697" s="4">
        <v>1</v>
      </c>
      <c r="E697" s="4">
        <v>25.3</v>
      </c>
    </row>
    <row r="698" spans="2:5" x14ac:dyDescent="0.2">
      <c r="B698" s="4">
        <v>2.9</v>
      </c>
      <c r="C698" s="4">
        <v>1</v>
      </c>
      <c r="D698" s="4">
        <v>0</v>
      </c>
      <c r="E698" s="4">
        <v>32.4</v>
      </c>
    </row>
    <row r="699" spans="2:5" x14ac:dyDescent="0.2">
      <c r="B699" s="4">
        <v>2.9</v>
      </c>
      <c r="C699" s="4">
        <v>0</v>
      </c>
      <c r="D699" s="4">
        <v>0</v>
      </c>
      <c r="E699" s="4">
        <v>34.1</v>
      </c>
    </row>
    <row r="700" spans="2:5" x14ac:dyDescent="0.2">
      <c r="B700" s="4">
        <v>3.7</v>
      </c>
      <c r="C700" s="4">
        <v>1</v>
      </c>
      <c r="D700" s="4">
        <v>0</v>
      </c>
      <c r="E700" s="4">
        <v>31.411200000000001</v>
      </c>
    </row>
    <row r="701" spans="2:5" x14ac:dyDescent="0.2">
      <c r="B701" s="4">
        <v>5.3</v>
      </c>
      <c r="C701" s="4">
        <v>1</v>
      </c>
      <c r="D701" s="4">
        <v>1</v>
      </c>
      <c r="E701" s="4">
        <v>26.6</v>
      </c>
    </row>
    <row r="702" spans="2:5" x14ac:dyDescent="0.2">
      <c r="B702" s="4">
        <v>3.7</v>
      </c>
      <c r="C702" s="4">
        <v>1</v>
      </c>
      <c r="D702" s="4">
        <v>0</v>
      </c>
      <c r="E702" s="4">
        <v>29.799900000000001</v>
      </c>
    </row>
    <row r="703" spans="2:5" x14ac:dyDescent="0.2">
      <c r="B703" s="4">
        <v>3.7</v>
      </c>
      <c r="C703" s="4">
        <v>1</v>
      </c>
      <c r="D703" s="4">
        <v>0</v>
      </c>
      <c r="E703" s="4">
        <v>29.799900000000001</v>
      </c>
    </row>
    <row r="704" spans="2:5" x14ac:dyDescent="0.2">
      <c r="B704" s="4">
        <v>5.3</v>
      </c>
      <c r="C704" s="4">
        <v>1</v>
      </c>
      <c r="D704" s="4">
        <v>1</v>
      </c>
      <c r="E704" s="4">
        <v>26.6</v>
      </c>
    </row>
    <row r="705" spans="2:5" x14ac:dyDescent="0.2">
      <c r="B705" s="4">
        <v>4</v>
      </c>
      <c r="C705" s="4">
        <v>0</v>
      </c>
      <c r="D705" s="4">
        <v>0</v>
      </c>
      <c r="E705" s="4">
        <v>26.2</v>
      </c>
    </row>
    <row r="706" spans="2:5" x14ac:dyDescent="0.2">
      <c r="B706" s="4">
        <v>4</v>
      </c>
      <c r="C706" s="4">
        <v>1</v>
      </c>
      <c r="D706" s="4">
        <v>0</v>
      </c>
      <c r="E706" s="4">
        <v>24.6648</v>
      </c>
    </row>
    <row r="707" spans="2:5" x14ac:dyDescent="0.2">
      <c r="B707" s="4">
        <v>2.9</v>
      </c>
      <c r="C707" s="4">
        <v>1</v>
      </c>
      <c r="D707" s="4">
        <v>0</v>
      </c>
      <c r="E707" s="4">
        <v>32.4</v>
      </c>
    </row>
    <row r="708" spans="2:5" x14ac:dyDescent="0.2">
      <c r="B708" s="4">
        <v>2.9</v>
      </c>
      <c r="C708" s="4">
        <v>0</v>
      </c>
      <c r="D708" s="4">
        <v>0</v>
      </c>
      <c r="E708" s="4">
        <v>34.1</v>
      </c>
    </row>
    <row r="709" spans="2:5" x14ac:dyDescent="0.2">
      <c r="B709" s="4">
        <v>3.7</v>
      </c>
      <c r="C709" s="4">
        <v>1</v>
      </c>
      <c r="D709" s="4">
        <v>0</v>
      </c>
      <c r="E709" s="4">
        <v>31.3858</v>
      </c>
    </row>
    <row r="710" spans="2:5" x14ac:dyDescent="0.2">
      <c r="B710" s="4">
        <v>5.3</v>
      </c>
      <c r="C710" s="4">
        <v>1</v>
      </c>
      <c r="D710" s="4">
        <v>1</v>
      </c>
      <c r="E710" s="4">
        <v>26.6</v>
      </c>
    </row>
    <row r="711" spans="2:5" x14ac:dyDescent="0.2">
      <c r="B711" s="4">
        <v>3.7</v>
      </c>
      <c r="C711" s="4">
        <v>1</v>
      </c>
      <c r="D711" s="4">
        <v>0</v>
      </c>
      <c r="E711" s="4">
        <v>29.799900000000001</v>
      </c>
    </row>
    <row r="712" spans="2:5" x14ac:dyDescent="0.2">
      <c r="B712" s="4">
        <v>3.7</v>
      </c>
      <c r="C712" s="4">
        <v>1</v>
      </c>
      <c r="D712" s="4">
        <v>0</v>
      </c>
      <c r="E712" s="4">
        <v>29.799900000000001</v>
      </c>
    </row>
    <row r="713" spans="2:5" x14ac:dyDescent="0.2">
      <c r="B713" s="4">
        <v>5.3</v>
      </c>
      <c r="C713" s="4">
        <v>1</v>
      </c>
      <c r="D713" s="4">
        <v>1</v>
      </c>
      <c r="E713" s="4">
        <v>26.6</v>
      </c>
    </row>
    <row r="714" spans="2:5" x14ac:dyDescent="0.2">
      <c r="B714" s="4">
        <v>4</v>
      </c>
      <c r="C714" s="4">
        <v>0</v>
      </c>
      <c r="D714" s="4">
        <v>1</v>
      </c>
      <c r="E714" s="4">
        <v>26.82</v>
      </c>
    </row>
    <row r="715" spans="2:5" x14ac:dyDescent="0.2">
      <c r="B715" s="4">
        <v>4</v>
      </c>
      <c r="C715" s="4">
        <v>1</v>
      </c>
      <c r="D715" s="4">
        <v>1</v>
      </c>
      <c r="E715" s="4">
        <v>26.6538</v>
      </c>
    </row>
    <row r="716" spans="2:5" x14ac:dyDescent="0.2">
      <c r="B716" s="4">
        <v>4</v>
      </c>
      <c r="C716" s="4">
        <v>1</v>
      </c>
      <c r="D716" s="4">
        <v>1</v>
      </c>
      <c r="E716" s="4">
        <v>26.384599999999999</v>
      </c>
    </row>
    <row r="717" spans="2:5" x14ac:dyDescent="0.2">
      <c r="B717" s="4">
        <v>2.7</v>
      </c>
      <c r="C717" s="4">
        <v>0</v>
      </c>
      <c r="D717" s="4">
        <v>1</v>
      </c>
      <c r="E717" s="4">
        <v>30.3</v>
      </c>
    </row>
    <row r="718" spans="2:5" x14ac:dyDescent="0.2">
      <c r="B718" s="4">
        <v>4</v>
      </c>
      <c r="C718" s="4">
        <v>1</v>
      </c>
      <c r="D718" s="4">
        <v>1</v>
      </c>
      <c r="E718" s="4">
        <v>28.3</v>
      </c>
    </row>
    <row r="719" spans="2:5" x14ac:dyDescent="0.2">
      <c r="B719" s="4">
        <v>4</v>
      </c>
      <c r="C719" s="4">
        <v>0</v>
      </c>
      <c r="D719" s="4">
        <v>1</v>
      </c>
      <c r="E719" s="4">
        <v>24.4</v>
      </c>
    </row>
    <row r="720" spans="2:5" x14ac:dyDescent="0.2">
      <c r="B720" s="4">
        <v>4.3</v>
      </c>
      <c r="C720" s="4">
        <v>1</v>
      </c>
      <c r="D720" s="4">
        <v>0</v>
      </c>
      <c r="E720" s="4">
        <v>27.805499999999999</v>
      </c>
    </row>
    <row r="721" spans="2:5" x14ac:dyDescent="0.2">
      <c r="B721" s="4">
        <v>4.8</v>
      </c>
      <c r="C721" s="4">
        <v>1</v>
      </c>
      <c r="D721" s="4">
        <v>1</v>
      </c>
      <c r="E721" s="4">
        <v>26.228300000000001</v>
      </c>
    </row>
    <row r="722" spans="2:5" x14ac:dyDescent="0.2">
      <c r="B722" s="4">
        <v>5.3</v>
      </c>
      <c r="C722" s="4">
        <v>1</v>
      </c>
      <c r="D722" s="4">
        <v>1</v>
      </c>
      <c r="E722" s="4">
        <v>29.370799999999999</v>
      </c>
    </row>
    <row r="723" spans="2:5" x14ac:dyDescent="0.2">
      <c r="B723" s="4">
        <v>6.2</v>
      </c>
      <c r="C723" s="4">
        <v>1</v>
      </c>
      <c r="D723" s="4">
        <v>1</v>
      </c>
      <c r="E723" s="4">
        <v>26.1</v>
      </c>
    </row>
    <row r="724" spans="2:5" x14ac:dyDescent="0.2">
      <c r="B724" s="4">
        <v>6</v>
      </c>
      <c r="C724" s="4">
        <v>0</v>
      </c>
      <c r="D724" s="4">
        <v>1</v>
      </c>
      <c r="E724" s="4">
        <v>30.5</v>
      </c>
    </row>
    <row r="725" spans="2:5" x14ac:dyDescent="0.2">
      <c r="B725" s="4">
        <v>5.3</v>
      </c>
      <c r="C725" s="4">
        <v>1</v>
      </c>
      <c r="D725" s="4">
        <v>1</v>
      </c>
      <c r="E725" s="4">
        <v>30.4</v>
      </c>
    </row>
    <row r="726" spans="2:5" x14ac:dyDescent="0.2">
      <c r="B726" s="4">
        <v>3.7</v>
      </c>
      <c r="C726" s="4">
        <v>1</v>
      </c>
      <c r="D726" s="4">
        <v>0</v>
      </c>
      <c r="E726" s="4">
        <v>28.1</v>
      </c>
    </row>
    <row r="727" spans="2:5" x14ac:dyDescent="0.2">
      <c r="B727" s="4">
        <v>4.7</v>
      </c>
      <c r="C727" s="4">
        <v>1</v>
      </c>
      <c r="D727" s="4">
        <v>0</v>
      </c>
      <c r="E727" s="4">
        <v>25.6</v>
      </c>
    </row>
    <row r="728" spans="2:5" x14ac:dyDescent="0.2">
      <c r="B728" s="4">
        <v>3.7</v>
      </c>
      <c r="C728" s="4">
        <v>1</v>
      </c>
      <c r="D728" s="4">
        <v>0</v>
      </c>
      <c r="E728" s="4">
        <v>27.8</v>
      </c>
    </row>
    <row r="729" spans="2:5" x14ac:dyDescent="0.2">
      <c r="B729" s="4">
        <v>4.7</v>
      </c>
      <c r="C729" s="4">
        <v>1</v>
      </c>
      <c r="D729" s="4">
        <v>0</v>
      </c>
      <c r="E729" s="4">
        <v>25.6</v>
      </c>
    </row>
    <row r="730" spans="2:5" x14ac:dyDescent="0.2">
      <c r="B730" s="4">
        <v>5.7</v>
      </c>
      <c r="C730" s="4">
        <v>1</v>
      </c>
      <c r="D730" s="4">
        <v>1</v>
      </c>
      <c r="E730" s="4">
        <v>27.1</v>
      </c>
    </row>
    <row r="731" spans="2:5" x14ac:dyDescent="0.2">
      <c r="B731" s="4">
        <v>4</v>
      </c>
      <c r="C731" s="4">
        <v>1</v>
      </c>
      <c r="D731" s="4">
        <v>0</v>
      </c>
      <c r="E731" s="4">
        <v>27.8</v>
      </c>
    </row>
    <row r="732" spans="2:5" x14ac:dyDescent="0.2">
      <c r="B732" s="4">
        <v>4.5999999999999996</v>
      </c>
      <c r="C732" s="4">
        <v>1</v>
      </c>
      <c r="D732" s="4">
        <v>0</v>
      </c>
      <c r="E732" s="4">
        <v>29</v>
      </c>
    </row>
    <row r="733" spans="2:5" x14ac:dyDescent="0.2">
      <c r="B733" s="4">
        <v>5.4</v>
      </c>
      <c r="C733" s="4">
        <v>1</v>
      </c>
      <c r="D733" s="4">
        <v>0</v>
      </c>
      <c r="E733" s="4">
        <v>27.0426</v>
      </c>
    </row>
    <row r="734" spans="2:5" x14ac:dyDescent="0.2">
      <c r="B734" s="4">
        <v>4.5999999999999996</v>
      </c>
      <c r="C734" s="4">
        <v>1</v>
      </c>
      <c r="D734" s="4">
        <v>0</v>
      </c>
      <c r="E734" s="4">
        <v>26.782900000000001</v>
      </c>
    </row>
    <row r="735" spans="2:5" x14ac:dyDescent="0.2">
      <c r="B735" s="4">
        <v>4.5999999999999996</v>
      </c>
      <c r="C735" s="4">
        <v>1</v>
      </c>
      <c r="D735" s="4">
        <v>0</v>
      </c>
      <c r="E735" s="4">
        <v>28.4633</v>
      </c>
    </row>
    <row r="736" spans="2:5" x14ac:dyDescent="0.2">
      <c r="B736" s="4">
        <v>4.3</v>
      </c>
      <c r="C736" s="4">
        <v>1</v>
      </c>
      <c r="D736" s="4">
        <v>0</v>
      </c>
      <c r="E736" s="4">
        <v>27.8522</v>
      </c>
    </row>
    <row r="737" spans="2:5" x14ac:dyDescent="0.2">
      <c r="B737" s="4">
        <v>4.8</v>
      </c>
      <c r="C737" s="4">
        <v>1</v>
      </c>
      <c r="D737" s="4">
        <v>1</v>
      </c>
      <c r="E737" s="4">
        <v>26.212499999999999</v>
      </c>
    </row>
    <row r="738" spans="2:5" x14ac:dyDescent="0.2">
      <c r="B738" s="4">
        <v>5.3</v>
      </c>
      <c r="C738" s="4">
        <v>1</v>
      </c>
      <c r="D738" s="4">
        <v>1</v>
      </c>
      <c r="E738" s="4">
        <v>29.3645</v>
      </c>
    </row>
    <row r="739" spans="2:5" x14ac:dyDescent="0.2">
      <c r="B739" s="4">
        <v>6.2</v>
      </c>
      <c r="C739" s="4">
        <v>1</v>
      </c>
      <c r="D739" s="4">
        <v>1</v>
      </c>
      <c r="E739" s="4">
        <v>26.1</v>
      </c>
    </row>
    <row r="740" spans="2:5" x14ac:dyDescent="0.2">
      <c r="B740" s="4">
        <v>6</v>
      </c>
      <c r="C740" s="4">
        <v>0</v>
      </c>
      <c r="D740" s="4">
        <v>1</v>
      </c>
      <c r="E740" s="4">
        <v>30.5</v>
      </c>
    </row>
    <row r="741" spans="2:5" x14ac:dyDescent="0.2">
      <c r="B741" s="4">
        <v>5.3</v>
      </c>
      <c r="C741" s="4">
        <v>1</v>
      </c>
      <c r="D741" s="4">
        <v>1</v>
      </c>
      <c r="E741" s="4">
        <v>30.4</v>
      </c>
    </row>
    <row r="742" spans="2:5" x14ac:dyDescent="0.2">
      <c r="B742" s="4">
        <v>5.6</v>
      </c>
      <c r="C742" s="4">
        <v>1</v>
      </c>
      <c r="D742" s="4">
        <v>1</v>
      </c>
      <c r="E742" s="4">
        <v>24.9815</v>
      </c>
    </row>
    <row r="743" spans="2:5" x14ac:dyDescent="0.2">
      <c r="B743" s="4">
        <v>5.6</v>
      </c>
      <c r="C743" s="4">
        <v>1</v>
      </c>
      <c r="D743" s="4">
        <v>1</v>
      </c>
      <c r="E743" s="4">
        <v>25.008900000000001</v>
      </c>
    </row>
    <row r="744" spans="2:5" x14ac:dyDescent="0.2">
      <c r="B744" s="4">
        <v>4</v>
      </c>
      <c r="C744" s="4">
        <v>1</v>
      </c>
      <c r="D744" s="4">
        <v>1</v>
      </c>
      <c r="E744" s="4">
        <v>25.7499</v>
      </c>
    </row>
    <row r="745" spans="2:5" x14ac:dyDescent="0.2">
      <c r="B745" s="4">
        <v>4.5999999999999996</v>
      </c>
      <c r="C745" s="4">
        <v>1</v>
      </c>
      <c r="D745" s="4">
        <v>1</v>
      </c>
      <c r="E745" s="4">
        <v>28.0212</v>
      </c>
    </row>
    <row r="746" spans="2:5" x14ac:dyDescent="0.2">
      <c r="B746" s="4">
        <v>5.7</v>
      </c>
      <c r="C746" s="4">
        <v>1</v>
      </c>
      <c r="D746" s="4">
        <v>1</v>
      </c>
      <c r="E746" s="4">
        <v>25.555099999999999</v>
      </c>
    </row>
    <row r="747" spans="2:5" x14ac:dyDescent="0.2">
      <c r="B747" s="4">
        <v>4.3</v>
      </c>
      <c r="C747" s="4">
        <v>1</v>
      </c>
      <c r="D747" s="4">
        <v>0</v>
      </c>
      <c r="E747" s="4">
        <v>24.1937</v>
      </c>
    </row>
    <row r="748" spans="2:5" x14ac:dyDescent="0.2">
      <c r="B748" s="4">
        <v>4.8</v>
      </c>
      <c r="C748" s="4">
        <v>1</v>
      </c>
      <c r="D748" s="4">
        <v>1</v>
      </c>
      <c r="E748" s="4">
        <v>24.1496</v>
      </c>
    </row>
    <row r="749" spans="2:5" x14ac:dyDescent="0.2">
      <c r="B749" s="4">
        <v>5.3</v>
      </c>
      <c r="C749" s="4">
        <v>1</v>
      </c>
      <c r="D749" s="4">
        <v>1</v>
      </c>
      <c r="E749" s="4">
        <v>29.020499999999998</v>
      </c>
    </row>
    <row r="750" spans="2:5" x14ac:dyDescent="0.2">
      <c r="B750" s="4">
        <v>6.2</v>
      </c>
      <c r="C750" s="4">
        <v>1</v>
      </c>
      <c r="D750" s="4">
        <v>1</v>
      </c>
      <c r="E750" s="4">
        <v>25.799900000000001</v>
      </c>
    </row>
    <row r="751" spans="2:5" x14ac:dyDescent="0.2">
      <c r="B751" s="4">
        <v>6</v>
      </c>
      <c r="C751" s="4">
        <v>0</v>
      </c>
      <c r="D751" s="4">
        <v>1</v>
      </c>
      <c r="E751" s="4">
        <v>30.299900000000001</v>
      </c>
    </row>
    <row r="752" spans="2:5" x14ac:dyDescent="0.2">
      <c r="B752" s="4">
        <v>3.7</v>
      </c>
      <c r="C752" s="4">
        <v>1</v>
      </c>
      <c r="D752" s="4">
        <v>0</v>
      </c>
      <c r="E752" s="4">
        <v>24.4</v>
      </c>
    </row>
    <row r="753" spans="2:5" x14ac:dyDescent="0.2">
      <c r="B753" s="4">
        <v>4.7</v>
      </c>
      <c r="C753" s="4">
        <v>1</v>
      </c>
      <c r="D753" s="4">
        <v>0</v>
      </c>
      <c r="E753" s="4">
        <v>25.6</v>
      </c>
    </row>
    <row r="754" spans="2:5" x14ac:dyDescent="0.2">
      <c r="B754" s="4">
        <v>4.7</v>
      </c>
      <c r="C754" s="4">
        <v>1</v>
      </c>
      <c r="D754" s="4">
        <v>1</v>
      </c>
      <c r="E754" s="4">
        <v>24.5</v>
      </c>
    </row>
    <row r="755" spans="2:5" x14ac:dyDescent="0.2">
      <c r="B755" s="4">
        <v>5.7</v>
      </c>
      <c r="C755" s="4">
        <v>1</v>
      </c>
      <c r="D755" s="4">
        <v>1</v>
      </c>
      <c r="E755" s="4">
        <v>25.4</v>
      </c>
    </row>
    <row r="756" spans="2:5" x14ac:dyDescent="0.2">
      <c r="B756" s="4">
        <v>4</v>
      </c>
      <c r="C756" s="4">
        <v>1</v>
      </c>
      <c r="D756" s="4">
        <v>0</v>
      </c>
      <c r="E756" s="4">
        <v>25.753499999999999</v>
      </c>
    </row>
    <row r="757" spans="2:5" x14ac:dyDescent="0.2">
      <c r="B757" s="4">
        <v>4.5999999999999996</v>
      </c>
      <c r="C757" s="4">
        <v>1</v>
      </c>
      <c r="D757" s="4">
        <v>0</v>
      </c>
      <c r="E757" s="4">
        <v>26.662199999999999</v>
      </c>
    </row>
    <row r="758" spans="2:5" x14ac:dyDescent="0.2">
      <c r="B758" s="4">
        <v>5.4</v>
      </c>
      <c r="C758" s="4">
        <v>1</v>
      </c>
      <c r="D758" s="4">
        <v>0</v>
      </c>
      <c r="E758" s="4">
        <v>24.793900000000001</v>
      </c>
    </row>
    <row r="759" spans="2:5" x14ac:dyDescent="0.2">
      <c r="B759" s="4">
        <v>4.5999999999999996</v>
      </c>
      <c r="C759" s="4">
        <v>1</v>
      </c>
      <c r="D759" s="4">
        <v>0</v>
      </c>
      <c r="E759" s="4">
        <v>27.106100000000001</v>
      </c>
    </row>
    <row r="760" spans="2:5" x14ac:dyDescent="0.2">
      <c r="B760" s="4">
        <v>4.5999999999999996</v>
      </c>
      <c r="C760" s="4">
        <v>1</v>
      </c>
      <c r="D760" s="4">
        <v>0</v>
      </c>
      <c r="E760" s="4">
        <v>25.229800000000001</v>
      </c>
    </row>
    <row r="761" spans="2:5" x14ac:dyDescent="0.2">
      <c r="B761" s="4">
        <v>4.3</v>
      </c>
      <c r="C761" s="4">
        <v>1</v>
      </c>
      <c r="D761" s="4">
        <v>0</v>
      </c>
      <c r="E761" s="4">
        <v>24.1937</v>
      </c>
    </row>
    <row r="762" spans="2:5" x14ac:dyDescent="0.2">
      <c r="B762" s="4">
        <v>4.8</v>
      </c>
      <c r="C762" s="4">
        <v>1</v>
      </c>
      <c r="D762" s="4">
        <v>1</v>
      </c>
      <c r="E762" s="4">
        <v>24.153400000000001</v>
      </c>
    </row>
    <row r="763" spans="2:5" x14ac:dyDescent="0.2">
      <c r="B763" s="4">
        <v>5.3</v>
      </c>
      <c r="C763" s="4">
        <v>1</v>
      </c>
      <c r="D763" s="4">
        <v>1</v>
      </c>
      <c r="E763" s="4">
        <v>29.0185</v>
      </c>
    </row>
    <row r="764" spans="2:5" x14ac:dyDescent="0.2">
      <c r="B764" s="4">
        <v>6.2</v>
      </c>
      <c r="C764" s="4">
        <v>1</v>
      </c>
      <c r="D764" s="4">
        <v>1</v>
      </c>
      <c r="E764" s="4">
        <v>25.802600000000002</v>
      </c>
    </row>
    <row r="765" spans="2:5" x14ac:dyDescent="0.2">
      <c r="B765" s="4">
        <v>6</v>
      </c>
      <c r="C765" s="4">
        <v>0</v>
      </c>
      <c r="D765" s="4">
        <v>1</v>
      </c>
      <c r="E765" s="4">
        <v>30.299900000000001</v>
      </c>
    </row>
    <row r="766" spans="2:5" x14ac:dyDescent="0.2">
      <c r="B766" s="4">
        <v>6.2</v>
      </c>
      <c r="C766" s="4">
        <v>1</v>
      </c>
      <c r="D766" s="4">
        <v>1</v>
      </c>
      <c r="E766" s="4">
        <v>25.799900000000001</v>
      </c>
    </row>
    <row r="767" spans="2:5" x14ac:dyDescent="0.2">
      <c r="B767" s="4">
        <v>3.5</v>
      </c>
      <c r="C767" s="4">
        <v>1</v>
      </c>
      <c r="D767" s="4">
        <v>1</v>
      </c>
      <c r="E767" s="4">
        <v>28.2</v>
      </c>
    </row>
    <row r="768" spans="2:5" x14ac:dyDescent="0.2">
      <c r="B768" s="4">
        <v>3.7</v>
      </c>
      <c r="C768" s="4">
        <v>0</v>
      </c>
      <c r="D768" s="4">
        <v>0</v>
      </c>
      <c r="E768" s="4">
        <v>25.2</v>
      </c>
    </row>
    <row r="769" spans="2:5" x14ac:dyDescent="0.2">
      <c r="B769" s="4">
        <v>3.7</v>
      </c>
      <c r="C769" s="4">
        <v>1</v>
      </c>
      <c r="D769" s="4">
        <v>0</v>
      </c>
      <c r="E769" s="4">
        <v>25.1</v>
      </c>
    </row>
    <row r="770" spans="2:5" x14ac:dyDescent="0.2">
      <c r="B770" s="4">
        <v>5.3</v>
      </c>
      <c r="C770" s="4">
        <v>1</v>
      </c>
      <c r="D770" s="4">
        <v>1</v>
      </c>
      <c r="E770" s="4">
        <v>22.299900000000001</v>
      </c>
    </row>
    <row r="771" spans="2:5" x14ac:dyDescent="0.2">
      <c r="B771" s="4">
        <v>5.6</v>
      </c>
      <c r="C771" s="4">
        <v>1</v>
      </c>
      <c r="D771" s="4">
        <v>1</v>
      </c>
      <c r="E771" s="4">
        <v>23.061</v>
      </c>
    </row>
    <row r="772" spans="2:5" x14ac:dyDescent="0.2">
      <c r="B772" s="4">
        <v>5.6</v>
      </c>
      <c r="C772" s="4">
        <v>1</v>
      </c>
      <c r="D772" s="4">
        <v>1</v>
      </c>
      <c r="E772" s="4">
        <v>23.110900000000001</v>
      </c>
    </row>
    <row r="773" spans="2:5" x14ac:dyDescent="0.2">
      <c r="B773" s="4">
        <v>4.5999999999999996</v>
      </c>
      <c r="C773" s="4">
        <v>1</v>
      </c>
      <c r="D773" s="4">
        <v>1</v>
      </c>
      <c r="E773" s="4">
        <v>26.229500000000002</v>
      </c>
    </row>
    <row r="774" spans="2:5" x14ac:dyDescent="0.2">
      <c r="B774" s="4">
        <v>5.7</v>
      </c>
      <c r="C774" s="4">
        <v>1</v>
      </c>
      <c r="D774" s="4">
        <v>1</v>
      </c>
      <c r="E774" s="4">
        <v>23.431799999999999</v>
      </c>
    </row>
    <row r="775" spans="2:5" x14ac:dyDescent="0.2">
      <c r="B775" s="4">
        <v>5.7</v>
      </c>
      <c r="C775" s="4">
        <v>1</v>
      </c>
      <c r="D775" s="4">
        <v>1</v>
      </c>
      <c r="E775" s="4">
        <v>23.999300000000002</v>
      </c>
    </row>
    <row r="776" spans="2:5" x14ac:dyDescent="0.2">
      <c r="B776" s="4">
        <v>4.3</v>
      </c>
      <c r="C776" s="4">
        <v>1</v>
      </c>
      <c r="D776" s="4">
        <v>0</v>
      </c>
      <c r="E776" s="4">
        <v>27.6</v>
      </c>
    </row>
    <row r="777" spans="2:5" x14ac:dyDescent="0.2">
      <c r="B777" s="4">
        <v>5.3</v>
      </c>
      <c r="C777" s="4">
        <v>1</v>
      </c>
      <c r="D777" s="4">
        <v>1</v>
      </c>
      <c r="E777" s="4">
        <v>24.299900000000001</v>
      </c>
    </row>
    <row r="778" spans="2:5" x14ac:dyDescent="0.2">
      <c r="B778" s="4">
        <v>5.3</v>
      </c>
      <c r="C778" s="4">
        <v>1</v>
      </c>
      <c r="D778" s="4">
        <v>1</v>
      </c>
      <c r="E778" s="4">
        <v>23.299900000000001</v>
      </c>
    </row>
    <row r="779" spans="2:5" x14ac:dyDescent="0.2">
      <c r="B779" s="4">
        <v>5.3</v>
      </c>
      <c r="C779" s="4">
        <v>1</v>
      </c>
      <c r="D779" s="4">
        <v>1</v>
      </c>
      <c r="E779" s="4">
        <v>22.761900000000001</v>
      </c>
    </row>
    <row r="780" spans="2:5" x14ac:dyDescent="0.2">
      <c r="B780" s="4">
        <v>5.3</v>
      </c>
      <c r="C780" s="4">
        <v>1</v>
      </c>
      <c r="D780" s="4">
        <v>1</v>
      </c>
      <c r="E780" s="4">
        <v>22.9</v>
      </c>
    </row>
    <row r="781" spans="2:5" x14ac:dyDescent="0.2">
      <c r="B781" s="4">
        <v>4.3</v>
      </c>
      <c r="C781" s="4">
        <v>1</v>
      </c>
      <c r="D781" s="4">
        <v>0</v>
      </c>
      <c r="E781" s="4">
        <v>27.6</v>
      </c>
    </row>
    <row r="782" spans="2:5" x14ac:dyDescent="0.2">
      <c r="B782" s="4">
        <v>5.3</v>
      </c>
      <c r="C782" s="4">
        <v>1</v>
      </c>
      <c r="D782" s="4">
        <v>1</v>
      </c>
      <c r="E782" s="4">
        <v>24.299900000000001</v>
      </c>
    </row>
    <row r="783" spans="2:5" x14ac:dyDescent="0.2">
      <c r="B783" s="4">
        <v>5.3</v>
      </c>
      <c r="C783" s="4">
        <v>1</v>
      </c>
      <c r="D783" s="4">
        <v>1</v>
      </c>
      <c r="E783" s="4">
        <v>23.299900000000001</v>
      </c>
    </row>
    <row r="784" spans="2:5" x14ac:dyDescent="0.2">
      <c r="B784" s="4">
        <v>5.3</v>
      </c>
      <c r="C784" s="4">
        <v>1</v>
      </c>
      <c r="D784" s="4">
        <v>1</v>
      </c>
      <c r="E784" s="4">
        <v>22.761900000000001</v>
      </c>
    </row>
    <row r="785" spans="2:5" x14ac:dyDescent="0.2">
      <c r="B785" s="4">
        <v>5.3</v>
      </c>
      <c r="C785" s="4">
        <v>1</v>
      </c>
      <c r="D785" s="4">
        <v>1</v>
      </c>
      <c r="E785" s="4">
        <v>22.9</v>
      </c>
    </row>
    <row r="786" spans="2:5" x14ac:dyDescent="0.2">
      <c r="B786" s="4">
        <v>5.3</v>
      </c>
      <c r="C786" s="4">
        <v>1</v>
      </c>
      <c r="D786" s="4">
        <v>1</v>
      </c>
      <c r="E786" s="4">
        <v>23.299900000000001</v>
      </c>
    </row>
    <row r="787" spans="2:5" x14ac:dyDescent="0.2">
      <c r="B787" s="4">
        <v>5.3</v>
      </c>
      <c r="C787" s="4">
        <v>1</v>
      </c>
      <c r="D787" s="4">
        <v>1</v>
      </c>
      <c r="E787" s="4">
        <v>22.9</v>
      </c>
    </row>
    <row r="788" spans="2:5" x14ac:dyDescent="0.2">
      <c r="B788" s="4">
        <v>5.3</v>
      </c>
      <c r="C788" s="4">
        <v>1</v>
      </c>
      <c r="D788" s="4">
        <v>1</v>
      </c>
      <c r="E788" s="4">
        <v>23.299900000000001</v>
      </c>
    </row>
    <row r="789" spans="2:5" x14ac:dyDescent="0.2">
      <c r="B789" s="4">
        <v>5.3</v>
      </c>
      <c r="C789" s="4">
        <v>1</v>
      </c>
      <c r="D789" s="4">
        <v>1</v>
      </c>
      <c r="E789" s="4">
        <v>22.9</v>
      </c>
    </row>
    <row r="790" spans="2:5" x14ac:dyDescent="0.2">
      <c r="B790" s="4">
        <v>2</v>
      </c>
      <c r="C790" s="4">
        <v>1</v>
      </c>
      <c r="D790" s="4">
        <v>0</v>
      </c>
      <c r="E790" s="4">
        <v>35</v>
      </c>
    </row>
    <row r="791" spans="2:5" x14ac:dyDescent="0.2">
      <c r="B791" s="4">
        <v>3.3</v>
      </c>
      <c r="C791" s="4">
        <v>1</v>
      </c>
      <c r="D791" s="4">
        <v>0</v>
      </c>
      <c r="E791" s="4">
        <v>33.098799999999997</v>
      </c>
    </row>
    <row r="792" spans="2:5" x14ac:dyDescent="0.2">
      <c r="B792" s="4">
        <v>3.8</v>
      </c>
      <c r="C792" s="4">
        <v>1</v>
      </c>
      <c r="D792" s="4">
        <v>0</v>
      </c>
      <c r="E792" s="4">
        <v>31.9</v>
      </c>
    </row>
    <row r="793" spans="2:5" x14ac:dyDescent="0.2">
      <c r="B793" s="4">
        <v>4</v>
      </c>
      <c r="C793" s="4">
        <v>1</v>
      </c>
      <c r="D793" s="4">
        <v>0</v>
      </c>
      <c r="E793" s="4">
        <v>35.200000000000003</v>
      </c>
    </row>
    <row r="794" spans="2:5" x14ac:dyDescent="0.2">
      <c r="B794" s="4">
        <v>3.3</v>
      </c>
      <c r="C794" s="4">
        <v>1</v>
      </c>
      <c r="D794" s="4">
        <v>0</v>
      </c>
      <c r="E794" s="4">
        <v>33.098799999999997</v>
      </c>
    </row>
    <row r="795" spans="2:5" x14ac:dyDescent="0.2">
      <c r="B795" s="4">
        <v>3.8</v>
      </c>
      <c r="C795" s="4">
        <v>1</v>
      </c>
      <c r="D795" s="4">
        <v>0</v>
      </c>
      <c r="E795" s="4">
        <v>31.9</v>
      </c>
    </row>
    <row r="796" spans="2:5" x14ac:dyDescent="0.2">
      <c r="B796" s="4">
        <v>4</v>
      </c>
      <c r="C796" s="4">
        <v>1</v>
      </c>
      <c r="D796" s="4">
        <v>0</v>
      </c>
      <c r="E796" s="4">
        <v>35.200000000000003</v>
      </c>
    </row>
    <row r="797" spans="2:5" x14ac:dyDescent="0.2">
      <c r="B797" s="4">
        <v>3.5</v>
      </c>
      <c r="C797" s="4">
        <v>1</v>
      </c>
      <c r="D797" s="4">
        <v>1</v>
      </c>
      <c r="E797" s="4">
        <v>35.5</v>
      </c>
    </row>
    <row r="798" spans="2:5" x14ac:dyDescent="0.2">
      <c r="B798" s="4">
        <v>3.5</v>
      </c>
      <c r="C798" s="4">
        <v>1</v>
      </c>
      <c r="D798" s="4">
        <v>1</v>
      </c>
      <c r="E798" s="4">
        <v>32.4</v>
      </c>
    </row>
    <row r="799" spans="2:5" x14ac:dyDescent="0.2">
      <c r="B799" s="4">
        <v>3.8</v>
      </c>
      <c r="C799" s="4">
        <v>1</v>
      </c>
      <c r="D799" s="4">
        <v>1</v>
      </c>
      <c r="E799" s="4">
        <v>32.4</v>
      </c>
    </row>
    <row r="800" spans="2:5" x14ac:dyDescent="0.2">
      <c r="B800" s="4">
        <v>3.8</v>
      </c>
      <c r="C800" s="4">
        <v>1</v>
      </c>
      <c r="D800" s="4">
        <v>1</v>
      </c>
      <c r="E800" s="4">
        <v>32.4</v>
      </c>
    </row>
    <row r="801" spans="2:5" x14ac:dyDescent="0.2">
      <c r="B801" s="4">
        <v>2.2999999999999998</v>
      </c>
      <c r="C801" s="4">
        <v>0</v>
      </c>
      <c r="D801" s="4">
        <v>1</v>
      </c>
      <c r="E801" s="4">
        <v>39.200000000000003</v>
      </c>
    </row>
    <row r="802" spans="2:5" x14ac:dyDescent="0.2">
      <c r="B802" s="4">
        <v>2.2999999999999998</v>
      </c>
      <c r="C802" s="4">
        <v>1</v>
      </c>
      <c r="D802" s="4">
        <v>1</v>
      </c>
      <c r="E802" s="4">
        <v>38.1</v>
      </c>
    </row>
    <row r="803" spans="2:5" x14ac:dyDescent="0.2">
      <c r="B803" s="4">
        <v>3.5</v>
      </c>
      <c r="C803" s="4">
        <v>1</v>
      </c>
      <c r="D803" s="4">
        <v>1</v>
      </c>
      <c r="E803" s="4">
        <v>34</v>
      </c>
    </row>
    <row r="804" spans="2:5" x14ac:dyDescent="0.2">
      <c r="B804" s="4">
        <v>3.8</v>
      </c>
      <c r="C804" s="4">
        <v>1</v>
      </c>
      <c r="D804" s="4">
        <v>0</v>
      </c>
      <c r="E804" s="4">
        <v>31.9</v>
      </c>
    </row>
    <row r="805" spans="2:5" x14ac:dyDescent="0.2">
      <c r="B805" s="4">
        <v>4</v>
      </c>
      <c r="C805" s="4">
        <v>1</v>
      </c>
      <c r="D805" s="4">
        <v>0</v>
      </c>
      <c r="E805" s="4">
        <v>35.200000000000003</v>
      </c>
    </row>
    <row r="806" spans="2:5" x14ac:dyDescent="0.2">
      <c r="B806" s="4">
        <v>3.5</v>
      </c>
      <c r="C806" s="4">
        <v>1</v>
      </c>
      <c r="D806" s="4">
        <v>1</v>
      </c>
      <c r="E806" s="4">
        <v>29.2</v>
      </c>
    </row>
    <row r="807" spans="2:5" x14ac:dyDescent="0.2">
      <c r="B807" s="4">
        <v>2.2999999999999998</v>
      </c>
      <c r="C807" s="4">
        <v>1</v>
      </c>
      <c r="D807" s="4">
        <v>1</v>
      </c>
      <c r="E807" s="4">
        <v>34.4</v>
      </c>
    </row>
    <row r="808" spans="2:5" x14ac:dyDescent="0.2">
      <c r="B808" s="4">
        <v>3.6</v>
      </c>
      <c r="C808" s="4">
        <v>1</v>
      </c>
      <c r="D808" s="4">
        <v>1</v>
      </c>
      <c r="E808" s="4">
        <v>33</v>
      </c>
    </row>
    <row r="809" spans="2:5" x14ac:dyDescent="0.2">
      <c r="B809" s="4">
        <v>6.2</v>
      </c>
      <c r="C809" s="4">
        <v>1</v>
      </c>
      <c r="D809" s="4">
        <v>1</v>
      </c>
      <c r="E809" s="4">
        <v>28.4</v>
      </c>
    </row>
    <row r="810" spans="2:5" x14ac:dyDescent="0.2">
      <c r="B810" s="4">
        <v>6</v>
      </c>
      <c r="C810" s="4">
        <v>0</v>
      </c>
      <c r="D810" s="4">
        <v>1</v>
      </c>
      <c r="E810" s="4">
        <v>30.5</v>
      </c>
    </row>
    <row r="811" spans="2:5" x14ac:dyDescent="0.2">
      <c r="B811" s="4">
        <v>6.2</v>
      </c>
      <c r="C811" s="4">
        <v>1</v>
      </c>
      <c r="D811" s="4">
        <v>1</v>
      </c>
      <c r="E811" s="4">
        <v>28.4</v>
      </c>
    </row>
    <row r="812" spans="2:5" x14ac:dyDescent="0.2">
      <c r="B812" s="4">
        <v>3</v>
      </c>
      <c r="C812" s="4">
        <v>1</v>
      </c>
      <c r="D812" s="4">
        <v>1</v>
      </c>
      <c r="E812" s="4">
        <v>34.5</v>
      </c>
    </row>
    <row r="813" spans="2:5" x14ac:dyDescent="0.2">
      <c r="B813" s="4">
        <v>5.3</v>
      </c>
      <c r="C813" s="4">
        <v>1</v>
      </c>
      <c r="D813" s="4">
        <v>1</v>
      </c>
      <c r="E813" s="4">
        <v>28.993500000000001</v>
      </c>
    </row>
    <row r="814" spans="2:5" x14ac:dyDescent="0.2">
      <c r="B814" s="4">
        <v>6.2</v>
      </c>
      <c r="C814" s="4">
        <v>1</v>
      </c>
      <c r="D814" s="4">
        <v>1</v>
      </c>
      <c r="E814" s="4">
        <v>26</v>
      </c>
    </row>
    <row r="815" spans="2:5" x14ac:dyDescent="0.2">
      <c r="B815" s="4">
        <v>5.3</v>
      </c>
      <c r="C815" s="4">
        <v>1</v>
      </c>
      <c r="D815" s="4">
        <v>1</v>
      </c>
      <c r="E815" s="4">
        <v>28.993500000000001</v>
      </c>
    </row>
    <row r="816" spans="2:5" x14ac:dyDescent="0.2">
      <c r="B816" s="4">
        <v>6.2</v>
      </c>
      <c r="C816" s="4">
        <v>1</v>
      </c>
      <c r="D816" s="4">
        <v>1</v>
      </c>
      <c r="E816" s="4">
        <v>26</v>
      </c>
    </row>
    <row r="817" spans="2:5" x14ac:dyDescent="0.2">
      <c r="B817" s="4">
        <v>5.3</v>
      </c>
      <c r="C817" s="4">
        <v>1</v>
      </c>
      <c r="D817" s="4">
        <v>1</v>
      </c>
      <c r="E817" s="4">
        <v>28.993500000000001</v>
      </c>
    </row>
    <row r="818" spans="2:5" x14ac:dyDescent="0.2">
      <c r="B818" s="4">
        <v>6</v>
      </c>
      <c r="C818" s="4">
        <v>0</v>
      </c>
      <c r="D818" s="4">
        <v>1</v>
      </c>
      <c r="E818" s="4">
        <v>30.5</v>
      </c>
    </row>
    <row r="819" spans="2:5" x14ac:dyDescent="0.2">
      <c r="B819" s="4">
        <v>2.4</v>
      </c>
      <c r="C819" s="4">
        <v>1</v>
      </c>
      <c r="D819" s="4">
        <v>1</v>
      </c>
      <c r="E819" s="4">
        <v>45.1</v>
      </c>
    </row>
    <row r="820" spans="2:5" x14ac:dyDescent="0.2">
      <c r="B820" s="4">
        <v>3</v>
      </c>
      <c r="C820" s="4">
        <v>1</v>
      </c>
      <c r="D820" s="4">
        <v>1</v>
      </c>
      <c r="E820" s="4">
        <v>34.548200000000001</v>
      </c>
    </row>
    <row r="821" spans="2:5" x14ac:dyDescent="0.2">
      <c r="B821" s="4">
        <v>2</v>
      </c>
      <c r="C821" s="4">
        <v>1</v>
      </c>
      <c r="D821" s="4">
        <v>1</v>
      </c>
      <c r="E821" s="4">
        <v>40.299999999999997</v>
      </c>
    </row>
    <row r="822" spans="2:5" x14ac:dyDescent="0.2">
      <c r="B822" s="4">
        <v>2</v>
      </c>
      <c r="C822" s="4">
        <v>0</v>
      </c>
      <c r="D822" s="4">
        <v>1</v>
      </c>
      <c r="E822" s="4">
        <v>40.6</v>
      </c>
    </row>
    <row r="823" spans="2:5" x14ac:dyDescent="0.2">
      <c r="B823" s="4">
        <v>2.2000000000000002</v>
      </c>
      <c r="C823" s="4">
        <v>1</v>
      </c>
      <c r="D823" s="4">
        <v>1</v>
      </c>
      <c r="E823" s="4">
        <v>42.399099999999997</v>
      </c>
    </row>
    <row r="824" spans="2:5" x14ac:dyDescent="0.2">
      <c r="B824" s="4">
        <v>2.2000000000000002</v>
      </c>
      <c r="C824" s="4">
        <v>0</v>
      </c>
      <c r="D824" s="4">
        <v>1</v>
      </c>
      <c r="E824" s="4">
        <v>44.999099999999999</v>
      </c>
    </row>
    <row r="825" spans="2:5" x14ac:dyDescent="0.2">
      <c r="B825" s="4">
        <v>2.4</v>
      </c>
      <c r="C825" s="4">
        <v>0</v>
      </c>
      <c r="D825" s="4">
        <v>1</v>
      </c>
      <c r="E825" s="4">
        <v>41.9</v>
      </c>
    </row>
    <row r="826" spans="2:5" x14ac:dyDescent="0.2">
      <c r="B826" s="4">
        <v>2.4</v>
      </c>
      <c r="C826" s="4">
        <v>1</v>
      </c>
      <c r="D826" s="4">
        <v>1</v>
      </c>
      <c r="E826" s="4">
        <v>41.5</v>
      </c>
    </row>
    <row r="827" spans="2:5" x14ac:dyDescent="0.2">
      <c r="B827" s="4">
        <v>2.2000000000000002</v>
      </c>
      <c r="C827" s="4">
        <v>1</v>
      </c>
      <c r="D827" s="4">
        <v>1</v>
      </c>
      <c r="E827" s="4">
        <v>42.399099999999997</v>
      </c>
    </row>
    <row r="828" spans="2:5" x14ac:dyDescent="0.2">
      <c r="B828" s="4">
        <v>2.2000000000000002</v>
      </c>
      <c r="C828" s="4">
        <v>0</v>
      </c>
      <c r="D828" s="4">
        <v>1</v>
      </c>
      <c r="E828" s="4">
        <v>44.999099999999999</v>
      </c>
    </row>
    <row r="829" spans="2:5" x14ac:dyDescent="0.2">
      <c r="B829" s="4">
        <v>2.4</v>
      </c>
      <c r="C829" s="4">
        <v>0</v>
      </c>
      <c r="D829" s="4">
        <v>1</v>
      </c>
      <c r="E829" s="4">
        <v>41.9</v>
      </c>
    </row>
    <row r="830" spans="2:5" x14ac:dyDescent="0.2">
      <c r="B830" s="4">
        <v>2.4</v>
      </c>
      <c r="C830" s="4">
        <v>1</v>
      </c>
      <c r="D830" s="4">
        <v>1</v>
      </c>
      <c r="E830" s="4">
        <v>41.5</v>
      </c>
    </row>
    <row r="831" spans="2:5" x14ac:dyDescent="0.2">
      <c r="B831" s="4">
        <v>3.6</v>
      </c>
      <c r="C831" s="4">
        <v>1</v>
      </c>
      <c r="D831" s="4">
        <v>1</v>
      </c>
      <c r="E831" s="4">
        <v>33</v>
      </c>
    </row>
    <row r="832" spans="2:5" x14ac:dyDescent="0.2">
      <c r="B832" s="4">
        <v>2.4</v>
      </c>
      <c r="C832" s="4">
        <v>1</v>
      </c>
      <c r="D832" s="4">
        <v>0</v>
      </c>
      <c r="E832" s="4">
        <v>34.1</v>
      </c>
    </row>
    <row r="833" spans="2:5" x14ac:dyDescent="0.2">
      <c r="B833" s="4">
        <v>2.4</v>
      </c>
      <c r="C833" s="4">
        <v>1</v>
      </c>
      <c r="D833" s="4">
        <v>1</v>
      </c>
      <c r="E833" s="4">
        <v>35</v>
      </c>
    </row>
    <row r="834" spans="2:5" x14ac:dyDescent="0.2">
      <c r="B834" s="4">
        <v>3.5</v>
      </c>
      <c r="C834" s="4">
        <v>1</v>
      </c>
      <c r="D834" s="4">
        <v>0</v>
      </c>
      <c r="E834" s="4">
        <v>33.200000000000003</v>
      </c>
    </row>
    <row r="835" spans="2:5" x14ac:dyDescent="0.2">
      <c r="B835" s="4">
        <v>3.7</v>
      </c>
      <c r="C835" s="4">
        <v>1</v>
      </c>
      <c r="D835" s="4">
        <v>0</v>
      </c>
      <c r="E835" s="4">
        <v>30.5</v>
      </c>
    </row>
    <row r="836" spans="2:5" x14ac:dyDescent="0.2">
      <c r="B836" s="4">
        <v>4</v>
      </c>
      <c r="C836" s="4">
        <v>1</v>
      </c>
      <c r="D836" s="4">
        <v>0</v>
      </c>
      <c r="E836" s="4">
        <v>29.4</v>
      </c>
    </row>
    <row r="837" spans="2:5" x14ac:dyDescent="0.2">
      <c r="B837" s="4">
        <v>3.5</v>
      </c>
      <c r="C837" s="4">
        <v>1</v>
      </c>
      <c r="D837" s="4">
        <v>0</v>
      </c>
      <c r="E837" s="4">
        <v>34.200000000000003</v>
      </c>
    </row>
    <row r="838" spans="2:5" x14ac:dyDescent="0.2">
      <c r="B838" s="4">
        <v>2.5</v>
      </c>
      <c r="C838" s="4">
        <v>1</v>
      </c>
      <c r="D838" s="4">
        <v>1</v>
      </c>
      <c r="E838" s="4">
        <v>39.200000000000003</v>
      </c>
    </row>
    <row r="839" spans="2:5" x14ac:dyDescent="0.2">
      <c r="B839" s="4">
        <v>2.5</v>
      </c>
      <c r="C839" s="4">
        <v>0</v>
      </c>
      <c r="D839" s="4">
        <v>1</v>
      </c>
      <c r="E839" s="4">
        <v>38.6</v>
      </c>
    </row>
    <row r="840" spans="2:5" x14ac:dyDescent="0.2">
      <c r="B840" s="4">
        <v>3</v>
      </c>
      <c r="C840" s="4">
        <v>1</v>
      </c>
      <c r="D840" s="4">
        <v>1</v>
      </c>
      <c r="E840" s="4">
        <v>34.799999999999997</v>
      </c>
    </row>
    <row r="841" spans="2:5" x14ac:dyDescent="0.2">
      <c r="B841" s="4">
        <v>2.5</v>
      </c>
      <c r="C841" s="4">
        <v>0</v>
      </c>
      <c r="D841" s="4">
        <v>1</v>
      </c>
      <c r="E841" s="4">
        <v>42.9</v>
      </c>
    </row>
    <row r="842" spans="2:5" x14ac:dyDescent="0.2">
      <c r="B842" s="4">
        <v>5.4</v>
      </c>
      <c r="C842" s="4">
        <v>1</v>
      </c>
      <c r="D842" s="4">
        <v>0</v>
      </c>
      <c r="E842" s="4">
        <v>27</v>
      </c>
    </row>
    <row r="843" spans="2:5" x14ac:dyDescent="0.2">
      <c r="B843" s="4">
        <v>4</v>
      </c>
      <c r="C843" s="4">
        <v>1</v>
      </c>
      <c r="D843" s="4">
        <v>0</v>
      </c>
      <c r="E843" s="4">
        <v>27.8</v>
      </c>
    </row>
    <row r="844" spans="2:5" x14ac:dyDescent="0.2">
      <c r="B844" s="4">
        <v>4.5999999999999996</v>
      </c>
      <c r="C844" s="4">
        <v>1</v>
      </c>
      <c r="D844" s="4">
        <v>0</v>
      </c>
      <c r="E844" s="4">
        <v>29</v>
      </c>
    </row>
    <row r="845" spans="2:5" x14ac:dyDescent="0.2">
      <c r="B845" s="4">
        <v>3.5</v>
      </c>
      <c r="C845" s="4">
        <v>1</v>
      </c>
      <c r="D845" s="4">
        <v>0</v>
      </c>
      <c r="E845" s="4">
        <v>34.200000000000003</v>
      </c>
    </row>
    <row r="846" spans="2:5" x14ac:dyDescent="0.2">
      <c r="B846" s="4">
        <v>3.6</v>
      </c>
      <c r="C846" s="4">
        <v>1</v>
      </c>
      <c r="D846" s="4">
        <v>1</v>
      </c>
      <c r="E846" s="4">
        <v>33</v>
      </c>
    </row>
    <row r="847" spans="2:5" x14ac:dyDescent="0.2">
      <c r="B847" s="4">
        <v>5.3</v>
      </c>
      <c r="C847" s="4">
        <v>1</v>
      </c>
      <c r="D847" s="4">
        <v>1</v>
      </c>
      <c r="E847" s="4">
        <v>28.993500000000001</v>
      </c>
    </row>
    <row r="848" spans="2:5" x14ac:dyDescent="0.2">
      <c r="B848" s="4">
        <v>6.2</v>
      </c>
      <c r="C848" s="4">
        <v>1</v>
      </c>
      <c r="D848" s="4">
        <v>1</v>
      </c>
      <c r="E848" s="4">
        <v>28.4</v>
      </c>
    </row>
    <row r="849" spans="2:5" x14ac:dyDescent="0.2">
      <c r="B849" s="4">
        <v>6</v>
      </c>
      <c r="C849" s="4">
        <v>0</v>
      </c>
      <c r="D849" s="4">
        <v>1</v>
      </c>
      <c r="E849" s="4">
        <v>30.5</v>
      </c>
    </row>
    <row r="850" spans="2:5" x14ac:dyDescent="0.2">
      <c r="B850" s="4">
        <v>5.3</v>
      </c>
      <c r="C850" s="4">
        <v>1</v>
      </c>
      <c r="D850" s="4">
        <v>1</v>
      </c>
      <c r="E850" s="4">
        <v>28.993500000000001</v>
      </c>
    </row>
    <row r="851" spans="2:5" x14ac:dyDescent="0.2">
      <c r="B851" s="4">
        <v>6.2</v>
      </c>
      <c r="C851" s="4">
        <v>1</v>
      </c>
      <c r="D851" s="4">
        <v>1</v>
      </c>
      <c r="E851" s="4">
        <v>28.4</v>
      </c>
    </row>
    <row r="852" spans="2:5" x14ac:dyDescent="0.2">
      <c r="B852" s="4">
        <v>6.2</v>
      </c>
      <c r="C852" s="4">
        <v>1</v>
      </c>
      <c r="D852" s="4">
        <v>1</v>
      </c>
      <c r="E852" s="4">
        <v>26</v>
      </c>
    </row>
    <row r="853" spans="2:5" x14ac:dyDescent="0.2">
      <c r="B853" s="4">
        <v>2.4</v>
      </c>
      <c r="C853" s="4">
        <v>1</v>
      </c>
      <c r="D853" s="4">
        <v>1</v>
      </c>
      <c r="E853" s="4">
        <v>45.1</v>
      </c>
    </row>
    <row r="854" spans="2:5" x14ac:dyDescent="0.2">
      <c r="B854" s="4">
        <v>3</v>
      </c>
      <c r="C854" s="4">
        <v>1</v>
      </c>
      <c r="D854" s="4">
        <v>1</v>
      </c>
      <c r="E854" s="4">
        <v>34.548200000000001</v>
      </c>
    </row>
    <row r="855" spans="2:5" x14ac:dyDescent="0.2">
      <c r="B855" s="4">
        <v>3.5</v>
      </c>
      <c r="C855" s="4">
        <v>1</v>
      </c>
      <c r="D855" s="4">
        <v>1</v>
      </c>
      <c r="E855" s="4">
        <v>38.299999999999997</v>
      </c>
    </row>
    <row r="856" spans="2:5" x14ac:dyDescent="0.2">
      <c r="B856" s="4">
        <v>2.4</v>
      </c>
      <c r="C856" s="4">
        <v>1</v>
      </c>
      <c r="D856" s="4">
        <v>1</v>
      </c>
      <c r="E856" s="4">
        <v>39.200000000000003</v>
      </c>
    </row>
    <row r="857" spans="2:5" x14ac:dyDescent="0.2">
      <c r="B857" s="4">
        <v>2.4</v>
      </c>
      <c r="C857" s="4">
        <v>1</v>
      </c>
      <c r="D857" s="4">
        <v>1</v>
      </c>
      <c r="E857" s="4">
        <v>34.299999999999997</v>
      </c>
    </row>
    <row r="858" spans="2:5" x14ac:dyDescent="0.2">
      <c r="B858" s="4">
        <v>2.4</v>
      </c>
      <c r="C858" s="4">
        <v>0</v>
      </c>
      <c r="D858" s="4">
        <v>1</v>
      </c>
      <c r="E858" s="4">
        <v>31.9</v>
      </c>
    </row>
    <row r="859" spans="2:5" x14ac:dyDescent="0.2">
      <c r="B859" s="4">
        <v>3.5</v>
      </c>
      <c r="C859" s="4">
        <v>1</v>
      </c>
      <c r="D859" s="4">
        <v>1</v>
      </c>
      <c r="E859" s="4">
        <v>31.947500000000002</v>
      </c>
    </row>
    <row r="860" spans="2:5" x14ac:dyDescent="0.2">
      <c r="B860" s="4">
        <v>2.4</v>
      </c>
      <c r="C860" s="4">
        <v>1</v>
      </c>
      <c r="D860" s="4">
        <v>1</v>
      </c>
      <c r="E860" s="4">
        <v>38.6</v>
      </c>
    </row>
    <row r="861" spans="2:5" x14ac:dyDescent="0.2">
      <c r="B861" s="4">
        <v>2.4</v>
      </c>
      <c r="C861" s="4">
        <v>0</v>
      </c>
      <c r="D861" s="4">
        <v>1</v>
      </c>
      <c r="E861" s="4">
        <v>36.700000000000003</v>
      </c>
    </row>
    <row r="862" spans="2:5" x14ac:dyDescent="0.2">
      <c r="B862" s="4">
        <v>3.5</v>
      </c>
      <c r="C862" s="4">
        <v>1</v>
      </c>
      <c r="D862" s="4">
        <v>1</v>
      </c>
      <c r="E862" s="4">
        <v>36.4</v>
      </c>
    </row>
    <row r="863" spans="2:5" x14ac:dyDescent="0.2">
      <c r="B863" s="4">
        <v>2.4</v>
      </c>
      <c r="C863" s="4">
        <v>0</v>
      </c>
      <c r="D863" s="4">
        <v>1</v>
      </c>
      <c r="E863" s="4">
        <v>41.6</v>
      </c>
    </row>
    <row r="864" spans="2:5" x14ac:dyDescent="0.2">
      <c r="B864" s="4">
        <v>2.4</v>
      </c>
      <c r="C864" s="4">
        <v>1</v>
      </c>
      <c r="D864" s="4">
        <v>1</v>
      </c>
      <c r="E864" s="4">
        <v>43.2286</v>
      </c>
    </row>
    <row r="865" spans="2:5" x14ac:dyDescent="0.2">
      <c r="B865" s="4">
        <v>3.8</v>
      </c>
      <c r="C865" s="4">
        <v>1</v>
      </c>
      <c r="D865" s="4">
        <v>1</v>
      </c>
      <c r="E865" s="4">
        <v>32.5</v>
      </c>
    </row>
    <row r="866" spans="2:5" x14ac:dyDescent="0.2">
      <c r="B866" s="4">
        <v>3.5</v>
      </c>
      <c r="C866" s="4">
        <v>1</v>
      </c>
      <c r="D866" s="4">
        <v>1</v>
      </c>
      <c r="E866" s="4">
        <v>31.496099999999998</v>
      </c>
    </row>
    <row r="867" spans="2:5" x14ac:dyDescent="0.2">
      <c r="B867" s="4">
        <v>5.6</v>
      </c>
      <c r="C867" s="4">
        <v>1</v>
      </c>
      <c r="D867" s="4">
        <v>1</v>
      </c>
      <c r="E867" s="4">
        <v>24.2</v>
      </c>
    </row>
    <row r="868" spans="2:5" x14ac:dyDescent="0.2">
      <c r="B868" s="4">
        <v>3.7</v>
      </c>
      <c r="C868" s="4">
        <v>1</v>
      </c>
      <c r="D868" s="4">
        <v>0</v>
      </c>
      <c r="E868" s="4">
        <v>27.2</v>
      </c>
    </row>
    <row r="869" spans="2:5" x14ac:dyDescent="0.2">
      <c r="B869" s="4">
        <v>5.7</v>
      </c>
      <c r="C869" s="4">
        <v>1</v>
      </c>
      <c r="D869" s="4">
        <v>1</v>
      </c>
      <c r="E869" s="4">
        <v>27.1</v>
      </c>
    </row>
    <row r="870" spans="2:5" x14ac:dyDescent="0.2">
      <c r="B870" s="4">
        <v>2</v>
      </c>
      <c r="C870" s="4">
        <v>0</v>
      </c>
      <c r="D870" s="4">
        <v>1</v>
      </c>
      <c r="E870" s="4">
        <v>40.239699999999999</v>
      </c>
    </row>
    <row r="871" spans="2:5" x14ac:dyDescent="0.2">
      <c r="B871" s="4">
        <v>2</v>
      </c>
      <c r="C871" s="4">
        <v>1</v>
      </c>
      <c r="D871" s="4">
        <v>1</v>
      </c>
      <c r="E871" s="4">
        <v>38</v>
      </c>
    </row>
    <row r="872" spans="2:5" x14ac:dyDescent="0.2">
      <c r="B872" s="4">
        <v>2.4</v>
      </c>
      <c r="C872" s="4">
        <v>0</v>
      </c>
      <c r="D872" s="4">
        <v>1</v>
      </c>
      <c r="E872" s="4">
        <v>39.200000000000003</v>
      </c>
    </row>
    <row r="873" spans="2:5" x14ac:dyDescent="0.2">
      <c r="B873" s="4">
        <v>2.4</v>
      </c>
      <c r="C873" s="4">
        <v>1</v>
      </c>
      <c r="D873" s="4">
        <v>1</v>
      </c>
      <c r="E873" s="4">
        <v>34.700000000000003</v>
      </c>
    </row>
    <row r="874" spans="2:5" x14ac:dyDescent="0.2">
      <c r="B874" s="4">
        <v>3.7</v>
      </c>
      <c r="C874" s="4">
        <v>1</v>
      </c>
      <c r="D874" s="4">
        <v>0</v>
      </c>
      <c r="E874" s="4">
        <v>28.8</v>
      </c>
    </row>
    <row r="875" spans="2:5" x14ac:dyDescent="0.2">
      <c r="B875" s="4">
        <v>5.7</v>
      </c>
      <c r="C875" s="4">
        <v>1</v>
      </c>
      <c r="D875" s="4">
        <v>1</v>
      </c>
      <c r="E875" s="4">
        <v>27.1</v>
      </c>
    </row>
    <row r="876" spans="2:5" x14ac:dyDescent="0.2">
      <c r="B876" s="4">
        <v>3.7</v>
      </c>
      <c r="C876" s="4">
        <v>1</v>
      </c>
      <c r="D876" s="4">
        <v>0</v>
      </c>
      <c r="E876" s="4">
        <v>30.5</v>
      </c>
    </row>
    <row r="877" spans="2:5" x14ac:dyDescent="0.2">
      <c r="B877" s="4">
        <v>2</v>
      </c>
      <c r="C877" s="4">
        <v>0</v>
      </c>
      <c r="D877" s="4">
        <v>1</v>
      </c>
      <c r="E877" s="4">
        <v>40.239699999999999</v>
      </c>
    </row>
    <row r="878" spans="2:5" x14ac:dyDescent="0.2">
      <c r="B878" s="4">
        <v>2</v>
      </c>
      <c r="C878" s="4">
        <v>1</v>
      </c>
      <c r="D878" s="4">
        <v>1</v>
      </c>
      <c r="E878" s="4">
        <v>38</v>
      </c>
    </row>
    <row r="879" spans="2:5" x14ac:dyDescent="0.2">
      <c r="B879" s="4">
        <v>2.4</v>
      </c>
      <c r="C879" s="4">
        <v>0</v>
      </c>
      <c r="D879" s="4">
        <v>1</v>
      </c>
      <c r="E879" s="4">
        <v>39.200000000000003</v>
      </c>
    </row>
    <row r="880" spans="2:5" x14ac:dyDescent="0.2">
      <c r="B880" s="4">
        <v>2.4</v>
      </c>
      <c r="C880" s="4">
        <v>1</v>
      </c>
      <c r="D880" s="4">
        <v>1</v>
      </c>
      <c r="E880" s="4">
        <v>34.700000000000003</v>
      </c>
    </row>
    <row r="881" spans="2:5" x14ac:dyDescent="0.2">
      <c r="B881" s="4">
        <v>3.8</v>
      </c>
      <c r="C881" s="4">
        <v>1</v>
      </c>
      <c r="D881" s="4">
        <v>0</v>
      </c>
      <c r="E881" s="4">
        <v>28.2</v>
      </c>
    </row>
    <row r="882" spans="2:5" x14ac:dyDescent="0.2">
      <c r="B882" s="4">
        <v>3.8</v>
      </c>
      <c r="C882" s="4">
        <v>1</v>
      </c>
      <c r="D882" s="4">
        <v>1</v>
      </c>
      <c r="E882" s="4">
        <v>29.5</v>
      </c>
    </row>
    <row r="883" spans="2:5" x14ac:dyDescent="0.2">
      <c r="B883" s="4">
        <v>4.5999999999999996</v>
      </c>
      <c r="C883" s="4">
        <v>1</v>
      </c>
      <c r="D883" s="4">
        <v>1</v>
      </c>
      <c r="E883" s="4">
        <v>29.9</v>
      </c>
    </row>
    <row r="884" spans="2:5" x14ac:dyDescent="0.2">
      <c r="B884" s="4">
        <v>2</v>
      </c>
      <c r="C884" s="4">
        <v>1</v>
      </c>
      <c r="D884" s="4">
        <v>1</v>
      </c>
      <c r="E884" s="4">
        <v>34.5</v>
      </c>
    </row>
    <row r="885" spans="2:5" x14ac:dyDescent="0.2">
      <c r="B885" s="4">
        <v>2</v>
      </c>
      <c r="C885" s="4">
        <v>0</v>
      </c>
      <c r="D885" s="4">
        <v>1</v>
      </c>
      <c r="E885" s="4">
        <v>35.299999999999997</v>
      </c>
    </row>
    <row r="886" spans="2:5" x14ac:dyDescent="0.2">
      <c r="B886" s="4">
        <v>2.7</v>
      </c>
      <c r="C886" s="4">
        <v>1</v>
      </c>
      <c r="D886" s="4">
        <v>0</v>
      </c>
      <c r="E886" s="4">
        <v>32.700000000000003</v>
      </c>
    </row>
    <row r="887" spans="2:5" x14ac:dyDescent="0.2">
      <c r="B887" s="4">
        <v>3.5</v>
      </c>
      <c r="C887" s="4">
        <v>1</v>
      </c>
      <c r="D887" s="4">
        <v>1</v>
      </c>
      <c r="E887" s="4">
        <v>34.5</v>
      </c>
    </row>
    <row r="888" spans="2:5" x14ac:dyDescent="0.2">
      <c r="B888" s="4">
        <v>3.5</v>
      </c>
      <c r="C888" s="4">
        <v>0</v>
      </c>
      <c r="D888" s="4">
        <v>1</v>
      </c>
      <c r="E888" s="4">
        <v>39.0959</v>
      </c>
    </row>
    <row r="889" spans="2:5" x14ac:dyDescent="0.2">
      <c r="B889" s="4">
        <v>3.5</v>
      </c>
      <c r="C889" s="4">
        <v>1</v>
      </c>
      <c r="D889" s="4">
        <v>1</v>
      </c>
      <c r="E889" s="4">
        <v>32.200000000000003</v>
      </c>
    </row>
    <row r="890" spans="2:5" x14ac:dyDescent="0.2">
      <c r="B890" s="4">
        <v>3.5</v>
      </c>
      <c r="C890" s="4">
        <v>1</v>
      </c>
      <c r="D890" s="4">
        <v>0</v>
      </c>
      <c r="E890" s="4">
        <v>34.200000000000003</v>
      </c>
    </row>
    <row r="891" spans="2:5" x14ac:dyDescent="0.2">
      <c r="B891" s="4">
        <v>5.4</v>
      </c>
      <c r="C891" s="4">
        <v>1</v>
      </c>
      <c r="D891" s="4">
        <v>0</v>
      </c>
      <c r="E891" s="4">
        <v>27</v>
      </c>
    </row>
    <row r="892" spans="2:5" x14ac:dyDescent="0.2">
      <c r="B892" s="4">
        <v>2.2999999999999998</v>
      </c>
      <c r="C892" s="4">
        <v>1</v>
      </c>
      <c r="D892" s="4">
        <v>1</v>
      </c>
      <c r="E892" s="4">
        <v>34.700000000000003</v>
      </c>
    </row>
    <row r="893" spans="2:5" x14ac:dyDescent="0.2">
      <c r="B893" s="4">
        <v>2.5</v>
      </c>
      <c r="C893" s="4">
        <v>1</v>
      </c>
      <c r="D893" s="4">
        <v>1</v>
      </c>
      <c r="E893" s="4">
        <v>38.6</v>
      </c>
    </row>
    <row r="894" spans="2:5" x14ac:dyDescent="0.2">
      <c r="B894" s="4">
        <v>3.7</v>
      </c>
      <c r="C894" s="4">
        <v>1</v>
      </c>
      <c r="D894" s="4">
        <v>1</v>
      </c>
      <c r="E894" s="4">
        <v>30.5</v>
      </c>
    </row>
    <row r="895" spans="2:5" x14ac:dyDescent="0.2">
      <c r="B895" s="4">
        <v>2.5</v>
      </c>
      <c r="C895" s="4">
        <v>0</v>
      </c>
      <c r="D895" s="4">
        <v>1</v>
      </c>
      <c r="E895" s="4">
        <v>38.6</v>
      </c>
    </row>
    <row r="896" spans="2:5" x14ac:dyDescent="0.2">
      <c r="B896" s="4">
        <v>2.5</v>
      </c>
      <c r="C896" s="4">
        <v>1</v>
      </c>
      <c r="D896" s="4">
        <v>1</v>
      </c>
      <c r="E896" s="4">
        <v>39.200000000000003</v>
      </c>
    </row>
    <row r="897" spans="2:5" x14ac:dyDescent="0.2">
      <c r="B897" s="4">
        <v>3</v>
      </c>
      <c r="C897" s="4">
        <v>1</v>
      </c>
      <c r="D897" s="4">
        <v>1</v>
      </c>
      <c r="E897" s="4">
        <v>34.799999999999997</v>
      </c>
    </row>
    <row r="898" spans="2:5" x14ac:dyDescent="0.2">
      <c r="B898" s="4">
        <v>2.5</v>
      </c>
      <c r="C898" s="4">
        <v>0</v>
      </c>
      <c r="D898" s="4">
        <v>1</v>
      </c>
      <c r="E898" s="4">
        <v>42.9</v>
      </c>
    </row>
    <row r="899" spans="2:5" x14ac:dyDescent="0.2">
      <c r="B899" s="4">
        <v>3.5</v>
      </c>
      <c r="C899" s="4">
        <v>1</v>
      </c>
      <c r="D899" s="4">
        <v>1</v>
      </c>
      <c r="E899" s="4">
        <v>30.6</v>
      </c>
    </row>
    <row r="900" spans="2:5" x14ac:dyDescent="0.2">
      <c r="B900" s="4">
        <v>3.5</v>
      </c>
      <c r="C900" s="4">
        <v>1</v>
      </c>
      <c r="D900" s="4">
        <v>1</v>
      </c>
      <c r="E900" s="4">
        <v>28.7</v>
      </c>
    </row>
    <row r="901" spans="2:5" x14ac:dyDescent="0.2">
      <c r="B901" s="4">
        <v>2.5</v>
      </c>
      <c r="C901" s="4">
        <v>1</v>
      </c>
      <c r="D901" s="4">
        <v>1</v>
      </c>
      <c r="E901" s="4">
        <v>39.200000000000003</v>
      </c>
    </row>
    <row r="902" spans="2:5" x14ac:dyDescent="0.2">
      <c r="B902" s="4">
        <v>3</v>
      </c>
      <c r="C902" s="4">
        <v>1</v>
      </c>
      <c r="D902" s="4">
        <v>1</v>
      </c>
      <c r="E902" s="4">
        <v>34.799999999999997</v>
      </c>
    </row>
    <row r="903" spans="2:5" x14ac:dyDescent="0.2">
      <c r="B903" s="4">
        <v>2.5</v>
      </c>
      <c r="C903" s="4">
        <v>0</v>
      </c>
      <c r="D903" s="4">
        <v>1</v>
      </c>
      <c r="E903" s="4">
        <v>42.9</v>
      </c>
    </row>
    <row r="904" spans="2:5" x14ac:dyDescent="0.2">
      <c r="B904" s="4">
        <v>4</v>
      </c>
      <c r="C904" s="4">
        <v>1</v>
      </c>
      <c r="D904" s="4">
        <v>0</v>
      </c>
      <c r="E904" s="4">
        <v>27.8</v>
      </c>
    </row>
    <row r="905" spans="2:5" x14ac:dyDescent="0.2">
      <c r="B905" s="4">
        <v>4.5999999999999996</v>
      </c>
      <c r="C905" s="4">
        <v>1</v>
      </c>
      <c r="D905" s="4">
        <v>0</v>
      </c>
      <c r="E905" s="4">
        <v>29</v>
      </c>
    </row>
    <row r="906" spans="2:5" x14ac:dyDescent="0.2">
      <c r="B906" s="4">
        <v>2.4</v>
      </c>
      <c r="C906" s="4">
        <v>0</v>
      </c>
      <c r="D906" s="4">
        <v>1</v>
      </c>
      <c r="E906" s="4">
        <v>37.976399999999998</v>
      </c>
    </row>
    <row r="907" spans="2:5" x14ac:dyDescent="0.2">
      <c r="B907" s="4">
        <v>3</v>
      </c>
      <c r="C907" s="4">
        <v>1</v>
      </c>
      <c r="D907" s="4">
        <v>0</v>
      </c>
      <c r="E907" s="4">
        <v>35.288699999999999</v>
      </c>
    </row>
    <row r="908" spans="2:5" x14ac:dyDescent="0.2">
      <c r="B908" s="4">
        <v>3.8</v>
      </c>
      <c r="C908" s="4">
        <v>1</v>
      </c>
      <c r="D908" s="4">
        <v>0</v>
      </c>
      <c r="E908" s="4">
        <v>29.809899999999999</v>
      </c>
    </row>
    <row r="909" spans="2:5" x14ac:dyDescent="0.2">
      <c r="B909" s="4">
        <v>5.6</v>
      </c>
      <c r="C909" s="4">
        <v>1</v>
      </c>
      <c r="D909" s="4">
        <v>1</v>
      </c>
      <c r="E909" s="4">
        <v>24.947700000000001</v>
      </c>
    </row>
    <row r="910" spans="2:5" x14ac:dyDescent="0.2">
      <c r="B910" s="4">
        <v>5.6</v>
      </c>
      <c r="C910" s="4">
        <v>1</v>
      </c>
      <c r="D910" s="4">
        <v>1</v>
      </c>
      <c r="E910" s="4">
        <v>25.1952</v>
      </c>
    </row>
    <row r="911" spans="2:5" x14ac:dyDescent="0.2">
      <c r="B911" s="4">
        <v>3.5</v>
      </c>
      <c r="C911" s="4">
        <v>1</v>
      </c>
      <c r="D911" s="4">
        <v>1</v>
      </c>
      <c r="E911" s="4">
        <v>32.407600000000002</v>
      </c>
    </row>
    <row r="912" spans="2:5" x14ac:dyDescent="0.2">
      <c r="B912" s="4">
        <v>4</v>
      </c>
      <c r="C912" s="4">
        <v>1</v>
      </c>
      <c r="D912" s="4">
        <v>1</v>
      </c>
      <c r="E912" s="4">
        <v>29.9</v>
      </c>
    </row>
    <row r="913" spans="2:5" x14ac:dyDescent="0.2">
      <c r="B913" s="4">
        <v>4</v>
      </c>
      <c r="C913" s="4">
        <v>1</v>
      </c>
      <c r="D913" s="4">
        <v>1</v>
      </c>
      <c r="E913" s="4">
        <v>30.9375</v>
      </c>
    </row>
    <row r="914" spans="2:5" x14ac:dyDescent="0.2">
      <c r="B914" s="4">
        <v>2.5</v>
      </c>
      <c r="C914" s="4">
        <v>1</v>
      </c>
      <c r="D914" s="4">
        <v>1</v>
      </c>
      <c r="E914" s="4">
        <v>38.029899999999998</v>
      </c>
    </row>
    <row r="915" spans="2:5" x14ac:dyDescent="0.2">
      <c r="B915" s="4">
        <v>4</v>
      </c>
      <c r="C915" s="4">
        <v>0</v>
      </c>
      <c r="D915" s="4">
        <v>1</v>
      </c>
      <c r="E915" s="4">
        <v>28.0488</v>
      </c>
    </row>
    <row r="916" spans="2:5" x14ac:dyDescent="0.2">
      <c r="B916" s="4">
        <v>4</v>
      </c>
      <c r="C916" s="4">
        <v>1</v>
      </c>
      <c r="D916" s="4">
        <v>1</v>
      </c>
      <c r="E916" s="4">
        <v>28.654900000000001</v>
      </c>
    </row>
    <row r="917" spans="2:5" x14ac:dyDescent="0.2">
      <c r="B917" s="4">
        <v>3.6</v>
      </c>
      <c r="C917" s="4">
        <v>1</v>
      </c>
      <c r="D917" s="4">
        <v>1</v>
      </c>
      <c r="E917" s="4">
        <v>33</v>
      </c>
    </row>
    <row r="918" spans="2:5" x14ac:dyDescent="0.2">
      <c r="B918" s="4">
        <v>2.4</v>
      </c>
      <c r="C918" s="4">
        <v>1</v>
      </c>
      <c r="D918" s="4">
        <v>1</v>
      </c>
      <c r="E918" s="4">
        <v>37</v>
      </c>
    </row>
    <row r="919" spans="2:5" x14ac:dyDescent="0.2">
      <c r="B919" s="4">
        <v>3.6</v>
      </c>
      <c r="C919" s="4">
        <v>1</v>
      </c>
      <c r="D919" s="4">
        <v>1</v>
      </c>
      <c r="E919" s="4">
        <v>33</v>
      </c>
    </row>
    <row r="920" spans="2:5" x14ac:dyDescent="0.2">
      <c r="B920" s="4">
        <v>3.6</v>
      </c>
      <c r="C920" s="4">
        <v>1</v>
      </c>
      <c r="D920" s="4">
        <v>1</v>
      </c>
      <c r="E920" s="4">
        <v>33.200000000000003</v>
      </c>
    </row>
    <row r="921" spans="2:5" x14ac:dyDescent="0.2">
      <c r="B921" s="4">
        <v>2.4</v>
      </c>
      <c r="C921" s="4">
        <v>1</v>
      </c>
      <c r="D921" s="4">
        <v>1</v>
      </c>
      <c r="E921" s="4">
        <v>45.3</v>
      </c>
    </row>
    <row r="922" spans="2:5" x14ac:dyDescent="0.2">
      <c r="B922" s="4">
        <v>2.4</v>
      </c>
      <c r="C922" s="4">
        <v>0</v>
      </c>
      <c r="D922" s="4">
        <v>1</v>
      </c>
      <c r="E922" s="4">
        <v>35.810299999999998</v>
      </c>
    </row>
    <row r="923" spans="2:5" x14ac:dyDescent="0.2">
      <c r="B923" s="4">
        <v>2.4</v>
      </c>
      <c r="C923" s="4">
        <v>1</v>
      </c>
      <c r="D923" s="4">
        <v>1</v>
      </c>
      <c r="E923" s="4">
        <v>34.283099999999997</v>
      </c>
    </row>
    <row r="924" spans="2:5" x14ac:dyDescent="0.2">
      <c r="B924" s="4">
        <v>3.2</v>
      </c>
      <c r="C924" s="4">
        <v>1</v>
      </c>
      <c r="D924" s="4">
        <v>1</v>
      </c>
      <c r="E924" s="4">
        <v>33.762799999999999</v>
      </c>
    </row>
    <row r="925" spans="2:5" x14ac:dyDescent="0.2">
      <c r="B925" s="4">
        <v>2.7</v>
      </c>
      <c r="C925" s="4">
        <v>1</v>
      </c>
      <c r="D925" s="4">
        <v>1</v>
      </c>
      <c r="E925" s="4">
        <v>31.7</v>
      </c>
    </row>
    <row r="926" spans="2:5" x14ac:dyDescent="0.2">
      <c r="B926" s="4">
        <v>4</v>
      </c>
      <c r="C926" s="4">
        <v>1</v>
      </c>
      <c r="D926" s="4">
        <v>1</v>
      </c>
      <c r="E926" s="4">
        <v>31.4</v>
      </c>
    </row>
    <row r="927" spans="2:5" x14ac:dyDescent="0.2">
      <c r="B927" s="4">
        <v>4</v>
      </c>
      <c r="C927" s="4">
        <v>1</v>
      </c>
      <c r="D927" s="4">
        <v>1</v>
      </c>
      <c r="E927" s="4">
        <v>30.2</v>
      </c>
    </row>
    <row r="928" spans="2:5" x14ac:dyDescent="0.2">
      <c r="B928" s="4">
        <v>2.7</v>
      </c>
      <c r="C928" s="4">
        <v>1</v>
      </c>
      <c r="D928" s="4">
        <v>1</v>
      </c>
      <c r="E928" s="4">
        <v>37.799999999999997</v>
      </c>
    </row>
    <row r="929" spans="2:5" x14ac:dyDescent="0.2">
      <c r="B929" s="4">
        <v>3.5</v>
      </c>
      <c r="C929" s="4">
        <v>1</v>
      </c>
      <c r="D929" s="4">
        <v>1</v>
      </c>
      <c r="E929" s="4">
        <v>33.1</v>
      </c>
    </row>
    <row r="930" spans="2:5" x14ac:dyDescent="0.2">
      <c r="B930" s="4">
        <v>2.5</v>
      </c>
      <c r="C930" s="4">
        <v>1</v>
      </c>
      <c r="D930" s="4">
        <v>1</v>
      </c>
      <c r="E930" s="4">
        <v>39.700000000000003</v>
      </c>
    </row>
    <row r="931" spans="2:5" x14ac:dyDescent="0.2">
      <c r="B931" s="4">
        <v>3.5</v>
      </c>
      <c r="C931" s="4">
        <v>1</v>
      </c>
      <c r="D931" s="4">
        <v>1</v>
      </c>
      <c r="E931" s="4">
        <v>37.349899999999998</v>
      </c>
    </row>
    <row r="932" spans="2:5" x14ac:dyDescent="0.2">
      <c r="B932" s="4">
        <v>4.5999999999999996</v>
      </c>
      <c r="C932" s="4">
        <v>1</v>
      </c>
      <c r="D932" s="4">
        <v>1</v>
      </c>
      <c r="E932" s="4">
        <v>26.548400000000001</v>
      </c>
    </row>
    <row r="933" spans="2:5" x14ac:dyDescent="0.2">
      <c r="B933" s="4">
        <v>5.7</v>
      </c>
      <c r="C933" s="4">
        <v>1</v>
      </c>
      <c r="D933" s="4">
        <v>1</v>
      </c>
      <c r="E933" s="4">
        <v>25.617899999999999</v>
      </c>
    </row>
    <row r="934" spans="2:5" x14ac:dyDescent="0.2">
      <c r="B934" s="4">
        <v>2.7</v>
      </c>
      <c r="C934" s="4">
        <v>1</v>
      </c>
      <c r="D934" s="4">
        <v>1</v>
      </c>
      <c r="E934" s="4">
        <v>40.6</v>
      </c>
    </row>
    <row r="935" spans="2:5" x14ac:dyDescent="0.2">
      <c r="B935" s="4">
        <v>3.5</v>
      </c>
      <c r="C935" s="4">
        <v>1</v>
      </c>
      <c r="D935" s="4">
        <v>1</v>
      </c>
      <c r="E935" s="4">
        <v>36.6</v>
      </c>
    </row>
    <row r="936" spans="2:5" x14ac:dyDescent="0.2">
      <c r="B936" s="4">
        <v>2</v>
      </c>
      <c r="C936" s="4">
        <v>0</v>
      </c>
      <c r="D936" s="4">
        <v>1</v>
      </c>
      <c r="E936" s="4">
        <v>34.1</v>
      </c>
    </row>
    <row r="937" spans="2:5" x14ac:dyDescent="0.2">
      <c r="B937" s="4">
        <v>2</v>
      </c>
      <c r="C937" s="4">
        <v>0</v>
      </c>
      <c r="D937" s="4">
        <v>1</v>
      </c>
      <c r="E937" s="4">
        <v>36.200000000000003</v>
      </c>
    </row>
    <row r="938" spans="2:5" x14ac:dyDescent="0.2">
      <c r="B938" s="4">
        <v>3.2</v>
      </c>
      <c r="C938" s="4">
        <v>1</v>
      </c>
      <c r="D938" s="4">
        <v>1</v>
      </c>
      <c r="E938" s="4">
        <v>36.4</v>
      </c>
    </row>
    <row r="939" spans="2:5" x14ac:dyDescent="0.2">
      <c r="B939" s="4">
        <v>3.2</v>
      </c>
      <c r="C939" s="4">
        <v>1</v>
      </c>
      <c r="D939" s="4">
        <v>1</v>
      </c>
      <c r="E939" s="4">
        <v>29.7</v>
      </c>
    </row>
    <row r="940" spans="2:5" x14ac:dyDescent="0.2">
      <c r="B940" s="4">
        <v>3.5</v>
      </c>
      <c r="C940" s="4">
        <v>1</v>
      </c>
      <c r="D940" s="4">
        <v>1</v>
      </c>
      <c r="E940" s="4">
        <v>28.7</v>
      </c>
    </row>
    <row r="941" spans="2:5" x14ac:dyDescent="0.2">
      <c r="B941" s="4">
        <v>2.2999999999999998</v>
      </c>
      <c r="C941" s="4">
        <v>1</v>
      </c>
      <c r="D941" s="4">
        <v>1</v>
      </c>
      <c r="E941" s="4">
        <v>31.9</v>
      </c>
    </row>
    <row r="942" spans="2:5" x14ac:dyDescent="0.2">
      <c r="B942" s="4">
        <v>3.7</v>
      </c>
      <c r="C942" s="4">
        <v>1</v>
      </c>
      <c r="D942" s="4">
        <v>1</v>
      </c>
      <c r="E942" s="4">
        <v>31.6</v>
      </c>
    </row>
    <row r="943" spans="2:5" x14ac:dyDescent="0.2">
      <c r="B943" s="4">
        <v>3.2</v>
      </c>
      <c r="C943" s="4">
        <v>0</v>
      </c>
      <c r="D943" s="4">
        <v>1</v>
      </c>
      <c r="E943" s="4">
        <v>30.7</v>
      </c>
    </row>
    <row r="944" spans="2:5" x14ac:dyDescent="0.2">
      <c r="B944" s="4">
        <v>3</v>
      </c>
      <c r="C944" s="4">
        <v>0</v>
      </c>
      <c r="D944" s="4">
        <v>0</v>
      </c>
      <c r="E944" s="4">
        <v>33.200000000000003</v>
      </c>
    </row>
    <row r="945" spans="2:5" x14ac:dyDescent="0.2">
      <c r="B945" s="4">
        <v>3.6</v>
      </c>
      <c r="C945" s="4">
        <v>0</v>
      </c>
      <c r="D945" s="4">
        <v>1</v>
      </c>
      <c r="E945" s="4">
        <v>26.1066</v>
      </c>
    </row>
    <row r="946" spans="2:5" x14ac:dyDescent="0.2">
      <c r="B946" s="4">
        <v>4.2</v>
      </c>
      <c r="C946" s="4">
        <v>1</v>
      </c>
      <c r="D946" s="4">
        <v>1</v>
      </c>
      <c r="E946" s="4">
        <v>24.6</v>
      </c>
    </row>
    <row r="947" spans="2:5" x14ac:dyDescent="0.2">
      <c r="B947" s="4">
        <v>4.4000000000000004</v>
      </c>
      <c r="C947" s="4">
        <v>1</v>
      </c>
      <c r="D947" s="4">
        <v>1</v>
      </c>
      <c r="E947" s="4">
        <v>26.6</v>
      </c>
    </row>
    <row r="948" spans="2:5" x14ac:dyDescent="0.2">
      <c r="B948" s="4">
        <v>3</v>
      </c>
      <c r="C948" s="4">
        <v>1</v>
      </c>
      <c r="D948" s="4">
        <v>1</v>
      </c>
      <c r="E948" s="4">
        <v>33</v>
      </c>
    </row>
    <row r="949" spans="2:5" x14ac:dyDescent="0.2">
      <c r="B949" s="4">
        <v>3</v>
      </c>
      <c r="C949" s="4">
        <v>0</v>
      </c>
      <c r="D949" s="4">
        <v>1</v>
      </c>
      <c r="E949" s="4">
        <v>33.6</v>
      </c>
    </row>
    <row r="950" spans="2:5" x14ac:dyDescent="0.2">
      <c r="B950" s="4">
        <v>3</v>
      </c>
      <c r="C950" s="4">
        <v>1</v>
      </c>
      <c r="D950" s="4">
        <v>1</v>
      </c>
      <c r="E950" s="4">
        <v>29.6</v>
      </c>
    </row>
    <row r="951" spans="2:5" x14ac:dyDescent="0.2">
      <c r="B951" s="4">
        <v>3</v>
      </c>
      <c r="C951" s="4">
        <v>1</v>
      </c>
      <c r="D951" s="4">
        <v>0</v>
      </c>
      <c r="E951" s="4">
        <v>36.558999999999997</v>
      </c>
    </row>
    <row r="952" spans="2:5" x14ac:dyDescent="0.2">
      <c r="B952" s="4">
        <v>4.8</v>
      </c>
      <c r="C952" s="4">
        <v>1</v>
      </c>
      <c r="D952" s="4">
        <v>1</v>
      </c>
      <c r="E952" s="4">
        <v>26.794599999999999</v>
      </c>
    </row>
    <row r="953" spans="2:5" x14ac:dyDescent="0.2">
      <c r="B953" s="4">
        <v>4.4000000000000004</v>
      </c>
      <c r="C953" s="4">
        <v>1</v>
      </c>
      <c r="D953" s="4">
        <v>1</v>
      </c>
      <c r="E953" s="4">
        <v>23.152100000000001</v>
      </c>
    </row>
    <row r="954" spans="2:5" x14ac:dyDescent="0.2">
      <c r="B954" s="4">
        <v>3</v>
      </c>
      <c r="C954" s="4">
        <v>1</v>
      </c>
      <c r="D954" s="4">
        <v>1</v>
      </c>
      <c r="E954" s="4">
        <v>29.5</v>
      </c>
    </row>
    <row r="955" spans="2:5" x14ac:dyDescent="0.2">
      <c r="B955" s="4">
        <v>4.4000000000000004</v>
      </c>
      <c r="C955" s="4">
        <v>1</v>
      </c>
      <c r="D955" s="4">
        <v>1</v>
      </c>
      <c r="E955" s="4">
        <v>24.9</v>
      </c>
    </row>
    <row r="956" spans="2:5" x14ac:dyDescent="0.2">
      <c r="B956" s="4">
        <v>4.4000000000000004</v>
      </c>
      <c r="C956" s="4">
        <v>1</v>
      </c>
      <c r="D956" s="4">
        <v>1</v>
      </c>
      <c r="E956" s="4">
        <v>23.152100000000001</v>
      </c>
    </row>
    <row r="957" spans="2:5" x14ac:dyDescent="0.2">
      <c r="B957" s="4">
        <v>3.6</v>
      </c>
      <c r="C957" s="4">
        <v>1</v>
      </c>
      <c r="D957" s="4">
        <v>1</v>
      </c>
      <c r="E957" s="4">
        <v>30.9</v>
      </c>
    </row>
    <row r="958" spans="2:5" x14ac:dyDescent="0.2">
      <c r="B958" s="4">
        <v>6.2</v>
      </c>
      <c r="C958" s="4">
        <v>1</v>
      </c>
      <c r="D958" s="4">
        <v>1</v>
      </c>
      <c r="E958" s="4">
        <v>27.4</v>
      </c>
    </row>
    <row r="959" spans="2:5" x14ac:dyDescent="0.2">
      <c r="B959" s="4">
        <v>2.8</v>
      </c>
      <c r="C959" s="4">
        <v>1</v>
      </c>
      <c r="D959" s="4">
        <v>1</v>
      </c>
      <c r="E959" s="4">
        <v>30.299299999999999</v>
      </c>
    </row>
    <row r="960" spans="2:5" x14ac:dyDescent="0.2">
      <c r="B960" s="4">
        <v>3</v>
      </c>
      <c r="C960" s="4">
        <v>1</v>
      </c>
      <c r="D960" s="4">
        <v>1</v>
      </c>
      <c r="E960" s="4">
        <v>31.3</v>
      </c>
    </row>
    <row r="961" spans="2:5" x14ac:dyDescent="0.2">
      <c r="B961" s="4">
        <v>2.4</v>
      </c>
      <c r="C961" s="4">
        <v>1</v>
      </c>
      <c r="D961" s="4">
        <v>1</v>
      </c>
      <c r="E961" s="4">
        <v>40.299999999999997</v>
      </c>
    </row>
    <row r="962" spans="2:5" x14ac:dyDescent="0.2">
      <c r="B962" s="4">
        <v>3</v>
      </c>
      <c r="C962" s="4">
        <v>1</v>
      </c>
      <c r="D962" s="4">
        <v>1</v>
      </c>
      <c r="E962" s="4">
        <v>33.1</v>
      </c>
    </row>
    <row r="963" spans="2:5" x14ac:dyDescent="0.2">
      <c r="B963" s="4">
        <v>5.3</v>
      </c>
      <c r="C963" s="4">
        <v>1</v>
      </c>
      <c r="D963" s="4">
        <v>1</v>
      </c>
      <c r="E963" s="4">
        <v>29</v>
      </c>
    </row>
    <row r="964" spans="2:5" x14ac:dyDescent="0.2">
      <c r="B964" s="4">
        <v>6</v>
      </c>
      <c r="C964" s="4">
        <v>0</v>
      </c>
      <c r="D964" s="4">
        <v>1</v>
      </c>
      <c r="E964" s="4">
        <v>30.299900000000001</v>
      </c>
    </row>
    <row r="965" spans="2:5" x14ac:dyDescent="0.2">
      <c r="B965" s="4">
        <v>3.6</v>
      </c>
      <c r="C965" s="4">
        <v>1</v>
      </c>
      <c r="D965" s="4">
        <v>1</v>
      </c>
      <c r="E965" s="4">
        <v>31.6</v>
      </c>
    </row>
    <row r="966" spans="2:5" x14ac:dyDescent="0.2">
      <c r="B966" s="4">
        <v>3.5</v>
      </c>
      <c r="C966" s="4">
        <v>1</v>
      </c>
      <c r="D966" s="4">
        <v>0</v>
      </c>
      <c r="E966" s="4">
        <v>31.9</v>
      </c>
    </row>
    <row r="967" spans="2:5" x14ac:dyDescent="0.2">
      <c r="B967" s="4">
        <v>3.7</v>
      </c>
      <c r="C967" s="4">
        <v>1</v>
      </c>
      <c r="D967" s="4">
        <v>0</v>
      </c>
      <c r="E967" s="4">
        <v>28.5</v>
      </c>
    </row>
    <row r="968" spans="2:5" x14ac:dyDescent="0.2">
      <c r="B968" s="4">
        <v>4</v>
      </c>
      <c r="C968" s="4">
        <v>1</v>
      </c>
      <c r="D968" s="4">
        <v>0</v>
      </c>
      <c r="E968" s="4">
        <v>28.4</v>
      </c>
    </row>
    <row r="969" spans="2:5" x14ac:dyDescent="0.2">
      <c r="B969" s="4">
        <v>3.5</v>
      </c>
      <c r="C969" s="4">
        <v>1</v>
      </c>
      <c r="D969" s="4">
        <v>0</v>
      </c>
      <c r="E969" s="4">
        <v>31.4</v>
      </c>
    </row>
    <row r="970" spans="2:5" x14ac:dyDescent="0.2">
      <c r="B970" s="4">
        <v>2.5</v>
      </c>
      <c r="C970" s="4">
        <v>1</v>
      </c>
      <c r="D970" s="4">
        <v>1</v>
      </c>
      <c r="E970" s="4">
        <v>36.030700000000003</v>
      </c>
    </row>
    <row r="971" spans="2:5" x14ac:dyDescent="0.2">
      <c r="B971" s="4">
        <v>3</v>
      </c>
      <c r="C971" s="4">
        <v>1</v>
      </c>
      <c r="D971" s="4">
        <v>1</v>
      </c>
      <c r="E971" s="4">
        <v>31.3917</v>
      </c>
    </row>
    <row r="972" spans="2:5" x14ac:dyDescent="0.2">
      <c r="B972" s="4">
        <v>2.5</v>
      </c>
      <c r="C972" s="4">
        <v>0</v>
      </c>
      <c r="D972" s="4">
        <v>1</v>
      </c>
      <c r="E972" s="4">
        <v>37.9</v>
      </c>
    </row>
    <row r="973" spans="2:5" x14ac:dyDescent="0.2">
      <c r="B973" s="4">
        <v>5.4</v>
      </c>
      <c r="C973" s="4">
        <v>1</v>
      </c>
      <c r="D973" s="4">
        <v>0</v>
      </c>
      <c r="E973" s="4">
        <v>23.898299999999999</v>
      </c>
    </row>
    <row r="974" spans="2:5" x14ac:dyDescent="0.2">
      <c r="B974" s="4">
        <v>4</v>
      </c>
      <c r="C974" s="4">
        <v>1</v>
      </c>
      <c r="D974" s="4">
        <v>0</v>
      </c>
      <c r="E974" s="4">
        <v>25.753499999999999</v>
      </c>
    </row>
    <row r="975" spans="2:5" x14ac:dyDescent="0.2">
      <c r="B975" s="4">
        <v>4.5999999999999996</v>
      </c>
      <c r="C975" s="4">
        <v>1</v>
      </c>
      <c r="D975" s="4">
        <v>0</v>
      </c>
      <c r="E975" s="4">
        <v>26.662199999999999</v>
      </c>
    </row>
    <row r="976" spans="2:5" x14ac:dyDescent="0.2">
      <c r="B976" s="4">
        <v>3.5</v>
      </c>
      <c r="C976" s="4">
        <v>1</v>
      </c>
      <c r="D976" s="4">
        <v>0</v>
      </c>
      <c r="E976" s="4">
        <v>30.380500000000001</v>
      </c>
    </row>
    <row r="977" spans="2:5" x14ac:dyDescent="0.2">
      <c r="B977" s="4">
        <v>3.5</v>
      </c>
      <c r="C977" s="4">
        <v>1</v>
      </c>
      <c r="D977" s="4">
        <v>1</v>
      </c>
      <c r="E977" s="4">
        <v>30.2</v>
      </c>
    </row>
    <row r="978" spans="2:5" x14ac:dyDescent="0.2">
      <c r="B978" s="4">
        <v>3.6</v>
      </c>
      <c r="C978" s="4">
        <v>1</v>
      </c>
      <c r="D978" s="4">
        <v>1</v>
      </c>
      <c r="E978" s="4">
        <v>31.6</v>
      </c>
    </row>
    <row r="979" spans="2:5" x14ac:dyDescent="0.2">
      <c r="B979" s="4">
        <v>5.3</v>
      </c>
      <c r="C979" s="4">
        <v>1</v>
      </c>
      <c r="D979" s="4">
        <v>1</v>
      </c>
      <c r="E979" s="4">
        <v>29</v>
      </c>
    </row>
    <row r="980" spans="2:5" x14ac:dyDescent="0.2">
      <c r="B980" s="4">
        <v>6</v>
      </c>
      <c r="C980" s="4">
        <v>0</v>
      </c>
      <c r="D980" s="4">
        <v>1</v>
      </c>
      <c r="E980" s="4">
        <v>30.299900000000001</v>
      </c>
    </row>
    <row r="981" spans="2:5" x14ac:dyDescent="0.2">
      <c r="B981" s="4">
        <v>6.2</v>
      </c>
      <c r="C981" s="4">
        <v>1</v>
      </c>
      <c r="D981" s="4">
        <v>1</v>
      </c>
      <c r="E981" s="4">
        <v>27.4</v>
      </c>
    </row>
    <row r="982" spans="2:5" x14ac:dyDescent="0.2">
      <c r="B982" s="4">
        <v>2.4</v>
      </c>
      <c r="C982" s="4">
        <v>1</v>
      </c>
      <c r="D982" s="4">
        <v>1</v>
      </c>
      <c r="E982" s="4">
        <v>40.299999999999997</v>
      </c>
    </row>
    <row r="983" spans="2:5" x14ac:dyDescent="0.2">
      <c r="B983" s="4">
        <v>3</v>
      </c>
      <c r="C983" s="4">
        <v>1</v>
      </c>
      <c r="D983" s="4">
        <v>1</v>
      </c>
      <c r="E983" s="4">
        <v>33.1</v>
      </c>
    </row>
    <row r="984" spans="2:5" x14ac:dyDescent="0.2">
      <c r="B984" s="4">
        <v>3.5</v>
      </c>
      <c r="C984" s="4">
        <v>1</v>
      </c>
      <c r="D984" s="4">
        <v>1</v>
      </c>
      <c r="E984" s="4">
        <v>34.6</v>
      </c>
    </row>
    <row r="985" spans="2:5" x14ac:dyDescent="0.2">
      <c r="B985" s="4">
        <v>2.4</v>
      </c>
      <c r="C985" s="4">
        <v>1</v>
      </c>
      <c r="D985" s="4">
        <v>1</v>
      </c>
      <c r="E985" s="4">
        <v>37.709800000000001</v>
      </c>
    </row>
    <row r="986" spans="2:5" x14ac:dyDescent="0.2">
      <c r="B986" s="4">
        <v>2.4</v>
      </c>
      <c r="C986" s="4">
        <v>0</v>
      </c>
      <c r="D986" s="4">
        <v>1</v>
      </c>
      <c r="E986" s="4">
        <v>31.3</v>
      </c>
    </row>
    <row r="987" spans="2:5" x14ac:dyDescent="0.2">
      <c r="B987" s="4">
        <v>2.4</v>
      </c>
      <c r="C987" s="4">
        <v>1</v>
      </c>
      <c r="D987" s="4">
        <v>1</v>
      </c>
      <c r="E987" s="4">
        <v>33.5</v>
      </c>
    </row>
    <row r="988" spans="2:5" x14ac:dyDescent="0.2">
      <c r="B988" s="4">
        <v>3.5</v>
      </c>
      <c r="C988" s="4">
        <v>1</v>
      </c>
      <c r="D988" s="4">
        <v>1</v>
      </c>
      <c r="E988" s="4">
        <v>30.5</v>
      </c>
    </row>
    <row r="989" spans="2:5" x14ac:dyDescent="0.2">
      <c r="B989" s="4">
        <v>3.7</v>
      </c>
      <c r="C989" s="4">
        <v>0</v>
      </c>
      <c r="D989" s="4">
        <v>0</v>
      </c>
      <c r="E989" s="4">
        <v>25.2</v>
      </c>
    </row>
    <row r="990" spans="2:5" x14ac:dyDescent="0.2">
      <c r="B990" s="4">
        <v>3.7</v>
      </c>
      <c r="C990" s="4">
        <v>1</v>
      </c>
      <c r="D990" s="4">
        <v>0</v>
      </c>
      <c r="E990" s="4">
        <v>25.1</v>
      </c>
    </row>
    <row r="991" spans="2:5" x14ac:dyDescent="0.2">
      <c r="B991" s="4">
        <v>5.3</v>
      </c>
      <c r="C991" s="4">
        <v>1</v>
      </c>
      <c r="D991" s="4">
        <v>1</v>
      </c>
      <c r="E991" s="4">
        <v>22.299900000000001</v>
      </c>
    </row>
    <row r="992" spans="2:5" x14ac:dyDescent="0.2">
      <c r="B992" s="4">
        <v>2.4</v>
      </c>
      <c r="C992" s="4">
        <v>1</v>
      </c>
      <c r="D992" s="4">
        <v>1</v>
      </c>
      <c r="E992" s="4">
        <v>37.6</v>
      </c>
    </row>
    <row r="993" spans="2:5" x14ac:dyDescent="0.2">
      <c r="B993" s="4">
        <v>3.5</v>
      </c>
      <c r="C993" s="4">
        <v>1</v>
      </c>
      <c r="D993" s="4">
        <v>1</v>
      </c>
      <c r="E993" s="4">
        <v>36</v>
      </c>
    </row>
    <row r="994" spans="2:5" x14ac:dyDescent="0.2">
      <c r="B994" s="4">
        <v>2.4</v>
      </c>
      <c r="C994" s="4">
        <v>1</v>
      </c>
      <c r="D994" s="4">
        <v>1</v>
      </c>
      <c r="E994" s="4">
        <v>39.204099999999997</v>
      </c>
    </row>
    <row r="995" spans="2:5" x14ac:dyDescent="0.2">
      <c r="B995" s="4">
        <v>2.4</v>
      </c>
      <c r="C995" s="4">
        <v>0</v>
      </c>
      <c r="D995" s="4">
        <v>1</v>
      </c>
      <c r="E995" s="4">
        <v>38.6</v>
      </c>
    </row>
    <row r="996" spans="2:5" x14ac:dyDescent="0.2">
      <c r="B996" s="4">
        <v>3.8</v>
      </c>
      <c r="C996" s="4">
        <v>1</v>
      </c>
      <c r="D996" s="4">
        <v>1</v>
      </c>
      <c r="E996" s="4">
        <v>31.1</v>
      </c>
    </row>
    <row r="997" spans="2:5" x14ac:dyDescent="0.2">
      <c r="B997" s="4">
        <v>3.5</v>
      </c>
      <c r="C997" s="4">
        <v>1</v>
      </c>
      <c r="D997" s="4">
        <v>1</v>
      </c>
      <c r="E997" s="4">
        <v>29.773399999999999</v>
      </c>
    </row>
    <row r="998" spans="2:5" x14ac:dyDescent="0.2">
      <c r="B998" s="4">
        <v>5</v>
      </c>
      <c r="C998" s="4">
        <v>1</v>
      </c>
      <c r="D998" s="4">
        <v>1</v>
      </c>
      <c r="E998" s="4">
        <v>27.251100000000001</v>
      </c>
    </row>
    <row r="999" spans="2:5" x14ac:dyDescent="0.2">
      <c r="B999" s="4">
        <v>5.6</v>
      </c>
      <c r="C999" s="4">
        <v>1</v>
      </c>
      <c r="D999" s="4">
        <v>1</v>
      </c>
      <c r="E999" s="4">
        <v>23.6</v>
      </c>
    </row>
    <row r="1000" spans="2:5" x14ac:dyDescent="0.2">
      <c r="B1000" s="4">
        <v>3.7</v>
      </c>
      <c r="C1000" s="4">
        <v>1</v>
      </c>
      <c r="D1000" s="4">
        <v>0</v>
      </c>
      <c r="E1000" s="4">
        <v>26.6</v>
      </c>
    </row>
    <row r="1001" spans="2:5" x14ac:dyDescent="0.2">
      <c r="B1001" s="4">
        <v>5.7</v>
      </c>
      <c r="C1001" s="4">
        <v>1</v>
      </c>
      <c r="D1001" s="4">
        <v>1</v>
      </c>
      <c r="E1001" s="4">
        <v>26</v>
      </c>
    </row>
    <row r="1002" spans="2:5" x14ac:dyDescent="0.2">
      <c r="B1002" s="4">
        <v>2.4</v>
      </c>
      <c r="C1002" s="4">
        <v>0</v>
      </c>
      <c r="D1002" s="4">
        <v>1</v>
      </c>
      <c r="E1002" s="4">
        <v>38.6</v>
      </c>
    </row>
    <row r="1003" spans="2:5" x14ac:dyDescent="0.2">
      <c r="B1003" s="4">
        <v>2.4</v>
      </c>
      <c r="C1003" s="4">
        <v>1</v>
      </c>
      <c r="D1003" s="4">
        <v>1</v>
      </c>
      <c r="E1003" s="4">
        <v>33.6</v>
      </c>
    </row>
    <row r="1004" spans="2:5" x14ac:dyDescent="0.2">
      <c r="B1004" s="4">
        <v>3.7</v>
      </c>
      <c r="C1004" s="4">
        <v>1</v>
      </c>
      <c r="D1004" s="4">
        <v>0</v>
      </c>
      <c r="E1004" s="4">
        <v>27.5</v>
      </c>
    </row>
    <row r="1005" spans="2:5" x14ac:dyDescent="0.2">
      <c r="B1005" s="4">
        <v>5.7</v>
      </c>
      <c r="C1005" s="4">
        <v>1</v>
      </c>
      <c r="D1005" s="4">
        <v>1</v>
      </c>
      <c r="E1005" s="4">
        <v>26</v>
      </c>
    </row>
    <row r="1006" spans="2:5" x14ac:dyDescent="0.2">
      <c r="B1006" s="4">
        <v>6.1</v>
      </c>
      <c r="C1006" s="4">
        <v>1</v>
      </c>
      <c r="D1006" s="4">
        <v>0</v>
      </c>
      <c r="E1006" s="4">
        <v>20.9</v>
      </c>
    </row>
    <row r="1007" spans="2:5" x14ac:dyDescent="0.2">
      <c r="B1007" s="4">
        <v>3.7</v>
      </c>
      <c r="C1007" s="4">
        <v>1</v>
      </c>
      <c r="D1007" s="4">
        <v>0</v>
      </c>
      <c r="E1007" s="4">
        <v>28.5</v>
      </c>
    </row>
    <row r="1008" spans="2:5" x14ac:dyDescent="0.2">
      <c r="B1008" s="4">
        <v>2.4</v>
      </c>
      <c r="C1008" s="4">
        <v>0</v>
      </c>
      <c r="D1008" s="4">
        <v>1</v>
      </c>
      <c r="E1008" s="4">
        <v>38.6</v>
      </c>
    </row>
    <row r="1009" spans="2:5" x14ac:dyDescent="0.2">
      <c r="B1009" s="4">
        <v>2.4</v>
      </c>
      <c r="C1009" s="4">
        <v>1</v>
      </c>
      <c r="D1009" s="4">
        <v>1</v>
      </c>
      <c r="E1009" s="4">
        <v>33.6</v>
      </c>
    </row>
    <row r="1010" spans="2:5" x14ac:dyDescent="0.2">
      <c r="B1010" s="4">
        <v>2.4</v>
      </c>
      <c r="C1010" s="4">
        <v>1</v>
      </c>
      <c r="D1010" s="4">
        <v>1</v>
      </c>
      <c r="E1010" s="4">
        <v>33.6</v>
      </c>
    </row>
    <row r="1011" spans="2:5" x14ac:dyDescent="0.2">
      <c r="B1011" s="4">
        <v>3.8</v>
      </c>
      <c r="C1011" s="4">
        <v>1</v>
      </c>
      <c r="D1011" s="4">
        <v>0</v>
      </c>
      <c r="E1011" s="4">
        <v>26.163</v>
      </c>
    </row>
    <row r="1012" spans="2:5" x14ac:dyDescent="0.2">
      <c r="B1012" s="4">
        <v>3.8</v>
      </c>
      <c r="C1012" s="4">
        <v>1</v>
      </c>
      <c r="D1012" s="4">
        <v>0</v>
      </c>
      <c r="E1012" s="4">
        <v>26.563199999999998</v>
      </c>
    </row>
    <row r="1013" spans="2:5" x14ac:dyDescent="0.2">
      <c r="B1013" s="4">
        <v>3.8</v>
      </c>
      <c r="C1013" s="4">
        <v>1</v>
      </c>
      <c r="D1013" s="4">
        <v>1</v>
      </c>
      <c r="E1013" s="4">
        <v>29.2986</v>
      </c>
    </row>
    <row r="1014" spans="2:5" x14ac:dyDescent="0.2">
      <c r="B1014" s="4">
        <v>4.5999999999999996</v>
      </c>
      <c r="C1014" s="4">
        <v>1</v>
      </c>
      <c r="D1014" s="4">
        <v>1</v>
      </c>
      <c r="E1014" s="4">
        <v>28.4</v>
      </c>
    </row>
    <row r="1015" spans="2:5" x14ac:dyDescent="0.2">
      <c r="B1015" s="4">
        <v>2</v>
      </c>
      <c r="C1015" s="4">
        <v>0</v>
      </c>
      <c r="D1015" s="4">
        <v>1</v>
      </c>
      <c r="E1015" s="4">
        <v>33.4</v>
      </c>
    </row>
    <row r="1016" spans="2:5" x14ac:dyDescent="0.2">
      <c r="B1016" s="4">
        <v>2.7</v>
      </c>
      <c r="C1016" s="4">
        <v>1</v>
      </c>
      <c r="D1016" s="4">
        <v>0</v>
      </c>
      <c r="E1016" s="4">
        <v>31.3</v>
      </c>
    </row>
    <row r="1017" spans="2:5" x14ac:dyDescent="0.2">
      <c r="B1017" s="4">
        <v>3.2</v>
      </c>
      <c r="C1017" s="4">
        <v>1</v>
      </c>
      <c r="D1017" s="4">
        <v>1</v>
      </c>
      <c r="E1017" s="4">
        <v>30.347000000000001</v>
      </c>
    </row>
    <row r="1018" spans="2:5" x14ac:dyDescent="0.2">
      <c r="B1018" s="4">
        <v>5</v>
      </c>
      <c r="C1018" s="4">
        <v>1</v>
      </c>
      <c r="D1018" s="4">
        <v>1</v>
      </c>
      <c r="E1018" s="4">
        <v>23.820399999999999</v>
      </c>
    </row>
    <row r="1019" spans="2:5" x14ac:dyDescent="0.2">
      <c r="B1019" s="4">
        <v>5</v>
      </c>
      <c r="C1019" s="4">
        <v>1</v>
      </c>
      <c r="D1019" s="4">
        <v>1</v>
      </c>
      <c r="E1019" s="4">
        <v>24.572199999999999</v>
      </c>
    </row>
    <row r="1020" spans="2:5" x14ac:dyDescent="0.2">
      <c r="B1020" s="4">
        <v>5</v>
      </c>
      <c r="C1020" s="4">
        <v>1</v>
      </c>
      <c r="D1020" s="4">
        <v>1</v>
      </c>
      <c r="E1020" s="4">
        <v>25.508199999999999</v>
      </c>
    </row>
    <row r="1021" spans="2:5" x14ac:dyDescent="0.2">
      <c r="B1021" s="4">
        <v>5</v>
      </c>
      <c r="C1021" s="4">
        <v>1</v>
      </c>
      <c r="D1021" s="4">
        <v>1</v>
      </c>
      <c r="E1021" s="4">
        <v>23.574300000000001</v>
      </c>
    </row>
    <row r="1022" spans="2:5" x14ac:dyDescent="0.2">
      <c r="B1022" s="4">
        <v>5</v>
      </c>
      <c r="C1022" s="4">
        <v>1</v>
      </c>
      <c r="D1022" s="4">
        <v>1</v>
      </c>
      <c r="E1022" s="4">
        <v>24.7928</v>
      </c>
    </row>
    <row r="1023" spans="2:5" x14ac:dyDescent="0.2">
      <c r="B1023" s="4">
        <v>4.5999999999999996</v>
      </c>
      <c r="C1023" s="4">
        <v>1</v>
      </c>
      <c r="D1023" s="4">
        <v>1</v>
      </c>
      <c r="E1023" s="4">
        <v>28.3</v>
      </c>
    </row>
    <row r="1024" spans="2:5" x14ac:dyDescent="0.2">
      <c r="B1024" s="4">
        <v>5.7</v>
      </c>
      <c r="C1024" s="4">
        <v>1</v>
      </c>
      <c r="D1024" s="4">
        <v>1</v>
      </c>
      <c r="E1024" s="4">
        <v>24.149100000000001</v>
      </c>
    </row>
    <row r="1025" spans="2:5" x14ac:dyDescent="0.2">
      <c r="B1025" s="4">
        <v>3.5</v>
      </c>
      <c r="C1025" s="4">
        <v>1</v>
      </c>
      <c r="D1025" s="4">
        <v>1</v>
      </c>
      <c r="E1025" s="4">
        <v>33.793700000000001</v>
      </c>
    </row>
    <row r="1026" spans="2:5" x14ac:dyDescent="0.2">
      <c r="B1026" s="4">
        <v>3.5</v>
      </c>
      <c r="C1026" s="4">
        <v>0</v>
      </c>
      <c r="D1026" s="4">
        <v>1</v>
      </c>
      <c r="E1026" s="4">
        <v>38.719299999999997</v>
      </c>
    </row>
    <row r="1027" spans="2:5" x14ac:dyDescent="0.2">
      <c r="B1027" s="4">
        <v>3.5</v>
      </c>
      <c r="C1027" s="4">
        <v>1</v>
      </c>
      <c r="D1027" s="4">
        <v>1</v>
      </c>
      <c r="E1027" s="4">
        <v>29.9849</v>
      </c>
    </row>
    <row r="1028" spans="2:5" x14ac:dyDescent="0.2">
      <c r="B1028" s="4">
        <v>3.5</v>
      </c>
      <c r="C1028" s="4">
        <v>1</v>
      </c>
      <c r="D1028" s="4">
        <v>1</v>
      </c>
      <c r="E1028" s="4">
        <v>30.2</v>
      </c>
    </row>
    <row r="1029" spans="2:5" x14ac:dyDescent="0.2">
      <c r="B1029" s="4">
        <v>3.5</v>
      </c>
      <c r="C1029" s="4">
        <v>1</v>
      </c>
      <c r="D1029" s="4">
        <v>0</v>
      </c>
      <c r="E1029" s="4">
        <v>31.4</v>
      </c>
    </row>
    <row r="1030" spans="2:5" x14ac:dyDescent="0.2">
      <c r="B1030" s="4">
        <v>2.2999999999999998</v>
      </c>
      <c r="C1030" s="4">
        <v>1</v>
      </c>
      <c r="D1030" s="4">
        <v>1</v>
      </c>
      <c r="E1030" s="4">
        <v>31.7</v>
      </c>
    </row>
    <row r="1031" spans="2:5" x14ac:dyDescent="0.2">
      <c r="B1031" s="4">
        <v>3.7</v>
      </c>
      <c r="C1031" s="4">
        <v>1</v>
      </c>
      <c r="D1031" s="4">
        <v>1</v>
      </c>
      <c r="E1031" s="4">
        <v>28.7</v>
      </c>
    </row>
    <row r="1032" spans="2:5" x14ac:dyDescent="0.2">
      <c r="B1032" s="4">
        <v>2.5</v>
      </c>
      <c r="C1032" s="4">
        <v>1</v>
      </c>
      <c r="D1032" s="4">
        <v>1</v>
      </c>
      <c r="E1032" s="4">
        <v>37</v>
      </c>
    </row>
    <row r="1033" spans="2:5" x14ac:dyDescent="0.2">
      <c r="B1033" s="4">
        <v>3</v>
      </c>
      <c r="C1033" s="4">
        <v>1</v>
      </c>
      <c r="D1033" s="4">
        <v>1</v>
      </c>
      <c r="E1033" s="4">
        <v>32.1</v>
      </c>
    </row>
    <row r="1034" spans="2:5" x14ac:dyDescent="0.2">
      <c r="B1034" s="4">
        <v>2.5</v>
      </c>
      <c r="C1034" s="4">
        <v>0</v>
      </c>
      <c r="D1034" s="4">
        <v>1</v>
      </c>
      <c r="E1034" s="4">
        <v>37.9</v>
      </c>
    </row>
    <row r="1035" spans="2:5" x14ac:dyDescent="0.2">
      <c r="B1035" s="4">
        <v>5.4</v>
      </c>
      <c r="C1035" s="4">
        <v>1</v>
      </c>
      <c r="D1035" s="4">
        <v>1</v>
      </c>
      <c r="E1035" s="4">
        <v>20.7</v>
      </c>
    </row>
    <row r="1036" spans="2:5" x14ac:dyDescent="0.2">
      <c r="B1036" s="4">
        <v>5.5</v>
      </c>
      <c r="C1036" s="4">
        <v>1</v>
      </c>
      <c r="D1036" s="4">
        <v>1</v>
      </c>
      <c r="E1036" s="4">
        <v>20.100000000000001</v>
      </c>
    </row>
    <row r="1037" spans="2:5" x14ac:dyDescent="0.2">
      <c r="B1037" s="4">
        <v>3</v>
      </c>
      <c r="C1037" s="4">
        <v>1</v>
      </c>
      <c r="D1037" s="4">
        <v>1</v>
      </c>
      <c r="E1037" s="4">
        <v>31.5</v>
      </c>
    </row>
    <row r="1038" spans="2:5" x14ac:dyDescent="0.2">
      <c r="B1038" s="4">
        <v>4.7</v>
      </c>
      <c r="C1038" s="4">
        <v>1</v>
      </c>
      <c r="D1038" s="4">
        <v>1</v>
      </c>
      <c r="E1038" s="4">
        <v>23.8</v>
      </c>
    </row>
    <row r="1039" spans="2:5" x14ac:dyDescent="0.2">
      <c r="B1039" s="4">
        <v>5.5</v>
      </c>
      <c r="C1039" s="4">
        <v>1</v>
      </c>
      <c r="D1039" s="4">
        <v>1</v>
      </c>
      <c r="E1039" s="4">
        <v>23.2</v>
      </c>
    </row>
    <row r="1040" spans="2:5" x14ac:dyDescent="0.2">
      <c r="B1040" s="4">
        <v>3.5</v>
      </c>
      <c r="C1040" s="4">
        <v>1</v>
      </c>
      <c r="D1040" s="4">
        <v>1</v>
      </c>
      <c r="E1040" s="4">
        <v>28.668299999999999</v>
      </c>
    </row>
    <row r="1041" spans="2:5" x14ac:dyDescent="0.2">
      <c r="B1041" s="4">
        <v>3.5</v>
      </c>
      <c r="C1041" s="4">
        <v>1</v>
      </c>
      <c r="D1041" s="4">
        <v>1</v>
      </c>
      <c r="E1041" s="4">
        <v>27.3</v>
      </c>
    </row>
    <row r="1042" spans="2:5" x14ac:dyDescent="0.2">
      <c r="B1042" s="4">
        <v>3</v>
      </c>
      <c r="C1042" s="4">
        <v>1</v>
      </c>
      <c r="D1042" s="4">
        <v>1</v>
      </c>
      <c r="E1042" s="4">
        <v>34.4</v>
      </c>
    </row>
    <row r="1043" spans="2:5" x14ac:dyDescent="0.2">
      <c r="B1043" s="4">
        <v>5.5</v>
      </c>
      <c r="C1043" s="4">
        <v>1</v>
      </c>
      <c r="D1043" s="4">
        <v>1</v>
      </c>
      <c r="E1043" s="4">
        <v>24.6</v>
      </c>
    </row>
    <row r="1044" spans="2:5" x14ac:dyDescent="0.2">
      <c r="B1044" s="4">
        <v>6.3</v>
      </c>
      <c r="C1044" s="4">
        <v>1</v>
      </c>
      <c r="D1044" s="4">
        <v>1</v>
      </c>
      <c r="E1044" s="4">
        <v>19.7</v>
      </c>
    </row>
    <row r="1045" spans="2:5" x14ac:dyDescent="0.2">
      <c r="B1045" s="4">
        <v>3.5</v>
      </c>
      <c r="C1045" s="4">
        <v>0</v>
      </c>
      <c r="D1045" s="4">
        <v>1</v>
      </c>
      <c r="E1045" s="4">
        <v>33.700000000000003</v>
      </c>
    </row>
    <row r="1046" spans="2:5" x14ac:dyDescent="0.2">
      <c r="B1046" s="4">
        <v>3.5</v>
      </c>
      <c r="C1046" s="4">
        <v>1</v>
      </c>
      <c r="D1046" s="4">
        <v>1</v>
      </c>
      <c r="E1046" s="4">
        <v>25.8</v>
      </c>
    </row>
    <row r="1047" spans="2:5" x14ac:dyDescent="0.2">
      <c r="B1047" s="4">
        <v>3</v>
      </c>
      <c r="C1047" s="4">
        <v>1</v>
      </c>
      <c r="D1047" s="4">
        <v>1</v>
      </c>
      <c r="E1047" s="4">
        <v>33.299999999999997</v>
      </c>
    </row>
    <row r="1048" spans="2:5" x14ac:dyDescent="0.2">
      <c r="B1048" s="4">
        <v>2.5</v>
      </c>
      <c r="C1048" s="4">
        <v>1</v>
      </c>
      <c r="D1048" s="4">
        <v>1</v>
      </c>
      <c r="E1048" s="4">
        <v>36.030700000000003</v>
      </c>
    </row>
    <row r="1049" spans="2:5" x14ac:dyDescent="0.2">
      <c r="B1049" s="4">
        <v>3</v>
      </c>
      <c r="C1049" s="4">
        <v>1</v>
      </c>
      <c r="D1049" s="4">
        <v>1</v>
      </c>
      <c r="E1049" s="4">
        <v>31.3917</v>
      </c>
    </row>
    <row r="1050" spans="2:5" x14ac:dyDescent="0.2">
      <c r="B1050" s="4">
        <v>2.5</v>
      </c>
      <c r="C1050" s="4">
        <v>0</v>
      </c>
      <c r="D1050" s="4">
        <v>1</v>
      </c>
      <c r="E1050" s="4">
        <v>37.9</v>
      </c>
    </row>
    <row r="1051" spans="2:5" x14ac:dyDescent="0.2">
      <c r="B1051" s="4">
        <v>4</v>
      </c>
      <c r="C1051" s="4">
        <v>1</v>
      </c>
      <c r="D1051" s="4">
        <v>0</v>
      </c>
      <c r="E1051" s="4">
        <v>25.753499999999999</v>
      </c>
    </row>
    <row r="1052" spans="2:5" x14ac:dyDescent="0.2">
      <c r="B1052" s="4">
        <v>4.5999999999999996</v>
      </c>
      <c r="C1052" s="4">
        <v>1</v>
      </c>
      <c r="D1052" s="4">
        <v>0</v>
      </c>
      <c r="E1052" s="4">
        <v>26.662199999999999</v>
      </c>
    </row>
    <row r="1053" spans="2:5" x14ac:dyDescent="0.2">
      <c r="B1053" s="4">
        <v>2.4</v>
      </c>
      <c r="C1053" s="4">
        <v>0</v>
      </c>
      <c r="D1053" s="4">
        <v>1</v>
      </c>
      <c r="E1053" s="4">
        <v>35.241799999999998</v>
      </c>
    </row>
    <row r="1054" spans="2:5" x14ac:dyDescent="0.2">
      <c r="B1054" s="4">
        <v>3</v>
      </c>
      <c r="C1054" s="4">
        <v>1</v>
      </c>
      <c r="D1054" s="4">
        <v>0</v>
      </c>
      <c r="E1054" s="4">
        <v>32.954799999999999</v>
      </c>
    </row>
    <row r="1055" spans="2:5" x14ac:dyDescent="0.2">
      <c r="B1055" s="4">
        <v>3.8</v>
      </c>
      <c r="C1055" s="4">
        <v>1</v>
      </c>
      <c r="D1055" s="4">
        <v>0</v>
      </c>
      <c r="E1055" s="4">
        <v>26.9</v>
      </c>
    </row>
    <row r="1056" spans="2:5" x14ac:dyDescent="0.2">
      <c r="B1056" s="4">
        <v>5.6</v>
      </c>
      <c r="C1056" s="4">
        <v>1</v>
      </c>
      <c r="D1056" s="4">
        <v>1</v>
      </c>
      <c r="E1056" s="4">
        <v>24.192399999999999</v>
      </c>
    </row>
    <row r="1057" spans="2:5" x14ac:dyDescent="0.2">
      <c r="B1057" s="4">
        <v>5.6</v>
      </c>
      <c r="C1057" s="4">
        <v>1</v>
      </c>
      <c r="D1057" s="4">
        <v>1</v>
      </c>
      <c r="E1057" s="4">
        <v>24.149100000000001</v>
      </c>
    </row>
    <row r="1058" spans="2:5" x14ac:dyDescent="0.2">
      <c r="B1058" s="4">
        <v>3.5</v>
      </c>
      <c r="C1058" s="4">
        <v>1</v>
      </c>
      <c r="D1058" s="4">
        <v>1</v>
      </c>
      <c r="E1058" s="4">
        <v>31.708200000000001</v>
      </c>
    </row>
    <row r="1059" spans="2:5" x14ac:dyDescent="0.2">
      <c r="B1059" s="4">
        <v>4</v>
      </c>
      <c r="C1059" s="4">
        <v>1</v>
      </c>
      <c r="D1059" s="4">
        <v>1</v>
      </c>
      <c r="E1059" s="4">
        <v>27.234000000000002</v>
      </c>
    </row>
    <row r="1060" spans="2:5" x14ac:dyDescent="0.2">
      <c r="B1060" s="4">
        <v>5.6</v>
      </c>
      <c r="C1060" s="4">
        <v>1</v>
      </c>
      <c r="D1060" s="4">
        <v>1</v>
      </c>
      <c r="E1060" s="4">
        <v>24.299600000000002</v>
      </c>
    </row>
    <row r="1061" spans="2:5" x14ac:dyDescent="0.2">
      <c r="B1061" s="4">
        <v>2.5</v>
      </c>
      <c r="C1061" s="4">
        <v>1</v>
      </c>
      <c r="D1061" s="4">
        <v>1</v>
      </c>
      <c r="E1061" s="4">
        <v>35.860599999999998</v>
      </c>
    </row>
    <row r="1062" spans="2:5" x14ac:dyDescent="0.2">
      <c r="B1062" s="4">
        <v>4</v>
      </c>
      <c r="C1062" s="4">
        <v>0</v>
      </c>
      <c r="D1062" s="4">
        <v>1</v>
      </c>
      <c r="E1062" s="4">
        <v>27.1846</v>
      </c>
    </row>
    <row r="1063" spans="2:5" x14ac:dyDescent="0.2">
      <c r="B1063" s="4">
        <v>4</v>
      </c>
      <c r="C1063" s="4">
        <v>1</v>
      </c>
      <c r="D1063" s="4">
        <v>1</v>
      </c>
      <c r="E1063" s="4">
        <v>27.566500000000001</v>
      </c>
    </row>
    <row r="1064" spans="2:5" x14ac:dyDescent="0.2">
      <c r="B1064" s="4">
        <v>3.6</v>
      </c>
      <c r="C1064" s="4">
        <v>1</v>
      </c>
      <c r="D1064" s="4">
        <v>1</v>
      </c>
      <c r="E1064" s="4">
        <v>27.581099999999999</v>
      </c>
    </row>
    <row r="1065" spans="2:5" x14ac:dyDescent="0.2">
      <c r="B1065" s="4">
        <v>3.6</v>
      </c>
      <c r="C1065" s="4">
        <v>0</v>
      </c>
      <c r="D1065" s="4">
        <v>1</v>
      </c>
      <c r="E1065" s="4">
        <v>28.1127</v>
      </c>
    </row>
    <row r="1066" spans="2:5" x14ac:dyDescent="0.2">
      <c r="B1066" s="4">
        <v>4.8</v>
      </c>
      <c r="C1066" s="4">
        <v>1</v>
      </c>
      <c r="D1066" s="4">
        <v>1</v>
      </c>
      <c r="E1066" s="4">
        <v>25.56</v>
      </c>
    </row>
    <row r="1067" spans="2:5" x14ac:dyDescent="0.2">
      <c r="B1067" s="4">
        <v>4.8</v>
      </c>
      <c r="C1067" s="4">
        <v>0</v>
      </c>
      <c r="D1067" s="4">
        <v>1</v>
      </c>
      <c r="E1067" s="4">
        <v>23.577999999999999</v>
      </c>
    </row>
    <row r="1068" spans="2:5" x14ac:dyDescent="0.2">
      <c r="B1068" s="4">
        <v>4.8</v>
      </c>
      <c r="C1068" s="4">
        <v>1</v>
      </c>
      <c r="D1068" s="4">
        <v>1</v>
      </c>
      <c r="E1068" s="4">
        <v>26.388000000000002</v>
      </c>
    </row>
    <row r="1069" spans="2:5" x14ac:dyDescent="0.2">
      <c r="B1069" s="4">
        <v>4.8</v>
      </c>
      <c r="C1069" s="4">
        <v>0</v>
      </c>
      <c r="D1069" s="4">
        <v>1</v>
      </c>
      <c r="E1069" s="4">
        <v>23.577999999999999</v>
      </c>
    </row>
    <row r="1070" spans="2:5" x14ac:dyDescent="0.2">
      <c r="B1070" s="4">
        <v>4.8</v>
      </c>
      <c r="C1070" s="4">
        <v>1</v>
      </c>
      <c r="D1070" s="4">
        <v>1</v>
      </c>
      <c r="E1070" s="4">
        <v>25.7761</v>
      </c>
    </row>
    <row r="1071" spans="2:5" x14ac:dyDescent="0.2">
      <c r="B1071" s="4">
        <v>4.8</v>
      </c>
      <c r="C1071" s="4">
        <v>1</v>
      </c>
      <c r="D1071" s="4">
        <v>1</v>
      </c>
      <c r="E1071" s="4">
        <v>25.7761</v>
      </c>
    </row>
    <row r="1072" spans="2:5" x14ac:dyDescent="0.2">
      <c r="B1072" s="4">
        <v>4.8</v>
      </c>
      <c r="C1072" s="4">
        <v>1</v>
      </c>
      <c r="D1072" s="4">
        <v>1</v>
      </c>
      <c r="E1072" s="4">
        <v>25.7761</v>
      </c>
    </row>
    <row r="1073" spans="2:5" x14ac:dyDescent="0.2">
      <c r="B1073" s="4">
        <v>3.6</v>
      </c>
      <c r="C1073" s="4">
        <v>1</v>
      </c>
      <c r="D1073" s="4">
        <v>1</v>
      </c>
      <c r="E1073" s="4">
        <v>31.6</v>
      </c>
    </row>
    <row r="1074" spans="2:5" x14ac:dyDescent="0.2">
      <c r="B1074" s="4">
        <v>3.5</v>
      </c>
      <c r="C1074" s="4">
        <v>1</v>
      </c>
      <c r="D1074" s="4">
        <v>1</v>
      </c>
      <c r="E1074" s="4">
        <v>32.200000000000003</v>
      </c>
    </row>
    <row r="1075" spans="2:5" x14ac:dyDescent="0.2">
      <c r="B1075" s="4">
        <v>3.6</v>
      </c>
      <c r="C1075" s="4">
        <v>1</v>
      </c>
      <c r="D1075" s="4">
        <v>1</v>
      </c>
      <c r="E1075" s="4">
        <v>32.1</v>
      </c>
    </row>
    <row r="1076" spans="2:5" x14ac:dyDescent="0.2">
      <c r="B1076" s="4">
        <v>3.6</v>
      </c>
      <c r="C1076" s="4">
        <v>1</v>
      </c>
      <c r="D1076" s="4">
        <v>1</v>
      </c>
      <c r="E1076" s="4">
        <v>32.6</v>
      </c>
    </row>
    <row r="1077" spans="2:5" x14ac:dyDescent="0.2">
      <c r="B1077" s="4">
        <v>2.5</v>
      </c>
      <c r="C1077" s="4">
        <v>0</v>
      </c>
      <c r="D1077" s="4">
        <v>0</v>
      </c>
      <c r="E1077" s="4">
        <v>37.070999999999998</v>
      </c>
    </row>
    <row r="1078" spans="2:5" x14ac:dyDescent="0.2">
      <c r="B1078" s="4">
        <v>2.5</v>
      </c>
      <c r="C1078" s="4">
        <v>1</v>
      </c>
      <c r="D1078" s="4">
        <v>0</v>
      </c>
      <c r="E1078" s="4">
        <v>35.922600000000003</v>
      </c>
    </row>
    <row r="1079" spans="2:5" x14ac:dyDescent="0.2">
      <c r="B1079" s="4">
        <v>2.5</v>
      </c>
      <c r="C1079" s="4">
        <v>1</v>
      </c>
      <c r="D1079" s="4">
        <v>1</v>
      </c>
      <c r="E1079" s="4">
        <v>32.910299999999999</v>
      </c>
    </row>
    <row r="1080" spans="2:5" x14ac:dyDescent="0.2">
      <c r="B1080" s="4">
        <v>2.5</v>
      </c>
      <c r="C1080" s="4">
        <v>1</v>
      </c>
      <c r="D1080" s="4">
        <v>0</v>
      </c>
      <c r="E1080" s="4">
        <v>40.081600000000002</v>
      </c>
    </row>
    <row r="1081" spans="2:5" x14ac:dyDescent="0.2">
      <c r="B1081" s="4">
        <v>2.5</v>
      </c>
      <c r="C1081" s="4">
        <v>0</v>
      </c>
      <c r="D1081" s="4">
        <v>0</v>
      </c>
      <c r="E1081" s="4">
        <v>37.057400000000001</v>
      </c>
    </row>
    <row r="1082" spans="2:5" x14ac:dyDescent="0.2">
      <c r="B1082" s="4">
        <v>3.6</v>
      </c>
      <c r="C1082" s="4">
        <v>1</v>
      </c>
      <c r="D1082" s="4">
        <v>0</v>
      </c>
      <c r="E1082" s="4">
        <v>34.270800000000001</v>
      </c>
    </row>
    <row r="1083" spans="2:5" x14ac:dyDescent="0.2">
      <c r="B1083" s="4">
        <v>3.6</v>
      </c>
      <c r="C1083" s="4">
        <v>1</v>
      </c>
      <c r="D1083" s="4">
        <v>0</v>
      </c>
      <c r="E1083" s="4">
        <v>29.5</v>
      </c>
    </row>
    <row r="1084" spans="2:5" x14ac:dyDescent="0.2">
      <c r="B1084" s="4">
        <v>2.4</v>
      </c>
      <c r="C1084" s="4">
        <v>0</v>
      </c>
      <c r="D1084" s="4">
        <v>1</v>
      </c>
      <c r="E1084" s="4">
        <v>34.251300000000001</v>
      </c>
    </row>
    <row r="1085" spans="2:5" x14ac:dyDescent="0.2">
      <c r="B1085" s="4">
        <v>2.4</v>
      </c>
      <c r="C1085" s="4">
        <v>1</v>
      </c>
      <c r="D1085" s="4">
        <v>1</v>
      </c>
      <c r="E1085" s="4">
        <v>32.276499999999999</v>
      </c>
    </row>
    <row r="1086" spans="2:5" x14ac:dyDescent="0.2">
      <c r="B1086" s="4">
        <v>3.2</v>
      </c>
      <c r="C1086" s="4">
        <v>1</v>
      </c>
      <c r="D1086" s="4">
        <v>1</v>
      </c>
      <c r="E1086" s="4">
        <v>32.274700000000003</v>
      </c>
    </row>
    <row r="1087" spans="2:5" x14ac:dyDescent="0.2">
      <c r="B1087" s="4">
        <v>4</v>
      </c>
      <c r="C1087" s="4">
        <v>1</v>
      </c>
      <c r="D1087" s="4">
        <v>1</v>
      </c>
      <c r="E1087" s="4">
        <v>30</v>
      </c>
    </row>
    <row r="1088" spans="2:5" x14ac:dyDescent="0.2">
      <c r="B1088" s="4">
        <v>4</v>
      </c>
      <c r="C1088" s="4">
        <v>1</v>
      </c>
      <c r="D1088" s="4">
        <v>1</v>
      </c>
      <c r="E1088" s="4">
        <v>30</v>
      </c>
    </row>
    <row r="1089" spans="2:5" x14ac:dyDescent="0.2">
      <c r="B1089" s="4">
        <v>4</v>
      </c>
      <c r="C1089" s="4">
        <v>1</v>
      </c>
      <c r="D1089" s="4">
        <v>1</v>
      </c>
      <c r="E1089" s="4">
        <v>28.918199999999999</v>
      </c>
    </row>
    <row r="1090" spans="2:5" x14ac:dyDescent="0.2">
      <c r="B1090" s="4">
        <v>4</v>
      </c>
      <c r="C1090" s="4">
        <v>0</v>
      </c>
      <c r="D1090" s="4">
        <v>1</v>
      </c>
      <c r="E1090" s="4">
        <v>26.813700000000001</v>
      </c>
    </row>
    <row r="1091" spans="2:5" x14ac:dyDescent="0.2">
      <c r="B1091" s="4">
        <v>3.5</v>
      </c>
      <c r="C1091" s="4">
        <v>1</v>
      </c>
      <c r="D1091" s="4">
        <v>1</v>
      </c>
      <c r="E1091" s="4">
        <v>31.3</v>
      </c>
    </row>
    <row r="1092" spans="2:5" x14ac:dyDescent="0.2">
      <c r="B1092" s="4">
        <v>3.3</v>
      </c>
      <c r="C1092" s="4">
        <v>0</v>
      </c>
      <c r="D1092" s="4">
        <v>1</v>
      </c>
      <c r="E1092" s="4">
        <v>34.998899999999999</v>
      </c>
    </row>
    <row r="1093" spans="2:5" x14ac:dyDescent="0.2">
      <c r="B1093" s="4">
        <v>5.7</v>
      </c>
      <c r="C1093" s="4">
        <v>1</v>
      </c>
      <c r="D1093" s="4">
        <v>1</v>
      </c>
      <c r="E1093" s="4">
        <v>24.749099999999999</v>
      </c>
    </row>
    <row r="1094" spans="2:5" x14ac:dyDescent="0.2">
      <c r="B1094" s="4">
        <v>2.5</v>
      </c>
      <c r="C1094" s="4">
        <v>1</v>
      </c>
      <c r="D1094" s="4">
        <v>1</v>
      </c>
      <c r="E1094" s="4">
        <v>38.377800000000001</v>
      </c>
    </row>
    <row r="1095" spans="2:5" x14ac:dyDescent="0.2">
      <c r="B1095" s="4">
        <v>3.5</v>
      </c>
      <c r="C1095" s="4">
        <v>1</v>
      </c>
      <c r="D1095" s="4">
        <v>1</v>
      </c>
      <c r="E1095" s="4">
        <v>35.749400000000001</v>
      </c>
    </row>
    <row r="1096" spans="2:5" x14ac:dyDescent="0.2">
      <c r="B1096" s="4">
        <v>4.5999999999999996</v>
      </c>
      <c r="C1096" s="4">
        <v>1</v>
      </c>
      <c r="D1096" s="4">
        <v>1</v>
      </c>
      <c r="E1096" s="4">
        <v>24.8718</v>
      </c>
    </row>
    <row r="1097" spans="2:5" x14ac:dyDescent="0.2">
      <c r="B1097" s="4">
        <v>5.7</v>
      </c>
      <c r="C1097" s="4">
        <v>1</v>
      </c>
      <c r="D1097" s="4">
        <v>1</v>
      </c>
      <c r="E1097" s="4">
        <v>24.5</v>
      </c>
    </row>
    <row r="1098" spans="2:5" x14ac:dyDescent="0.2">
      <c r="B1098" s="4">
        <v>5.7</v>
      </c>
      <c r="C1098" s="4">
        <v>1</v>
      </c>
      <c r="D1098" s="4">
        <v>1</v>
      </c>
      <c r="E1098" s="4">
        <v>24.220600000000001</v>
      </c>
    </row>
    <row r="1099" spans="2:5" x14ac:dyDescent="0.2">
      <c r="B1099" s="4">
        <v>2.7</v>
      </c>
      <c r="C1099" s="4">
        <v>1</v>
      </c>
      <c r="D1099" s="4">
        <v>1</v>
      </c>
      <c r="E1099" s="4">
        <v>38.700000000000003</v>
      </c>
    </row>
    <row r="1100" spans="2:5" x14ac:dyDescent="0.2">
      <c r="B1100" s="4">
        <v>3.5</v>
      </c>
      <c r="C1100" s="4">
        <v>1</v>
      </c>
      <c r="D1100" s="4">
        <v>1</v>
      </c>
      <c r="E1100" s="4">
        <v>35</v>
      </c>
    </row>
    <row r="1101" spans="2:5" x14ac:dyDescent="0.2">
      <c r="B1101" s="4">
        <v>2</v>
      </c>
      <c r="C1101" s="4">
        <v>0</v>
      </c>
      <c r="D1101" s="4">
        <v>1</v>
      </c>
      <c r="E1101" s="4">
        <v>33.299999999999997</v>
      </c>
    </row>
    <row r="1102" spans="2:5" x14ac:dyDescent="0.2">
      <c r="B1102" s="4">
        <v>3</v>
      </c>
      <c r="C1102" s="4">
        <v>0</v>
      </c>
      <c r="D1102" s="4">
        <v>0</v>
      </c>
      <c r="E1102" s="4">
        <v>34.4</v>
      </c>
    </row>
    <row r="1103" spans="2:5" x14ac:dyDescent="0.2">
      <c r="B1103" s="4">
        <v>3.6</v>
      </c>
      <c r="C1103" s="4">
        <v>0</v>
      </c>
      <c r="D1103" s="4">
        <v>1</v>
      </c>
      <c r="E1103" s="4">
        <v>26.1066</v>
      </c>
    </row>
    <row r="1104" spans="2:5" x14ac:dyDescent="0.2">
      <c r="B1104" s="4">
        <v>3</v>
      </c>
      <c r="C1104" s="4">
        <v>1</v>
      </c>
      <c r="D1104" s="4">
        <v>1</v>
      </c>
      <c r="E1104" s="4">
        <v>29.789200000000001</v>
      </c>
    </row>
    <row r="1105" spans="2:5" x14ac:dyDescent="0.2">
      <c r="B1105" s="4">
        <v>3.2</v>
      </c>
      <c r="C1105" s="4">
        <v>1</v>
      </c>
      <c r="D1105" s="4">
        <v>1</v>
      </c>
      <c r="E1105" s="4">
        <v>30.492599999999999</v>
      </c>
    </row>
    <row r="1106" spans="2:5" x14ac:dyDescent="0.2">
      <c r="B1106" s="4">
        <v>3</v>
      </c>
      <c r="C1106" s="4">
        <v>1</v>
      </c>
      <c r="D1106" s="4">
        <v>1</v>
      </c>
      <c r="E1106" s="4">
        <v>29.789200000000001</v>
      </c>
    </row>
    <row r="1107" spans="2:5" x14ac:dyDescent="0.2">
      <c r="B1107" s="4">
        <v>3.2</v>
      </c>
      <c r="C1107" s="4">
        <v>1</v>
      </c>
      <c r="D1107" s="4">
        <v>1</v>
      </c>
      <c r="E1107" s="4">
        <v>30.492599999999999</v>
      </c>
    </row>
    <row r="1108" spans="2:5" x14ac:dyDescent="0.2">
      <c r="B1108" s="4">
        <v>3.2</v>
      </c>
      <c r="C1108" s="4">
        <v>1</v>
      </c>
      <c r="D1108" s="4">
        <v>1</v>
      </c>
      <c r="E1108" s="4">
        <v>29.743099999999998</v>
      </c>
    </row>
    <row r="1109" spans="2:5" x14ac:dyDescent="0.2">
      <c r="B1109" s="4">
        <v>4.4000000000000004</v>
      </c>
      <c r="C1109" s="4">
        <v>1</v>
      </c>
      <c r="D1109" s="4">
        <v>1</v>
      </c>
      <c r="E1109" s="4">
        <v>26.2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P1111"/>
  <sheetViews>
    <sheetView workbookViewId="0">
      <selection activeCell="K15" sqref="K15"/>
    </sheetView>
  </sheetViews>
  <sheetFormatPr defaultRowHeight="12.75" x14ac:dyDescent="0.2"/>
  <cols>
    <col min="1" max="1" width="3.42578125" style="2" customWidth="1"/>
    <col min="2" max="2" width="3.28515625" style="2" customWidth="1"/>
    <col min="3" max="3" width="13.42578125" style="2" customWidth="1"/>
    <col min="4" max="4" width="12.5703125" style="2" customWidth="1"/>
    <col min="5" max="5" width="7.28515625" style="2" customWidth="1"/>
    <col min="6" max="6" width="14.28515625" style="2" customWidth="1"/>
    <col min="7" max="7" width="2.140625" style="2" customWidth="1"/>
    <col min="8" max="8" width="4.7109375" style="2" customWidth="1"/>
    <col min="9" max="9" width="17" style="2" bestFit="1" customWidth="1"/>
    <col min="10" max="10" width="11.5703125" style="2" customWidth="1"/>
    <col min="11" max="11" width="5" style="2" customWidth="1"/>
    <col min="12" max="12" width="6" style="2" customWidth="1"/>
    <col min="13" max="13" width="7.28515625" style="2" customWidth="1"/>
    <col min="14" max="14" width="7" style="2" customWidth="1"/>
    <col min="15" max="15" width="7.28515625" style="2" customWidth="1"/>
    <col min="16" max="16" width="6.42578125" style="2" customWidth="1"/>
    <col min="17" max="17" width="2.140625" style="2" customWidth="1"/>
    <col min="18" max="16384" width="9.140625" style="2"/>
  </cols>
  <sheetData>
    <row r="3" spans="2:16" ht="15" x14ac:dyDescent="0.2">
      <c r="B3" s="1"/>
      <c r="H3" s="39"/>
      <c r="I3" s="40" t="s">
        <v>88</v>
      </c>
      <c r="J3" s="40" t="s">
        <v>82</v>
      </c>
      <c r="K3" s="40" t="s">
        <v>45</v>
      </c>
      <c r="L3" s="40" t="s">
        <v>46</v>
      </c>
      <c r="M3" s="40" t="s">
        <v>47</v>
      </c>
      <c r="N3" s="40" t="s">
        <v>48</v>
      </c>
      <c r="O3" s="40" t="s">
        <v>49</v>
      </c>
      <c r="P3" s="40" t="s">
        <v>51</v>
      </c>
    </row>
    <row r="4" spans="2:16" x14ac:dyDescent="0.2">
      <c r="B4" s="5"/>
      <c r="H4" s="3"/>
      <c r="I4" s="4">
        <v>1</v>
      </c>
      <c r="J4" s="4">
        <v>28.0198</v>
      </c>
      <c r="K4" s="6">
        <f>AVERAGE($I$4:$I$1110)</f>
        <v>0.82294489611562782</v>
      </c>
      <c r="L4" s="6">
        <f>AVERAGE($J$4:$J$1110)</f>
        <v>34.706489069557364</v>
      </c>
      <c r="M4" s="6">
        <f>I4-K4</f>
        <v>0.17705510388437218</v>
      </c>
      <c r="N4" s="6">
        <f>J4-L4</f>
        <v>-6.6866890695573638</v>
      </c>
      <c r="O4" s="7">
        <f>I4*J4</f>
        <v>28.0198</v>
      </c>
      <c r="P4" s="6">
        <f>I4^2</f>
        <v>1</v>
      </c>
    </row>
    <row r="5" spans="2:16" ht="14.25" x14ac:dyDescent="0.25">
      <c r="B5" s="5"/>
      <c r="C5" s="8" t="s">
        <v>43</v>
      </c>
      <c r="D5" s="9" t="s">
        <v>52</v>
      </c>
      <c r="E5" s="10">
        <f>SLOPE(J4:J1110,I4:I1110)</f>
        <v>2.4533380524877582</v>
      </c>
      <c r="F5" s="13"/>
      <c r="G5" s="13"/>
      <c r="H5" s="3"/>
      <c r="I5" s="4">
        <v>1</v>
      </c>
      <c r="J5" s="4">
        <v>25.609400000000001</v>
      </c>
      <c r="K5" s="6">
        <f t="shared" ref="K5:K68" si="0">AVERAGE($I$4:$I$1110)</f>
        <v>0.82294489611562782</v>
      </c>
      <c r="L5" s="6">
        <f t="shared" ref="L5:L68" si="1">AVERAGE($J$4:$J$1110)</f>
        <v>34.706489069557364</v>
      </c>
      <c r="M5" s="6">
        <f t="shared" ref="M5:N68" si="2">I5-K5</f>
        <v>0.17705510388437218</v>
      </c>
      <c r="N5" s="6">
        <f t="shared" si="2"/>
        <v>-9.097089069557363</v>
      </c>
      <c r="O5" s="7">
        <f t="shared" ref="O5:O68" si="3">I5*J5</f>
        <v>25.609400000000001</v>
      </c>
      <c r="P5" s="6">
        <f t="shared" ref="P5:P68" si="4">I5^2</f>
        <v>1</v>
      </c>
    </row>
    <row r="6" spans="2:16" ht="14.25" x14ac:dyDescent="0.25">
      <c r="B6" s="5"/>
      <c r="C6" s="8" t="s">
        <v>21</v>
      </c>
      <c r="D6" s="9" t="s">
        <v>53</v>
      </c>
      <c r="E6" s="10">
        <f>INTERCEPT(J4:J1110,I4:I1110)</f>
        <v>32.687527040816306</v>
      </c>
      <c r="F6" s="13"/>
      <c r="G6" s="13"/>
      <c r="H6" s="3"/>
      <c r="I6" s="4">
        <v>1</v>
      </c>
      <c r="J6" s="4">
        <v>26.8</v>
      </c>
      <c r="K6" s="6">
        <f t="shared" si="0"/>
        <v>0.82294489611562782</v>
      </c>
      <c r="L6" s="6">
        <f t="shared" si="1"/>
        <v>34.706489069557364</v>
      </c>
      <c r="M6" s="6">
        <f t="shared" si="2"/>
        <v>0.17705510388437218</v>
      </c>
      <c r="N6" s="6">
        <f t="shared" si="2"/>
        <v>-7.9064890695573631</v>
      </c>
      <c r="O6" s="7">
        <f t="shared" si="3"/>
        <v>26.8</v>
      </c>
      <c r="P6" s="6">
        <f t="shared" si="4"/>
        <v>1</v>
      </c>
    </row>
    <row r="7" spans="2:16" x14ac:dyDescent="0.2">
      <c r="B7" s="5"/>
      <c r="C7" s="67" t="s">
        <v>44</v>
      </c>
      <c r="D7" s="67"/>
      <c r="E7" s="10">
        <f>CORREL(J4:J1110,I4:I1110)</f>
        <v>0.12495277925496739</v>
      </c>
      <c r="F7" s="13"/>
      <c r="G7" s="13"/>
      <c r="H7" s="3"/>
      <c r="I7" s="4">
        <v>1</v>
      </c>
      <c r="J7" s="4">
        <v>25.045100000000001</v>
      </c>
      <c r="K7" s="6">
        <f t="shared" si="0"/>
        <v>0.82294489611562782</v>
      </c>
      <c r="L7" s="6">
        <f t="shared" si="1"/>
        <v>34.706489069557364</v>
      </c>
      <c r="M7" s="6">
        <f t="shared" si="2"/>
        <v>0.17705510388437218</v>
      </c>
      <c r="N7" s="6">
        <f t="shared" si="2"/>
        <v>-9.6613890695573623</v>
      </c>
      <c r="O7" s="7">
        <f t="shared" si="3"/>
        <v>25.045100000000001</v>
      </c>
      <c r="P7" s="6">
        <f t="shared" si="4"/>
        <v>1</v>
      </c>
    </row>
    <row r="8" spans="2:16" ht="15" x14ac:dyDescent="0.2">
      <c r="B8" s="5"/>
      <c r="C8" s="8"/>
      <c r="D8" s="11" t="s">
        <v>54</v>
      </c>
      <c r="E8" s="12">
        <f>E7^2</f>
        <v>1.5613197043540611E-2</v>
      </c>
      <c r="F8" s="14"/>
      <c r="G8" s="14"/>
      <c r="H8" s="3"/>
      <c r="I8" s="4">
        <v>1</v>
      </c>
      <c r="J8" s="4">
        <v>24.8</v>
      </c>
      <c r="K8" s="6">
        <f t="shared" si="0"/>
        <v>0.82294489611562782</v>
      </c>
      <c r="L8" s="6">
        <f t="shared" si="1"/>
        <v>34.706489069557364</v>
      </c>
      <c r="M8" s="6">
        <f t="shared" si="2"/>
        <v>0.17705510388437218</v>
      </c>
      <c r="N8" s="6">
        <f t="shared" si="2"/>
        <v>-9.9064890695573631</v>
      </c>
      <c r="O8" s="7">
        <f t="shared" si="3"/>
        <v>24.8</v>
      </c>
      <c r="P8" s="6">
        <f t="shared" si="4"/>
        <v>1</v>
      </c>
    </row>
    <row r="9" spans="2:16" ht="15" x14ac:dyDescent="0.2">
      <c r="B9" s="5"/>
      <c r="C9" s="68" t="s">
        <v>80</v>
      </c>
      <c r="D9" s="68"/>
      <c r="E9" s="8">
        <f>COUNT(I$4:I$1110)</f>
        <v>1107</v>
      </c>
      <c r="F9" s="15"/>
      <c r="G9" s="15"/>
      <c r="H9" s="3"/>
      <c r="I9" s="4">
        <v>1</v>
      </c>
      <c r="J9" s="4">
        <v>23.9</v>
      </c>
      <c r="K9" s="6">
        <f t="shared" si="0"/>
        <v>0.82294489611562782</v>
      </c>
      <c r="L9" s="6">
        <f t="shared" si="1"/>
        <v>34.706489069557364</v>
      </c>
      <c r="M9" s="6">
        <f t="shared" si="2"/>
        <v>0.17705510388437218</v>
      </c>
      <c r="N9" s="6">
        <f t="shared" si="2"/>
        <v>-10.806489069557365</v>
      </c>
      <c r="O9" s="7">
        <f t="shared" si="3"/>
        <v>23.9</v>
      </c>
      <c r="P9" s="6">
        <f t="shared" si="4"/>
        <v>1</v>
      </c>
    </row>
    <row r="10" spans="2:16" ht="13.5" thickBot="1" x14ac:dyDescent="0.25">
      <c r="B10" s="5"/>
      <c r="C10" s="16"/>
      <c r="D10" s="25"/>
      <c r="E10" s="16"/>
      <c r="F10" s="16"/>
      <c r="G10" s="16"/>
      <c r="H10" s="3"/>
      <c r="I10" s="4">
        <v>1</v>
      </c>
      <c r="J10" s="4">
        <v>39.7256</v>
      </c>
      <c r="K10" s="6">
        <f t="shared" si="0"/>
        <v>0.82294489611562782</v>
      </c>
      <c r="L10" s="6">
        <f t="shared" si="1"/>
        <v>34.706489069557364</v>
      </c>
      <c r="M10" s="6">
        <f t="shared" si="2"/>
        <v>0.17705510388437218</v>
      </c>
      <c r="N10" s="6">
        <f t="shared" si="2"/>
        <v>5.0191109304426362</v>
      </c>
      <c r="O10" s="7">
        <f t="shared" si="3"/>
        <v>39.7256</v>
      </c>
      <c r="P10" s="6">
        <f t="shared" si="4"/>
        <v>1</v>
      </c>
    </row>
    <row r="11" spans="2:16" x14ac:dyDescent="0.2">
      <c r="B11" s="19" t="s">
        <v>55</v>
      </c>
      <c r="C11" s="20" t="s">
        <v>71</v>
      </c>
      <c r="D11" s="26">
        <f>O1111</f>
        <v>32013.328100000039</v>
      </c>
      <c r="E11" s="20" t="s">
        <v>63</v>
      </c>
      <c r="F11" s="33">
        <f>D12*D13</f>
        <v>35000695.977400005</v>
      </c>
      <c r="G11" s="16"/>
      <c r="H11" s="3"/>
      <c r="I11" s="4">
        <v>1</v>
      </c>
      <c r="J11" s="4">
        <v>24.4</v>
      </c>
      <c r="K11" s="6">
        <f t="shared" si="0"/>
        <v>0.82294489611562782</v>
      </c>
      <c r="L11" s="6">
        <f t="shared" si="1"/>
        <v>34.706489069557364</v>
      </c>
      <c r="M11" s="6">
        <f t="shared" si="2"/>
        <v>0.17705510388437218</v>
      </c>
      <c r="N11" s="6">
        <f t="shared" si="2"/>
        <v>-10.306489069557365</v>
      </c>
      <c r="O11" s="7">
        <f t="shared" si="3"/>
        <v>24.4</v>
      </c>
      <c r="P11" s="6">
        <f t="shared" si="4"/>
        <v>1</v>
      </c>
    </row>
    <row r="12" spans="2:16" x14ac:dyDescent="0.2">
      <c r="B12" s="21" t="s">
        <v>56</v>
      </c>
      <c r="C12" s="11" t="s">
        <v>72</v>
      </c>
      <c r="D12" s="27">
        <f>I1111</f>
        <v>911</v>
      </c>
      <c r="E12" s="11" t="s">
        <v>60</v>
      </c>
      <c r="F12" s="34">
        <f>F11/D14</f>
        <v>31617.611542366762</v>
      </c>
      <c r="G12" s="16"/>
      <c r="H12" s="3"/>
      <c r="I12" s="4">
        <v>1</v>
      </c>
      <c r="J12" s="4">
        <v>39.710299999999997</v>
      </c>
      <c r="K12" s="6">
        <f t="shared" si="0"/>
        <v>0.82294489611562782</v>
      </c>
      <c r="L12" s="6">
        <f t="shared" si="1"/>
        <v>34.706489069557364</v>
      </c>
      <c r="M12" s="6">
        <f t="shared" si="2"/>
        <v>0.17705510388437218</v>
      </c>
      <c r="N12" s="6">
        <f t="shared" si="2"/>
        <v>5.0038109304426328</v>
      </c>
      <c r="O12" s="7">
        <f t="shared" si="3"/>
        <v>39.710299999999997</v>
      </c>
      <c r="P12" s="6">
        <f t="shared" si="4"/>
        <v>1</v>
      </c>
    </row>
    <row r="13" spans="2:16" x14ac:dyDescent="0.2">
      <c r="B13" s="21" t="s">
        <v>57</v>
      </c>
      <c r="C13" s="11" t="s">
        <v>73</v>
      </c>
      <c r="D13" s="27">
        <f>J1111</f>
        <v>38420.083400000003</v>
      </c>
      <c r="E13" s="11" t="s">
        <v>62</v>
      </c>
      <c r="F13" s="35">
        <f>D11-F12</f>
        <v>395.71655763327726</v>
      </c>
      <c r="G13" s="16"/>
      <c r="H13" s="3"/>
      <c r="I13" s="4">
        <v>1</v>
      </c>
      <c r="J13" s="4">
        <v>38.7896</v>
      </c>
      <c r="K13" s="6">
        <f t="shared" si="0"/>
        <v>0.82294489611562782</v>
      </c>
      <c r="L13" s="6">
        <f t="shared" si="1"/>
        <v>34.706489069557364</v>
      </c>
      <c r="M13" s="6">
        <f t="shared" si="2"/>
        <v>0.17705510388437218</v>
      </c>
      <c r="N13" s="6">
        <f t="shared" si="2"/>
        <v>4.0831109304426363</v>
      </c>
      <c r="O13" s="7">
        <f t="shared" si="3"/>
        <v>38.7896</v>
      </c>
      <c r="P13" s="6">
        <f t="shared" si="4"/>
        <v>1</v>
      </c>
    </row>
    <row r="14" spans="2:16" x14ac:dyDescent="0.2">
      <c r="B14" s="21" t="s">
        <v>58</v>
      </c>
      <c r="C14" s="11" t="s">
        <v>50</v>
      </c>
      <c r="D14" s="51">
        <f>E9</f>
        <v>1107</v>
      </c>
      <c r="E14" s="11" t="s">
        <v>69</v>
      </c>
      <c r="F14" s="35">
        <f>I1111^2</f>
        <v>829921</v>
      </c>
      <c r="G14" s="16"/>
      <c r="H14" s="3"/>
      <c r="I14" s="4">
        <v>1</v>
      </c>
      <c r="J14" s="4">
        <v>33.629600000000003</v>
      </c>
      <c r="K14" s="6">
        <f t="shared" si="0"/>
        <v>0.82294489611562782</v>
      </c>
      <c r="L14" s="6">
        <f t="shared" si="1"/>
        <v>34.706489069557364</v>
      </c>
      <c r="M14" s="6">
        <f t="shared" si="2"/>
        <v>0.17705510388437218</v>
      </c>
      <c r="N14" s="6">
        <f t="shared" si="2"/>
        <v>-1.0768890695573603</v>
      </c>
      <c r="O14" s="7">
        <f t="shared" si="3"/>
        <v>33.629600000000003</v>
      </c>
      <c r="P14" s="6">
        <f t="shared" si="4"/>
        <v>1</v>
      </c>
    </row>
    <row r="15" spans="2:16" ht="15" x14ac:dyDescent="0.2">
      <c r="B15" s="21" t="s">
        <v>59</v>
      </c>
      <c r="C15" s="11" t="s">
        <v>74</v>
      </c>
      <c r="D15" s="27">
        <f>P1111</f>
        <v>911</v>
      </c>
      <c r="E15" s="11" t="s">
        <v>61</v>
      </c>
      <c r="F15" s="35">
        <f>F14/D14</f>
        <v>749.70280036133693</v>
      </c>
      <c r="G15" s="16"/>
      <c r="H15" s="3"/>
      <c r="I15" s="4">
        <v>1</v>
      </c>
      <c r="J15" s="4">
        <v>35.267800000000001</v>
      </c>
      <c r="K15" s="6">
        <f t="shared" si="0"/>
        <v>0.82294489611562782</v>
      </c>
      <c r="L15" s="6">
        <f t="shared" si="1"/>
        <v>34.706489069557364</v>
      </c>
      <c r="M15" s="6">
        <f t="shared" si="2"/>
        <v>0.17705510388437218</v>
      </c>
      <c r="N15" s="6">
        <f t="shared" si="2"/>
        <v>0.56131093044263736</v>
      </c>
      <c r="O15" s="7">
        <f t="shared" si="3"/>
        <v>35.267800000000001</v>
      </c>
      <c r="P15" s="6">
        <f t="shared" si="4"/>
        <v>1</v>
      </c>
    </row>
    <row r="16" spans="2:16" ht="13.5" thickBot="1" x14ac:dyDescent="0.25">
      <c r="B16" s="22"/>
      <c r="C16" s="23"/>
      <c r="D16" s="29"/>
      <c r="E16" s="23" t="s">
        <v>64</v>
      </c>
      <c r="F16" s="36">
        <f>D15-F15</f>
        <v>161.29719963866307</v>
      </c>
      <c r="G16" s="16"/>
      <c r="H16" s="3"/>
      <c r="I16" s="4">
        <v>1</v>
      </c>
      <c r="J16" s="4">
        <v>17.8</v>
      </c>
      <c r="K16" s="6">
        <f t="shared" si="0"/>
        <v>0.82294489611562782</v>
      </c>
      <c r="L16" s="6">
        <f t="shared" si="1"/>
        <v>34.706489069557364</v>
      </c>
      <c r="M16" s="6">
        <f t="shared" si="2"/>
        <v>0.17705510388437218</v>
      </c>
      <c r="N16" s="6">
        <f t="shared" si="2"/>
        <v>-16.906489069557363</v>
      </c>
      <c r="O16" s="7">
        <f t="shared" si="3"/>
        <v>17.8</v>
      </c>
      <c r="P16" s="6">
        <f t="shared" si="4"/>
        <v>1</v>
      </c>
    </row>
    <row r="17" spans="2:16" ht="13.5" thickBot="1" x14ac:dyDescent="0.25">
      <c r="B17" s="17"/>
      <c r="C17" s="18" t="s">
        <v>75</v>
      </c>
      <c r="D17" s="30"/>
      <c r="E17" s="18" t="s">
        <v>77</v>
      </c>
      <c r="F17" s="37">
        <f>F13/F16</f>
        <v>2.4533380524879469</v>
      </c>
      <c r="G17" s="16"/>
      <c r="H17" s="3"/>
      <c r="I17" s="4">
        <v>0</v>
      </c>
      <c r="J17" s="4">
        <v>27.1</v>
      </c>
      <c r="K17" s="6">
        <f t="shared" si="0"/>
        <v>0.82294489611562782</v>
      </c>
      <c r="L17" s="6">
        <f t="shared" si="1"/>
        <v>34.706489069557364</v>
      </c>
      <c r="M17" s="6">
        <f t="shared" si="2"/>
        <v>-0.82294489611562782</v>
      </c>
      <c r="N17" s="6">
        <f t="shared" si="2"/>
        <v>-7.6064890695573624</v>
      </c>
      <c r="O17" s="7">
        <f t="shared" si="3"/>
        <v>0</v>
      </c>
      <c r="P17" s="6">
        <f t="shared" si="4"/>
        <v>0</v>
      </c>
    </row>
    <row r="18" spans="2:16" x14ac:dyDescent="0.2">
      <c r="B18" s="19" t="s">
        <v>67</v>
      </c>
      <c r="C18" s="20" t="s">
        <v>65</v>
      </c>
      <c r="D18" s="26">
        <f>L44</f>
        <v>34.706489069557364</v>
      </c>
      <c r="E18" s="20" t="s">
        <v>70</v>
      </c>
      <c r="F18" s="33">
        <f>D18</f>
        <v>34.706489069557364</v>
      </c>
      <c r="H18" s="3"/>
      <c r="I18" s="4">
        <v>0</v>
      </c>
      <c r="J18" s="4">
        <v>34.349299999999999</v>
      </c>
      <c r="K18" s="6">
        <f t="shared" si="0"/>
        <v>0.82294489611562782</v>
      </c>
      <c r="L18" s="6">
        <f t="shared" si="1"/>
        <v>34.706489069557364</v>
      </c>
      <c r="M18" s="6">
        <f t="shared" si="2"/>
        <v>-0.82294489611562782</v>
      </c>
      <c r="N18" s="6">
        <f t="shared" si="2"/>
        <v>-0.35718906955736429</v>
      </c>
      <c r="O18" s="7">
        <f t="shared" si="3"/>
        <v>0</v>
      </c>
      <c r="P18" s="6">
        <f t="shared" si="4"/>
        <v>0</v>
      </c>
    </row>
    <row r="19" spans="2:16" ht="13.5" thickBot="1" x14ac:dyDescent="0.25">
      <c r="B19" s="24" t="s">
        <v>68</v>
      </c>
      <c r="C19" s="23" t="s">
        <v>66</v>
      </c>
      <c r="D19" s="31">
        <f>K44</f>
        <v>0.82294489611562782</v>
      </c>
      <c r="E19" s="23" t="s">
        <v>78</v>
      </c>
      <c r="F19" s="38">
        <f>F17*D19</f>
        <v>2.01896202874121</v>
      </c>
      <c r="H19" s="3"/>
      <c r="I19" s="4">
        <v>0</v>
      </c>
      <c r="J19" s="4">
        <v>35.799999999999997</v>
      </c>
      <c r="K19" s="6">
        <f t="shared" si="0"/>
        <v>0.82294489611562782</v>
      </c>
      <c r="L19" s="6">
        <f t="shared" si="1"/>
        <v>34.706489069557364</v>
      </c>
      <c r="M19" s="6">
        <f t="shared" si="2"/>
        <v>-0.82294489611562782</v>
      </c>
      <c r="N19" s="6">
        <f t="shared" si="2"/>
        <v>1.0935109304426334</v>
      </c>
      <c r="O19" s="7">
        <f t="shared" si="3"/>
        <v>0</v>
      </c>
      <c r="P19" s="6">
        <f t="shared" si="4"/>
        <v>0</v>
      </c>
    </row>
    <row r="20" spans="2:16" ht="13.5" thickBot="1" x14ac:dyDescent="0.25">
      <c r="B20" s="17"/>
      <c r="C20" s="18" t="s">
        <v>76</v>
      </c>
      <c r="D20" s="32"/>
      <c r="E20" s="18" t="s">
        <v>79</v>
      </c>
      <c r="F20" s="37">
        <f>F18-F19</f>
        <v>32.687527040816157</v>
      </c>
      <c r="H20" s="3"/>
      <c r="I20" s="4">
        <v>0</v>
      </c>
      <c r="J20" s="4">
        <v>33.700000000000003</v>
      </c>
      <c r="K20" s="6">
        <f t="shared" si="0"/>
        <v>0.82294489611562782</v>
      </c>
      <c r="L20" s="6">
        <f t="shared" si="1"/>
        <v>34.706489069557364</v>
      </c>
      <c r="M20" s="6">
        <f t="shared" si="2"/>
        <v>-0.82294489611562782</v>
      </c>
      <c r="N20" s="6">
        <f t="shared" si="2"/>
        <v>-1.0064890695573609</v>
      </c>
      <c r="O20" s="7">
        <f t="shared" si="3"/>
        <v>0</v>
      </c>
      <c r="P20" s="6">
        <f t="shared" si="4"/>
        <v>0</v>
      </c>
    </row>
    <row r="21" spans="2:16" x14ac:dyDescent="0.2">
      <c r="H21" s="3"/>
      <c r="I21" s="4">
        <v>1</v>
      </c>
      <c r="J21" s="4">
        <v>30</v>
      </c>
      <c r="K21" s="6">
        <f t="shared" si="0"/>
        <v>0.82294489611562782</v>
      </c>
      <c r="L21" s="6">
        <f t="shared" si="1"/>
        <v>34.706489069557364</v>
      </c>
      <c r="M21" s="6">
        <f t="shared" si="2"/>
        <v>0.17705510388437218</v>
      </c>
      <c r="N21" s="6">
        <f t="shared" si="2"/>
        <v>-4.7064890695573638</v>
      </c>
      <c r="O21" s="7">
        <f t="shared" si="3"/>
        <v>30</v>
      </c>
      <c r="P21" s="6">
        <f t="shared" si="4"/>
        <v>1</v>
      </c>
    </row>
    <row r="22" spans="2:16" x14ac:dyDescent="0.2">
      <c r="H22" s="3"/>
      <c r="I22" s="4">
        <v>1</v>
      </c>
      <c r="J22" s="4">
        <v>30</v>
      </c>
      <c r="K22" s="6">
        <f t="shared" si="0"/>
        <v>0.82294489611562782</v>
      </c>
      <c r="L22" s="6">
        <f t="shared" si="1"/>
        <v>34.706489069557364</v>
      </c>
      <c r="M22" s="6">
        <f t="shared" si="2"/>
        <v>0.17705510388437218</v>
      </c>
      <c r="N22" s="6">
        <f t="shared" si="2"/>
        <v>-4.7064890695573638</v>
      </c>
      <c r="O22" s="7">
        <f t="shared" si="3"/>
        <v>30</v>
      </c>
      <c r="P22" s="6">
        <f t="shared" si="4"/>
        <v>1</v>
      </c>
    </row>
    <row r="23" spans="2:16" x14ac:dyDescent="0.2">
      <c r="H23" s="3"/>
      <c r="I23" s="4">
        <v>1</v>
      </c>
      <c r="J23" s="4">
        <v>24.349900000000002</v>
      </c>
      <c r="K23" s="6">
        <f t="shared" si="0"/>
        <v>0.82294489611562782</v>
      </c>
      <c r="L23" s="6">
        <f t="shared" si="1"/>
        <v>34.706489069557364</v>
      </c>
      <c r="M23" s="6">
        <f t="shared" si="2"/>
        <v>0.17705510388437218</v>
      </c>
      <c r="N23" s="6">
        <f t="shared" si="2"/>
        <v>-10.356589069557362</v>
      </c>
      <c r="O23" s="7">
        <f t="shared" si="3"/>
        <v>24.349900000000002</v>
      </c>
      <c r="P23" s="6">
        <f t="shared" si="4"/>
        <v>1</v>
      </c>
    </row>
    <row r="24" spans="2:16" x14ac:dyDescent="0.2">
      <c r="H24" s="3"/>
      <c r="I24" s="4">
        <v>1</v>
      </c>
      <c r="J24" s="4">
        <v>20.99</v>
      </c>
      <c r="K24" s="6">
        <f t="shared" si="0"/>
        <v>0.82294489611562782</v>
      </c>
      <c r="L24" s="6">
        <f t="shared" si="1"/>
        <v>34.706489069557364</v>
      </c>
      <c r="M24" s="6">
        <f t="shared" si="2"/>
        <v>0.17705510388437218</v>
      </c>
      <c r="N24" s="6">
        <f t="shared" si="2"/>
        <v>-13.716489069557365</v>
      </c>
      <c r="O24" s="7">
        <f t="shared" si="3"/>
        <v>20.99</v>
      </c>
      <c r="P24" s="6">
        <f t="shared" si="4"/>
        <v>1</v>
      </c>
    </row>
    <row r="25" spans="2:16" x14ac:dyDescent="0.2">
      <c r="H25" s="3"/>
      <c r="I25" s="4">
        <v>1</v>
      </c>
      <c r="J25" s="4">
        <v>21.1</v>
      </c>
      <c r="K25" s="6">
        <f t="shared" si="0"/>
        <v>0.82294489611562782</v>
      </c>
      <c r="L25" s="6">
        <f t="shared" si="1"/>
        <v>34.706489069557364</v>
      </c>
      <c r="M25" s="6">
        <f t="shared" si="2"/>
        <v>0.17705510388437218</v>
      </c>
      <c r="N25" s="6">
        <f t="shared" si="2"/>
        <v>-13.606489069557362</v>
      </c>
      <c r="O25" s="7">
        <f t="shared" si="3"/>
        <v>21.1</v>
      </c>
      <c r="P25" s="6">
        <f t="shared" si="4"/>
        <v>1</v>
      </c>
    </row>
    <row r="26" spans="2:16" x14ac:dyDescent="0.2">
      <c r="H26" s="3"/>
      <c r="I26" s="4">
        <v>1</v>
      </c>
      <c r="J26" s="4">
        <v>25.4</v>
      </c>
      <c r="K26" s="6">
        <f t="shared" si="0"/>
        <v>0.82294489611562782</v>
      </c>
      <c r="L26" s="6">
        <f t="shared" si="1"/>
        <v>34.706489069557364</v>
      </c>
      <c r="M26" s="6">
        <f t="shared" si="2"/>
        <v>0.17705510388437218</v>
      </c>
      <c r="N26" s="6">
        <f t="shared" si="2"/>
        <v>-9.3064890695573652</v>
      </c>
      <c r="O26" s="7">
        <f t="shared" si="3"/>
        <v>25.4</v>
      </c>
      <c r="P26" s="6">
        <f t="shared" si="4"/>
        <v>1</v>
      </c>
    </row>
    <row r="27" spans="2:16" x14ac:dyDescent="0.2">
      <c r="H27" s="3"/>
      <c r="I27" s="4">
        <v>1</v>
      </c>
      <c r="J27" s="4">
        <v>24</v>
      </c>
      <c r="K27" s="6">
        <f t="shared" si="0"/>
        <v>0.82294489611562782</v>
      </c>
      <c r="L27" s="6">
        <f t="shared" si="1"/>
        <v>34.706489069557364</v>
      </c>
      <c r="M27" s="6">
        <f t="shared" si="2"/>
        <v>0.17705510388437218</v>
      </c>
      <c r="N27" s="6">
        <f t="shared" si="2"/>
        <v>-10.706489069557364</v>
      </c>
      <c r="O27" s="7">
        <f t="shared" si="3"/>
        <v>24</v>
      </c>
      <c r="P27" s="6">
        <f t="shared" si="4"/>
        <v>1</v>
      </c>
    </row>
    <row r="28" spans="2:16" x14ac:dyDescent="0.2">
      <c r="B28" s="5"/>
      <c r="H28" s="3"/>
      <c r="I28" s="4">
        <v>1</v>
      </c>
      <c r="J28" s="4">
        <v>25.4</v>
      </c>
      <c r="K28" s="6">
        <f t="shared" si="0"/>
        <v>0.82294489611562782</v>
      </c>
      <c r="L28" s="6">
        <f t="shared" si="1"/>
        <v>34.706489069557364</v>
      </c>
      <c r="M28" s="6">
        <f t="shared" si="2"/>
        <v>0.17705510388437218</v>
      </c>
      <c r="N28" s="6">
        <f t="shared" si="2"/>
        <v>-9.3064890695573652</v>
      </c>
      <c r="O28" s="7">
        <f t="shared" si="3"/>
        <v>25.4</v>
      </c>
      <c r="P28" s="6">
        <f t="shared" si="4"/>
        <v>1</v>
      </c>
    </row>
    <row r="29" spans="2:16" x14ac:dyDescent="0.2">
      <c r="B29" s="5"/>
      <c r="H29" s="3"/>
      <c r="I29" s="4">
        <v>1</v>
      </c>
      <c r="J29" s="4">
        <v>22.6</v>
      </c>
      <c r="K29" s="6">
        <f t="shared" si="0"/>
        <v>0.82294489611562782</v>
      </c>
      <c r="L29" s="6">
        <f t="shared" si="1"/>
        <v>34.706489069557364</v>
      </c>
      <c r="M29" s="6">
        <f t="shared" si="2"/>
        <v>0.17705510388437218</v>
      </c>
      <c r="N29" s="6">
        <f t="shared" si="2"/>
        <v>-12.106489069557362</v>
      </c>
      <c r="O29" s="7">
        <f t="shared" si="3"/>
        <v>22.6</v>
      </c>
      <c r="P29" s="6">
        <f t="shared" si="4"/>
        <v>1</v>
      </c>
    </row>
    <row r="30" spans="2:16" x14ac:dyDescent="0.2">
      <c r="B30" s="5"/>
      <c r="H30" s="3"/>
      <c r="I30" s="4">
        <v>1</v>
      </c>
      <c r="J30" s="4">
        <v>17.5</v>
      </c>
      <c r="K30" s="6">
        <f t="shared" si="0"/>
        <v>0.82294489611562782</v>
      </c>
      <c r="L30" s="6">
        <f t="shared" si="1"/>
        <v>34.706489069557364</v>
      </c>
      <c r="M30" s="6">
        <f t="shared" si="2"/>
        <v>0.17705510388437218</v>
      </c>
      <c r="N30" s="6">
        <f t="shared" si="2"/>
        <v>-17.206489069557364</v>
      </c>
      <c r="O30" s="7">
        <f t="shared" si="3"/>
        <v>17.5</v>
      </c>
      <c r="P30" s="6">
        <f t="shared" si="4"/>
        <v>1</v>
      </c>
    </row>
    <row r="31" spans="2:16" x14ac:dyDescent="0.2">
      <c r="B31" s="5"/>
      <c r="H31" s="3"/>
      <c r="I31" s="4">
        <v>1</v>
      </c>
      <c r="J31" s="4">
        <v>19.899999999999999</v>
      </c>
      <c r="K31" s="6">
        <f t="shared" si="0"/>
        <v>0.82294489611562782</v>
      </c>
      <c r="L31" s="6">
        <f t="shared" si="1"/>
        <v>34.706489069557364</v>
      </c>
      <c r="M31" s="6">
        <f t="shared" si="2"/>
        <v>0.17705510388437218</v>
      </c>
      <c r="N31" s="6">
        <f t="shared" si="2"/>
        <v>-14.806489069557365</v>
      </c>
      <c r="O31" s="7">
        <f t="shared" si="3"/>
        <v>19.899999999999999</v>
      </c>
      <c r="P31" s="6">
        <f t="shared" si="4"/>
        <v>1</v>
      </c>
    </row>
    <row r="32" spans="2:16" x14ac:dyDescent="0.2">
      <c r="B32" s="5"/>
      <c r="H32" s="3"/>
      <c r="I32" s="4">
        <v>1</v>
      </c>
      <c r="J32" s="4">
        <v>19.899999999999999</v>
      </c>
      <c r="K32" s="6">
        <f t="shared" si="0"/>
        <v>0.82294489611562782</v>
      </c>
      <c r="L32" s="6">
        <f t="shared" si="1"/>
        <v>34.706489069557364</v>
      </c>
      <c r="M32" s="6">
        <f t="shared" si="2"/>
        <v>0.17705510388437218</v>
      </c>
      <c r="N32" s="6">
        <f t="shared" si="2"/>
        <v>-14.806489069557365</v>
      </c>
      <c r="O32" s="7">
        <f t="shared" si="3"/>
        <v>19.899999999999999</v>
      </c>
      <c r="P32" s="6">
        <f t="shared" si="4"/>
        <v>1</v>
      </c>
    </row>
    <row r="33" spans="2:16" x14ac:dyDescent="0.2">
      <c r="B33" s="5"/>
      <c r="H33" s="3"/>
      <c r="I33" s="4">
        <v>1</v>
      </c>
      <c r="J33" s="4">
        <v>17.5</v>
      </c>
      <c r="K33" s="6">
        <f t="shared" si="0"/>
        <v>0.82294489611562782</v>
      </c>
      <c r="L33" s="6">
        <f t="shared" si="1"/>
        <v>34.706489069557364</v>
      </c>
      <c r="M33" s="6">
        <f t="shared" si="2"/>
        <v>0.17705510388437218</v>
      </c>
      <c r="N33" s="6">
        <f t="shared" si="2"/>
        <v>-17.206489069557364</v>
      </c>
      <c r="O33" s="7">
        <f t="shared" si="3"/>
        <v>17.5</v>
      </c>
      <c r="P33" s="6">
        <f t="shared" si="4"/>
        <v>1</v>
      </c>
    </row>
    <row r="34" spans="2:16" x14ac:dyDescent="0.2">
      <c r="B34" s="5"/>
      <c r="H34" s="3"/>
      <c r="I34" s="4">
        <v>1</v>
      </c>
      <c r="J34" s="4">
        <v>19.899999999999999</v>
      </c>
      <c r="K34" s="6">
        <f t="shared" si="0"/>
        <v>0.82294489611562782</v>
      </c>
      <c r="L34" s="6">
        <f t="shared" si="1"/>
        <v>34.706489069557364</v>
      </c>
      <c r="M34" s="6">
        <f t="shared" si="2"/>
        <v>0.17705510388437218</v>
      </c>
      <c r="N34" s="6">
        <f t="shared" si="2"/>
        <v>-14.806489069557365</v>
      </c>
      <c r="O34" s="7">
        <f t="shared" si="3"/>
        <v>19.899999999999999</v>
      </c>
      <c r="P34" s="6">
        <f t="shared" si="4"/>
        <v>1</v>
      </c>
    </row>
    <row r="35" spans="2:16" x14ac:dyDescent="0.2">
      <c r="B35" s="5"/>
      <c r="H35" s="3"/>
      <c r="I35" s="4">
        <v>1</v>
      </c>
      <c r="J35" s="4">
        <v>37.619999999999997</v>
      </c>
      <c r="K35" s="6">
        <f t="shared" si="0"/>
        <v>0.82294489611562782</v>
      </c>
      <c r="L35" s="6">
        <f t="shared" si="1"/>
        <v>34.706489069557364</v>
      </c>
      <c r="M35" s="6">
        <f t="shared" si="2"/>
        <v>0.17705510388437218</v>
      </c>
      <c r="N35" s="6">
        <f t="shared" si="2"/>
        <v>2.9135109304426337</v>
      </c>
      <c r="O35" s="7">
        <f t="shared" si="3"/>
        <v>37.619999999999997</v>
      </c>
      <c r="P35" s="6">
        <f t="shared" si="4"/>
        <v>1</v>
      </c>
    </row>
    <row r="36" spans="2:16" x14ac:dyDescent="0.2">
      <c r="H36" s="3"/>
      <c r="I36" s="4">
        <v>1</v>
      </c>
      <c r="J36" s="4">
        <v>37.002800000000001</v>
      </c>
      <c r="K36" s="6">
        <f t="shared" si="0"/>
        <v>0.82294489611562782</v>
      </c>
      <c r="L36" s="6">
        <f t="shared" si="1"/>
        <v>34.706489069557364</v>
      </c>
      <c r="M36" s="6">
        <f t="shared" si="2"/>
        <v>0.17705510388437218</v>
      </c>
      <c r="N36" s="6">
        <f t="shared" si="2"/>
        <v>2.2963109304426368</v>
      </c>
      <c r="O36" s="7">
        <f t="shared" si="3"/>
        <v>37.002800000000001</v>
      </c>
      <c r="P36" s="6">
        <f t="shared" si="4"/>
        <v>1</v>
      </c>
    </row>
    <row r="37" spans="2:16" x14ac:dyDescent="0.2">
      <c r="H37" s="3"/>
      <c r="I37" s="4">
        <v>1</v>
      </c>
      <c r="J37" s="4">
        <v>38.995899999999999</v>
      </c>
      <c r="K37" s="6">
        <f t="shared" si="0"/>
        <v>0.82294489611562782</v>
      </c>
      <c r="L37" s="6">
        <f t="shared" si="1"/>
        <v>34.706489069557364</v>
      </c>
      <c r="M37" s="6">
        <f t="shared" si="2"/>
        <v>0.17705510388437218</v>
      </c>
      <c r="N37" s="6">
        <f t="shared" si="2"/>
        <v>4.2894109304426351</v>
      </c>
      <c r="O37" s="7">
        <f t="shared" si="3"/>
        <v>38.995899999999999</v>
      </c>
      <c r="P37" s="6">
        <f t="shared" si="4"/>
        <v>1</v>
      </c>
    </row>
    <row r="38" spans="2:16" x14ac:dyDescent="0.2">
      <c r="H38" s="3"/>
      <c r="I38" s="4">
        <v>1</v>
      </c>
      <c r="J38" s="4">
        <v>39</v>
      </c>
      <c r="K38" s="6">
        <f t="shared" si="0"/>
        <v>0.82294489611562782</v>
      </c>
      <c r="L38" s="6">
        <f t="shared" si="1"/>
        <v>34.706489069557364</v>
      </c>
      <c r="M38" s="6">
        <f t="shared" si="2"/>
        <v>0.17705510388437218</v>
      </c>
      <c r="N38" s="6">
        <f t="shared" si="2"/>
        <v>4.2935109304426362</v>
      </c>
      <c r="O38" s="7">
        <f t="shared" si="3"/>
        <v>39</v>
      </c>
      <c r="P38" s="6">
        <f t="shared" si="4"/>
        <v>1</v>
      </c>
    </row>
    <row r="39" spans="2:16" x14ac:dyDescent="0.2">
      <c r="H39" s="3"/>
      <c r="I39" s="4">
        <v>1</v>
      </c>
      <c r="J39" s="4">
        <v>38.512</v>
      </c>
      <c r="K39" s="6">
        <f t="shared" si="0"/>
        <v>0.82294489611562782</v>
      </c>
      <c r="L39" s="6">
        <f t="shared" si="1"/>
        <v>34.706489069557364</v>
      </c>
      <c r="M39" s="6">
        <f t="shared" si="2"/>
        <v>0.17705510388437218</v>
      </c>
      <c r="N39" s="6">
        <f t="shared" si="2"/>
        <v>3.8055109304426367</v>
      </c>
      <c r="O39" s="7">
        <f t="shared" si="3"/>
        <v>38.512</v>
      </c>
      <c r="P39" s="6">
        <f t="shared" si="4"/>
        <v>1</v>
      </c>
    </row>
    <row r="40" spans="2:16" x14ac:dyDescent="0.2">
      <c r="H40" s="3"/>
      <c r="I40" s="4">
        <v>1</v>
      </c>
      <c r="J40" s="4">
        <v>29.3</v>
      </c>
      <c r="K40" s="6">
        <f t="shared" si="0"/>
        <v>0.82294489611562782</v>
      </c>
      <c r="L40" s="6">
        <f t="shared" si="1"/>
        <v>34.706489069557364</v>
      </c>
      <c r="M40" s="6">
        <f t="shared" si="2"/>
        <v>0.17705510388437218</v>
      </c>
      <c r="N40" s="6">
        <f t="shared" si="2"/>
        <v>-5.4064890695573631</v>
      </c>
      <c r="O40" s="7">
        <f t="shared" si="3"/>
        <v>29.3</v>
      </c>
      <c r="P40" s="6">
        <f t="shared" si="4"/>
        <v>1</v>
      </c>
    </row>
    <row r="41" spans="2:16" x14ac:dyDescent="0.2">
      <c r="H41" s="3"/>
      <c r="I41" s="4">
        <v>1</v>
      </c>
      <c r="J41" s="4">
        <v>35.9</v>
      </c>
      <c r="K41" s="6">
        <f t="shared" si="0"/>
        <v>0.82294489611562782</v>
      </c>
      <c r="L41" s="6">
        <f t="shared" si="1"/>
        <v>34.706489069557364</v>
      </c>
      <c r="M41" s="6">
        <f t="shared" si="2"/>
        <v>0.17705510388437218</v>
      </c>
      <c r="N41" s="6">
        <f t="shared" si="2"/>
        <v>1.1935109304426348</v>
      </c>
      <c r="O41" s="7">
        <f t="shared" si="3"/>
        <v>35.9</v>
      </c>
      <c r="P41" s="6">
        <f t="shared" si="4"/>
        <v>1</v>
      </c>
    </row>
    <row r="42" spans="2:16" x14ac:dyDescent="0.2">
      <c r="H42" s="3"/>
      <c r="I42" s="4">
        <v>1</v>
      </c>
      <c r="J42" s="4">
        <v>36.200000000000003</v>
      </c>
      <c r="K42" s="6">
        <f t="shared" si="0"/>
        <v>0.82294489611562782</v>
      </c>
      <c r="L42" s="6">
        <f t="shared" si="1"/>
        <v>34.706489069557364</v>
      </c>
      <c r="M42" s="6">
        <f t="shared" si="2"/>
        <v>0.17705510388437218</v>
      </c>
      <c r="N42" s="6">
        <f t="shared" si="2"/>
        <v>1.4935109304426391</v>
      </c>
      <c r="O42" s="7">
        <f t="shared" si="3"/>
        <v>36.200000000000003</v>
      </c>
      <c r="P42" s="6">
        <f t="shared" si="4"/>
        <v>1</v>
      </c>
    </row>
    <row r="43" spans="2:16" x14ac:dyDescent="0.2">
      <c r="H43" s="3"/>
      <c r="I43" s="4">
        <v>1</v>
      </c>
      <c r="J43" s="4">
        <v>34.5</v>
      </c>
      <c r="K43" s="6">
        <f t="shared" si="0"/>
        <v>0.82294489611562782</v>
      </c>
      <c r="L43" s="6">
        <f t="shared" si="1"/>
        <v>34.706489069557364</v>
      </c>
      <c r="M43" s="6">
        <f t="shared" si="2"/>
        <v>0.17705510388437218</v>
      </c>
      <c r="N43" s="6">
        <f t="shared" si="2"/>
        <v>-0.20648906955736379</v>
      </c>
      <c r="O43" s="7">
        <f t="shared" si="3"/>
        <v>34.5</v>
      </c>
      <c r="P43" s="6">
        <f t="shared" si="4"/>
        <v>1</v>
      </c>
    </row>
    <row r="44" spans="2:16" x14ac:dyDescent="0.2">
      <c r="H44" s="3"/>
      <c r="I44" s="4">
        <v>1</v>
      </c>
      <c r="J44" s="4">
        <v>34.792700000000004</v>
      </c>
      <c r="K44" s="6">
        <f t="shared" si="0"/>
        <v>0.82294489611562782</v>
      </c>
      <c r="L44" s="6">
        <f t="shared" si="1"/>
        <v>34.706489069557364</v>
      </c>
      <c r="M44" s="6">
        <f t="shared" si="2"/>
        <v>0.17705510388437218</v>
      </c>
      <c r="N44" s="6">
        <f t="shared" si="2"/>
        <v>8.6210930442639722E-2</v>
      </c>
      <c r="O44" s="7">
        <f t="shared" si="3"/>
        <v>34.792700000000004</v>
      </c>
      <c r="P44" s="6">
        <f t="shared" si="4"/>
        <v>1</v>
      </c>
    </row>
    <row r="45" spans="2:16" x14ac:dyDescent="0.2">
      <c r="H45" s="3"/>
      <c r="I45" s="4">
        <v>1</v>
      </c>
      <c r="J45" s="4">
        <v>30.8</v>
      </c>
      <c r="K45" s="6">
        <f t="shared" si="0"/>
        <v>0.82294489611562782</v>
      </c>
      <c r="L45" s="6">
        <f t="shared" si="1"/>
        <v>34.706489069557364</v>
      </c>
      <c r="M45" s="6">
        <f t="shared" si="2"/>
        <v>0.17705510388437218</v>
      </c>
      <c r="N45" s="6">
        <f t="shared" si="2"/>
        <v>-3.9064890695573631</v>
      </c>
      <c r="O45" s="7">
        <f t="shared" si="3"/>
        <v>30.8</v>
      </c>
      <c r="P45" s="6">
        <f t="shared" si="4"/>
        <v>1</v>
      </c>
    </row>
    <row r="46" spans="2:16" x14ac:dyDescent="0.2">
      <c r="H46" s="3"/>
      <c r="I46" s="4">
        <v>1</v>
      </c>
      <c r="J46" s="4">
        <v>57.8</v>
      </c>
      <c r="K46" s="6">
        <f t="shared" si="0"/>
        <v>0.82294489611562782</v>
      </c>
      <c r="L46" s="6">
        <f t="shared" si="1"/>
        <v>34.706489069557364</v>
      </c>
      <c r="M46" s="6">
        <f t="shared" si="2"/>
        <v>0.17705510388437218</v>
      </c>
      <c r="N46" s="6">
        <f t="shared" si="2"/>
        <v>23.093510930442633</v>
      </c>
      <c r="O46" s="7">
        <f t="shared" si="3"/>
        <v>57.8</v>
      </c>
      <c r="P46" s="6">
        <f t="shared" si="4"/>
        <v>1</v>
      </c>
    </row>
    <row r="47" spans="2:16" x14ac:dyDescent="0.2">
      <c r="B47" s="5"/>
      <c r="H47" s="3"/>
      <c r="I47" s="4">
        <v>1</v>
      </c>
      <c r="J47" s="4">
        <v>57.8</v>
      </c>
      <c r="K47" s="6">
        <f t="shared" si="0"/>
        <v>0.82294489611562782</v>
      </c>
      <c r="L47" s="6">
        <f t="shared" si="1"/>
        <v>34.706489069557364</v>
      </c>
      <c r="M47" s="6">
        <f t="shared" si="2"/>
        <v>0.17705510388437218</v>
      </c>
      <c r="N47" s="6">
        <f t="shared" si="2"/>
        <v>23.093510930442633</v>
      </c>
      <c r="O47" s="7">
        <f t="shared" si="3"/>
        <v>57.8</v>
      </c>
      <c r="P47" s="6">
        <f t="shared" si="4"/>
        <v>1</v>
      </c>
    </row>
    <row r="48" spans="2:16" x14ac:dyDescent="0.2">
      <c r="B48" s="5"/>
      <c r="H48" s="3"/>
      <c r="I48" s="4">
        <v>1</v>
      </c>
      <c r="J48" s="4">
        <v>35.980200000000004</v>
      </c>
      <c r="K48" s="6">
        <f t="shared" si="0"/>
        <v>0.82294489611562782</v>
      </c>
      <c r="L48" s="6">
        <f t="shared" si="1"/>
        <v>34.706489069557364</v>
      </c>
      <c r="M48" s="6">
        <f t="shared" si="2"/>
        <v>0.17705510388437218</v>
      </c>
      <c r="N48" s="6">
        <f t="shared" si="2"/>
        <v>1.2737109304426397</v>
      </c>
      <c r="O48" s="7">
        <f t="shared" si="3"/>
        <v>35.980200000000004</v>
      </c>
      <c r="P48" s="6">
        <f t="shared" si="4"/>
        <v>1</v>
      </c>
    </row>
    <row r="49" spans="2:16" x14ac:dyDescent="0.2">
      <c r="B49" s="5"/>
      <c r="H49" s="3"/>
      <c r="I49" s="4">
        <v>1</v>
      </c>
      <c r="J49" s="4">
        <v>36.9</v>
      </c>
      <c r="K49" s="6">
        <f t="shared" si="0"/>
        <v>0.82294489611562782</v>
      </c>
      <c r="L49" s="6">
        <f t="shared" si="1"/>
        <v>34.706489069557364</v>
      </c>
      <c r="M49" s="6">
        <f t="shared" si="2"/>
        <v>0.17705510388437218</v>
      </c>
      <c r="N49" s="6">
        <f t="shared" si="2"/>
        <v>2.1935109304426348</v>
      </c>
      <c r="O49" s="7">
        <f t="shared" si="3"/>
        <v>36.9</v>
      </c>
      <c r="P49" s="6">
        <f t="shared" si="4"/>
        <v>1</v>
      </c>
    </row>
    <row r="50" spans="2:16" x14ac:dyDescent="0.2">
      <c r="B50" s="5"/>
      <c r="H50" s="3"/>
      <c r="I50" s="4">
        <v>1</v>
      </c>
      <c r="J50" s="4">
        <v>34.583199999999998</v>
      </c>
      <c r="K50" s="6">
        <f t="shared" si="0"/>
        <v>0.82294489611562782</v>
      </c>
      <c r="L50" s="6">
        <f t="shared" si="1"/>
        <v>34.706489069557364</v>
      </c>
      <c r="M50" s="6">
        <f t="shared" si="2"/>
        <v>0.17705510388437218</v>
      </c>
      <c r="N50" s="6">
        <f t="shared" si="2"/>
        <v>-0.12328906955736585</v>
      </c>
      <c r="O50" s="7">
        <f t="shared" si="3"/>
        <v>34.583199999999998</v>
      </c>
      <c r="P50" s="6">
        <f t="shared" si="4"/>
        <v>1</v>
      </c>
    </row>
    <row r="51" spans="2:16" x14ac:dyDescent="0.2">
      <c r="B51" s="5"/>
      <c r="H51" s="3"/>
      <c r="I51" s="4">
        <v>1</v>
      </c>
      <c r="J51" s="4">
        <v>34.9</v>
      </c>
      <c r="K51" s="6">
        <f t="shared" si="0"/>
        <v>0.82294489611562782</v>
      </c>
      <c r="L51" s="6">
        <f t="shared" si="1"/>
        <v>34.706489069557364</v>
      </c>
      <c r="M51" s="6">
        <f t="shared" si="2"/>
        <v>0.17705510388437218</v>
      </c>
      <c r="N51" s="6">
        <f t="shared" si="2"/>
        <v>0.19351093044263479</v>
      </c>
      <c r="O51" s="7">
        <f t="shared" si="3"/>
        <v>34.9</v>
      </c>
      <c r="P51" s="6">
        <f t="shared" si="4"/>
        <v>1</v>
      </c>
    </row>
    <row r="52" spans="2:16" x14ac:dyDescent="0.2">
      <c r="B52" s="5"/>
      <c r="H52" s="3"/>
      <c r="I52" s="4">
        <v>1</v>
      </c>
      <c r="J52" s="4">
        <v>37.5</v>
      </c>
      <c r="K52" s="6">
        <f t="shared" si="0"/>
        <v>0.82294489611562782</v>
      </c>
      <c r="L52" s="6">
        <f t="shared" si="1"/>
        <v>34.706489069557364</v>
      </c>
      <c r="M52" s="6">
        <f t="shared" si="2"/>
        <v>0.17705510388437218</v>
      </c>
      <c r="N52" s="6">
        <f t="shared" si="2"/>
        <v>2.7935109304426362</v>
      </c>
      <c r="O52" s="7">
        <f t="shared" si="3"/>
        <v>37.5</v>
      </c>
      <c r="P52" s="6">
        <f t="shared" si="4"/>
        <v>1</v>
      </c>
    </row>
    <row r="53" spans="2:16" x14ac:dyDescent="0.2">
      <c r="B53" s="5"/>
      <c r="H53" s="3"/>
      <c r="I53" s="4">
        <v>1</v>
      </c>
      <c r="J53" s="4">
        <v>40</v>
      </c>
      <c r="K53" s="6">
        <f t="shared" si="0"/>
        <v>0.82294489611562782</v>
      </c>
      <c r="L53" s="6">
        <f t="shared" si="1"/>
        <v>34.706489069557364</v>
      </c>
      <c r="M53" s="6">
        <f t="shared" si="2"/>
        <v>0.17705510388437218</v>
      </c>
      <c r="N53" s="6">
        <f t="shared" si="2"/>
        <v>5.2935109304426362</v>
      </c>
      <c r="O53" s="7">
        <f t="shared" si="3"/>
        <v>40</v>
      </c>
      <c r="P53" s="6">
        <f t="shared" si="4"/>
        <v>1</v>
      </c>
    </row>
    <row r="54" spans="2:16" x14ac:dyDescent="0.2">
      <c r="B54" s="5"/>
      <c r="H54" s="3"/>
      <c r="I54" s="4">
        <v>1</v>
      </c>
      <c r="J54" s="4">
        <v>33.6</v>
      </c>
      <c r="K54" s="6">
        <f t="shared" si="0"/>
        <v>0.82294489611562782</v>
      </c>
      <c r="L54" s="6">
        <f t="shared" si="1"/>
        <v>34.706489069557364</v>
      </c>
      <c r="M54" s="6">
        <f t="shared" si="2"/>
        <v>0.17705510388437218</v>
      </c>
      <c r="N54" s="6">
        <f t="shared" si="2"/>
        <v>-1.1064890695573624</v>
      </c>
      <c r="O54" s="7">
        <f t="shared" si="3"/>
        <v>33.6</v>
      </c>
      <c r="P54" s="6">
        <f t="shared" si="4"/>
        <v>1</v>
      </c>
    </row>
    <row r="55" spans="2:16" x14ac:dyDescent="0.2">
      <c r="B55" s="5"/>
      <c r="H55" s="3"/>
      <c r="I55" s="4">
        <v>1</v>
      </c>
      <c r="J55" s="4">
        <v>36.4</v>
      </c>
      <c r="K55" s="6">
        <f t="shared" si="0"/>
        <v>0.82294489611562782</v>
      </c>
      <c r="L55" s="6">
        <f t="shared" si="1"/>
        <v>34.706489069557364</v>
      </c>
      <c r="M55" s="6">
        <f t="shared" si="2"/>
        <v>0.17705510388437218</v>
      </c>
      <c r="N55" s="6">
        <f t="shared" si="2"/>
        <v>1.6935109304426348</v>
      </c>
      <c r="O55" s="7">
        <f t="shared" si="3"/>
        <v>36.4</v>
      </c>
      <c r="P55" s="6">
        <f t="shared" si="4"/>
        <v>1</v>
      </c>
    </row>
    <row r="56" spans="2:16" x14ac:dyDescent="0.2">
      <c r="B56" s="5"/>
      <c r="H56" s="3"/>
      <c r="I56" s="4">
        <v>1</v>
      </c>
      <c r="J56" s="4">
        <v>28.5532</v>
      </c>
      <c r="K56" s="6">
        <f t="shared" si="0"/>
        <v>0.82294489611562782</v>
      </c>
      <c r="L56" s="6">
        <f t="shared" si="1"/>
        <v>34.706489069557364</v>
      </c>
      <c r="M56" s="6">
        <f t="shared" si="2"/>
        <v>0.17705510388437218</v>
      </c>
      <c r="N56" s="6">
        <f t="shared" si="2"/>
        <v>-6.1532890695573634</v>
      </c>
      <c r="O56" s="7">
        <f t="shared" si="3"/>
        <v>28.5532</v>
      </c>
      <c r="P56" s="6">
        <f t="shared" si="4"/>
        <v>1</v>
      </c>
    </row>
    <row r="57" spans="2:16" x14ac:dyDescent="0.2">
      <c r="B57" s="5"/>
      <c r="H57" s="3"/>
      <c r="I57" s="4">
        <v>1</v>
      </c>
      <c r="J57" s="4">
        <v>27.372</v>
      </c>
      <c r="K57" s="6">
        <f t="shared" si="0"/>
        <v>0.82294489611562782</v>
      </c>
      <c r="L57" s="6">
        <f t="shared" si="1"/>
        <v>34.706489069557364</v>
      </c>
      <c r="M57" s="6">
        <f t="shared" si="2"/>
        <v>0.17705510388437218</v>
      </c>
      <c r="N57" s="6">
        <f t="shared" si="2"/>
        <v>-7.3344890695573639</v>
      </c>
      <c r="O57" s="7">
        <f t="shared" si="3"/>
        <v>27.372</v>
      </c>
      <c r="P57" s="6">
        <f t="shared" si="4"/>
        <v>1</v>
      </c>
    </row>
    <row r="58" spans="2:16" x14ac:dyDescent="0.2">
      <c r="B58" s="5"/>
      <c r="H58" s="3"/>
      <c r="I58" s="4">
        <v>1</v>
      </c>
      <c r="J58" s="4">
        <v>37.329599999999999</v>
      </c>
      <c r="K58" s="6">
        <f t="shared" si="0"/>
        <v>0.82294489611562782</v>
      </c>
      <c r="L58" s="6">
        <f t="shared" si="1"/>
        <v>34.706489069557364</v>
      </c>
      <c r="M58" s="6">
        <f t="shared" si="2"/>
        <v>0.17705510388437218</v>
      </c>
      <c r="N58" s="6">
        <f t="shared" si="2"/>
        <v>2.6231109304426354</v>
      </c>
      <c r="O58" s="7">
        <f t="shared" si="3"/>
        <v>37.329599999999999</v>
      </c>
      <c r="P58" s="6">
        <f t="shared" si="4"/>
        <v>1</v>
      </c>
    </row>
    <row r="59" spans="2:16" x14ac:dyDescent="0.2">
      <c r="B59" s="5"/>
      <c r="H59" s="3"/>
      <c r="I59" s="4">
        <v>1</v>
      </c>
      <c r="J59" s="4">
        <v>41.360799999999998</v>
      </c>
      <c r="K59" s="6">
        <f t="shared" si="0"/>
        <v>0.82294489611562782</v>
      </c>
      <c r="L59" s="6">
        <f t="shared" si="1"/>
        <v>34.706489069557364</v>
      </c>
      <c r="M59" s="6">
        <f t="shared" si="2"/>
        <v>0.17705510388437218</v>
      </c>
      <c r="N59" s="6">
        <f t="shared" si="2"/>
        <v>6.6543109304426338</v>
      </c>
      <c r="O59" s="7">
        <f t="shared" si="3"/>
        <v>41.360799999999998</v>
      </c>
      <c r="P59" s="6">
        <f t="shared" si="4"/>
        <v>1</v>
      </c>
    </row>
    <row r="60" spans="2:16" x14ac:dyDescent="0.2">
      <c r="B60" s="5"/>
      <c r="H60" s="3"/>
      <c r="I60" s="4">
        <v>1</v>
      </c>
      <c r="J60" s="4">
        <v>36.729900000000001</v>
      </c>
      <c r="K60" s="6">
        <f t="shared" si="0"/>
        <v>0.82294489611562782</v>
      </c>
      <c r="L60" s="6">
        <f t="shared" si="1"/>
        <v>34.706489069557364</v>
      </c>
      <c r="M60" s="6">
        <f t="shared" si="2"/>
        <v>0.17705510388437218</v>
      </c>
      <c r="N60" s="6">
        <f t="shared" si="2"/>
        <v>2.0234109304426369</v>
      </c>
      <c r="O60" s="7">
        <f t="shared" si="3"/>
        <v>36.729900000000001</v>
      </c>
      <c r="P60" s="6">
        <f t="shared" si="4"/>
        <v>1</v>
      </c>
    </row>
    <row r="61" spans="2:16" x14ac:dyDescent="0.2">
      <c r="B61" s="5"/>
      <c r="H61" s="3"/>
      <c r="I61" s="4">
        <v>1</v>
      </c>
      <c r="J61" s="4">
        <v>40.997799999999998</v>
      </c>
      <c r="K61" s="6">
        <f t="shared" si="0"/>
        <v>0.82294489611562782</v>
      </c>
      <c r="L61" s="6">
        <f t="shared" si="1"/>
        <v>34.706489069557364</v>
      </c>
      <c r="M61" s="6">
        <f t="shared" si="2"/>
        <v>0.17705510388437218</v>
      </c>
      <c r="N61" s="6">
        <f t="shared" si="2"/>
        <v>6.2913109304426342</v>
      </c>
      <c r="O61" s="7">
        <f t="shared" si="3"/>
        <v>40.997799999999998</v>
      </c>
      <c r="P61" s="6">
        <f t="shared" si="4"/>
        <v>1</v>
      </c>
    </row>
    <row r="62" spans="2:16" x14ac:dyDescent="0.2">
      <c r="B62" s="5"/>
      <c r="H62" s="3"/>
      <c r="I62" s="4">
        <v>1</v>
      </c>
      <c r="J62" s="4">
        <v>37.329599999999999</v>
      </c>
      <c r="K62" s="6">
        <f t="shared" si="0"/>
        <v>0.82294489611562782</v>
      </c>
      <c r="L62" s="6">
        <f t="shared" si="1"/>
        <v>34.706489069557364</v>
      </c>
      <c r="M62" s="6">
        <f t="shared" si="2"/>
        <v>0.17705510388437218</v>
      </c>
      <c r="N62" s="6">
        <f t="shared" si="2"/>
        <v>2.6231109304426354</v>
      </c>
      <c r="O62" s="7">
        <f t="shared" si="3"/>
        <v>37.329599999999999</v>
      </c>
      <c r="P62" s="6">
        <f t="shared" si="4"/>
        <v>1</v>
      </c>
    </row>
    <row r="63" spans="2:16" x14ac:dyDescent="0.2">
      <c r="B63" s="5"/>
      <c r="H63" s="3"/>
      <c r="I63" s="4">
        <v>1</v>
      </c>
      <c r="J63" s="4">
        <v>41.360799999999998</v>
      </c>
      <c r="K63" s="6">
        <f t="shared" si="0"/>
        <v>0.82294489611562782</v>
      </c>
      <c r="L63" s="6">
        <f t="shared" si="1"/>
        <v>34.706489069557364</v>
      </c>
      <c r="M63" s="6">
        <f t="shared" si="2"/>
        <v>0.17705510388437218</v>
      </c>
      <c r="N63" s="6">
        <f t="shared" si="2"/>
        <v>6.6543109304426338</v>
      </c>
      <c r="O63" s="7">
        <f t="shared" si="3"/>
        <v>41.360799999999998</v>
      </c>
      <c r="P63" s="6">
        <f t="shared" si="4"/>
        <v>1</v>
      </c>
    </row>
    <row r="64" spans="2:16" x14ac:dyDescent="0.2">
      <c r="B64" s="5"/>
      <c r="H64" s="3"/>
      <c r="I64" s="4">
        <v>1</v>
      </c>
      <c r="J64" s="4">
        <v>36.729900000000001</v>
      </c>
      <c r="K64" s="6">
        <f t="shared" si="0"/>
        <v>0.82294489611562782</v>
      </c>
      <c r="L64" s="6">
        <f t="shared" si="1"/>
        <v>34.706489069557364</v>
      </c>
      <c r="M64" s="6">
        <f t="shared" si="2"/>
        <v>0.17705510388437218</v>
      </c>
      <c r="N64" s="6">
        <f t="shared" si="2"/>
        <v>2.0234109304426369</v>
      </c>
      <c r="O64" s="7">
        <f t="shared" si="3"/>
        <v>36.729900000000001</v>
      </c>
      <c r="P64" s="6">
        <f t="shared" si="4"/>
        <v>1</v>
      </c>
    </row>
    <row r="65" spans="2:16" x14ac:dyDescent="0.2">
      <c r="B65" s="5"/>
      <c r="H65" s="3"/>
      <c r="I65" s="4">
        <v>1</v>
      </c>
      <c r="J65" s="4">
        <v>40.997799999999998</v>
      </c>
      <c r="K65" s="6">
        <f t="shared" si="0"/>
        <v>0.82294489611562782</v>
      </c>
      <c r="L65" s="6">
        <f t="shared" si="1"/>
        <v>34.706489069557364</v>
      </c>
      <c r="M65" s="6">
        <f t="shared" si="2"/>
        <v>0.17705510388437218</v>
      </c>
      <c r="N65" s="6">
        <f t="shared" si="2"/>
        <v>6.2913109304426342</v>
      </c>
      <c r="O65" s="7">
        <f t="shared" si="3"/>
        <v>40.997799999999998</v>
      </c>
      <c r="P65" s="6">
        <f t="shared" si="4"/>
        <v>1</v>
      </c>
    </row>
    <row r="66" spans="2:16" x14ac:dyDescent="0.2">
      <c r="B66" s="5"/>
      <c r="H66" s="3"/>
      <c r="I66" s="4">
        <v>1</v>
      </c>
      <c r="J66" s="4">
        <v>37.5</v>
      </c>
      <c r="K66" s="6">
        <f t="shared" si="0"/>
        <v>0.82294489611562782</v>
      </c>
      <c r="L66" s="6">
        <f t="shared" si="1"/>
        <v>34.706489069557364</v>
      </c>
      <c r="M66" s="6">
        <f t="shared" si="2"/>
        <v>0.17705510388437218</v>
      </c>
      <c r="N66" s="6">
        <f t="shared" si="2"/>
        <v>2.7935109304426362</v>
      </c>
      <c r="O66" s="7">
        <f t="shared" si="3"/>
        <v>37.5</v>
      </c>
      <c r="P66" s="6">
        <f t="shared" si="4"/>
        <v>1</v>
      </c>
    </row>
    <row r="67" spans="2:16" x14ac:dyDescent="0.2">
      <c r="B67" s="5"/>
      <c r="H67" s="3"/>
      <c r="I67" s="4">
        <v>1</v>
      </c>
      <c r="J67" s="4">
        <v>40</v>
      </c>
      <c r="K67" s="6">
        <f t="shared" si="0"/>
        <v>0.82294489611562782</v>
      </c>
      <c r="L67" s="6">
        <f t="shared" si="1"/>
        <v>34.706489069557364</v>
      </c>
      <c r="M67" s="6">
        <f t="shared" si="2"/>
        <v>0.17705510388437218</v>
      </c>
      <c r="N67" s="6">
        <f t="shared" si="2"/>
        <v>5.2935109304426362</v>
      </c>
      <c r="O67" s="7">
        <f t="shared" si="3"/>
        <v>40</v>
      </c>
      <c r="P67" s="6">
        <f t="shared" si="4"/>
        <v>1</v>
      </c>
    </row>
    <row r="68" spans="2:16" x14ac:dyDescent="0.2">
      <c r="B68" s="5"/>
      <c r="H68" s="3"/>
      <c r="I68" s="4">
        <v>1</v>
      </c>
      <c r="J68" s="4">
        <v>36.4</v>
      </c>
      <c r="K68" s="6">
        <f t="shared" si="0"/>
        <v>0.82294489611562782</v>
      </c>
      <c r="L68" s="6">
        <f t="shared" si="1"/>
        <v>34.706489069557364</v>
      </c>
      <c r="M68" s="6">
        <f t="shared" si="2"/>
        <v>0.17705510388437218</v>
      </c>
      <c r="N68" s="6">
        <f t="shared" si="2"/>
        <v>1.6935109304426348</v>
      </c>
      <c r="O68" s="7">
        <f t="shared" si="3"/>
        <v>36.4</v>
      </c>
      <c r="P68" s="6">
        <f t="shared" si="4"/>
        <v>1</v>
      </c>
    </row>
    <row r="69" spans="2:16" x14ac:dyDescent="0.2">
      <c r="B69" s="5"/>
      <c r="H69" s="3"/>
      <c r="I69" s="4">
        <v>1</v>
      </c>
      <c r="J69" s="4">
        <v>33.6</v>
      </c>
      <c r="K69" s="6">
        <f t="shared" ref="K69:K132" si="5">AVERAGE($I$4:$I$1110)</f>
        <v>0.82294489611562782</v>
      </c>
      <c r="L69" s="6">
        <f t="shared" ref="L69:L132" si="6">AVERAGE($J$4:$J$1110)</f>
        <v>34.706489069557364</v>
      </c>
      <c r="M69" s="6">
        <f t="shared" ref="M69:N132" si="7">I69-K69</f>
        <v>0.17705510388437218</v>
      </c>
      <c r="N69" s="6">
        <f t="shared" si="7"/>
        <v>-1.1064890695573624</v>
      </c>
      <c r="O69" s="7">
        <f t="shared" ref="O69:O132" si="8">I69*J69</f>
        <v>33.6</v>
      </c>
      <c r="P69" s="6">
        <f t="shared" ref="P69:P132" si="9">I69^2</f>
        <v>1</v>
      </c>
    </row>
    <row r="70" spans="2:16" x14ac:dyDescent="0.2">
      <c r="B70" s="5"/>
      <c r="H70" s="3"/>
      <c r="I70" s="4">
        <v>1</v>
      </c>
      <c r="J70" s="4">
        <v>27.471</v>
      </c>
      <c r="K70" s="6">
        <f t="shared" si="5"/>
        <v>0.82294489611562782</v>
      </c>
      <c r="L70" s="6">
        <f t="shared" si="6"/>
        <v>34.706489069557364</v>
      </c>
      <c r="M70" s="6">
        <f t="shared" si="7"/>
        <v>0.17705510388437218</v>
      </c>
      <c r="N70" s="6">
        <f t="shared" si="7"/>
        <v>-7.2354890695573637</v>
      </c>
      <c r="O70" s="7">
        <f t="shared" si="8"/>
        <v>27.471</v>
      </c>
      <c r="P70" s="6">
        <f t="shared" si="9"/>
        <v>1</v>
      </c>
    </row>
    <row r="71" spans="2:16" x14ac:dyDescent="0.2">
      <c r="B71" s="5"/>
      <c r="H71" s="3"/>
      <c r="I71" s="4">
        <v>0</v>
      </c>
      <c r="J71" s="4">
        <v>23.6523</v>
      </c>
      <c r="K71" s="6">
        <f t="shared" si="5"/>
        <v>0.82294489611562782</v>
      </c>
      <c r="L71" s="6">
        <f t="shared" si="6"/>
        <v>34.706489069557364</v>
      </c>
      <c r="M71" s="6">
        <f t="shared" si="7"/>
        <v>-0.82294489611562782</v>
      </c>
      <c r="N71" s="6">
        <f t="shared" si="7"/>
        <v>-11.054189069557363</v>
      </c>
      <c r="O71" s="7">
        <f t="shared" si="8"/>
        <v>0</v>
      </c>
      <c r="P71" s="6">
        <f t="shared" si="9"/>
        <v>0</v>
      </c>
    </row>
    <row r="72" spans="2:16" x14ac:dyDescent="0.2">
      <c r="B72" s="5"/>
      <c r="H72" s="3"/>
      <c r="I72" s="4">
        <v>0</v>
      </c>
      <c r="J72" s="4">
        <v>27.2408</v>
      </c>
      <c r="K72" s="6">
        <f t="shared" si="5"/>
        <v>0.82294489611562782</v>
      </c>
      <c r="L72" s="6">
        <f t="shared" si="6"/>
        <v>34.706489069557364</v>
      </c>
      <c r="M72" s="6">
        <f t="shared" si="7"/>
        <v>-0.82294489611562782</v>
      </c>
      <c r="N72" s="6">
        <f t="shared" si="7"/>
        <v>-7.4656890695573637</v>
      </c>
      <c r="O72" s="7">
        <f t="shared" si="8"/>
        <v>0</v>
      </c>
      <c r="P72" s="6">
        <f t="shared" si="9"/>
        <v>0</v>
      </c>
    </row>
    <row r="73" spans="2:16" x14ac:dyDescent="0.2">
      <c r="B73" s="5"/>
      <c r="H73" s="3"/>
      <c r="I73" s="4">
        <v>0</v>
      </c>
      <c r="J73" s="4">
        <v>22.925799999999999</v>
      </c>
      <c r="K73" s="6">
        <f t="shared" si="5"/>
        <v>0.82294489611562782</v>
      </c>
      <c r="L73" s="6">
        <f t="shared" si="6"/>
        <v>34.706489069557364</v>
      </c>
      <c r="M73" s="6">
        <f t="shared" si="7"/>
        <v>-0.82294489611562782</v>
      </c>
      <c r="N73" s="6">
        <f t="shared" si="7"/>
        <v>-11.780689069557365</v>
      </c>
      <c r="O73" s="7">
        <f t="shared" si="8"/>
        <v>0</v>
      </c>
      <c r="P73" s="6">
        <f t="shared" si="9"/>
        <v>0</v>
      </c>
    </row>
    <row r="74" spans="2:16" x14ac:dyDescent="0.2">
      <c r="B74" s="5"/>
      <c r="H74" s="3"/>
      <c r="I74" s="4">
        <v>0</v>
      </c>
      <c r="J74" s="4">
        <v>24.6983</v>
      </c>
      <c r="K74" s="6">
        <f t="shared" si="5"/>
        <v>0.82294489611562782</v>
      </c>
      <c r="L74" s="6">
        <f t="shared" si="6"/>
        <v>34.706489069557364</v>
      </c>
      <c r="M74" s="6">
        <f t="shared" si="7"/>
        <v>-0.82294489611562782</v>
      </c>
      <c r="N74" s="6">
        <f t="shared" si="7"/>
        <v>-10.008189069557364</v>
      </c>
      <c r="O74" s="7">
        <f t="shared" si="8"/>
        <v>0</v>
      </c>
      <c r="P74" s="6">
        <f t="shared" si="9"/>
        <v>0</v>
      </c>
    </row>
    <row r="75" spans="2:16" x14ac:dyDescent="0.2">
      <c r="B75" s="5"/>
      <c r="H75" s="3"/>
      <c r="I75" s="4">
        <v>1</v>
      </c>
      <c r="J75" s="4">
        <v>26.1157</v>
      </c>
      <c r="K75" s="6">
        <f t="shared" si="5"/>
        <v>0.82294489611562782</v>
      </c>
      <c r="L75" s="6">
        <f t="shared" si="6"/>
        <v>34.706489069557364</v>
      </c>
      <c r="M75" s="6">
        <f t="shared" si="7"/>
        <v>0.17705510388437218</v>
      </c>
      <c r="N75" s="6">
        <f t="shared" si="7"/>
        <v>-8.5907890695573634</v>
      </c>
      <c r="O75" s="7">
        <f t="shared" si="8"/>
        <v>26.1157</v>
      </c>
      <c r="P75" s="6">
        <f t="shared" si="9"/>
        <v>1</v>
      </c>
    </row>
    <row r="76" spans="2:16" x14ac:dyDescent="0.2">
      <c r="B76" s="5"/>
      <c r="H76" s="3"/>
      <c r="I76" s="4">
        <v>1</v>
      </c>
      <c r="J76" s="4">
        <v>32.880800000000001</v>
      </c>
      <c r="K76" s="6">
        <f t="shared" si="5"/>
        <v>0.82294489611562782</v>
      </c>
      <c r="L76" s="6">
        <f t="shared" si="6"/>
        <v>34.706489069557364</v>
      </c>
      <c r="M76" s="6">
        <f t="shared" si="7"/>
        <v>0.17705510388437218</v>
      </c>
      <c r="N76" s="6">
        <f t="shared" si="7"/>
        <v>-1.8256890695573631</v>
      </c>
      <c r="O76" s="7">
        <f t="shared" si="8"/>
        <v>32.880800000000001</v>
      </c>
      <c r="P76" s="6">
        <f t="shared" si="9"/>
        <v>1</v>
      </c>
    </row>
    <row r="77" spans="2:16" x14ac:dyDescent="0.2">
      <c r="B77" s="5"/>
      <c r="H77" s="3"/>
      <c r="I77" s="4">
        <v>1</v>
      </c>
      <c r="J77" s="4">
        <v>30.337800000000001</v>
      </c>
      <c r="K77" s="6">
        <f t="shared" si="5"/>
        <v>0.82294489611562782</v>
      </c>
      <c r="L77" s="6">
        <f t="shared" si="6"/>
        <v>34.706489069557364</v>
      </c>
      <c r="M77" s="6">
        <f t="shared" si="7"/>
        <v>0.17705510388437218</v>
      </c>
      <c r="N77" s="6">
        <f t="shared" si="7"/>
        <v>-4.3686890695573624</v>
      </c>
      <c r="O77" s="7">
        <f t="shared" si="8"/>
        <v>30.337800000000001</v>
      </c>
      <c r="P77" s="6">
        <f t="shared" si="9"/>
        <v>1</v>
      </c>
    </row>
    <row r="78" spans="2:16" x14ac:dyDescent="0.2">
      <c r="B78" s="5"/>
      <c r="H78" s="3"/>
      <c r="I78" s="4">
        <v>1</v>
      </c>
      <c r="J78" s="4">
        <v>30.802700000000002</v>
      </c>
      <c r="K78" s="6">
        <f t="shared" si="5"/>
        <v>0.82294489611562782</v>
      </c>
      <c r="L78" s="6">
        <f t="shared" si="6"/>
        <v>34.706489069557364</v>
      </c>
      <c r="M78" s="6">
        <f t="shared" si="7"/>
        <v>0.17705510388437218</v>
      </c>
      <c r="N78" s="6">
        <f t="shared" si="7"/>
        <v>-3.9037890695573623</v>
      </c>
      <c r="O78" s="7">
        <f t="shared" si="8"/>
        <v>30.802700000000002</v>
      </c>
      <c r="P78" s="6">
        <f t="shared" si="9"/>
        <v>1</v>
      </c>
    </row>
    <row r="79" spans="2:16" x14ac:dyDescent="0.2">
      <c r="B79" s="5"/>
      <c r="H79" s="3"/>
      <c r="I79" s="4">
        <v>1</v>
      </c>
      <c r="J79" s="4">
        <v>31.6</v>
      </c>
      <c r="K79" s="6">
        <f t="shared" si="5"/>
        <v>0.82294489611562782</v>
      </c>
      <c r="L79" s="6">
        <f t="shared" si="6"/>
        <v>34.706489069557364</v>
      </c>
      <c r="M79" s="6">
        <f t="shared" si="7"/>
        <v>0.17705510388437218</v>
      </c>
      <c r="N79" s="6">
        <f t="shared" si="7"/>
        <v>-3.1064890695573624</v>
      </c>
      <c r="O79" s="7">
        <f t="shared" si="8"/>
        <v>31.6</v>
      </c>
      <c r="P79" s="6">
        <f t="shared" si="9"/>
        <v>1</v>
      </c>
    </row>
    <row r="80" spans="2:16" x14ac:dyDescent="0.2">
      <c r="B80" s="5"/>
      <c r="H80" s="3"/>
      <c r="I80" s="4">
        <v>1</v>
      </c>
      <c r="J80" s="4">
        <v>35.5</v>
      </c>
      <c r="K80" s="6">
        <f t="shared" si="5"/>
        <v>0.82294489611562782</v>
      </c>
      <c r="L80" s="6">
        <f t="shared" si="6"/>
        <v>34.706489069557364</v>
      </c>
      <c r="M80" s="6">
        <f t="shared" si="7"/>
        <v>0.17705510388437218</v>
      </c>
      <c r="N80" s="6">
        <f t="shared" si="7"/>
        <v>0.79351093044263621</v>
      </c>
      <c r="O80" s="7">
        <f t="shared" si="8"/>
        <v>35.5</v>
      </c>
      <c r="P80" s="6">
        <f t="shared" si="9"/>
        <v>1</v>
      </c>
    </row>
    <row r="81" spans="2:16" x14ac:dyDescent="0.2">
      <c r="B81" s="5"/>
      <c r="H81" s="3"/>
      <c r="I81" s="4">
        <v>1</v>
      </c>
      <c r="J81" s="4">
        <v>51.655500000000004</v>
      </c>
      <c r="K81" s="6">
        <f t="shared" si="5"/>
        <v>0.82294489611562782</v>
      </c>
      <c r="L81" s="6">
        <f t="shared" si="6"/>
        <v>34.706489069557364</v>
      </c>
      <c r="M81" s="6">
        <f t="shared" si="7"/>
        <v>0.17705510388437218</v>
      </c>
      <c r="N81" s="6">
        <f t="shared" si="7"/>
        <v>16.94901093044264</v>
      </c>
      <c r="O81" s="7">
        <f t="shared" si="8"/>
        <v>51.655500000000004</v>
      </c>
      <c r="P81" s="6">
        <f t="shared" si="9"/>
        <v>1</v>
      </c>
    </row>
    <row r="82" spans="2:16" x14ac:dyDescent="0.2">
      <c r="B82" s="5"/>
      <c r="H82" s="3"/>
      <c r="I82" s="4">
        <v>1</v>
      </c>
      <c r="J82" s="4">
        <v>47.202500000000001</v>
      </c>
      <c r="K82" s="6">
        <f t="shared" si="5"/>
        <v>0.82294489611562782</v>
      </c>
      <c r="L82" s="6">
        <f t="shared" si="6"/>
        <v>34.706489069557364</v>
      </c>
      <c r="M82" s="6">
        <f t="shared" si="7"/>
        <v>0.17705510388437218</v>
      </c>
      <c r="N82" s="6">
        <f t="shared" si="7"/>
        <v>12.496010930442637</v>
      </c>
      <c r="O82" s="7">
        <f t="shared" si="8"/>
        <v>47.202500000000001</v>
      </c>
      <c r="P82" s="6">
        <f t="shared" si="9"/>
        <v>1</v>
      </c>
    </row>
    <row r="83" spans="2:16" x14ac:dyDescent="0.2">
      <c r="B83" s="5"/>
      <c r="H83" s="3"/>
      <c r="I83" s="4">
        <v>1</v>
      </c>
      <c r="J83" s="4">
        <v>52</v>
      </c>
      <c r="K83" s="6">
        <f t="shared" si="5"/>
        <v>0.82294489611562782</v>
      </c>
      <c r="L83" s="6">
        <f t="shared" si="6"/>
        <v>34.706489069557364</v>
      </c>
      <c r="M83" s="6">
        <f t="shared" si="7"/>
        <v>0.17705510388437218</v>
      </c>
      <c r="N83" s="6">
        <f t="shared" si="7"/>
        <v>17.293510930442636</v>
      </c>
      <c r="O83" s="7">
        <f t="shared" si="8"/>
        <v>52</v>
      </c>
      <c r="P83" s="6">
        <f t="shared" si="9"/>
        <v>1</v>
      </c>
    </row>
    <row r="84" spans="2:16" x14ac:dyDescent="0.2">
      <c r="B84" s="5"/>
      <c r="H84" s="3"/>
      <c r="I84" s="4">
        <v>1</v>
      </c>
      <c r="J84" s="4">
        <v>47.202500000000001</v>
      </c>
      <c r="K84" s="6">
        <f t="shared" si="5"/>
        <v>0.82294489611562782</v>
      </c>
      <c r="L84" s="6">
        <f t="shared" si="6"/>
        <v>34.706489069557364</v>
      </c>
      <c r="M84" s="6">
        <f t="shared" si="7"/>
        <v>0.17705510388437218</v>
      </c>
      <c r="N84" s="6">
        <f t="shared" si="7"/>
        <v>12.496010930442637</v>
      </c>
      <c r="O84" s="7">
        <f t="shared" si="8"/>
        <v>47.202500000000001</v>
      </c>
      <c r="P84" s="6">
        <f t="shared" si="9"/>
        <v>1</v>
      </c>
    </row>
    <row r="85" spans="2:16" x14ac:dyDescent="0.2">
      <c r="B85" s="5"/>
      <c r="H85" s="3"/>
      <c r="I85" s="4">
        <v>1</v>
      </c>
      <c r="J85" s="4">
        <v>44.571399999999997</v>
      </c>
      <c r="K85" s="6">
        <f t="shared" si="5"/>
        <v>0.82294489611562782</v>
      </c>
      <c r="L85" s="6">
        <f t="shared" si="6"/>
        <v>34.706489069557364</v>
      </c>
      <c r="M85" s="6">
        <f t="shared" si="7"/>
        <v>0.17705510388437218</v>
      </c>
      <c r="N85" s="6">
        <f t="shared" si="7"/>
        <v>9.8649109304426332</v>
      </c>
      <c r="O85" s="7">
        <f t="shared" si="8"/>
        <v>44.571399999999997</v>
      </c>
      <c r="P85" s="6">
        <f t="shared" si="9"/>
        <v>1</v>
      </c>
    </row>
    <row r="86" spans="2:16" x14ac:dyDescent="0.2">
      <c r="B86" s="5"/>
      <c r="H86" s="3"/>
      <c r="I86" s="4">
        <v>1</v>
      </c>
      <c r="J86" s="4">
        <v>47.7592</v>
      </c>
      <c r="K86" s="6">
        <f t="shared" si="5"/>
        <v>0.82294489611562782</v>
      </c>
      <c r="L86" s="6">
        <f t="shared" si="6"/>
        <v>34.706489069557364</v>
      </c>
      <c r="M86" s="6">
        <f t="shared" si="7"/>
        <v>0.17705510388437218</v>
      </c>
      <c r="N86" s="6">
        <f t="shared" si="7"/>
        <v>13.052710930442636</v>
      </c>
      <c r="O86" s="7">
        <f t="shared" si="8"/>
        <v>47.7592</v>
      </c>
      <c r="P86" s="6">
        <f t="shared" si="9"/>
        <v>1</v>
      </c>
    </row>
    <row r="87" spans="2:16" x14ac:dyDescent="0.2">
      <c r="B87" s="5"/>
      <c r="H87" s="3"/>
      <c r="I87" s="4">
        <v>1</v>
      </c>
      <c r="J87" s="4">
        <v>44.571399999999997</v>
      </c>
      <c r="K87" s="6">
        <f t="shared" si="5"/>
        <v>0.82294489611562782</v>
      </c>
      <c r="L87" s="6">
        <f t="shared" si="6"/>
        <v>34.706489069557364</v>
      </c>
      <c r="M87" s="6">
        <f t="shared" si="7"/>
        <v>0.17705510388437218</v>
      </c>
      <c r="N87" s="6">
        <f t="shared" si="7"/>
        <v>9.8649109304426332</v>
      </c>
      <c r="O87" s="7">
        <f t="shared" si="8"/>
        <v>44.571399999999997</v>
      </c>
      <c r="P87" s="6">
        <f t="shared" si="9"/>
        <v>1</v>
      </c>
    </row>
    <row r="88" spans="2:16" x14ac:dyDescent="0.2">
      <c r="B88" s="5"/>
      <c r="H88" s="3"/>
      <c r="I88" s="4">
        <v>1</v>
      </c>
      <c r="J88" s="4">
        <v>47.7592</v>
      </c>
      <c r="K88" s="6">
        <f t="shared" si="5"/>
        <v>0.82294489611562782</v>
      </c>
      <c r="L88" s="6">
        <f t="shared" si="6"/>
        <v>34.706489069557364</v>
      </c>
      <c r="M88" s="6">
        <f t="shared" si="7"/>
        <v>0.17705510388437218</v>
      </c>
      <c r="N88" s="6">
        <f t="shared" si="7"/>
        <v>13.052710930442636</v>
      </c>
      <c r="O88" s="7">
        <f t="shared" si="8"/>
        <v>47.7592</v>
      </c>
      <c r="P88" s="6">
        <f t="shared" si="9"/>
        <v>1</v>
      </c>
    </row>
    <row r="89" spans="2:16" x14ac:dyDescent="0.2">
      <c r="B89" s="5"/>
      <c r="H89" s="3"/>
      <c r="I89" s="4">
        <v>1</v>
      </c>
      <c r="J89" s="4">
        <v>46.5047</v>
      </c>
      <c r="K89" s="6">
        <f t="shared" si="5"/>
        <v>0.82294489611562782</v>
      </c>
      <c r="L89" s="6">
        <f t="shared" si="6"/>
        <v>34.706489069557364</v>
      </c>
      <c r="M89" s="6">
        <f t="shared" si="7"/>
        <v>0.17705510388437218</v>
      </c>
      <c r="N89" s="6">
        <f t="shared" si="7"/>
        <v>11.798210930442636</v>
      </c>
      <c r="O89" s="7">
        <f t="shared" si="8"/>
        <v>46.5047</v>
      </c>
      <c r="P89" s="6">
        <f t="shared" si="9"/>
        <v>1</v>
      </c>
    </row>
    <row r="90" spans="2:16" x14ac:dyDescent="0.2">
      <c r="B90" s="5"/>
      <c r="H90" s="3"/>
      <c r="I90" s="4">
        <v>1</v>
      </c>
      <c r="J90" s="4">
        <v>46.5047</v>
      </c>
      <c r="K90" s="6">
        <f t="shared" si="5"/>
        <v>0.82294489611562782</v>
      </c>
      <c r="L90" s="6">
        <f t="shared" si="6"/>
        <v>34.706489069557364</v>
      </c>
      <c r="M90" s="6">
        <f t="shared" si="7"/>
        <v>0.17705510388437218</v>
      </c>
      <c r="N90" s="6">
        <f t="shared" si="7"/>
        <v>11.798210930442636</v>
      </c>
      <c r="O90" s="7">
        <f t="shared" si="8"/>
        <v>46.5047</v>
      </c>
      <c r="P90" s="6">
        <f t="shared" si="9"/>
        <v>1</v>
      </c>
    </row>
    <row r="91" spans="2:16" x14ac:dyDescent="0.2">
      <c r="B91" s="5"/>
      <c r="H91" s="3"/>
      <c r="I91" s="4">
        <v>0</v>
      </c>
      <c r="J91" s="4">
        <v>36.262799999999999</v>
      </c>
      <c r="K91" s="6">
        <f t="shared" si="5"/>
        <v>0.82294489611562782</v>
      </c>
      <c r="L91" s="6">
        <f t="shared" si="6"/>
        <v>34.706489069557364</v>
      </c>
      <c r="M91" s="6">
        <f t="shared" si="7"/>
        <v>-0.82294489611562782</v>
      </c>
      <c r="N91" s="6">
        <f t="shared" si="7"/>
        <v>1.5563109304426348</v>
      </c>
      <c r="O91" s="7">
        <f t="shared" si="8"/>
        <v>0</v>
      </c>
      <c r="P91" s="6">
        <f t="shared" si="9"/>
        <v>0</v>
      </c>
    </row>
    <row r="92" spans="2:16" x14ac:dyDescent="0.2">
      <c r="B92" s="5"/>
      <c r="H92" s="3"/>
      <c r="I92" s="4">
        <v>0</v>
      </c>
      <c r="J92" s="4">
        <v>33.200000000000003</v>
      </c>
      <c r="K92" s="6">
        <f t="shared" si="5"/>
        <v>0.82294489611562782</v>
      </c>
      <c r="L92" s="6">
        <f t="shared" si="6"/>
        <v>34.706489069557364</v>
      </c>
      <c r="M92" s="6">
        <f t="shared" si="7"/>
        <v>-0.82294489611562782</v>
      </c>
      <c r="N92" s="6">
        <f t="shared" si="7"/>
        <v>-1.5064890695573609</v>
      </c>
      <c r="O92" s="7">
        <f t="shared" si="8"/>
        <v>0</v>
      </c>
      <c r="P92" s="6">
        <f t="shared" si="9"/>
        <v>0</v>
      </c>
    </row>
    <row r="93" spans="2:16" x14ac:dyDescent="0.2">
      <c r="B93" s="5"/>
      <c r="H93" s="3"/>
      <c r="I93" s="4">
        <v>1</v>
      </c>
      <c r="J93" s="4">
        <v>35.242699999999999</v>
      </c>
      <c r="K93" s="6">
        <f t="shared" si="5"/>
        <v>0.82294489611562782</v>
      </c>
      <c r="L93" s="6">
        <f t="shared" si="6"/>
        <v>34.706489069557364</v>
      </c>
      <c r="M93" s="6">
        <f t="shared" si="7"/>
        <v>0.17705510388437218</v>
      </c>
      <c r="N93" s="6">
        <f t="shared" si="7"/>
        <v>0.53621093044263546</v>
      </c>
      <c r="O93" s="7">
        <f t="shared" si="8"/>
        <v>35.242699999999999</v>
      </c>
      <c r="P93" s="6">
        <f t="shared" si="9"/>
        <v>1</v>
      </c>
    </row>
    <row r="94" spans="2:16" x14ac:dyDescent="0.2">
      <c r="B94" s="5"/>
      <c r="H94" s="3"/>
      <c r="I94" s="4">
        <v>1</v>
      </c>
      <c r="J94" s="4">
        <v>37.690800000000003</v>
      </c>
      <c r="K94" s="6">
        <f t="shared" si="5"/>
        <v>0.82294489611562782</v>
      </c>
      <c r="L94" s="6">
        <f t="shared" si="6"/>
        <v>34.706489069557364</v>
      </c>
      <c r="M94" s="6">
        <f t="shared" si="7"/>
        <v>0.17705510388437218</v>
      </c>
      <c r="N94" s="6">
        <f t="shared" si="7"/>
        <v>2.9843109304426392</v>
      </c>
      <c r="O94" s="7">
        <f t="shared" si="8"/>
        <v>37.690800000000003</v>
      </c>
      <c r="P94" s="6">
        <f t="shared" si="9"/>
        <v>1</v>
      </c>
    </row>
    <row r="95" spans="2:16" x14ac:dyDescent="0.2">
      <c r="B95" s="5"/>
      <c r="H95" s="3"/>
      <c r="I95" s="4">
        <v>1</v>
      </c>
      <c r="J95" s="4">
        <v>34.875399999999999</v>
      </c>
      <c r="K95" s="6">
        <f t="shared" si="5"/>
        <v>0.82294489611562782</v>
      </c>
      <c r="L95" s="6">
        <f t="shared" si="6"/>
        <v>34.706489069557364</v>
      </c>
      <c r="M95" s="6">
        <f t="shared" si="7"/>
        <v>0.17705510388437218</v>
      </c>
      <c r="N95" s="6">
        <f t="shared" si="7"/>
        <v>0.16891093044263528</v>
      </c>
      <c r="O95" s="7">
        <f t="shared" si="8"/>
        <v>34.875399999999999</v>
      </c>
      <c r="P95" s="6">
        <f t="shared" si="9"/>
        <v>1</v>
      </c>
    </row>
    <row r="96" spans="2:16" x14ac:dyDescent="0.2">
      <c r="B96" s="5"/>
      <c r="H96" s="3"/>
      <c r="I96" s="4">
        <v>1</v>
      </c>
      <c r="J96" s="4">
        <v>36.756300000000003</v>
      </c>
      <c r="K96" s="6">
        <f t="shared" si="5"/>
        <v>0.82294489611562782</v>
      </c>
      <c r="L96" s="6">
        <f t="shared" si="6"/>
        <v>34.706489069557364</v>
      </c>
      <c r="M96" s="6">
        <f t="shared" si="7"/>
        <v>0.17705510388437218</v>
      </c>
      <c r="N96" s="6">
        <f t="shared" si="7"/>
        <v>2.0498109304426393</v>
      </c>
      <c r="O96" s="7">
        <f t="shared" si="8"/>
        <v>36.756300000000003</v>
      </c>
      <c r="P96" s="6">
        <f t="shared" si="9"/>
        <v>1</v>
      </c>
    </row>
    <row r="97" spans="2:16" x14ac:dyDescent="0.2">
      <c r="B97" s="5"/>
      <c r="H97" s="3"/>
      <c r="I97" s="4">
        <v>1</v>
      </c>
      <c r="J97" s="4">
        <v>34.875399999999999</v>
      </c>
      <c r="K97" s="6">
        <f t="shared" si="5"/>
        <v>0.82294489611562782</v>
      </c>
      <c r="L97" s="6">
        <f t="shared" si="6"/>
        <v>34.706489069557364</v>
      </c>
      <c r="M97" s="6">
        <f t="shared" si="7"/>
        <v>0.17705510388437218</v>
      </c>
      <c r="N97" s="6">
        <f t="shared" si="7"/>
        <v>0.16891093044263528</v>
      </c>
      <c r="O97" s="7">
        <f t="shared" si="8"/>
        <v>34.875399999999999</v>
      </c>
      <c r="P97" s="6">
        <f t="shared" si="9"/>
        <v>1</v>
      </c>
    </row>
    <row r="98" spans="2:16" x14ac:dyDescent="0.2">
      <c r="B98" s="5"/>
      <c r="H98" s="3"/>
      <c r="I98" s="4">
        <v>1</v>
      </c>
      <c r="J98" s="4">
        <v>36.439500000000002</v>
      </c>
      <c r="K98" s="6">
        <f t="shared" si="5"/>
        <v>0.82294489611562782</v>
      </c>
      <c r="L98" s="6">
        <f t="shared" si="6"/>
        <v>34.706489069557364</v>
      </c>
      <c r="M98" s="6">
        <f t="shared" si="7"/>
        <v>0.17705510388437218</v>
      </c>
      <c r="N98" s="6">
        <f t="shared" si="7"/>
        <v>1.7330109304426387</v>
      </c>
      <c r="O98" s="7">
        <f t="shared" si="8"/>
        <v>36.439500000000002</v>
      </c>
      <c r="P98" s="6">
        <f t="shared" si="9"/>
        <v>1</v>
      </c>
    </row>
    <row r="99" spans="2:16" x14ac:dyDescent="0.2">
      <c r="B99" s="5"/>
      <c r="H99" s="3"/>
      <c r="I99" s="4">
        <v>1</v>
      </c>
      <c r="J99" s="4">
        <v>34.875399999999999</v>
      </c>
      <c r="K99" s="6">
        <f t="shared" si="5"/>
        <v>0.82294489611562782</v>
      </c>
      <c r="L99" s="6">
        <f t="shared" si="6"/>
        <v>34.706489069557364</v>
      </c>
      <c r="M99" s="6">
        <f t="shared" si="7"/>
        <v>0.17705510388437218</v>
      </c>
      <c r="N99" s="6">
        <f t="shared" si="7"/>
        <v>0.16891093044263528</v>
      </c>
      <c r="O99" s="7">
        <f t="shared" si="8"/>
        <v>34.875399999999999</v>
      </c>
      <c r="P99" s="6">
        <f t="shared" si="9"/>
        <v>1</v>
      </c>
    </row>
    <row r="100" spans="2:16" x14ac:dyDescent="0.2">
      <c r="B100" s="5"/>
      <c r="H100" s="3"/>
      <c r="I100" s="4">
        <v>1</v>
      </c>
      <c r="J100" s="4">
        <v>36.439500000000002</v>
      </c>
      <c r="K100" s="6">
        <f t="shared" si="5"/>
        <v>0.82294489611562782</v>
      </c>
      <c r="L100" s="6">
        <f t="shared" si="6"/>
        <v>34.706489069557364</v>
      </c>
      <c r="M100" s="6">
        <f t="shared" si="7"/>
        <v>0.17705510388437218</v>
      </c>
      <c r="N100" s="6">
        <f t="shared" si="7"/>
        <v>1.7330109304426387</v>
      </c>
      <c r="O100" s="7">
        <f t="shared" si="8"/>
        <v>36.439500000000002</v>
      </c>
      <c r="P100" s="6">
        <f t="shared" si="9"/>
        <v>1</v>
      </c>
    </row>
    <row r="101" spans="2:16" x14ac:dyDescent="0.2">
      <c r="B101" s="5"/>
      <c r="H101" s="3"/>
      <c r="I101" s="4">
        <v>1</v>
      </c>
      <c r="J101" s="4">
        <v>34.514800000000001</v>
      </c>
      <c r="K101" s="6">
        <f t="shared" si="5"/>
        <v>0.82294489611562782</v>
      </c>
      <c r="L101" s="6">
        <f t="shared" si="6"/>
        <v>34.706489069557364</v>
      </c>
      <c r="M101" s="6">
        <f t="shared" si="7"/>
        <v>0.17705510388437218</v>
      </c>
      <c r="N101" s="6">
        <f t="shared" si="7"/>
        <v>-0.19168906955736276</v>
      </c>
      <c r="O101" s="7">
        <f t="shared" si="8"/>
        <v>34.514800000000001</v>
      </c>
      <c r="P101" s="6">
        <f t="shared" si="9"/>
        <v>1</v>
      </c>
    </row>
    <row r="102" spans="2:16" x14ac:dyDescent="0.2">
      <c r="B102" s="5"/>
      <c r="H102" s="3"/>
      <c r="I102" s="4">
        <v>1</v>
      </c>
      <c r="J102" s="4">
        <v>36.012999999999998</v>
      </c>
      <c r="K102" s="6">
        <f t="shared" si="5"/>
        <v>0.82294489611562782</v>
      </c>
      <c r="L102" s="6">
        <f t="shared" si="6"/>
        <v>34.706489069557364</v>
      </c>
      <c r="M102" s="6">
        <f t="shared" si="7"/>
        <v>0.17705510388437218</v>
      </c>
      <c r="N102" s="6">
        <f t="shared" si="7"/>
        <v>1.3065109304426343</v>
      </c>
      <c r="O102" s="7">
        <f t="shared" si="8"/>
        <v>36.012999999999998</v>
      </c>
      <c r="P102" s="6">
        <f t="shared" si="9"/>
        <v>1</v>
      </c>
    </row>
    <row r="103" spans="2:16" x14ac:dyDescent="0.2">
      <c r="B103" s="5"/>
      <c r="H103" s="3"/>
      <c r="I103" s="4">
        <v>1</v>
      </c>
      <c r="J103" s="4">
        <v>34.514800000000001</v>
      </c>
      <c r="K103" s="6">
        <f t="shared" si="5"/>
        <v>0.82294489611562782</v>
      </c>
      <c r="L103" s="6">
        <f t="shared" si="6"/>
        <v>34.706489069557364</v>
      </c>
      <c r="M103" s="6">
        <f t="shared" si="7"/>
        <v>0.17705510388437218</v>
      </c>
      <c r="N103" s="6">
        <f t="shared" si="7"/>
        <v>-0.19168906955736276</v>
      </c>
      <c r="O103" s="7">
        <f t="shared" si="8"/>
        <v>34.514800000000001</v>
      </c>
      <c r="P103" s="6">
        <f t="shared" si="9"/>
        <v>1</v>
      </c>
    </row>
    <row r="104" spans="2:16" x14ac:dyDescent="0.2">
      <c r="B104" s="5"/>
      <c r="H104" s="3"/>
      <c r="I104" s="4">
        <v>1</v>
      </c>
      <c r="J104" s="4">
        <v>37.076900000000002</v>
      </c>
      <c r="K104" s="6">
        <f t="shared" si="5"/>
        <v>0.82294489611562782</v>
      </c>
      <c r="L104" s="6">
        <f t="shared" si="6"/>
        <v>34.706489069557364</v>
      </c>
      <c r="M104" s="6">
        <f t="shared" si="7"/>
        <v>0.17705510388437218</v>
      </c>
      <c r="N104" s="6">
        <f t="shared" si="7"/>
        <v>2.3704109304426382</v>
      </c>
      <c r="O104" s="7">
        <f t="shared" si="8"/>
        <v>37.076900000000002</v>
      </c>
      <c r="P104" s="6">
        <f t="shared" si="9"/>
        <v>1</v>
      </c>
    </row>
    <row r="105" spans="2:16" x14ac:dyDescent="0.2">
      <c r="B105" s="5"/>
      <c r="H105" s="3"/>
      <c r="I105" s="4">
        <v>1</v>
      </c>
      <c r="J105" s="4">
        <v>34.514800000000001</v>
      </c>
      <c r="K105" s="6">
        <f t="shared" si="5"/>
        <v>0.82294489611562782</v>
      </c>
      <c r="L105" s="6">
        <f t="shared" si="6"/>
        <v>34.706489069557364</v>
      </c>
      <c r="M105" s="6">
        <f t="shared" si="7"/>
        <v>0.17705510388437218</v>
      </c>
      <c r="N105" s="6">
        <f t="shared" si="7"/>
        <v>-0.19168906955736276</v>
      </c>
      <c r="O105" s="7">
        <f t="shared" si="8"/>
        <v>34.514800000000001</v>
      </c>
      <c r="P105" s="6">
        <f t="shared" si="9"/>
        <v>1</v>
      </c>
    </row>
    <row r="106" spans="2:16" x14ac:dyDescent="0.2">
      <c r="B106" s="5"/>
      <c r="H106" s="3"/>
      <c r="I106" s="4">
        <v>1</v>
      </c>
      <c r="J106" s="4">
        <v>37.076900000000002</v>
      </c>
      <c r="K106" s="6">
        <f t="shared" si="5"/>
        <v>0.82294489611562782</v>
      </c>
      <c r="L106" s="6">
        <f t="shared" si="6"/>
        <v>34.706489069557364</v>
      </c>
      <c r="M106" s="6">
        <f t="shared" si="7"/>
        <v>0.17705510388437218</v>
      </c>
      <c r="N106" s="6">
        <f t="shared" si="7"/>
        <v>2.3704109304426382</v>
      </c>
      <c r="O106" s="7">
        <f t="shared" si="8"/>
        <v>37.076900000000002</v>
      </c>
      <c r="P106" s="6">
        <f t="shared" si="9"/>
        <v>1</v>
      </c>
    </row>
    <row r="107" spans="2:16" x14ac:dyDescent="0.2">
      <c r="B107" s="5"/>
      <c r="H107" s="3"/>
      <c r="I107" s="4">
        <v>1</v>
      </c>
      <c r="J107" s="4">
        <v>35.242699999999999</v>
      </c>
      <c r="K107" s="6">
        <f t="shared" si="5"/>
        <v>0.82294489611562782</v>
      </c>
      <c r="L107" s="6">
        <f t="shared" si="6"/>
        <v>34.706489069557364</v>
      </c>
      <c r="M107" s="6">
        <f t="shared" si="7"/>
        <v>0.17705510388437218</v>
      </c>
      <c r="N107" s="6">
        <f t="shared" si="7"/>
        <v>0.53621093044263546</v>
      </c>
      <c r="O107" s="7">
        <f t="shared" si="8"/>
        <v>35.242699999999999</v>
      </c>
      <c r="P107" s="6">
        <f t="shared" si="9"/>
        <v>1</v>
      </c>
    </row>
    <row r="108" spans="2:16" x14ac:dyDescent="0.2">
      <c r="B108" s="5"/>
      <c r="H108" s="3"/>
      <c r="I108" s="4">
        <v>1</v>
      </c>
      <c r="J108" s="4">
        <v>37.690800000000003</v>
      </c>
      <c r="K108" s="6">
        <f t="shared" si="5"/>
        <v>0.82294489611562782</v>
      </c>
      <c r="L108" s="6">
        <f t="shared" si="6"/>
        <v>34.706489069557364</v>
      </c>
      <c r="M108" s="6">
        <f t="shared" si="7"/>
        <v>0.17705510388437218</v>
      </c>
      <c r="N108" s="6">
        <f t="shared" si="7"/>
        <v>2.9843109304426392</v>
      </c>
      <c r="O108" s="7">
        <f t="shared" si="8"/>
        <v>37.690800000000003</v>
      </c>
      <c r="P108" s="6">
        <f t="shared" si="9"/>
        <v>1</v>
      </c>
    </row>
    <row r="109" spans="2:16" x14ac:dyDescent="0.2">
      <c r="B109" s="5"/>
      <c r="H109" s="3"/>
      <c r="I109" s="4">
        <v>1</v>
      </c>
      <c r="J109" s="4">
        <v>35.359400000000001</v>
      </c>
      <c r="K109" s="6">
        <f t="shared" si="5"/>
        <v>0.82294489611562782</v>
      </c>
      <c r="L109" s="6">
        <f t="shared" si="6"/>
        <v>34.706489069557364</v>
      </c>
      <c r="M109" s="6">
        <f t="shared" si="7"/>
        <v>0.17705510388437218</v>
      </c>
      <c r="N109" s="6">
        <f t="shared" si="7"/>
        <v>0.65291093044263704</v>
      </c>
      <c r="O109" s="7">
        <f t="shared" si="8"/>
        <v>35.359400000000001</v>
      </c>
      <c r="P109" s="6">
        <f t="shared" si="9"/>
        <v>1</v>
      </c>
    </row>
    <row r="110" spans="2:16" x14ac:dyDescent="0.2">
      <c r="B110" s="5"/>
      <c r="H110" s="3"/>
      <c r="I110" s="4">
        <v>1</v>
      </c>
      <c r="J110" s="4">
        <v>36.934699999999999</v>
      </c>
      <c r="K110" s="6">
        <f t="shared" si="5"/>
        <v>0.82294489611562782</v>
      </c>
      <c r="L110" s="6">
        <f t="shared" si="6"/>
        <v>34.706489069557364</v>
      </c>
      <c r="M110" s="6">
        <f t="shared" si="7"/>
        <v>0.17705510388437218</v>
      </c>
      <c r="N110" s="6">
        <f t="shared" si="7"/>
        <v>2.2282109304426356</v>
      </c>
      <c r="O110" s="7">
        <f t="shared" si="8"/>
        <v>36.934699999999999</v>
      </c>
      <c r="P110" s="6">
        <f t="shared" si="9"/>
        <v>1</v>
      </c>
    </row>
    <row r="111" spans="2:16" x14ac:dyDescent="0.2">
      <c r="B111" s="5"/>
      <c r="H111" s="3"/>
      <c r="I111" s="4">
        <v>1</v>
      </c>
      <c r="J111" s="4">
        <v>36.934699999999999</v>
      </c>
      <c r="K111" s="6">
        <f t="shared" si="5"/>
        <v>0.82294489611562782</v>
      </c>
      <c r="L111" s="6">
        <f t="shared" si="6"/>
        <v>34.706489069557364</v>
      </c>
      <c r="M111" s="6">
        <f t="shared" si="7"/>
        <v>0.17705510388437218</v>
      </c>
      <c r="N111" s="6">
        <f t="shared" si="7"/>
        <v>2.2282109304426356</v>
      </c>
      <c r="O111" s="7">
        <f t="shared" si="8"/>
        <v>36.934699999999999</v>
      </c>
      <c r="P111" s="6">
        <f t="shared" si="9"/>
        <v>1</v>
      </c>
    </row>
    <row r="112" spans="2:16" x14ac:dyDescent="0.2">
      <c r="B112" s="5"/>
      <c r="H112" s="3"/>
      <c r="I112" s="4">
        <v>1</v>
      </c>
      <c r="J112" s="4">
        <v>35.359400000000001</v>
      </c>
      <c r="K112" s="6">
        <f t="shared" si="5"/>
        <v>0.82294489611562782</v>
      </c>
      <c r="L112" s="6">
        <f t="shared" si="6"/>
        <v>34.706489069557364</v>
      </c>
      <c r="M112" s="6">
        <f t="shared" si="7"/>
        <v>0.17705510388437218</v>
      </c>
      <c r="N112" s="6">
        <f t="shared" si="7"/>
        <v>0.65291093044263704</v>
      </c>
      <c r="O112" s="7">
        <f t="shared" si="8"/>
        <v>35.359400000000001</v>
      </c>
      <c r="P112" s="6">
        <f t="shared" si="9"/>
        <v>1</v>
      </c>
    </row>
    <row r="113" spans="2:16" x14ac:dyDescent="0.2">
      <c r="B113" s="5"/>
      <c r="H113" s="3"/>
      <c r="I113" s="4">
        <v>1</v>
      </c>
      <c r="J113" s="4">
        <v>33.848199999999999</v>
      </c>
      <c r="K113" s="6">
        <f t="shared" si="5"/>
        <v>0.82294489611562782</v>
      </c>
      <c r="L113" s="6">
        <f t="shared" si="6"/>
        <v>34.706489069557364</v>
      </c>
      <c r="M113" s="6">
        <f t="shared" si="7"/>
        <v>0.17705510388437218</v>
      </c>
      <c r="N113" s="6">
        <f t="shared" si="7"/>
        <v>-0.85828906955736528</v>
      </c>
      <c r="O113" s="7">
        <f t="shared" si="8"/>
        <v>33.848199999999999</v>
      </c>
      <c r="P113" s="6">
        <f t="shared" si="9"/>
        <v>1</v>
      </c>
    </row>
    <row r="114" spans="2:16" x14ac:dyDescent="0.2">
      <c r="B114" s="5"/>
      <c r="H114" s="3"/>
      <c r="I114" s="4">
        <v>1</v>
      </c>
      <c r="J114" s="4">
        <v>33.164900000000003</v>
      </c>
      <c r="K114" s="6">
        <f t="shared" si="5"/>
        <v>0.82294489611562782</v>
      </c>
      <c r="L114" s="6">
        <f t="shared" si="6"/>
        <v>34.706489069557364</v>
      </c>
      <c r="M114" s="6">
        <f t="shared" si="7"/>
        <v>0.17705510388437218</v>
      </c>
      <c r="N114" s="6">
        <f t="shared" si="7"/>
        <v>-1.5415890695573609</v>
      </c>
      <c r="O114" s="7">
        <f t="shared" si="8"/>
        <v>33.164900000000003</v>
      </c>
      <c r="P114" s="6">
        <f t="shared" si="9"/>
        <v>1</v>
      </c>
    </row>
    <row r="115" spans="2:16" x14ac:dyDescent="0.2">
      <c r="B115" s="5"/>
      <c r="H115" s="3"/>
      <c r="I115" s="4">
        <v>1</v>
      </c>
      <c r="J115" s="4">
        <v>34.255000000000003</v>
      </c>
      <c r="K115" s="6">
        <f t="shared" si="5"/>
        <v>0.82294489611562782</v>
      </c>
      <c r="L115" s="6">
        <f t="shared" si="6"/>
        <v>34.706489069557364</v>
      </c>
      <c r="M115" s="6">
        <f t="shared" si="7"/>
        <v>0.17705510388437218</v>
      </c>
      <c r="N115" s="6">
        <f t="shared" si="7"/>
        <v>-0.45148906955736123</v>
      </c>
      <c r="O115" s="7">
        <f t="shared" si="8"/>
        <v>34.255000000000003</v>
      </c>
      <c r="P115" s="6">
        <f t="shared" si="9"/>
        <v>1</v>
      </c>
    </row>
    <row r="116" spans="2:16" x14ac:dyDescent="0.2">
      <c r="B116" s="5"/>
      <c r="H116" s="3"/>
      <c r="I116" s="4">
        <v>1</v>
      </c>
      <c r="J116" s="4">
        <v>33.235700000000001</v>
      </c>
      <c r="K116" s="6">
        <f t="shared" si="5"/>
        <v>0.82294489611562782</v>
      </c>
      <c r="L116" s="6">
        <f t="shared" si="6"/>
        <v>34.706489069557364</v>
      </c>
      <c r="M116" s="6">
        <f t="shared" si="7"/>
        <v>0.17705510388437218</v>
      </c>
      <c r="N116" s="6">
        <f t="shared" si="7"/>
        <v>-1.4707890695573624</v>
      </c>
      <c r="O116" s="7">
        <f t="shared" si="8"/>
        <v>33.235700000000001</v>
      </c>
      <c r="P116" s="6">
        <f t="shared" si="9"/>
        <v>1</v>
      </c>
    </row>
    <row r="117" spans="2:16" x14ac:dyDescent="0.2">
      <c r="B117" s="5"/>
      <c r="H117" s="3"/>
      <c r="I117" s="4">
        <v>1</v>
      </c>
      <c r="J117" s="4">
        <v>33.848199999999999</v>
      </c>
      <c r="K117" s="6">
        <f t="shared" si="5"/>
        <v>0.82294489611562782</v>
      </c>
      <c r="L117" s="6">
        <f t="shared" si="6"/>
        <v>34.706489069557364</v>
      </c>
      <c r="M117" s="6">
        <f t="shared" si="7"/>
        <v>0.17705510388437218</v>
      </c>
      <c r="N117" s="6">
        <f t="shared" si="7"/>
        <v>-0.85828906955736528</v>
      </c>
      <c r="O117" s="7">
        <f t="shared" si="8"/>
        <v>33.848199999999999</v>
      </c>
      <c r="P117" s="6">
        <f t="shared" si="9"/>
        <v>1</v>
      </c>
    </row>
    <row r="118" spans="2:16" x14ac:dyDescent="0.2">
      <c r="B118" s="5"/>
      <c r="H118" s="3"/>
      <c r="I118" s="4">
        <v>1</v>
      </c>
      <c r="J118" s="4">
        <v>34.255000000000003</v>
      </c>
      <c r="K118" s="6">
        <f t="shared" si="5"/>
        <v>0.82294489611562782</v>
      </c>
      <c r="L118" s="6">
        <f t="shared" si="6"/>
        <v>34.706489069557364</v>
      </c>
      <c r="M118" s="6">
        <f t="shared" si="7"/>
        <v>0.17705510388437218</v>
      </c>
      <c r="N118" s="6">
        <f t="shared" si="7"/>
        <v>-0.45148906955736123</v>
      </c>
      <c r="O118" s="7">
        <f t="shared" si="8"/>
        <v>34.255000000000003</v>
      </c>
      <c r="P118" s="6">
        <f t="shared" si="9"/>
        <v>1</v>
      </c>
    </row>
    <row r="119" spans="2:16" x14ac:dyDescent="0.2">
      <c r="B119" s="5"/>
      <c r="H119" s="3"/>
      <c r="I119" s="4">
        <v>1</v>
      </c>
      <c r="J119" s="4">
        <v>39.726700000000001</v>
      </c>
      <c r="K119" s="6">
        <f t="shared" si="5"/>
        <v>0.82294489611562782</v>
      </c>
      <c r="L119" s="6">
        <f t="shared" si="6"/>
        <v>34.706489069557364</v>
      </c>
      <c r="M119" s="6">
        <f t="shared" si="7"/>
        <v>0.17705510388437218</v>
      </c>
      <c r="N119" s="6">
        <f t="shared" si="7"/>
        <v>5.0202109304426372</v>
      </c>
      <c r="O119" s="7">
        <f t="shared" si="8"/>
        <v>39.726700000000001</v>
      </c>
      <c r="P119" s="6">
        <f t="shared" si="9"/>
        <v>1</v>
      </c>
    </row>
    <row r="120" spans="2:16" x14ac:dyDescent="0.2">
      <c r="B120" s="5"/>
      <c r="H120" s="3"/>
      <c r="I120" s="4">
        <v>0</v>
      </c>
      <c r="J120" s="4">
        <v>26.620799999999999</v>
      </c>
      <c r="K120" s="6">
        <f t="shared" si="5"/>
        <v>0.82294489611562782</v>
      </c>
      <c r="L120" s="6">
        <f t="shared" si="6"/>
        <v>34.706489069557364</v>
      </c>
      <c r="M120" s="6">
        <f t="shared" si="7"/>
        <v>-0.82294489611562782</v>
      </c>
      <c r="N120" s="6">
        <f t="shared" si="7"/>
        <v>-8.0856890695573647</v>
      </c>
      <c r="O120" s="7">
        <f t="shared" si="8"/>
        <v>0</v>
      </c>
      <c r="P120" s="6">
        <f t="shared" si="9"/>
        <v>0</v>
      </c>
    </row>
    <row r="121" spans="2:16" x14ac:dyDescent="0.2">
      <c r="B121" s="5"/>
      <c r="H121" s="3"/>
      <c r="I121" s="4">
        <v>1</v>
      </c>
      <c r="J121" s="4">
        <v>42.774299999999997</v>
      </c>
      <c r="K121" s="6">
        <f t="shared" si="5"/>
        <v>0.82294489611562782</v>
      </c>
      <c r="L121" s="6">
        <f t="shared" si="6"/>
        <v>34.706489069557364</v>
      </c>
      <c r="M121" s="6">
        <f t="shared" si="7"/>
        <v>0.17705510388437218</v>
      </c>
      <c r="N121" s="6">
        <f t="shared" si="7"/>
        <v>8.0678109304426329</v>
      </c>
      <c r="O121" s="7">
        <f t="shared" si="8"/>
        <v>42.774299999999997</v>
      </c>
      <c r="P121" s="6">
        <f t="shared" si="9"/>
        <v>1</v>
      </c>
    </row>
    <row r="122" spans="2:16" x14ac:dyDescent="0.2">
      <c r="B122" s="5"/>
      <c r="H122" s="3"/>
      <c r="I122" s="4">
        <v>1</v>
      </c>
      <c r="J122" s="4">
        <v>37</v>
      </c>
      <c r="K122" s="6">
        <f t="shared" si="5"/>
        <v>0.82294489611562782</v>
      </c>
      <c r="L122" s="6">
        <f t="shared" si="6"/>
        <v>34.706489069557364</v>
      </c>
      <c r="M122" s="6">
        <f t="shared" si="7"/>
        <v>0.17705510388437218</v>
      </c>
      <c r="N122" s="6">
        <f t="shared" si="7"/>
        <v>2.2935109304426362</v>
      </c>
      <c r="O122" s="7">
        <f t="shared" si="8"/>
        <v>37</v>
      </c>
      <c r="P122" s="6">
        <f t="shared" si="9"/>
        <v>1</v>
      </c>
    </row>
    <row r="123" spans="2:16" x14ac:dyDescent="0.2">
      <c r="B123" s="5"/>
      <c r="H123" s="3"/>
      <c r="I123" s="4">
        <v>1</v>
      </c>
      <c r="J123" s="4">
        <v>37.798900000000003</v>
      </c>
      <c r="K123" s="6">
        <f t="shared" si="5"/>
        <v>0.82294489611562782</v>
      </c>
      <c r="L123" s="6">
        <f t="shared" si="6"/>
        <v>34.706489069557364</v>
      </c>
      <c r="M123" s="6">
        <f t="shared" si="7"/>
        <v>0.17705510388437218</v>
      </c>
      <c r="N123" s="6">
        <f t="shared" si="7"/>
        <v>3.0924109304426395</v>
      </c>
      <c r="O123" s="7">
        <f t="shared" si="8"/>
        <v>37.798900000000003</v>
      </c>
      <c r="P123" s="6">
        <f t="shared" si="9"/>
        <v>1</v>
      </c>
    </row>
    <row r="124" spans="2:16" x14ac:dyDescent="0.2">
      <c r="B124" s="5"/>
      <c r="H124" s="3"/>
      <c r="I124" s="4">
        <v>1</v>
      </c>
      <c r="J124" s="4">
        <v>42.575000000000003</v>
      </c>
      <c r="K124" s="6">
        <f t="shared" si="5"/>
        <v>0.82294489611562782</v>
      </c>
      <c r="L124" s="6">
        <f t="shared" si="6"/>
        <v>34.706489069557364</v>
      </c>
      <c r="M124" s="6">
        <f t="shared" si="7"/>
        <v>0.17705510388437218</v>
      </c>
      <c r="N124" s="6">
        <f t="shared" si="7"/>
        <v>7.8685109304426391</v>
      </c>
      <c r="O124" s="7">
        <f t="shared" si="8"/>
        <v>42.575000000000003</v>
      </c>
      <c r="P124" s="6">
        <f t="shared" si="9"/>
        <v>1</v>
      </c>
    </row>
    <row r="125" spans="2:16" x14ac:dyDescent="0.2">
      <c r="B125" s="5"/>
      <c r="H125" s="3"/>
      <c r="I125" s="4">
        <v>1</v>
      </c>
      <c r="J125" s="4">
        <v>36.200000000000003</v>
      </c>
      <c r="K125" s="6">
        <f t="shared" si="5"/>
        <v>0.82294489611562782</v>
      </c>
      <c r="L125" s="6">
        <f t="shared" si="6"/>
        <v>34.706489069557364</v>
      </c>
      <c r="M125" s="6">
        <f t="shared" si="7"/>
        <v>0.17705510388437218</v>
      </c>
      <c r="N125" s="6">
        <f t="shared" si="7"/>
        <v>1.4935109304426391</v>
      </c>
      <c r="O125" s="7">
        <f t="shared" si="8"/>
        <v>36.200000000000003</v>
      </c>
      <c r="P125" s="6">
        <f t="shared" si="9"/>
        <v>1</v>
      </c>
    </row>
    <row r="126" spans="2:16" x14ac:dyDescent="0.2">
      <c r="B126" s="5"/>
      <c r="H126" s="3"/>
      <c r="I126" s="4">
        <v>1</v>
      </c>
      <c r="J126" s="4">
        <v>31</v>
      </c>
      <c r="K126" s="6">
        <f t="shared" si="5"/>
        <v>0.82294489611562782</v>
      </c>
      <c r="L126" s="6">
        <f t="shared" si="6"/>
        <v>34.706489069557364</v>
      </c>
      <c r="M126" s="6">
        <f t="shared" si="7"/>
        <v>0.17705510388437218</v>
      </c>
      <c r="N126" s="6">
        <f t="shared" si="7"/>
        <v>-3.7064890695573638</v>
      </c>
      <c r="O126" s="7">
        <f t="shared" si="8"/>
        <v>31</v>
      </c>
      <c r="P126" s="6">
        <f t="shared" si="9"/>
        <v>1</v>
      </c>
    </row>
    <row r="127" spans="2:16" x14ac:dyDescent="0.2">
      <c r="B127" s="5"/>
      <c r="H127" s="3"/>
      <c r="I127" s="4">
        <v>1</v>
      </c>
      <c r="J127" s="4">
        <v>29.3</v>
      </c>
      <c r="K127" s="6">
        <f t="shared" si="5"/>
        <v>0.82294489611562782</v>
      </c>
      <c r="L127" s="6">
        <f t="shared" si="6"/>
        <v>34.706489069557364</v>
      </c>
      <c r="M127" s="6">
        <f t="shared" si="7"/>
        <v>0.17705510388437218</v>
      </c>
      <c r="N127" s="6">
        <f t="shared" si="7"/>
        <v>-5.4064890695573631</v>
      </c>
      <c r="O127" s="7">
        <f t="shared" si="8"/>
        <v>29.3</v>
      </c>
      <c r="P127" s="6">
        <f t="shared" si="9"/>
        <v>1</v>
      </c>
    </row>
    <row r="128" spans="2:16" x14ac:dyDescent="0.2">
      <c r="B128" s="5"/>
      <c r="H128" s="3"/>
      <c r="I128" s="4">
        <v>1</v>
      </c>
      <c r="J128" s="4">
        <v>34</v>
      </c>
      <c r="K128" s="6">
        <f t="shared" si="5"/>
        <v>0.82294489611562782</v>
      </c>
      <c r="L128" s="6">
        <f t="shared" si="6"/>
        <v>34.706489069557364</v>
      </c>
      <c r="M128" s="6">
        <f t="shared" si="7"/>
        <v>0.17705510388437218</v>
      </c>
      <c r="N128" s="6">
        <f t="shared" si="7"/>
        <v>-0.70648906955736379</v>
      </c>
      <c r="O128" s="7">
        <f t="shared" si="8"/>
        <v>34</v>
      </c>
      <c r="P128" s="6">
        <f t="shared" si="9"/>
        <v>1</v>
      </c>
    </row>
    <row r="129" spans="2:16" x14ac:dyDescent="0.2">
      <c r="B129" s="5"/>
      <c r="H129" s="3"/>
      <c r="I129" s="4">
        <v>1</v>
      </c>
      <c r="J129" s="4">
        <v>39.7256</v>
      </c>
      <c r="K129" s="6">
        <f t="shared" si="5"/>
        <v>0.82294489611562782</v>
      </c>
      <c r="L129" s="6">
        <f t="shared" si="6"/>
        <v>34.706489069557364</v>
      </c>
      <c r="M129" s="6">
        <f t="shared" si="7"/>
        <v>0.17705510388437218</v>
      </c>
      <c r="N129" s="6">
        <f t="shared" si="7"/>
        <v>5.0191109304426362</v>
      </c>
      <c r="O129" s="7">
        <f t="shared" si="8"/>
        <v>39.7256</v>
      </c>
      <c r="P129" s="6">
        <f t="shared" si="9"/>
        <v>1</v>
      </c>
    </row>
    <row r="130" spans="2:16" x14ac:dyDescent="0.2">
      <c r="B130" s="5"/>
      <c r="H130" s="3"/>
      <c r="I130" s="4">
        <v>1</v>
      </c>
      <c r="J130" s="4">
        <v>23.2715</v>
      </c>
      <c r="K130" s="6">
        <f t="shared" si="5"/>
        <v>0.82294489611562782</v>
      </c>
      <c r="L130" s="6">
        <f t="shared" si="6"/>
        <v>34.706489069557364</v>
      </c>
      <c r="M130" s="6">
        <f t="shared" si="7"/>
        <v>0.17705510388437218</v>
      </c>
      <c r="N130" s="6">
        <f t="shared" si="7"/>
        <v>-11.434989069557364</v>
      </c>
      <c r="O130" s="7">
        <f t="shared" si="8"/>
        <v>23.2715</v>
      </c>
      <c r="P130" s="6">
        <f t="shared" si="9"/>
        <v>1</v>
      </c>
    </row>
    <row r="131" spans="2:16" x14ac:dyDescent="0.2">
      <c r="B131" s="5"/>
      <c r="H131" s="3"/>
      <c r="I131" s="4">
        <v>1</v>
      </c>
      <c r="J131" s="4">
        <v>38.169600000000003</v>
      </c>
      <c r="K131" s="6">
        <f t="shared" si="5"/>
        <v>0.82294489611562782</v>
      </c>
      <c r="L131" s="6">
        <f t="shared" si="6"/>
        <v>34.706489069557364</v>
      </c>
      <c r="M131" s="6">
        <f t="shared" si="7"/>
        <v>0.17705510388437218</v>
      </c>
      <c r="N131" s="6">
        <f t="shared" si="7"/>
        <v>3.4631109304426388</v>
      </c>
      <c r="O131" s="7">
        <f t="shared" si="8"/>
        <v>38.169600000000003</v>
      </c>
      <c r="P131" s="6">
        <f t="shared" si="9"/>
        <v>1</v>
      </c>
    </row>
    <row r="132" spans="2:16" x14ac:dyDescent="0.2">
      <c r="B132" s="5"/>
      <c r="H132" s="3"/>
      <c r="I132" s="4">
        <v>1</v>
      </c>
      <c r="J132" s="4">
        <v>38.7896</v>
      </c>
      <c r="K132" s="6">
        <f t="shared" si="5"/>
        <v>0.82294489611562782</v>
      </c>
      <c r="L132" s="6">
        <f t="shared" si="6"/>
        <v>34.706489069557364</v>
      </c>
      <c r="M132" s="6">
        <f t="shared" si="7"/>
        <v>0.17705510388437218</v>
      </c>
      <c r="N132" s="6">
        <f t="shared" si="7"/>
        <v>4.0831109304426363</v>
      </c>
      <c r="O132" s="7">
        <f t="shared" si="8"/>
        <v>38.7896</v>
      </c>
      <c r="P132" s="6">
        <f t="shared" si="9"/>
        <v>1</v>
      </c>
    </row>
    <row r="133" spans="2:16" x14ac:dyDescent="0.2">
      <c r="B133" s="5"/>
      <c r="H133" s="3"/>
      <c r="I133" s="4">
        <v>1</v>
      </c>
      <c r="J133" s="4">
        <v>39.710299999999997</v>
      </c>
      <c r="K133" s="6">
        <f t="shared" ref="K133:K196" si="10">AVERAGE($I$4:$I$1110)</f>
        <v>0.82294489611562782</v>
      </c>
      <c r="L133" s="6">
        <f t="shared" ref="L133:L196" si="11">AVERAGE($J$4:$J$1110)</f>
        <v>34.706489069557364</v>
      </c>
      <c r="M133" s="6">
        <f t="shared" ref="M133:N196" si="12">I133-K133</f>
        <v>0.17705510388437218</v>
      </c>
      <c r="N133" s="6">
        <f t="shared" si="12"/>
        <v>5.0038109304426328</v>
      </c>
      <c r="O133" s="7">
        <f t="shared" ref="O133:O196" si="13">I133*J133</f>
        <v>39.710299999999997</v>
      </c>
      <c r="P133" s="6">
        <f t="shared" ref="P133:P196" si="14">I133^2</f>
        <v>1</v>
      </c>
    </row>
    <row r="134" spans="2:16" x14ac:dyDescent="0.2">
      <c r="B134" s="5"/>
      <c r="H134" s="3"/>
      <c r="I134" s="4">
        <v>1</v>
      </c>
      <c r="J134" s="4">
        <v>38.7896</v>
      </c>
      <c r="K134" s="6">
        <f t="shared" si="10"/>
        <v>0.82294489611562782</v>
      </c>
      <c r="L134" s="6">
        <f t="shared" si="11"/>
        <v>34.706489069557364</v>
      </c>
      <c r="M134" s="6">
        <f t="shared" si="12"/>
        <v>0.17705510388437218</v>
      </c>
      <c r="N134" s="6">
        <f t="shared" si="12"/>
        <v>4.0831109304426363</v>
      </c>
      <c r="O134" s="7">
        <f t="shared" si="13"/>
        <v>38.7896</v>
      </c>
      <c r="P134" s="6">
        <f t="shared" si="14"/>
        <v>1</v>
      </c>
    </row>
    <row r="135" spans="2:16" x14ac:dyDescent="0.2">
      <c r="B135" s="5"/>
      <c r="H135" s="3"/>
      <c r="I135" s="4">
        <v>1</v>
      </c>
      <c r="J135" s="4">
        <v>35.5</v>
      </c>
      <c r="K135" s="6">
        <f t="shared" si="10"/>
        <v>0.82294489611562782</v>
      </c>
      <c r="L135" s="6">
        <f t="shared" si="11"/>
        <v>34.706489069557364</v>
      </c>
      <c r="M135" s="6">
        <f t="shared" si="12"/>
        <v>0.17705510388437218</v>
      </c>
      <c r="N135" s="6">
        <f t="shared" si="12"/>
        <v>0.79351093044263621</v>
      </c>
      <c r="O135" s="7">
        <f t="shared" si="13"/>
        <v>35.5</v>
      </c>
      <c r="P135" s="6">
        <f t="shared" si="14"/>
        <v>1</v>
      </c>
    </row>
    <row r="136" spans="2:16" x14ac:dyDescent="0.2">
      <c r="B136" s="5"/>
      <c r="H136" s="3"/>
      <c r="I136" s="4">
        <v>1</v>
      </c>
      <c r="J136" s="4">
        <v>35.267800000000001</v>
      </c>
      <c r="K136" s="6">
        <f t="shared" si="10"/>
        <v>0.82294489611562782</v>
      </c>
      <c r="L136" s="6">
        <f t="shared" si="11"/>
        <v>34.706489069557364</v>
      </c>
      <c r="M136" s="6">
        <f t="shared" si="12"/>
        <v>0.17705510388437218</v>
      </c>
      <c r="N136" s="6">
        <f t="shared" si="12"/>
        <v>0.56131093044263736</v>
      </c>
      <c r="O136" s="7">
        <f t="shared" si="13"/>
        <v>35.267800000000001</v>
      </c>
      <c r="P136" s="6">
        <f t="shared" si="14"/>
        <v>1</v>
      </c>
    </row>
    <row r="137" spans="2:16" x14ac:dyDescent="0.2">
      <c r="B137" s="5"/>
      <c r="H137" s="3"/>
      <c r="I137" s="4">
        <v>1</v>
      </c>
      <c r="J137" s="4">
        <v>36.154800000000002</v>
      </c>
      <c r="K137" s="6">
        <f t="shared" si="10"/>
        <v>0.82294489611562782</v>
      </c>
      <c r="L137" s="6">
        <f t="shared" si="11"/>
        <v>34.706489069557364</v>
      </c>
      <c r="M137" s="6">
        <f t="shared" si="12"/>
        <v>0.17705510388437218</v>
      </c>
      <c r="N137" s="6">
        <f t="shared" si="12"/>
        <v>1.4483109304426378</v>
      </c>
      <c r="O137" s="7">
        <f t="shared" si="13"/>
        <v>36.154800000000002</v>
      </c>
      <c r="P137" s="6">
        <f t="shared" si="14"/>
        <v>1</v>
      </c>
    </row>
    <row r="138" spans="2:16" x14ac:dyDescent="0.2">
      <c r="B138" s="5"/>
      <c r="H138" s="3"/>
      <c r="I138" s="4">
        <v>1</v>
      </c>
      <c r="J138" s="4">
        <v>35.708100000000002</v>
      </c>
      <c r="K138" s="6">
        <f t="shared" si="10"/>
        <v>0.82294489611562782</v>
      </c>
      <c r="L138" s="6">
        <f t="shared" si="11"/>
        <v>34.706489069557364</v>
      </c>
      <c r="M138" s="6">
        <f t="shared" si="12"/>
        <v>0.17705510388437218</v>
      </c>
      <c r="N138" s="6">
        <f t="shared" si="12"/>
        <v>1.0016109304426379</v>
      </c>
      <c r="O138" s="7">
        <f t="shared" si="13"/>
        <v>35.708100000000002</v>
      </c>
      <c r="P138" s="6">
        <f t="shared" si="14"/>
        <v>1</v>
      </c>
    </row>
    <row r="139" spans="2:16" x14ac:dyDescent="0.2">
      <c r="B139" s="5"/>
      <c r="H139" s="3"/>
      <c r="I139" s="4">
        <v>1</v>
      </c>
      <c r="J139" s="4">
        <v>39.710299999999997</v>
      </c>
      <c r="K139" s="6">
        <f t="shared" si="10"/>
        <v>0.82294489611562782</v>
      </c>
      <c r="L139" s="6">
        <f t="shared" si="11"/>
        <v>34.706489069557364</v>
      </c>
      <c r="M139" s="6">
        <f t="shared" si="12"/>
        <v>0.17705510388437218</v>
      </c>
      <c r="N139" s="6">
        <f t="shared" si="12"/>
        <v>5.0038109304426328</v>
      </c>
      <c r="O139" s="7">
        <f t="shared" si="13"/>
        <v>39.710299999999997</v>
      </c>
      <c r="P139" s="6">
        <f t="shared" si="14"/>
        <v>1</v>
      </c>
    </row>
    <row r="140" spans="2:16" x14ac:dyDescent="0.2">
      <c r="B140" s="5"/>
      <c r="H140" s="3"/>
      <c r="I140" s="4">
        <v>1</v>
      </c>
      <c r="J140" s="4">
        <v>38.7896</v>
      </c>
      <c r="K140" s="6">
        <f t="shared" si="10"/>
        <v>0.82294489611562782</v>
      </c>
      <c r="L140" s="6">
        <f t="shared" si="11"/>
        <v>34.706489069557364</v>
      </c>
      <c r="M140" s="6">
        <f t="shared" si="12"/>
        <v>0.17705510388437218</v>
      </c>
      <c r="N140" s="6">
        <f t="shared" si="12"/>
        <v>4.0831109304426363</v>
      </c>
      <c r="O140" s="7">
        <f t="shared" si="13"/>
        <v>38.7896</v>
      </c>
      <c r="P140" s="6">
        <f t="shared" si="14"/>
        <v>1</v>
      </c>
    </row>
    <row r="141" spans="2:16" x14ac:dyDescent="0.2">
      <c r="B141" s="5"/>
      <c r="H141" s="3"/>
      <c r="I141" s="4">
        <v>1</v>
      </c>
      <c r="J141" s="4">
        <v>38.169600000000003</v>
      </c>
      <c r="K141" s="6">
        <f t="shared" si="10"/>
        <v>0.82294489611562782</v>
      </c>
      <c r="L141" s="6">
        <f t="shared" si="11"/>
        <v>34.706489069557364</v>
      </c>
      <c r="M141" s="6">
        <f t="shared" si="12"/>
        <v>0.17705510388437218</v>
      </c>
      <c r="N141" s="6">
        <f t="shared" si="12"/>
        <v>3.4631109304426388</v>
      </c>
      <c r="O141" s="7">
        <f t="shared" si="13"/>
        <v>38.169600000000003</v>
      </c>
      <c r="P141" s="6">
        <f t="shared" si="14"/>
        <v>1</v>
      </c>
    </row>
    <row r="142" spans="2:16" x14ac:dyDescent="0.2">
      <c r="B142" s="5"/>
      <c r="H142" s="3"/>
      <c r="I142" s="4">
        <v>1</v>
      </c>
      <c r="J142" s="4">
        <v>36.798000000000002</v>
      </c>
      <c r="K142" s="6">
        <f t="shared" si="10"/>
        <v>0.82294489611562782</v>
      </c>
      <c r="L142" s="6">
        <f t="shared" si="11"/>
        <v>34.706489069557364</v>
      </c>
      <c r="M142" s="6">
        <f t="shared" si="12"/>
        <v>0.17705510388437218</v>
      </c>
      <c r="N142" s="6">
        <f t="shared" si="12"/>
        <v>2.091510930442638</v>
      </c>
      <c r="O142" s="7">
        <f t="shared" si="13"/>
        <v>36.798000000000002</v>
      </c>
      <c r="P142" s="6">
        <f t="shared" si="14"/>
        <v>1</v>
      </c>
    </row>
    <row r="143" spans="2:16" x14ac:dyDescent="0.2">
      <c r="B143" s="5"/>
      <c r="H143" s="3"/>
      <c r="I143" s="4">
        <v>1</v>
      </c>
      <c r="J143" s="4">
        <v>35.540399999999998</v>
      </c>
      <c r="K143" s="6">
        <f t="shared" si="10"/>
        <v>0.82294489611562782</v>
      </c>
      <c r="L143" s="6">
        <f t="shared" si="11"/>
        <v>34.706489069557364</v>
      </c>
      <c r="M143" s="6">
        <f t="shared" si="12"/>
        <v>0.17705510388437218</v>
      </c>
      <c r="N143" s="6">
        <f t="shared" si="12"/>
        <v>0.83391093044263442</v>
      </c>
      <c r="O143" s="7">
        <f t="shared" si="13"/>
        <v>35.540399999999998</v>
      </c>
      <c r="P143" s="6">
        <f t="shared" si="14"/>
        <v>1</v>
      </c>
    </row>
    <row r="144" spans="2:16" x14ac:dyDescent="0.2">
      <c r="B144" s="5"/>
      <c r="H144" s="3"/>
      <c r="I144" s="4">
        <v>1</v>
      </c>
      <c r="J144" s="4">
        <v>35.460599999999999</v>
      </c>
      <c r="K144" s="6">
        <f t="shared" si="10"/>
        <v>0.82294489611562782</v>
      </c>
      <c r="L144" s="6">
        <f t="shared" si="11"/>
        <v>34.706489069557364</v>
      </c>
      <c r="M144" s="6">
        <f t="shared" si="12"/>
        <v>0.17705510388437218</v>
      </c>
      <c r="N144" s="6">
        <f t="shared" si="12"/>
        <v>0.75411093044263566</v>
      </c>
      <c r="O144" s="7">
        <f t="shared" si="13"/>
        <v>35.460599999999999</v>
      </c>
      <c r="P144" s="6">
        <f t="shared" si="14"/>
        <v>1</v>
      </c>
    </row>
    <row r="145" spans="2:16" x14ac:dyDescent="0.2">
      <c r="B145" s="5"/>
      <c r="H145" s="3"/>
      <c r="I145" s="4">
        <v>1</v>
      </c>
      <c r="J145" s="4">
        <v>36.154800000000002</v>
      </c>
      <c r="K145" s="6">
        <f t="shared" si="10"/>
        <v>0.82294489611562782</v>
      </c>
      <c r="L145" s="6">
        <f t="shared" si="11"/>
        <v>34.706489069557364</v>
      </c>
      <c r="M145" s="6">
        <f t="shared" si="12"/>
        <v>0.17705510388437218</v>
      </c>
      <c r="N145" s="6">
        <f t="shared" si="12"/>
        <v>1.4483109304426378</v>
      </c>
      <c r="O145" s="7">
        <f t="shared" si="13"/>
        <v>36.154800000000002</v>
      </c>
      <c r="P145" s="6">
        <f t="shared" si="14"/>
        <v>1</v>
      </c>
    </row>
    <row r="146" spans="2:16" x14ac:dyDescent="0.2">
      <c r="B146" s="5"/>
      <c r="H146" s="3"/>
      <c r="I146" s="4">
        <v>1</v>
      </c>
      <c r="J146" s="4">
        <v>35.708100000000002</v>
      </c>
      <c r="K146" s="6">
        <f t="shared" si="10"/>
        <v>0.82294489611562782</v>
      </c>
      <c r="L146" s="6">
        <f t="shared" si="11"/>
        <v>34.706489069557364</v>
      </c>
      <c r="M146" s="6">
        <f t="shared" si="12"/>
        <v>0.17705510388437218</v>
      </c>
      <c r="N146" s="6">
        <f t="shared" si="12"/>
        <v>1.0016109304426379</v>
      </c>
      <c r="O146" s="7">
        <f t="shared" si="13"/>
        <v>35.708100000000002</v>
      </c>
      <c r="P146" s="6">
        <f t="shared" si="14"/>
        <v>1</v>
      </c>
    </row>
    <row r="147" spans="2:16" x14ac:dyDescent="0.2">
      <c r="B147" s="5"/>
      <c r="H147" s="3"/>
      <c r="I147" s="4">
        <v>1</v>
      </c>
      <c r="J147" s="4">
        <v>36.154800000000002</v>
      </c>
      <c r="K147" s="6">
        <f t="shared" si="10"/>
        <v>0.82294489611562782</v>
      </c>
      <c r="L147" s="6">
        <f t="shared" si="11"/>
        <v>34.706489069557364</v>
      </c>
      <c r="M147" s="6">
        <f t="shared" si="12"/>
        <v>0.17705510388437218</v>
      </c>
      <c r="N147" s="6">
        <f t="shared" si="12"/>
        <v>1.4483109304426378</v>
      </c>
      <c r="O147" s="7">
        <f t="shared" si="13"/>
        <v>36.154800000000002</v>
      </c>
      <c r="P147" s="6">
        <f t="shared" si="14"/>
        <v>1</v>
      </c>
    </row>
    <row r="148" spans="2:16" x14ac:dyDescent="0.2">
      <c r="B148" s="5"/>
      <c r="H148" s="3"/>
      <c r="I148" s="4">
        <v>1</v>
      </c>
      <c r="J148" s="4">
        <v>35.708100000000002</v>
      </c>
      <c r="K148" s="6">
        <f t="shared" si="10"/>
        <v>0.82294489611562782</v>
      </c>
      <c r="L148" s="6">
        <f t="shared" si="11"/>
        <v>34.706489069557364</v>
      </c>
      <c r="M148" s="6">
        <f t="shared" si="12"/>
        <v>0.17705510388437218</v>
      </c>
      <c r="N148" s="6">
        <f t="shared" si="12"/>
        <v>1.0016109304426379</v>
      </c>
      <c r="O148" s="7">
        <f t="shared" si="13"/>
        <v>35.708100000000002</v>
      </c>
      <c r="P148" s="6">
        <f t="shared" si="14"/>
        <v>1</v>
      </c>
    </row>
    <row r="149" spans="2:16" x14ac:dyDescent="0.2">
      <c r="B149" s="5"/>
      <c r="H149" s="3"/>
      <c r="I149" s="4">
        <v>1</v>
      </c>
      <c r="J149" s="4">
        <v>34.7288</v>
      </c>
      <c r="K149" s="6">
        <f t="shared" si="10"/>
        <v>0.82294489611562782</v>
      </c>
      <c r="L149" s="6">
        <f t="shared" si="11"/>
        <v>34.706489069557364</v>
      </c>
      <c r="M149" s="6">
        <f t="shared" si="12"/>
        <v>0.17705510388437218</v>
      </c>
      <c r="N149" s="6">
        <f t="shared" si="12"/>
        <v>2.2310930442635879E-2</v>
      </c>
      <c r="O149" s="7">
        <f t="shared" si="13"/>
        <v>34.7288</v>
      </c>
      <c r="P149" s="6">
        <f t="shared" si="14"/>
        <v>1</v>
      </c>
    </row>
    <row r="150" spans="2:16" x14ac:dyDescent="0.2">
      <c r="B150" s="5"/>
      <c r="H150" s="3"/>
      <c r="I150" s="4">
        <v>1</v>
      </c>
      <c r="J150" s="4">
        <v>34.285299999999999</v>
      </c>
      <c r="K150" s="6">
        <f t="shared" si="10"/>
        <v>0.82294489611562782</v>
      </c>
      <c r="L150" s="6">
        <f t="shared" si="11"/>
        <v>34.706489069557364</v>
      </c>
      <c r="M150" s="6">
        <f t="shared" si="12"/>
        <v>0.17705510388437218</v>
      </c>
      <c r="N150" s="6">
        <f t="shared" si="12"/>
        <v>-0.42118906955736435</v>
      </c>
      <c r="O150" s="7">
        <f t="shared" si="13"/>
        <v>34.285299999999999</v>
      </c>
      <c r="P150" s="6">
        <f t="shared" si="14"/>
        <v>1</v>
      </c>
    </row>
    <row r="151" spans="2:16" x14ac:dyDescent="0.2">
      <c r="B151" s="5"/>
      <c r="H151" s="3"/>
      <c r="I151" s="4">
        <v>1</v>
      </c>
      <c r="J151" s="4">
        <v>30.537500000000001</v>
      </c>
      <c r="K151" s="6">
        <f t="shared" si="10"/>
        <v>0.82294489611562782</v>
      </c>
      <c r="L151" s="6">
        <f t="shared" si="11"/>
        <v>34.706489069557364</v>
      </c>
      <c r="M151" s="6">
        <f t="shared" si="12"/>
        <v>0.17705510388437218</v>
      </c>
      <c r="N151" s="6">
        <f t="shared" si="12"/>
        <v>-4.1689890695573624</v>
      </c>
      <c r="O151" s="7">
        <f t="shared" si="13"/>
        <v>30.537500000000001</v>
      </c>
      <c r="P151" s="6">
        <f t="shared" si="14"/>
        <v>1</v>
      </c>
    </row>
    <row r="152" spans="2:16" x14ac:dyDescent="0.2">
      <c r="B152" s="5"/>
      <c r="H152" s="3"/>
      <c r="I152" s="4">
        <v>1</v>
      </c>
      <c r="J152" s="4">
        <v>31.374700000000001</v>
      </c>
      <c r="K152" s="6">
        <f t="shared" si="10"/>
        <v>0.82294489611562782</v>
      </c>
      <c r="L152" s="6">
        <f t="shared" si="11"/>
        <v>34.706489069557364</v>
      </c>
      <c r="M152" s="6">
        <f t="shared" si="12"/>
        <v>0.17705510388437218</v>
      </c>
      <c r="N152" s="6">
        <f t="shared" si="12"/>
        <v>-3.3317890695573631</v>
      </c>
      <c r="O152" s="7">
        <f t="shared" si="13"/>
        <v>31.374700000000001</v>
      </c>
      <c r="P152" s="6">
        <f t="shared" si="14"/>
        <v>1</v>
      </c>
    </row>
    <row r="153" spans="2:16" x14ac:dyDescent="0.2">
      <c r="B153" s="5"/>
      <c r="H153" s="3"/>
      <c r="I153" s="4">
        <v>1</v>
      </c>
      <c r="J153" s="4">
        <v>28.8</v>
      </c>
      <c r="K153" s="6">
        <f t="shared" si="10"/>
        <v>0.82294489611562782</v>
      </c>
      <c r="L153" s="6">
        <f t="shared" si="11"/>
        <v>34.706489069557364</v>
      </c>
      <c r="M153" s="6">
        <f t="shared" si="12"/>
        <v>0.17705510388437218</v>
      </c>
      <c r="N153" s="6">
        <f t="shared" si="12"/>
        <v>-5.9064890695573631</v>
      </c>
      <c r="O153" s="7">
        <f t="shared" si="13"/>
        <v>28.8</v>
      </c>
      <c r="P153" s="6">
        <f t="shared" si="14"/>
        <v>1</v>
      </c>
    </row>
    <row r="154" spans="2:16" x14ac:dyDescent="0.2">
      <c r="B154" s="5"/>
      <c r="H154" s="3"/>
      <c r="I154" s="4">
        <v>1</v>
      </c>
      <c r="J154" s="4">
        <v>31.8</v>
      </c>
      <c r="K154" s="6">
        <f t="shared" si="10"/>
        <v>0.82294489611562782</v>
      </c>
      <c r="L154" s="6">
        <f t="shared" si="11"/>
        <v>34.706489069557364</v>
      </c>
      <c r="M154" s="6">
        <f t="shared" si="12"/>
        <v>0.17705510388437218</v>
      </c>
      <c r="N154" s="6">
        <f t="shared" si="12"/>
        <v>-2.9064890695573631</v>
      </c>
      <c r="O154" s="7">
        <f t="shared" si="13"/>
        <v>31.8</v>
      </c>
      <c r="P154" s="6">
        <f t="shared" si="14"/>
        <v>1</v>
      </c>
    </row>
    <row r="155" spans="2:16" x14ac:dyDescent="0.2">
      <c r="B155" s="5"/>
      <c r="H155" s="3"/>
      <c r="I155" s="4">
        <v>1</v>
      </c>
      <c r="J155" s="4">
        <v>27.3704</v>
      </c>
      <c r="K155" s="6">
        <f t="shared" si="10"/>
        <v>0.82294489611562782</v>
      </c>
      <c r="L155" s="6">
        <f t="shared" si="11"/>
        <v>34.706489069557364</v>
      </c>
      <c r="M155" s="6">
        <f t="shared" si="12"/>
        <v>0.17705510388437218</v>
      </c>
      <c r="N155" s="6">
        <f t="shared" si="12"/>
        <v>-7.3360890695573637</v>
      </c>
      <c r="O155" s="7">
        <f t="shared" si="13"/>
        <v>27.3704</v>
      </c>
      <c r="P155" s="6">
        <f t="shared" si="14"/>
        <v>1</v>
      </c>
    </row>
    <row r="156" spans="2:16" x14ac:dyDescent="0.2">
      <c r="B156" s="5"/>
      <c r="H156" s="3"/>
      <c r="I156" s="4">
        <v>1</v>
      </c>
      <c r="J156" s="4">
        <v>27.3</v>
      </c>
      <c r="K156" s="6">
        <f t="shared" si="10"/>
        <v>0.82294489611562782</v>
      </c>
      <c r="L156" s="6">
        <f t="shared" si="11"/>
        <v>34.706489069557364</v>
      </c>
      <c r="M156" s="6">
        <f t="shared" si="12"/>
        <v>0.17705510388437218</v>
      </c>
      <c r="N156" s="6">
        <f t="shared" si="12"/>
        <v>-7.4064890695573631</v>
      </c>
      <c r="O156" s="7">
        <f t="shared" si="13"/>
        <v>27.3</v>
      </c>
      <c r="P156" s="6">
        <f t="shared" si="14"/>
        <v>1</v>
      </c>
    </row>
    <row r="157" spans="2:16" x14ac:dyDescent="0.2">
      <c r="B157" s="5"/>
      <c r="H157" s="3"/>
      <c r="I157" s="4">
        <v>1</v>
      </c>
      <c r="J157" s="4">
        <v>28.4</v>
      </c>
      <c r="K157" s="6">
        <f t="shared" si="10"/>
        <v>0.82294489611562782</v>
      </c>
      <c r="L157" s="6">
        <f t="shared" si="11"/>
        <v>34.706489069557364</v>
      </c>
      <c r="M157" s="6">
        <f t="shared" si="12"/>
        <v>0.17705510388437218</v>
      </c>
      <c r="N157" s="6">
        <f t="shared" si="12"/>
        <v>-6.3064890695573652</v>
      </c>
      <c r="O157" s="7">
        <f t="shared" si="13"/>
        <v>28.4</v>
      </c>
      <c r="P157" s="6">
        <f t="shared" si="14"/>
        <v>1</v>
      </c>
    </row>
    <row r="158" spans="2:16" x14ac:dyDescent="0.2">
      <c r="B158" s="5"/>
      <c r="H158" s="3"/>
      <c r="I158" s="4">
        <v>1</v>
      </c>
      <c r="J158" s="4">
        <v>27.9711</v>
      </c>
      <c r="K158" s="6">
        <f t="shared" si="10"/>
        <v>0.82294489611562782</v>
      </c>
      <c r="L158" s="6">
        <f t="shared" si="11"/>
        <v>34.706489069557364</v>
      </c>
      <c r="M158" s="6">
        <f t="shared" si="12"/>
        <v>0.17705510388437218</v>
      </c>
      <c r="N158" s="6">
        <f t="shared" si="12"/>
        <v>-6.7353890695573639</v>
      </c>
      <c r="O158" s="7">
        <f t="shared" si="13"/>
        <v>27.9711</v>
      </c>
      <c r="P158" s="6">
        <f t="shared" si="14"/>
        <v>1</v>
      </c>
    </row>
    <row r="159" spans="2:16" x14ac:dyDescent="0.2">
      <c r="B159" s="5"/>
      <c r="H159" s="3"/>
      <c r="I159" s="4">
        <v>1</v>
      </c>
      <c r="J159" s="4">
        <v>23.227</v>
      </c>
      <c r="K159" s="6">
        <f t="shared" si="10"/>
        <v>0.82294489611562782</v>
      </c>
      <c r="L159" s="6">
        <f t="shared" si="11"/>
        <v>34.706489069557364</v>
      </c>
      <c r="M159" s="6">
        <f t="shared" si="12"/>
        <v>0.17705510388437218</v>
      </c>
      <c r="N159" s="6">
        <f t="shared" si="12"/>
        <v>-11.479489069557363</v>
      </c>
      <c r="O159" s="7">
        <f t="shared" si="13"/>
        <v>23.227</v>
      </c>
      <c r="P159" s="6">
        <f t="shared" si="14"/>
        <v>1</v>
      </c>
    </row>
    <row r="160" spans="2:16" x14ac:dyDescent="0.2">
      <c r="B160" s="5"/>
      <c r="H160" s="3"/>
      <c r="I160" s="4">
        <v>1</v>
      </c>
      <c r="J160" s="4">
        <v>23.618200000000002</v>
      </c>
      <c r="K160" s="6">
        <f t="shared" si="10"/>
        <v>0.82294489611562782</v>
      </c>
      <c r="L160" s="6">
        <f t="shared" si="11"/>
        <v>34.706489069557364</v>
      </c>
      <c r="M160" s="6">
        <f t="shared" si="12"/>
        <v>0.17705510388437218</v>
      </c>
      <c r="N160" s="6">
        <f t="shared" si="12"/>
        <v>-11.088289069557362</v>
      </c>
      <c r="O160" s="7">
        <f t="shared" si="13"/>
        <v>23.618200000000002</v>
      </c>
      <c r="P160" s="6">
        <f t="shared" si="14"/>
        <v>1</v>
      </c>
    </row>
    <row r="161" spans="2:16" x14ac:dyDescent="0.2">
      <c r="B161" s="5"/>
      <c r="H161" s="3"/>
      <c r="I161" s="4">
        <v>1</v>
      </c>
      <c r="J161" s="4">
        <v>23.7</v>
      </c>
      <c r="K161" s="6">
        <f t="shared" si="10"/>
        <v>0.82294489611562782</v>
      </c>
      <c r="L161" s="6">
        <f t="shared" si="11"/>
        <v>34.706489069557364</v>
      </c>
      <c r="M161" s="6">
        <f t="shared" si="12"/>
        <v>0.17705510388437218</v>
      </c>
      <c r="N161" s="6">
        <f t="shared" si="12"/>
        <v>-11.006489069557365</v>
      </c>
      <c r="O161" s="7">
        <f t="shared" si="13"/>
        <v>23.7</v>
      </c>
      <c r="P161" s="6">
        <f t="shared" si="14"/>
        <v>1</v>
      </c>
    </row>
    <row r="162" spans="2:16" x14ac:dyDescent="0.2">
      <c r="B162" s="5"/>
      <c r="H162" s="3"/>
      <c r="I162" s="4">
        <v>1</v>
      </c>
      <c r="J162" s="4">
        <v>24.0505</v>
      </c>
      <c r="K162" s="6">
        <f t="shared" si="10"/>
        <v>0.82294489611562782</v>
      </c>
      <c r="L162" s="6">
        <f t="shared" si="11"/>
        <v>34.706489069557364</v>
      </c>
      <c r="M162" s="6">
        <f t="shared" si="12"/>
        <v>0.17705510388437218</v>
      </c>
      <c r="N162" s="6">
        <f t="shared" si="12"/>
        <v>-10.655989069557364</v>
      </c>
      <c r="O162" s="7">
        <f t="shared" si="13"/>
        <v>24.0505</v>
      </c>
      <c r="P162" s="6">
        <f t="shared" si="14"/>
        <v>1</v>
      </c>
    </row>
    <row r="163" spans="2:16" x14ac:dyDescent="0.2">
      <c r="B163" s="5"/>
      <c r="H163" s="3"/>
      <c r="I163" s="4">
        <v>1</v>
      </c>
      <c r="J163" s="4">
        <v>47.9</v>
      </c>
      <c r="K163" s="6">
        <f t="shared" si="10"/>
        <v>0.82294489611562782</v>
      </c>
      <c r="L163" s="6">
        <f t="shared" si="11"/>
        <v>34.706489069557364</v>
      </c>
      <c r="M163" s="6">
        <f t="shared" si="12"/>
        <v>0.17705510388437218</v>
      </c>
      <c r="N163" s="6">
        <f t="shared" si="12"/>
        <v>13.193510930442635</v>
      </c>
      <c r="O163" s="7">
        <f t="shared" si="13"/>
        <v>47.9</v>
      </c>
      <c r="P163" s="6">
        <f t="shared" si="14"/>
        <v>1</v>
      </c>
    </row>
    <row r="164" spans="2:16" x14ac:dyDescent="0.2">
      <c r="B164" s="5"/>
      <c r="H164" s="3"/>
      <c r="I164" s="4">
        <v>1</v>
      </c>
      <c r="J164" s="4">
        <v>48.9</v>
      </c>
      <c r="K164" s="6">
        <f t="shared" si="10"/>
        <v>0.82294489611562782</v>
      </c>
      <c r="L164" s="6">
        <f t="shared" si="11"/>
        <v>34.706489069557364</v>
      </c>
      <c r="M164" s="6">
        <f t="shared" si="12"/>
        <v>0.17705510388437218</v>
      </c>
      <c r="N164" s="6">
        <f t="shared" si="12"/>
        <v>14.193510930442635</v>
      </c>
      <c r="O164" s="7">
        <f t="shared" si="13"/>
        <v>48.9</v>
      </c>
      <c r="P164" s="6">
        <f t="shared" si="14"/>
        <v>1</v>
      </c>
    </row>
    <row r="165" spans="2:16" x14ac:dyDescent="0.2">
      <c r="B165" s="5"/>
      <c r="H165" s="3"/>
      <c r="I165" s="4">
        <v>1</v>
      </c>
      <c r="J165" s="4">
        <v>51.9</v>
      </c>
      <c r="K165" s="6">
        <f t="shared" si="10"/>
        <v>0.82294489611562782</v>
      </c>
      <c r="L165" s="6">
        <f t="shared" si="11"/>
        <v>34.706489069557364</v>
      </c>
      <c r="M165" s="6">
        <f t="shared" si="12"/>
        <v>0.17705510388437218</v>
      </c>
      <c r="N165" s="6">
        <f t="shared" si="12"/>
        <v>17.193510930442635</v>
      </c>
      <c r="O165" s="7">
        <f t="shared" si="13"/>
        <v>51.9</v>
      </c>
      <c r="P165" s="6">
        <f t="shared" si="14"/>
        <v>1</v>
      </c>
    </row>
    <row r="166" spans="2:16" x14ac:dyDescent="0.2">
      <c r="B166" s="5"/>
      <c r="H166" s="3"/>
      <c r="I166" s="4">
        <v>1</v>
      </c>
      <c r="J166" s="4">
        <v>46.8</v>
      </c>
      <c r="K166" s="6">
        <f t="shared" si="10"/>
        <v>0.82294489611562782</v>
      </c>
      <c r="L166" s="6">
        <f t="shared" si="11"/>
        <v>34.706489069557364</v>
      </c>
      <c r="M166" s="6">
        <f t="shared" si="12"/>
        <v>0.17705510388437218</v>
      </c>
      <c r="N166" s="6">
        <f t="shared" si="12"/>
        <v>12.093510930442633</v>
      </c>
      <c r="O166" s="7">
        <f t="shared" si="13"/>
        <v>46.8</v>
      </c>
      <c r="P166" s="6">
        <f t="shared" si="14"/>
        <v>1</v>
      </c>
    </row>
    <row r="167" spans="2:16" x14ac:dyDescent="0.2">
      <c r="B167" s="5"/>
      <c r="H167" s="3"/>
      <c r="I167" s="4">
        <v>1</v>
      </c>
      <c r="J167" s="4">
        <v>41.9</v>
      </c>
      <c r="K167" s="6">
        <f t="shared" si="10"/>
        <v>0.82294489611562782</v>
      </c>
      <c r="L167" s="6">
        <f t="shared" si="11"/>
        <v>34.706489069557364</v>
      </c>
      <c r="M167" s="6">
        <f t="shared" si="12"/>
        <v>0.17705510388437218</v>
      </c>
      <c r="N167" s="6">
        <f t="shared" si="12"/>
        <v>7.1935109304426348</v>
      </c>
      <c r="O167" s="7">
        <f t="shared" si="13"/>
        <v>41.9</v>
      </c>
      <c r="P167" s="6">
        <f t="shared" si="14"/>
        <v>1</v>
      </c>
    </row>
    <row r="168" spans="2:16" x14ac:dyDescent="0.2">
      <c r="B168" s="5"/>
      <c r="H168" s="3"/>
      <c r="I168" s="4">
        <v>1</v>
      </c>
      <c r="J168" s="4">
        <v>51.9</v>
      </c>
      <c r="K168" s="6">
        <f t="shared" si="10"/>
        <v>0.82294489611562782</v>
      </c>
      <c r="L168" s="6">
        <f t="shared" si="11"/>
        <v>34.706489069557364</v>
      </c>
      <c r="M168" s="6">
        <f t="shared" si="12"/>
        <v>0.17705510388437218</v>
      </c>
      <c r="N168" s="6">
        <f t="shared" si="12"/>
        <v>17.193510930442635</v>
      </c>
      <c r="O168" s="7">
        <f t="shared" si="13"/>
        <v>51.9</v>
      </c>
      <c r="P168" s="6">
        <f t="shared" si="14"/>
        <v>1</v>
      </c>
    </row>
    <row r="169" spans="2:16" x14ac:dyDescent="0.2">
      <c r="B169" s="5"/>
      <c r="H169" s="3"/>
      <c r="I169" s="4">
        <v>0</v>
      </c>
      <c r="J169" s="4">
        <v>32.756799999999998</v>
      </c>
      <c r="K169" s="6">
        <f t="shared" si="10"/>
        <v>0.82294489611562782</v>
      </c>
      <c r="L169" s="6">
        <f t="shared" si="11"/>
        <v>34.706489069557364</v>
      </c>
      <c r="M169" s="6">
        <f t="shared" si="12"/>
        <v>-0.82294489611562782</v>
      </c>
      <c r="N169" s="6">
        <f t="shared" si="12"/>
        <v>-1.9496890695573654</v>
      </c>
      <c r="O169" s="7">
        <f t="shared" si="13"/>
        <v>0</v>
      </c>
      <c r="P169" s="6">
        <f t="shared" si="14"/>
        <v>0</v>
      </c>
    </row>
    <row r="170" spans="2:16" x14ac:dyDescent="0.2">
      <c r="B170" s="5"/>
      <c r="H170" s="3"/>
      <c r="I170" s="4">
        <v>0</v>
      </c>
      <c r="J170" s="4">
        <v>36.392600000000002</v>
      </c>
      <c r="K170" s="6">
        <f t="shared" si="10"/>
        <v>0.82294489611562782</v>
      </c>
      <c r="L170" s="6">
        <f t="shared" si="11"/>
        <v>34.706489069557364</v>
      </c>
      <c r="M170" s="6">
        <f t="shared" si="12"/>
        <v>-0.82294489611562782</v>
      </c>
      <c r="N170" s="6">
        <f t="shared" si="12"/>
        <v>1.6861109304426378</v>
      </c>
      <c r="O170" s="7">
        <f t="shared" si="13"/>
        <v>0</v>
      </c>
      <c r="P170" s="6">
        <f t="shared" si="14"/>
        <v>0</v>
      </c>
    </row>
    <row r="171" spans="2:16" x14ac:dyDescent="0.2">
      <c r="B171" s="5"/>
      <c r="H171" s="3"/>
      <c r="I171" s="4">
        <v>1</v>
      </c>
      <c r="J171" s="4">
        <v>32.110900000000001</v>
      </c>
      <c r="K171" s="6">
        <f t="shared" si="10"/>
        <v>0.82294489611562782</v>
      </c>
      <c r="L171" s="6">
        <f t="shared" si="11"/>
        <v>34.706489069557364</v>
      </c>
      <c r="M171" s="6">
        <f t="shared" si="12"/>
        <v>0.17705510388437218</v>
      </c>
      <c r="N171" s="6">
        <f t="shared" si="12"/>
        <v>-2.5955890695573629</v>
      </c>
      <c r="O171" s="7">
        <f t="shared" si="13"/>
        <v>32.110900000000001</v>
      </c>
      <c r="P171" s="6">
        <f t="shared" si="14"/>
        <v>1</v>
      </c>
    </row>
    <row r="172" spans="2:16" x14ac:dyDescent="0.2">
      <c r="B172" s="5"/>
      <c r="H172" s="3"/>
      <c r="I172" s="4">
        <v>1</v>
      </c>
      <c r="J172" s="4">
        <v>33.799999999999997</v>
      </c>
      <c r="K172" s="6">
        <f t="shared" si="10"/>
        <v>0.82294489611562782</v>
      </c>
      <c r="L172" s="6">
        <f t="shared" si="11"/>
        <v>34.706489069557364</v>
      </c>
      <c r="M172" s="6">
        <f t="shared" si="12"/>
        <v>0.17705510388437218</v>
      </c>
      <c r="N172" s="6">
        <f t="shared" si="12"/>
        <v>-0.90648906955736663</v>
      </c>
      <c r="O172" s="7">
        <f t="shared" si="13"/>
        <v>33.799999999999997</v>
      </c>
      <c r="P172" s="6">
        <f t="shared" si="14"/>
        <v>1</v>
      </c>
    </row>
    <row r="173" spans="2:16" x14ac:dyDescent="0.2">
      <c r="B173" s="5"/>
      <c r="H173" s="3"/>
      <c r="I173" s="4">
        <v>0</v>
      </c>
      <c r="J173" s="4">
        <v>30.4</v>
      </c>
      <c r="K173" s="6">
        <f t="shared" si="10"/>
        <v>0.82294489611562782</v>
      </c>
      <c r="L173" s="6">
        <f t="shared" si="11"/>
        <v>34.706489069557364</v>
      </c>
      <c r="M173" s="6">
        <f t="shared" si="12"/>
        <v>-0.82294489611562782</v>
      </c>
      <c r="N173" s="6">
        <f t="shared" si="12"/>
        <v>-4.3064890695573652</v>
      </c>
      <c r="O173" s="7">
        <f t="shared" si="13"/>
        <v>0</v>
      </c>
      <c r="P173" s="6">
        <f t="shared" si="14"/>
        <v>0</v>
      </c>
    </row>
    <row r="174" spans="2:16" x14ac:dyDescent="0.2">
      <c r="B174" s="5"/>
      <c r="H174" s="3"/>
      <c r="I174" s="4">
        <v>1</v>
      </c>
      <c r="J174" s="4">
        <v>50.5</v>
      </c>
      <c r="K174" s="6">
        <f t="shared" si="10"/>
        <v>0.82294489611562782</v>
      </c>
      <c r="L174" s="6">
        <f t="shared" si="11"/>
        <v>34.706489069557364</v>
      </c>
      <c r="M174" s="6">
        <f t="shared" si="12"/>
        <v>0.17705510388437218</v>
      </c>
      <c r="N174" s="6">
        <f t="shared" si="12"/>
        <v>15.793510930442636</v>
      </c>
      <c r="O174" s="7">
        <f t="shared" si="13"/>
        <v>50.5</v>
      </c>
      <c r="P174" s="6">
        <f t="shared" si="14"/>
        <v>1</v>
      </c>
    </row>
    <row r="175" spans="2:16" x14ac:dyDescent="0.2">
      <c r="B175" s="5"/>
      <c r="H175" s="3"/>
      <c r="I175" s="4">
        <v>1</v>
      </c>
      <c r="J175" s="4">
        <v>48.6</v>
      </c>
      <c r="K175" s="6">
        <f t="shared" si="10"/>
        <v>0.82294489611562782</v>
      </c>
      <c r="L175" s="6">
        <f t="shared" si="11"/>
        <v>34.706489069557364</v>
      </c>
      <c r="M175" s="6">
        <f t="shared" si="12"/>
        <v>0.17705510388437218</v>
      </c>
      <c r="N175" s="6">
        <f t="shared" si="12"/>
        <v>13.893510930442638</v>
      </c>
      <c r="O175" s="7">
        <f t="shared" si="13"/>
        <v>48.6</v>
      </c>
      <c r="P175" s="6">
        <f t="shared" si="14"/>
        <v>1</v>
      </c>
    </row>
    <row r="176" spans="2:16" x14ac:dyDescent="0.2">
      <c r="B176" s="5"/>
      <c r="H176" s="3"/>
      <c r="I176" s="4">
        <v>1</v>
      </c>
      <c r="J176" s="4">
        <v>51.191499999999998</v>
      </c>
      <c r="K176" s="6">
        <f t="shared" si="10"/>
        <v>0.82294489611562782</v>
      </c>
      <c r="L176" s="6">
        <f t="shared" si="11"/>
        <v>34.706489069557364</v>
      </c>
      <c r="M176" s="6">
        <f t="shared" si="12"/>
        <v>0.17705510388437218</v>
      </c>
      <c r="N176" s="6">
        <f t="shared" si="12"/>
        <v>16.485010930442634</v>
      </c>
      <c r="O176" s="7">
        <f t="shared" si="13"/>
        <v>51.191499999999998</v>
      </c>
      <c r="P176" s="6">
        <f t="shared" si="14"/>
        <v>1</v>
      </c>
    </row>
    <row r="177" spans="2:16" x14ac:dyDescent="0.2">
      <c r="B177" s="5"/>
      <c r="H177" s="3"/>
      <c r="I177" s="4">
        <v>1</v>
      </c>
      <c r="J177" s="4">
        <v>40.5</v>
      </c>
      <c r="K177" s="6">
        <f t="shared" si="10"/>
        <v>0.82294489611562782</v>
      </c>
      <c r="L177" s="6">
        <f t="shared" si="11"/>
        <v>34.706489069557364</v>
      </c>
      <c r="M177" s="6">
        <f t="shared" si="12"/>
        <v>0.17705510388437218</v>
      </c>
      <c r="N177" s="6">
        <f t="shared" si="12"/>
        <v>5.7935109304426362</v>
      </c>
      <c r="O177" s="7">
        <f t="shared" si="13"/>
        <v>40.5</v>
      </c>
      <c r="P177" s="6">
        <f t="shared" si="14"/>
        <v>1</v>
      </c>
    </row>
    <row r="178" spans="2:16" x14ac:dyDescent="0.2">
      <c r="B178" s="5"/>
      <c r="H178" s="3"/>
      <c r="I178" s="4">
        <v>1</v>
      </c>
      <c r="J178" s="4">
        <v>41.799799999999998</v>
      </c>
      <c r="K178" s="6">
        <f t="shared" si="10"/>
        <v>0.82294489611562782</v>
      </c>
      <c r="L178" s="6">
        <f t="shared" si="11"/>
        <v>34.706489069557364</v>
      </c>
      <c r="M178" s="6">
        <f t="shared" si="12"/>
        <v>0.17705510388437218</v>
      </c>
      <c r="N178" s="6">
        <f t="shared" si="12"/>
        <v>7.0933109304426338</v>
      </c>
      <c r="O178" s="7">
        <f t="shared" si="13"/>
        <v>41.799799999999998</v>
      </c>
      <c r="P178" s="6">
        <f t="shared" si="14"/>
        <v>1</v>
      </c>
    </row>
    <row r="179" spans="2:16" x14ac:dyDescent="0.2">
      <c r="B179" s="5"/>
      <c r="H179" s="3"/>
      <c r="I179" s="4">
        <v>1</v>
      </c>
      <c r="J179" s="4">
        <v>42</v>
      </c>
      <c r="K179" s="6">
        <f t="shared" si="10"/>
        <v>0.82294489611562782</v>
      </c>
      <c r="L179" s="6">
        <f t="shared" si="11"/>
        <v>34.706489069557364</v>
      </c>
      <c r="M179" s="6">
        <f t="shared" si="12"/>
        <v>0.17705510388437218</v>
      </c>
      <c r="N179" s="6">
        <f t="shared" si="12"/>
        <v>7.2935109304426362</v>
      </c>
      <c r="O179" s="7">
        <f t="shared" si="13"/>
        <v>42</v>
      </c>
      <c r="P179" s="6">
        <f t="shared" si="14"/>
        <v>1</v>
      </c>
    </row>
    <row r="180" spans="2:16" x14ac:dyDescent="0.2">
      <c r="B180" s="5"/>
      <c r="H180" s="3"/>
      <c r="I180" s="4">
        <v>1</v>
      </c>
      <c r="J180" s="4">
        <v>38.048400000000001</v>
      </c>
      <c r="K180" s="6">
        <f t="shared" si="10"/>
        <v>0.82294489611562782</v>
      </c>
      <c r="L180" s="6">
        <f t="shared" si="11"/>
        <v>34.706489069557364</v>
      </c>
      <c r="M180" s="6">
        <f t="shared" si="12"/>
        <v>0.17705510388437218</v>
      </c>
      <c r="N180" s="6">
        <f t="shared" si="12"/>
        <v>3.3419109304426371</v>
      </c>
      <c r="O180" s="7">
        <f t="shared" si="13"/>
        <v>38.048400000000001</v>
      </c>
      <c r="P180" s="6">
        <f t="shared" si="14"/>
        <v>1</v>
      </c>
    </row>
    <row r="181" spans="2:16" x14ac:dyDescent="0.2">
      <c r="B181" s="5"/>
      <c r="H181" s="3"/>
      <c r="I181" s="4">
        <v>1</v>
      </c>
      <c r="J181" s="4">
        <v>36.4</v>
      </c>
      <c r="K181" s="6">
        <f t="shared" si="10"/>
        <v>0.82294489611562782</v>
      </c>
      <c r="L181" s="6">
        <f t="shared" si="11"/>
        <v>34.706489069557364</v>
      </c>
      <c r="M181" s="6">
        <f t="shared" si="12"/>
        <v>0.17705510388437218</v>
      </c>
      <c r="N181" s="6">
        <f t="shared" si="12"/>
        <v>1.6935109304426348</v>
      </c>
      <c r="O181" s="7">
        <f t="shared" si="13"/>
        <v>36.4</v>
      </c>
      <c r="P181" s="6">
        <f t="shared" si="14"/>
        <v>1</v>
      </c>
    </row>
    <row r="182" spans="2:16" x14ac:dyDescent="0.2">
      <c r="B182" s="5"/>
      <c r="H182" s="3"/>
      <c r="I182" s="4">
        <v>1</v>
      </c>
      <c r="J182" s="4">
        <v>32.974800000000002</v>
      </c>
      <c r="K182" s="6">
        <f t="shared" si="10"/>
        <v>0.82294489611562782</v>
      </c>
      <c r="L182" s="6">
        <f t="shared" si="11"/>
        <v>34.706489069557364</v>
      </c>
      <c r="M182" s="6">
        <f t="shared" si="12"/>
        <v>0.17705510388437218</v>
      </c>
      <c r="N182" s="6">
        <f t="shared" si="12"/>
        <v>-1.7316890695573619</v>
      </c>
      <c r="O182" s="7">
        <f t="shared" si="13"/>
        <v>32.974800000000002</v>
      </c>
      <c r="P182" s="6">
        <f t="shared" si="14"/>
        <v>1</v>
      </c>
    </row>
    <row r="183" spans="2:16" x14ac:dyDescent="0.2">
      <c r="B183" s="5"/>
      <c r="H183" s="3"/>
      <c r="I183" s="4">
        <v>1</v>
      </c>
      <c r="J183" s="4">
        <v>35.2288</v>
      </c>
      <c r="K183" s="6">
        <f t="shared" si="10"/>
        <v>0.82294489611562782</v>
      </c>
      <c r="L183" s="6">
        <f t="shared" si="11"/>
        <v>34.706489069557364</v>
      </c>
      <c r="M183" s="6">
        <f t="shared" si="12"/>
        <v>0.17705510388437218</v>
      </c>
      <c r="N183" s="6">
        <f t="shared" si="12"/>
        <v>0.52231093044263588</v>
      </c>
      <c r="O183" s="7">
        <f t="shared" si="13"/>
        <v>35.2288</v>
      </c>
      <c r="P183" s="6">
        <f t="shared" si="14"/>
        <v>1</v>
      </c>
    </row>
    <row r="184" spans="2:16" x14ac:dyDescent="0.2">
      <c r="B184" s="5"/>
      <c r="H184" s="3"/>
      <c r="I184" s="4">
        <v>1</v>
      </c>
      <c r="J184" s="4">
        <v>34.730499999999999</v>
      </c>
      <c r="K184" s="6">
        <f t="shared" si="10"/>
        <v>0.82294489611562782</v>
      </c>
      <c r="L184" s="6">
        <f t="shared" si="11"/>
        <v>34.706489069557364</v>
      </c>
      <c r="M184" s="6">
        <f t="shared" si="12"/>
        <v>0.17705510388437218</v>
      </c>
      <c r="N184" s="6">
        <f t="shared" si="12"/>
        <v>2.401093044263547E-2</v>
      </c>
      <c r="O184" s="7">
        <f t="shared" si="13"/>
        <v>34.730499999999999</v>
      </c>
      <c r="P184" s="6">
        <f t="shared" si="14"/>
        <v>1</v>
      </c>
    </row>
    <row r="185" spans="2:16" x14ac:dyDescent="0.2">
      <c r="B185" s="5"/>
      <c r="H185" s="3"/>
      <c r="I185" s="4">
        <v>1</v>
      </c>
      <c r="J185" s="4">
        <v>37.064999999999998</v>
      </c>
      <c r="K185" s="6">
        <f t="shared" si="10"/>
        <v>0.82294489611562782</v>
      </c>
      <c r="L185" s="6">
        <f t="shared" si="11"/>
        <v>34.706489069557364</v>
      </c>
      <c r="M185" s="6">
        <f t="shared" si="12"/>
        <v>0.17705510388437218</v>
      </c>
      <c r="N185" s="6">
        <f t="shared" si="12"/>
        <v>2.3585109304426339</v>
      </c>
      <c r="O185" s="7">
        <f t="shared" si="13"/>
        <v>37.064999999999998</v>
      </c>
      <c r="P185" s="6">
        <f t="shared" si="14"/>
        <v>1</v>
      </c>
    </row>
    <row r="186" spans="2:16" x14ac:dyDescent="0.2">
      <c r="B186" s="5"/>
      <c r="H186" s="3"/>
      <c r="I186" s="4">
        <v>1</v>
      </c>
      <c r="J186" s="4">
        <v>35.161999999999999</v>
      </c>
      <c r="K186" s="6">
        <f t="shared" si="10"/>
        <v>0.82294489611562782</v>
      </c>
      <c r="L186" s="6">
        <f t="shared" si="11"/>
        <v>34.706489069557364</v>
      </c>
      <c r="M186" s="6">
        <f t="shared" si="12"/>
        <v>0.17705510388437218</v>
      </c>
      <c r="N186" s="6">
        <f t="shared" si="12"/>
        <v>0.45551093044263524</v>
      </c>
      <c r="O186" s="7">
        <f t="shared" si="13"/>
        <v>35.161999999999999</v>
      </c>
      <c r="P186" s="6">
        <f t="shared" si="14"/>
        <v>1</v>
      </c>
    </row>
    <row r="187" spans="2:16" x14ac:dyDescent="0.2">
      <c r="B187" s="5"/>
      <c r="H187" s="3"/>
      <c r="I187" s="4">
        <v>1</v>
      </c>
      <c r="J187" s="4">
        <v>36.290100000000002</v>
      </c>
      <c r="K187" s="6">
        <f t="shared" si="10"/>
        <v>0.82294489611562782</v>
      </c>
      <c r="L187" s="6">
        <f t="shared" si="11"/>
        <v>34.706489069557364</v>
      </c>
      <c r="M187" s="6">
        <f t="shared" si="12"/>
        <v>0.17705510388437218</v>
      </c>
      <c r="N187" s="6">
        <f t="shared" si="12"/>
        <v>1.5836109304426387</v>
      </c>
      <c r="O187" s="7">
        <f t="shared" si="13"/>
        <v>36.290100000000002</v>
      </c>
      <c r="P187" s="6">
        <f t="shared" si="14"/>
        <v>1</v>
      </c>
    </row>
    <row r="188" spans="2:16" x14ac:dyDescent="0.2">
      <c r="B188" s="5"/>
      <c r="H188" s="3"/>
      <c r="I188" s="4">
        <v>1</v>
      </c>
      <c r="J188" s="4">
        <v>36.704700000000003</v>
      </c>
      <c r="K188" s="6">
        <f t="shared" si="10"/>
        <v>0.82294489611562782</v>
      </c>
      <c r="L188" s="6">
        <f t="shared" si="11"/>
        <v>34.706489069557364</v>
      </c>
      <c r="M188" s="6">
        <f t="shared" si="12"/>
        <v>0.17705510388437218</v>
      </c>
      <c r="N188" s="6">
        <f t="shared" si="12"/>
        <v>1.9982109304426388</v>
      </c>
      <c r="O188" s="7">
        <f t="shared" si="13"/>
        <v>36.704700000000003</v>
      </c>
      <c r="P188" s="6">
        <f t="shared" si="14"/>
        <v>1</v>
      </c>
    </row>
    <row r="189" spans="2:16" x14ac:dyDescent="0.2">
      <c r="B189" s="5"/>
      <c r="H189" s="3"/>
      <c r="I189" s="4">
        <v>1</v>
      </c>
      <c r="J189" s="4">
        <v>40.8247</v>
      </c>
      <c r="K189" s="6">
        <f t="shared" si="10"/>
        <v>0.82294489611562782</v>
      </c>
      <c r="L189" s="6">
        <f t="shared" si="11"/>
        <v>34.706489069557364</v>
      </c>
      <c r="M189" s="6">
        <f t="shared" si="12"/>
        <v>0.17705510388437218</v>
      </c>
      <c r="N189" s="6">
        <f t="shared" si="12"/>
        <v>6.1182109304426362</v>
      </c>
      <c r="O189" s="7">
        <f t="shared" si="13"/>
        <v>40.8247</v>
      </c>
      <c r="P189" s="6">
        <f t="shared" si="14"/>
        <v>1</v>
      </c>
    </row>
    <row r="190" spans="2:16" x14ac:dyDescent="0.2">
      <c r="B190" s="5"/>
      <c r="H190" s="3"/>
      <c r="I190" s="4">
        <v>1</v>
      </c>
      <c r="J190" s="4">
        <v>36.556399999999996</v>
      </c>
      <c r="K190" s="6">
        <f t="shared" si="10"/>
        <v>0.82294489611562782</v>
      </c>
      <c r="L190" s="6">
        <f t="shared" si="11"/>
        <v>34.706489069557364</v>
      </c>
      <c r="M190" s="6">
        <f t="shared" si="12"/>
        <v>0.17705510388437218</v>
      </c>
      <c r="N190" s="6">
        <f t="shared" si="12"/>
        <v>1.8499109304426327</v>
      </c>
      <c r="O190" s="7">
        <f t="shared" si="13"/>
        <v>36.556399999999996</v>
      </c>
      <c r="P190" s="6">
        <f t="shared" si="14"/>
        <v>1</v>
      </c>
    </row>
    <row r="191" spans="2:16" x14ac:dyDescent="0.2">
      <c r="B191" s="5"/>
      <c r="H191" s="3"/>
      <c r="I191" s="4">
        <v>1</v>
      </c>
      <c r="J191" s="4">
        <v>32.088799999999999</v>
      </c>
      <c r="K191" s="6">
        <f t="shared" si="10"/>
        <v>0.82294489611562782</v>
      </c>
      <c r="L191" s="6">
        <f t="shared" si="11"/>
        <v>34.706489069557364</v>
      </c>
      <c r="M191" s="6">
        <f t="shared" si="12"/>
        <v>0.17705510388437218</v>
      </c>
      <c r="N191" s="6">
        <f t="shared" si="12"/>
        <v>-2.6176890695573647</v>
      </c>
      <c r="O191" s="7">
        <f t="shared" si="13"/>
        <v>32.088799999999999</v>
      </c>
      <c r="P191" s="6">
        <f t="shared" si="14"/>
        <v>1</v>
      </c>
    </row>
    <row r="192" spans="2:16" x14ac:dyDescent="0.2">
      <c r="B192" s="5"/>
      <c r="H192" s="3"/>
      <c r="I192" s="4">
        <v>1</v>
      </c>
      <c r="J192" s="4">
        <v>26.881699999999999</v>
      </c>
      <c r="K192" s="6">
        <f t="shared" si="10"/>
        <v>0.82294489611562782</v>
      </c>
      <c r="L192" s="6">
        <f t="shared" si="11"/>
        <v>34.706489069557364</v>
      </c>
      <c r="M192" s="6">
        <f t="shared" si="12"/>
        <v>0.17705510388437218</v>
      </c>
      <c r="N192" s="6">
        <f t="shared" si="12"/>
        <v>-7.8247890695573652</v>
      </c>
      <c r="O192" s="7">
        <f t="shared" si="13"/>
        <v>26.881699999999999</v>
      </c>
      <c r="P192" s="6">
        <f t="shared" si="14"/>
        <v>1</v>
      </c>
    </row>
    <row r="193" spans="2:16" x14ac:dyDescent="0.2">
      <c r="B193" s="5"/>
      <c r="H193" s="3"/>
      <c r="I193" s="4">
        <v>1</v>
      </c>
      <c r="J193" s="4">
        <v>26.702200000000001</v>
      </c>
      <c r="K193" s="6">
        <f t="shared" si="10"/>
        <v>0.82294489611562782</v>
      </c>
      <c r="L193" s="6">
        <f t="shared" si="11"/>
        <v>34.706489069557364</v>
      </c>
      <c r="M193" s="6">
        <f t="shared" si="12"/>
        <v>0.17705510388437218</v>
      </c>
      <c r="N193" s="6">
        <f t="shared" si="12"/>
        <v>-8.0042890695573625</v>
      </c>
      <c r="O193" s="7">
        <f t="shared" si="13"/>
        <v>26.702200000000001</v>
      </c>
      <c r="P193" s="6">
        <f t="shared" si="14"/>
        <v>1</v>
      </c>
    </row>
    <row r="194" spans="2:16" x14ac:dyDescent="0.2">
      <c r="B194" s="5"/>
      <c r="H194" s="3"/>
      <c r="I194" s="4">
        <v>1</v>
      </c>
      <c r="J194" s="4">
        <v>26.560400000000001</v>
      </c>
      <c r="K194" s="6">
        <f t="shared" si="10"/>
        <v>0.82294489611562782</v>
      </c>
      <c r="L194" s="6">
        <f t="shared" si="11"/>
        <v>34.706489069557364</v>
      </c>
      <c r="M194" s="6">
        <f t="shared" si="12"/>
        <v>0.17705510388437218</v>
      </c>
      <c r="N194" s="6">
        <f t="shared" si="12"/>
        <v>-8.1460890695573624</v>
      </c>
      <c r="O194" s="7">
        <f t="shared" si="13"/>
        <v>26.560400000000001</v>
      </c>
      <c r="P194" s="6">
        <f t="shared" si="14"/>
        <v>1</v>
      </c>
    </row>
    <row r="195" spans="2:16" x14ac:dyDescent="0.2">
      <c r="B195" s="5"/>
      <c r="H195" s="3"/>
      <c r="I195" s="4">
        <v>0</v>
      </c>
      <c r="J195" s="4">
        <v>30.2</v>
      </c>
      <c r="K195" s="6">
        <f t="shared" si="10"/>
        <v>0.82294489611562782</v>
      </c>
      <c r="L195" s="6">
        <f t="shared" si="11"/>
        <v>34.706489069557364</v>
      </c>
      <c r="M195" s="6">
        <f t="shared" si="12"/>
        <v>-0.82294489611562782</v>
      </c>
      <c r="N195" s="6">
        <f t="shared" si="12"/>
        <v>-4.5064890695573645</v>
      </c>
      <c r="O195" s="7">
        <f t="shared" si="13"/>
        <v>0</v>
      </c>
      <c r="P195" s="6">
        <f t="shared" si="14"/>
        <v>0</v>
      </c>
    </row>
    <row r="196" spans="2:16" x14ac:dyDescent="0.2">
      <c r="B196" s="5"/>
      <c r="H196" s="3"/>
      <c r="I196" s="4">
        <v>0</v>
      </c>
      <c r="J196" s="4">
        <v>32.1</v>
      </c>
      <c r="K196" s="6">
        <f t="shared" si="10"/>
        <v>0.82294489611562782</v>
      </c>
      <c r="L196" s="6">
        <f t="shared" si="11"/>
        <v>34.706489069557364</v>
      </c>
      <c r="M196" s="6">
        <f t="shared" si="12"/>
        <v>-0.82294489611562782</v>
      </c>
      <c r="N196" s="6">
        <f t="shared" si="12"/>
        <v>-2.6064890695573624</v>
      </c>
      <c r="O196" s="7">
        <f t="shared" si="13"/>
        <v>0</v>
      </c>
      <c r="P196" s="6">
        <f t="shared" si="14"/>
        <v>0</v>
      </c>
    </row>
    <row r="197" spans="2:16" x14ac:dyDescent="0.2">
      <c r="B197" s="5"/>
      <c r="H197" s="3"/>
      <c r="I197" s="4">
        <v>1</v>
      </c>
      <c r="J197" s="4">
        <v>36.087600000000002</v>
      </c>
      <c r="K197" s="6">
        <f t="shared" ref="K197:K260" si="15">AVERAGE($I$4:$I$1110)</f>
        <v>0.82294489611562782</v>
      </c>
      <c r="L197" s="6">
        <f t="shared" ref="L197:L260" si="16">AVERAGE($J$4:$J$1110)</f>
        <v>34.706489069557364</v>
      </c>
      <c r="M197" s="6">
        <f t="shared" ref="M197:N260" si="17">I197-K197</f>
        <v>0.17705510388437218</v>
      </c>
      <c r="N197" s="6">
        <f t="shared" si="17"/>
        <v>1.3811109304426381</v>
      </c>
      <c r="O197" s="7">
        <f t="shared" ref="O197:O260" si="18">I197*J197</f>
        <v>36.087600000000002</v>
      </c>
      <c r="P197" s="6">
        <f t="shared" ref="P197:P260" si="19">I197^2</f>
        <v>1</v>
      </c>
    </row>
    <row r="198" spans="2:16" x14ac:dyDescent="0.2">
      <c r="B198" s="5"/>
      <c r="H198" s="3"/>
      <c r="I198" s="4">
        <v>1</v>
      </c>
      <c r="J198" s="4">
        <v>31.7</v>
      </c>
      <c r="K198" s="6">
        <f t="shared" si="15"/>
        <v>0.82294489611562782</v>
      </c>
      <c r="L198" s="6">
        <f t="shared" si="16"/>
        <v>34.706489069557364</v>
      </c>
      <c r="M198" s="6">
        <f t="shared" si="17"/>
        <v>0.17705510388437218</v>
      </c>
      <c r="N198" s="6">
        <f t="shared" si="17"/>
        <v>-3.0064890695573645</v>
      </c>
      <c r="O198" s="7">
        <f t="shared" si="18"/>
        <v>31.7</v>
      </c>
      <c r="P198" s="6">
        <f t="shared" si="19"/>
        <v>1</v>
      </c>
    </row>
    <row r="199" spans="2:16" x14ac:dyDescent="0.2">
      <c r="B199" s="5"/>
      <c r="H199" s="3"/>
      <c r="I199" s="4">
        <v>1</v>
      </c>
      <c r="J199" s="4">
        <v>51.655500000000004</v>
      </c>
      <c r="K199" s="6">
        <f t="shared" si="15"/>
        <v>0.82294489611562782</v>
      </c>
      <c r="L199" s="6">
        <f t="shared" si="16"/>
        <v>34.706489069557364</v>
      </c>
      <c r="M199" s="6">
        <f t="shared" si="17"/>
        <v>0.17705510388437218</v>
      </c>
      <c r="N199" s="6">
        <f t="shared" si="17"/>
        <v>16.94901093044264</v>
      </c>
      <c r="O199" s="7">
        <f t="shared" si="18"/>
        <v>51.655500000000004</v>
      </c>
      <c r="P199" s="6">
        <f t="shared" si="19"/>
        <v>1</v>
      </c>
    </row>
    <row r="200" spans="2:16" x14ac:dyDescent="0.2">
      <c r="B200" s="5"/>
      <c r="H200" s="3"/>
      <c r="I200" s="4">
        <v>1</v>
      </c>
      <c r="J200" s="4">
        <v>47.202500000000001</v>
      </c>
      <c r="K200" s="6">
        <f t="shared" si="15"/>
        <v>0.82294489611562782</v>
      </c>
      <c r="L200" s="6">
        <f t="shared" si="16"/>
        <v>34.706489069557364</v>
      </c>
      <c r="M200" s="6">
        <f t="shared" si="17"/>
        <v>0.17705510388437218</v>
      </c>
      <c r="N200" s="6">
        <f t="shared" si="17"/>
        <v>12.496010930442637</v>
      </c>
      <c r="O200" s="7">
        <f t="shared" si="18"/>
        <v>47.202500000000001</v>
      </c>
      <c r="P200" s="6">
        <f t="shared" si="19"/>
        <v>1</v>
      </c>
    </row>
    <row r="201" spans="2:16" x14ac:dyDescent="0.2">
      <c r="B201" s="5"/>
      <c r="H201" s="3"/>
      <c r="I201" s="4">
        <v>1</v>
      </c>
      <c r="J201" s="4">
        <v>44.571399999999997</v>
      </c>
      <c r="K201" s="6">
        <f t="shared" si="15"/>
        <v>0.82294489611562782</v>
      </c>
      <c r="L201" s="6">
        <f t="shared" si="16"/>
        <v>34.706489069557364</v>
      </c>
      <c r="M201" s="6">
        <f t="shared" si="17"/>
        <v>0.17705510388437218</v>
      </c>
      <c r="N201" s="6">
        <f t="shared" si="17"/>
        <v>9.8649109304426332</v>
      </c>
      <c r="O201" s="7">
        <f t="shared" si="18"/>
        <v>44.571399999999997</v>
      </c>
      <c r="P201" s="6">
        <f t="shared" si="19"/>
        <v>1</v>
      </c>
    </row>
    <row r="202" spans="2:16" x14ac:dyDescent="0.2">
      <c r="B202" s="5"/>
      <c r="H202" s="3"/>
      <c r="I202" s="4">
        <v>1</v>
      </c>
      <c r="J202" s="4">
        <v>47.7592</v>
      </c>
      <c r="K202" s="6">
        <f t="shared" si="15"/>
        <v>0.82294489611562782</v>
      </c>
      <c r="L202" s="6">
        <f t="shared" si="16"/>
        <v>34.706489069557364</v>
      </c>
      <c r="M202" s="6">
        <f t="shared" si="17"/>
        <v>0.17705510388437218</v>
      </c>
      <c r="N202" s="6">
        <f t="shared" si="17"/>
        <v>13.052710930442636</v>
      </c>
      <c r="O202" s="7">
        <f t="shared" si="18"/>
        <v>47.7592</v>
      </c>
      <c r="P202" s="6">
        <f t="shared" si="19"/>
        <v>1</v>
      </c>
    </row>
    <row r="203" spans="2:16" x14ac:dyDescent="0.2">
      <c r="B203" s="5"/>
      <c r="H203" s="3"/>
      <c r="I203" s="4">
        <v>1</v>
      </c>
      <c r="J203" s="4">
        <v>46.5047</v>
      </c>
      <c r="K203" s="6">
        <f t="shared" si="15"/>
        <v>0.82294489611562782</v>
      </c>
      <c r="L203" s="6">
        <f t="shared" si="16"/>
        <v>34.706489069557364</v>
      </c>
      <c r="M203" s="6">
        <f t="shared" si="17"/>
        <v>0.17705510388437218</v>
      </c>
      <c r="N203" s="6">
        <f t="shared" si="17"/>
        <v>11.798210930442636</v>
      </c>
      <c r="O203" s="7">
        <f t="shared" si="18"/>
        <v>46.5047</v>
      </c>
      <c r="P203" s="6">
        <f t="shared" si="19"/>
        <v>1</v>
      </c>
    </row>
    <row r="204" spans="2:16" x14ac:dyDescent="0.2">
      <c r="B204" s="5"/>
      <c r="H204" s="3"/>
      <c r="I204" s="4">
        <v>0</v>
      </c>
      <c r="J204" s="4">
        <v>38.599499999999999</v>
      </c>
      <c r="K204" s="6">
        <f t="shared" si="15"/>
        <v>0.82294489611562782</v>
      </c>
      <c r="L204" s="6">
        <f t="shared" si="16"/>
        <v>34.706489069557364</v>
      </c>
      <c r="M204" s="6">
        <f t="shared" si="17"/>
        <v>-0.82294489611562782</v>
      </c>
      <c r="N204" s="6">
        <f t="shared" si="17"/>
        <v>3.8930109304426352</v>
      </c>
      <c r="O204" s="7">
        <f t="shared" si="18"/>
        <v>0</v>
      </c>
      <c r="P204" s="6">
        <f t="shared" si="19"/>
        <v>0</v>
      </c>
    </row>
    <row r="205" spans="2:16" x14ac:dyDescent="0.2">
      <c r="B205" s="5"/>
      <c r="H205" s="3"/>
      <c r="I205" s="4">
        <v>0</v>
      </c>
      <c r="J205" s="4">
        <v>37.490200000000002</v>
      </c>
      <c r="K205" s="6">
        <f t="shared" si="15"/>
        <v>0.82294489611562782</v>
      </c>
      <c r="L205" s="6">
        <f t="shared" si="16"/>
        <v>34.706489069557364</v>
      </c>
      <c r="M205" s="6">
        <f t="shared" si="17"/>
        <v>-0.82294489611562782</v>
      </c>
      <c r="N205" s="6">
        <f t="shared" si="17"/>
        <v>2.7837109304426377</v>
      </c>
      <c r="O205" s="7">
        <f t="shared" si="18"/>
        <v>0</v>
      </c>
      <c r="P205" s="6">
        <f t="shared" si="19"/>
        <v>0</v>
      </c>
    </row>
    <row r="206" spans="2:16" x14ac:dyDescent="0.2">
      <c r="B206" s="5"/>
      <c r="H206" s="3"/>
      <c r="I206" s="4">
        <v>0</v>
      </c>
      <c r="J206" s="4">
        <v>34.6</v>
      </c>
      <c r="K206" s="6">
        <f t="shared" si="15"/>
        <v>0.82294489611562782</v>
      </c>
      <c r="L206" s="6">
        <f t="shared" si="16"/>
        <v>34.706489069557364</v>
      </c>
      <c r="M206" s="6">
        <f t="shared" si="17"/>
        <v>-0.82294489611562782</v>
      </c>
      <c r="N206" s="6">
        <f t="shared" si="17"/>
        <v>-0.10648906955736237</v>
      </c>
      <c r="O206" s="7">
        <f t="shared" si="18"/>
        <v>0</v>
      </c>
      <c r="P206" s="6">
        <f t="shared" si="19"/>
        <v>0</v>
      </c>
    </row>
    <row r="207" spans="2:16" x14ac:dyDescent="0.2">
      <c r="B207" s="5"/>
      <c r="H207" s="3"/>
      <c r="I207" s="4">
        <v>0</v>
      </c>
      <c r="J207" s="4">
        <v>33.200000000000003</v>
      </c>
      <c r="K207" s="6">
        <f t="shared" si="15"/>
        <v>0.82294489611562782</v>
      </c>
      <c r="L207" s="6">
        <f t="shared" si="16"/>
        <v>34.706489069557364</v>
      </c>
      <c r="M207" s="6">
        <f t="shared" si="17"/>
        <v>-0.82294489611562782</v>
      </c>
      <c r="N207" s="6">
        <f t="shared" si="17"/>
        <v>-1.5064890695573609</v>
      </c>
      <c r="O207" s="7">
        <f t="shared" si="18"/>
        <v>0</v>
      </c>
      <c r="P207" s="6">
        <f t="shared" si="19"/>
        <v>0</v>
      </c>
    </row>
    <row r="208" spans="2:16" x14ac:dyDescent="0.2">
      <c r="B208" s="5"/>
      <c r="H208" s="3"/>
      <c r="I208" s="4">
        <v>1</v>
      </c>
      <c r="J208" s="4">
        <v>44.736499999999999</v>
      </c>
      <c r="K208" s="6">
        <f t="shared" si="15"/>
        <v>0.82294489611562782</v>
      </c>
      <c r="L208" s="6">
        <f t="shared" si="16"/>
        <v>34.706489069557364</v>
      </c>
      <c r="M208" s="6">
        <f t="shared" si="17"/>
        <v>0.17705510388437218</v>
      </c>
      <c r="N208" s="6">
        <f t="shared" si="17"/>
        <v>10.030010930442636</v>
      </c>
      <c r="O208" s="7">
        <f t="shared" si="18"/>
        <v>44.736499999999999</v>
      </c>
      <c r="P208" s="6">
        <f t="shared" si="19"/>
        <v>1</v>
      </c>
    </row>
    <row r="209" spans="2:16" x14ac:dyDescent="0.2">
      <c r="B209" s="5"/>
      <c r="H209" s="3"/>
      <c r="I209" s="4">
        <v>1</v>
      </c>
      <c r="J209" s="4">
        <v>43.8</v>
      </c>
      <c r="K209" s="6">
        <f t="shared" si="15"/>
        <v>0.82294489611562782</v>
      </c>
      <c r="L209" s="6">
        <f t="shared" si="16"/>
        <v>34.706489069557364</v>
      </c>
      <c r="M209" s="6">
        <f t="shared" si="17"/>
        <v>0.17705510388437218</v>
      </c>
      <c r="N209" s="6">
        <f t="shared" si="17"/>
        <v>9.0935109304426334</v>
      </c>
      <c r="O209" s="7">
        <f t="shared" si="18"/>
        <v>43.8</v>
      </c>
      <c r="P209" s="6">
        <f t="shared" si="19"/>
        <v>1</v>
      </c>
    </row>
    <row r="210" spans="2:16" x14ac:dyDescent="0.2">
      <c r="B210" s="5"/>
      <c r="H210" s="3"/>
      <c r="I210" s="4">
        <v>1</v>
      </c>
      <c r="J210" s="4">
        <v>37.962800000000001</v>
      </c>
      <c r="K210" s="6">
        <f t="shared" si="15"/>
        <v>0.82294489611562782</v>
      </c>
      <c r="L210" s="6">
        <f t="shared" si="16"/>
        <v>34.706489069557364</v>
      </c>
      <c r="M210" s="6">
        <f t="shared" si="17"/>
        <v>0.17705510388437218</v>
      </c>
      <c r="N210" s="6">
        <f t="shared" si="17"/>
        <v>3.2563109304426376</v>
      </c>
      <c r="O210" s="7">
        <f t="shared" si="18"/>
        <v>37.962800000000001</v>
      </c>
      <c r="P210" s="6">
        <f t="shared" si="19"/>
        <v>1</v>
      </c>
    </row>
    <row r="211" spans="2:16" x14ac:dyDescent="0.2">
      <c r="B211" s="5"/>
      <c r="H211" s="3"/>
      <c r="I211" s="4">
        <v>1</v>
      </c>
      <c r="J211" s="4">
        <v>38.0169</v>
      </c>
      <c r="K211" s="6">
        <f t="shared" si="15"/>
        <v>0.82294489611562782</v>
      </c>
      <c r="L211" s="6">
        <f t="shared" si="16"/>
        <v>34.706489069557364</v>
      </c>
      <c r="M211" s="6">
        <f t="shared" si="17"/>
        <v>0.17705510388437218</v>
      </c>
      <c r="N211" s="6">
        <f t="shared" si="17"/>
        <v>3.3104109304426359</v>
      </c>
      <c r="O211" s="7">
        <f t="shared" si="18"/>
        <v>38.0169</v>
      </c>
      <c r="P211" s="6">
        <f t="shared" si="19"/>
        <v>1</v>
      </c>
    </row>
    <row r="212" spans="2:16" x14ac:dyDescent="0.2">
      <c r="B212" s="5"/>
      <c r="H212" s="3"/>
      <c r="I212" s="4">
        <v>1</v>
      </c>
      <c r="J212" s="4">
        <v>29.0307</v>
      </c>
      <c r="K212" s="6">
        <f t="shared" si="15"/>
        <v>0.82294489611562782</v>
      </c>
      <c r="L212" s="6">
        <f t="shared" si="16"/>
        <v>34.706489069557364</v>
      </c>
      <c r="M212" s="6">
        <f t="shared" si="17"/>
        <v>0.17705510388437218</v>
      </c>
      <c r="N212" s="6">
        <f t="shared" si="17"/>
        <v>-5.6757890695573643</v>
      </c>
      <c r="O212" s="7">
        <f t="shared" si="18"/>
        <v>29.0307</v>
      </c>
      <c r="P212" s="6">
        <f t="shared" si="19"/>
        <v>1</v>
      </c>
    </row>
    <row r="213" spans="2:16" x14ac:dyDescent="0.2">
      <c r="B213" s="5"/>
      <c r="H213" s="3"/>
      <c r="I213" s="4">
        <v>1</v>
      </c>
      <c r="J213" s="4">
        <v>51.9</v>
      </c>
      <c r="K213" s="6">
        <f t="shared" si="15"/>
        <v>0.82294489611562782</v>
      </c>
      <c r="L213" s="6">
        <f t="shared" si="16"/>
        <v>34.706489069557364</v>
      </c>
      <c r="M213" s="6">
        <f t="shared" si="17"/>
        <v>0.17705510388437218</v>
      </c>
      <c r="N213" s="6">
        <f t="shared" si="17"/>
        <v>17.193510930442635</v>
      </c>
      <c r="O213" s="7">
        <f t="shared" si="18"/>
        <v>51.9</v>
      </c>
      <c r="P213" s="6">
        <f t="shared" si="19"/>
        <v>1</v>
      </c>
    </row>
    <row r="214" spans="2:16" x14ac:dyDescent="0.2">
      <c r="B214" s="5"/>
      <c r="H214" s="3"/>
      <c r="I214" s="4">
        <v>1</v>
      </c>
      <c r="J214" s="4">
        <v>46.8</v>
      </c>
      <c r="K214" s="6">
        <f t="shared" si="15"/>
        <v>0.82294489611562782</v>
      </c>
      <c r="L214" s="6">
        <f t="shared" si="16"/>
        <v>34.706489069557364</v>
      </c>
      <c r="M214" s="6">
        <f t="shared" si="17"/>
        <v>0.17705510388437218</v>
      </c>
      <c r="N214" s="6">
        <f t="shared" si="17"/>
        <v>12.093510930442633</v>
      </c>
      <c r="O214" s="7">
        <f t="shared" si="18"/>
        <v>46.8</v>
      </c>
      <c r="P214" s="6">
        <f t="shared" si="19"/>
        <v>1</v>
      </c>
    </row>
    <row r="215" spans="2:16" x14ac:dyDescent="0.2">
      <c r="B215" s="5"/>
      <c r="H215" s="3"/>
      <c r="I215" s="4">
        <v>1</v>
      </c>
      <c r="J215" s="4">
        <v>46.8</v>
      </c>
      <c r="K215" s="6">
        <f t="shared" si="15"/>
        <v>0.82294489611562782</v>
      </c>
      <c r="L215" s="6">
        <f t="shared" si="16"/>
        <v>34.706489069557364</v>
      </c>
      <c r="M215" s="6">
        <f t="shared" si="17"/>
        <v>0.17705510388437218</v>
      </c>
      <c r="N215" s="6">
        <f t="shared" si="17"/>
        <v>12.093510930442633</v>
      </c>
      <c r="O215" s="7">
        <f t="shared" si="18"/>
        <v>46.8</v>
      </c>
      <c r="P215" s="6">
        <f t="shared" si="19"/>
        <v>1</v>
      </c>
    </row>
    <row r="216" spans="2:16" x14ac:dyDescent="0.2">
      <c r="B216" s="5"/>
      <c r="H216" s="3"/>
      <c r="I216" s="4">
        <v>1</v>
      </c>
      <c r="J216" s="4">
        <v>51.9</v>
      </c>
      <c r="K216" s="6">
        <f t="shared" si="15"/>
        <v>0.82294489611562782</v>
      </c>
      <c r="L216" s="6">
        <f t="shared" si="16"/>
        <v>34.706489069557364</v>
      </c>
      <c r="M216" s="6">
        <f t="shared" si="17"/>
        <v>0.17705510388437218</v>
      </c>
      <c r="N216" s="6">
        <f t="shared" si="17"/>
        <v>17.193510930442635</v>
      </c>
      <c r="O216" s="7">
        <f t="shared" si="18"/>
        <v>51.9</v>
      </c>
      <c r="P216" s="6">
        <f t="shared" si="19"/>
        <v>1</v>
      </c>
    </row>
    <row r="217" spans="2:16" x14ac:dyDescent="0.2">
      <c r="B217" s="5"/>
      <c r="H217" s="3"/>
      <c r="I217" s="4">
        <v>1</v>
      </c>
      <c r="J217" s="4">
        <v>51.9</v>
      </c>
      <c r="K217" s="6">
        <f t="shared" si="15"/>
        <v>0.82294489611562782</v>
      </c>
      <c r="L217" s="6">
        <f t="shared" si="16"/>
        <v>34.706489069557364</v>
      </c>
      <c r="M217" s="6">
        <f t="shared" si="17"/>
        <v>0.17705510388437218</v>
      </c>
      <c r="N217" s="6">
        <f t="shared" si="17"/>
        <v>17.193510930442635</v>
      </c>
      <c r="O217" s="7">
        <f t="shared" si="18"/>
        <v>51.9</v>
      </c>
      <c r="P217" s="6">
        <f t="shared" si="19"/>
        <v>1</v>
      </c>
    </row>
    <row r="218" spans="2:16" x14ac:dyDescent="0.2">
      <c r="B218" s="5"/>
      <c r="H218" s="3"/>
      <c r="I218" s="4">
        <v>1</v>
      </c>
      <c r="J218" s="4">
        <v>29.14</v>
      </c>
      <c r="K218" s="6">
        <f t="shared" si="15"/>
        <v>0.82294489611562782</v>
      </c>
      <c r="L218" s="6">
        <f t="shared" si="16"/>
        <v>34.706489069557364</v>
      </c>
      <c r="M218" s="6">
        <f t="shared" si="17"/>
        <v>0.17705510388437218</v>
      </c>
      <c r="N218" s="6">
        <f t="shared" si="17"/>
        <v>-5.5664890695573632</v>
      </c>
      <c r="O218" s="7">
        <f t="shared" si="18"/>
        <v>29.14</v>
      </c>
      <c r="P218" s="6">
        <f t="shared" si="19"/>
        <v>1</v>
      </c>
    </row>
    <row r="219" spans="2:16" x14ac:dyDescent="0.2">
      <c r="B219" s="5"/>
      <c r="H219" s="3"/>
      <c r="I219" s="4">
        <v>1</v>
      </c>
      <c r="J219" s="4">
        <v>31.61</v>
      </c>
      <c r="K219" s="6">
        <f t="shared" si="15"/>
        <v>0.82294489611562782</v>
      </c>
      <c r="L219" s="6">
        <f t="shared" si="16"/>
        <v>34.706489069557364</v>
      </c>
      <c r="M219" s="6">
        <f t="shared" si="17"/>
        <v>0.17705510388437218</v>
      </c>
      <c r="N219" s="6">
        <f t="shared" si="17"/>
        <v>-3.0964890695573644</v>
      </c>
      <c r="O219" s="7">
        <f t="shared" si="18"/>
        <v>31.61</v>
      </c>
      <c r="P219" s="6">
        <f t="shared" si="19"/>
        <v>1</v>
      </c>
    </row>
    <row r="220" spans="2:16" x14ac:dyDescent="0.2">
      <c r="B220" s="5"/>
      <c r="H220" s="3"/>
      <c r="I220" s="4">
        <v>0</v>
      </c>
      <c r="J220" s="4">
        <v>41.2</v>
      </c>
      <c r="K220" s="6">
        <f t="shared" si="15"/>
        <v>0.82294489611562782</v>
      </c>
      <c r="L220" s="6">
        <f t="shared" si="16"/>
        <v>34.706489069557364</v>
      </c>
      <c r="M220" s="6">
        <f t="shared" si="17"/>
        <v>-0.82294489611562782</v>
      </c>
      <c r="N220" s="6">
        <f t="shared" si="17"/>
        <v>6.4935109304426391</v>
      </c>
      <c r="O220" s="7">
        <f t="shared" si="18"/>
        <v>0</v>
      </c>
      <c r="P220" s="6">
        <f t="shared" si="19"/>
        <v>0</v>
      </c>
    </row>
    <row r="221" spans="2:16" x14ac:dyDescent="0.2">
      <c r="B221" s="5"/>
      <c r="H221" s="3"/>
      <c r="I221" s="4">
        <v>0</v>
      </c>
      <c r="J221" s="4">
        <v>37.5</v>
      </c>
      <c r="K221" s="6">
        <f t="shared" si="15"/>
        <v>0.82294489611562782</v>
      </c>
      <c r="L221" s="6">
        <f t="shared" si="16"/>
        <v>34.706489069557364</v>
      </c>
      <c r="M221" s="6">
        <f t="shared" si="17"/>
        <v>-0.82294489611562782</v>
      </c>
      <c r="N221" s="6">
        <f t="shared" si="17"/>
        <v>2.7935109304426362</v>
      </c>
      <c r="O221" s="7">
        <f t="shared" si="18"/>
        <v>0</v>
      </c>
      <c r="P221" s="6">
        <f t="shared" si="19"/>
        <v>0</v>
      </c>
    </row>
    <row r="222" spans="2:16" x14ac:dyDescent="0.2">
      <c r="B222" s="5"/>
      <c r="H222" s="3"/>
      <c r="I222" s="4">
        <v>1</v>
      </c>
      <c r="J222" s="4">
        <v>48.9</v>
      </c>
      <c r="K222" s="6">
        <f t="shared" si="15"/>
        <v>0.82294489611562782</v>
      </c>
      <c r="L222" s="6">
        <f t="shared" si="16"/>
        <v>34.706489069557364</v>
      </c>
      <c r="M222" s="6">
        <f t="shared" si="17"/>
        <v>0.17705510388437218</v>
      </c>
      <c r="N222" s="6">
        <f t="shared" si="17"/>
        <v>14.193510930442635</v>
      </c>
      <c r="O222" s="7">
        <f t="shared" si="18"/>
        <v>48.9</v>
      </c>
      <c r="P222" s="6">
        <f t="shared" si="19"/>
        <v>1</v>
      </c>
    </row>
    <row r="223" spans="2:16" x14ac:dyDescent="0.2">
      <c r="B223" s="5"/>
      <c r="H223" s="3"/>
      <c r="I223" s="4">
        <v>1</v>
      </c>
      <c r="J223" s="4">
        <v>42.1</v>
      </c>
      <c r="K223" s="6">
        <f t="shared" si="15"/>
        <v>0.82294489611562782</v>
      </c>
      <c r="L223" s="6">
        <f t="shared" si="16"/>
        <v>34.706489069557364</v>
      </c>
      <c r="M223" s="6">
        <f t="shared" si="17"/>
        <v>0.17705510388437218</v>
      </c>
      <c r="N223" s="6">
        <f t="shared" si="17"/>
        <v>7.3935109304426376</v>
      </c>
      <c r="O223" s="7">
        <f t="shared" si="18"/>
        <v>42.1</v>
      </c>
      <c r="P223" s="6">
        <f t="shared" si="19"/>
        <v>1</v>
      </c>
    </row>
    <row r="224" spans="2:16" x14ac:dyDescent="0.2">
      <c r="B224" s="5"/>
      <c r="H224" s="3"/>
      <c r="I224" s="4">
        <v>1</v>
      </c>
      <c r="J224" s="4">
        <v>40.200000000000003</v>
      </c>
      <c r="K224" s="6">
        <f t="shared" si="15"/>
        <v>0.82294489611562782</v>
      </c>
      <c r="L224" s="6">
        <f t="shared" si="16"/>
        <v>34.706489069557364</v>
      </c>
      <c r="M224" s="6">
        <f t="shared" si="17"/>
        <v>0.17705510388437218</v>
      </c>
      <c r="N224" s="6">
        <f t="shared" si="17"/>
        <v>5.4935109304426391</v>
      </c>
      <c r="O224" s="7">
        <f t="shared" si="18"/>
        <v>40.200000000000003</v>
      </c>
      <c r="P224" s="6">
        <f t="shared" si="19"/>
        <v>1</v>
      </c>
    </row>
    <row r="225" spans="2:16" x14ac:dyDescent="0.2">
      <c r="B225" s="5"/>
      <c r="H225" s="3"/>
      <c r="I225" s="4">
        <v>1</v>
      </c>
      <c r="J225" s="4">
        <v>38.200000000000003</v>
      </c>
      <c r="K225" s="6">
        <f t="shared" si="15"/>
        <v>0.82294489611562782</v>
      </c>
      <c r="L225" s="6">
        <f t="shared" si="16"/>
        <v>34.706489069557364</v>
      </c>
      <c r="M225" s="6">
        <f t="shared" si="17"/>
        <v>0.17705510388437218</v>
      </c>
      <c r="N225" s="6">
        <f t="shared" si="17"/>
        <v>3.4935109304426391</v>
      </c>
      <c r="O225" s="7">
        <f t="shared" si="18"/>
        <v>38.200000000000003</v>
      </c>
      <c r="P225" s="6">
        <f t="shared" si="19"/>
        <v>1</v>
      </c>
    </row>
    <row r="226" spans="2:16" x14ac:dyDescent="0.2">
      <c r="B226" s="5"/>
      <c r="H226" s="3"/>
      <c r="I226" s="4">
        <v>1</v>
      </c>
      <c r="J226" s="4">
        <v>47.2</v>
      </c>
      <c r="K226" s="6">
        <f t="shared" si="15"/>
        <v>0.82294489611562782</v>
      </c>
      <c r="L226" s="6">
        <f t="shared" si="16"/>
        <v>34.706489069557364</v>
      </c>
      <c r="M226" s="6">
        <f t="shared" si="17"/>
        <v>0.17705510388437218</v>
      </c>
      <c r="N226" s="6">
        <f t="shared" si="17"/>
        <v>12.493510930442639</v>
      </c>
      <c r="O226" s="7">
        <f t="shared" si="18"/>
        <v>47.2</v>
      </c>
      <c r="P226" s="6">
        <f t="shared" si="19"/>
        <v>1</v>
      </c>
    </row>
    <row r="227" spans="2:16" x14ac:dyDescent="0.2">
      <c r="B227" s="5"/>
      <c r="H227" s="3"/>
      <c r="I227" s="4">
        <v>1</v>
      </c>
      <c r="J227" s="4">
        <v>46.9</v>
      </c>
      <c r="K227" s="6">
        <f t="shared" si="15"/>
        <v>0.82294489611562782</v>
      </c>
      <c r="L227" s="6">
        <f t="shared" si="16"/>
        <v>34.706489069557364</v>
      </c>
      <c r="M227" s="6">
        <f t="shared" si="17"/>
        <v>0.17705510388437218</v>
      </c>
      <c r="N227" s="6">
        <f t="shared" si="17"/>
        <v>12.193510930442635</v>
      </c>
      <c r="O227" s="7">
        <f t="shared" si="18"/>
        <v>46.9</v>
      </c>
      <c r="P227" s="6">
        <f t="shared" si="19"/>
        <v>1</v>
      </c>
    </row>
    <row r="228" spans="2:16" x14ac:dyDescent="0.2">
      <c r="B228" s="5"/>
      <c r="H228" s="3"/>
      <c r="I228" s="4">
        <v>1</v>
      </c>
      <c r="J228" s="4">
        <v>48.862200000000001</v>
      </c>
      <c r="K228" s="6">
        <f t="shared" si="15"/>
        <v>0.82294489611562782</v>
      </c>
      <c r="L228" s="6">
        <f t="shared" si="16"/>
        <v>34.706489069557364</v>
      </c>
      <c r="M228" s="6">
        <f t="shared" si="17"/>
        <v>0.17705510388437218</v>
      </c>
      <c r="N228" s="6">
        <f t="shared" si="17"/>
        <v>14.155710930442638</v>
      </c>
      <c r="O228" s="7">
        <f t="shared" si="18"/>
        <v>48.862200000000001</v>
      </c>
      <c r="P228" s="6">
        <f t="shared" si="19"/>
        <v>1</v>
      </c>
    </row>
    <row r="229" spans="2:16" x14ac:dyDescent="0.2">
      <c r="B229" s="5"/>
      <c r="H229" s="3"/>
      <c r="I229" s="4">
        <v>1</v>
      </c>
      <c r="J229" s="4">
        <v>50.672499999999999</v>
      </c>
      <c r="K229" s="6">
        <f t="shared" si="15"/>
        <v>0.82294489611562782</v>
      </c>
      <c r="L229" s="6">
        <f t="shared" si="16"/>
        <v>34.706489069557364</v>
      </c>
      <c r="M229" s="6">
        <f t="shared" si="17"/>
        <v>0.17705510388437218</v>
      </c>
      <c r="N229" s="6">
        <f t="shared" si="17"/>
        <v>15.966010930442636</v>
      </c>
      <c r="O229" s="7">
        <f t="shared" si="18"/>
        <v>50.672499999999999</v>
      </c>
      <c r="P229" s="6">
        <f t="shared" si="19"/>
        <v>1</v>
      </c>
    </row>
    <row r="230" spans="2:16" x14ac:dyDescent="0.2">
      <c r="B230" s="5"/>
      <c r="H230" s="3"/>
      <c r="I230" s="4">
        <v>1</v>
      </c>
      <c r="J230" s="4">
        <v>41.521000000000001</v>
      </c>
      <c r="K230" s="6">
        <f t="shared" si="15"/>
        <v>0.82294489611562782</v>
      </c>
      <c r="L230" s="6">
        <f t="shared" si="16"/>
        <v>34.706489069557364</v>
      </c>
      <c r="M230" s="6">
        <f t="shared" si="17"/>
        <v>0.17705510388437218</v>
      </c>
      <c r="N230" s="6">
        <f t="shared" si="17"/>
        <v>6.814510930442637</v>
      </c>
      <c r="O230" s="7">
        <f t="shared" si="18"/>
        <v>41.521000000000001</v>
      </c>
      <c r="P230" s="6">
        <f t="shared" si="19"/>
        <v>1</v>
      </c>
    </row>
    <row r="231" spans="2:16" x14ac:dyDescent="0.2">
      <c r="B231" s="5"/>
      <c r="H231" s="3"/>
      <c r="I231" s="4">
        <v>1</v>
      </c>
      <c r="J231" s="4">
        <v>41.315600000000003</v>
      </c>
      <c r="K231" s="6">
        <f t="shared" si="15"/>
        <v>0.82294489611562782</v>
      </c>
      <c r="L231" s="6">
        <f t="shared" si="16"/>
        <v>34.706489069557364</v>
      </c>
      <c r="M231" s="6">
        <f t="shared" si="17"/>
        <v>0.17705510388437218</v>
      </c>
      <c r="N231" s="6">
        <f t="shared" si="17"/>
        <v>6.6091109304426396</v>
      </c>
      <c r="O231" s="7">
        <f t="shared" si="18"/>
        <v>41.315600000000003</v>
      </c>
      <c r="P231" s="6">
        <f t="shared" si="19"/>
        <v>1</v>
      </c>
    </row>
    <row r="232" spans="2:16" x14ac:dyDescent="0.2">
      <c r="B232" s="5"/>
      <c r="H232" s="3"/>
      <c r="I232" s="4">
        <v>1</v>
      </c>
      <c r="J232" s="4">
        <v>40.799999999999997</v>
      </c>
      <c r="K232" s="6">
        <f t="shared" si="15"/>
        <v>0.82294489611562782</v>
      </c>
      <c r="L232" s="6">
        <f t="shared" si="16"/>
        <v>34.706489069557364</v>
      </c>
      <c r="M232" s="6">
        <f t="shared" si="17"/>
        <v>0.17705510388437218</v>
      </c>
      <c r="N232" s="6">
        <f t="shared" si="17"/>
        <v>6.0935109304426334</v>
      </c>
      <c r="O232" s="7">
        <f t="shared" si="18"/>
        <v>40.799999999999997</v>
      </c>
      <c r="P232" s="6">
        <f t="shared" si="19"/>
        <v>1</v>
      </c>
    </row>
    <row r="233" spans="2:16" x14ac:dyDescent="0.2">
      <c r="B233" s="5"/>
      <c r="H233" s="3"/>
      <c r="I233" s="4">
        <v>1</v>
      </c>
      <c r="J233" s="4">
        <v>39.375300000000003</v>
      </c>
      <c r="K233" s="6">
        <f t="shared" si="15"/>
        <v>0.82294489611562782</v>
      </c>
      <c r="L233" s="6">
        <f t="shared" si="16"/>
        <v>34.706489069557364</v>
      </c>
      <c r="M233" s="6">
        <f t="shared" si="17"/>
        <v>0.17705510388437218</v>
      </c>
      <c r="N233" s="6">
        <f t="shared" si="17"/>
        <v>4.6688109304426391</v>
      </c>
      <c r="O233" s="7">
        <f t="shared" si="18"/>
        <v>39.375300000000003</v>
      </c>
      <c r="P233" s="6">
        <f t="shared" si="19"/>
        <v>1</v>
      </c>
    </row>
    <row r="234" spans="2:16" x14ac:dyDescent="0.2">
      <c r="B234" s="5"/>
      <c r="H234" s="3"/>
      <c r="I234" s="4">
        <v>1</v>
      </c>
      <c r="J234" s="4">
        <v>38.4</v>
      </c>
      <c r="K234" s="6">
        <f t="shared" si="15"/>
        <v>0.82294489611562782</v>
      </c>
      <c r="L234" s="6">
        <f t="shared" si="16"/>
        <v>34.706489069557364</v>
      </c>
      <c r="M234" s="6">
        <f t="shared" si="17"/>
        <v>0.17705510388437218</v>
      </c>
      <c r="N234" s="6">
        <f t="shared" si="17"/>
        <v>3.6935109304426348</v>
      </c>
      <c r="O234" s="7">
        <f t="shared" si="18"/>
        <v>38.4</v>
      </c>
      <c r="P234" s="6">
        <f t="shared" si="19"/>
        <v>1</v>
      </c>
    </row>
    <row r="235" spans="2:16" x14ac:dyDescent="0.2">
      <c r="B235" s="5"/>
      <c r="H235" s="3"/>
      <c r="I235" s="4">
        <v>1</v>
      </c>
      <c r="J235" s="4">
        <v>38.6</v>
      </c>
      <c r="K235" s="6">
        <f t="shared" si="15"/>
        <v>0.82294489611562782</v>
      </c>
      <c r="L235" s="6">
        <f t="shared" si="16"/>
        <v>34.706489069557364</v>
      </c>
      <c r="M235" s="6">
        <f t="shared" si="17"/>
        <v>0.17705510388437218</v>
      </c>
      <c r="N235" s="6">
        <f t="shared" si="17"/>
        <v>3.8935109304426376</v>
      </c>
      <c r="O235" s="7">
        <f t="shared" si="18"/>
        <v>38.6</v>
      </c>
      <c r="P235" s="6">
        <f t="shared" si="19"/>
        <v>1</v>
      </c>
    </row>
    <row r="236" spans="2:16" x14ac:dyDescent="0.2">
      <c r="B236" s="5"/>
      <c r="H236" s="3"/>
      <c r="I236" s="4">
        <v>1</v>
      </c>
      <c r="J236" s="4">
        <v>39.299999999999997</v>
      </c>
      <c r="K236" s="6">
        <f t="shared" si="15"/>
        <v>0.82294489611562782</v>
      </c>
      <c r="L236" s="6">
        <f t="shared" si="16"/>
        <v>34.706489069557364</v>
      </c>
      <c r="M236" s="6">
        <f t="shared" si="17"/>
        <v>0.17705510388437218</v>
      </c>
      <c r="N236" s="6">
        <f t="shared" si="17"/>
        <v>4.5935109304426334</v>
      </c>
      <c r="O236" s="7">
        <f t="shared" si="18"/>
        <v>39.299999999999997</v>
      </c>
      <c r="P236" s="6">
        <f t="shared" si="19"/>
        <v>1</v>
      </c>
    </row>
    <row r="237" spans="2:16" x14ac:dyDescent="0.2">
      <c r="B237" s="5"/>
      <c r="H237" s="3"/>
      <c r="I237" s="4">
        <v>1</v>
      </c>
      <c r="J237" s="4">
        <v>42.3</v>
      </c>
      <c r="K237" s="6">
        <f t="shared" si="15"/>
        <v>0.82294489611562782</v>
      </c>
      <c r="L237" s="6">
        <f t="shared" si="16"/>
        <v>34.706489069557364</v>
      </c>
      <c r="M237" s="6">
        <f t="shared" si="17"/>
        <v>0.17705510388437218</v>
      </c>
      <c r="N237" s="6">
        <f t="shared" si="17"/>
        <v>7.5935109304426334</v>
      </c>
      <c r="O237" s="7">
        <f t="shared" si="18"/>
        <v>42.3</v>
      </c>
      <c r="P237" s="6">
        <f t="shared" si="19"/>
        <v>1</v>
      </c>
    </row>
    <row r="238" spans="2:16" x14ac:dyDescent="0.2">
      <c r="B238" s="5"/>
      <c r="H238" s="3"/>
      <c r="I238" s="4">
        <v>1</v>
      </c>
      <c r="J238" s="4">
        <v>37.6</v>
      </c>
      <c r="K238" s="6">
        <f t="shared" si="15"/>
        <v>0.82294489611562782</v>
      </c>
      <c r="L238" s="6">
        <f t="shared" si="16"/>
        <v>34.706489069557364</v>
      </c>
      <c r="M238" s="6">
        <f t="shared" si="17"/>
        <v>0.17705510388437218</v>
      </c>
      <c r="N238" s="6">
        <f t="shared" si="17"/>
        <v>2.8935109304426376</v>
      </c>
      <c r="O238" s="7">
        <f t="shared" si="18"/>
        <v>37.6</v>
      </c>
      <c r="P238" s="6">
        <f t="shared" si="19"/>
        <v>1</v>
      </c>
    </row>
    <row r="239" spans="2:16" x14ac:dyDescent="0.2">
      <c r="B239" s="5"/>
      <c r="H239" s="3"/>
      <c r="I239" s="4">
        <v>1</v>
      </c>
      <c r="J239" s="4">
        <v>42.774299999999997</v>
      </c>
      <c r="K239" s="6">
        <f t="shared" si="15"/>
        <v>0.82294489611562782</v>
      </c>
      <c r="L239" s="6">
        <f t="shared" si="16"/>
        <v>34.706489069557364</v>
      </c>
      <c r="M239" s="6">
        <f t="shared" si="17"/>
        <v>0.17705510388437218</v>
      </c>
      <c r="N239" s="6">
        <f t="shared" si="17"/>
        <v>8.0678109304426329</v>
      </c>
      <c r="O239" s="7">
        <f t="shared" si="18"/>
        <v>42.774299999999997</v>
      </c>
      <c r="P239" s="6">
        <f t="shared" si="19"/>
        <v>1</v>
      </c>
    </row>
    <row r="240" spans="2:16" x14ac:dyDescent="0.2">
      <c r="B240" s="5"/>
      <c r="H240" s="3"/>
      <c r="I240" s="4">
        <v>1</v>
      </c>
      <c r="J240" s="4">
        <v>37.798900000000003</v>
      </c>
      <c r="K240" s="6">
        <f t="shared" si="15"/>
        <v>0.82294489611562782</v>
      </c>
      <c r="L240" s="6">
        <f t="shared" si="16"/>
        <v>34.706489069557364</v>
      </c>
      <c r="M240" s="6">
        <f t="shared" si="17"/>
        <v>0.17705510388437218</v>
      </c>
      <c r="N240" s="6">
        <f t="shared" si="17"/>
        <v>3.0924109304426395</v>
      </c>
      <c r="O240" s="7">
        <f t="shared" si="18"/>
        <v>37.798900000000003</v>
      </c>
      <c r="P240" s="6">
        <f t="shared" si="19"/>
        <v>1</v>
      </c>
    </row>
    <row r="241" spans="2:16" x14ac:dyDescent="0.2">
      <c r="B241" s="5"/>
      <c r="H241" s="3"/>
      <c r="I241" s="4">
        <v>1</v>
      </c>
      <c r="J241" s="4">
        <v>42.575000000000003</v>
      </c>
      <c r="K241" s="6">
        <f t="shared" si="15"/>
        <v>0.82294489611562782</v>
      </c>
      <c r="L241" s="6">
        <f t="shared" si="16"/>
        <v>34.706489069557364</v>
      </c>
      <c r="M241" s="6">
        <f t="shared" si="17"/>
        <v>0.17705510388437218</v>
      </c>
      <c r="N241" s="6">
        <f t="shared" si="17"/>
        <v>7.8685109304426391</v>
      </c>
      <c r="O241" s="7">
        <f t="shared" si="18"/>
        <v>42.575000000000003</v>
      </c>
      <c r="P241" s="6">
        <f t="shared" si="19"/>
        <v>1</v>
      </c>
    </row>
    <row r="242" spans="2:16" x14ac:dyDescent="0.2">
      <c r="B242" s="5"/>
      <c r="H242" s="3"/>
      <c r="I242" s="4">
        <v>1</v>
      </c>
      <c r="J242" s="4">
        <v>34.1</v>
      </c>
      <c r="K242" s="6">
        <f t="shared" si="15"/>
        <v>0.82294489611562782</v>
      </c>
      <c r="L242" s="6">
        <f t="shared" si="16"/>
        <v>34.706489069557364</v>
      </c>
      <c r="M242" s="6">
        <f t="shared" si="17"/>
        <v>0.17705510388437218</v>
      </c>
      <c r="N242" s="6">
        <f t="shared" si="17"/>
        <v>-0.60648906955736237</v>
      </c>
      <c r="O242" s="7">
        <f t="shared" si="18"/>
        <v>34.1</v>
      </c>
      <c r="P242" s="6">
        <f t="shared" si="19"/>
        <v>1</v>
      </c>
    </row>
    <row r="243" spans="2:16" x14ac:dyDescent="0.2">
      <c r="B243" s="5"/>
      <c r="H243" s="3"/>
      <c r="I243" s="4">
        <v>1</v>
      </c>
      <c r="J243" s="4">
        <v>35</v>
      </c>
      <c r="K243" s="6">
        <f t="shared" si="15"/>
        <v>0.82294489611562782</v>
      </c>
      <c r="L243" s="6">
        <f t="shared" si="16"/>
        <v>34.706489069557364</v>
      </c>
      <c r="M243" s="6">
        <f t="shared" si="17"/>
        <v>0.17705510388437218</v>
      </c>
      <c r="N243" s="6">
        <f t="shared" si="17"/>
        <v>0.29351093044263621</v>
      </c>
      <c r="O243" s="7">
        <f t="shared" si="18"/>
        <v>35</v>
      </c>
      <c r="P243" s="6">
        <f t="shared" si="19"/>
        <v>1</v>
      </c>
    </row>
    <row r="244" spans="2:16" x14ac:dyDescent="0.2">
      <c r="B244" s="5"/>
      <c r="H244" s="3"/>
      <c r="I244" s="4">
        <v>0</v>
      </c>
      <c r="J244" s="4">
        <v>21.006</v>
      </c>
      <c r="K244" s="6">
        <f t="shared" si="15"/>
        <v>0.82294489611562782</v>
      </c>
      <c r="L244" s="6">
        <f t="shared" si="16"/>
        <v>34.706489069557364</v>
      </c>
      <c r="M244" s="6">
        <f t="shared" si="17"/>
        <v>-0.82294489611562782</v>
      </c>
      <c r="N244" s="6">
        <f t="shared" si="17"/>
        <v>-13.700489069557364</v>
      </c>
      <c r="O244" s="7">
        <f t="shared" si="18"/>
        <v>0</v>
      </c>
      <c r="P244" s="6">
        <f t="shared" si="19"/>
        <v>0</v>
      </c>
    </row>
    <row r="245" spans="2:16" x14ac:dyDescent="0.2">
      <c r="B245" s="5"/>
      <c r="H245" s="3"/>
      <c r="I245" s="4">
        <v>0</v>
      </c>
      <c r="J245" s="4">
        <v>21.006</v>
      </c>
      <c r="K245" s="6">
        <f t="shared" si="15"/>
        <v>0.82294489611562782</v>
      </c>
      <c r="L245" s="6">
        <f t="shared" si="16"/>
        <v>34.706489069557364</v>
      </c>
      <c r="M245" s="6">
        <f t="shared" si="17"/>
        <v>-0.82294489611562782</v>
      </c>
      <c r="N245" s="6">
        <f t="shared" si="17"/>
        <v>-13.700489069557364</v>
      </c>
      <c r="O245" s="7">
        <f t="shared" si="18"/>
        <v>0</v>
      </c>
      <c r="P245" s="6">
        <f t="shared" si="19"/>
        <v>0</v>
      </c>
    </row>
    <row r="246" spans="2:16" x14ac:dyDescent="0.2">
      <c r="B246" s="5"/>
      <c r="H246" s="3"/>
      <c r="I246" s="4">
        <v>1</v>
      </c>
      <c r="J246" s="4">
        <v>23.8</v>
      </c>
      <c r="K246" s="6">
        <f t="shared" si="15"/>
        <v>0.82294489611562782</v>
      </c>
      <c r="L246" s="6">
        <f t="shared" si="16"/>
        <v>34.706489069557364</v>
      </c>
      <c r="M246" s="6">
        <f t="shared" si="17"/>
        <v>0.17705510388437218</v>
      </c>
      <c r="N246" s="6">
        <f t="shared" si="17"/>
        <v>-10.906489069557363</v>
      </c>
      <c r="O246" s="7">
        <f t="shared" si="18"/>
        <v>23.8</v>
      </c>
      <c r="P246" s="6">
        <f t="shared" si="19"/>
        <v>1</v>
      </c>
    </row>
    <row r="247" spans="2:16" x14ac:dyDescent="0.2">
      <c r="B247" s="5"/>
      <c r="H247" s="3"/>
      <c r="I247" s="4">
        <v>1</v>
      </c>
      <c r="J247" s="4">
        <v>39.710299999999997</v>
      </c>
      <c r="K247" s="6">
        <f t="shared" si="15"/>
        <v>0.82294489611562782</v>
      </c>
      <c r="L247" s="6">
        <f t="shared" si="16"/>
        <v>34.706489069557364</v>
      </c>
      <c r="M247" s="6">
        <f t="shared" si="17"/>
        <v>0.17705510388437218</v>
      </c>
      <c r="N247" s="6">
        <f t="shared" si="17"/>
        <v>5.0038109304426328</v>
      </c>
      <c r="O247" s="7">
        <f t="shared" si="18"/>
        <v>39.710299999999997</v>
      </c>
      <c r="P247" s="6">
        <f t="shared" si="19"/>
        <v>1</v>
      </c>
    </row>
    <row r="248" spans="2:16" x14ac:dyDescent="0.2">
      <c r="B248" s="5"/>
      <c r="H248" s="3"/>
      <c r="I248" s="4">
        <v>1</v>
      </c>
      <c r="J248" s="4">
        <v>38.7896</v>
      </c>
      <c r="K248" s="6">
        <f t="shared" si="15"/>
        <v>0.82294489611562782</v>
      </c>
      <c r="L248" s="6">
        <f t="shared" si="16"/>
        <v>34.706489069557364</v>
      </c>
      <c r="M248" s="6">
        <f t="shared" si="17"/>
        <v>0.17705510388437218</v>
      </c>
      <c r="N248" s="6">
        <f t="shared" si="17"/>
        <v>4.0831109304426363</v>
      </c>
      <c r="O248" s="7">
        <f t="shared" si="18"/>
        <v>38.7896</v>
      </c>
      <c r="P248" s="6">
        <f t="shared" si="19"/>
        <v>1</v>
      </c>
    </row>
    <row r="249" spans="2:16" x14ac:dyDescent="0.2">
      <c r="B249" s="5"/>
      <c r="H249" s="3"/>
      <c r="I249" s="4">
        <v>1</v>
      </c>
      <c r="J249" s="4">
        <v>35.540399999999998</v>
      </c>
      <c r="K249" s="6">
        <f t="shared" si="15"/>
        <v>0.82294489611562782</v>
      </c>
      <c r="L249" s="6">
        <f t="shared" si="16"/>
        <v>34.706489069557364</v>
      </c>
      <c r="M249" s="6">
        <f t="shared" si="17"/>
        <v>0.17705510388437218</v>
      </c>
      <c r="N249" s="6">
        <f t="shared" si="17"/>
        <v>0.83391093044263442</v>
      </c>
      <c r="O249" s="7">
        <f t="shared" si="18"/>
        <v>35.540399999999998</v>
      </c>
      <c r="P249" s="6">
        <f t="shared" si="19"/>
        <v>1</v>
      </c>
    </row>
    <row r="250" spans="2:16" x14ac:dyDescent="0.2">
      <c r="B250" s="5"/>
      <c r="H250" s="3"/>
      <c r="I250" s="4">
        <v>1</v>
      </c>
      <c r="J250" s="4">
        <v>35.460599999999999</v>
      </c>
      <c r="K250" s="6">
        <f t="shared" si="15"/>
        <v>0.82294489611562782</v>
      </c>
      <c r="L250" s="6">
        <f t="shared" si="16"/>
        <v>34.706489069557364</v>
      </c>
      <c r="M250" s="6">
        <f t="shared" si="17"/>
        <v>0.17705510388437218</v>
      </c>
      <c r="N250" s="6">
        <f t="shared" si="17"/>
        <v>0.75411093044263566</v>
      </c>
      <c r="O250" s="7">
        <f t="shared" si="18"/>
        <v>35.460599999999999</v>
      </c>
      <c r="P250" s="6">
        <f t="shared" si="19"/>
        <v>1</v>
      </c>
    </row>
    <row r="251" spans="2:16" x14ac:dyDescent="0.2">
      <c r="B251" s="5"/>
      <c r="H251" s="3"/>
      <c r="I251" s="4">
        <v>0</v>
      </c>
      <c r="J251" s="4">
        <v>51.1</v>
      </c>
      <c r="K251" s="6">
        <f t="shared" si="15"/>
        <v>0.82294489611562782</v>
      </c>
      <c r="L251" s="6">
        <f t="shared" si="16"/>
        <v>34.706489069557364</v>
      </c>
      <c r="M251" s="6">
        <f t="shared" si="17"/>
        <v>-0.82294489611562782</v>
      </c>
      <c r="N251" s="6">
        <f t="shared" si="17"/>
        <v>16.393510930442638</v>
      </c>
      <c r="O251" s="7">
        <f t="shared" si="18"/>
        <v>0</v>
      </c>
      <c r="P251" s="6">
        <f t="shared" si="19"/>
        <v>0</v>
      </c>
    </row>
    <row r="252" spans="2:16" x14ac:dyDescent="0.2">
      <c r="B252" s="5"/>
      <c r="H252" s="3"/>
      <c r="I252" s="4">
        <v>1</v>
      </c>
      <c r="J252" s="4">
        <v>36.154800000000002</v>
      </c>
      <c r="K252" s="6">
        <f t="shared" si="15"/>
        <v>0.82294489611562782</v>
      </c>
      <c r="L252" s="6">
        <f t="shared" si="16"/>
        <v>34.706489069557364</v>
      </c>
      <c r="M252" s="6">
        <f t="shared" si="17"/>
        <v>0.17705510388437218</v>
      </c>
      <c r="N252" s="6">
        <f t="shared" si="17"/>
        <v>1.4483109304426378</v>
      </c>
      <c r="O252" s="7">
        <f t="shared" si="18"/>
        <v>36.154800000000002</v>
      </c>
      <c r="P252" s="6">
        <f t="shared" si="19"/>
        <v>1</v>
      </c>
    </row>
    <row r="253" spans="2:16" x14ac:dyDescent="0.2">
      <c r="B253" s="5"/>
      <c r="H253" s="3"/>
      <c r="I253" s="4">
        <v>1</v>
      </c>
      <c r="J253" s="4">
        <v>35.708100000000002</v>
      </c>
      <c r="K253" s="6">
        <f t="shared" si="15"/>
        <v>0.82294489611562782</v>
      </c>
      <c r="L253" s="6">
        <f t="shared" si="16"/>
        <v>34.706489069557364</v>
      </c>
      <c r="M253" s="6">
        <f t="shared" si="17"/>
        <v>0.17705510388437218</v>
      </c>
      <c r="N253" s="6">
        <f t="shared" si="17"/>
        <v>1.0016109304426379</v>
      </c>
      <c r="O253" s="7">
        <f t="shared" si="18"/>
        <v>35.708100000000002</v>
      </c>
      <c r="P253" s="6">
        <f t="shared" si="19"/>
        <v>1</v>
      </c>
    </row>
    <row r="254" spans="2:16" x14ac:dyDescent="0.2">
      <c r="B254" s="5"/>
      <c r="H254" s="3"/>
      <c r="I254" s="4">
        <v>1</v>
      </c>
      <c r="J254" s="4">
        <v>34.7288</v>
      </c>
      <c r="K254" s="6">
        <f t="shared" si="15"/>
        <v>0.82294489611562782</v>
      </c>
      <c r="L254" s="6">
        <f t="shared" si="16"/>
        <v>34.706489069557364</v>
      </c>
      <c r="M254" s="6">
        <f t="shared" si="17"/>
        <v>0.17705510388437218</v>
      </c>
      <c r="N254" s="6">
        <f t="shared" si="17"/>
        <v>2.2310930442635879E-2</v>
      </c>
      <c r="O254" s="7">
        <f t="shared" si="18"/>
        <v>34.7288</v>
      </c>
      <c r="P254" s="6">
        <f t="shared" si="19"/>
        <v>1</v>
      </c>
    </row>
    <row r="255" spans="2:16" x14ac:dyDescent="0.2">
      <c r="B255" s="5"/>
      <c r="H255" s="3"/>
      <c r="I255" s="4">
        <v>1</v>
      </c>
      <c r="J255" s="4">
        <v>34.285299999999999</v>
      </c>
      <c r="K255" s="6">
        <f t="shared" si="15"/>
        <v>0.82294489611562782</v>
      </c>
      <c r="L255" s="6">
        <f t="shared" si="16"/>
        <v>34.706489069557364</v>
      </c>
      <c r="M255" s="6">
        <f t="shared" si="17"/>
        <v>0.17705510388437218</v>
      </c>
      <c r="N255" s="6">
        <f t="shared" si="17"/>
        <v>-0.42118906955736435</v>
      </c>
      <c r="O255" s="7">
        <f t="shared" si="18"/>
        <v>34.285299999999999</v>
      </c>
      <c r="P255" s="6">
        <f t="shared" si="19"/>
        <v>1</v>
      </c>
    </row>
    <row r="256" spans="2:16" x14ac:dyDescent="0.2">
      <c r="B256" s="5"/>
      <c r="H256" s="3"/>
      <c r="I256" s="4">
        <v>1</v>
      </c>
      <c r="J256" s="4">
        <v>28.4</v>
      </c>
      <c r="K256" s="6">
        <f t="shared" si="15"/>
        <v>0.82294489611562782</v>
      </c>
      <c r="L256" s="6">
        <f t="shared" si="16"/>
        <v>34.706489069557364</v>
      </c>
      <c r="M256" s="6">
        <f t="shared" si="17"/>
        <v>0.17705510388437218</v>
      </c>
      <c r="N256" s="6">
        <f t="shared" si="17"/>
        <v>-6.3064890695573652</v>
      </c>
      <c r="O256" s="7">
        <f t="shared" si="18"/>
        <v>28.4</v>
      </c>
      <c r="P256" s="6">
        <f t="shared" si="19"/>
        <v>1</v>
      </c>
    </row>
    <row r="257" spans="2:16" x14ac:dyDescent="0.2">
      <c r="B257" s="5"/>
      <c r="H257" s="3"/>
      <c r="I257" s="4">
        <v>1</v>
      </c>
      <c r="J257" s="4">
        <v>27.9711</v>
      </c>
      <c r="K257" s="6">
        <f t="shared" si="15"/>
        <v>0.82294489611562782</v>
      </c>
      <c r="L257" s="6">
        <f t="shared" si="16"/>
        <v>34.706489069557364</v>
      </c>
      <c r="M257" s="6">
        <f t="shared" si="17"/>
        <v>0.17705510388437218</v>
      </c>
      <c r="N257" s="6">
        <f t="shared" si="17"/>
        <v>-6.7353890695573639</v>
      </c>
      <c r="O257" s="7">
        <f t="shared" si="18"/>
        <v>27.9711</v>
      </c>
      <c r="P257" s="6">
        <f t="shared" si="19"/>
        <v>1</v>
      </c>
    </row>
    <row r="258" spans="2:16" x14ac:dyDescent="0.2">
      <c r="B258" s="5"/>
      <c r="H258" s="3"/>
      <c r="I258" s="4">
        <v>1</v>
      </c>
      <c r="J258" s="4">
        <v>47.9</v>
      </c>
      <c r="K258" s="6">
        <f t="shared" si="15"/>
        <v>0.82294489611562782</v>
      </c>
      <c r="L258" s="6">
        <f t="shared" si="16"/>
        <v>34.706489069557364</v>
      </c>
      <c r="M258" s="6">
        <f t="shared" si="17"/>
        <v>0.17705510388437218</v>
      </c>
      <c r="N258" s="6">
        <f t="shared" si="17"/>
        <v>13.193510930442635</v>
      </c>
      <c r="O258" s="7">
        <f t="shared" si="18"/>
        <v>47.9</v>
      </c>
      <c r="P258" s="6">
        <f t="shared" si="19"/>
        <v>1</v>
      </c>
    </row>
    <row r="259" spans="2:16" x14ac:dyDescent="0.2">
      <c r="B259" s="5"/>
      <c r="H259" s="3"/>
      <c r="I259" s="4">
        <v>1</v>
      </c>
      <c r="J259" s="4">
        <v>48.9</v>
      </c>
      <c r="K259" s="6">
        <f t="shared" si="15"/>
        <v>0.82294489611562782</v>
      </c>
      <c r="L259" s="6">
        <f t="shared" si="16"/>
        <v>34.706489069557364</v>
      </c>
      <c r="M259" s="6">
        <f t="shared" si="17"/>
        <v>0.17705510388437218</v>
      </c>
      <c r="N259" s="6">
        <f t="shared" si="17"/>
        <v>14.193510930442635</v>
      </c>
      <c r="O259" s="7">
        <f t="shared" si="18"/>
        <v>48.9</v>
      </c>
      <c r="P259" s="6">
        <f t="shared" si="19"/>
        <v>1</v>
      </c>
    </row>
    <row r="260" spans="2:16" x14ac:dyDescent="0.2">
      <c r="B260" s="5"/>
      <c r="H260" s="3"/>
      <c r="I260" s="4">
        <v>1</v>
      </c>
      <c r="J260" s="4">
        <v>40.4</v>
      </c>
      <c r="K260" s="6">
        <f t="shared" si="15"/>
        <v>0.82294489611562782</v>
      </c>
      <c r="L260" s="6">
        <f t="shared" si="16"/>
        <v>34.706489069557364</v>
      </c>
      <c r="M260" s="6">
        <f t="shared" si="17"/>
        <v>0.17705510388437218</v>
      </c>
      <c r="N260" s="6">
        <f t="shared" si="17"/>
        <v>5.6935109304426348</v>
      </c>
      <c r="O260" s="7">
        <f t="shared" si="18"/>
        <v>40.4</v>
      </c>
      <c r="P260" s="6">
        <f t="shared" si="19"/>
        <v>1</v>
      </c>
    </row>
    <row r="261" spans="2:16" x14ac:dyDescent="0.2">
      <c r="B261" s="5"/>
      <c r="H261" s="3"/>
      <c r="I261" s="4">
        <v>1</v>
      </c>
      <c r="J261" s="4">
        <v>40</v>
      </c>
      <c r="K261" s="6">
        <f t="shared" ref="K261:K324" si="20">AVERAGE($I$4:$I$1110)</f>
        <v>0.82294489611562782</v>
      </c>
      <c r="L261" s="6">
        <f t="shared" ref="L261:L324" si="21">AVERAGE($J$4:$J$1110)</f>
        <v>34.706489069557364</v>
      </c>
      <c r="M261" s="6">
        <f t="shared" ref="M261:N324" si="22">I261-K261</f>
        <v>0.17705510388437218</v>
      </c>
      <c r="N261" s="6">
        <f t="shared" si="22"/>
        <v>5.2935109304426362</v>
      </c>
      <c r="O261" s="7">
        <f t="shared" ref="O261:O324" si="23">I261*J261</f>
        <v>40</v>
      </c>
      <c r="P261" s="6">
        <f t="shared" ref="P261:P324" si="24">I261^2</f>
        <v>1</v>
      </c>
    </row>
    <row r="262" spans="2:16" x14ac:dyDescent="0.2">
      <c r="B262" s="5"/>
      <c r="H262" s="3"/>
      <c r="I262" s="4">
        <v>0</v>
      </c>
      <c r="J262" s="4">
        <v>33.799999999999997</v>
      </c>
      <c r="K262" s="6">
        <f t="shared" si="20"/>
        <v>0.82294489611562782</v>
      </c>
      <c r="L262" s="6">
        <f t="shared" si="21"/>
        <v>34.706489069557364</v>
      </c>
      <c r="M262" s="6">
        <f t="shared" si="22"/>
        <v>-0.82294489611562782</v>
      </c>
      <c r="N262" s="6">
        <f t="shared" si="22"/>
        <v>-0.90648906955736663</v>
      </c>
      <c r="O262" s="7">
        <f t="shared" si="23"/>
        <v>0</v>
      </c>
      <c r="P262" s="6">
        <f t="shared" si="24"/>
        <v>0</v>
      </c>
    </row>
    <row r="263" spans="2:16" x14ac:dyDescent="0.2">
      <c r="B263" s="5"/>
      <c r="H263" s="3"/>
      <c r="I263" s="4">
        <v>1</v>
      </c>
      <c r="J263" s="4">
        <v>35.200000000000003</v>
      </c>
      <c r="K263" s="6">
        <f t="shared" si="20"/>
        <v>0.82294489611562782</v>
      </c>
      <c r="L263" s="6">
        <f t="shared" si="21"/>
        <v>34.706489069557364</v>
      </c>
      <c r="M263" s="6">
        <f t="shared" si="22"/>
        <v>0.17705510388437218</v>
      </c>
      <c r="N263" s="6">
        <f t="shared" si="22"/>
        <v>0.49351093044263905</v>
      </c>
      <c r="O263" s="7">
        <f t="shared" si="23"/>
        <v>35.200000000000003</v>
      </c>
      <c r="P263" s="6">
        <f t="shared" si="24"/>
        <v>1</v>
      </c>
    </row>
    <row r="264" spans="2:16" x14ac:dyDescent="0.2">
      <c r="B264" s="5"/>
      <c r="H264" s="3"/>
      <c r="I264" s="4">
        <v>1</v>
      </c>
      <c r="J264" s="4">
        <v>51.9</v>
      </c>
      <c r="K264" s="6">
        <f t="shared" si="20"/>
        <v>0.82294489611562782</v>
      </c>
      <c r="L264" s="6">
        <f t="shared" si="21"/>
        <v>34.706489069557364</v>
      </c>
      <c r="M264" s="6">
        <f t="shared" si="22"/>
        <v>0.17705510388437218</v>
      </c>
      <c r="N264" s="6">
        <f t="shared" si="22"/>
        <v>17.193510930442635</v>
      </c>
      <c r="O264" s="7">
        <f t="shared" si="23"/>
        <v>51.9</v>
      </c>
      <c r="P264" s="6">
        <f t="shared" si="24"/>
        <v>1</v>
      </c>
    </row>
    <row r="265" spans="2:16" x14ac:dyDescent="0.2">
      <c r="B265" s="5"/>
      <c r="H265" s="3"/>
      <c r="I265" s="4">
        <v>1</v>
      </c>
      <c r="J265" s="4">
        <v>46.8</v>
      </c>
      <c r="K265" s="6">
        <f t="shared" si="20"/>
        <v>0.82294489611562782</v>
      </c>
      <c r="L265" s="6">
        <f t="shared" si="21"/>
        <v>34.706489069557364</v>
      </c>
      <c r="M265" s="6">
        <f t="shared" si="22"/>
        <v>0.17705510388437218</v>
      </c>
      <c r="N265" s="6">
        <f t="shared" si="22"/>
        <v>12.093510930442633</v>
      </c>
      <c r="O265" s="7">
        <f t="shared" si="23"/>
        <v>46.8</v>
      </c>
      <c r="P265" s="6">
        <f t="shared" si="24"/>
        <v>1</v>
      </c>
    </row>
    <row r="266" spans="2:16" x14ac:dyDescent="0.2">
      <c r="B266" s="5"/>
      <c r="H266" s="3"/>
      <c r="I266" s="4">
        <v>1</v>
      </c>
      <c r="J266" s="4">
        <v>51.9</v>
      </c>
      <c r="K266" s="6">
        <f t="shared" si="20"/>
        <v>0.82294489611562782</v>
      </c>
      <c r="L266" s="6">
        <f t="shared" si="21"/>
        <v>34.706489069557364</v>
      </c>
      <c r="M266" s="6">
        <f t="shared" si="22"/>
        <v>0.17705510388437218</v>
      </c>
      <c r="N266" s="6">
        <f t="shared" si="22"/>
        <v>17.193510930442635</v>
      </c>
      <c r="O266" s="7">
        <f t="shared" si="23"/>
        <v>51.9</v>
      </c>
      <c r="P266" s="6">
        <f t="shared" si="24"/>
        <v>1</v>
      </c>
    </row>
    <row r="267" spans="2:16" x14ac:dyDescent="0.2">
      <c r="B267" s="5"/>
      <c r="H267" s="3"/>
      <c r="I267" s="4">
        <v>1</v>
      </c>
      <c r="J267" s="4">
        <v>40.1</v>
      </c>
      <c r="K267" s="6">
        <f t="shared" si="20"/>
        <v>0.82294489611562782</v>
      </c>
      <c r="L267" s="6">
        <f t="shared" si="21"/>
        <v>34.706489069557364</v>
      </c>
      <c r="M267" s="6">
        <f t="shared" si="22"/>
        <v>0.17705510388437218</v>
      </c>
      <c r="N267" s="6">
        <f t="shared" si="22"/>
        <v>5.3935109304426376</v>
      </c>
      <c r="O267" s="7">
        <f t="shared" si="23"/>
        <v>40.1</v>
      </c>
      <c r="P267" s="6">
        <f t="shared" si="24"/>
        <v>1</v>
      </c>
    </row>
    <row r="268" spans="2:16" x14ac:dyDescent="0.2">
      <c r="B268" s="5"/>
      <c r="H268" s="3"/>
      <c r="I268" s="4">
        <v>0</v>
      </c>
      <c r="J268" s="4">
        <v>36.5</v>
      </c>
      <c r="K268" s="6">
        <f t="shared" si="20"/>
        <v>0.82294489611562782</v>
      </c>
      <c r="L268" s="6">
        <f t="shared" si="21"/>
        <v>34.706489069557364</v>
      </c>
      <c r="M268" s="6">
        <f t="shared" si="22"/>
        <v>-0.82294489611562782</v>
      </c>
      <c r="N268" s="6">
        <f t="shared" si="22"/>
        <v>1.7935109304426362</v>
      </c>
      <c r="O268" s="7">
        <f t="shared" si="23"/>
        <v>0</v>
      </c>
      <c r="P268" s="6">
        <f t="shared" si="24"/>
        <v>0</v>
      </c>
    </row>
    <row r="269" spans="2:16" x14ac:dyDescent="0.2">
      <c r="B269" s="5"/>
      <c r="H269" s="3"/>
      <c r="I269" s="4">
        <v>0</v>
      </c>
      <c r="J269" s="4">
        <v>37.6</v>
      </c>
      <c r="K269" s="6">
        <f t="shared" si="20"/>
        <v>0.82294489611562782</v>
      </c>
      <c r="L269" s="6">
        <f t="shared" si="21"/>
        <v>34.706489069557364</v>
      </c>
      <c r="M269" s="6">
        <f t="shared" si="22"/>
        <v>-0.82294489611562782</v>
      </c>
      <c r="N269" s="6">
        <f t="shared" si="22"/>
        <v>2.8935109304426376</v>
      </c>
      <c r="O269" s="7">
        <f t="shared" si="23"/>
        <v>0</v>
      </c>
      <c r="P269" s="6">
        <f t="shared" si="24"/>
        <v>0</v>
      </c>
    </row>
    <row r="270" spans="2:16" x14ac:dyDescent="0.2">
      <c r="B270" s="5"/>
      <c r="H270" s="3"/>
      <c r="I270" s="4">
        <v>0</v>
      </c>
      <c r="J270" s="4">
        <v>34.700000000000003</v>
      </c>
      <c r="K270" s="6">
        <f t="shared" si="20"/>
        <v>0.82294489611562782</v>
      </c>
      <c r="L270" s="6">
        <f t="shared" si="21"/>
        <v>34.706489069557364</v>
      </c>
      <c r="M270" s="6">
        <f t="shared" si="22"/>
        <v>-0.82294489611562782</v>
      </c>
      <c r="N270" s="6">
        <f t="shared" si="22"/>
        <v>-6.4890695573609491E-3</v>
      </c>
      <c r="O270" s="7">
        <f t="shared" si="23"/>
        <v>0</v>
      </c>
      <c r="P270" s="6">
        <f t="shared" si="24"/>
        <v>0</v>
      </c>
    </row>
    <row r="271" spans="2:16" x14ac:dyDescent="0.2">
      <c r="B271" s="5"/>
      <c r="H271" s="3"/>
      <c r="I271" s="4">
        <v>1</v>
      </c>
      <c r="J271" s="4">
        <v>34.5</v>
      </c>
      <c r="K271" s="6">
        <f t="shared" si="20"/>
        <v>0.82294489611562782</v>
      </c>
      <c r="L271" s="6">
        <f t="shared" si="21"/>
        <v>34.706489069557364</v>
      </c>
      <c r="M271" s="6">
        <f t="shared" si="22"/>
        <v>0.17705510388437218</v>
      </c>
      <c r="N271" s="6">
        <f t="shared" si="22"/>
        <v>-0.20648906955736379</v>
      </c>
      <c r="O271" s="7">
        <f t="shared" si="23"/>
        <v>34.5</v>
      </c>
      <c r="P271" s="6">
        <f t="shared" si="24"/>
        <v>1</v>
      </c>
    </row>
    <row r="272" spans="2:16" x14ac:dyDescent="0.2">
      <c r="B272" s="5"/>
      <c r="H272" s="3"/>
      <c r="I272" s="4">
        <v>1</v>
      </c>
      <c r="J272" s="4">
        <v>33.6</v>
      </c>
      <c r="K272" s="6">
        <f t="shared" si="20"/>
        <v>0.82294489611562782</v>
      </c>
      <c r="L272" s="6">
        <f t="shared" si="21"/>
        <v>34.706489069557364</v>
      </c>
      <c r="M272" s="6">
        <f t="shared" si="22"/>
        <v>0.17705510388437218</v>
      </c>
      <c r="N272" s="6">
        <f t="shared" si="22"/>
        <v>-1.1064890695573624</v>
      </c>
      <c r="O272" s="7">
        <f t="shared" si="23"/>
        <v>33.6</v>
      </c>
      <c r="P272" s="6">
        <f t="shared" si="24"/>
        <v>1</v>
      </c>
    </row>
    <row r="273" spans="2:16" x14ac:dyDescent="0.2">
      <c r="B273" s="5"/>
      <c r="H273" s="3"/>
      <c r="I273" s="4">
        <v>0</v>
      </c>
      <c r="J273" s="4">
        <v>30.1</v>
      </c>
      <c r="K273" s="6">
        <f t="shared" si="20"/>
        <v>0.82294489611562782</v>
      </c>
      <c r="L273" s="6">
        <f t="shared" si="21"/>
        <v>34.706489069557364</v>
      </c>
      <c r="M273" s="6">
        <f t="shared" si="22"/>
        <v>-0.82294489611562782</v>
      </c>
      <c r="N273" s="6">
        <f t="shared" si="22"/>
        <v>-4.6064890695573624</v>
      </c>
      <c r="O273" s="7">
        <f t="shared" si="23"/>
        <v>0</v>
      </c>
      <c r="P273" s="6">
        <f t="shared" si="24"/>
        <v>0</v>
      </c>
    </row>
    <row r="274" spans="2:16" x14ac:dyDescent="0.2">
      <c r="B274" s="5"/>
      <c r="H274" s="3"/>
      <c r="I274" s="4">
        <v>0</v>
      </c>
      <c r="J274" s="4">
        <v>26</v>
      </c>
      <c r="K274" s="6">
        <f t="shared" si="20"/>
        <v>0.82294489611562782</v>
      </c>
      <c r="L274" s="6">
        <f t="shared" si="21"/>
        <v>34.706489069557364</v>
      </c>
      <c r="M274" s="6">
        <f t="shared" si="22"/>
        <v>-0.82294489611562782</v>
      </c>
      <c r="N274" s="6">
        <f t="shared" si="22"/>
        <v>-8.7064890695573638</v>
      </c>
      <c r="O274" s="7">
        <f t="shared" si="23"/>
        <v>0</v>
      </c>
      <c r="P274" s="6">
        <f t="shared" si="24"/>
        <v>0</v>
      </c>
    </row>
    <row r="275" spans="2:16" x14ac:dyDescent="0.2">
      <c r="B275" s="5"/>
      <c r="H275" s="3"/>
      <c r="I275" s="4">
        <v>0</v>
      </c>
      <c r="J275" s="4">
        <v>47.327800000000003</v>
      </c>
      <c r="K275" s="6">
        <f t="shared" si="20"/>
        <v>0.82294489611562782</v>
      </c>
      <c r="L275" s="6">
        <f t="shared" si="21"/>
        <v>34.706489069557364</v>
      </c>
      <c r="M275" s="6">
        <f t="shared" si="22"/>
        <v>-0.82294489611562782</v>
      </c>
      <c r="N275" s="6">
        <f t="shared" si="22"/>
        <v>12.62131093044264</v>
      </c>
      <c r="O275" s="7">
        <f t="shared" si="23"/>
        <v>0</v>
      </c>
      <c r="P275" s="6">
        <f t="shared" si="24"/>
        <v>0</v>
      </c>
    </row>
    <row r="276" spans="2:16" x14ac:dyDescent="0.2">
      <c r="B276" s="5"/>
      <c r="H276" s="3"/>
      <c r="I276" s="4">
        <v>0</v>
      </c>
      <c r="J276" s="4">
        <v>49.3</v>
      </c>
      <c r="K276" s="6">
        <f t="shared" si="20"/>
        <v>0.82294489611562782</v>
      </c>
      <c r="L276" s="6">
        <f t="shared" si="21"/>
        <v>34.706489069557364</v>
      </c>
      <c r="M276" s="6">
        <f t="shared" si="22"/>
        <v>-0.82294489611562782</v>
      </c>
      <c r="N276" s="6">
        <f t="shared" si="22"/>
        <v>14.593510930442633</v>
      </c>
      <c r="O276" s="7">
        <f t="shared" si="23"/>
        <v>0</v>
      </c>
      <c r="P276" s="6">
        <f t="shared" si="24"/>
        <v>0</v>
      </c>
    </row>
    <row r="277" spans="2:16" x14ac:dyDescent="0.2">
      <c r="B277" s="5"/>
      <c r="H277" s="3"/>
      <c r="I277" s="4">
        <v>1</v>
      </c>
      <c r="J277" s="4">
        <v>43.5</v>
      </c>
      <c r="K277" s="6">
        <f t="shared" si="20"/>
        <v>0.82294489611562782</v>
      </c>
      <c r="L277" s="6">
        <f t="shared" si="21"/>
        <v>34.706489069557364</v>
      </c>
      <c r="M277" s="6">
        <f t="shared" si="22"/>
        <v>0.17705510388437218</v>
      </c>
      <c r="N277" s="6">
        <f t="shared" si="22"/>
        <v>8.7935109304426362</v>
      </c>
      <c r="O277" s="7">
        <f t="shared" si="23"/>
        <v>43.5</v>
      </c>
      <c r="P277" s="6">
        <f t="shared" si="24"/>
        <v>1</v>
      </c>
    </row>
    <row r="278" spans="2:16" x14ac:dyDescent="0.2">
      <c r="B278" s="5"/>
      <c r="H278" s="3"/>
      <c r="I278" s="4">
        <v>1</v>
      </c>
      <c r="J278" s="4">
        <v>43.3</v>
      </c>
      <c r="K278" s="6">
        <f t="shared" si="20"/>
        <v>0.82294489611562782</v>
      </c>
      <c r="L278" s="6">
        <f t="shared" si="21"/>
        <v>34.706489069557364</v>
      </c>
      <c r="M278" s="6">
        <f t="shared" si="22"/>
        <v>0.17705510388437218</v>
      </c>
      <c r="N278" s="6">
        <f t="shared" si="22"/>
        <v>8.5935109304426334</v>
      </c>
      <c r="O278" s="7">
        <f t="shared" si="23"/>
        <v>43.3</v>
      </c>
      <c r="P278" s="6">
        <f t="shared" si="24"/>
        <v>1</v>
      </c>
    </row>
    <row r="279" spans="2:16" x14ac:dyDescent="0.2">
      <c r="B279" s="5"/>
      <c r="H279" s="3"/>
      <c r="I279" s="4">
        <v>1</v>
      </c>
      <c r="J279" s="4">
        <v>35.5</v>
      </c>
      <c r="K279" s="6">
        <f t="shared" si="20"/>
        <v>0.82294489611562782</v>
      </c>
      <c r="L279" s="6">
        <f t="shared" si="21"/>
        <v>34.706489069557364</v>
      </c>
      <c r="M279" s="6">
        <f t="shared" si="22"/>
        <v>0.17705510388437218</v>
      </c>
      <c r="N279" s="6">
        <f t="shared" si="22"/>
        <v>0.79351093044263621</v>
      </c>
      <c r="O279" s="7">
        <f t="shared" si="23"/>
        <v>35.5</v>
      </c>
      <c r="P279" s="6">
        <f t="shared" si="24"/>
        <v>1</v>
      </c>
    </row>
    <row r="280" spans="2:16" x14ac:dyDescent="0.2">
      <c r="B280" s="5"/>
      <c r="H280" s="3"/>
      <c r="I280" s="4">
        <v>1</v>
      </c>
      <c r="J280" s="4">
        <v>39.9</v>
      </c>
      <c r="K280" s="6">
        <f t="shared" si="20"/>
        <v>0.82294489611562782</v>
      </c>
      <c r="L280" s="6">
        <f t="shared" si="21"/>
        <v>34.706489069557364</v>
      </c>
      <c r="M280" s="6">
        <f t="shared" si="22"/>
        <v>0.17705510388437218</v>
      </c>
      <c r="N280" s="6">
        <f t="shared" si="22"/>
        <v>5.1935109304426348</v>
      </c>
      <c r="O280" s="7">
        <f t="shared" si="23"/>
        <v>39.9</v>
      </c>
      <c r="P280" s="6">
        <f t="shared" si="24"/>
        <v>1</v>
      </c>
    </row>
    <row r="281" spans="2:16" x14ac:dyDescent="0.2">
      <c r="B281" s="5"/>
      <c r="H281" s="3"/>
      <c r="I281" s="4">
        <v>1</v>
      </c>
      <c r="J281" s="4">
        <v>65</v>
      </c>
      <c r="K281" s="6">
        <f t="shared" si="20"/>
        <v>0.82294489611562782</v>
      </c>
      <c r="L281" s="6">
        <f t="shared" si="21"/>
        <v>34.706489069557364</v>
      </c>
      <c r="M281" s="6">
        <f t="shared" si="22"/>
        <v>0.17705510388437218</v>
      </c>
      <c r="N281" s="6">
        <f t="shared" si="22"/>
        <v>30.293510930442636</v>
      </c>
      <c r="O281" s="7">
        <f t="shared" si="23"/>
        <v>65</v>
      </c>
      <c r="P281" s="6">
        <f t="shared" si="24"/>
        <v>1</v>
      </c>
    </row>
    <row r="282" spans="2:16" x14ac:dyDescent="0.2">
      <c r="B282" s="5"/>
      <c r="H282" s="3"/>
      <c r="I282" s="4">
        <v>1</v>
      </c>
      <c r="J282" s="4">
        <v>62.267400000000002</v>
      </c>
      <c r="K282" s="6">
        <f t="shared" si="20"/>
        <v>0.82294489611562782</v>
      </c>
      <c r="L282" s="6">
        <f t="shared" si="21"/>
        <v>34.706489069557364</v>
      </c>
      <c r="M282" s="6">
        <f t="shared" si="22"/>
        <v>0.17705510388437218</v>
      </c>
      <c r="N282" s="6">
        <f t="shared" si="22"/>
        <v>27.560910930442638</v>
      </c>
      <c r="O282" s="7">
        <f t="shared" si="23"/>
        <v>62.267400000000002</v>
      </c>
      <c r="P282" s="6">
        <f t="shared" si="24"/>
        <v>1</v>
      </c>
    </row>
    <row r="283" spans="2:16" x14ac:dyDescent="0.2">
      <c r="B283" s="5"/>
      <c r="H283" s="3"/>
      <c r="I283" s="4">
        <v>1</v>
      </c>
      <c r="J283" s="4">
        <v>61.2</v>
      </c>
      <c r="K283" s="6">
        <f t="shared" si="20"/>
        <v>0.82294489611562782</v>
      </c>
      <c r="L283" s="6">
        <f t="shared" si="21"/>
        <v>34.706489069557364</v>
      </c>
      <c r="M283" s="6">
        <f t="shared" si="22"/>
        <v>0.17705510388437218</v>
      </c>
      <c r="N283" s="6">
        <f t="shared" si="22"/>
        <v>26.493510930442639</v>
      </c>
      <c r="O283" s="7">
        <f t="shared" si="23"/>
        <v>61.2</v>
      </c>
      <c r="P283" s="6">
        <f t="shared" si="24"/>
        <v>1</v>
      </c>
    </row>
    <row r="284" spans="2:16" x14ac:dyDescent="0.2">
      <c r="B284" s="5"/>
      <c r="H284" s="3"/>
      <c r="I284" s="4">
        <v>1</v>
      </c>
      <c r="J284" s="4">
        <v>50.4</v>
      </c>
      <c r="K284" s="6">
        <f t="shared" si="20"/>
        <v>0.82294489611562782</v>
      </c>
      <c r="L284" s="6">
        <f t="shared" si="21"/>
        <v>34.706489069557364</v>
      </c>
      <c r="M284" s="6">
        <f t="shared" si="22"/>
        <v>0.17705510388437218</v>
      </c>
      <c r="N284" s="6">
        <f t="shared" si="22"/>
        <v>15.693510930442635</v>
      </c>
      <c r="O284" s="7">
        <f t="shared" si="23"/>
        <v>50.4</v>
      </c>
      <c r="P284" s="6">
        <f t="shared" si="24"/>
        <v>1</v>
      </c>
    </row>
    <row r="285" spans="2:16" x14ac:dyDescent="0.2">
      <c r="B285" s="5"/>
      <c r="H285" s="3"/>
      <c r="I285" s="4">
        <v>1</v>
      </c>
      <c r="J285" s="4">
        <v>48.2</v>
      </c>
      <c r="K285" s="6">
        <f t="shared" si="20"/>
        <v>0.82294489611562782</v>
      </c>
      <c r="L285" s="6">
        <f t="shared" si="21"/>
        <v>34.706489069557364</v>
      </c>
      <c r="M285" s="6">
        <f t="shared" si="22"/>
        <v>0.17705510388437218</v>
      </c>
      <c r="N285" s="6">
        <f t="shared" si="22"/>
        <v>13.493510930442639</v>
      </c>
      <c r="O285" s="7">
        <f t="shared" si="23"/>
        <v>48.2</v>
      </c>
      <c r="P285" s="6">
        <f t="shared" si="24"/>
        <v>1</v>
      </c>
    </row>
    <row r="286" spans="2:16" x14ac:dyDescent="0.2">
      <c r="B286" s="5"/>
      <c r="H286" s="3"/>
      <c r="I286" s="4">
        <v>1</v>
      </c>
      <c r="J286" s="4">
        <v>50.820500000000003</v>
      </c>
      <c r="K286" s="6">
        <f t="shared" si="20"/>
        <v>0.82294489611562782</v>
      </c>
      <c r="L286" s="6">
        <f t="shared" si="21"/>
        <v>34.706489069557364</v>
      </c>
      <c r="M286" s="6">
        <f t="shared" si="22"/>
        <v>0.17705510388437218</v>
      </c>
      <c r="N286" s="6">
        <f t="shared" si="22"/>
        <v>16.114010930442639</v>
      </c>
      <c r="O286" s="7">
        <f t="shared" si="23"/>
        <v>50.820500000000003</v>
      </c>
      <c r="P286" s="6">
        <f t="shared" si="24"/>
        <v>1</v>
      </c>
    </row>
    <row r="287" spans="2:16" x14ac:dyDescent="0.2">
      <c r="B287" s="5"/>
      <c r="H287" s="3"/>
      <c r="I287" s="4">
        <v>1</v>
      </c>
      <c r="J287" s="4">
        <v>47.296399999999998</v>
      </c>
      <c r="K287" s="6">
        <f t="shared" si="20"/>
        <v>0.82294489611562782</v>
      </c>
      <c r="L287" s="6">
        <f t="shared" si="21"/>
        <v>34.706489069557364</v>
      </c>
      <c r="M287" s="6">
        <f t="shared" si="22"/>
        <v>0.17705510388437218</v>
      </c>
      <c r="N287" s="6">
        <f t="shared" si="22"/>
        <v>12.589910930442635</v>
      </c>
      <c r="O287" s="7">
        <f t="shared" si="23"/>
        <v>47.296399999999998</v>
      </c>
      <c r="P287" s="6">
        <f t="shared" si="24"/>
        <v>1</v>
      </c>
    </row>
    <row r="288" spans="2:16" x14ac:dyDescent="0.2">
      <c r="B288" s="5"/>
      <c r="H288" s="3"/>
      <c r="I288" s="4">
        <v>1</v>
      </c>
      <c r="J288" s="4">
        <v>50.9</v>
      </c>
      <c r="K288" s="6">
        <f t="shared" si="20"/>
        <v>0.82294489611562782</v>
      </c>
      <c r="L288" s="6">
        <f t="shared" si="21"/>
        <v>34.706489069557364</v>
      </c>
      <c r="M288" s="6">
        <f t="shared" si="22"/>
        <v>0.17705510388437218</v>
      </c>
      <c r="N288" s="6">
        <f t="shared" si="22"/>
        <v>16.193510930442635</v>
      </c>
      <c r="O288" s="7">
        <f t="shared" si="23"/>
        <v>50.9</v>
      </c>
      <c r="P288" s="6">
        <f t="shared" si="24"/>
        <v>1</v>
      </c>
    </row>
    <row r="289" spans="2:16" x14ac:dyDescent="0.2">
      <c r="B289" s="5"/>
      <c r="H289" s="3"/>
      <c r="I289" s="4">
        <v>1</v>
      </c>
      <c r="J289" s="4">
        <v>47.4</v>
      </c>
      <c r="K289" s="6">
        <f t="shared" si="20"/>
        <v>0.82294489611562782</v>
      </c>
      <c r="L289" s="6">
        <f t="shared" si="21"/>
        <v>34.706489069557364</v>
      </c>
      <c r="M289" s="6">
        <f t="shared" si="22"/>
        <v>0.17705510388437218</v>
      </c>
      <c r="N289" s="6">
        <f t="shared" si="22"/>
        <v>12.693510930442635</v>
      </c>
      <c r="O289" s="7">
        <f t="shared" si="23"/>
        <v>47.4</v>
      </c>
      <c r="P289" s="6">
        <f t="shared" si="24"/>
        <v>1</v>
      </c>
    </row>
    <row r="290" spans="2:16" x14ac:dyDescent="0.2">
      <c r="B290" s="5"/>
      <c r="H290" s="3"/>
      <c r="I290" s="4">
        <v>1</v>
      </c>
      <c r="J290" s="4">
        <v>44.344000000000001</v>
      </c>
      <c r="K290" s="6">
        <f t="shared" si="20"/>
        <v>0.82294489611562782</v>
      </c>
      <c r="L290" s="6">
        <f t="shared" si="21"/>
        <v>34.706489069557364</v>
      </c>
      <c r="M290" s="6">
        <f t="shared" si="22"/>
        <v>0.17705510388437218</v>
      </c>
      <c r="N290" s="6">
        <f t="shared" si="22"/>
        <v>9.6375109304426374</v>
      </c>
      <c r="O290" s="7">
        <f t="shared" si="23"/>
        <v>44.344000000000001</v>
      </c>
      <c r="P290" s="6">
        <f t="shared" si="24"/>
        <v>1</v>
      </c>
    </row>
    <row r="291" spans="2:16" x14ac:dyDescent="0.2">
      <c r="B291" s="5"/>
      <c r="H291" s="3"/>
      <c r="I291" s="4">
        <v>1</v>
      </c>
      <c r="J291" s="4">
        <v>44.6</v>
      </c>
      <c r="K291" s="6">
        <f t="shared" si="20"/>
        <v>0.82294489611562782</v>
      </c>
      <c r="L291" s="6">
        <f t="shared" si="21"/>
        <v>34.706489069557364</v>
      </c>
      <c r="M291" s="6">
        <f t="shared" si="22"/>
        <v>0.17705510388437218</v>
      </c>
      <c r="N291" s="6">
        <f t="shared" si="22"/>
        <v>9.8935109304426376</v>
      </c>
      <c r="O291" s="7">
        <f t="shared" si="23"/>
        <v>44.6</v>
      </c>
      <c r="P291" s="6">
        <f t="shared" si="24"/>
        <v>1</v>
      </c>
    </row>
    <row r="292" spans="2:16" x14ac:dyDescent="0.2">
      <c r="B292" s="5"/>
      <c r="H292" s="3"/>
      <c r="I292" s="4">
        <v>1</v>
      </c>
      <c r="J292" s="4">
        <v>50.2669</v>
      </c>
      <c r="K292" s="6">
        <f t="shared" si="20"/>
        <v>0.82294489611562782</v>
      </c>
      <c r="L292" s="6">
        <f t="shared" si="21"/>
        <v>34.706489069557364</v>
      </c>
      <c r="M292" s="6">
        <f t="shared" si="22"/>
        <v>0.17705510388437218</v>
      </c>
      <c r="N292" s="6">
        <f t="shared" si="22"/>
        <v>15.560410930442636</v>
      </c>
      <c r="O292" s="7">
        <f t="shared" si="23"/>
        <v>50.2669</v>
      </c>
      <c r="P292" s="6">
        <f t="shared" si="24"/>
        <v>1</v>
      </c>
    </row>
    <row r="293" spans="2:16" x14ac:dyDescent="0.2">
      <c r="B293" s="5"/>
      <c r="H293" s="3"/>
      <c r="I293" s="4">
        <v>1</v>
      </c>
      <c r="J293" s="4">
        <v>48.318800000000003</v>
      </c>
      <c r="K293" s="6">
        <f t="shared" si="20"/>
        <v>0.82294489611562782</v>
      </c>
      <c r="L293" s="6">
        <f t="shared" si="21"/>
        <v>34.706489069557364</v>
      </c>
      <c r="M293" s="6">
        <f t="shared" si="22"/>
        <v>0.17705510388437218</v>
      </c>
      <c r="N293" s="6">
        <f t="shared" si="22"/>
        <v>13.612310930442639</v>
      </c>
      <c r="O293" s="7">
        <f t="shared" si="23"/>
        <v>48.318800000000003</v>
      </c>
      <c r="P293" s="6">
        <f t="shared" si="24"/>
        <v>1</v>
      </c>
    </row>
    <row r="294" spans="2:16" x14ac:dyDescent="0.2">
      <c r="B294" s="5"/>
      <c r="H294" s="3"/>
      <c r="I294" s="4">
        <v>1</v>
      </c>
      <c r="J294" s="4">
        <v>35.349400000000003</v>
      </c>
      <c r="K294" s="6">
        <f t="shared" si="20"/>
        <v>0.82294489611562782</v>
      </c>
      <c r="L294" s="6">
        <f t="shared" si="21"/>
        <v>34.706489069557364</v>
      </c>
      <c r="M294" s="6">
        <f t="shared" si="22"/>
        <v>0.17705510388437218</v>
      </c>
      <c r="N294" s="6">
        <f t="shared" si="22"/>
        <v>0.64291093044263903</v>
      </c>
      <c r="O294" s="7">
        <f t="shared" si="23"/>
        <v>35.349400000000003</v>
      </c>
      <c r="P294" s="6">
        <f t="shared" si="24"/>
        <v>1</v>
      </c>
    </row>
    <row r="295" spans="2:16" x14ac:dyDescent="0.2">
      <c r="B295" s="5"/>
      <c r="H295" s="3"/>
      <c r="I295" s="4">
        <v>1</v>
      </c>
      <c r="J295" s="4">
        <v>47.408099999999997</v>
      </c>
      <c r="K295" s="6">
        <f t="shared" si="20"/>
        <v>0.82294489611562782</v>
      </c>
      <c r="L295" s="6">
        <f t="shared" si="21"/>
        <v>34.706489069557364</v>
      </c>
      <c r="M295" s="6">
        <f t="shared" si="22"/>
        <v>0.17705510388437218</v>
      </c>
      <c r="N295" s="6">
        <f t="shared" si="22"/>
        <v>12.701610930442634</v>
      </c>
      <c r="O295" s="7">
        <f t="shared" si="23"/>
        <v>47.408099999999997</v>
      </c>
      <c r="P295" s="6">
        <f t="shared" si="24"/>
        <v>1</v>
      </c>
    </row>
    <row r="296" spans="2:16" x14ac:dyDescent="0.2">
      <c r="B296" s="5"/>
      <c r="H296" s="3"/>
      <c r="I296" s="4">
        <v>1</v>
      </c>
      <c r="J296" s="4">
        <v>46.624000000000002</v>
      </c>
      <c r="K296" s="6">
        <f t="shared" si="20"/>
        <v>0.82294489611562782</v>
      </c>
      <c r="L296" s="6">
        <f t="shared" si="21"/>
        <v>34.706489069557364</v>
      </c>
      <c r="M296" s="6">
        <f t="shared" si="22"/>
        <v>0.17705510388437218</v>
      </c>
      <c r="N296" s="6">
        <f t="shared" si="22"/>
        <v>11.917510930442639</v>
      </c>
      <c r="O296" s="7">
        <f t="shared" si="23"/>
        <v>46.624000000000002</v>
      </c>
      <c r="P296" s="6">
        <f t="shared" si="24"/>
        <v>1</v>
      </c>
    </row>
    <row r="297" spans="2:16" x14ac:dyDescent="0.2">
      <c r="B297" s="5"/>
      <c r="H297" s="3"/>
      <c r="I297" s="4">
        <v>1</v>
      </c>
      <c r="J297" s="4">
        <v>46.438699999999997</v>
      </c>
      <c r="K297" s="6">
        <f t="shared" si="20"/>
        <v>0.82294489611562782</v>
      </c>
      <c r="L297" s="6">
        <f t="shared" si="21"/>
        <v>34.706489069557364</v>
      </c>
      <c r="M297" s="6">
        <f t="shared" si="22"/>
        <v>0.17705510388437218</v>
      </c>
      <c r="N297" s="6">
        <f t="shared" si="22"/>
        <v>11.732210930442633</v>
      </c>
      <c r="O297" s="7">
        <f t="shared" si="23"/>
        <v>46.438699999999997</v>
      </c>
      <c r="P297" s="6">
        <f t="shared" si="24"/>
        <v>1</v>
      </c>
    </row>
    <row r="298" spans="2:16" x14ac:dyDescent="0.2">
      <c r="B298" s="5"/>
      <c r="H298" s="3"/>
      <c r="I298" s="4">
        <v>1</v>
      </c>
      <c r="J298" s="4">
        <v>40.187600000000003</v>
      </c>
      <c r="K298" s="6">
        <f t="shared" si="20"/>
        <v>0.82294489611562782</v>
      </c>
      <c r="L298" s="6">
        <f t="shared" si="21"/>
        <v>34.706489069557364</v>
      </c>
      <c r="M298" s="6">
        <f t="shared" si="22"/>
        <v>0.17705510388437218</v>
      </c>
      <c r="N298" s="6">
        <f t="shared" si="22"/>
        <v>5.4811109304426395</v>
      </c>
      <c r="O298" s="7">
        <f t="shared" si="23"/>
        <v>40.187600000000003</v>
      </c>
      <c r="P298" s="6">
        <f t="shared" si="24"/>
        <v>1</v>
      </c>
    </row>
    <row r="299" spans="2:16" x14ac:dyDescent="0.2">
      <c r="B299" s="5"/>
      <c r="H299" s="3"/>
      <c r="I299" s="4">
        <v>1</v>
      </c>
      <c r="J299" s="4">
        <v>40.887300000000003</v>
      </c>
      <c r="K299" s="6">
        <f t="shared" si="20"/>
        <v>0.82294489611562782</v>
      </c>
      <c r="L299" s="6">
        <f t="shared" si="21"/>
        <v>34.706489069557364</v>
      </c>
      <c r="M299" s="6">
        <f t="shared" si="22"/>
        <v>0.17705510388437218</v>
      </c>
      <c r="N299" s="6">
        <f t="shared" si="22"/>
        <v>6.1808109304426395</v>
      </c>
      <c r="O299" s="7">
        <f t="shared" si="23"/>
        <v>40.887300000000003</v>
      </c>
      <c r="P299" s="6">
        <f t="shared" si="24"/>
        <v>1</v>
      </c>
    </row>
    <row r="300" spans="2:16" x14ac:dyDescent="0.2">
      <c r="B300" s="5"/>
      <c r="H300" s="3"/>
      <c r="I300" s="4">
        <v>1</v>
      </c>
      <c r="J300" s="4">
        <v>35.799999999999997</v>
      </c>
      <c r="K300" s="6">
        <f t="shared" si="20"/>
        <v>0.82294489611562782</v>
      </c>
      <c r="L300" s="6">
        <f t="shared" si="21"/>
        <v>34.706489069557364</v>
      </c>
      <c r="M300" s="6">
        <f t="shared" si="22"/>
        <v>0.17705510388437218</v>
      </c>
      <c r="N300" s="6">
        <f t="shared" si="22"/>
        <v>1.0935109304426334</v>
      </c>
      <c r="O300" s="7">
        <f t="shared" si="23"/>
        <v>35.799999999999997</v>
      </c>
      <c r="P300" s="6">
        <f t="shared" si="24"/>
        <v>1</v>
      </c>
    </row>
    <row r="301" spans="2:16" x14ac:dyDescent="0.2">
      <c r="B301" s="5"/>
      <c r="H301" s="3"/>
      <c r="I301" s="4">
        <v>1</v>
      </c>
      <c r="J301" s="4">
        <v>35.731099999999998</v>
      </c>
      <c r="K301" s="6">
        <f t="shared" si="20"/>
        <v>0.82294489611562782</v>
      </c>
      <c r="L301" s="6">
        <f t="shared" si="21"/>
        <v>34.706489069557364</v>
      </c>
      <c r="M301" s="6">
        <f t="shared" si="22"/>
        <v>0.17705510388437218</v>
      </c>
      <c r="N301" s="6">
        <f t="shared" si="22"/>
        <v>1.0246109304426341</v>
      </c>
      <c r="O301" s="7">
        <f t="shared" si="23"/>
        <v>35.731099999999998</v>
      </c>
      <c r="P301" s="6">
        <f t="shared" si="24"/>
        <v>1</v>
      </c>
    </row>
    <row r="302" spans="2:16" x14ac:dyDescent="0.2">
      <c r="B302" s="5"/>
      <c r="H302" s="3"/>
      <c r="I302" s="4">
        <v>1</v>
      </c>
      <c r="J302" s="4">
        <v>35.9</v>
      </c>
      <c r="K302" s="6">
        <f t="shared" si="20"/>
        <v>0.82294489611562782</v>
      </c>
      <c r="L302" s="6">
        <f t="shared" si="21"/>
        <v>34.706489069557364</v>
      </c>
      <c r="M302" s="6">
        <f t="shared" si="22"/>
        <v>0.17705510388437218</v>
      </c>
      <c r="N302" s="6">
        <f t="shared" si="22"/>
        <v>1.1935109304426348</v>
      </c>
      <c r="O302" s="7">
        <f t="shared" si="23"/>
        <v>35.9</v>
      </c>
      <c r="P302" s="6">
        <f t="shared" si="24"/>
        <v>1</v>
      </c>
    </row>
    <row r="303" spans="2:16" x14ac:dyDescent="0.2">
      <c r="B303" s="5"/>
      <c r="H303" s="3"/>
      <c r="I303" s="4">
        <v>1</v>
      </c>
      <c r="J303" s="4">
        <v>34.9</v>
      </c>
      <c r="K303" s="6">
        <f t="shared" si="20"/>
        <v>0.82294489611562782</v>
      </c>
      <c r="L303" s="6">
        <f t="shared" si="21"/>
        <v>34.706489069557364</v>
      </c>
      <c r="M303" s="6">
        <f t="shared" si="22"/>
        <v>0.17705510388437218</v>
      </c>
      <c r="N303" s="6">
        <f t="shared" si="22"/>
        <v>0.19351093044263479</v>
      </c>
      <c r="O303" s="7">
        <f t="shared" si="23"/>
        <v>34.9</v>
      </c>
      <c r="P303" s="6">
        <f t="shared" si="24"/>
        <v>1</v>
      </c>
    </row>
    <row r="304" spans="2:16" x14ac:dyDescent="0.2">
      <c r="B304" s="5"/>
      <c r="H304" s="3"/>
      <c r="I304" s="4">
        <v>1</v>
      </c>
      <c r="J304" s="4">
        <v>33.9</v>
      </c>
      <c r="K304" s="6">
        <f t="shared" si="20"/>
        <v>0.82294489611562782</v>
      </c>
      <c r="L304" s="6">
        <f t="shared" si="21"/>
        <v>34.706489069557364</v>
      </c>
      <c r="M304" s="6">
        <f t="shared" si="22"/>
        <v>0.17705510388437218</v>
      </c>
      <c r="N304" s="6">
        <f t="shared" si="22"/>
        <v>-0.80648906955736521</v>
      </c>
      <c r="O304" s="7">
        <f t="shared" si="23"/>
        <v>33.9</v>
      </c>
      <c r="P304" s="6">
        <f t="shared" si="24"/>
        <v>1</v>
      </c>
    </row>
    <row r="305" spans="2:16" x14ac:dyDescent="0.2">
      <c r="B305" s="5"/>
      <c r="H305" s="3"/>
      <c r="I305" s="4">
        <v>1</v>
      </c>
      <c r="J305" s="4">
        <v>34.6</v>
      </c>
      <c r="K305" s="6">
        <f t="shared" si="20"/>
        <v>0.82294489611562782</v>
      </c>
      <c r="L305" s="6">
        <f t="shared" si="21"/>
        <v>34.706489069557364</v>
      </c>
      <c r="M305" s="6">
        <f t="shared" si="22"/>
        <v>0.17705510388437218</v>
      </c>
      <c r="N305" s="6">
        <f t="shared" si="22"/>
        <v>-0.10648906955736237</v>
      </c>
      <c r="O305" s="7">
        <f t="shared" si="23"/>
        <v>34.6</v>
      </c>
      <c r="P305" s="6">
        <f t="shared" si="24"/>
        <v>1</v>
      </c>
    </row>
    <row r="306" spans="2:16" x14ac:dyDescent="0.2">
      <c r="B306" s="5"/>
      <c r="H306" s="3"/>
      <c r="I306" s="4">
        <v>1</v>
      </c>
      <c r="J306" s="4">
        <v>26.6722</v>
      </c>
      <c r="K306" s="6">
        <f t="shared" si="20"/>
        <v>0.82294489611562782</v>
      </c>
      <c r="L306" s="6">
        <f t="shared" si="21"/>
        <v>34.706489069557364</v>
      </c>
      <c r="M306" s="6">
        <f t="shared" si="22"/>
        <v>0.17705510388437218</v>
      </c>
      <c r="N306" s="6">
        <f t="shared" si="22"/>
        <v>-8.0342890695573637</v>
      </c>
      <c r="O306" s="7">
        <f t="shared" si="23"/>
        <v>26.6722</v>
      </c>
      <c r="P306" s="6">
        <f t="shared" si="24"/>
        <v>1</v>
      </c>
    </row>
    <row r="307" spans="2:16" x14ac:dyDescent="0.2">
      <c r="B307" s="5"/>
      <c r="H307" s="3"/>
      <c r="I307" s="4">
        <v>1</v>
      </c>
      <c r="J307" s="4">
        <v>29.2</v>
      </c>
      <c r="K307" s="6">
        <f t="shared" si="20"/>
        <v>0.82294489611562782</v>
      </c>
      <c r="L307" s="6">
        <f t="shared" si="21"/>
        <v>34.706489069557364</v>
      </c>
      <c r="M307" s="6">
        <f t="shared" si="22"/>
        <v>0.17705510388437218</v>
      </c>
      <c r="N307" s="6">
        <f t="shared" si="22"/>
        <v>-5.5064890695573645</v>
      </c>
      <c r="O307" s="7">
        <f t="shared" si="23"/>
        <v>29.2</v>
      </c>
      <c r="P307" s="6">
        <f t="shared" si="24"/>
        <v>1</v>
      </c>
    </row>
    <row r="308" spans="2:16" x14ac:dyDescent="0.2">
      <c r="B308" s="5"/>
      <c r="H308" s="3"/>
      <c r="I308" s="4">
        <v>1</v>
      </c>
      <c r="J308" s="4">
        <v>23.9</v>
      </c>
      <c r="K308" s="6">
        <f t="shared" si="20"/>
        <v>0.82294489611562782</v>
      </c>
      <c r="L308" s="6">
        <f t="shared" si="21"/>
        <v>34.706489069557364</v>
      </c>
      <c r="M308" s="6">
        <f t="shared" si="22"/>
        <v>0.17705510388437218</v>
      </c>
      <c r="N308" s="6">
        <f t="shared" si="22"/>
        <v>-10.806489069557365</v>
      </c>
      <c r="O308" s="7">
        <f t="shared" si="23"/>
        <v>23.9</v>
      </c>
      <c r="P308" s="6">
        <f t="shared" si="24"/>
        <v>1</v>
      </c>
    </row>
    <row r="309" spans="2:16" x14ac:dyDescent="0.2">
      <c r="B309" s="5"/>
      <c r="H309" s="3"/>
      <c r="I309" s="4">
        <v>1</v>
      </c>
      <c r="J309" s="4">
        <v>24.7</v>
      </c>
      <c r="K309" s="6">
        <f t="shared" si="20"/>
        <v>0.82294489611562782</v>
      </c>
      <c r="L309" s="6">
        <f t="shared" si="21"/>
        <v>34.706489069557364</v>
      </c>
      <c r="M309" s="6">
        <f t="shared" si="22"/>
        <v>0.17705510388437218</v>
      </c>
      <c r="N309" s="6">
        <f t="shared" si="22"/>
        <v>-10.006489069557365</v>
      </c>
      <c r="O309" s="7">
        <f t="shared" si="23"/>
        <v>24.7</v>
      </c>
      <c r="P309" s="6">
        <f t="shared" si="24"/>
        <v>1</v>
      </c>
    </row>
    <row r="310" spans="2:16" x14ac:dyDescent="0.2">
      <c r="B310" s="5"/>
      <c r="H310" s="3"/>
      <c r="I310" s="4">
        <v>1</v>
      </c>
      <c r="J310" s="4">
        <v>23.4</v>
      </c>
      <c r="K310" s="6">
        <f t="shared" si="20"/>
        <v>0.82294489611562782</v>
      </c>
      <c r="L310" s="6">
        <f t="shared" si="21"/>
        <v>34.706489069557364</v>
      </c>
      <c r="M310" s="6">
        <f t="shared" si="22"/>
        <v>0.17705510388437218</v>
      </c>
      <c r="N310" s="6">
        <f t="shared" si="22"/>
        <v>-11.306489069557365</v>
      </c>
      <c r="O310" s="7">
        <f t="shared" si="23"/>
        <v>23.4</v>
      </c>
      <c r="P310" s="6">
        <f t="shared" si="24"/>
        <v>1</v>
      </c>
    </row>
    <row r="311" spans="2:16" x14ac:dyDescent="0.2">
      <c r="B311" s="5"/>
      <c r="H311" s="3"/>
      <c r="I311" s="4">
        <v>1</v>
      </c>
      <c r="J311" s="4">
        <v>29</v>
      </c>
      <c r="K311" s="6">
        <f t="shared" si="20"/>
        <v>0.82294489611562782</v>
      </c>
      <c r="L311" s="6">
        <f t="shared" si="21"/>
        <v>34.706489069557364</v>
      </c>
      <c r="M311" s="6">
        <f t="shared" si="22"/>
        <v>0.17705510388437218</v>
      </c>
      <c r="N311" s="6">
        <f t="shared" si="22"/>
        <v>-5.7064890695573638</v>
      </c>
      <c r="O311" s="7">
        <f t="shared" si="23"/>
        <v>29</v>
      </c>
      <c r="P311" s="6">
        <f t="shared" si="24"/>
        <v>1</v>
      </c>
    </row>
    <row r="312" spans="2:16" x14ac:dyDescent="0.2">
      <c r="B312" s="5"/>
      <c r="H312" s="3"/>
      <c r="I312" s="4">
        <v>1</v>
      </c>
      <c r="J312" s="4">
        <v>24.8202</v>
      </c>
      <c r="K312" s="6">
        <f t="shared" si="20"/>
        <v>0.82294489611562782</v>
      </c>
      <c r="L312" s="6">
        <f t="shared" si="21"/>
        <v>34.706489069557364</v>
      </c>
      <c r="M312" s="6">
        <f t="shared" si="22"/>
        <v>0.17705510388437218</v>
      </c>
      <c r="N312" s="6">
        <f t="shared" si="22"/>
        <v>-9.886289069557364</v>
      </c>
      <c r="O312" s="7">
        <f t="shared" si="23"/>
        <v>24.8202</v>
      </c>
      <c r="P312" s="6">
        <f t="shared" si="24"/>
        <v>1</v>
      </c>
    </row>
    <row r="313" spans="2:16" x14ac:dyDescent="0.2">
      <c r="B313" s="5"/>
      <c r="H313" s="3"/>
      <c r="I313" s="4">
        <v>1</v>
      </c>
      <c r="J313" s="4">
        <v>42.936300000000003</v>
      </c>
      <c r="K313" s="6">
        <f t="shared" si="20"/>
        <v>0.82294489611562782</v>
      </c>
      <c r="L313" s="6">
        <f t="shared" si="21"/>
        <v>34.706489069557364</v>
      </c>
      <c r="M313" s="6">
        <f t="shared" si="22"/>
        <v>0.17705510388437218</v>
      </c>
      <c r="N313" s="6">
        <f t="shared" si="22"/>
        <v>8.229810930442639</v>
      </c>
      <c r="O313" s="7">
        <f t="shared" si="23"/>
        <v>42.936300000000003</v>
      </c>
      <c r="P313" s="6">
        <f t="shared" si="24"/>
        <v>1</v>
      </c>
    </row>
    <row r="314" spans="2:16" x14ac:dyDescent="0.2">
      <c r="B314" s="5"/>
      <c r="H314" s="3"/>
      <c r="I314" s="4">
        <v>1</v>
      </c>
      <c r="J314" s="4">
        <v>42.457900000000002</v>
      </c>
      <c r="K314" s="6">
        <f t="shared" si="20"/>
        <v>0.82294489611562782</v>
      </c>
      <c r="L314" s="6">
        <f t="shared" si="21"/>
        <v>34.706489069557364</v>
      </c>
      <c r="M314" s="6">
        <f t="shared" si="22"/>
        <v>0.17705510388437218</v>
      </c>
      <c r="N314" s="6">
        <f t="shared" si="22"/>
        <v>7.7514109304426384</v>
      </c>
      <c r="O314" s="7">
        <f t="shared" si="23"/>
        <v>42.457900000000002</v>
      </c>
      <c r="P314" s="6">
        <f t="shared" si="24"/>
        <v>1</v>
      </c>
    </row>
    <row r="315" spans="2:16" x14ac:dyDescent="0.2">
      <c r="B315" s="5"/>
      <c r="H315" s="3"/>
      <c r="I315" s="4">
        <v>1</v>
      </c>
      <c r="J315" s="4">
        <v>34.9</v>
      </c>
      <c r="K315" s="6">
        <f t="shared" si="20"/>
        <v>0.82294489611562782</v>
      </c>
      <c r="L315" s="6">
        <f t="shared" si="21"/>
        <v>34.706489069557364</v>
      </c>
      <c r="M315" s="6">
        <f t="shared" si="22"/>
        <v>0.17705510388437218</v>
      </c>
      <c r="N315" s="6">
        <f t="shared" si="22"/>
        <v>0.19351093044263479</v>
      </c>
      <c r="O315" s="7">
        <f t="shared" si="23"/>
        <v>34.9</v>
      </c>
      <c r="P315" s="6">
        <f t="shared" si="24"/>
        <v>1</v>
      </c>
    </row>
    <row r="316" spans="2:16" x14ac:dyDescent="0.2">
      <c r="B316" s="5"/>
      <c r="H316" s="3"/>
      <c r="I316" s="4">
        <v>1</v>
      </c>
      <c r="J316" s="4">
        <v>38.876899999999999</v>
      </c>
      <c r="K316" s="6">
        <f t="shared" si="20"/>
        <v>0.82294489611562782</v>
      </c>
      <c r="L316" s="6">
        <f t="shared" si="21"/>
        <v>34.706489069557364</v>
      </c>
      <c r="M316" s="6">
        <f t="shared" si="22"/>
        <v>0.17705510388437218</v>
      </c>
      <c r="N316" s="6">
        <f t="shared" si="22"/>
        <v>4.1704109304426353</v>
      </c>
      <c r="O316" s="7">
        <f t="shared" si="23"/>
        <v>38.876899999999999</v>
      </c>
      <c r="P316" s="6">
        <f t="shared" si="24"/>
        <v>1</v>
      </c>
    </row>
    <row r="317" spans="2:16" x14ac:dyDescent="0.2">
      <c r="B317" s="5"/>
      <c r="H317" s="3"/>
      <c r="I317" s="4">
        <v>1</v>
      </c>
      <c r="J317" s="4">
        <v>40.370600000000003</v>
      </c>
      <c r="K317" s="6">
        <f t="shared" si="20"/>
        <v>0.82294489611562782</v>
      </c>
      <c r="L317" s="6">
        <f t="shared" si="21"/>
        <v>34.706489069557364</v>
      </c>
      <c r="M317" s="6">
        <f t="shared" si="22"/>
        <v>0.17705510388437218</v>
      </c>
      <c r="N317" s="6">
        <f t="shared" si="22"/>
        <v>5.6641109304426394</v>
      </c>
      <c r="O317" s="7">
        <f t="shared" si="23"/>
        <v>40.370600000000003</v>
      </c>
      <c r="P317" s="6">
        <f t="shared" si="24"/>
        <v>1</v>
      </c>
    </row>
    <row r="318" spans="2:16" x14ac:dyDescent="0.2">
      <c r="B318" s="5"/>
      <c r="H318" s="3"/>
      <c r="I318" s="4">
        <v>1</v>
      </c>
      <c r="J318" s="4">
        <v>30.6</v>
      </c>
      <c r="K318" s="6">
        <f t="shared" si="20"/>
        <v>0.82294489611562782</v>
      </c>
      <c r="L318" s="6">
        <f t="shared" si="21"/>
        <v>34.706489069557364</v>
      </c>
      <c r="M318" s="6">
        <f t="shared" si="22"/>
        <v>0.17705510388437218</v>
      </c>
      <c r="N318" s="6">
        <f t="shared" si="22"/>
        <v>-4.1064890695573624</v>
      </c>
      <c r="O318" s="7">
        <f t="shared" si="23"/>
        <v>30.6</v>
      </c>
      <c r="P318" s="6">
        <f t="shared" si="24"/>
        <v>1</v>
      </c>
    </row>
    <row r="319" spans="2:16" x14ac:dyDescent="0.2">
      <c r="B319" s="5"/>
      <c r="H319" s="3"/>
      <c r="I319" s="4">
        <v>1</v>
      </c>
      <c r="J319" s="4">
        <v>31.1</v>
      </c>
      <c r="K319" s="6">
        <f t="shared" si="20"/>
        <v>0.82294489611562782</v>
      </c>
      <c r="L319" s="6">
        <f t="shared" si="21"/>
        <v>34.706489069557364</v>
      </c>
      <c r="M319" s="6">
        <f t="shared" si="22"/>
        <v>0.17705510388437218</v>
      </c>
      <c r="N319" s="6">
        <f t="shared" si="22"/>
        <v>-3.6064890695573624</v>
      </c>
      <c r="O319" s="7">
        <f t="shared" si="23"/>
        <v>31.1</v>
      </c>
      <c r="P319" s="6">
        <f t="shared" si="24"/>
        <v>1</v>
      </c>
    </row>
    <row r="320" spans="2:16" x14ac:dyDescent="0.2">
      <c r="B320" s="5"/>
      <c r="H320" s="3"/>
      <c r="I320" s="4">
        <v>1</v>
      </c>
      <c r="J320" s="4">
        <v>47.9</v>
      </c>
      <c r="K320" s="6">
        <f t="shared" si="20"/>
        <v>0.82294489611562782</v>
      </c>
      <c r="L320" s="6">
        <f t="shared" si="21"/>
        <v>34.706489069557364</v>
      </c>
      <c r="M320" s="6">
        <f t="shared" si="22"/>
        <v>0.17705510388437218</v>
      </c>
      <c r="N320" s="6">
        <f t="shared" si="22"/>
        <v>13.193510930442635</v>
      </c>
      <c r="O320" s="7">
        <f t="shared" si="23"/>
        <v>47.9</v>
      </c>
      <c r="P320" s="6">
        <f t="shared" si="24"/>
        <v>1</v>
      </c>
    </row>
    <row r="321" spans="2:16" x14ac:dyDescent="0.2">
      <c r="B321" s="5"/>
      <c r="H321" s="3"/>
      <c r="I321" s="4">
        <v>1</v>
      </c>
      <c r="J321" s="4">
        <v>48.9</v>
      </c>
      <c r="K321" s="6">
        <f t="shared" si="20"/>
        <v>0.82294489611562782</v>
      </c>
      <c r="L321" s="6">
        <f t="shared" si="21"/>
        <v>34.706489069557364</v>
      </c>
      <c r="M321" s="6">
        <f t="shared" si="22"/>
        <v>0.17705510388437218</v>
      </c>
      <c r="N321" s="6">
        <f t="shared" si="22"/>
        <v>14.193510930442635</v>
      </c>
      <c r="O321" s="7">
        <f t="shared" si="23"/>
        <v>48.9</v>
      </c>
      <c r="P321" s="6">
        <f t="shared" si="24"/>
        <v>1</v>
      </c>
    </row>
    <row r="322" spans="2:16" x14ac:dyDescent="0.2">
      <c r="B322" s="5"/>
      <c r="H322" s="3"/>
      <c r="I322" s="4">
        <v>1</v>
      </c>
      <c r="J322" s="4">
        <v>42.8</v>
      </c>
      <c r="K322" s="6">
        <f t="shared" si="20"/>
        <v>0.82294489611562782</v>
      </c>
      <c r="L322" s="6">
        <f t="shared" si="21"/>
        <v>34.706489069557364</v>
      </c>
      <c r="M322" s="6">
        <f t="shared" si="22"/>
        <v>0.17705510388437218</v>
      </c>
      <c r="N322" s="6">
        <f t="shared" si="22"/>
        <v>8.0935109304426334</v>
      </c>
      <c r="O322" s="7">
        <f t="shared" si="23"/>
        <v>42.8</v>
      </c>
      <c r="P322" s="6">
        <f t="shared" si="24"/>
        <v>1</v>
      </c>
    </row>
    <row r="323" spans="2:16" x14ac:dyDescent="0.2">
      <c r="B323" s="5"/>
      <c r="H323" s="3"/>
      <c r="I323" s="4">
        <v>1</v>
      </c>
      <c r="J323" s="4">
        <v>46.9</v>
      </c>
      <c r="K323" s="6">
        <f t="shared" si="20"/>
        <v>0.82294489611562782</v>
      </c>
      <c r="L323" s="6">
        <f t="shared" si="21"/>
        <v>34.706489069557364</v>
      </c>
      <c r="M323" s="6">
        <f t="shared" si="22"/>
        <v>0.17705510388437218</v>
      </c>
      <c r="N323" s="6">
        <f t="shared" si="22"/>
        <v>12.193510930442635</v>
      </c>
      <c r="O323" s="7">
        <f t="shared" si="23"/>
        <v>46.9</v>
      </c>
      <c r="P323" s="6">
        <f t="shared" si="24"/>
        <v>1</v>
      </c>
    </row>
    <row r="324" spans="2:16" x14ac:dyDescent="0.2">
      <c r="B324" s="5"/>
      <c r="H324" s="3"/>
      <c r="I324" s="4">
        <v>1</v>
      </c>
      <c r="J324" s="4">
        <v>42.6</v>
      </c>
      <c r="K324" s="6">
        <f t="shared" si="20"/>
        <v>0.82294489611562782</v>
      </c>
      <c r="L324" s="6">
        <f t="shared" si="21"/>
        <v>34.706489069557364</v>
      </c>
      <c r="M324" s="6">
        <f t="shared" si="22"/>
        <v>0.17705510388437218</v>
      </c>
      <c r="N324" s="6">
        <f t="shared" si="22"/>
        <v>7.8935109304426376</v>
      </c>
      <c r="O324" s="7">
        <f t="shared" si="23"/>
        <v>42.6</v>
      </c>
      <c r="P324" s="6">
        <f t="shared" si="24"/>
        <v>1</v>
      </c>
    </row>
    <row r="325" spans="2:16" x14ac:dyDescent="0.2">
      <c r="B325" s="5"/>
      <c r="H325" s="3"/>
      <c r="I325" s="4">
        <v>1</v>
      </c>
      <c r="J325" s="4">
        <v>46.8</v>
      </c>
      <c r="K325" s="6">
        <f t="shared" ref="K325:K388" si="25">AVERAGE($I$4:$I$1110)</f>
        <v>0.82294489611562782</v>
      </c>
      <c r="L325" s="6">
        <f t="shared" ref="L325:L388" si="26">AVERAGE($J$4:$J$1110)</f>
        <v>34.706489069557364</v>
      </c>
      <c r="M325" s="6">
        <f t="shared" ref="M325:N388" si="27">I325-K325</f>
        <v>0.17705510388437218</v>
      </c>
      <c r="N325" s="6">
        <f t="shared" si="27"/>
        <v>12.093510930442633</v>
      </c>
      <c r="O325" s="7">
        <f t="shared" ref="O325:O388" si="28">I325*J325</f>
        <v>46.8</v>
      </c>
      <c r="P325" s="6">
        <f t="shared" ref="P325:P388" si="29">I325^2</f>
        <v>1</v>
      </c>
    </row>
    <row r="326" spans="2:16" x14ac:dyDescent="0.2">
      <c r="B326" s="5"/>
      <c r="H326" s="3"/>
      <c r="I326" s="4">
        <v>1</v>
      </c>
      <c r="J326" s="4">
        <v>40.299999999999997</v>
      </c>
      <c r="K326" s="6">
        <f t="shared" si="25"/>
        <v>0.82294489611562782</v>
      </c>
      <c r="L326" s="6">
        <f t="shared" si="26"/>
        <v>34.706489069557364</v>
      </c>
      <c r="M326" s="6">
        <f t="shared" si="27"/>
        <v>0.17705510388437218</v>
      </c>
      <c r="N326" s="6">
        <f t="shared" si="27"/>
        <v>5.5935109304426334</v>
      </c>
      <c r="O326" s="7">
        <f t="shared" si="28"/>
        <v>40.299999999999997</v>
      </c>
      <c r="P326" s="6">
        <f t="shared" si="29"/>
        <v>1</v>
      </c>
    </row>
    <row r="327" spans="2:16" x14ac:dyDescent="0.2">
      <c r="B327" s="5"/>
      <c r="H327" s="3"/>
      <c r="I327" s="4">
        <v>1</v>
      </c>
      <c r="J327" s="4">
        <v>41.2</v>
      </c>
      <c r="K327" s="6">
        <f t="shared" si="25"/>
        <v>0.82294489611562782</v>
      </c>
      <c r="L327" s="6">
        <f t="shared" si="26"/>
        <v>34.706489069557364</v>
      </c>
      <c r="M327" s="6">
        <f t="shared" si="27"/>
        <v>0.17705510388437218</v>
      </c>
      <c r="N327" s="6">
        <f t="shared" si="27"/>
        <v>6.4935109304426391</v>
      </c>
      <c r="O327" s="7">
        <f t="shared" si="28"/>
        <v>41.2</v>
      </c>
      <c r="P327" s="6">
        <f t="shared" si="29"/>
        <v>1</v>
      </c>
    </row>
    <row r="328" spans="2:16" x14ac:dyDescent="0.2">
      <c r="B328" s="5"/>
      <c r="H328" s="3"/>
      <c r="I328" s="4">
        <v>1</v>
      </c>
      <c r="J328" s="4">
        <v>35.6</v>
      </c>
      <c r="K328" s="6">
        <f t="shared" si="25"/>
        <v>0.82294489611562782</v>
      </c>
      <c r="L328" s="6">
        <f t="shared" si="26"/>
        <v>34.706489069557364</v>
      </c>
      <c r="M328" s="6">
        <f t="shared" si="27"/>
        <v>0.17705510388437218</v>
      </c>
      <c r="N328" s="6">
        <f t="shared" si="27"/>
        <v>0.89351093044263763</v>
      </c>
      <c r="O328" s="7">
        <f t="shared" si="28"/>
        <v>35.6</v>
      </c>
      <c r="P328" s="6">
        <f t="shared" si="29"/>
        <v>1</v>
      </c>
    </row>
    <row r="329" spans="2:16" x14ac:dyDescent="0.2">
      <c r="B329" s="5"/>
      <c r="H329" s="3"/>
      <c r="I329" s="4">
        <v>1</v>
      </c>
      <c r="J329" s="4">
        <v>31</v>
      </c>
      <c r="K329" s="6">
        <f t="shared" si="25"/>
        <v>0.82294489611562782</v>
      </c>
      <c r="L329" s="6">
        <f t="shared" si="26"/>
        <v>34.706489069557364</v>
      </c>
      <c r="M329" s="6">
        <f t="shared" si="27"/>
        <v>0.17705510388437218</v>
      </c>
      <c r="N329" s="6">
        <f t="shared" si="27"/>
        <v>-3.7064890695573638</v>
      </c>
      <c r="O329" s="7">
        <f t="shared" si="28"/>
        <v>31</v>
      </c>
      <c r="P329" s="6">
        <f t="shared" si="29"/>
        <v>1</v>
      </c>
    </row>
    <row r="330" spans="2:16" x14ac:dyDescent="0.2">
      <c r="B330" s="5"/>
      <c r="H330" s="3"/>
      <c r="I330" s="4">
        <v>1</v>
      </c>
      <c r="J330" s="4">
        <v>24.2</v>
      </c>
      <c r="K330" s="6">
        <f t="shared" si="25"/>
        <v>0.82294489611562782</v>
      </c>
      <c r="L330" s="6">
        <f t="shared" si="26"/>
        <v>34.706489069557364</v>
      </c>
      <c r="M330" s="6">
        <f t="shared" si="27"/>
        <v>0.17705510388437218</v>
      </c>
      <c r="N330" s="6">
        <f t="shared" si="27"/>
        <v>-10.506489069557365</v>
      </c>
      <c r="O330" s="7">
        <f t="shared" si="28"/>
        <v>24.2</v>
      </c>
      <c r="P330" s="6">
        <f t="shared" si="29"/>
        <v>1</v>
      </c>
    </row>
    <row r="331" spans="2:16" x14ac:dyDescent="0.2">
      <c r="B331" s="5"/>
      <c r="H331" s="3"/>
      <c r="I331" s="4">
        <v>1</v>
      </c>
      <c r="J331" s="4">
        <v>24.2</v>
      </c>
      <c r="K331" s="6">
        <f t="shared" si="25"/>
        <v>0.82294489611562782</v>
      </c>
      <c r="L331" s="6">
        <f t="shared" si="26"/>
        <v>34.706489069557364</v>
      </c>
      <c r="M331" s="6">
        <f t="shared" si="27"/>
        <v>0.17705510388437218</v>
      </c>
      <c r="N331" s="6">
        <f t="shared" si="27"/>
        <v>-10.506489069557365</v>
      </c>
      <c r="O331" s="7">
        <f t="shared" si="28"/>
        <v>24.2</v>
      </c>
      <c r="P331" s="6">
        <f t="shared" si="29"/>
        <v>1</v>
      </c>
    </row>
    <row r="332" spans="2:16" x14ac:dyDescent="0.2">
      <c r="B332" s="5"/>
      <c r="H332" s="3"/>
      <c r="I332" s="4">
        <v>0</v>
      </c>
      <c r="J332" s="4">
        <v>37.1</v>
      </c>
      <c r="K332" s="6">
        <f t="shared" si="25"/>
        <v>0.82294489611562782</v>
      </c>
      <c r="L332" s="6">
        <f t="shared" si="26"/>
        <v>34.706489069557364</v>
      </c>
      <c r="M332" s="6">
        <f t="shared" si="27"/>
        <v>-0.82294489611562782</v>
      </c>
      <c r="N332" s="6">
        <f t="shared" si="27"/>
        <v>2.3935109304426376</v>
      </c>
      <c r="O332" s="7">
        <f t="shared" si="28"/>
        <v>0</v>
      </c>
      <c r="P332" s="6">
        <f t="shared" si="29"/>
        <v>0</v>
      </c>
    </row>
    <row r="333" spans="2:16" x14ac:dyDescent="0.2">
      <c r="B333" s="5"/>
      <c r="H333" s="3"/>
      <c r="I333" s="4">
        <v>0</v>
      </c>
      <c r="J333" s="4">
        <v>41.113199999999999</v>
      </c>
      <c r="K333" s="6">
        <f t="shared" si="25"/>
        <v>0.82294489611562782</v>
      </c>
      <c r="L333" s="6">
        <f t="shared" si="26"/>
        <v>34.706489069557364</v>
      </c>
      <c r="M333" s="6">
        <f t="shared" si="27"/>
        <v>-0.82294489611562782</v>
      </c>
      <c r="N333" s="6">
        <f t="shared" si="27"/>
        <v>6.4067109304426353</v>
      </c>
      <c r="O333" s="7">
        <f t="shared" si="28"/>
        <v>0</v>
      </c>
      <c r="P333" s="6">
        <f t="shared" si="29"/>
        <v>0</v>
      </c>
    </row>
    <row r="334" spans="2:16" x14ac:dyDescent="0.2">
      <c r="B334" s="5"/>
      <c r="H334" s="3"/>
      <c r="I334" s="4">
        <v>0</v>
      </c>
      <c r="J334" s="4">
        <v>38.462699999999998</v>
      </c>
      <c r="K334" s="6">
        <f t="shared" si="25"/>
        <v>0.82294489611562782</v>
      </c>
      <c r="L334" s="6">
        <f t="shared" si="26"/>
        <v>34.706489069557364</v>
      </c>
      <c r="M334" s="6">
        <f t="shared" si="27"/>
        <v>-0.82294489611562782</v>
      </c>
      <c r="N334" s="6">
        <f t="shared" si="27"/>
        <v>3.7562109304426343</v>
      </c>
      <c r="O334" s="7">
        <f t="shared" si="28"/>
        <v>0</v>
      </c>
      <c r="P334" s="6">
        <f t="shared" si="29"/>
        <v>0</v>
      </c>
    </row>
    <row r="335" spans="2:16" x14ac:dyDescent="0.2">
      <c r="B335" s="5"/>
      <c r="H335" s="3"/>
      <c r="I335" s="4">
        <v>0</v>
      </c>
      <c r="J335" s="4">
        <v>43.1</v>
      </c>
      <c r="K335" s="6">
        <f t="shared" si="25"/>
        <v>0.82294489611562782</v>
      </c>
      <c r="L335" s="6">
        <f t="shared" si="26"/>
        <v>34.706489069557364</v>
      </c>
      <c r="M335" s="6">
        <f t="shared" si="27"/>
        <v>-0.82294489611562782</v>
      </c>
      <c r="N335" s="6">
        <f t="shared" si="27"/>
        <v>8.3935109304426376</v>
      </c>
      <c r="O335" s="7">
        <f t="shared" si="28"/>
        <v>0</v>
      </c>
      <c r="P335" s="6">
        <f t="shared" si="29"/>
        <v>0</v>
      </c>
    </row>
    <row r="336" spans="2:16" x14ac:dyDescent="0.2">
      <c r="B336" s="5"/>
      <c r="H336" s="3"/>
      <c r="I336" s="4">
        <v>0</v>
      </c>
      <c r="J336" s="4">
        <v>38.499699999999997</v>
      </c>
      <c r="K336" s="6">
        <f t="shared" si="25"/>
        <v>0.82294489611562782</v>
      </c>
      <c r="L336" s="6">
        <f t="shared" si="26"/>
        <v>34.706489069557364</v>
      </c>
      <c r="M336" s="6">
        <f t="shared" si="27"/>
        <v>-0.82294489611562782</v>
      </c>
      <c r="N336" s="6">
        <f t="shared" si="27"/>
        <v>3.7932109304426334</v>
      </c>
      <c r="O336" s="7">
        <f t="shared" si="28"/>
        <v>0</v>
      </c>
      <c r="P336" s="6">
        <f t="shared" si="29"/>
        <v>0</v>
      </c>
    </row>
    <row r="337" spans="2:16" x14ac:dyDescent="0.2">
      <c r="B337" s="5"/>
      <c r="H337" s="3"/>
      <c r="I337" s="4">
        <v>0</v>
      </c>
      <c r="J337" s="4">
        <v>37.070999999999998</v>
      </c>
      <c r="K337" s="6">
        <f t="shared" si="25"/>
        <v>0.82294489611562782</v>
      </c>
      <c r="L337" s="6">
        <f t="shared" si="26"/>
        <v>34.706489069557364</v>
      </c>
      <c r="M337" s="6">
        <f t="shared" si="27"/>
        <v>-0.82294489611562782</v>
      </c>
      <c r="N337" s="6">
        <f t="shared" si="27"/>
        <v>2.3645109304426342</v>
      </c>
      <c r="O337" s="7">
        <f t="shared" si="28"/>
        <v>0</v>
      </c>
      <c r="P337" s="6">
        <f t="shared" si="29"/>
        <v>0</v>
      </c>
    </row>
    <row r="338" spans="2:16" x14ac:dyDescent="0.2">
      <c r="B338" s="5"/>
      <c r="H338" s="3"/>
      <c r="I338" s="4">
        <v>0</v>
      </c>
      <c r="J338" s="4">
        <v>35.922600000000003</v>
      </c>
      <c r="K338" s="6">
        <f t="shared" si="25"/>
        <v>0.82294489611562782</v>
      </c>
      <c r="L338" s="6">
        <f t="shared" si="26"/>
        <v>34.706489069557364</v>
      </c>
      <c r="M338" s="6">
        <f t="shared" si="27"/>
        <v>-0.82294489611562782</v>
      </c>
      <c r="N338" s="6">
        <f t="shared" si="27"/>
        <v>1.216110930442639</v>
      </c>
      <c r="O338" s="7">
        <f t="shared" si="28"/>
        <v>0</v>
      </c>
      <c r="P338" s="6">
        <f t="shared" si="29"/>
        <v>0</v>
      </c>
    </row>
    <row r="339" spans="2:16" x14ac:dyDescent="0.2">
      <c r="B339" s="5"/>
      <c r="H339" s="3"/>
      <c r="I339" s="4">
        <v>1</v>
      </c>
      <c r="J339" s="4">
        <v>34.143500000000003</v>
      </c>
      <c r="K339" s="6">
        <f t="shared" si="25"/>
        <v>0.82294489611562782</v>
      </c>
      <c r="L339" s="6">
        <f t="shared" si="26"/>
        <v>34.706489069557364</v>
      </c>
      <c r="M339" s="6">
        <f t="shared" si="27"/>
        <v>0.17705510388437218</v>
      </c>
      <c r="N339" s="6">
        <f t="shared" si="27"/>
        <v>-0.56298906955736072</v>
      </c>
      <c r="O339" s="7">
        <f t="shared" si="28"/>
        <v>34.143500000000003</v>
      </c>
      <c r="P339" s="6">
        <f t="shared" si="29"/>
        <v>1</v>
      </c>
    </row>
    <row r="340" spans="2:16" x14ac:dyDescent="0.2">
      <c r="B340" s="5"/>
      <c r="H340" s="3"/>
      <c r="I340" s="4">
        <v>1</v>
      </c>
      <c r="J340" s="4">
        <v>32.910299999999999</v>
      </c>
      <c r="K340" s="6">
        <f t="shared" si="25"/>
        <v>0.82294489611562782</v>
      </c>
      <c r="L340" s="6">
        <f t="shared" si="26"/>
        <v>34.706489069557364</v>
      </c>
      <c r="M340" s="6">
        <f t="shared" si="27"/>
        <v>0.17705510388437218</v>
      </c>
      <c r="N340" s="6">
        <f t="shared" si="27"/>
        <v>-1.7961890695573643</v>
      </c>
      <c r="O340" s="7">
        <f t="shared" si="28"/>
        <v>32.910299999999999</v>
      </c>
      <c r="P340" s="6">
        <f t="shared" si="29"/>
        <v>1</v>
      </c>
    </row>
    <row r="341" spans="2:16" x14ac:dyDescent="0.2">
      <c r="B341" s="5"/>
      <c r="H341" s="3"/>
      <c r="I341" s="4">
        <v>1</v>
      </c>
      <c r="J341" s="4">
        <v>42.3947</v>
      </c>
      <c r="K341" s="6">
        <f t="shared" si="25"/>
        <v>0.82294489611562782</v>
      </c>
      <c r="L341" s="6">
        <f t="shared" si="26"/>
        <v>34.706489069557364</v>
      </c>
      <c r="M341" s="6">
        <f t="shared" si="27"/>
        <v>0.17705510388437218</v>
      </c>
      <c r="N341" s="6">
        <f t="shared" si="27"/>
        <v>7.6882109304426365</v>
      </c>
      <c r="O341" s="7">
        <f t="shared" si="28"/>
        <v>42.3947</v>
      </c>
      <c r="P341" s="6">
        <f t="shared" si="29"/>
        <v>1</v>
      </c>
    </row>
    <row r="342" spans="2:16" x14ac:dyDescent="0.2">
      <c r="B342" s="5"/>
      <c r="H342" s="3"/>
      <c r="I342" s="4">
        <v>1</v>
      </c>
      <c r="J342" s="4">
        <v>41.395899999999997</v>
      </c>
      <c r="K342" s="6">
        <f t="shared" si="25"/>
        <v>0.82294489611562782</v>
      </c>
      <c r="L342" s="6">
        <f t="shared" si="26"/>
        <v>34.706489069557364</v>
      </c>
      <c r="M342" s="6">
        <f t="shared" si="27"/>
        <v>0.17705510388437218</v>
      </c>
      <c r="N342" s="6">
        <f t="shared" si="27"/>
        <v>6.6894109304426337</v>
      </c>
      <c r="O342" s="7">
        <f t="shared" si="28"/>
        <v>41.395899999999997</v>
      </c>
      <c r="P342" s="6">
        <f t="shared" si="29"/>
        <v>1</v>
      </c>
    </row>
    <row r="343" spans="2:16" x14ac:dyDescent="0.2">
      <c r="B343" s="5"/>
      <c r="H343" s="3"/>
      <c r="I343" s="4">
        <v>1</v>
      </c>
      <c r="J343" s="4">
        <v>40.832099999999997</v>
      </c>
      <c r="K343" s="6">
        <f t="shared" si="25"/>
        <v>0.82294489611562782</v>
      </c>
      <c r="L343" s="6">
        <f t="shared" si="26"/>
        <v>34.706489069557364</v>
      </c>
      <c r="M343" s="6">
        <f t="shared" si="27"/>
        <v>0.17705510388437218</v>
      </c>
      <c r="N343" s="6">
        <f t="shared" si="27"/>
        <v>6.1256109304426332</v>
      </c>
      <c r="O343" s="7">
        <f t="shared" si="28"/>
        <v>40.832099999999997</v>
      </c>
      <c r="P343" s="6">
        <f t="shared" si="29"/>
        <v>1</v>
      </c>
    </row>
    <row r="344" spans="2:16" x14ac:dyDescent="0.2">
      <c r="B344" s="5"/>
      <c r="H344" s="3"/>
      <c r="I344" s="4">
        <v>1</v>
      </c>
      <c r="J344" s="4">
        <v>44.081800000000001</v>
      </c>
      <c r="K344" s="6">
        <f t="shared" si="25"/>
        <v>0.82294489611562782</v>
      </c>
      <c r="L344" s="6">
        <f t="shared" si="26"/>
        <v>34.706489069557364</v>
      </c>
      <c r="M344" s="6">
        <f t="shared" si="27"/>
        <v>0.17705510388437218</v>
      </c>
      <c r="N344" s="6">
        <f t="shared" si="27"/>
        <v>9.3753109304426374</v>
      </c>
      <c r="O344" s="7">
        <f t="shared" si="28"/>
        <v>44.081800000000001</v>
      </c>
      <c r="P344" s="6">
        <f t="shared" si="29"/>
        <v>1</v>
      </c>
    </row>
    <row r="345" spans="2:16" x14ac:dyDescent="0.2">
      <c r="B345" s="5"/>
      <c r="H345" s="3"/>
      <c r="I345" s="4">
        <v>1</v>
      </c>
      <c r="J345" s="4">
        <v>43.003500000000003</v>
      </c>
      <c r="K345" s="6">
        <f t="shared" si="25"/>
        <v>0.82294489611562782</v>
      </c>
      <c r="L345" s="6">
        <f t="shared" si="26"/>
        <v>34.706489069557364</v>
      </c>
      <c r="M345" s="6">
        <f t="shared" si="27"/>
        <v>0.17705510388437218</v>
      </c>
      <c r="N345" s="6">
        <f t="shared" si="27"/>
        <v>8.2970109304426387</v>
      </c>
      <c r="O345" s="7">
        <f t="shared" si="28"/>
        <v>43.003500000000003</v>
      </c>
      <c r="P345" s="6">
        <f t="shared" si="29"/>
        <v>1</v>
      </c>
    </row>
    <row r="346" spans="2:16" x14ac:dyDescent="0.2">
      <c r="B346" s="5"/>
      <c r="H346" s="3"/>
      <c r="I346" s="4">
        <v>1</v>
      </c>
      <c r="J346" s="4">
        <v>41.585799999999999</v>
      </c>
      <c r="K346" s="6">
        <f t="shared" si="25"/>
        <v>0.82294489611562782</v>
      </c>
      <c r="L346" s="6">
        <f t="shared" si="26"/>
        <v>34.706489069557364</v>
      </c>
      <c r="M346" s="6">
        <f t="shared" si="27"/>
        <v>0.17705510388437218</v>
      </c>
      <c r="N346" s="6">
        <f t="shared" si="27"/>
        <v>6.8793109304426352</v>
      </c>
      <c r="O346" s="7">
        <f t="shared" si="28"/>
        <v>41.585799999999999</v>
      </c>
      <c r="P346" s="6">
        <f t="shared" si="29"/>
        <v>1</v>
      </c>
    </row>
    <row r="347" spans="2:16" x14ac:dyDescent="0.2">
      <c r="B347" s="5"/>
      <c r="H347" s="3"/>
      <c r="I347" s="4">
        <v>1</v>
      </c>
      <c r="J347" s="4">
        <v>46.362900000000003</v>
      </c>
      <c r="K347" s="6">
        <f t="shared" si="25"/>
        <v>0.82294489611562782</v>
      </c>
      <c r="L347" s="6">
        <f t="shared" si="26"/>
        <v>34.706489069557364</v>
      </c>
      <c r="M347" s="6">
        <f t="shared" si="27"/>
        <v>0.17705510388437218</v>
      </c>
      <c r="N347" s="6">
        <f t="shared" si="27"/>
        <v>11.65641093044264</v>
      </c>
      <c r="O347" s="7">
        <f t="shared" si="28"/>
        <v>46.362900000000003</v>
      </c>
      <c r="P347" s="6">
        <f t="shared" si="29"/>
        <v>1</v>
      </c>
    </row>
    <row r="348" spans="2:16" x14ac:dyDescent="0.2">
      <c r="B348" s="5"/>
      <c r="H348" s="3"/>
      <c r="I348" s="4">
        <v>1</v>
      </c>
      <c r="J348" s="4">
        <v>45.190100000000001</v>
      </c>
      <c r="K348" s="6">
        <f t="shared" si="25"/>
        <v>0.82294489611562782</v>
      </c>
      <c r="L348" s="6">
        <f t="shared" si="26"/>
        <v>34.706489069557364</v>
      </c>
      <c r="M348" s="6">
        <f t="shared" si="27"/>
        <v>0.17705510388437218</v>
      </c>
      <c r="N348" s="6">
        <f t="shared" si="27"/>
        <v>10.483610930442637</v>
      </c>
      <c r="O348" s="7">
        <f t="shared" si="28"/>
        <v>45.190100000000001</v>
      </c>
      <c r="P348" s="6">
        <f t="shared" si="29"/>
        <v>1</v>
      </c>
    </row>
    <row r="349" spans="2:16" x14ac:dyDescent="0.2">
      <c r="B349" s="5"/>
      <c r="H349" s="3"/>
      <c r="I349" s="4">
        <v>1</v>
      </c>
      <c r="J349" s="4">
        <v>44.707999999999998</v>
      </c>
      <c r="K349" s="6">
        <f t="shared" si="25"/>
        <v>0.82294489611562782</v>
      </c>
      <c r="L349" s="6">
        <f t="shared" si="26"/>
        <v>34.706489069557364</v>
      </c>
      <c r="M349" s="6">
        <f t="shared" si="27"/>
        <v>0.17705510388437218</v>
      </c>
      <c r="N349" s="6">
        <f t="shared" si="27"/>
        <v>10.001510930442635</v>
      </c>
      <c r="O349" s="7">
        <f t="shared" si="28"/>
        <v>44.707999999999998</v>
      </c>
      <c r="P349" s="6">
        <f t="shared" si="29"/>
        <v>1</v>
      </c>
    </row>
    <row r="350" spans="2:16" x14ac:dyDescent="0.2">
      <c r="B350" s="5"/>
      <c r="H350" s="3"/>
      <c r="I350" s="4">
        <v>1</v>
      </c>
      <c r="J350" s="4">
        <v>41.566099999999999</v>
      </c>
      <c r="K350" s="6">
        <f t="shared" si="25"/>
        <v>0.82294489611562782</v>
      </c>
      <c r="L350" s="6">
        <f t="shared" si="26"/>
        <v>34.706489069557364</v>
      </c>
      <c r="M350" s="6">
        <f t="shared" si="27"/>
        <v>0.17705510388437218</v>
      </c>
      <c r="N350" s="6">
        <f t="shared" si="27"/>
        <v>6.8596109304426349</v>
      </c>
      <c r="O350" s="7">
        <f t="shared" si="28"/>
        <v>41.566099999999999</v>
      </c>
      <c r="P350" s="6">
        <f t="shared" si="29"/>
        <v>1</v>
      </c>
    </row>
    <row r="351" spans="2:16" x14ac:dyDescent="0.2">
      <c r="B351" s="5"/>
      <c r="H351" s="3"/>
      <c r="I351" s="4">
        <v>1</v>
      </c>
      <c r="J351" s="4">
        <v>48.4</v>
      </c>
      <c r="K351" s="6">
        <f t="shared" si="25"/>
        <v>0.82294489611562782</v>
      </c>
      <c r="L351" s="6">
        <f t="shared" si="26"/>
        <v>34.706489069557364</v>
      </c>
      <c r="M351" s="6">
        <f t="shared" si="27"/>
        <v>0.17705510388437218</v>
      </c>
      <c r="N351" s="6">
        <f t="shared" si="27"/>
        <v>13.693510930442635</v>
      </c>
      <c r="O351" s="7">
        <f t="shared" si="28"/>
        <v>48.4</v>
      </c>
      <c r="P351" s="6">
        <f t="shared" si="29"/>
        <v>1</v>
      </c>
    </row>
    <row r="352" spans="2:16" x14ac:dyDescent="0.2">
      <c r="B352" s="5"/>
      <c r="H352" s="3"/>
      <c r="I352" s="4">
        <v>1</v>
      </c>
      <c r="J352" s="4">
        <v>50</v>
      </c>
      <c r="K352" s="6">
        <f t="shared" si="25"/>
        <v>0.82294489611562782</v>
      </c>
      <c r="L352" s="6">
        <f t="shared" si="26"/>
        <v>34.706489069557364</v>
      </c>
      <c r="M352" s="6">
        <f t="shared" si="27"/>
        <v>0.17705510388437218</v>
      </c>
      <c r="N352" s="6">
        <f t="shared" si="27"/>
        <v>15.293510930442636</v>
      </c>
      <c r="O352" s="7">
        <f t="shared" si="28"/>
        <v>50</v>
      </c>
      <c r="P352" s="6">
        <f t="shared" si="29"/>
        <v>1</v>
      </c>
    </row>
    <row r="353" spans="2:16" x14ac:dyDescent="0.2">
      <c r="B353" s="5"/>
      <c r="H353" s="3"/>
      <c r="I353" s="4">
        <v>1</v>
      </c>
      <c r="J353" s="4">
        <v>42.2</v>
      </c>
      <c r="K353" s="6">
        <f t="shared" si="25"/>
        <v>0.82294489611562782</v>
      </c>
      <c r="L353" s="6">
        <f t="shared" si="26"/>
        <v>34.706489069557364</v>
      </c>
      <c r="M353" s="6">
        <f t="shared" si="27"/>
        <v>0.17705510388437218</v>
      </c>
      <c r="N353" s="6">
        <f t="shared" si="27"/>
        <v>7.4935109304426391</v>
      </c>
      <c r="O353" s="7">
        <f t="shared" si="28"/>
        <v>42.2</v>
      </c>
      <c r="P353" s="6">
        <f t="shared" si="29"/>
        <v>1</v>
      </c>
    </row>
    <row r="354" spans="2:16" x14ac:dyDescent="0.2">
      <c r="B354" s="5"/>
      <c r="H354" s="3"/>
      <c r="I354" s="4">
        <v>1</v>
      </c>
      <c r="J354" s="4">
        <v>42.6</v>
      </c>
      <c r="K354" s="6">
        <f t="shared" si="25"/>
        <v>0.82294489611562782</v>
      </c>
      <c r="L354" s="6">
        <f t="shared" si="26"/>
        <v>34.706489069557364</v>
      </c>
      <c r="M354" s="6">
        <f t="shared" si="27"/>
        <v>0.17705510388437218</v>
      </c>
      <c r="N354" s="6">
        <f t="shared" si="27"/>
        <v>7.8935109304426376</v>
      </c>
      <c r="O354" s="7">
        <f t="shared" si="28"/>
        <v>42.6</v>
      </c>
      <c r="P354" s="6">
        <f t="shared" si="29"/>
        <v>1</v>
      </c>
    </row>
    <row r="355" spans="2:16" x14ac:dyDescent="0.2">
      <c r="B355" s="5"/>
      <c r="H355" s="3"/>
      <c r="I355" s="4">
        <v>1</v>
      </c>
      <c r="J355" s="4">
        <v>42</v>
      </c>
      <c r="K355" s="6">
        <f t="shared" si="25"/>
        <v>0.82294489611562782</v>
      </c>
      <c r="L355" s="6">
        <f t="shared" si="26"/>
        <v>34.706489069557364</v>
      </c>
      <c r="M355" s="6">
        <f t="shared" si="27"/>
        <v>0.17705510388437218</v>
      </c>
      <c r="N355" s="6">
        <f t="shared" si="27"/>
        <v>7.2935109304426362</v>
      </c>
      <c r="O355" s="7">
        <f t="shared" si="28"/>
        <v>42</v>
      </c>
      <c r="P355" s="6">
        <f t="shared" si="29"/>
        <v>1</v>
      </c>
    </row>
    <row r="356" spans="2:16" x14ac:dyDescent="0.2">
      <c r="B356" s="5"/>
      <c r="H356" s="3"/>
      <c r="I356" s="4">
        <v>1</v>
      </c>
      <c r="J356" s="4">
        <v>41.521000000000001</v>
      </c>
      <c r="K356" s="6">
        <f t="shared" si="25"/>
        <v>0.82294489611562782</v>
      </c>
      <c r="L356" s="6">
        <f t="shared" si="26"/>
        <v>34.706489069557364</v>
      </c>
      <c r="M356" s="6">
        <f t="shared" si="27"/>
        <v>0.17705510388437218</v>
      </c>
      <c r="N356" s="6">
        <f t="shared" si="27"/>
        <v>6.814510930442637</v>
      </c>
      <c r="O356" s="7">
        <f t="shared" si="28"/>
        <v>41.521000000000001</v>
      </c>
      <c r="P356" s="6">
        <f t="shared" si="29"/>
        <v>1</v>
      </c>
    </row>
    <row r="357" spans="2:16" x14ac:dyDescent="0.2">
      <c r="B357" s="5"/>
      <c r="H357" s="3"/>
      <c r="I357" s="4">
        <v>1</v>
      </c>
      <c r="J357" s="4">
        <v>35.1</v>
      </c>
      <c r="K357" s="6">
        <f t="shared" si="25"/>
        <v>0.82294489611562782</v>
      </c>
      <c r="L357" s="6">
        <f t="shared" si="26"/>
        <v>34.706489069557364</v>
      </c>
      <c r="M357" s="6">
        <f t="shared" si="27"/>
        <v>0.17705510388437218</v>
      </c>
      <c r="N357" s="6">
        <f t="shared" si="27"/>
        <v>0.39351093044263763</v>
      </c>
      <c r="O357" s="7">
        <f t="shared" si="28"/>
        <v>35.1</v>
      </c>
      <c r="P357" s="6">
        <f t="shared" si="29"/>
        <v>1</v>
      </c>
    </row>
    <row r="358" spans="2:16" x14ac:dyDescent="0.2">
      <c r="B358" s="5"/>
      <c r="H358" s="3"/>
      <c r="I358" s="4">
        <v>1</v>
      </c>
      <c r="J358" s="4">
        <v>33.5</v>
      </c>
      <c r="K358" s="6">
        <f t="shared" si="25"/>
        <v>0.82294489611562782</v>
      </c>
      <c r="L358" s="6">
        <f t="shared" si="26"/>
        <v>34.706489069557364</v>
      </c>
      <c r="M358" s="6">
        <f t="shared" si="27"/>
        <v>0.17705510388437218</v>
      </c>
      <c r="N358" s="6">
        <f t="shared" si="27"/>
        <v>-1.2064890695573638</v>
      </c>
      <c r="O358" s="7">
        <f t="shared" si="28"/>
        <v>33.5</v>
      </c>
      <c r="P358" s="6">
        <f t="shared" si="29"/>
        <v>1</v>
      </c>
    </row>
    <row r="359" spans="2:16" x14ac:dyDescent="0.2">
      <c r="B359" s="5"/>
      <c r="H359" s="3"/>
      <c r="I359" s="4">
        <v>0</v>
      </c>
      <c r="J359" s="4">
        <v>60.1</v>
      </c>
      <c r="K359" s="6">
        <f t="shared" si="25"/>
        <v>0.82294489611562782</v>
      </c>
      <c r="L359" s="6">
        <f t="shared" si="26"/>
        <v>34.706489069557364</v>
      </c>
      <c r="M359" s="6">
        <f t="shared" si="27"/>
        <v>-0.82294489611562782</v>
      </c>
      <c r="N359" s="6">
        <f t="shared" si="27"/>
        <v>25.393510930442638</v>
      </c>
      <c r="O359" s="7">
        <f t="shared" si="28"/>
        <v>0</v>
      </c>
      <c r="P359" s="6">
        <f t="shared" si="29"/>
        <v>0</v>
      </c>
    </row>
    <row r="360" spans="2:16" x14ac:dyDescent="0.2">
      <c r="B360" s="5"/>
      <c r="H360" s="3"/>
      <c r="I360" s="4">
        <v>0</v>
      </c>
      <c r="J360" s="4">
        <v>58.534999999999997</v>
      </c>
      <c r="K360" s="6">
        <f t="shared" si="25"/>
        <v>0.82294489611562782</v>
      </c>
      <c r="L360" s="6">
        <f t="shared" si="26"/>
        <v>34.706489069557364</v>
      </c>
      <c r="M360" s="6">
        <f t="shared" si="27"/>
        <v>-0.82294489611562782</v>
      </c>
      <c r="N360" s="6">
        <f t="shared" si="27"/>
        <v>23.828510930442633</v>
      </c>
      <c r="O360" s="7">
        <f t="shared" si="28"/>
        <v>0</v>
      </c>
      <c r="P360" s="6">
        <f t="shared" si="29"/>
        <v>0</v>
      </c>
    </row>
    <row r="361" spans="2:16" x14ac:dyDescent="0.2">
      <c r="B361" s="5"/>
      <c r="H361" s="3"/>
      <c r="I361" s="4">
        <v>1</v>
      </c>
      <c r="J361" s="4">
        <v>39.614699999999999</v>
      </c>
      <c r="K361" s="6">
        <f t="shared" si="25"/>
        <v>0.82294489611562782</v>
      </c>
      <c r="L361" s="6">
        <f t="shared" si="26"/>
        <v>34.706489069557364</v>
      </c>
      <c r="M361" s="6">
        <f t="shared" si="27"/>
        <v>0.17705510388437218</v>
      </c>
      <c r="N361" s="6">
        <f t="shared" si="27"/>
        <v>4.9082109304426353</v>
      </c>
      <c r="O361" s="7">
        <f t="shared" si="28"/>
        <v>39.614699999999999</v>
      </c>
      <c r="P361" s="6">
        <f t="shared" si="29"/>
        <v>1</v>
      </c>
    </row>
    <row r="362" spans="2:16" x14ac:dyDescent="0.2">
      <c r="B362" s="5"/>
      <c r="H362" s="3"/>
      <c r="I362" s="4">
        <v>1</v>
      </c>
      <c r="J362" s="4">
        <v>40.240900000000003</v>
      </c>
      <c r="K362" s="6">
        <f t="shared" si="25"/>
        <v>0.82294489611562782</v>
      </c>
      <c r="L362" s="6">
        <f t="shared" si="26"/>
        <v>34.706489069557364</v>
      </c>
      <c r="M362" s="6">
        <f t="shared" si="27"/>
        <v>0.17705510388437218</v>
      </c>
      <c r="N362" s="6">
        <f t="shared" si="27"/>
        <v>5.5344109304426397</v>
      </c>
      <c r="O362" s="7">
        <f t="shared" si="28"/>
        <v>40.240900000000003</v>
      </c>
      <c r="P362" s="6">
        <f t="shared" si="29"/>
        <v>1</v>
      </c>
    </row>
    <row r="363" spans="2:16" x14ac:dyDescent="0.2">
      <c r="B363" s="5"/>
      <c r="H363" s="3"/>
      <c r="I363" s="4">
        <v>1</v>
      </c>
      <c r="J363" s="4">
        <v>43.541400000000003</v>
      </c>
      <c r="K363" s="6">
        <f t="shared" si="25"/>
        <v>0.82294489611562782</v>
      </c>
      <c r="L363" s="6">
        <f t="shared" si="26"/>
        <v>34.706489069557364</v>
      </c>
      <c r="M363" s="6">
        <f t="shared" si="27"/>
        <v>0.17705510388437218</v>
      </c>
      <c r="N363" s="6">
        <f t="shared" si="27"/>
        <v>8.8349109304426392</v>
      </c>
      <c r="O363" s="7">
        <f t="shared" si="28"/>
        <v>43.541400000000003</v>
      </c>
      <c r="P363" s="6">
        <f t="shared" si="29"/>
        <v>1</v>
      </c>
    </row>
    <row r="364" spans="2:16" x14ac:dyDescent="0.2">
      <c r="B364" s="5"/>
      <c r="H364" s="3"/>
      <c r="I364" s="4">
        <v>1</v>
      </c>
      <c r="J364" s="4">
        <v>41.521000000000001</v>
      </c>
      <c r="K364" s="6">
        <f t="shared" si="25"/>
        <v>0.82294489611562782</v>
      </c>
      <c r="L364" s="6">
        <f t="shared" si="26"/>
        <v>34.706489069557364</v>
      </c>
      <c r="M364" s="6">
        <f t="shared" si="27"/>
        <v>0.17705510388437218</v>
      </c>
      <c r="N364" s="6">
        <f t="shared" si="27"/>
        <v>6.814510930442637</v>
      </c>
      <c r="O364" s="7">
        <f t="shared" si="28"/>
        <v>41.521000000000001</v>
      </c>
      <c r="P364" s="6">
        <f t="shared" si="29"/>
        <v>1</v>
      </c>
    </row>
    <row r="365" spans="2:16" x14ac:dyDescent="0.2">
      <c r="B365" s="5"/>
      <c r="H365" s="3"/>
      <c r="I365" s="4">
        <v>1</v>
      </c>
      <c r="J365" s="4">
        <v>43.541400000000003</v>
      </c>
      <c r="K365" s="6">
        <f t="shared" si="25"/>
        <v>0.82294489611562782</v>
      </c>
      <c r="L365" s="6">
        <f t="shared" si="26"/>
        <v>34.706489069557364</v>
      </c>
      <c r="M365" s="6">
        <f t="shared" si="27"/>
        <v>0.17705510388437218</v>
      </c>
      <c r="N365" s="6">
        <f t="shared" si="27"/>
        <v>8.8349109304426392</v>
      </c>
      <c r="O365" s="7">
        <f t="shared" si="28"/>
        <v>43.541400000000003</v>
      </c>
      <c r="P365" s="6">
        <f t="shared" si="29"/>
        <v>1</v>
      </c>
    </row>
    <row r="366" spans="2:16" x14ac:dyDescent="0.2">
      <c r="B366" s="5"/>
      <c r="H366" s="3"/>
      <c r="I366" s="4">
        <v>1</v>
      </c>
      <c r="J366" s="4">
        <v>41.521000000000001</v>
      </c>
      <c r="K366" s="6">
        <f t="shared" si="25"/>
        <v>0.82294489611562782</v>
      </c>
      <c r="L366" s="6">
        <f t="shared" si="26"/>
        <v>34.706489069557364</v>
      </c>
      <c r="M366" s="6">
        <f t="shared" si="27"/>
        <v>0.17705510388437218</v>
      </c>
      <c r="N366" s="6">
        <f t="shared" si="27"/>
        <v>6.814510930442637</v>
      </c>
      <c r="O366" s="7">
        <f t="shared" si="28"/>
        <v>41.521000000000001</v>
      </c>
      <c r="P366" s="6">
        <f t="shared" si="29"/>
        <v>1</v>
      </c>
    </row>
    <row r="367" spans="2:16" x14ac:dyDescent="0.2">
      <c r="B367" s="5"/>
      <c r="H367" s="3"/>
      <c r="I367" s="4">
        <v>0</v>
      </c>
      <c r="J367" s="4">
        <v>60.1</v>
      </c>
      <c r="K367" s="6">
        <f t="shared" si="25"/>
        <v>0.82294489611562782</v>
      </c>
      <c r="L367" s="6">
        <f t="shared" si="26"/>
        <v>34.706489069557364</v>
      </c>
      <c r="M367" s="6">
        <f t="shared" si="27"/>
        <v>-0.82294489611562782</v>
      </c>
      <c r="N367" s="6">
        <f t="shared" si="27"/>
        <v>25.393510930442638</v>
      </c>
      <c r="O367" s="7">
        <f t="shared" si="28"/>
        <v>0</v>
      </c>
      <c r="P367" s="6">
        <f t="shared" si="29"/>
        <v>0</v>
      </c>
    </row>
    <row r="368" spans="2:16" x14ac:dyDescent="0.2">
      <c r="B368" s="5"/>
      <c r="H368" s="3"/>
      <c r="I368" s="4">
        <v>0</v>
      </c>
      <c r="J368" s="4">
        <v>58.534999999999997</v>
      </c>
      <c r="K368" s="6">
        <f t="shared" si="25"/>
        <v>0.82294489611562782</v>
      </c>
      <c r="L368" s="6">
        <f t="shared" si="26"/>
        <v>34.706489069557364</v>
      </c>
      <c r="M368" s="6">
        <f t="shared" si="27"/>
        <v>-0.82294489611562782</v>
      </c>
      <c r="N368" s="6">
        <f t="shared" si="27"/>
        <v>23.828510930442633</v>
      </c>
      <c r="O368" s="7">
        <f t="shared" si="28"/>
        <v>0</v>
      </c>
      <c r="P368" s="6">
        <f t="shared" si="29"/>
        <v>0</v>
      </c>
    </row>
    <row r="369" spans="2:16" x14ac:dyDescent="0.2">
      <c r="B369" s="5"/>
      <c r="H369" s="3"/>
      <c r="I369" s="4">
        <v>1</v>
      </c>
      <c r="J369" s="4">
        <v>39.571399999999997</v>
      </c>
      <c r="K369" s="6">
        <f t="shared" si="25"/>
        <v>0.82294489611562782</v>
      </c>
      <c r="L369" s="6">
        <f t="shared" si="26"/>
        <v>34.706489069557364</v>
      </c>
      <c r="M369" s="6">
        <f t="shared" si="27"/>
        <v>0.17705510388437218</v>
      </c>
      <c r="N369" s="6">
        <f t="shared" si="27"/>
        <v>4.8649109304426332</v>
      </c>
      <c r="O369" s="7">
        <f t="shared" si="28"/>
        <v>39.571399999999997</v>
      </c>
      <c r="P369" s="6">
        <f t="shared" si="29"/>
        <v>1</v>
      </c>
    </row>
    <row r="370" spans="2:16" x14ac:dyDescent="0.2">
      <c r="B370" s="5"/>
      <c r="H370" s="3"/>
      <c r="I370" s="4">
        <v>1</v>
      </c>
      <c r="J370" s="4">
        <v>40.0169</v>
      </c>
      <c r="K370" s="6">
        <f t="shared" si="25"/>
        <v>0.82294489611562782</v>
      </c>
      <c r="L370" s="6">
        <f t="shared" si="26"/>
        <v>34.706489069557364</v>
      </c>
      <c r="M370" s="6">
        <f t="shared" si="27"/>
        <v>0.17705510388437218</v>
      </c>
      <c r="N370" s="6">
        <f t="shared" si="27"/>
        <v>5.3104109304426359</v>
      </c>
      <c r="O370" s="7">
        <f t="shared" si="28"/>
        <v>40.0169</v>
      </c>
      <c r="P370" s="6">
        <f t="shared" si="29"/>
        <v>1</v>
      </c>
    </row>
    <row r="371" spans="2:16" x14ac:dyDescent="0.2">
      <c r="B371" s="5"/>
      <c r="H371" s="3"/>
      <c r="I371" s="4">
        <v>1</v>
      </c>
      <c r="J371" s="4">
        <v>39.347999999999999</v>
      </c>
      <c r="K371" s="6">
        <f t="shared" si="25"/>
        <v>0.82294489611562782</v>
      </c>
      <c r="L371" s="6">
        <f t="shared" si="26"/>
        <v>34.706489069557364</v>
      </c>
      <c r="M371" s="6">
        <f t="shared" si="27"/>
        <v>0.17705510388437218</v>
      </c>
      <c r="N371" s="6">
        <f t="shared" si="27"/>
        <v>4.6415109304426352</v>
      </c>
      <c r="O371" s="7">
        <f t="shared" si="28"/>
        <v>39.347999999999999</v>
      </c>
      <c r="P371" s="6">
        <f t="shared" si="29"/>
        <v>1</v>
      </c>
    </row>
    <row r="372" spans="2:16" x14ac:dyDescent="0.2">
      <c r="B372" s="5"/>
      <c r="H372" s="3"/>
      <c r="I372" s="4">
        <v>1</v>
      </c>
      <c r="J372" s="4">
        <v>39.299999999999997</v>
      </c>
      <c r="K372" s="6">
        <f t="shared" si="25"/>
        <v>0.82294489611562782</v>
      </c>
      <c r="L372" s="6">
        <f t="shared" si="26"/>
        <v>34.706489069557364</v>
      </c>
      <c r="M372" s="6">
        <f t="shared" si="27"/>
        <v>0.17705510388437218</v>
      </c>
      <c r="N372" s="6">
        <f t="shared" si="27"/>
        <v>4.5935109304426334</v>
      </c>
      <c r="O372" s="7">
        <f t="shared" si="28"/>
        <v>39.299999999999997</v>
      </c>
      <c r="P372" s="6">
        <f t="shared" si="29"/>
        <v>1</v>
      </c>
    </row>
    <row r="373" spans="2:16" x14ac:dyDescent="0.2">
      <c r="B373" s="5"/>
      <c r="H373" s="3"/>
      <c r="I373" s="4">
        <v>1</v>
      </c>
      <c r="J373" s="4">
        <v>40.6</v>
      </c>
      <c r="K373" s="6">
        <f t="shared" si="25"/>
        <v>0.82294489611562782</v>
      </c>
      <c r="L373" s="6">
        <f t="shared" si="26"/>
        <v>34.706489069557364</v>
      </c>
      <c r="M373" s="6">
        <f t="shared" si="27"/>
        <v>0.17705510388437218</v>
      </c>
      <c r="N373" s="6">
        <f t="shared" si="27"/>
        <v>5.8935109304426376</v>
      </c>
      <c r="O373" s="7">
        <f t="shared" si="28"/>
        <v>40.6</v>
      </c>
      <c r="P373" s="6">
        <f t="shared" si="29"/>
        <v>1</v>
      </c>
    </row>
    <row r="374" spans="2:16" x14ac:dyDescent="0.2">
      <c r="B374" s="5"/>
      <c r="H374" s="3"/>
      <c r="I374" s="4">
        <v>1</v>
      </c>
      <c r="J374" s="4">
        <v>40.4</v>
      </c>
      <c r="K374" s="6">
        <f t="shared" si="25"/>
        <v>0.82294489611562782</v>
      </c>
      <c r="L374" s="6">
        <f t="shared" si="26"/>
        <v>34.706489069557364</v>
      </c>
      <c r="M374" s="6">
        <f t="shared" si="27"/>
        <v>0.17705510388437218</v>
      </c>
      <c r="N374" s="6">
        <f t="shared" si="27"/>
        <v>5.6935109304426348</v>
      </c>
      <c r="O374" s="7">
        <f t="shared" si="28"/>
        <v>40.4</v>
      </c>
      <c r="P374" s="6">
        <f t="shared" si="29"/>
        <v>1</v>
      </c>
    </row>
    <row r="375" spans="2:16" x14ac:dyDescent="0.2">
      <c r="B375" s="5"/>
      <c r="H375" s="3"/>
      <c r="I375" s="4">
        <v>1</v>
      </c>
      <c r="J375" s="4">
        <v>37.799999999999997</v>
      </c>
      <c r="K375" s="6">
        <f t="shared" si="25"/>
        <v>0.82294489611562782</v>
      </c>
      <c r="L375" s="6">
        <f t="shared" si="26"/>
        <v>34.706489069557364</v>
      </c>
      <c r="M375" s="6">
        <f t="shared" si="27"/>
        <v>0.17705510388437218</v>
      </c>
      <c r="N375" s="6">
        <f t="shared" si="27"/>
        <v>3.0935109304426334</v>
      </c>
      <c r="O375" s="7">
        <f t="shared" si="28"/>
        <v>37.799999999999997</v>
      </c>
      <c r="P375" s="6">
        <f t="shared" si="29"/>
        <v>1</v>
      </c>
    </row>
    <row r="376" spans="2:16" x14ac:dyDescent="0.2">
      <c r="B376" s="5"/>
      <c r="H376" s="3"/>
      <c r="I376" s="4">
        <v>1</v>
      </c>
      <c r="J376" s="4">
        <v>37.799999999999997</v>
      </c>
      <c r="K376" s="6">
        <f t="shared" si="25"/>
        <v>0.82294489611562782</v>
      </c>
      <c r="L376" s="6">
        <f t="shared" si="26"/>
        <v>34.706489069557364</v>
      </c>
      <c r="M376" s="6">
        <f t="shared" si="27"/>
        <v>0.17705510388437218</v>
      </c>
      <c r="N376" s="6">
        <f t="shared" si="27"/>
        <v>3.0935109304426334</v>
      </c>
      <c r="O376" s="7">
        <f t="shared" si="28"/>
        <v>37.799999999999997</v>
      </c>
      <c r="P376" s="6">
        <f t="shared" si="29"/>
        <v>1</v>
      </c>
    </row>
    <row r="377" spans="2:16" x14ac:dyDescent="0.2">
      <c r="B377" s="5"/>
      <c r="H377" s="3"/>
      <c r="I377" s="4">
        <v>1</v>
      </c>
      <c r="J377" s="4">
        <v>39.347999999999999</v>
      </c>
      <c r="K377" s="6">
        <f t="shared" si="25"/>
        <v>0.82294489611562782</v>
      </c>
      <c r="L377" s="6">
        <f t="shared" si="26"/>
        <v>34.706489069557364</v>
      </c>
      <c r="M377" s="6">
        <f t="shared" si="27"/>
        <v>0.17705510388437218</v>
      </c>
      <c r="N377" s="6">
        <f t="shared" si="27"/>
        <v>4.6415109304426352</v>
      </c>
      <c r="O377" s="7">
        <f t="shared" si="28"/>
        <v>39.347999999999999</v>
      </c>
      <c r="P377" s="6">
        <f t="shared" si="29"/>
        <v>1</v>
      </c>
    </row>
    <row r="378" spans="2:16" x14ac:dyDescent="0.2">
      <c r="B378" s="5"/>
      <c r="H378" s="3"/>
      <c r="I378" s="4">
        <v>1</v>
      </c>
      <c r="J378" s="4">
        <v>39.299999999999997</v>
      </c>
      <c r="K378" s="6">
        <f t="shared" si="25"/>
        <v>0.82294489611562782</v>
      </c>
      <c r="L378" s="6">
        <f t="shared" si="26"/>
        <v>34.706489069557364</v>
      </c>
      <c r="M378" s="6">
        <f t="shared" si="27"/>
        <v>0.17705510388437218</v>
      </c>
      <c r="N378" s="6">
        <f t="shared" si="27"/>
        <v>4.5935109304426334</v>
      </c>
      <c r="O378" s="7">
        <f t="shared" si="28"/>
        <v>39.299999999999997</v>
      </c>
      <c r="P378" s="6">
        <f t="shared" si="29"/>
        <v>1</v>
      </c>
    </row>
    <row r="379" spans="2:16" x14ac:dyDescent="0.2">
      <c r="B379" s="5"/>
      <c r="H379" s="3"/>
      <c r="I379" s="4">
        <v>1</v>
      </c>
      <c r="J379" s="4">
        <v>40.6</v>
      </c>
      <c r="K379" s="6">
        <f t="shared" si="25"/>
        <v>0.82294489611562782</v>
      </c>
      <c r="L379" s="6">
        <f t="shared" si="26"/>
        <v>34.706489069557364</v>
      </c>
      <c r="M379" s="6">
        <f t="shared" si="27"/>
        <v>0.17705510388437218</v>
      </c>
      <c r="N379" s="6">
        <f t="shared" si="27"/>
        <v>5.8935109304426376</v>
      </c>
      <c r="O379" s="7">
        <f t="shared" si="28"/>
        <v>40.6</v>
      </c>
      <c r="P379" s="6">
        <f t="shared" si="29"/>
        <v>1</v>
      </c>
    </row>
    <row r="380" spans="2:16" x14ac:dyDescent="0.2">
      <c r="B380" s="5"/>
      <c r="H380" s="3"/>
      <c r="I380" s="4">
        <v>1</v>
      </c>
      <c r="J380" s="4">
        <v>40.4</v>
      </c>
      <c r="K380" s="6">
        <f t="shared" si="25"/>
        <v>0.82294489611562782</v>
      </c>
      <c r="L380" s="6">
        <f t="shared" si="26"/>
        <v>34.706489069557364</v>
      </c>
      <c r="M380" s="6">
        <f t="shared" si="27"/>
        <v>0.17705510388437218</v>
      </c>
      <c r="N380" s="6">
        <f t="shared" si="27"/>
        <v>5.6935109304426348</v>
      </c>
      <c r="O380" s="7">
        <f t="shared" si="28"/>
        <v>40.4</v>
      </c>
      <c r="P380" s="6">
        <f t="shared" si="29"/>
        <v>1</v>
      </c>
    </row>
    <row r="381" spans="2:16" x14ac:dyDescent="0.2">
      <c r="B381" s="5"/>
      <c r="H381" s="3"/>
      <c r="I381" s="4">
        <v>1</v>
      </c>
      <c r="J381" s="4">
        <v>30.9</v>
      </c>
      <c r="K381" s="6">
        <f t="shared" si="25"/>
        <v>0.82294489611562782</v>
      </c>
      <c r="L381" s="6">
        <f t="shared" si="26"/>
        <v>34.706489069557364</v>
      </c>
      <c r="M381" s="6">
        <f t="shared" si="27"/>
        <v>0.17705510388437218</v>
      </c>
      <c r="N381" s="6">
        <f t="shared" si="27"/>
        <v>-3.8064890695573652</v>
      </c>
      <c r="O381" s="7">
        <f t="shared" si="28"/>
        <v>30.9</v>
      </c>
      <c r="P381" s="6">
        <f t="shared" si="29"/>
        <v>1</v>
      </c>
    </row>
    <row r="382" spans="2:16" x14ac:dyDescent="0.2">
      <c r="B382" s="5"/>
      <c r="H382" s="3"/>
      <c r="I382" s="4">
        <v>1</v>
      </c>
      <c r="J382" s="4">
        <v>36.799999999999997</v>
      </c>
      <c r="K382" s="6">
        <f t="shared" si="25"/>
        <v>0.82294489611562782</v>
      </c>
      <c r="L382" s="6">
        <f t="shared" si="26"/>
        <v>34.706489069557364</v>
      </c>
      <c r="M382" s="6">
        <f t="shared" si="27"/>
        <v>0.17705510388437218</v>
      </c>
      <c r="N382" s="6">
        <f t="shared" si="27"/>
        <v>2.0935109304426334</v>
      </c>
      <c r="O382" s="7">
        <f t="shared" si="28"/>
        <v>36.799999999999997</v>
      </c>
      <c r="P382" s="6">
        <f t="shared" si="29"/>
        <v>1</v>
      </c>
    </row>
    <row r="383" spans="2:16" x14ac:dyDescent="0.2">
      <c r="B383" s="5"/>
      <c r="H383" s="3"/>
      <c r="I383" s="4">
        <v>1</v>
      </c>
      <c r="J383" s="4">
        <v>34.299999999999997</v>
      </c>
      <c r="K383" s="6">
        <f t="shared" si="25"/>
        <v>0.82294489611562782</v>
      </c>
      <c r="L383" s="6">
        <f t="shared" si="26"/>
        <v>34.706489069557364</v>
      </c>
      <c r="M383" s="6">
        <f t="shared" si="27"/>
        <v>0.17705510388437218</v>
      </c>
      <c r="N383" s="6">
        <f t="shared" si="27"/>
        <v>-0.40648906955736663</v>
      </c>
      <c r="O383" s="7">
        <f t="shared" si="28"/>
        <v>34.299999999999997</v>
      </c>
      <c r="P383" s="6">
        <f t="shared" si="29"/>
        <v>1</v>
      </c>
    </row>
    <row r="384" spans="2:16" x14ac:dyDescent="0.2">
      <c r="B384" s="5"/>
      <c r="H384" s="3"/>
      <c r="I384" s="4">
        <v>1</v>
      </c>
      <c r="J384" s="4">
        <v>34.4</v>
      </c>
      <c r="K384" s="6">
        <f t="shared" si="25"/>
        <v>0.82294489611562782</v>
      </c>
      <c r="L384" s="6">
        <f t="shared" si="26"/>
        <v>34.706489069557364</v>
      </c>
      <c r="M384" s="6">
        <f t="shared" si="27"/>
        <v>0.17705510388437218</v>
      </c>
      <c r="N384" s="6">
        <f t="shared" si="27"/>
        <v>-0.30648906955736521</v>
      </c>
      <c r="O384" s="7">
        <f t="shared" si="28"/>
        <v>34.4</v>
      </c>
      <c r="P384" s="6">
        <f t="shared" si="29"/>
        <v>1</v>
      </c>
    </row>
    <row r="385" spans="2:16" x14ac:dyDescent="0.2">
      <c r="B385" s="5"/>
      <c r="H385" s="3"/>
      <c r="I385" s="4">
        <v>1</v>
      </c>
      <c r="J385" s="4">
        <v>38.9</v>
      </c>
      <c r="K385" s="6">
        <f t="shared" si="25"/>
        <v>0.82294489611562782</v>
      </c>
      <c r="L385" s="6">
        <f t="shared" si="26"/>
        <v>34.706489069557364</v>
      </c>
      <c r="M385" s="6">
        <f t="shared" si="27"/>
        <v>0.17705510388437218</v>
      </c>
      <c r="N385" s="6">
        <f t="shared" si="27"/>
        <v>4.1935109304426348</v>
      </c>
      <c r="O385" s="7">
        <f t="shared" si="28"/>
        <v>38.9</v>
      </c>
      <c r="P385" s="6">
        <f t="shared" si="29"/>
        <v>1</v>
      </c>
    </row>
    <row r="386" spans="2:16" x14ac:dyDescent="0.2">
      <c r="B386" s="5"/>
      <c r="H386" s="3"/>
      <c r="I386" s="4">
        <v>1</v>
      </c>
      <c r="J386" s="4">
        <v>34.7286</v>
      </c>
      <c r="K386" s="6">
        <f t="shared" si="25"/>
        <v>0.82294489611562782</v>
      </c>
      <c r="L386" s="6">
        <f t="shared" si="26"/>
        <v>34.706489069557364</v>
      </c>
      <c r="M386" s="6">
        <f t="shared" si="27"/>
        <v>0.17705510388437218</v>
      </c>
      <c r="N386" s="6">
        <f t="shared" si="27"/>
        <v>2.2110930442636345E-2</v>
      </c>
      <c r="O386" s="7">
        <f t="shared" si="28"/>
        <v>34.7286</v>
      </c>
      <c r="P386" s="6">
        <f t="shared" si="29"/>
        <v>1</v>
      </c>
    </row>
    <row r="387" spans="2:16" x14ac:dyDescent="0.2">
      <c r="B387" s="5"/>
      <c r="H387" s="3"/>
      <c r="I387" s="4">
        <v>1</v>
      </c>
      <c r="J387" s="4">
        <v>31.5002</v>
      </c>
      <c r="K387" s="6">
        <f t="shared" si="25"/>
        <v>0.82294489611562782</v>
      </c>
      <c r="L387" s="6">
        <f t="shared" si="26"/>
        <v>34.706489069557364</v>
      </c>
      <c r="M387" s="6">
        <f t="shared" si="27"/>
        <v>0.17705510388437218</v>
      </c>
      <c r="N387" s="6">
        <f t="shared" si="27"/>
        <v>-3.2062890695573643</v>
      </c>
      <c r="O387" s="7">
        <f t="shared" si="28"/>
        <v>31.5002</v>
      </c>
      <c r="P387" s="6">
        <f t="shared" si="29"/>
        <v>1</v>
      </c>
    </row>
    <row r="388" spans="2:16" x14ac:dyDescent="0.2">
      <c r="B388" s="5"/>
      <c r="H388" s="3"/>
      <c r="I388" s="4">
        <v>1</v>
      </c>
      <c r="J388" s="4">
        <v>31.5002</v>
      </c>
      <c r="K388" s="6">
        <f t="shared" si="25"/>
        <v>0.82294489611562782</v>
      </c>
      <c r="L388" s="6">
        <f t="shared" si="26"/>
        <v>34.706489069557364</v>
      </c>
      <c r="M388" s="6">
        <f t="shared" si="27"/>
        <v>0.17705510388437218</v>
      </c>
      <c r="N388" s="6">
        <f t="shared" si="27"/>
        <v>-3.2062890695573643</v>
      </c>
      <c r="O388" s="7">
        <f t="shared" si="28"/>
        <v>31.5002</v>
      </c>
      <c r="P388" s="6">
        <f t="shared" si="29"/>
        <v>1</v>
      </c>
    </row>
    <row r="389" spans="2:16" x14ac:dyDescent="0.2">
      <c r="B389" s="5"/>
      <c r="H389" s="3"/>
      <c r="I389" s="4">
        <v>1</v>
      </c>
      <c r="J389" s="4">
        <v>26.7</v>
      </c>
      <c r="K389" s="6">
        <f t="shared" ref="K389:K452" si="30">AVERAGE($I$4:$I$1110)</f>
        <v>0.82294489611562782</v>
      </c>
      <c r="L389" s="6">
        <f t="shared" ref="L389:L452" si="31">AVERAGE($J$4:$J$1110)</f>
        <v>34.706489069557364</v>
      </c>
      <c r="M389" s="6">
        <f t="shared" ref="M389:N452" si="32">I389-K389</f>
        <v>0.17705510388437218</v>
      </c>
      <c r="N389" s="6">
        <f t="shared" si="32"/>
        <v>-8.0064890695573645</v>
      </c>
      <c r="O389" s="7">
        <f t="shared" ref="O389:O452" si="33">I389*J389</f>
        <v>26.7</v>
      </c>
      <c r="P389" s="6">
        <f t="shared" ref="P389:P452" si="34">I389^2</f>
        <v>1</v>
      </c>
    </row>
    <row r="390" spans="2:16" x14ac:dyDescent="0.2">
      <c r="B390" s="5"/>
      <c r="H390" s="3"/>
      <c r="I390" s="4">
        <v>1</v>
      </c>
      <c r="J390" s="4">
        <v>23.2715</v>
      </c>
      <c r="K390" s="6">
        <f t="shared" si="30"/>
        <v>0.82294489611562782</v>
      </c>
      <c r="L390" s="6">
        <f t="shared" si="31"/>
        <v>34.706489069557364</v>
      </c>
      <c r="M390" s="6">
        <f t="shared" si="32"/>
        <v>0.17705510388437218</v>
      </c>
      <c r="N390" s="6">
        <f t="shared" si="32"/>
        <v>-11.434989069557364</v>
      </c>
      <c r="O390" s="7">
        <f t="shared" si="33"/>
        <v>23.2715</v>
      </c>
      <c r="P390" s="6">
        <f t="shared" si="34"/>
        <v>1</v>
      </c>
    </row>
    <row r="391" spans="2:16" x14ac:dyDescent="0.2">
      <c r="B391" s="5"/>
      <c r="H391" s="3"/>
      <c r="I391" s="4">
        <v>1</v>
      </c>
      <c r="J391" s="4">
        <v>38.169600000000003</v>
      </c>
      <c r="K391" s="6">
        <f t="shared" si="30"/>
        <v>0.82294489611562782</v>
      </c>
      <c r="L391" s="6">
        <f t="shared" si="31"/>
        <v>34.706489069557364</v>
      </c>
      <c r="M391" s="6">
        <f t="shared" si="32"/>
        <v>0.17705510388437218</v>
      </c>
      <c r="N391" s="6">
        <f t="shared" si="32"/>
        <v>3.4631109304426388</v>
      </c>
      <c r="O391" s="7">
        <f t="shared" si="33"/>
        <v>38.169600000000003</v>
      </c>
      <c r="P391" s="6">
        <f t="shared" si="34"/>
        <v>1</v>
      </c>
    </row>
    <row r="392" spans="2:16" x14ac:dyDescent="0.2">
      <c r="B392" s="5"/>
      <c r="H392" s="3"/>
      <c r="I392" s="4">
        <v>1</v>
      </c>
      <c r="J392" s="4">
        <v>38.7896</v>
      </c>
      <c r="K392" s="6">
        <f t="shared" si="30"/>
        <v>0.82294489611562782</v>
      </c>
      <c r="L392" s="6">
        <f t="shared" si="31"/>
        <v>34.706489069557364</v>
      </c>
      <c r="M392" s="6">
        <f t="shared" si="32"/>
        <v>0.17705510388437218</v>
      </c>
      <c r="N392" s="6">
        <f t="shared" si="32"/>
        <v>4.0831109304426363</v>
      </c>
      <c r="O392" s="7">
        <f t="shared" si="33"/>
        <v>38.7896</v>
      </c>
      <c r="P392" s="6">
        <f t="shared" si="34"/>
        <v>1</v>
      </c>
    </row>
    <row r="393" spans="2:16" x14ac:dyDescent="0.2">
      <c r="B393" s="5"/>
      <c r="H393" s="3"/>
      <c r="I393" s="4">
        <v>1</v>
      </c>
      <c r="J393" s="4">
        <v>34.781799999999997</v>
      </c>
      <c r="K393" s="6">
        <f t="shared" si="30"/>
        <v>0.82294489611562782</v>
      </c>
      <c r="L393" s="6">
        <f t="shared" si="31"/>
        <v>34.706489069557364</v>
      </c>
      <c r="M393" s="6">
        <f t="shared" si="32"/>
        <v>0.17705510388437218</v>
      </c>
      <c r="N393" s="6">
        <f t="shared" si="32"/>
        <v>7.5310930442633151E-2</v>
      </c>
      <c r="O393" s="7">
        <f t="shared" si="33"/>
        <v>34.781799999999997</v>
      </c>
      <c r="P393" s="6">
        <f t="shared" si="34"/>
        <v>1</v>
      </c>
    </row>
    <row r="394" spans="2:16" x14ac:dyDescent="0.2">
      <c r="B394" s="5"/>
      <c r="H394" s="3"/>
      <c r="I394" s="4">
        <v>1</v>
      </c>
      <c r="J394" s="4">
        <v>35.460599999999999</v>
      </c>
      <c r="K394" s="6">
        <f t="shared" si="30"/>
        <v>0.82294489611562782</v>
      </c>
      <c r="L394" s="6">
        <f t="shared" si="31"/>
        <v>34.706489069557364</v>
      </c>
      <c r="M394" s="6">
        <f t="shared" si="32"/>
        <v>0.17705510388437218</v>
      </c>
      <c r="N394" s="6">
        <f t="shared" si="32"/>
        <v>0.75411093044263566</v>
      </c>
      <c r="O394" s="7">
        <f t="shared" si="33"/>
        <v>35.460599999999999</v>
      </c>
      <c r="P394" s="6">
        <f t="shared" si="34"/>
        <v>1</v>
      </c>
    </row>
    <row r="395" spans="2:16" x14ac:dyDescent="0.2">
      <c r="B395" s="5"/>
      <c r="H395" s="3"/>
      <c r="I395" s="4">
        <v>1</v>
      </c>
      <c r="J395" s="4">
        <v>35.883099999999999</v>
      </c>
      <c r="K395" s="6">
        <f t="shared" si="30"/>
        <v>0.82294489611562782</v>
      </c>
      <c r="L395" s="6">
        <f t="shared" si="31"/>
        <v>34.706489069557364</v>
      </c>
      <c r="M395" s="6">
        <f t="shared" si="32"/>
        <v>0.17705510388437218</v>
      </c>
      <c r="N395" s="6">
        <f t="shared" si="32"/>
        <v>1.1766109304426351</v>
      </c>
      <c r="O395" s="7">
        <f t="shared" si="33"/>
        <v>35.883099999999999</v>
      </c>
      <c r="P395" s="6">
        <f t="shared" si="34"/>
        <v>1</v>
      </c>
    </row>
    <row r="396" spans="2:16" x14ac:dyDescent="0.2">
      <c r="B396" s="5"/>
      <c r="H396" s="3"/>
      <c r="I396" s="4">
        <v>1</v>
      </c>
      <c r="J396" s="4">
        <v>35.708100000000002</v>
      </c>
      <c r="K396" s="6">
        <f t="shared" si="30"/>
        <v>0.82294489611562782</v>
      </c>
      <c r="L396" s="6">
        <f t="shared" si="31"/>
        <v>34.706489069557364</v>
      </c>
      <c r="M396" s="6">
        <f t="shared" si="32"/>
        <v>0.17705510388437218</v>
      </c>
      <c r="N396" s="6">
        <f t="shared" si="32"/>
        <v>1.0016109304426379</v>
      </c>
      <c r="O396" s="7">
        <f t="shared" si="33"/>
        <v>35.708100000000002</v>
      </c>
      <c r="P396" s="6">
        <f t="shared" si="34"/>
        <v>1</v>
      </c>
    </row>
    <row r="397" spans="2:16" x14ac:dyDescent="0.2">
      <c r="B397" s="5"/>
      <c r="H397" s="3"/>
      <c r="I397" s="4">
        <v>1</v>
      </c>
      <c r="J397" s="4">
        <v>34.7288</v>
      </c>
      <c r="K397" s="6">
        <f t="shared" si="30"/>
        <v>0.82294489611562782</v>
      </c>
      <c r="L397" s="6">
        <f t="shared" si="31"/>
        <v>34.706489069557364</v>
      </c>
      <c r="M397" s="6">
        <f t="shared" si="32"/>
        <v>0.17705510388437218</v>
      </c>
      <c r="N397" s="6">
        <f t="shared" si="32"/>
        <v>2.2310930442635879E-2</v>
      </c>
      <c r="O397" s="7">
        <f t="shared" si="33"/>
        <v>34.7288</v>
      </c>
      <c r="P397" s="6">
        <f t="shared" si="34"/>
        <v>1</v>
      </c>
    </row>
    <row r="398" spans="2:16" x14ac:dyDescent="0.2">
      <c r="B398" s="5"/>
      <c r="H398" s="3"/>
      <c r="I398" s="4">
        <v>1</v>
      </c>
      <c r="J398" s="4">
        <v>34.285299999999999</v>
      </c>
      <c r="K398" s="6">
        <f t="shared" si="30"/>
        <v>0.82294489611562782</v>
      </c>
      <c r="L398" s="6">
        <f t="shared" si="31"/>
        <v>34.706489069557364</v>
      </c>
      <c r="M398" s="6">
        <f t="shared" si="32"/>
        <v>0.17705510388437218</v>
      </c>
      <c r="N398" s="6">
        <f t="shared" si="32"/>
        <v>-0.42118906955736435</v>
      </c>
      <c r="O398" s="7">
        <f t="shared" si="33"/>
        <v>34.285299999999999</v>
      </c>
      <c r="P398" s="6">
        <f t="shared" si="34"/>
        <v>1</v>
      </c>
    </row>
    <row r="399" spans="2:16" x14ac:dyDescent="0.2">
      <c r="B399" s="5"/>
      <c r="H399" s="3"/>
      <c r="I399" s="4">
        <v>1</v>
      </c>
      <c r="J399" s="4">
        <v>30.537500000000001</v>
      </c>
      <c r="K399" s="6">
        <f t="shared" si="30"/>
        <v>0.82294489611562782</v>
      </c>
      <c r="L399" s="6">
        <f t="shared" si="31"/>
        <v>34.706489069557364</v>
      </c>
      <c r="M399" s="6">
        <f t="shared" si="32"/>
        <v>0.17705510388437218</v>
      </c>
      <c r="N399" s="6">
        <f t="shared" si="32"/>
        <v>-4.1689890695573624</v>
      </c>
      <c r="O399" s="7">
        <f t="shared" si="33"/>
        <v>30.537500000000001</v>
      </c>
      <c r="P399" s="6">
        <f t="shared" si="34"/>
        <v>1</v>
      </c>
    </row>
    <row r="400" spans="2:16" x14ac:dyDescent="0.2">
      <c r="B400" s="5"/>
      <c r="H400" s="3"/>
      <c r="I400" s="4">
        <v>1</v>
      </c>
      <c r="J400" s="4">
        <v>31.374700000000001</v>
      </c>
      <c r="K400" s="6">
        <f t="shared" si="30"/>
        <v>0.82294489611562782</v>
      </c>
      <c r="L400" s="6">
        <f t="shared" si="31"/>
        <v>34.706489069557364</v>
      </c>
      <c r="M400" s="6">
        <f t="shared" si="32"/>
        <v>0.17705510388437218</v>
      </c>
      <c r="N400" s="6">
        <f t="shared" si="32"/>
        <v>-3.3317890695573631</v>
      </c>
      <c r="O400" s="7">
        <f t="shared" si="33"/>
        <v>31.374700000000001</v>
      </c>
      <c r="P400" s="6">
        <f t="shared" si="34"/>
        <v>1</v>
      </c>
    </row>
    <row r="401" spans="2:16" x14ac:dyDescent="0.2">
      <c r="B401" s="5"/>
      <c r="H401" s="3"/>
      <c r="I401" s="4">
        <v>1</v>
      </c>
      <c r="J401" s="4">
        <v>23.227</v>
      </c>
      <c r="K401" s="6">
        <f t="shared" si="30"/>
        <v>0.82294489611562782</v>
      </c>
      <c r="L401" s="6">
        <f t="shared" si="31"/>
        <v>34.706489069557364</v>
      </c>
      <c r="M401" s="6">
        <f t="shared" si="32"/>
        <v>0.17705510388437218</v>
      </c>
      <c r="N401" s="6">
        <f t="shared" si="32"/>
        <v>-11.479489069557363</v>
      </c>
      <c r="O401" s="7">
        <f t="shared" si="33"/>
        <v>23.227</v>
      </c>
      <c r="P401" s="6">
        <f t="shared" si="34"/>
        <v>1</v>
      </c>
    </row>
    <row r="402" spans="2:16" x14ac:dyDescent="0.2">
      <c r="B402" s="5"/>
      <c r="H402" s="3"/>
      <c r="I402" s="4">
        <v>1</v>
      </c>
      <c r="J402" s="4">
        <v>23.618200000000002</v>
      </c>
      <c r="K402" s="6">
        <f t="shared" si="30"/>
        <v>0.82294489611562782</v>
      </c>
      <c r="L402" s="6">
        <f t="shared" si="31"/>
        <v>34.706489069557364</v>
      </c>
      <c r="M402" s="6">
        <f t="shared" si="32"/>
        <v>0.17705510388437218</v>
      </c>
      <c r="N402" s="6">
        <f t="shared" si="32"/>
        <v>-11.088289069557362</v>
      </c>
      <c r="O402" s="7">
        <f t="shared" si="33"/>
        <v>23.618200000000002</v>
      </c>
      <c r="P402" s="6">
        <f t="shared" si="34"/>
        <v>1</v>
      </c>
    </row>
    <row r="403" spans="2:16" x14ac:dyDescent="0.2">
      <c r="B403" s="5"/>
      <c r="H403" s="3"/>
      <c r="I403" s="4">
        <v>1</v>
      </c>
      <c r="J403" s="4">
        <v>41.695999999999998</v>
      </c>
      <c r="K403" s="6">
        <f t="shared" si="30"/>
        <v>0.82294489611562782</v>
      </c>
      <c r="L403" s="6">
        <f t="shared" si="31"/>
        <v>34.706489069557364</v>
      </c>
      <c r="M403" s="6">
        <f t="shared" si="32"/>
        <v>0.17705510388437218</v>
      </c>
      <c r="N403" s="6">
        <f t="shared" si="32"/>
        <v>6.9895109304426342</v>
      </c>
      <c r="O403" s="7">
        <f t="shared" si="33"/>
        <v>41.695999999999998</v>
      </c>
      <c r="P403" s="6">
        <f t="shared" si="34"/>
        <v>1</v>
      </c>
    </row>
    <row r="404" spans="2:16" x14ac:dyDescent="0.2">
      <c r="B404" s="5"/>
      <c r="H404" s="3"/>
      <c r="I404" s="4">
        <v>1</v>
      </c>
      <c r="J404" s="4">
        <v>36.1</v>
      </c>
      <c r="K404" s="6">
        <f t="shared" si="30"/>
        <v>0.82294489611562782</v>
      </c>
      <c r="L404" s="6">
        <f t="shared" si="31"/>
        <v>34.706489069557364</v>
      </c>
      <c r="M404" s="6">
        <f t="shared" si="32"/>
        <v>0.17705510388437218</v>
      </c>
      <c r="N404" s="6">
        <f t="shared" si="32"/>
        <v>1.3935109304426376</v>
      </c>
      <c r="O404" s="7">
        <f t="shared" si="33"/>
        <v>36.1</v>
      </c>
      <c r="P404" s="6">
        <f t="shared" si="34"/>
        <v>1</v>
      </c>
    </row>
    <row r="405" spans="2:16" x14ac:dyDescent="0.2">
      <c r="B405" s="5"/>
      <c r="H405" s="3"/>
      <c r="I405" s="4">
        <v>1</v>
      </c>
      <c r="J405" s="4">
        <v>38.1</v>
      </c>
      <c r="K405" s="6">
        <f t="shared" si="30"/>
        <v>0.82294489611562782</v>
      </c>
      <c r="L405" s="6">
        <f t="shared" si="31"/>
        <v>34.706489069557364</v>
      </c>
      <c r="M405" s="6">
        <f t="shared" si="32"/>
        <v>0.17705510388437218</v>
      </c>
      <c r="N405" s="6">
        <f t="shared" si="32"/>
        <v>3.3935109304426376</v>
      </c>
      <c r="O405" s="7">
        <f t="shared" si="33"/>
        <v>38.1</v>
      </c>
      <c r="P405" s="6">
        <f t="shared" si="34"/>
        <v>1</v>
      </c>
    </row>
    <row r="406" spans="2:16" x14ac:dyDescent="0.2">
      <c r="B406" s="5"/>
      <c r="H406" s="3"/>
      <c r="I406" s="4">
        <v>1</v>
      </c>
      <c r="J406" s="4">
        <v>34.4</v>
      </c>
      <c r="K406" s="6">
        <f t="shared" si="30"/>
        <v>0.82294489611562782</v>
      </c>
      <c r="L406" s="6">
        <f t="shared" si="31"/>
        <v>34.706489069557364</v>
      </c>
      <c r="M406" s="6">
        <f t="shared" si="32"/>
        <v>0.17705510388437218</v>
      </c>
      <c r="N406" s="6">
        <f t="shared" si="32"/>
        <v>-0.30648906955736521</v>
      </c>
      <c r="O406" s="7">
        <f t="shared" si="33"/>
        <v>34.4</v>
      </c>
      <c r="P406" s="6">
        <f t="shared" si="34"/>
        <v>1</v>
      </c>
    </row>
    <row r="407" spans="2:16" x14ac:dyDescent="0.2">
      <c r="B407" s="5"/>
      <c r="H407" s="3"/>
      <c r="I407" s="4">
        <v>1</v>
      </c>
      <c r="J407" s="4">
        <v>38.299999999999997</v>
      </c>
      <c r="K407" s="6">
        <f t="shared" si="30"/>
        <v>0.82294489611562782</v>
      </c>
      <c r="L407" s="6">
        <f t="shared" si="31"/>
        <v>34.706489069557364</v>
      </c>
      <c r="M407" s="6">
        <f t="shared" si="32"/>
        <v>0.17705510388437218</v>
      </c>
      <c r="N407" s="6">
        <f t="shared" si="32"/>
        <v>3.5935109304426334</v>
      </c>
      <c r="O407" s="7">
        <f t="shared" si="33"/>
        <v>38.299999999999997</v>
      </c>
      <c r="P407" s="6">
        <f t="shared" si="34"/>
        <v>1</v>
      </c>
    </row>
    <row r="408" spans="2:16" x14ac:dyDescent="0.2">
      <c r="B408" s="5"/>
      <c r="H408" s="3"/>
      <c r="I408" s="4">
        <v>1</v>
      </c>
      <c r="J408" s="4">
        <v>36</v>
      </c>
      <c r="K408" s="6">
        <f t="shared" si="30"/>
        <v>0.82294489611562782</v>
      </c>
      <c r="L408" s="6">
        <f t="shared" si="31"/>
        <v>34.706489069557364</v>
      </c>
      <c r="M408" s="6">
        <f t="shared" si="32"/>
        <v>0.17705510388437218</v>
      </c>
      <c r="N408" s="6">
        <f t="shared" si="32"/>
        <v>1.2935109304426362</v>
      </c>
      <c r="O408" s="7">
        <f t="shared" si="33"/>
        <v>36</v>
      </c>
      <c r="P408" s="6">
        <f t="shared" si="34"/>
        <v>1</v>
      </c>
    </row>
    <row r="409" spans="2:16" x14ac:dyDescent="0.2">
      <c r="B409" s="5"/>
      <c r="H409" s="3"/>
      <c r="I409" s="4">
        <v>1</v>
      </c>
      <c r="J409" s="4">
        <v>34.9</v>
      </c>
      <c r="K409" s="6">
        <f t="shared" si="30"/>
        <v>0.82294489611562782</v>
      </c>
      <c r="L409" s="6">
        <f t="shared" si="31"/>
        <v>34.706489069557364</v>
      </c>
      <c r="M409" s="6">
        <f t="shared" si="32"/>
        <v>0.17705510388437218</v>
      </c>
      <c r="N409" s="6">
        <f t="shared" si="32"/>
        <v>0.19351093044263479</v>
      </c>
      <c r="O409" s="7">
        <f t="shared" si="33"/>
        <v>34.9</v>
      </c>
      <c r="P409" s="6">
        <f t="shared" si="34"/>
        <v>1</v>
      </c>
    </row>
    <row r="410" spans="2:16" x14ac:dyDescent="0.2">
      <c r="B410" s="5"/>
      <c r="H410" s="3"/>
      <c r="I410" s="4">
        <v>1</v>
      </c>
      <c r="J410" s="4">
        <v>40</v>
      </c>
      <c r="K410" s="6">
        <f t="shared" si="30"/>
        <v>0.82294489611562782</v>
      </c>
      <c r="L410" s="6">
        <f t="shared" si="31"/>
        <v>34.706489069557364</v>
      </c>
      <c r="M410" s="6">
        <f t="shared" si="32"/>
        <v>0.17705510388437218</v>
      </c>
      <c r="N410" s="6">
        <f t="shared" si="32"/>
        <v>5.2935109304426362</v>
      </c>
      <c r="O410" s="7">
        <f t="shared" si="33"/>
        <v>40</v>
      </c>
      <c r="P410" s="6">
        <f t="shared" si="34"/>
        <v>1</v>
      </c>
    </row>
    <row r="411" spans="2:16" x14ac:dyDescent="0.2">
      <c r="B411" s="5"/>
      <c r="H411" s="3"/>
      <c r="I411" s="4">
        <v>0</v>
      </c>
      <c r="J411" s="4">
        <v>24.9754</v>
      </c>
      <c r="K411" s="6">
        <f t="shared" si="30"/>
        <v>0.82294489611562782</v>
      </c>
      <c r="L411" s="6">
        <f t="shared" si="31"/>
        <v>34.706489069557364</v>
      </c>
      <c r="M411" s="6">
        <f t="shared" si="32"/>
        <v>-0.82294489611562782</v>
      </c>
      <c r="N411" s="6">
        <f t="shared" si="32"/>
        <v>-9.7310890695573633</v>
      </c>
      <c r="O411" s="7">
        <f t="shared" si="33"/>
        <v>0</v>
      </c>
      <c r="P411" s="6">
        <f t="shared" si="34"/>
        <v>0</v>
      </c>
    </row>
    <row r="412" spans="2:16" x14ac:dyDescent="0.2">
      <c r="B412" s="5"/>
      <c r="H412" s="3"/>
      <c r="I412" s="4">
        <v>0</v>
      </c>
      <c r="J412" s="4">
        <v>26.299900000000001</v>
      </c>
      <c r="K412" s="6">
        <f t="shared" si="30"/>
        <v>0.82294489611562782</v>
      </c>
      <c r="L412" s="6">
        <f t="shared" si="31"/>
        <v>34.706489069557364</v>
      </c>
      <c r="M412" s="6">
        <f t="shared" si="32"/>
        <v>-0.82294489611562782</v>
      </c>
      <c r="N412" s="6">
        <f t="shared" si="32"/>
        <v>-8.4065890695573628</v>
      </c>
      <c r="O412" s="7">
        <f t="shared" si="33"/>
        <v>0</v>
      </c>
      <c r="P412" s="6">
        <f t="shared" si="34"/>
        <v>0</v>
      </c>
    </row>
    <row r="413" spans="2:16" x14ac:dyDescent="0.2">
      <c r="B413" s="5"/>
      <c r="H413" s="3"/>
      <c r="I413" s="4">
        <v>1</v>
      </c>
      <c r="J413" s="4">
        <v>36.1</v>
      </c>
      <c r="K413" s="6">
        <f t="shared" si="30"/>
        <v>0.82294489611562782</v>
      </c>
      <c r="L413" s="6">
        <f t="shared" si="31"/>
        <v>34.706489069557364</v>
      </c>
      <c r="M413" s="6">
        <f t="shared" si="32"/>
        <v>0.17705510388437218</v>
      </c>
      <c r="N413" s="6">
        <f t="shared" si="32"/>
        <v>1.3935109304426376</v>
      </c>
      <c r="O413" s="7">
        <f t="shared" si="33"/>
        <v>36.1</v>
      </c>
      <c r="P413" s="6">
        <f t="shared" si="34"/>
        <v>1</v>
      </c>
    </row>
    <row r="414" spans="2:16" x14ac:dyDescent="0.2">
      <c r="B414" s="5"/>
      <c r="H414" s="3"/>
      <c r="I414" s="4">
        <v>1</v>
      </c>
      <c r="J414" s="4">
        <v>37.200000000000003</v>
      </c>
      <c r="K414" s="6">
        <f t="shared" si="30"/>
        <v>0.82294489611562782</v>
      </c>
      <c r="L414" s="6">
        <f t="shared" si="31"/>
        <v>34.706489069557364</v>
      </c>
      <c r="M414" s="6">
        <f t="shared" si="32"/>
        <v>0.17705510388437218</v>
      </c>
      <c r="N414" s="6">
        <f t="shared" si="32"/>
        <v>2.4935109304426391</v>
      </c>
      <c r="O414" s="7">
        <f t="shared" si="33"/>
        <v>37.200000000000003</v>
      </c>
      <c r="P414" s="6">
        <f t="shared" si="34"/>
        <v>1</v>
      </c>
    </row>
    <row r="415" spans="2:16" x14ac:dyDescent="0.2">
      <c r="B415" s="5"/>
      <c r="H415" s="3"/>
      <c r="I415" s="4">
        <v>1</v>
      </c>
      <c r="J415" s="4">
        <v>40</v>
      </c>
      <c r="K415" s="6">
        <f t="shared" si="30"/>
        <v>0.82294489611562782</v>
      </c>
      <c r="L415" s="6">
        <f t="shared" si="31"/>
        <v>34.706489069557364</v>
      </c>
      <c r="M415" s="6">
        <f t="shared" si="32"/>
        <v>0.17705510388437218</v>
      </c>
      <c r="N415" s="6">
        <f t="shared" si="32"/>
        <v>5.2935109304426362</v>
      </c>
      <c r="O415" s="7">
        <f t="shared" si="33"/>
        <v>40</v>
      </c>
      <c r="P415" s="6">
        <f t="shared" si="34"/>
        <v>1</v>
      </c>
    </row>
    <row r="416" spans="2:16" x14ac:dyDescent="0.2">
      <c r="B416" s="5"/>
      <c r="H416" s="3"/>
      <c r="I416" s="4">
        <v>0</v>
      </c>
      <c r="J416" s="4">
        <v>34.1</v>
      </c>
      <c r="K416" s="6">
        <f t="shared" si="30"/>
        <v>0.82294489611562782</v>
      </c>
      <c r="L416" s="6">
        <f t="shared" si="31"/>
        <v>34.706489069557364</v>
      </c>
      <c r="M416" s="6">
        <f t="shared" si="32"/>
        <v>-0.82294489611562782</v>
      </c>
      <c r="N416" s="6">
        <f t="shared" si="32"/>
        <v>-0.60648906955736237</v>
      </c>
      <c r="O416" s="7">
        <f t="shared" si="33"/>
        <v>0</v>
      </c>
      <c r="P416" s="6">
        <f t="shared" si="34"/>
        <v>0</v>
      </c>
    </row>
    <row r="417" spans="2:16" x14ac:dyDescent="0.2">
      <c r="B417" s="5"/>
      <c r="H417" s="3"/>
      <c r="I417" s="4">
        <v>1</v>
      </c>
      <c r="J417" s="4">
        <v>37.200000000000003</v>
      </c>
      <c r="K417" s="6">
        <f t="shared" si="30"/>
        <v>0.82294489611562782</v>
      </c>
      <c r="L417" s="6">
        <f t="shared" si="31"/>
        <v>34.706489069557364</v>
      </c>
      <c r="M417" s="6">
        <f t="shared" si="32"/>
        <v>0.17705510388437218</v>
      </c>
      <c r="N417" s="6">
        <f t="shared" si="32"/>
        <v>2.4935109304426391</v>
      </c>
      <c r="O417" s="7">
        <f t="shared" si="33"/>
        <v>37.200000000000003</v>
      </c>
      <c r="P417" s="6">
        <f t="shared" si="34"/>
        <v>1</v>
      </c>
    </row>
    <row r="418" spans="2:16" x14ac:dyDescent="0.2">
      <c r="B418" s="5"/>
      <c r="H418" s="3"/>
      <c r="I418" s="4">
        <v>0</v>
      </c>
      <c r="J418" s="4">
        <v>30.299900000000001</v>
      </c>
      <c r="K418" s="6">
        <f t="shared" si="30"/>
        <v>0.82294489611562782</v>
      </c>
      <c r="L418" s="6">
        <f t="shared" si="31"/>
        <v>34.706489069557364</v>
      </c>
      <c r="M418" s="6">
        <f t="shared" si="32"/>
        <v>-0.82294489611562782</v>
      </c>
      <c r="N418" s="6">
        <f t="shared" si="32"/>
        <v>-4.4065890695573628</v>
      </c>
      <c r="O418" s="7">
        <f t="shared" si="33"/>
        <v>0</v>
      </c>
      <c r="P418" s="6">
        <f t="shared" si="34"/>
        <v>0</v>
      </c>
    </row>
    <row r="419" spans="2:16" x14ac:dyDescent="0.2">
      <c r="B419" s="5"/>
      <c r="H419" s="3"/>
      <c r="I419" s="4">
        <v>1</v>
      </c>
      <c r="J419" s="4">
        <v>42.8</v>
      </c>
      <c r="K419" s="6">
        <f t="shared" si="30"/>
        <v>0.82294489611562782</v>
      </c>
      <c r="L419" s="6">
        <f t="shared" si="31"/>
        <v>34.706489069557364</v>
      </c>
      <c r="M419" s="6">
        <f t="shared" si="32"/>
        <v>0.17705510388437218</v>
      </c>
      <c r="N419" s="6">
        <f t="shared" si="32"/>
        <v>8.0935109304426334</v>
      </c>
      <c r="O419" s="7">
        <f t="shared" si="33"/>
        <v>42.8</v>
      </c>
      <c r="P419" s="6">
        <f t="shared" si="34"/>
        <v>1</v>
      </c>
    </row>
    <row r="420" spans="2:16" x14ac:dyDescent="0.2">
      <c r="B420" s="5"/>
      <c r="H420" s="3"/>
      <c r="I420" s="4">
        <v>1</v>
      </c>
      <c r="J420" s="4">
        <v>46.9</v>
      </c>
      <c r="K420" s="6">
        <f t="shared" si="30"/>
        <v>0.82294489611562782</v>
      </c>
      <c r="L420" s="6">
        <f t="shared" si="31"/>
        <v>34.706489069557364</v>
      </c>
      <c r="M420" s="6">
        <f t="shared" si="32"/>
        <v>0.17705510388437218</v>
      </c>
      <c r="N420" s="6">
        <f t="shared" si="32"/>
        <v>12.193510930442635</v>
      </c>
      <c r="O420" s="7">
        <f t="shared" si="33"/>
        <v>46.9</v>
      </c>
      <c r="P420" s="6">
        <f t="shared" si="34"/>
        <v>1</v>
      </c>
    </row>
    <row r="421" spans="2:16" x14ac:dyDescent="0.2">
      <c r="B421" s="5"/>
      <c r="H421" s="3"/>
      <c r="I421" s="4">
        <v>1</v>
      </c>
      <c r="J421" s="4">
        <v>42.6</v>
      </c>
      <c r="K421" s="6">
        <f t="shared" si="30"/>
        <v>0.82294489611562782</v>
      </c>
      <c r="L421" s="6">
        <f t="shared" si="31"/>
        <v>34.706489069557364</v>
      </c>
      <c r="M421" s="6">
        <f t="shared" si="32"/>
        <v>0.17705510388437218</v>
      </c>
      <c r="N421" s="6">
        <f t="shared" si="32"/>
        <v>7.8935109304426376</v>
      </c>
      <c r="O421" s="7">
        <f t="shared" si="33"/>
        <v>42.6</v>
      </c>
      <c r="P421" s="6">
        <f t="shared" si="34"/>
        <v>1</v>
      </c>
    </row>
    <row r="422" spans="2:16" x14ac:dyDescent="0.2">
      <c r="B422" s="5"/>
      <c r="H422" s="3"/>
      <c r="I422" s="4">
        <v>1</v>
      </c>
      <c r="J422" s="4">
        <v>46.8</v>
      </c>
      <c r="K422" s="6">
        <f t="shared" si="30"/>
        <v>0.82294489611562782</v>
      </c>
      <c r="L422" s="6">
        <f t="shared" si="31"/>
        <v>34.706489069557364</v>
      </c>
      <c r="M422" s="6">
        <f t="shared" si="32"/>
        <v>0.17705510388437218</v>
      </c>
      <c r="N422" s="6">
        <f t="shared" si="32"/>
        <v>12.093510930442633</v>
      </c>
      <c r="O422" s="7">
        <f t="shared" si="33"/>
        <v>46.8</v>
      </c>
      <c r="P422" s="6">
        <f t="shared" si="34"/>
        <v>1</v>
      </c>
    </row>
    <row r="423" spans="2:16" x14ac:dyDescent="0.2">
      <c r="B423" s="5"/>
      <c r="H423" s="3"/>
      <c r="I423" s="4">
        <v>1</v>
      </c>
      <c r="J423" s="4">
        <v>40.299999999999997</v>
      </c>
      <c r="K423" s="6">
        <f t="shared" si="30"/>
        <v>0.82294489611562782</v>
      </c>
      <c r="L423" s="6">
        <f t="shared" si="31"/>
        <v>34.706489069557364</v>
      </c>
      <c r="M423" s="6">
        <f t="shared" si="32"/>
        <v>0.17705510388437218</v>
      </c>
      <c r="N423" s="6">
        <f t="shared" si="32"/>
        <v>5.5935109304426334</v>
      </c>
      <c r="O423" s="7">
        <f t="shared" si="33"/>
        <v>40.299999999999997</v>
      </c>
      <c r="P423" s="6">
        <f t="shared" si="34"/>
        <v>1</v>
      </c>
    </row>
    <row r="424" spans="2:16" x14ac:dyDescent="0.2">
      <c r="B424" s="5"/>
      <c r="H424" s="3"/>
      <c r="I424" s="4">
        <v>1</v>
      </c>
      <c r="J424" s="4">
        <v>41.2</v>
      </c>
      <c r="K424" s="6">
        <f t="shared" si="30"/>
        <v>0.82294489611562782</v>
      </c>
      <c r="L424" s="6">
        <f t="shared" si="31"/>
        <v>34.706489069557364</v>
      </c>
      <c r="M424" s="6">
        <f t="shared" si="32"/>
        <v>0.17705510388437218</v>
      </c>
      <c r="N424" s="6">
        <f t="shared" si="32"/>
        <v>6.4935109304426391</v>
      </c>
      <c r="O424" s="7">
        <f t="shared" si="33"/>
        <v>41.2</v>
      </c>
      <c r="P424" s="6">
        <f t="shared" si="34"/>
        <v>1</v>
      </c>
    </row>
    <row r="425" spans="2:16" x14ac:dyDescent="0.2">
      <c r="B425" s="5"/>
      <c r="H425" s="3"/>
      <c r="I425" s="4">
        <v>1</v>
      </c>
      <c r="J425" s="4">
        <v>35.6</v>
      </c>
      <c r="K425" s="6">
        <f t="shared" si="30"/>
        <v>0.82294489611562782</v>
      </c>
      <c r="L425" s="6">
        <f t="shared" si="31"/>
        <v>34.706489069557364</v>
      </c>
      <c r="M425" s="6">
        <f t="shared" si="32"/>
        <v>0.17705510388437218</v>
      </c>
      <c r="N425" s="6">
        <f t="shared" si="32"/>
        <v>0.89351093044263763</v>
      </c>
      <c r="O425" s="7">
        <f t="shared" si="33"/>
        <v>35.6</v>
      </c>
      <c r="P425" s="6">
        <f t="shared" si="34"/>
        <v>1</v>
      </c>
    </row>
    <row r="426" spans="2:16" x14ac:dyDescent="0.2">
      <c r="B426" s="5"/>
      <c r="H426" s="3"/>
      <c r="I426" s="4">
        <v>1</v>
      </c>
      <c r="J426" s="4">
        <v>48.1</v>
      </c>
      <c r="K426" s="6">
        <f t="shared" si="30"/>
        <v>0.82294489611562782</v>
      </c>
      <c r="L426" s="6">
        <f t="shared" si="31"/>
        <v>34.706489069557364</v>
      </c>
      <c r="M426" s="6">
        <f t="shared" si="32"/>
        <v>0.17705510388437218</v>
      </c>
      <c r="N426" s="6">
        <f t="shared" si="32"/>
        <v>13.393510930442638</v>
      </c>
      <c r="O426" s="7">
        <f t="shared" si="33"/>
        <v>48.1</v>
      </c>
      <c r="P426" s="6">
        <f t="shared" si="34"/>
        <v>1</v>
      </c>
    </row>
    <row r="427" spans="2:16" x14ac:dyDescent="0.2">
      <c r="B427" s="5"/>
      <c r="H427" s="3"/>
      <c r="I427" s="4">
        <v>1</v>
      </c>
      <c r="J427" s="4">
        <v>41.699800000000003</v>
      </c>
      <c r="K427" s="6">
        <f t="shared" si="30"/>
        <v>0.82294489611562782</v>
      </c>
      <c r="L427" s="6">
        <f t="shared" si="31"/>
        <v>34.706489069557364</v>
      </c>
      <c r="M427" s="6">
        <f t="shared" si="32"/>
        <v>0.17705510388437218</v>
      </c>
      <c r="N427" s="6">
        <f t="shared" si="32"/>
        <v>6.9933109304426395</v>
      </c>
      <c r="O427" s="7">
        <f t="shared" si="33"/>
        <v>41.699800000000003</v>
      </c>
      <c r="P427" s="6">
        <f t="shared" si="34"/>
        <v>1</v>
      </c>
    </row>
    <row r="428" spans="2:16" x14ac:dyDescent="0.2">
      <c r="B428" s="5"/>
      <c r="H428" s="3"/>
      <c r="I428" s="4">
        <v>0</v>
      </c>
      <c r="J428" s="4">
        <v>38.299999999999997</v>
      </c>
      <c r="K428" s="6">
        <f t="shared" si="30"/>
        <v>0.82294489611562782</v>
      </c>
      <c r="L428" s="6">
        <f t="shared" si="31"/>
        <v>34.706489069557364</v>
      </c>
      <c r="M428" s="6">
        <f t="shared" si="32"/>
        <v>-0.82294489611562782</v>
      </c>
      <c r="N428" s="6">
        <f t="shared" si="32"/>
        <v>3.5935109304426334</v>
      </c>
      <c r="O428" s="7">
        <f t="shared" si="33"/>
        <v>0</v>
      </c>
      <c r="P428" s="6">
        <f t="shared" si="34"/>
        <v>0</v>
      </c>
    </row>
    <row r="429" spans="2:16" x14ac:dyDescent="0.2">
      <c r="B429" s="5"/>
      <c r="H429" s="3"/>
      <c r="I429" s="4">
        <v>0</v>
      </c>
      <c r="J429" s="4">
        <v>37.6</v>
      </c>
      <c r="K429" s="6">
        <f t="shared" si="30"/>
        <v>0.82294489611562782</v>
      </c>
      <c r="L429" s="6">
        <f t="shared" si="31"/>
        <v>34.706489069557364</v>
      </c>
      <c r="M429" s="6">
        <f t="shared" si="32"/>
        <v>-0.82294489611562782</v>
      </c>
      <c r="N429" s="6">
        <f t="shared" si="32"/>
        <v>2.8935109304426376</v>
      </c>
      <c r="O429" s="7">
        <f t="shared" si="33"/>
        <v>0</v>
      </c>
      <c r="P429" s="6">
        <f t="shared" si="34"/>
        <v>0</v>
      </c>
    </row>
    <row r="430" spans="2:16" x14ac:dyDescent="0.2">
      <c r="B430" s="5"/>
      <c r="H430" s="3"/>
      <c r="I430" s="4">
        <v>1</v>
      </c>
      <c r="J430" s="4">
        <v>41.699800000000003</v>
      </c>
      <c r="K430" s="6">
        <f t="shared" si="30"/>
        <v>0.82294489611562782</v>
      </c>
      <c r="L430" s="6">
        <f t="shared" si="31"/>
        <v>34.706489069557364</v>
      </c>
      <c r="M430" s="6">
        <f t="shared" si="32"/>
        <v>0.17705510388437218</v>
      </c>
      <c r="N430" s="6">
        <f t="shared" si="32"/>
        <v>6.9933109304426395</v>
      </c>
      <c r="O430" s="7">
        <f t="shared" si="33"/>
        <v>41.699800000000003</v>
      </c>
      <c r="P430" s="6">
        <f t="shared" si="34"/>
        <v>1</v>
      </c>
    </row>
    <row r="431" spans="2:16" x14ac:dyDescent="0.2">
      <c r="B431" s="5"/>
      <c r="H431" s="3"/>
      <c r="I431" s="4">
        <v>0</v>
      </c>
      <c r="J431" s="4">
        <v>38.299999999999997</v>
      </c>
      <c r="K431" s="6">
        <f t="shared" si="30"/>
        <v>0.82294489611562782</v>
      </c>
      <c r="L431" s="6">
        <f t="shared" si="31"/>
        <v>34.706489069557364</v>
      </c>
      <c r="M431" s="6">
        <f t="shared" si="32"/>
        <v>-0.82294489611562782</v>
      </c>
      <c r="N431" s="6">
        <f t="shared" si="32"/>
        <v>3.5935109304426334</v>
      </c>
      <c r="O431" s="7">
        <f t="shared" si="33"/>
        <v>0</v>
      </c>
      <c r="P431" s="6">
        <f t="shared" si="34"/>
        <v>0</v>
      </c>
    </row>
    <row r="432" spans="2:16" x14ac:dyDescent="0.2">
      <c r="B432" s="5"/>
      <c r="H432" s="3"/>
      <c r="I432" s="4">
        <v>0</v>
      </c>
      <c r="J432" s="4">
        <v>37.6</v>
      </c>
      <c r="K432" s="6">
        <f t="shared" si="30"/>
        <v>0.82294489611562782</v>
      </c>
      <c r="L432" s="6">
        <f t="shared" si="31"/>
        <v>34.706489069557364</v>
      </c>
      <c r="M432" s="6">
        <f t="shared" si="32"/>
        <v>-0.82294489611562782</v>
      </c>
      <c r="N432" s="6">
        <f t="shared" si="32"/>
        <v>2.8935109304426376</v>
      </c>
      <c r="O432" s="7">
        <f t="shared" si="33"/>
        <v>0</v>
      </c>
      <c r="P432" s="6">
        <f t="shared" si="34"/>
        <v>0</v>
      </c>
    </row>
    <row r="433" spans="2:16" x14ac:dyDescent="0.2">
      <c r="B433" s="5"/>
      <c r="H433" s="3"/>
      <c r="I433" s="4">
        <v>1</v>
      </c>
      <c r="J433" s="4">
        <v>21.7</v>
      </c>
      <c r="K433" s="6">
        <f t="shared" si="30"/>
        <v>0.82294489611562782</v>
      </c>
      <c r="L433" s="6">
        <f t="shared" si="31"/>
        <v>34.706489069557364</v>
      </c>
      <c r="M433" s="6">
        <f t="shared" si="32"/>
        <v>0.17705510388437218</v>
      </c>
      <c r="N433" s="6">
        <f t="shared" si="32"/>
        <v>-13.006489069557365</v>
      </c>
      <c r="O433" s="7">
        <f t="shared" si="33"/>
        <v>21.7</v>
      </c>
      <c r="P433" s="6">
        <f t="shared" si="34"/>
        <v>1</v>
      </c>
    </row>
    <row r="434" spans="2:16" x14ac:dyDescent="0.2">
      <c r="B434" s="5"/>
      <c r="H434" s="3"/>
      <c r="I434" s="4">
        <v>1</v>
      </c>
      <c r="J434" s="4">
        <v>21.3</v>
      </c>
      <c r="K434" s="6">
        <f t="shared" si="30"/>
        <v>0.82294489611562782</v>
      </c>
      <c r="L434" s="6">
        <f t="shared" si="31"/>
        <v>34.706489069557364</v>
      </c>
      <c r="M434" s="6">
        <f t="shared" si="32"/>
        <v>0.17705510388437218</v>
      </c>
      <c r="N434" s="6">
        <f t="shared" si="32"/>
        <v>-13.406489069557363</v>
      </c>
      <c r="O434" s="7">
        <f t="shared" si="33"/>
        <v>21.3</v>
      </c>
      <c r="P434" s="6">
        <f t="shared" si="34"/>
        <v>1</v>
      </c>
    </row>
    <row r="435" spans="2:16" x14ac:dyDescent="0.2">
      <c r="B435" s="5"/>
      <c r="H435" s="3"/>
      <c r="I435" s="4">
        <v>1</v>
      </c>
      <c r="J435" s="4">
        <v>33.5</v>
      </c>
      <c r="K435" s="6">
        <f t="shared" si="30"/>
        <v>0.82294489611562782</v>
      </c>
      <c r="L435" s="6">
        <f t="shared" si="31"/>
        <v>34.706489069557364</v>
      </c>
      <c r="M435" s="6">
        <f t="shared" si="32"/>
        <v>0.17705510388437218</v>
      </c>
      <c r="N435" s="6">
        <f t="shared" si="32"/>
        <v>-1.2064890695573638</v>
      </c>
      <c r="O435" s="7">
        <f t="shared" si="33"/>
        <v>33.5</v>
      </c>
      <c r="P435" s="6">
        <f t="shared" si="34"/>
        <v>1</v>
      </c>
    </row>
    <row r="436" spans="2:16" x14ac:dyDescent="0.2">
      <c r="B436" s="5"/>
      <c r="H436" s="3"/>
      <c r="I436" s="4">
        <v>1</v>
      </c>
      <c r="J436" s="4">
        <v>35.465499999999999</v>
      </c>
      <c r="K436" s="6">
        <f t="shared" si="30"/>
        <v>0.82294489611562782</v>
      </c>
      <c r="L436" s="6">
        <f t="shared" si="31"/>
        <v>34.706489069557364</v>
      </c>
      <c r="M436" s="6">
        <f t="shared" si="32"/>
        <v>0.17705510388437218</v>
      </c>
      <c r="N436" s="6">
        <f t="shared" si="32"/>
        <v>0.7590109304426349</v>
      </c>
      <c r="O436" s="7">
        <f t="shared" si="33"/>
        <v>35.465499999999999</v>
      </c>
      <c r="P436" s="6">
        <f t="shared" si="34"/>
        <v>1</v>
      </c>
    </row>
    <row r="437" spans="2:16" x14ac:dyDescent="0.2">
      <c r="B437" s="5"/>
      <c r="H437" s="3"/>
      <c r="I437" s="4">
        <v>1</v>
      </c>
      <c r="J437" s="4">
        <v>42.908000000000001</v>
      </c>
      <c r="K437" s="6">
        <f t="shared" si="30"/>
        <v>0.82294489611562782</v>
      </c>
      <c r="L437" s="6">
        <f t="shared" si="31"/>
        <v>34.706489069557364</v>
      </c>
      <c r="M437" s="6">
        <f t="shared" si="32"/>
        <v>0.17705510388437218</v>
      </c>
      <c r="N437" s="6">
        <f t="shared" si="32"/>
        <v>8.2015109304426375</v>
      </c>
      <c r="O437" s="7">
        <f t="shared" si="33"/>
        <v>42.908000000000001</v>
      </c>
      <c r="P437" s="6">
        <f t="shared" si="34"/>
        <v>1</v>
      </c>
    </row>
    <row r="438" spans="2:16" x14ac:dyDescent="0.2">
      <c r="B438" s="5"/>
      <c r="H438" s="3"/>
      <c r="I438" s="4">
        <v>1</v>
      </c>
      <c r="J438" s="4">
        <v>40.200000000000003</v>
      </c>
      <c r="K438" s="6">
        <f t="shared" si="30"/>
        <v>0.82294489611562782</v>
      </c>
      <c r="L438" s="6">
        <f t="shared" si="31"/>
        <v>34.706489069557364</v>
      </c>
      <c r="M438" s="6">
        <f t="shared" si="32"/>
        <v>0.17705510388437218</v>
      </c>
      <c r="N438" s="6">
        <f t="shared" si="32"/>
        <v>5.4935109304426391</v>
      </c>
      <c r="O438" s="7">
        <f t="shared" si="33"/>
        <v>40.200000000000003</v>
      </c>
      <c r="P438" s="6">
        <f t="shared" si="34"/>
        <v>1</v>
      </c>
    </row>
    <row r="439" spans="2:16" x14ac:dyDescent="0.2">
      <c r="B439" s="5"/>
      <c r="H439" s="3"/>
      <c r="I439" s="4">
        <v>1</v>
      </c>
      <c r="J439" s="4">
        <v>37.9</v>
      </c>
      <c r="K439" s="6">
        <f t="shared" si="30"/>
        <v>0.82294489611562782</v>
      </c>
      <c r="L439" s="6">
        <f t="shared" si="31"/>
        <v>34.706489069557364</v>
      </c>
      <c r="M439" s="6">
        <f t="shared" si="32"/>
        <v>0.17705510388437218</v>
      </c>
      <c r="N439" s="6">
        <f t="shared" si="32"/>
        <v>3.1935109304426348</v>
      </c>
      <c r="O439" s="7">
        <f t="shared" si="33"/>
        <v>37.9</v>
      </c>
      <c r="P439" s="6">
        <f t="shared" si="34"/>
        <v>1</v>
      </c>
    </row>
    <row r="440" spans="2:16" x14ac:dyDescent="0.2">
      <c r="B440" s="5"/>
      <c r="H440" s="3"/>
      <c r="I440" s="4">
        <v>1</v>
      </c>
      <c r="J440" s="4">
        <v>37.4</v>
      </c>
      <c r="K440" s="6">
        <f t="shared" si="30"/>
        <v>0.82294489611562782</v>
      </c>
      <c r="L440" s="6">
        <f t="shared" si="31"/>
        <v>34.706489069557364</v>
      </c>
      <c r="M440" s="6">
        <f t="shared" si="32"/>
        <v>0.17705510388437218</v>
      </c>
      <c r="N440" s="6">
        <f t="shared" si="32"/>
        <v>2.6935109304426348</v>
      </c>
      <c r="O440" s="7">
        <f t="shared" si="33"/>
        <v>37.4</v>
      </c>
      <c r="P440" s="6">
        <f t="shared" si="34"/>
        <v>1</v>
      </c>
    </row>
    <row r="441" spans="2:16" x14ac:dyDescent="0.2">
      <c r="B441" s="5"/>
      <c r="H441" s="3"/>
      <c r="I441" s="4">
        <v>1</v>
      </c>
      <c r="J441" s="4">
        <v>51.6</v>
      </c>
      <c r="K441" s="6">
        <f t="shared" si="30"/>
        <v>0.82294489611562782</v>
      </c>
      <c r="L441" s="6">
        <f t="shared" si="31"/>
        <v>34.706489069557364</v>
      </c>
      <c r="M441" s="6">
        <f t="shared" si="32"/>
        <v>0.17705510388437218</v>
      </c>
      <c r="N441" s="6">
        <f t="shared" si="32"/>
        <v>16.893510930442638</v>
      </c>
      <c r="O441" s="7">
        <f t="shared" si="33"/>
        <v>51.6</v>
      </c>
      <c r="P441" s="6">
        <f t="shared" si="34"/>
        <v>1</v>
      </c>
    </row>
    <row r="442" spans="2:16" x14ac:dyDescent="0.2">
      <c r="B442" s="5"/>
      <c r="H442" s="3"/>
      <c r="I442" s="4">
        <v>1</v>
      </c>
      <c r="J442" s="4">
        <v>44.2</v>
      </c>
      <c r="K442" s="6">
        <f t="shared" si="30"/>
        <v>0.82294489611562782</v>
      </c>
      <c r="L442" s="6">
        <f t="shared" si="31"/>
        <v>34.706489069557364</v>
      </c>
      <c r="M442" s="6">
        <f t="shared" si="32"/>
        <v>0.17705510388437218</v>
      </c>
      <c r="N442" s="6">
        <f t="shared" si="32"/>
        <v>9.4935109304426391</v>
      </c>
      <c r="O442" s="7">
        <f t="shared" si="33"/>
        <v>44.2</v>
      </c>
      <c r="P442" s="6">
        <f t="shared" si="34"/>
        <v>1</v>
      </c>
    </row>
    <row r="443" spans="2:16" x14ac:dyDescent="0.2">
      <c r="B443" s="5"/>
      <c r="H443" s="3"/>
      <c r="I443" s="4">
        <v>1</v>
      </c>
      <c r="J443" s="4">
        <v>47.649299999999997</v>
      </c>
      <c r="K443" s="6">
        <f t="shared" si="30"/>
        <v>0.82294489611562782</v>
      </c>
      <c r="L443" s="6">
        <f t="shared" si="31"/>
        <v>34.706489069557364</v>
      </c>
      <c r="M443" s="6">
        <f t="shared" si="32"/>
        <v>0.17705510388437218</v>
      </c>
      <c r="N443" s="6">
        <f t="shared" si="32"/>
        <v>12.942810930442633</v>
      </c>
      <c r="O443" s="7">
        <f t="shared" si="33"/>
        <v>47.649299999999997</v>
      </c>
      <c r="P443" s="6">
        <f t="shared" si="34"/>
        <v>1</v>
      </c>
    </row>
    <row r="444" spans="2:16" x14ac:dyDescent="0.2">
      <c r="B444" s="5"/>
      <c r="H444" s="3"/>
      <c r="I444" s="4">
        <v>1</v>
      </c>
      <c r="J444" s="4">
        <v>47.7</v>
      </c>
      <c r="K444" s="6">
        <f t="shared" si="30"/>
        <v>0.82294489611562782</v>
      </c>
      <c r="L444" s="6">
        <f t="shared" si="31"/>
        <v>34.706489069557364</v>
      </c>
      <c r="M444" s="6">
        <f t="shared" si="32"/>
        <v>0.17705510388437218</v>
      </c>
      <c r="N444" s="6">
        <f t="shared" si="32"/>
        <v>12.993510930442639</v>
      </c>
      <c r="O444" s="7">
        <f t="shared" si="33"/>
        <v>47.7</v>
      </c>
      <c r="P444" s="6">
        <f t="shared" si="34"/>
        <v>1</v>
      </c>
    </row>
    <row r="445" spans="2:16" x14ac:dyDescent="0.2">
      <c r="B445" s="5"/>
      <c r="H445" s="3"/>
      <c r="I445" s="4">
        <v>1</v>
      </c>
      <c r="J445" s="4">
        <v>48.2</v>
      </c>
      <c r="K445" s="6">
        <f t="shared" si="30"/>
        <v>0.82294489611562782</v>
      </c>
      <c r="L445" s="6">
        <f t="shared" si="31"/>
        <v>34.706489069557364</v>
      </c>
      <c r="M445" s="6">
        <f t="shared" si="32"/>
        <v>0.17705510388437218</v>
      </c>
      <c r="N445" s="6">
        <f t="shared" si="32"/>
        <v>13.493510930442639</v>
      </c>
      <c r="O445" s="7">
        <f t="shared" si="33"/>
        <v>48.2</v>
      </c>
      <c r="P445" s="6">
        <f t="shared" si="34"/>
        <v>1</v>
      </c>
    </row>
    <row r="446" spans="2:16" x14ac:dyDescent="0.2">
      <c r="B446" s="5"/>
      <c r="H446" s="3"/>
      <c r="I446" s="4">
        <v>1</v>
      </c>
      <c r="J446" s="4">
        <v>49.216999999999999</v>
      </c>
      <c r="K446" s="6">
        <f t="shared" si="30"/>
        <v>0.82294489611562782</v>
      </c>
      <c r="L446" s="6">
        <f t="shared" si="31"/>
        <v>34.706489069557364</v>
      </c>
      <c r="M446" s="6">
        <f t="shared" si="32"/>
        <v>0.17705510388437218</v>
      </c>
      <c r="N446" s="6">
        <f t="shared" si="32"/>
        <v>14.510510930442635</v>
      </c>
      <c r="O446" s="7">
        <f t="shared" si="33"/>
        <v>49.216999999999999</v>
      </c>
      <c r="P446" s="6">
        <f t="shared" si="34"/>
        <v>1</v>
      </c>
    </row>
    <row r="447" spans="2:16" x14ac:dyDescent="0.2">
      <c r="B447" s="5"/>
      <c r="H447" s="3"/>
      <c r="I447" s="4">
        <v>1</v>
      </c>
      <c r="J447" s="4">
        <v>34.730499999999999</v>
      </c>
      <c r="K447" s="6">
        <f t="shared" si="30"/>
        <v>0.82294489611562782</v>
      </c>
      <c r="L447" s="6">
        <f t="shared" si="31"/>
        <v>34.706489069557364</v>
      </c>
      <c r="M447" s="6">
        <f t="shared" si="32"/>
        <v>0.17705510388437218</v>
      </c>
      <c r="N447" s="6">
        <f t="shared" si="32"/>
        <v>2.401093044263547E-2</v>
      </c>
      <c r="O447" s="7">
        <f t="shared" si="33"/>
        <v>34.730499999999999</v>
      </c>
      <c r="P447" s="6">
        <f t="shared" si="34"/>
        <v>1</v>
      </c>
    </row>
    <row r="448" spans="2:16" x14ac:dyDescent="0.2">
      <c r="B448" s="5"/>
      <c r="H448" s="3"/>
      <c r="I448" s="4">
        <v>1</v>
      </c>
      <c r="J448" s="4">
        <v>37.064999999999998</v>
      </c>
      <c r="K448" s="6">
        <f t="shared" si="30"/>
        <v>0.82294489611562782</v>
      </c>
      <c r="L448" s="6">
        <f t="shared" si="31"/>
        <v>34.706489069557364</v>
      </c>
      <c r="M448" s="6">
        <f t="shared" si="32"/>
        <v>0.17705510388437218</v>
      </c>
      <c r="N448" s="6">
        <f t="shared" si="32"/>
        <v>2.3585109304426339</v>
      </c>
      <c r="O448" s="7">
        <f t="shared" si="33"/>
        <v>37.064999999999998</v>
      </c>
      <c r="P448" s="6">
        <f t="shared" si="34"/>
        <v>1</v>
      </c>
    </row>
    <row r="449" spans="2:16" x14ac:dyDescent="0.2">
      <c r="B449" s="5"/>
      <c r="H449" s="3"/>
      <c r="I449" s="4">
        <v>1</v>
      </c>
      <c r="J449" s="4">
        <v>35.161999999999999</v>
      </c>
      <c r="K449" s="6">
        <f t="shared" si="30"/>
        <v>0.82294489611562782</v>
      </c>
      <c r="L449" s="6">
        <f t="shared" si="31"/>
        <v>34.706489069557364</v>
      </c>
      <c r="M449" s="6">
        <f t="shared" si="32"/>
        <v>0.17705510388437218</v>
      </c>
      <c r="N449" s="6">
        <f t="shared" si="32"/>
        <v>0.45551093044263524</v>
      </c>
      <c r="O449" s="7">
        <f t="shared" si="33"/>
        <v>35.161999999999999</v>
      </c>
      <c r="P449" s="6">
        <f t="shared" si="34"/>
        <v>1</v>
      </c>
    </row>
    <row r="450" spans="2:16" x14ac:dyDescent="0.2">
      <c r="B450" s="5"/>
      <c r="H450" s="3"/>
      <c r="I450" s="4">
        <v>1</v>
      </c>
      <c r="J450" s="4">
        <v>34.485500000000002</v>
      </c>
      <c r="K450" s="6">
        <f t="shared" si="30"/>
        <v>0.82294489611562782</v>
      </c>
      <c r="L450" s="6">
        <f t="shared" si="31"/>
        <v>34.706489069557364</v>
      </c>
      <c r="M450" s="6">
        <f t="shared" si="32"/>
        <v>0.17705510388437218</v>
      </c>
      <c r="N450" s="6">
        <f t="shared" si="32"/>
        <v>-0.22098906955736197</v>
      </c>
      <c r="O450" s="7">
        <f t="shared" si="33"/>
        <v>34.485500000000002</v>
      </c>
      <c r="P450" s="6">
        <f t="shared" si="34"/>
        <v>1</v>
      </c>
    </row>
    <row r="451" spans="2:16" x14ac:dyDescent="0.2">
      <c r="B451" s="5"/>
      <c r="H451" s="3"/>
      <c r="I451" s="4">
        <v>1</v>
      </c>
      <c r="J451" s="4">
        <v>29.7559</v>
      </c>
      <c r="K451" s="6">
        <f t="shared" si="30"/>
        <v>0.82294489611562782</v>
      </c>
      <c r="L451" s="6">
        <f t="shared" si="31"/>
        <v>34.706489069557364</v>
      </c>
      <c r="M451" s="6">
        <f t="shared" si="32"/>
        <v>0.17705510388437218</v>
      </c>
      <c r="N451" s="6">
        <f t="shared" si="32"/>
        <v>-4.9505890695573633</v>
      </c>
      <c r="O451" s="7">
        <f t="shared" si="33"/>
        <v>29.7559</v>
      </c>
      <c r="P451" s="6">
        <f t="shared" si="34"/>
        <v>1</v>
      </c>
    </row>
    <row r="452" spans="2:16" x14ac:dyDescent="0.2">
      <c r="B452" s="5"/>
      <c r="H452" s="3"/>
      <c r="I452" s="4">
        <v>1</v>
      </c>
      <c r="J452" s="4">
        <v>32.670099999999998</v>
      </c>
      <c r="K452" s="6">
        <f t="shared" si="30"/>
        <v>0.82294489611562782</v>
      </c>
      <c r="L452" s="6">
        <f t="shared" si="31"/>
        <v>34.706489069557364</v>
      </c>
      <c r="M452" s="6">
        <f t="shared" si="32"/>
        <v>0.17705510388437218</v>
      </c>
      <c r="N452" s="6">
        <f t="shared" si="32"/>
        <v>-2.0363890695573659</v>
      </c>
      <c r="O452" s="7">
        <f t="shared" si="33"/>
        <v>32.670099999999998</v>
      </c>
      <c r="P452" s="6">
        <f t="shared" si="34"/>
        <v>1</v>
      </c>
    </row>
    <row r="453" spans="2:16" x14ac:dyDescent="0.2">
      <c r="B453" s="5"/>
      <c r="H453" s="3"/>
      <c r="I453" s="4">
        <v>1</v>
      </c>
      <c r="J453" s="4">
        <v>44.6</v>
      </c>
      <c r="K453" s="6">
        <f t="shared" ref="K453:K516" si="35">AVERAGE($I$4:$I$1110)</f>
        <v>0.82294489611562782</v>
      </c>
      <c r="L453" s="6">
        <f t="shared" ref="L453:L516" si="36">AVERAGE($J$4:$J$1110)</f>
        <v>34.706489069557364</v>
      </c>
      <c r="M453" s="6">
        <f t="shared" ref="M453:N516" si="37">I453-K453</f>
        <v>0.17705510388437218</v>
      </c>
      <c r="N453" s="6">
        <f t="shared" si="37"/>
        <v>9.8935109304426376</v>
      </c>
      <c r="O453" s="7">
        <f t="shared" ref="O453:O516" si="38">I453*J453</f>
        <v>44.6</v>
      </c>
      <c r="P453" s="6">
        <f t="shared" ref="P453:P516" si="39">I453^2</f>
        <v>1</v>
      </c>
    </row>
    <row r="454" spans="2:16" x14ac:dyDescent="0.2">
      <c r="B454" s="5"/>
      <c r="H454" s="3"/>
      <c r="I454" s="4">
        <v>1</v>
      </c>
      <c r="J454" s="4">
        <v>44.6</v>
      </c>
      <c r="K454" s="6">
        <f t="shared" si="35"/>
        <v>0.82294489611562782</v>
      </c>
      <c r="L454" s="6">
        <f t="shared" si="36"/>
        <v>34.706489069557364</v>
      </c>
      <c r="M454" s="6">
        <f t="shared" si="37"/>
        <v>0.17705510388437218</v>
      </c>
      <c r="N454" s="6">
        <f t="shared" si="37"/>
        <v>9.8935109304426376</v>
      </c>
      <c r="O454" s="7">
        <f t="shared" si="38"/>
        <v>44.6</v>
      </c>
      <c r="P454" s="6">
        <f t="shared" si="39"/>
        <v>1</v>
      </c>
    </row>
    <row r="455" spans="2:16" x14ac:dyDescent="0.2">
      <c r="B455" s="5"/>
      <c r="H455" s="3"/>
      <c r="I455" s="4">
        <v>1</v>
      </c>
      <c r="J455" s="4">
        <v>39.799999999999997</v>
      </c>
      <c r="K455" s="6">
        <f t="shared" si="35"/>
        <v>0.82294489611562782</v>
      </c>
      <c r="L455" s="6">
        <f t="shared" si="36"/>
        <v>34.706489069557364</v>
      </c>
      <c r="M455" s="6">
        <f t="shared" si="37"/>
        <v>0.17705510388437218</v>
      </c>
      <c r="N455" s="6">
        <f t="shared" si="37"/>
        <v>5.0935109304426334</v>
      </c>
      <c r="O455" s="7">
        <f t="shared" si="38"/>
        <v>39.799999999999997</v>
      </c>
      <c r="P455" s="6">
        <f t="shared" si="39"/>
        <v>1</v>
      </c>
    </row>
    <row r="456" spans="2:16" x14ac:dyDescent="0.2">
      <c r="B456" s="5"/>
      <c r="H456" s="3"/>
      <c r="I456" s="4">
        <v>1</v>
      </c>
      <c r="J456" s="4">
        <v>38.299999999999997</v>
      </c>
      <c r="K456" s="6">
        <f t="shared" si="35"/>
        <v>0.82294489611562782</v>
      </c>
      <c r="L456" s="6">
        <f t="shared" si="36"/>
        <v>34.706489069557364</v>
      </c>
      <c r="M456" s="6">
        <f t="shared" si="37"/>
        <v>0.17705510388437218</v>
      </c>
      <c r="N456" s="6">
        <f t="shared" si="37"/>
        <v>3.5935109304426334</v>
      </c>
      <c r="O456" s="7">
        <f t="shared" si="38"/>
        <v>38.299999999999997</v>
      </c>
      <c r="P456" s="6">
        <f t="shared" si="39"/>
        <v>1</v>
      </c>
    </row>
    <row r="457" spans="2:16" x14ac:dyDescent="0.2">
      <c r="B457" s="5"/>
      <c r="H457" s="3"/>
      <c r="I457" s="4">
        <v>1</v>
      </c>
      <c r="J457" s="4">
        <v>36.556399999999996</v>
      </c>
      <c r="K457" s="6">
        <f t="shared" si="35"/>
        <v>0.82294489611562782</v>
      </c>
      <c r="L457" s="6">
        <f t="shared" si="36"/>
        <v>34.706489069557364</v>
      </c>
      <c r="M457" s="6">
        <f t="shared" si="37"/>
        <v>0.17705510388437218</v>
      </c>
      <c r="N457" s="6">
        <f t="shared" si="37"/>
        <v>1.8499109304426327</v>
      </c>
      <c r="O457" s="7">
        <f t="shared" si="38"/>
        <v>36.556399999999996</v>
      </c>
      <c r="P457" s="6">
        <f t="shared" si="39"/>
        <v>1</v>
      </c>
    </row>
    <row r="458" spans="2:16" x14ac:dyDescent="0.2">
      <c r="B458" s="5"/>
      <c r="H458" s="3"/>
      <c r="I458" s="4">
        <v>1</v>
      </c>
      <c r="J458" s="4">
        <v>34.749400000000001</v>
      </c>
      <c r="K458" s="6">
        <f t="shared" si="35"/>
        <v>0.82294489611562782</v>
      </c>
      <c r="L458" s="6">
        <f t="shared" si="36"/>
        <v>34.706489069557364</v>
      </c>
      <c r="M458" s="6">
        <f t="shared" si="37"/>
        <v>0.17705510388437218</v>
      </c>
      <c r="N458" s="6">
        <f t="shared" si="37"/>
        <v>4.2910930442637607E-2</v>
      </c>
      <c r="O458" s="7">
        <f t="shared" si="38"/>
        <v>34.749400000000001</v>
      </c>
      <c r="P458" s="6">
        <f t="shared" si="39"/>
        <v>1</v>
      </c>
    </row>
    <row r="459" spans="2:16" x14ac:dyDescent="0.2">
      <c r="B459" s="5"/>
      <c r="H459" s="3"/>
      <c r="I459" s="4">
        <v>1</v>
      </c>
      <c r="J459" s="4">
        <v>34.049900000000001</v>
      </c>
      <c r="K459" s="6">
        <f t="shared" si="35"/>
        <v>0.82294489611562782</v>
      </c>
      <c r="L459" s="6">
        <f t="shared" si="36"/>
        <v>34.706489069557364</v>
      </c>
      <c r="M459" s="6">
        <f t="shared" si="37"/>
        <v>0.17705510388437218</v>
      </c>
      <c r="N459" s="6">
        <f t="shared" si="37"/>
        <v>-0.65658906955736285</v>
      </c>
      <c r="O459" s="7">
        <f t="shared" si="38"/>
        <v>34.049900000000001</v>
      </c>
      <c r="P459" s="6">
        <f t="shared" si="39"/>
        <v>1</v>
      </c>
    </row>
    <row r="460" spans="2:16" x14ac:dyDescent="0.2">
      <c r="B460" s="5"/>
      <c r="H460" s="3"/>
      <c r="I460" s="4">
        <v>1</v>
      </c>
      <c r="J460" s="4">
        <v>33.550899999999999</v>
      </c>
      <c r="K460" s="6">
        <f t="shared" si="35"/>
        <v>0.82294489611562782</v>
      </c>
      <c r="L460" s="6">
        <f t="shared" si="36"/>
        <v>34.706489069557364</v>
      </c>
      <c r="M460" s="6">
        <f t="shared" si="37"/>
        <v>0.17705510388437218</v>
      </c>
      <c r="N460" s="6">
        <f t="shared" si="37"/>
        <v>-1.1555890695573652</v>
      </c>
      <c r="O460" s="7">
        <f t="shared" si="38"/>
        <v>33.550899999999999</v>
      </c>
      <c r="P460" s="6">
        <f t="shared" si="39"/>
        <v>1</v>
      </c>
    </row>
    <row r="461" spans="2:16" x14ac:dyDescent="0.2">
      <c r="B461" s="5"/>
      <c r="H461" s="3"/>
      <c r="I461" s="4">
        <v>1</v>
      </c>
      <c r="J461" s="4">
        <v>32.149900000000002</v>
      </c>
      <c r="K461" s="6">
        <f t="shared" si="35"/>
        <v>0.82294489611562782</v>
      </c>
      <c r="L461" s="6">
        <f t="shared" si="36"/>
        <v>34.706489069557364</v>
      </c>
      <c r="M461" s="6">
        <f t="shared" si="37"/>
        <v>0.17705510388437218</v>
      </c>
      <c r="N461" s="6">
        <f t="shared" si="37"/>
        <v>-2.5565890695573614</v>
      </c>
      <c r="O461" s="7">
        <f t="shared" si="38"/>
        <v>32.149900000000002</v>
      </c>
      <c r="P461" s="6">
        <f t="shared" si="39"/>
        <v>1</v>
      </c>
    </row>
    <row r="462" spans="2:16" x14ac:dyDescent="0.2">
      <c r="B462" s="5"/>
      <c r="H462" s="3"/>
      <c r="I462" s="4">
        <v>1</v>
      </c>
      <c r="J462" s="4">
        <v>33.550899999999999</v>
      </c>
      <c r="K462" s="6">
        <f t="shared" si="35"/>
        <v>0.82294489611562782</v>
      </c>
      <c r="L462" s="6">
        <f t="shared" si="36"/>
        <v>34.706489069557364</v>
      </c>
      <c r="M462" s="6">
        <f t="shared" si="37"/>
        <v>0.17705510388437218</v>
      </c>
      <c r="N462" s="6">
        <f t="shared" si="37"/>
        <v>-1.1555890695573652</v>
      </c>
      <c r="O462" s="7">
        <f t="shared" si="38"/>
        <v>33.550899999999999</v>
      </c>
      <c r="P462" s="6">
        <f t="shared" si="39"/>
        <v>1</v>
      </c>
    </row>
    <row r="463" spans="2:16" x14ac:dyDescent="0.2">
      <c r="B463" s="5"/>
      <c r="H463" s="3"/>
      <c r="I463" s="4">
        <v>1</v>
      </c>
      <c r="J463" s="4">
        <v>32.149900000000002</v>
      </c>
      <c r="K463" s="6">
        <f t="shared" si="35"/>
        <v>0.82294489611562782</v>
      </c>
      <c r="L463" s="6">
        <f t="shared" si="36"/>
        <v>34.706489069557364</v>
      </c>
      <c r="M463" s="6">
        <f t="shared" si="37"/>
        <v>0.17705510388437218</v>
      </c>
      <c r="N463" s="6">
        <f t="shared" si="37"/>
        <v>-2.5565890695573614</v>
      </c>
      <c r="O463" s="7">
        <f t="shared" si="38"/>
        <v>32.149900000000002</v>
      </c>
      <c r="P463" s="6">
        <f t="shared" si="39"/>
        <v>1</v>
      </c>
    </row>
    <row r="464" spans="2:16" x14ac:dyDescent="0.2">
      <c r="B464" s="5"/>
      <c r="H464" s="3"/>
      <c r="I464" s="4">
        <v>1</v>
      </c>
      <c r="J464" s="4">
        <v>30.3</v>
      </c>
      <c r="K464" s="6">
        <f t="shared" si="35"/>
        <v>0.82294489611562782</v>
      </c>
      <c r="L464" s="6">
        <f t="shared" si="36"/>
        <v>34.706489069557364</v>
      </c>
      <c r="M464" s="6">
        <f t="shared" si="37"/>
        <v>0.17705510388437218</v>
      </c>
      <c r="N464" s="6">
        <f t="shared" si="37"/>
        <v>-4.4064890695573631</v>
      </c>
      <c r="O464" s="7">
        <f t="shared" si="38"/>
        <v>30.3</v>
      </c>
      <c r="P464" s="6">
        <f t="shared" si="39"/>
        <v>1</v>
      </c>
    </row>
    <row r="465" spans="2:16" x14ac:dyDescent="0.2">
      <c r="B465" s="5"/>
      <c r="H465" s="3"/>
      <c r="I465" s="4">
        <v>1</v>
      </c>
      <c r="J465" s="4">
        <v>35.465499999999999</v>
      </c>
      <c r="K465" s="6">
        <f t="shared" si="35"/>
        <v>0.82294489611562782</v>
      </c>
      <c r="L465" s="6">
        <f t="shared" si="36"/>
        <v>34.706489069557364</v>
      </c>
      <c r="M465" s="6">
        <f t="shared" si="37"/>
        <v>0.17705510388437218</v>
      </c>
      <c r="N465" s="6">
        <f t="shared" si="37"/>
        <v>0.7590109304426349</v>
      </c>
      <c r="O465" s="7">
        <f t="shared" si="38"/>
        <v>35.465499999999999</v>
      </c>
      <c r="P465" s="6">
        <f t="shared" si="39"/>
        <v>1</v>
      </c>
    </row>
    <row r="466" spans="2:16" x14ac:dyDescent="0.2">
      <c r="B466" s="5"/>
      <c r="H466" s="3"/>
      <c r="I466" s="4">
        <v>1</v>
      </c>
      <c r="J466" s="4">
        <v>42.908000000000001</v>
      </c>
      <c r="K466" s="6">
        <f t="shared" si="35"/>
        <v>0.82294489611562782</v>
      </c>
      <c r="L466" s="6">
        <f t="shared" si="36"/>
        <v>34.706489069557364</v>
      </c>
      <c r="M466" s="6">
        <f t="shared" si="37"/>
        <v>0.17705510388437218</v>
      </c>
      <c r="N466" s="6">
        <f t="shared" si="37"/>
        <v>8.2015109304426375</v>
      </c>
      <c r="O466" s="7">
        <f t="shared" si="38"/>
        <v>42.908000000000001</v>
      </c>
      <c r="P466" s="6">
        <f t="shared" si="39"/>
        <v>1</v>
      </c>
    </row>
    <row r="467" spans="2:16" x14ac:dyDescent="0.2">
      <c r="B467" s="5"/>
      <c r="H467" s="3"/>
      <c r="I467" s="4">
        <v>1</v>
      </c>
      <c r="J467" s="4">
        <v>40.200000000000003</v>
      </c>
      <c r="K467" s="6">
        <f t="shared" si="35"/>
        <v>0.82294489611562782</v>
      </c>
      <c r="L467" s="6">
        <f t="shared" si="36"/>
        <v>34.706489069557364</v>
      </c>
      <c r="M467" s="6">
        <f t="shared" si="37"/>
        <v>0.17705510388437218</v>
      </c>
      <c r="N467" s="6">
        <f t="shared" si="37"/>
        <v>5.4935109304426391</v>
      </c>
      <c r="O467" s="7">
        <f t="shared" si="38"/>
        <v>40.200000000000003</v>
      </c>
      <c r="P467" s="6">
        <f t="shared" si="39"/>
        <v>1</v>
      </c>
    </row>
    <row r="468" spans="2:16" x14ac:dyDescent="0.2">
      <c r="B468" s="5"/>
      <c r="H468" s="3"/>
      <c r="I468" s="4">
        <v>1</v>
      </c>
      <c r="J468" s="4">
        <v>37.9</v>
      </c>
      <c r="K468" s="6">
        <f t="shared" si="35"/>
        <v>0.82294489611562782</v>
      </c>
      <c r="L468" s="6">
        <f t="shared" si="36"/>
        <v>34.706489069557364</v>
      </c>
      <c r="M468" s="6">
        <f t="shared" si="37"/>
        <v>0.17705510388437218</v>
      </c>
      <c r="N468" s="6">
        <f t="shared" si="37"/>
        <v>3.1935109304426348</v>
      </c>
      <c r="O468" s="7">
        <f t="shared" si="38"/>
        <v>37.9</v>
      </c>
      <c r="P468" s="6">
        <f t="shared" si="39"/>
        <v>1</v>
      </c>
    </row>
    <row r="469" spans="2:16" x14ac:dyDescent="0.2">
      <c r="B469" s="5"/>
      <c r="H469" s="3"/>
      <c r="I469" s="4">
        <v>1</v>
      </c>
      <c r="J469" s="4">
        <v>51.6</v>
      </c>
      <c r="K469" s="6">
        <f t="shared" si="35"/>
        <v>0.82294489611562782</v>
      </c>
      <c r="L469" s="6">
        <f t="shared" si="36"/>
        <v>34.706489069557364</v>
      </c>
      <c r="M469" s="6">
        <f t="shared" si="37"/>
        <v>0.17705510388437218</v>
      </c>
      <c r="N469" s="6">
        <f t="shared" si="37"/>
        <v>16.893510930442638</v>
      </c>
      <c r="O469" s="7">
        <f t="shared" si="38"/>
        <v>51.6</v>
      </c>
      <c r="P469" s="6">
        <f t="shared" si="39"/>
        <v>1</v>
      </c>
    </row>
    <row r="470" spans="2:16" x14ac:dyDescent="0.2">
      <c r="B470" s="5"/>
      <c r="H470" s="3"/>
      <c r="I470" s="4">
        <v>1</v>
      </c>
      <c r="J470" s="4">
        <v>47.649299999999997</v>
      </c>
      <c r="K470" s="6">
        <f t="shared" si="35"/>
        <v>0.82294489611562782</v>
      </c>
      <c r="L470" s="6">
        <f t="shared" si="36"/>
        <v>34.706489069557364</v>
      </c>
      <c r="M470" s="6">
        <f t="shared" si="37"/>
        <v>0.17705510388437218</v>
      </c>
      <c r="N470" s="6">
        <f t="shared" si="37"/>
        <v>12.942810930442633</v>
      </c>
      <c r="O470" s="7">
        <f t="shared" si="38"/>
        <v>47.649299999999997</v>
      </c>
      <c r="P470" s="6">
        <f t="shared" si="39"/>
        <v>1</v>
      </c>
    </row>
    <row r="471" spans="2:16" x14ac:dyDescent="0.2">
      <c r="B471" s="5"/>
      <c r="H471" s="3"/>
      <c r="I471" s="4">
        <v>1</v>
      </c>
      <c r="J471" s="4">
        <v>44.2</v>
      </c>
      <c r="K471" s="6">
        <f t="shared" si="35"/>
        <v>0.82294489611562782</v>
      </c>
      <c r="L471" s="6">
        <f t="shared" si="36"/>
        <v>34.706489069557364</v>
      </c>
      <c r="M471" s="6">
        <f t="shared" si="37"/>
        <v>0.17705510388437218</v>
      </c>
      <c r="N471" s="6">
        <f t="shared" si="37"/>
        <v>9.4935109304426391</v>
      </c>
      <c r="O471" s="7">
        <f t="shared" si="38"/>
        <v>44.2</v>
      </c>
      <c r="P471" s="6">
        <f t="shared" si="39"/>
        <v>1</v>
      </c>
    </row>
    <row r="472" spans="2:16" x14ac:dyDescent="0.2">
      <c r="B472" s="5"/>
      <c r="H472" s="3"/>
      <c r="I472" s="4">
        <v>1</v>
      </c>
      <c r="J472" s="4">
        <v>33.5</v>
      </c>
      <c r="K472" s="6">
        <f t="shared" si="35"/>
        <v>0.82294489611562782</v>
      </c>
      <c r="L472" s="6">
        <f t="shared" si="36"/>
        <v>34.706489069557364</v>
      </c>
      <c r="M472" s="6">
        <f t="shared" si="37"/>
        <v>0.17705510388437218</v>
      </c>
      <c r="N472" s="6">
        <f t="shared" si="37"/>
        <v>-1.2064890695573638</v>
      </c>
      <c r="O472" s="7">
        <f t="shared" si="38"/>
        <v>33.5</v>
      </c>
      <c r="P472" s="6">
        <f t="shared" si="39"/>
        <v>1</v>
      </c>
    </row>
    <row r="473" spans="2:16" x14ac:dyDescent="0.2">
      <c r="B473" s="5"/>
      <c r="H473" s="3"/>
      <c r="I473" s="4">
        <v>1</v>
      </c>
      <c r="J473" s="4">
        <v>37.4</v>
      </c>
      <c r="K473" s="6">
        <f t="shared" si="35"/>
        <v>0.82294489611562782</v>
      </c>
      <c r="L473" s="6">
        <f t="shared" si="36"/>
        <v>34.706489069557364</v>
      </c>
      <c r="M473" s="6">
        <f t="shared" si="37"/>
        <v>0.17705510388437218</v>
      </c>
      <c r="N473" s="6">
        <f t="shared" si="37"/>
        <v>2.6935109304426348</v>
      </c>
      <c r="O473" s="7">
        <f t="shared" si="38"/>
        <v>37.4</v>
      </c>
      <c r="P473" s="6">
        <f t="shared" si="39"/>
        <v>1</v>
      </c>
    </row>
    <row r="474" spans="2:16" x14ac:dyDescent="0.2">
      <c r="B474" s="5"/>
      <c r="H474" s="3"/>
      <c r="I474" s="4">
        <v>1</v>
      </c>
      <c r="J474" s="4">
        <v>40.193100000000001</v>
      </c>
      <c r="K474" s="6">
        <f t="shared" si="35"/>
        <v>0.82294489611562782</v>
      </c>
      <c r="L474" s="6">
        <f t="shared" si="36"/>
        <v>34.706489069557364</v>
      </c>
      <c r="M474" s="6">
        <f t="shared" si="37"/>
        <v>0.17705510388437218</v>
      </c>
      <c r="N474" s="6">
        <f t="shared" si="37"/>
        <v>5.4866109304426374</v>
      </c>
      <c r="O474" s="7">
        <f t="shared" si="38"/>
        <v>40.193100000000001</v>
      </c>
      <c r="P474" s="6">
        <f t="shared" si="39"/>
        <v>1</v>
      </c>
    </row>
    <row r="475" spans="2:16" x14ac:dyDescent="0.2">
      <c r="B475" s="5"/>
      <c r="H475" s="3"/>
      <c r="I475" s="4">
        <v>1</v>
      </c>
      <c r="J475" s="4">
        <v>41.664200000000001</v>
      </c>
      <c r="K475" s="6">
        <f t="shared" si="35"/>
        <v>0.82294489611562782</v>
      </c>
      <c r="L475" s="6">
        <f t="shared" si="36"/>
        <v>34.706489069557364</v>
      </c>
      <c r="M475" s="6">
        <f t="shared" si="37"/>
        <v>0.17705510388437218</v>
      </c>
      <c r="N475" s="6">
        <f t="shared" si="37"/>
        <v>6.9577109304426372</v>
      </c>
      <c r="O475" s="7">
        <f t="shared" si="38"/>
        <v>41.664200000000001</v>
      </c>
      <c r="P475" s="6">
        <f t="shared" si="39"/>
        <v>1</v>
      </c>
    </row>
    <row r="476" spans="2:16" x14ac:dyDescent="0.2">
      <c r="B476" s="5"/>
      <c r="H476" s="3"/>
      <c r="I476" s="4">
        <v>1</v>
      </c>
      <c r="J476" s="4">
        <v>34.823500000000003</v>
      </c>
      <c r="K476" s="6">
        <f t="shared" si="35"/>
        <v>0.82294489611562782</v>
      </c>
      <c r="L476" s="6">
        <f t="shared" si="36"/>
        <v>34.706489069557364</v>
      </c>
      <c r="M476" s="6">
        <f t="shared" si="37"/>
        <v>0.17705510388437218</v>
      </c>
      <c r="N476" s="6">
        <f t="shared" si="37"/>
        <v>0.11701093044263899</v>
      </c>
      <c r="O476" s="7">
        <f t="shared" si="38"/>
        <v>34.823500000000003</v>
      </c>
      <c r="P476" s="6">
        <f t="shared" si="39"/>
        <v>1</v>
      </c>
    </row>
    <row r="477" spans="2:16" x14ac:dyDescent="0.2">
      <c r="B477" s="5"/>
      <c r="H477" s="3"/>
      <c r="I477" s="4">
        <v>1</v>
      </c>
      <c r="J477" s="4">
        <v>34.700000000000003</v>
      </c>
      <c r="K477" s="6">
        <f t="shared" si="35"/>
        <v>0.82294489611562782</v>
      </c>
      <c r="L477" s="6">
        <f t="shared" si="36"/>
        <v>34.706489069557364</v>
      </c>
      <c r="M477" s="6">
        <f t="shared" si="37"/>
        <v>0.17705510388437218</v>
      </c>
      <c r="N477" s="6">
        <f t="shared" si="37"/>
        <v>-6.4890695573609491E-3</v>
      </c>
      <c r="O477" s="7">
        <f t="shared" si="38"/>
        <v>34.700000000000003</v>
      </c>
      <c r="P477" s="6">
        <f t="shared" si="39"/>
        <v>1</v>
      </c>
    </row>
    <row r="478" spans="2:16" x14ac:dyDescent="0.2">
      <c r="B478" s="5"/>
      <c r="H478" s="3"/>
      <c r="I478" s="4">
        <v>1</v>
      </c>
      <c r="J478" s="4">
        <v>36.200000000000003</v>
      </c>
      <c r="K478" s="6">
        <f t="shared" si="35"/>
        <v>0.82294489611562782</v>
      </c>
      <c r="L478" s="6">
        <f t="shared" si="36"/>
        <v>34.706489069557364</v>
      </c>
      <c r="M478" s="6">
        <f t="shared" si="37"/>
        <v>0.17705510388437218</v>
      </c>
      <c r="N478" s="6">
        <f t="shared" si="37"/>
        <v>1.4935109304426391</v>
      </c>
      <c r="O478" s="7">
        <f t="shared" si="38"/>
        <v>36.200000000000003</v>
      </c>
      <c r="P478" s="6">
        <f t="shared" si="39"/>
        <v>1</v>
      </c>
    </row>
    <row r="479" spans="2:16" x14ac:dyDescent="0.2">
      <c r="B479" s="5"/>
      <c r="H479" s="3"/>
      <c r="I479" s="4">
        <v>1</v>
      </c>
      <c r="J479" s="4">
        <v>33.200000000000003</v>
      </c>
      <c r="K479" s="6">
        <f t="shared" si="35"/>
        <v>0.82294489611562782</v>
      </c>
      <c r="L479" s="6">
        <f t="shared" si="36"/>
        <v>34.706489069557364</v>
      </c>
      <c r="M479" s="6">
        <f t="shared" si="37"/>
        <v>0.17705510388437218</v>
      </c>
      <c r="N479" s="6">
        <f t="shared" si="37"/>
        <v>-1.5064890695573609</v>
      </c>
      <c r="O479" s="7">
        <f t="shared" si="38"/>
        <v>33.200000000000003</v>
      </c>
      <c r="P479" s="6">
        <f t="shared" si="39"/>
        <v>1</v>
      </c>
    </row>
    <row r="480" spans="2:16" x14ac:dyDescent="0.2">
      <c r="B480" s="5"/>
      <c r="H480" s="3"/>
      <c r="I480" s="4">
        <v>1</v>
      </c>
      <c r="J480" s="4">
        <v>33</v>
      </c>
      <c r="K480" s="6">
        <f t="shared" si="35"/>
        <v>0.82294489611562782</v>
      </c>
      <c r="L480" s="6">
        <f t="shared" si="36"/>
        <v>34.706489069557364</v>
      </c>
      <c r="M480" s="6">
        <f t="shared" si="37"/>
        <v>0.17705510388437218</v>
      </c>
      <c r="N480" s="6">
        <f t="shared" si="37"/>
        <v>-1.7064890695573638</v>
      </c>
      <c r="O480" s="7">
        <f t="shared" si="38"/>
        <v>33</v>
      </c>
      <c r="P480" s="6">
        <f t="shared" si="39"/>
        <v>1</v>
      </c>
    </row>
    <row r="481" spans="2:16" x14ac:dyDescent="0.2">
      <c r="B481" s="5"/>
      <c r="H481" s="3"/>
      <c r="I481" s="4">
        <v>1</v>
      </c>
      <c r="J481" s="4">
        <v>32.299999999999997</v>
      </c>
      <c r="K481" s="6">
        <f t="shared" si="35"/>
        <v>0.82294489611562782</v>
      </c>
      <c r="L481" s="6">
        <f t="shared" si="36"/>
        <v>34.706489069557364</v>
      </c>
      <c r="M481" s="6">
        <f t="shared" si="37"/>
        <v>0.17705510388437218</v>
      </c>
      <c r="N481" s="6">
        <f t="shared" si="37"/>
        <v>-2.4064890695573666</v>
      </c>
      <c r="O481" s="7">
        <f t="shared" si="38"/>
        <v>32.299999999999997</v>
      </c>
      <c r="P481" s="6">
        <f t="shared" si="39"/>
        <v>1</v>
      </c>
    </row>
    <row r="482" spans="2:16" x14ac:dyDescent="0.2">
      <c r="B482" s="5"/>
      <c r="H482" s="3"/>
      <c r="I482" s="4">
        <v>1</v>
      </c>
      <c r="J482" s="4">
        <v>27.1158</v>
      </c>
      <c r="K482" s="6">
        <f t="shared" si="35"/>
        <v>0.82294489611562782</v>
      </c>
      <c r="L482" s="6">
        <f t="shared" si="36"/>
        <v>34.706489069557364</v>
      </c>
      <c r="M482" s="6">
        <f t="shared" si="37"/>
        <v>0.17705510388437218</v>
      </c>
      <c r="N482" s="6">
        <f t="shared" si="37"/>
        <v>-7.5906890695573637</v>
      </c>
      <c r="O482" s="7">
        <f t="shared" si="38"/>
        <v>27.1158</v>
      </c>
      <c r="P482" s="6">
        <f t="shared" si="39"/>
        <v>1</v>
      </c>
    </row>
    <row r="483" spans="2:16" x14ac:dyDescent="0.2">
      <c r="B483" s="5"/>
      <c r="H483" s="3"/>
      <c r="I483" s="4">
        <v>0</v>
      </c>
      <c r="J483" s="4">
        <v>42.214599999999997</v>
      </c>
      <c r="K483" s="6">
        <f t="shared" si="35"/>
        <v>0.82294489611562782</v>
      </c>
      <c r="L483" s="6">
        <f t="shared" si="36"/>
        <v>34.706489069557364</v>
      </c>
      <c r="M483" s="6">
        <f t="shared" si="37"/>
        <v>-0.82294489611562782</v>
      </c>
      <c r="N483" s="6">
        <f t="shared" si="37"/>
        <v>7.5081109304426334</v>
      </c>
      <c r="O483" s="7">
        <f t="shared" si="38"/>
        <v>0</v>
      </c>
      <c r="P483" s="6">
        <f t="shared" si="39"/>
        <v>0</v>
      </c>
    </row>
    <row r="484" spans="2:16" x14ac:dyDescent="0.2">
      <c r="B484" s="5"/>
      <c r="H484" s="3"/>
      <c r="I484" s="4">
        <v>1</v>
      </c>
      <c r="J484" s="4">
        <v>45.672899999999998</v>
      </c>
      <c r="K484" s="6">
        <f t="shared" si="35"/>
        <v>0.82294489611562782</v>
      </c>
      <c r="L484" s="6">
        <f t="shared" si="36"/>
        <v>34.706489069557364</v>
      </c>
      <c r="M484" s="6">
        <f t="shared" si="37"/>
        <v>0.17705510388437218</v>
      </c>
      <c r="N484" s="6">
        <f t="shared" si="37"/>
        <v>10.966410930442635</v>
      </c>
      <c r="O484" s="7">
        <f t="shared" si="38"/>
        <v>45.672899999999998</v>
      </c>
      <c r="P484" s="6">
        <f t="shared" si="39"/>
        <v>1</v>
      </c>
    </row>
    <row r="485" spans="2:16" x14ac:dyDescent="0.2">
      <c r="B485" s="5"/>
      <c r="H485" s="3"/>
      <c r="I485" s="4">
        <v>1</v>
      </c>
      <c r="J485" s="4">
        <v>37.9499</v>
      </c>
      <c r="K485" s="6">
        <f t="shared" si="35"/>
        <v>0.82294489611562782</v>
      </c>
      <c r="L485" s="6">
        <f t="shared" si="36"/>
        <v>34.706489069557364</v>
      </c>
      <c r="M485" s="6">
        <f t="shared" si="37"/>
        <v>0.17705510388437218</v>
      </c>
      <c r="N485" s="6">
        <f t="shared" si="37"/>
        <v>3.2434109304426357</v>
      </c>
      <c r="O485" s="7">
        <f t="shared" si="38"/>
        <v>37.9499</v>
      </c>
      <c r="P485" s="6">
        <f t="shared" si="39"/>
        <v>1</v>
      </c>
    </row>
    <row r="486" spans="2:16" x14ac:dyDescent="0.2">
      <c r="B486" s="5"/>
      <c r="H486" s="3"/>
      <c r="I486" s="4">
        <v>1</v>
      </c>
      <c r="J486" s="4">
        <v>38.034700000000001</v>
      </c>
      <c r="K486" s="6">
        <f t="shared" si="35"/>
        <v>0.82294489611562782</v>
      </c>
      <c r="L486" s="6">
        <f t="shared" si="36"/>
        <v>34.706489069557364</v>
      </c>
      <c r="M486" s="6">
        <f t="shared" si="37"/>
        <v>0.17705510388437218</v>
      </c>
      <c r="N486" s="6">
        <f t="shared" si="37"/>
        <v>3.328210930442637</v>
      </c>
      <c r="O486" s="7">
        <f t="shared" si="38"/>
        <v>38.034700000000001</v>
      </c>
      <c r="P486" s="6">
        <f t="shared" si="39"/>
        <v>1</v>
      </c>
    </row>
    <row r="487" spans="2:16" x14ac:dyDescent="0.2">
      <c r="B487" s="5"/>
      <c r="H487" s="3"/>
      <c r="I487" s="4">
        <v>1</v>
      </c>
      <c r="J487" s="4">
        <v>46.6</v>
      </c>
      <c r="K487" s="6">
        <f t="shared" si="35"/>
        <v>0.82294489611562782</v>
      </c>
      <c r="L487" s="6">
        <f t="shared" si="36"/>
        <v>34.706489069557364</v>
      </c>
      <c r="M487" s="6">
        <f t="shared" si="37"/>
        <v>0.17705510388437218</v>
      </c>
      <c r="N487" s="6">
        <f t="shared" si="37"/>
        <v>11.893510930442638</v>
      </c>
      <c r="O487" s="7">
        <f t="shared" si="38"/>
        <v>46.6</v>
      </c>
      <c r="P487" s="6">
        <f t="shared" si="39"/>
        <v>1</v>
      </c>
    </row>
    <row r="488" spans="2:16" x14ac:dyDescent="0.2">
      <c r="B488" s="5"/>
      <c r="H488" s="3"/>
      <c r="I488" s="4">
        <v>1</v>
      </c>
      <c r="J488" s="4">
        <v>36.410200000000003</v>
      </c>
      <c r="K488" s="6">
        <f t="shared" si="35"/>
        <v>0.82294489611562782</v>
      </c>
      <c r="L488" s="6">
        <f t="shared" si="36"/>
        <v>34.706489069557364</v>
      </c>
      <c r="M488" s="6">
        <f t="shared" si="37"/>
        <v>0.17705510388437218</v>
      </c>
      <c r="N488" s="6">
        <f t="shared" si="37"/>
        <v>1.7037109304426394</v>
      </c>
      <c r="O488" s="7">
        <f t="shared" si="38"/>
        <v>36.410200000000003</v>
      </c>
      <c r="P488" s="6">
        <f t="shared" si="39"/>
        <v>1</v>
      </c>
    </row>
    <row r="489" spans="2:16" x14ac:dyDescent="0.2">
      <c r="B489" s="5"/>
      <c r="H489" s="3"/>
      <c r="I489" s="4">
        <v>1</v>
      </c>
      <c r="J489" s="4">
        <v>43</v>
      </c>
      <c r="K489" s="6">
        <f t="shared" si="35"/>
        <v>0.82294489611562782</v>
      </c>
      <c r="L489" s="6">
        <f t="shared" si="36"/>
        <v>34.706489069557364</v>
      </c>
      <c r="M489" s="6">
        <f t="shared" si="37"/>
        <v>0.17705510388437218</v>
      </c>
      <c r="N489" s="6">
        <f t="shared" si="37"/>
        <v>8.2935109304426362</v>
      </c>
      <c r="O489" s="7">
        <f t="shared" si="38"/>
        <v>43</v>
      </c>
      <c r="P489" s="6">
        <f t="shared" si="39"/>
        <v>1</v>
      </c>
    </row>
    <row r="490" spans="2:16" x14ac:dyDescent="0.2">
      <c r="B490" s="5"/>
      <c r="H490" s="3"/>
      <c r="I490" s="4">
        <v>1</v>
      </c>
      <c r="J490" s="4">
        <v>47.512900000000002</v>
      </c>
      <c r="K490" s="6">
        <f t="shared" si="35"/>
        <v>0.82294489611562782</v>
      </c>
      <c r="L490" s="6">
        <f t="shared" si="36"/>
        <v>34.706489069557364</v>
      </c>
      <c r="M490" s="6">
        <f t="shared" si="37"/>
        <v>0.17705510388437218</v>
      </c>
      <c r="N490" s="6">
        <f t="shared" si="37"/>
        <v>12.806410930442638</v>
      </c>
      <c r="O490" s="7">
        <f t="shared" si="38"/>
        <v>47.512900000000002</v>
      </c>
      <c r="P490" s="6">
        <f t="shared" si="39"/>
        <v>1</v>
      </c>
    </row>
    <row r="491" spans="2:16" x14ac:dyDescent="0.2">
      <c r="B491" s="5"/>
      <c r="H491" s="3"/>
      <c r="I491" s="4">
        <v>1</v>
      </c>
      <c r="J491" s="4">
        <v>39.6</v>
      </c>
      <c r="K491" s="6">
        <f t="shared" si="35"/>
        <v>0.82294489611562782</v>
      </c>
      <c r="L491" s="6">
        <f t="shared" si="36"/>
        <v>34.706489069557364</v>
      </c>
      <c r="M491" s="6">
        <f t="shared" si="37"/>
        <v>0.17705510388437218</v>
      </c>
      <c r="N491" s="6">
        <f t="shared" si="37"/>
        <v>4.8935109304426376</v>
      </c>
      <c r="O491" s="7">
        <f t="shared" si="38"/>
        <v>39.6</v>
      </c>
      <c r="P491" s="6">
        <f t="shared" si="39"/>
        <v>1</v>
      </c>
    </row>
    <row r="492" spans="2:16" x14ac:dyDescent="0.2">
      <c r="B492" s="5"/>
      <c r="H492" s="3"/>
      <c r="I492" s="4">
        <v>1</v>
      </c>
      <c r="J492" s="4">
        <v>42.699800000000003</v>
      </c>
      <c r="K492" s="6">
        <f t="shared" si="35"/>
        <v>0.82294489611562782</v>
      </c>
      <c r="L492" s="6">
        <f t="shared" si="36"/>
        <v>34.706489069557364</v>
      </c>
      <c r="M492" s="6">
        <f t="shared" si="37"/>
        <v>0.17705510388437218</v>
      </c>
      <c r="N492" s="6">
        <f t="shared" si="37"/>
        <v>7.9933109304426395</v>
      </c>
      <c r="O492" s="7">
        <f t="shared" si="38"/>
        <v>42.699800000000003</v>
      </c>
      <c r="P492" s="6">
        <f t="shared" si="39"/>
        <v>1</v>
      </c>
    </row>
    <row r="493" spans="2:16" x14ac:dyDescent="0.2">
      <c r="B493" s="5"/>
      <c r="H493" s="3"/>
      <c r="I493" s="4">
        <v>1</v>
      </c>
      <c r="J493" s="4">
        <v>46.5</v>
      </c>
      <c r="K493" s="6">
        <f t="shared" si="35"/>
        <v>0.82294489611562782</v>
      </c>
      <c r="L493" s="6">
        <f t="shared" si="36"/>
        <v>34.706489069557364</v>
      </c>
      <c r="M493" s="6">
        <f t="shared" si="37"/>
        <v>0.17705510388437218</v>
      </c>
      <c r="N493" s="6">
        <f t="shared" si="37"/>
        <v>11.793510930442636</v>
      </c>
      <c r="O493" s="7">
        <f t="shared" si="38"/>
        <v>46.5</v>
      </c>
      <c r="P493" s="6">
        <f t="shared" si="39"/>
        <v>1</v>
      </c>
    </row>
    <row r="494" spans="2:16" x14ac:dyDescent="0.2">
      <c r="B494" s="5"/>
      <c r="H494" s="3"/>
      <c r="I494" s="4">
        <v>1</v>
      </c>
      <c r="J494" s="4">
        <v>47.3</v>
      </c>
      <c r="K494" s="6">
        <f t="shared" si="35"/>
        <v>0.82294489611562782</v>
      </c>
      <c r="L494" s="6">
        <f t="shared" si="36"/>
        <v>34.706489069557364</v>
      </c>
      <c r="M494" s="6">
        <f t="shared" si="37"/>
        <v>0.17705510388437218</v>
      </c>
      <c r="N494" s="6">
        <f t="shared" si="37"/>
        <v>12.593510930442633</v>
      </c>
      <c r="O494" s="7">
        <f t="shared" si="38"/>
        <v>47.3</v>
      </c>
      <c r="P494" s="6">
        <f t="shared" si="39"/>
        <v>1</v>
      </c>
    </row>
    <row r="495" spans="2:16" x14ac:dyDescent="0.2">
      <c r="B495" s="5"/>
      <c r="H495" s="3"/>
      <c r="I495" s="4">
        <v>1</v>
      </c>
      <c r="J495" s="4">
        <v>47.5</v>
      </c>
      <c r="K495" s="6">
        <f t="shared" si="35"/>
        <v>0.82294489611562782</v>
      </c>
      <c r="L495" s="6">
        <f t="shared" si="36"/>
        <v>34.706489069557364</v>
      </c>
      <c r="M495" s="6">
        <f t="shared" si="37"/>
        <v>0.17705510388437218</v>
      </c>
      <c r="N495" s="6">
        <f t="shared" si="37"/>
        <v>12.793510930442636</v>
      </c>
      <c r="O495" s="7">
        <f t="shared" si="38"/>
        <v>47.5</v>
      </c>
      <c r="P495" s="6">
        <f t="shared" si="39"/>
        <v>1</v>
      </c>
    </row>
    <row r="496" spans="2:16" x14ac:dyDescent="0.2">
      <c r="B496" s="5"/>
      <c r="H496" s="3"/>
      <c r="I496" s="4">
        <v>1</v>
      </c>
      <c r="J496" s="4">
        <v>44.9</v>
      </c>
      <c r="K496" s="6">
        <f t="shared" si="35"/>
        <v>0.82294489611562782</v>
      </c>
      <c r="L496" s="6">
        <f t="shared" si="36"/>
        <v>34.706489069557364</v>
      </c>
      <c r="M496" s="6">
        <f t="shared" si="37"/>
        <v>0.17705510388437218</v>
      </c>
      <c r="N496" s="6">
        <f t="shared" si="37"/>
        <v>10.193510930442635</v>
      </c>
      <c r="O496" s="7">
        <f t="shared" si="38"/>
        <v>44.9</v>
      </c>
      <c r="P496" s="6">
        <f t="shared" si="39"/>
        <v>1</v>
      </c>
    </row>
    <row r="497" spans="2:16" x14ac:dyDescent="0.2">
      <c r="B497" s="5"/>
      <c r="H497" s="3"/>
      <c r="I497" s="4">
        <v>1</v>
      </c>
      <c r="J497" s="4">
        <v>44.2</v>
      </c>
      <c r="K497" s="6">
        <f t="shared" si="35"/>
        <v>0.82294489611562782</v>
      </c>
      <c r="L497" s="6">
        <f t="shared" si="36"/>
        <v>34.706489069557364</v>
      </c>
      <c r="M497" s="6">
        <f t="shared" si="37"/>
        <v>0.17705510388437218</v>
      </c>
      <c r="N497" s="6">
        <f t="shared" si="37"/>
        <v>9.4935109304426391</v>
      </c>
      <c r="O497" s="7">
        <f t="shared" si="38"/>
        <v>44.2</v>
      </c>
      <c r="P497" s="6">
        <f t="shared" si="39"/>
        <v>1</v>
      </c>
    </row>
    <row r="498" spans="2:16" x14ac:dyDescent="0.2">
      <c r="B498" s="5"/>
      <c r="H498" s="3"/>
      <c r="I498" s="4">
        <v>1</v>
      </c>
      <c r="J498" s="4">
        <v>24.2</v>
      </c>
      <c r="K498" s="6">
        <f t="shared" si="35"/>
        <v>0.82294489611562782</v>
      </c>
      <c r="L498" s="6">
        <f t="shared" si="36"/>
        <v>34.706489069557364</v>
      </c>
      <c r="M498" s="6">
        <f t="shared" si="37"/>
        <v>0.17705510388437218</v>
      </c>
      <c r="N498" s="6">
        <f t="shared" si="37"/>
        <v>-10.506489069557365</v>
      </c>
      <c r="O498" s="7">
        <f t="shared" si="38"/>
        <v>24.2</v>
      </c>
      <c r="P498" s="6">
        <f t="shared" si="39"/>
        <v>1</v>
      </c>
    </row>
    <row r="499" spans="2:16" x14ac:dyDescent="0.2">
      <c r="B499" s="5"/>
      <c r="H499" s="3"/>
      <c r="I499" s="4">
        <v>1</v>
      </c>
      <c r="J499" s="4">
        <v>37.118499999999997</v>
      </c>
      <c r="K499" s="6">
        <f t="shared" si="35"/>
        <v>0.82294489611562782</v>
      </c>
      <c r="L499" s="6">
        <f t="shared" si="36"/>
        <v>34.706489069557364</v>
      </c>
      <c r="M499" s="6">
        <f t="shared" si="37"/>
        <v>0.17705510388437218</v>
      </c>
      <c r="N499" s="6">
        <f t="shared" si="37"/>
        <v>2.4120109304426336</v>
      </c>
      <c r="O499" s="7">
        <f t="shared" si="38"/>
        <v>37.118499999999997</v>
      </c>
      <c r="P499" s="6">
        <f t="shared" si="39"/>
        <v>1</v>
      </c>
    </row>
    <row r="500" spans="2:16" x14ac:dyDescent="0.2">
      <c r="B500" s="5"/>
      <c r="H500" s="3"/>
      <c r="I500" s="4">
        <v>1</v>
      </c>
      <c r="J500" s="4">
        <v>46.9</v>
      </c>
      <c r="K500" s="6">
        <f t="shared" si="35"/>
        <v>0.82294489611562782</v>
      </c>
      <c r="L500" s="6">
        <f t="shared" si="36"/>
        <v>34.706489069557364</v>
      </c>
      <c r="M500" s="6">
        <f t="shared" si="37"/>
        <v>0.17705510388437218</v>
      </c>
      <c r="N500" s="6">
        <f t="shared" si="37"/>
        <v>12.193510930442635</v>
      </c>
      <c r="O500" s="7">
        <f t="shared" si="38"/>
        <v>46.9</v>
      </c>
      <c r="P500" s="6">
        <f t="shared" si="39"/>
        <v>1</v>
      </c>
    </row>
    <row r="501" spans="2:16" x14ac:dyDescent="0.2">
      <c r="B501" s="5"/>
      <c r="H501" s="3"/>
      <c r="I501" s="4">
        <v>1</v>
      </c>
      <c r="J501" s="4">
        <v>46.8</v>
      </c>
      <c r="K501" s="6">
        <f t="shared" si="35"/>
        <v>0.82294489611562782</v>
      </c>
      <c r="L501" s="6">
        <f t="shared" si="36"/>
        <v>34.706489069557364</v>
      </c>
      <c r="M501" s="6">
        <f t="shared" si="37"/>
        <v>0.17705510388437218</v>
      </c>
      <c r="N501" s="6">
        <f t="shared" si="37"/>
        <v>12.093510930442633</v>
      </c>
      <c r="O501" s="7">
        <f t="shared" si="38"/>
        <v>46.8</v>
      </c>
      <c r="P501" s="6">
        <f t="shared" si="39"/>
        <v>1</v>
      </c>
    </row>
    <row r="502" spans="2:16" x14ac:dyDescent="0.2">
      <c r="B502" s="5"/>
      <c r="H502" s="3"/>
      <c r="I502" s="4">
        <v>1</v>
      </c>
      <c r="J502" s="4">
        <v>35.6</v>
      </c>
      <c r="K502" s="6">
        <f t="shared" si="35"/>
        <v>0.82294489611562782</v>
      </c>
      <c r="L502" s="6">
        <f t="shared" si="36"/>
        <v>34.706489069557364</v>
      </c>
      <c r="M502" s="6">
        <f t="shared" si="37"/>
        <v>0.17705510388437218</v>
      </c>
      <c r="N502" s="6">
        <f t="shared" si="37"/>
        <v>0.89351093044263763</v>
      </c>
      <c r="O502" s="7">
        <f t="shared" si="38"/>
        <v>35.6</v>
      </c>
      <c r="P502" s="6">
        <f t="shared" si="39"/>
        <v>1</v>
      </c>
    </row>
    <row r="503" spans="2:16" x14ac:dyDescent="0.2">
      <c r="B503" s="5"/>
      <c r="H503" s="3"/>
      <c r="I503" s="4">
        <v>0</v>
      </c>
      <c r="J503" s="4">
        <v>37.057400000000001</v>
      </c>
      <c r="K503" s="6">
        <f t="shared" si="35"/>
        <v>0.82294489611562782</v>
      </c>
      <c r="L503" s="6">
        <f t="shared" si="36"/>
        <v>34.706489069557364</v>
      </c>
      <c r="M503" s="6">
        <f t="shared" si="37"/>
        <v>-0.82294489611562782</v>
      </c>
      <c r="N503" s="6">
        <f t="shared" si="37"/>
        <v>2.3509109304426374</v>
      </c>
      <c r="O503" s="7">
        <f t="shared" si="38"/>
        <v>0</v>
      </c>
      <c r="P503" s="6">
        <f t="shared" si="39"/>
        <v>0</v>
      </c>
    </row>
    <row r="504" spans="2:16" x14ac:dyDescent="0.2">
      <c r="B504" s="5"/>
      <c r="H504" s="3"/>
      <c r="I504" s="4">
        <v>1</v>
      </c>
      <c r="J504" s="4">
        <v>34.6</v>
      </c>
      <c r="K504" s="6">
        <f t="shared" si="35"/>
        <v>0.82294489611562782</v>
      </c>
      <c r="L504" s="6">
        <f t="shared" si="36"/>
        <v>34.706489069557364</v>
      </c>
      <c r="M504" s="6">
        <f t="shared" si="37"/>
        <v>0.17705510388437218</v>
      </c>
      <c r="N504" s="6">
        <f t="shared" si="37"/>
        <v>-0.10648906955736237</v>
      </c>
      <c r="O504" s="7">
        <f t="shared" si="38"/>
        <v>34.6</v>
      </c>
      <c r="P504" s="6">
        <f t="shared" si="39"/>
        <v>1</v>
      </c>
    </row>
    <row r="505" spans="2:16" x14ac:dyDescent="0.2">
      <c r="B505" s="5"/>
      <c r="H505" s="3"/>
      <c r="I505" s="4">
        <v>0</v>
      </c>
      <c r="J505" s="4">
        <v>42.921500000000002</v>
      </c>
      <c r="K505" s="6">
        <f t="shared" si="35"/>
        <v>0.82294489611562782</v>
      </c>
      <c r="L505" s="6">
        <f t="shared" si="36"/>
        <v>34.706489069557364</v>
      </c>
      <c r="M505" s="6">
        <f t="shared" si="37"/>
        <v>-0.82294489611562782</v>
      </c>
      <c r="N505" s="6">
        <f t="shared" si="37"/>
        <v>8.215010930442638</v>
      </c>
      <c r="O505" s="7">
        <f t="shared" si="38"/>
        <v>0</v>
      </c>
      <c r="P505" s="6">
        <f t="shared" si="39"/>
        <v>0</v>
      </c>
    </row>
    <row r="506" spans="2:16" x14ac:dyDescent="0.2">
      <c r="B506" s="5"/>
      <c r="H506" s="3"/>
      <c r="I506" s="4">
        <v>0</v>
      </c>
      <c r="J506" s="4">
        <v>34.270800000000001</v>
      </c>
      <c r="K506" s="6">
        <f t="shared" si="35"/>
        <v>0.82294489611562782</v>
      </c>
      <c r="L506" s="6">
        <f t="shared" si="36"/>
        <v>34.706489069557364</v>
      </c>
      <c r="M506" s="6">
        <f t="shared" si="37"/>
        <v>-0.82294489611562782</v>
      </c>
      <c r="N506" s="6">
        <f t="shared" si="37"/>
        <v>-0.43568906955736253</v>
      </c>
      <c r="O506" s="7">
        <f t="shared" si="38"/>
        <v>0</v>
      </c>
      <c r="P506" s="6">
        <f t="shared" si="39"/>
        <v>0</v>
      </c>
    </row>
    <row r="507" spans="2:16" x14ac:dyDescent="0.2">
      <c r="B507" s="5"/>
      <c r="H507" s="3"/>
      <c r="I507" s="4">
        <v>1</v>
      </c>
      <c r="J507" s="4">
        <v>46.8</v>
      </c>
      <c r="K507" s="6">
        <f t="shared" si="35"/>
        <v>0.82294489611562782</v>
      </c>
      <c r="L507" s="6">
        <f t="shared" si="36"/>
        <v>34.706489069557364</v>
      </c>
      <c r="M507" s="6">
        <f t="shared" si="37"/>
        <v>0.17705510388437218</v>
      </c>
      <c r="N507" s="6">
        <f t="shared" si="37"/>
        <v>12.093510930442633</v>
      </c>
      <c r="O507" s="7">
        <f t="shared" si="38"/>
        <v>46.8</v>
      </c>
      <c r="P507" s="6">
        <f t="shared" si="39"/>
        <v>1</v>
      </c>
    </row>
    <row r="508" spans="2:16" x14ac:dyDescent="0.2">
      <c r="B508" s="5"/>
      <c r="H508" s="3"/>
      <c r="I508" s="4">
        <v>1</v>
      </c>
      <c r="J508" s="4">
        <v>45.056600000000003</v>
      </c>
      <c r="K508" s="6">
        <f t="shared" si="35"/>
        <v>0.82294489611562782</v>
      </c>
      <c r="L508" s="6">
        <f t="shared" si="36"/>
        <v>34.706489069557364</v>
      </c>
      <c r="M508" s="6">
        <f t="shared" si="37"/>
        <v>0.17705510388437218</v>
      </c>
      <c r="N508" s="6">
        <f t="shared" si="37"/>
        <v>10.350110930442639</v>
      </c>
      <c r="O508" s="7">
        <f t="shared" si="38"/>
        <v>45.056600000000003</v>
      </c>
      <c r="P508" s="6">
        <f t="shared" si="39"/>
        <v>1</v>
      </c>
    </row>
    <row r="509" spans="2:16" x14ac:dyDescent="0.2">
      <c r="B509" s="5"/>
      <c r="H509" s="3"/>
      <c r="I509" s="4">
        <v>1</v>
      </c>
      <c r="J509" s="4">
        <v>39.799999999999997</v>
      </c>
      <c r="K509" s="6">
        <f t="shared" si="35"/>
        <v>0.82294489611562782</v>
      </c>
      <c r="L509" s="6">
        <f t="shared" si="36"/>
        <v>34.706489069557364</v>
      </c>
      <c r="M509" s="6">
        <f t="shared" si="37"/>
        <v>0.17705510388437218</v>
      </c>
      <c r="N509" s="6">
        <f t="shared" si="37"/>
        <v>5.0935109304426334</v>
      </c>
      <c r="O509" s="7">
        <f t="shared" si="38"/>
        <v>39.799999999999997</v>
      </c>
      <c r="P509" s="6">
        <f t="shared" si="39"/>
        <v>1</v>
      </c>
    </row>
    <row r="510" spans="2:16" x14ac:dyDescent="0.2">
      <c r="B510" s="5"/>
      <c r="H510" s="3"/>
      <c r="I510" s="4">
        <v>1</v>
      </c>
      <c r="J510" s="4">
        <v>48.2</v>
      </c>
      <c r="K510" s="6">
        <f t="shared" si="35"/>
        <v>0.82294489611562782</v>
      </c>
      <c r="L510" s="6">
        <f t="shared" si="36"/>
        <v>34.706489069557364</v>
      </c>
      <c r="M510" s="6">
        <f t="shared" si="37"/>
        <v>0.17705510388437218</v>
      </c>
      <c r="N510" s="6">
        <f t="shared" si="37"/>
        <v>13.493510930442639</v>
      </c>
      <c r="O510" s="7">
        <f t="shared" si="38"/>
        <v>48.2</v>
      </c>
      <c r="P510" s="6">
        <f t="shared" si="39"/>
        <v>1</v>
      </c>
    </row>
    <row r="511" spans="2:16" x14ac:dyDescent="0.2">
      <c r="B511" s="5"/>
      <c r="H511" s="3"/>
      <c r="I511" s="4">
        <v>1</v>
      </c>
      <c r="J511" s="4">
        <v>69.6404</v>
      </c>
      <c r="K511" s="6">
        <f t="shared" si="35"/>
        <v>0.82294489611562782</v>
      </c>
      <c r="L511" s="6">
        <f t="shared" si="36"/>
        <v>34.706489069557364</v>
      </c>
      <c r="M511" s="6">
        <f t="shared" si="37"/>
        <v>0.17705510388437218</v>
      </c>
      <c r="N511" s="6">
        <f t="shared" si="37"/>
        <v>34.933910930442636</v>
      </c>
      <c r="O511" s="7">
        <f t="shared" si="38"/>
        <v>69.6404</v>
      </c>
      <c r="P511" s="6">
        <f t="shared" si="39"/>
        <v>1</v>
      </c>
    </row>
    <row r="512" spans="2:16" x14ac:dyDescent="0.2">
      <c r="B512" s="5"/>
      <c r="H512" s="3"/>
      <c r="I512" s="4">
        <v>1</v>
      </c>
      <c r="J512" s="4">
        <v>42</v>
      </c>
      <c r="K512" s="6">
        <f t="shared" si="35"/>
        <v>0.82294489611562782</v>
      </c>
      <c r="L512" s="6">
        <f t="shared" si="36"/>
        <v>34.706489069557364</v>
      </c>
      <c r="M512" s="6">
        <f t="shared" si="37"/>
        <v>0.17705510388437218</v>
      </c>
      <c r="N512" s="6">
        <f t="shared" si="37"/>
        <v>7.2935109304426362</v>
      </c>
      <c r="O512" s="7">
        <f t="shared" si="38"/>
        <v>42</v>
      </c>
      <c r="P512" s="6">
        <f t="shared" si="39"/>
        <v>1</v>
      </c>
    </row>
    <row r="513" spans="2:16" x14ac:dyDescent="0.2">
      <c r="B513" s="5"/>
      <c r="H513" s="3"/>
      <c r="I513" s="4">
        <v>1</v>
      </c>
      <c r="J513" s="4">
        <v>32</v>
      </c>
      <c r="K513" s="6">
        <f t="shared" si="35"/>
        <v>0.82294489611562782</v>
      </c>
      <c r="L513" s="6">
        <f t="shared" si="36"/>
        <v>34.706489069557364</v>
      </c>
      <c r="M513" s="6">
        <f t="shared" si="37"/>
        <v>0.17705510388437218</v>
      </c>
      <c r="N513" s="6">
        <f t="shared" si="37"/>
        <v>-2.7064890695573638</v>
      </c>
      <c r="O513" s="7">
        <f t="shared" si="38"/>
        <v>32</v>
      </c>
      <c r="P513" s="6">
        <f t="shared" si="39"/>
        <v>1</v>
      </c>
    </row>
    <row r="514" spans="2:16" x14ac:dyDescent="0.2">
      <c r="B514" s="5"/>
      <c r="H514" s="3"/>
      <c r="I514" s="4">
        <v>1</v>
      </c>
      <c r="J514" s="4">
        <v>30.8</v>
      </c>
      <c r="K514" s="6">
        <f t="shared" si="35"/>
        <v>0.82294489611562782</v>
      </c>
      <c r="L514" s="6">
        <f t="shared" si="36"/>
        <v>34.706489069557364</v>
      </c>
      <c r="M514" s="6">
        <f t="shared" si="37"/>
        <v>0.17705510388437218</v>
      </c>
      <c r="N514" s="6">
        <f t="shared" si="37"/>
        <v>-3.9064890695573631</v>
      </c>
      <c r="O514" s="7">
        <f t="shared" si="38"/>
        <v>30.8</v>
      </c>
      <c r="P514" s="6">
        <f t="shared" si="39"/>
        <v>1</v>
      </c>
    </row>
    <row r="515" spans="2:16" x14ac:dyDescent="0.2">
      <c r="B515" s="5"/>
      <c r="H515" s="3"/>
      <c r="I515" s="4">
        <v>1</v>
      </c>
      <c r="J515" s="4">
        <v>36.4</v>
      </c>
      <c r="K515" s="6">
        <f t="shared" si="35"/>
        <v>0.82294489611562782</v>
      </c>
      <c r="L515" s="6">
        <f t="shared" si="36"/>
        <v>34.706489069557364</v>
      </c>
      <c r="M515" s="6">
        <f t="shared" si="37"/>
        <v>0.17705510388437218</v>
      </c>
      <c r="N515" s="6">
        <f t="shared" si="37"/>
        <v>1.6935109304426348</v>
      </c>
      <c r="O515" s="7">
        <f t="shared" si="38"/>
        <v>36.4</v>
      </c>
      <c r="P515" s="6">
        <f t="shared" si="39"/>
        <v>1</v>
      </c>
    </row>
    <row r="516" spans="2:16" x14ac:dyDescent="0.2">
      <c r="B516" s="5"/>
      <c r="H516" s="3"/>
      <c r="I516" s="4">
        <v>1</v>
      </c>
      <c r="J516" s="4">
        <v>31.5002</v>
      </c>
      <c r="K516" s="6">
        <f t="shared" si="35"/>
        <v>0.82294489611562782</v>
      </c>
      <c r="L516" s="6">
        <f t="shared" si="36"/>
        <v>34.706489069557364</v>
      </c>
      <c r="M516" s="6">
        <f t="shared" si="37"/>
        <v>0.17705510388437218</v>
      </c>
      <c r="N516" s="6">
        <f t="shared" si="37"/>
        <v>-3.2062890695573643</v>
      </c>
      <c r="O516" s="7">
        <f t="shared" si="38"/>
        <v>31.5002</v>
      </c>
      <c r="P516" s="6">
        <f t="shared" si="39"/>
        <v>1</v>
      </c>
    </row>
    <row r="517" spans="2:16" x14ac:dyDescent="0.2">
      <c r="B517" s="5"/>
      <c r="H517" s="3"/>
      <c r="I517" s="4">
        <v>1</v>
      </c>
      <c r="J517" s="4">
        <v>39.493699999999997</v>
      </c>
      <c r="K517" s="6">
        <f t="shared" ref="K517:K580" si="40">AVERAGE($I$4:$I$1110)</f>
        <v>0.82294489611562782</v>
      </c>
      <c r="L517" s="6">
        <f t="shared" ref="L517:L580" si="41">AVERAGE($J$4:$J$1110)</f>
        <v>34.706489069557364</v>
      </c>
      <c r="M517" s="6">
        <f t="shared" ref="M517:N580" si="42">I517-K517</f>
        <v>0.17705510388437218</v>
      </c>
      <c r="N517" s="6">
        <f t="shared" si="42"/>
        <v>4.7872109304426331</v>
      </c>
      <c r="O517" s="7">
        <f t="shared" ref="O517:O580" si="43">I517*J517</f>
        <v>39.493699999999997</v>
      </c>
      <c r="P517" s="6">
        <f t="shared" ref="P517:P580" si="44">I517^2</f>
        <v>1</v>
      </c>
    </row>
    <row r="518" spans="2:16" x14ac:dyDescent="0.2">
      <c r="B518" s="5"/>
      <c r="H518" s="3"/>
      <c r="I518" s="4">
        <v>1</v>
      </c>
      <c r="J518" s="4">
        <v>30.953700000000001</v>
      </c>
      <c r="K518" s="6">
        <f t="shared" si="40"/>
        <v>0.82294489611562782</v>
      </c>
      <c r="L518" s="6">
        <f t="shared" si="41"/>
        <v>34.706489069557364</v>
      </c>
      <c r="M518" s="6">
        <f t="shared" si="42"/>
        <v>0.17705510388437218</v>
      </c>
      <c r="N518" s="6">
        <f t="shared" si="42"/>
        <v>-3.7527890695573625</v>
      </c>
      <c r="O518" s="7">
        <f t="shared" si="43"/>
        <v>30.953700000000001</v>
      </c>
      <c r="P518" s="6">
        <f t="shared" si="44"/>
        <v>1</v>
      </c>
    </row>
    <row r="519" spans="2:16" x14ac:dyDescent="0.2">
      <c r="B519" s="5"/>
      <c r="H519" s="3"/>
      <c r="I519" s="4">
        <v>1</v>
      </c>
      <c r="J519" s="4">
        <v>30.562000000000001</v>
      </c>
      <c r="K519" s="6">
        <f t="shared" si="40"/>
        <v>0.82294489611562782</v>
      </c>
      <c r="L519" s="6">
        <f t="shared" si="41"/>
        <v>34.706489069557364</v>
      </c>
      <c r="M519" s="6">
        <f t="shared" si="42"/>
        <v>0.17705510388437218</v>
      </c>
      <c r="N519" s="6">
        <f t="shared" si="42"/>
        <v>-4.1444890695573626</v>
      </c>
      <c r="O519" s="7">
        <f t="shared" si="43"/>
        <v>30.562000000000001</v>
      </c>
      <c r="P519" s="6">
        <f t="shared" si="44"/>
        <v>1</v>
      </c>
    </row>
    <row r="520" spans="2:16" x14ac:dyDescent="0.2">
      <c r="B520" s="5"/>
      <c r="H520" s="3"/>
      <c r="I520" s="4">
        <v>1</v>
      </c>
      <c r="J520" s="4">
        <v>30.172599999999999</v>
      </c>
      <c r="K520" s="6">
        <f t="shared" si="40"/>
        <v>0.82294489611562782</v>
      </c>
      <c r="L520" s="6">
        <f t="shared" si="41"/>
        <v>34.706489069557364</v>
      </c>
      <c r="M520" s="6">
        <f t="shared" si="42"/>
        <v>0.17705510388437218</v>
      </c>
      <c r="N520" s="6">
        <f t="shared" si="42"/>
        <v>-4.5338890695573646</v>
      </c>
      <c r="O520" s="7">
        <f t="shared" si="43"/>
        <v>30.172599999999999</v>
      </c>
      <c r="P520" s="6">
        <f t="shared" si="44"/>
        <v>1</v>
      </c>
    </row>
    <row r="521" spans="2:16" x14ac:dyDescent="0.2">
      <c r="B521" s="5"/>
      <c r="H521" s="3"/>
      <c r="I521" s="4">
        <v>1</v>
      </c>
      <c r="J521" s="4">
        <v>27.7</v>
      </c>
      <c r="K521" s="6">
        <f t="shared" si="40"/>
        <v>0.82294489611562782</v>
      </c>
      <c r="L521" s="6">
        <f t="shared" si="41"/>
        <v>34.706489069557364</v>
      </c>
      <c r="M521" s="6">
        <f t="shared" si="42"/>
        <v>0.17705510388437218</v>
      </c>
      <c r="N521" s="6">
        <f t="shared" si="42"/>
        <v>-7.0064890695573645</v>
      </c>
      <c r="O521" s="7">
        <f t="shared" si="43"/>
        <v>27.7</v>
      </c>
      <c r="P521" s="6">
        <f t="shared" si="44"/>
        <v>1</v>
      </c>
    </row>
    <row r="522" spans="2:16" x14ac:dyDescent="0.2">
      <c r="B522" s="5"/>
      <c r="H522" s="3"/>
      <c r="I522" s="4">
        <v>1</v>
      </c>
      <c r="J522" s="4">
        <v>29.452100000000002</v>
      </c>
      <c r="K522" s="6">
        <f t="shared" si="40"/>
        <v>0.82294489611562782</v>
      </c>
      <c r="L522" s="6">
        <f t="shared" si="41"/>
        <v>34.706489069557364</v>
      </c>
      <c r="M522" s="6">
        <f t="shared" si="42"/>
        <v>0.17705510388437218</v>
      </c>
      <c r="N522" s="6">
        <f t="shared" si="42"/>
        <v>-5.2543890695573623</v>
      </c>
      <c r="O522" s="7">
        <f t="shared" si="43"/>
        <v>29.452100000000002</v>
      </c>
      <c r="P522" s="6">
        <f t="shared" si="44"/>
        <v>1</v>
      </c>
    </row>
    <row r="523" spans="2:16" x14ac:dyDescent="0.2">
      <c r="B523" s="5"/>
      <c r="H523" s="3"/>
      <c r="I523" s="4">
        <v>1</v>
      </c>
      <c r="J523" s="4">
        <v>27.7</v>
      </c>
      <c r="K523" s="6">
        <f t="shared" si="40"/>
        <v>0.82294489611562782</v>
      </c>
      <c r="L523" s="6">
        <f t="shared" si="41"/>
        <v>34.706489069557364</v>
      </c>
      <c r="M523" s="6">
        <f t="shared" si="42"/>
        <v>0.17705510388437218</v>
      </c>
      <c r="N523" s="6">
        <f t="shared" si="42"/>
        <v>-7.0064890695573645</v>
      </c>
      <c r="O523" s="7">
        <f t="shared" si="43"/>
        <v>27.7</v>
      </c>
      <c r="P523" s="6">
        <f t="shared" si="44"/>
        <v>1</v>
      </c>
    </row>
    <row r="524" spans="2:16" x14ac:dyDescent="0.2">
      <c r="B524" s="5"/>
      <c r="H524" s="3"/>
      <c r="I524" s="4">
        <v>1</v>
      </c>
      <c r="J524" s="4">
        <v>26.749500000000001</v>
      </c>
      <c r="K524" s="6">
        <f t="shared" si="40"/>
        <v>0.82294489611562782</v>
      </c>
      <c r="L524" s="6">
        <f t="shared" si="41"/>
        <v>34.706489069557364</v>
      </c>
      <c r="M524" s="6">
        <f t="shared" si="42"/>
        <v>0.17705510388437218</v>
      </c>
      <c r="N524" s="6">
        <f t="shared" si="42"/>
        <v>-7.9569890695573626</v>
      </c>
      <c r="O524" s="7">
        <f t="shared" si="43"/>
        <v>26.749500000000001</v>
      </c>
      <c r="P524" s="6">
        <f t="shared" si="44"/>
        <v>1</v>
      </c>
    </row>
    <row r="525" spans="2:16" x14ac:dyDescent="0.2">
      <c r="B525" s="5"/>
      <c r="H525" s="3"/>
      <c r="I525" s="4">
        <v>1</v>
      </c>
      <c r="J525" s="4">
        <v>37.299999999999997</v>
      </c>
      <c r="K525" s="6">
        <f t="shared" si="40"/>
        <v>0.82294489611562782</v>
      </c>
      <c r="L525" s="6">
        <f t="shared" si="41"/>
        <v>34.706489069557364</v>
      </c>
      <c r="M525" s="6">
        <f t="shared" si="42"/>
        <v>0.17705510388437218</v>
      </c>
      <c r="N525" s="6">
        <f t="shared" si="42"/>
        <v>2.5935109304426334</v>
      </c>
      <c r="O525" s="7">
        <f t="shared" si="43"/>
        <v>37.299999999999997</v>
      </c>
      <c r="P525" s="6">
        <f t="shared" si="44"/>
        <v>1</v>
      </c>
    </row>
    <row r="526" spans="2:16" x14ac:dyDescent="0.2">
      <c r="B526" s="5"/>
      <c r="H526" s="3"/>
      <c r="I526" s="4">
        <v>1</v>
      </c>
      <c r="J526" s="4">
        <v>36.6</v>
      </c>
      <c r="K526" s="6">
        <f t="shared" si="40"/>
        <v>0.82294489611562782</v>
      </c>
      <c r="L526" s="6">
        <f t="shared" si="41"/>
        <v>34.706489069557364</v>
      </c>
      <c r="M526" s="6">
        <f t="shared" si="42"/>
        <v>0.17705510388437218</v>
      </c>
      <c r="N526" s="6">
        <f t="shared" si="42"/>
        <v>1.8935109304426376</v>
      </c>
      <c r="O526" s="7">
        <f t="shared" si="43"/>
        <v>36.6</v>
      </c>
      <c r="P526" s="6">
        <f t="shared" si="44"/>
        <v>1</v>
      </c>
    </row>
    <row r="527" spans="2:16" x14ac:dyDescent="0.2">
      <c r="B527" s="5"/>
      <c r="H527" s="3"/>
      <c r="I527" s="4">
        <v>0</v>
      </c>
      <c r="J527" s="4">
        <v>31.9</v>
      </c>
      <c r="K527" s="6">
        <f t="shared" si="40"/>
        <v>0.82294489611562782</v>
      </c>
      <c r="L527" s="6">
        <f t="shared" si="41"/>
        <v>34.706489069557364</v>
      </c>
      <c r="M527" s="6">
        <f t="shared" si="42"/>
        <v>-0.82294489611562782</v>
      </c>
      <c r="N527" s="6">
        <f t="shared" si="42"/>
        <v>-2.8064890695573652</v>
      </c>
      <c r="O527" s="7">
        <f t="shared" si="43"/>
        <v>0</v>
      </c>
      <c r="P527" s="6">
        <f t="shared" si="44"/>
        <v>0</v>
      </c>
    </row>
    <row r="528" spans="2:16" x14ac:dyDescent="0.2">
      <c r="B528" s="5"/>
      <c r="H528" s="3"/>
      <c r="I528" s="4">
        <v>0</v>
      </c>
      <c r="J528" s="4">
        <v>31.9</v>
      </c>
      <c r="K528" s="6">
        <f t="shared" si="40"/>
        <v>0.82294489611562782</v>
      </c>
      <c r="L528" s="6">
        <f t="shared" si="41"/>
        <v>34.706489069557364</v>
      </c>
      <c r="M528" s="6">
        <f t="shared" si="42"/>
        <v>-0.82294489611562782</v>
      </c>
      <c r="N528" s="6">
        <f t="shared" si="42"/>
        <v>-2.8064890695573652</v>
      </c>
      <c r="O528" s="7">
        <f t="shared" si="43"/>
        <v>0</v>
      </c>
      <c r="P528" s="6">
        <f t="shared" si="44"/>
        <v>0</v>
      </c>
    </row>
    <row r="529" spans="2:16" x14ac:dyDescent="0.2">
      <c r="B529" s="5"/>
      <c r="H529" s="3"/>
      <c r="I529" s="4">
        <v>0</v>
      </c>
      <c r="J529" s="4">
        <v>31.9</v>
      </c>
      <c r="K529" s="6">
        <f t="shared" si="40"/>
        <v>0.82294489611562782</v>
      </c>
      <c r="L529" s="6">
        <f t="shared" si="41"/>
        <v>34.706489069557364</v>
      </c>
      <c r="M529" s="6">
        <f t="shared" si="42"/>
        <v>-0.82294489611562782</v>
      </c>
      <c r="N529" s="6">
        <f t="shared" si="42"/>
        <v>-2.8064890695573652</v>
      </c>
      <c r="O529" s="7">
        <f t="shared" si="43"/>
        <v>0</v>
      </c>
      <c r="P529" s="6">
        <f t="shared" si="44"/>
        <v>0</v>
      </c>
    </row>
    <row r="530" spans="2:16" x14ac:dyDescent="0.2">
      <c r="B530" s="5"/>
      <c r="H530" s="3"/>
      <c r="I530" s="4">
        <v>0</v>
      </c>
      <c r="J530" s="4">
        <v>22.7</v>
      </c>
      <c r="K530" s="6">
        <f t="shared" si="40"/>
        <v>0.82294489611562782</v>
      </c>
      <c r="L530" s="6">
        <f t="shared" si="41"/>
        <v>34.706489069557364</v>
      </c>
      <c r="M530" s="6">
        <f t="shared" si="42"/>
        <v>-0.82294489611562782</v>
      </c>
      <c r="N530" s="6">
        <f t="shared" si="42"/>
        <v>-12.006489069557365</v>
      </c>
      <c r="O530" s="7">
        <f t="shared" si="43"/>
        <v>0</v>
      </c>
      <c r="P530" s="6">
        <f t="shared" si="44"/>
        <v>0</v>
      </c>
    </row>
    <row r="531" spans="2:16" x14ac:dyDescent="0.2">
      <c r="B531" s="5"/>
      <c r="H531" s="3"/>
      <c r="I531" s="4">
        <v>0</v>
      </c>
      <c r="J531" s="4">
        <v>24.5</v>
      </c>
      <c r="K531" s="6">
        <f t="shared" si="40"/>
        <v>0.82294489611562782</v>
      </c>
      <c r="L531" s="6">
        <f t="shared" si="41"/>
        <v>34.706489069557364</v>
      </c>
      <c r="M531" s="6">
        <f t="shared" si="42"/>
        <v>-0.82294489611562782</v>
      </c>
      <c r="N531" s="6">
        <f t="shared" si="42"/>
        <v>-10.206489069557364</v>
      </c>
      <c r="O531" s="7">
        <f t="shared" si="43"/>
        <v>0</v>
      </c>
      <c r="P531" s="6">
        <f t="shared" si="44"/>
        <v>0</v>
      </c>
    </row>
    <row r="532" spans="2:16" x14ac:dyDescent="0.2">
      <c r="B532" s="5"/>
      <c r="H532" s="3"/>
      <c r="I532" s="4">
        <v>1</v>
      </c>
      <c r="J532" s="4">
        <v>40.299999999999997</v>
      </c>
      <c r="K532" s="6">
        <f t="shared" si="40"/>
        <v>0.82294489611562782</v>
      </c>
      <c r="L532" s="6">
        <f t="shared" si="41"/>
        <v>34.706489069557364</v>
      </c>
      <c r="M532" s="6">
        <f t="shared" si="42"/>
        <v>0.17705510388437218</v>
      </c>
      <c r="N532" s="6">
        <f t="shared" si="42"/>
        <v>5.5935109304426334</v>
      </c>
      <c r="O532" s="7">
        <f t="shared" si="43"/>
        <v>40.299999999999997</v>
      </c>
      <c r="P532" s="6">
        <f t="shared" si="44"/>
        <v>1</v>
      </c>
    </row>
    <row r="533" spans="2:16" x14ac:dyDescent="0.2">
      <c r="B533" s="5"/>
      <c r="H533" s="3"/>
      <c r="I533" s="4">
        <v>1</v>
      </c>
      <c r="J533" s="4">
        <v>41.2</v>
      </c>
      <c r="K533" s="6">
        <f t="shared" si="40"/>
        <v>0.82294489611562782</v>
      </c>
      <c r="L533" s="6">
        <f t="shared" si="41"/>
        <v>34.706489069557364</v>
      </c>
      <c r="M533" s="6">
        <f t="shared" si="42"/>
        <v>0.17705510388437218</v>
      </c>
      <c r="N533" s="6">
        <f t="shared" si="42"/>
        <v>6.4935109304426391</v>
      </c>
      <c r="O533" s="7">
        <f t="shared" si="43"/>
        <v>41.2</v>
      </c>
      <c r="P533" s="6">
        <f t="shared" si="44"/>
        <v>1</v>
      </c>
    </row>
    <row r="534" spans="2:16" x14ac:dyDescent="0.2">
      <c r="B534" s="5"/>
      <c r="H534" s="3"/>
      <c r="I534" s="4">
        <v>1</v>
      </c>
      <c r="J534" s="4">
        <v>37.299999999999997</v>
      </c>
      <c r="K534" s="6">
        <f t="shared" si="40"/>
        <v>0.82294489611562782</v>
      </c>
      <c r="L534" s="6">
        <f t="shared" si="41"/>
        <v>34.706489069557364</v>
      </c>
      <c r="M534" s="6">
        <f t="shared" si="42"/>
        <v>0.17705510388437218</v>
      </c>
      <c r="N534" s="6">
        <f t="shared" si="42"/>
        <v>2.5935109304426334</v>
      </c>
      <c r="O534" s="7">
        <f t="shared" si="43"/>
        <v>37.299999999999997</v>
      </c>
      <c r="P534" s="6">
        <f t="shared" si="44"/>
        <v>1</v>
      </c>
    </row>
    <row r="535" spans="2:16" x14ac:dyDescent="0.2">
      <c r="B535" s="5"/>
      <c r="H535" s="3"/>
      <c r="I535" s="4">
        <v>0</v>
      </c>
      <c r="J535" s="4">
        <v>32.1</v>
      </c>
      <c r="K535" s="6">
        <f t="shared" si="40"/>
        <v>0.82294489611562782</v>
      </c>
      <c r="L535" s="6">
        <f t="shared" si="41"/>
        <v>34.706489069557364</v>
      </c>
      <c r="M535" s="6">
        <f t="shared" si="42"/>
        <v>-0.82294489611562782</v>
      </c>
      <c r="N535" s="6">
        <f t="shared" si="42"/>
        <v>-2.6064890695573624</v>
      </c>
      <c r="O535" s="7">
        <f t="shared" si="43"/>
        <v>0</v>
      </c>
      <c r="P535" s="6">
        <f t="shared" si="44"/>
        <v>0</v>
      </c>
    </row>
    <row r="536" spans="2:16" x14ac:dyDescent="0.2">
      <c r="B536" s="5"/>
      <c r="H536" s="3"/>
      <c r="I536" s="4">
        <v>1</v>
      </c>
      <c r="J536" s="4">
        <v>31.9</v>
      </c>
      <c r="K536" s="6">
        <f t="shared" si="40"/>
        <v>0.82294489611562782</v>
      </c>
      <c r="L536" s="6">
        <f t="shared" si="41"/>
        <v>34.706489069557364</v>
      </c>
      <c r="M536" s="6">
        <f t="shared" si="42"/>
        <v>0.17705510388437218</v>
      </c>
      <c r="N536" s="6">
        <f t="shared" si="42"/>
        <v>-2.8064890695573652</v>
      </c>
      <c r="O536" s="7">
        <f t="shared" si="43"/>
        <v>31.9</v>
      </c>
      <c r="P536" s="6">
        <f t="shared" si="44"/>
        <v>1</v>
      </c>
    </row>
    <row r="537" spans="2:16" x14ac:dyDescent="0.2">
      <c r="B537" s="5"/>
      <c r="H537" s="3"/>
      <c r="I537" s="4">
        <v>0</v>
      </c>
      <c r="J537" s="4">
        <v>35.700000000000003</v>
      </c>
      <c r="K537" s="6">
        <f t="shared" si="40"/>
        <v>0.82294489611562782</v>
      </c>
      <c r="L537" s="6">
        <f t="shared" si="41"/>
        <v>34.706489069557364</v>
      </c>
      <c r="M537" s="6">
        <f t="shared" si="42"/>
        <v>-0.82294489611562782</v>
      </c>
      <c r="N537" s="6">
        <f t="shared" si="42"/>
        <v>0.99351093044263905</v>
      </c>
      <c r="O537" s="7">
        <f t="shared" si="43"/>
        <v>0</v>
      </c>
      <c r="P537" s="6">
        <f t="shared" si="44"/>
        <v>0</v>
      </c>
    </row>
    <row r="538" spans="2:16" x14ac:dyDescent="0.2">
      <c r="B538" s="5"/>
      <c r="H538" s="3"/>
      <c r="I538" s="4">
        <v>0</v>
      </c>
      <c r="J538" s="4">
        <v>34.200000000000003</v>
      </c>
      <c r="K538" s="6">
        <f t="shared" si="40"/>
        <v>0.82294489611562782</v>
      </c>
      <c r="L538" s="6">
        <f t="shared" si="41"/>
        <v>34.706489069557364</v>
      </c>
      <c r="M538" s="6">
        <f t="shared" si="42"/>
        <v>-0.82294489611562782</v>
      </c>
      <c r="N538" s="6">
        <f t="shared" si="42"/>
        <v>-0.50648906955736095</v>
      </c>
      <c r="O538" s="7">
        <f t="shared" si="43"/>
        <v>0</v>
      </c>
      <c r="P538" s="6">
        <f t="shared" si="44"/>
        <v>0</v>
      </c>
    </row>
    <row r="539" spans="2:16" x14ac:dyDescent="0.2">
      <c r="B539" s="5"/>
      <c r="H539" s="3"/>
      <c r="I539" s="4">
        <v>1</v>
      </c>
      <c r="J539" s="4">
        <v>34.5</v>
      </c>
      <c r="K539" s="6">
        <f t="shared" si="40"/>
        <v>0.82294489611562782</v>
      </c>
      <c r="L539" s="6">
        <f t="shared" si="41"/>
        <v>34.706489069557364</v>
      </c>
      <c r="M539" s="6">
        <f t="shared" si="42"/>
        <v>0.17705510388437218</v>
      </c>
      <c r="N539" s="6">
        <f t="shared" si="42"/>
        <v>-0.20648906955736379</v>
      </c>
      <c r="O539" s="7">
        <f t="shared" si="43"/>
        <v>34.5</v>
      </c>
      <c r="P539" s="6">
        <f t="shared" si="44"/>
        <v>1</v>
      </c>
    </row>
    <row r="540" spans="2:16" x14ac:dyDescent="0.2">
      <c r="B540" s="5"/>
      <c r="H540" s="3"/>
      <c r="I540" s="4">
        <v>0</v>
      </c>
      <c r="J540" s="4">
        <v>26</v>
      </c>
      <c r="K540" s="6">
        <f t="shared" si="40"/>
        <v>0.82294489611562782</v>
      </c>
      <c r="L540" s="6">
        <f t="shared" si="41"/>
        <v>34.706489069557364</v>
      </c>
      <c r="M540" s="6">
        <f t="shared" si="42"/>
        <v>-0.82294489611562782</v>
      </c>
      <c r="N540" s="6">
        <f t="shared" si="42"/>
        <v>-8.7064890695573638</v>
      </c>
      <c r="O540" s="7">
        <f t="shared" si="43"/>
        <v>0</v>
      </c>
      <c r="P540" s="6">
        <f t="shared" si="44"/>
        <v>0</v>
      </c>
    </row>
    <row r="541" spans="2:16" x14ac:dyDescent="0.2">
      <c r="B541" s="5"/>
      <c r="H541" s="3"/>
      <c r="I541" s="4">
        <v>0</v>
      </c>
      <c r="J541" s="4">
        <v>35.700000000000003</v>
      </c>
      <c r="K541" s="6">
        <f t="shared" si="40"/>
        <v>0.82294489611562782</v>
      </c>
      <c r="L541" s="6">
        <f t="shared" si="41"/>
        <v>34.706489069557364</v>
      </c>
      <c r="M541" s="6">
        <f t="shared" si="42"/>
        <v>-0.82294489611562782</v>
      </c>
      <c r="N541" s="6">
        <f t="shared" si="42"/>
        <v>0.99351093044263905</v>
      </c>
      <c r="O541" s="7">
        <f t="shared" si="43"/>
        <v>0</v>
      </c>
      <c r="P541" s="6">
        <f t="shared" si="44"/>
        <v>0</v>
      </c>
    </row>
    <row r="542" spans="2:16" x14ac:dyDescent="0.2">
      <c r="B542" s="5"/>
      <c r="H542" s="3"/>
      <c r="I542" s="4">
        <v>0</v>
      </c>
      <c r="J542" s="4">
        <v>34.200000000000003</v>
      </c>
      <c r="K542" s="6">
        <f t="shared" si="40"/>
        <v>0.82294489611562782</v>
      </c>
      <c r="L542" s="6">
        <f t="shared" si="41"/>
        <v>34.706489069557364</v>
      </c>
      <c r="M542" s="6">
        <f t="shared" si="42"/>
        <v>-0.82294489611562782</v>
      </c>
      <c r="N542" s="6">
        <f t="shared" si="42"/>
        <v>-0.50648906955736095</v>
      </c>
      <c r="O542" s="7">
        <f t="shared" si="43"/>
        <v>0</v>
      </c>
      <c r="P542" s="6">
        <f t="shared" si="44"/>
        <v>0</v>
      </c>
    </row>
    <row r="543" spans="2:16" x14ac:dyDescent="0.2">
      <c r="B543" s="5"/>
      <c r="H543" s="3"/>
      <c r="I543" s="4">
        <v>1</v>
      </c>
      <c r="J543" s="4">
        <v>34.5</v>
      </c>
      <c r="K543" s="6">
        <f t="shared" si="40"/>
        <v>0.82294489611562782</v>
      </c>
      <c r="L543" s="6">
        <f t="shared" si="41"/>
        <v>34.706489069557364</v>
      </c>
      <c r="M543" s="6">
        <f t="shared" si="42"/>
        <v>0.17705510388437218</v>
      </c>
      <c r="N543" s="6">
        <f t="shared" si="42"/>
        <v>-0.20648906955736379</v>
      </c>
      <c r="O543" s="7">
        <f t="shared" si="43"/>
        <v>34.5</v>
      </c>
      <c r="P543" s="6">
        <f t="shared" si="44"/>
        <v>1</v>
      </c>
    </row>
    <row r="544" spans="2:16" x14ac:dyDescent="0.2">
      <c r="B544" s="5"/>
      <c r="H544" s="3"/>
      <c r="I544" s="4">
        <v>0</v>
      </c>
      <c r="J544" s="4">
        <v>26</v>
      </c>
      <c r="K544" s="6">
        <f t="shared" si="40"/>
        <v>0.82294489611562782</v>
      </c>
      <c r="L544" s="6">
        <f t="shared" si="41"/>
        <v>34.706489069557364</v>
      </c>
      <c r="M544" s="6">
        <f t="shared" si="42"/>
        <v>-0.82294489611562782</v>
      </c>
      <c r="N544" s="6">
        <f t="shared" si="42"/>
        <v>-8.7064890695573638</v>
      </c>
      <c r="O544" s="7">
        <f t="shared" si="43"/>
        <v>0</v>
      </c>
      <c r="P544" s="6">
        <f t="shared" si="44"/>
        <v>0</v>
      </c>
    </row>
    <row r="545" spans="2:16" x14ac:dyDescent="0.2">
      <c r="B545" s="5"/>
      <c r="H545" s="3"/>
      <c r="I545" s="4">
        <v>0</v>
      </c>
      <c r="J545" s="4">
        <v>32.1</v>
      </c>
      <c r="K545" s="6">
        <f t="shared" si="40"/>
        <v>0.82294489611562782</v>
      </c>
      <c r="L545" s="6">
        <f t="shared" si="41"/>
        <v>34.706489069557364</v>
      </c>
      <c r="M545" s="6">
        <f t="shared" si="42"/>
        <v>-0.82294489611562782</v>
      </c>
      <c r="N545" s="6">
        <f t="shared" si="42"/>
        <v>-2.6064890695573624</v>
      </c>
      <c r="O545" s="7">
        <f t="shared" si="43"/>
        <v>0</v>
      </c>
      <c r="P545" s="6">
        <f t="shared" si="44"/>
        <v>0</v>
      </c>
    </row>
    <row r="546" spans="2:16" x14ac:dyDescent="0.2">
      <c r="B546" s="5"/>
      <c r="H546" s="3"/>
      <c r="I546" s="4">
        <v>1</v>
      </c>
      <c r="J546" s="4">
        <v>31.9</v>
      </c>
      <c r="K546" s="6">
        <f t="shared" si="40"/>
        <v>0.82294489611562782</v>
      </c>
      <c r="L546" s="6">
        <f t="shared" si="41"/>
        <v>34.706489069557364</v>
      </c>
      <c r="M546" s="6">
        <f t="shared" si="42"/>
        <v>0.17705510388437218</v>
      </c>
      <c r="N546" s="6">
        <f t="shared" si="42"/>
        <v>-2.8064890695573652</v>
      </c>
      <c r="O546" s="7">
        <f t="shared" si="43"/>
        <v>31.9</v>
      </c>
      <c r="P546" s="6">
        <f t="shared" si="44"/>
        <v>1</v>
      </c>
    </row>
    <row r="547" spans="2:16" x14ac:dyDescent="0.2">
      <c r="B547" s="5"/>
      <c r="H547" s="3"/>
      <c r="I547" s="4">
        <v>0</v>
      </c>
      <c r="J547" s="4">
        <v>33.305199999999999</v>
      </c>
      <c r="K547" s="6">
        <f t="shared" si="40"/>
        <v>0.82294489611562782</v>
      </c>
      <c r="L547" s="6">
        <f t="shared" si="41"/>
        <v>34.706489069557364</v>
      </c>
      <c r="M547" s="6">
        <f t="shared" si="42"/>
        <v>-0.82294489611562782</v>
      </c>
      <c r="N547" s="6">
        <f t="shared" si="42"/>
        <v>-1.4012890695573645</v>
      </c>
      <c r="O547" s="7">
        <f t="shared" si="43"/>
        <v>0</v>
      </c>
      <c r="P547" s="6">
        <f t="shared" si="44"/>
        <v>0</v>
      </c>
    </row>
    <row r="548" spans="2:16" x14ac:dyDescent="0.2">
      <c r="B548" s="5"/>
      <c r="H548" s="3"/>
      <c r="I548" s="4">
        <v>1</v>
      </c>
      <c r="J548" s="4">
        <v>34.9</v>
      </c>
      <c r="K548" s="6">
        <f t="shared" si="40"/>
        <v>0.82294489611562782</v>
      </c>
      <c r="L548" s="6">
        <f t="shared" si="41"/>
        <v>34.706489069557364</v>
      </c>
      <c r="M548" s="6">
        <f t="shared" si="42"/>
        <v>0.17705510388437218</v>
      </c>
      <c r="N548" s="6">
        <f t="shared" si="42"/>
        <v>0.19351093044263479</v>
      </c>
      <c r="O548" s="7">
        <f t="shared" si="43"/>
        <v>34.9</v>
      </c>
      <c r="P548" s="6">
        <f t="shared" si="44"/>
        <v>1</v>
      </c>
    </row>
    <row r="549" spans="2:16" x14ac:dyDescent="0.2">
      <c r="B549" s="5"/>
      <c r="H549" s="3"/>
      <c r="I549" s="4">
        <v>1</v>
      </c>
      <c r="J549" s="4">
        <v>34.700000000000003</v>
      </c>
      <c r="K549" s="6">
        <f t="shared" si="40"/>
        <v>0.82294489611562782</v>
      </c>
      <c r="L549" s="6">
        <f t="shared" si="41"/>
        <v>34.706489069557364</v>
      </c>
      <c r="M549" s="6">
        <f t="shared" si="42"/>
        <v>0.17705510388437218</v>
      </c>
      <c r="N549" s="6">
        <f t="shared" si="42"/>
        <v>-6.4890695573609491E-3</v>
      </c>
      <c r="O549" s="7">
        <f t="shared" si="43"/>
        <v>34.700000000000003</v>
      </c>
      <c r="P549" s="6">
        <f t="shared" si="44"/>
        <v>1</v>
      </c>
    </row>
    <row r="550" spans="2:16" x14ac:dyDescent="0.2">
      <c r="B550" s="5"/>
      <c r="H550" s="3"/>
      <c r="I550" s="4">
        <v>1</v>
      </c>
      <c r="J550" s="4">
        <v>37.4</v>
      </c>
      <c r="K550" s="6">
        <f t="shared" si="40"/>
        <v>0.82294489611562782</v>
      </c>
      <c r="L550" s="6">
        <f t="shared" si="41"/>
        <v>34.706489069557364</v>
      </c>
      <c r="M550" s="6">
        <f t="shared" si="42"/>
        <v>0.17705510388437218</v>
      </c>
      <c r="N550" s="6">
        <f t="shared" si="42"/>
        <v>2.6935109304426348</v>
      </c>
      <c r="O550" s="7">
        <f t="shared" si="43"/>
        <v>37.4</v>
      </c>
      <c r="P550" s="6">
        <f t="shared" si="44"/>
        <v>1</v>
      </c>
    </row>
    <row r="551" spans="2:16" x14ac:dyDescent="0.2">
      <c r="B551" s="5"/>
      <c r="H551" s="3"/>
      <c r="I551" s="4">
        <v>1</v>
      </c>
      <c r="J551" s="4">
        <v>27.8</v>
      </c>
      <c r="K551" s="6">
        <f t="shared" si="40"/>
        <v>0.82294489611562782</v>
      </c>
      <c r="L551" s="6">
        <f t="shared" si="41"/>
        <v>34.706489069557364</v>
      </c>
      <c r="M551" s="6">
        <f t="shared" si="42"/>
        <v>0.17705510388437218</v>
      </c>
      <c r="N551" s="6">
        <f t="shared" si="42"/>
        <v>-6.9064890695573631</v>
      </c>
      <c r="O551" s="7">
        <f t="shared" si="43"/>
        <v>27.8</v>
      </c>
      <c r="P551" s="6">
        <f t="shared" si="44"/>
        <v>1</v>
      </c>
    </row>
    <row r="552" spans="2:16" x14ac:dyDescent="0.2">
      <c r="B552" s="5"/>
      <c r="H552" s="3"/>
      <c r="I552" s="4">
        <v>1</v>
      </c>
      <c r="J552" s="4">
        <v>43.104300000000002</v>
      </c>
      <c r="K552" s="6">
        <f t="shared" si="40"/>
        <v>0.82294489611562782</v>
      </c>
      <c r="L552" s="6">
        <f t="shared" si="41"/>
        <v>34.706489069557364</v>
      </c>
      <c r="M552" s="6">
        <f t="shared" si="42"/>
        <v>0.17705510388437218</v>
      </c>
      <c r="N552" s="6">
        <f t="shared" si="42"/>
        <v>8.3978109304426383</v>
      </c>
      <c r="O552" s="7">
        <f t="shared" si="43"/>
        <v>43.104300000000002</v>
      </c>
      <c r="P552" s="6">
        <f t="shared" si="44"/>
        <v>1</v>
      </c>
    </row>
    <row r="553" spans="2:16" x14ac:dyDescent="0.2">
      <c r="B553" s="5"/>
      <c r="H553" s="3"/>
      <c r="I553" s="4">
        <v>1</v>
      </c>
      <c r="J553" s="4">
        <v>43.291600000000003</v>
      </c>
      <c r="K553" s="6">
        <f t="shared" si="40"/>
        <v>0.82294489611562782</v>
      </c>
      <c r="L553" s="6">
        <f t="shared" si="41"/>
        <v>34.706489069557364</v>
      </c>
      <c r="M553" s="6">
        <f t="shared" si="42"/>
        <v>0.17705510388437218</v>
      </c>
      <c r="N553" s="6">
        <f t="shared" si="42"/>
        <v>8.5851109304426387</v>
      </c>
      <c r="O553" s="7">
        <f t="shared" si="43"/>
        <v>43.291600000000003</v>
      </c>
      <c r="P553" s="6">
        <f t="shared" si="44"/>
        <v>1</v>
      </c>
    </row>
    <row r="554" spans="2:16" x14ac:dyDescent="0.2">
      <c r="B554" s="5"/>
      <c r="H554" s="3"/>
      <c r="I554" s="4">
        <v>1</v>
      </c>
      <c r="J554" s="4">
        <v>41.2</v>
      </c>
      <c r="K554" s="6">
        <f t="shared" si="40"/>
        <v>0.82294489611562782</v>
      </c>
      <c r="L554" s="6">
        <f t="shared" si="41"/>
        <v>34.706489069557364</v>
      </c>
      <c r="M554" s="6">
        <f t="shared" si="42"/>
        <v>0.17705510388437218</v>
      </c>
      <c r="N554" s="6">
        <f t="shared" si="42"/>
        <v>6.4935109304426391</v>
      </c>
      <c r="O554" s="7">
        <f t="shared" si="43"/>
        <v>41.2</v>
      </c>
      <c r="P554" s="6">
        <f t="shared" si="44"/>
        <v>1</v>
      </c>
    </row>
    <row r="555" spans="2:16" x14ac:dyDescent="0.2">
      <c r="B555" s="5"/>
      <c r="H555" s="3"/>
      <c r="I555" s="4">
        <v>1</v>
      </c>
      <c r="J555" s="4">
        <v>36.200000000000003</v>
      </c>
      <c r="K555" s="6">
        <f t="shared" si="40"/>
        <v>0.82294489611562782</v>
      </c>
      <c r="L555" s="6">
        <f t="shared" si="41"/>
        <v>34.706489069557364</v>
      </c>
      <c r="M555" s="6">
        <f t="shared" si="42"/>
        <v>0.17705510388437218</v>
      </c>
      <c r="N555" s="6">
        <f t="shared" si="42"/>
        <v>1.4935109304426391</v>
      </c>
      <c r="O555" s="7">
        <f t="shared" si="43"/>
        <v>36.200000000000003</v>
      </c>
      <c r="P555" s="6">
        <f t="shared" si="44"/>
        <v>1</v>
      </c>
    </row>
    <row r="556" spans="2:16" x14ac:dyDescent="0.2">
      <c r="B556" s="5"/>
      <c r="H556" s="3"/>
      <c r="I556" s="4">
        <v>1</v>
      </c>
      <c r="J556" s="4">
        <v>35.6</v>
      </c>
      <c r="K556" s="6">
        <f t="shared" si="40"/>
        <v>0.82294489611562782</v>
      </c>
      <c r="L556" s="6">
        <f t="shared" si="41"/>
        <v>34.706489069557364</v>
      </c>
      <c r="M556" s="6">
        <f t="shared" si="42"/>
        <v>0.17705510388437218</v>
      </c>
      <c r="N556" s="6">
        <f t="shared" si="42"/>
        <v>0.89351093044263763</v>
      </c>
      <c r="O556" s="7">
        <f t="shared" si="43"/>
        <v>35.6</v>
      </c>
      <c r="P556" s="6">
        <f t="shared" si="44"/>
        <v>1</v>
      </c>
    </row>
    <row r="557" spans="2:16" x14ac:dyDescent="0.2">
      <c r="B557" s="5"/>
      <c r="H557" s="3"/>
      <c r="I557" s="4">
        <v>1</v>
      </c>
      <c r="J557" s="4">
        <v>38.299999999999997</v>
      </c>
      <c r="K557" s="6">
        <f t="shared" si="40"/>
        <v>0.82294489611562782</v>
      </c>
      <c r="L557" s="6">
        <f t="shared" si="41"/>
        <v>34.706489069557364</v>
      </c>
      <c r="M557" s="6">
        <f t="shared" si="42"/>
        <v>0.17705510388437218</v>
      </c>
      <c r="N557" s="6">
        <f t="shared" si="42"/>
        <v>3.5935109304426334</v>
      </c>
      <c r="O557" s="7">
        <f t="shared" si="43"/>
        <v>38.299999999999997</v>
      </c>
      <c r="P557" s="6">
        <f t="shared" si="44"/>
        <v>1</v>
      </c>
    </row>
    <row r="558" spans="2:16" x14ac:dyDescent="0.2">
      <c r="B558" s="5"/>
      <c r="H558" s="3"/>
      <c r="I558" s="4">
        <v>1</v>
      </c>
      <c r="J558" s="4">
        <v>34.200000000000003</v>
      </c>
      <c r="K558" s="6">
        <f t="shared" si="40"/>
        <v>0.82294489611562782</v>
      </c>
      <c r="L558" s="6">
        <f t="shared" si="41"/>
        <v>34.706489069557364</v>
      </c>
      <c r="M558" s="6">
        <f t="shared" si="42"/>
        <v>0.17705510388437218</v>
      </c>
      <c r="N558" s="6">
        <f t="shared" si="42"/>
        <v>-0.50648906955736095</v>
      </c>
      <c r="O558" s="7">
        <f t="shared" si="43"/>
        <v>34.200000000000003</v>
      </c>
      <c r="P558" s="6">
        <f t="shared" si="44"/>
        <v>1</v>
      </c>
    </row>
    <row r="559" spans="2:16" x14ac:dyDescent="0.2">
      <c r="B559" s="5"/>
      <c r="H559" s="3"/>
      <c r="I559" s="4">
        <v>1</v>
      </c>
      <c r="J559" s="4">
        <v>44.4</v>
      </c>
      <c r="K559" s="6">
        <f t="shared" si="40"/>
        <v>0.82294489611562782</v>
      </c>
      <c r="L559" s="6">
        <f t="shared" si="41"/>
        <v>34.706489069557364</v>
      </c>
      <c r="M559" s="6">
        <f t="shared" si="42"/>
        <v>0.17705510388437218</v>
      </c>
      <c r="N559" s="6">
        <f t="shared" si="42"/>
        <v>9.6935109304426348</v>
      </c>
      <c r="O559" s="7">
        <f t="shared" si="43"/>
        <v>44.4</v>
      </c>
      <c r="P559" s="6">
        <f t="shared" si="44"/>
        <v>1</v>
      </c>
    </row>
    <row r="560" spans="2:16" x14ac:dyDescent="0.2">
      <c r="B560" s="5"/>
      <c r="H560" s="3"/>
      <c r="I560" s="4">
        <v>1</v>
      </c>
      <c r="J560" s="4">
        <v>44.8</v>
      </c>
      <c r="K560" s="6">
        <f t="shared" si="40"/>
        <v>0.82294489611562782</v>
      </c>
      <c r="L560" s="6">
        <f t="shared" si="41"/>
        <v>34.706489069557364</v>
      </c>
      <c r="M560" s="6">
        <f t="shared" si="42"/>
        <v>0.17705510388437218</v>
      </c>
      <c r="N560" s="6">
        <f t="shared" si="42"/>
        <v>10.093510930442633</v>
      </c>
      <c r="O560" s="7">
        <f t="shared" si="43"/>
        <v>44.8</v>
      </c>
      <c r="P560" s="6">
        <f t="shared" si="44"/>
        <v>1</v>
      </c>
    </row>
    <row r="561" spans="2:16" x14ac:dyDescent="0.2">
      <c r="B561" s="5"/>
      <c r="H561" s="3"/>
      <c r="I561" s="4">
        <v>1</v>
      </c>
      <c r="J561" s="4">
        <v>40.1</v>
      </c>
      <c r="K561" s="6">
        <f t="shared" si="40"/>
        <v>0.82294489611562782</v>
      </c>
      <c r="L561" s="6">
        <f t="shared" si="41"/>
        <v>34.706489069557364</v>
      </c>
      <c r="M561" s="6">
        <f t="shared" si="42"/>
        <v>0.17705510388437218</v>
      </c>
      <c r="N561" s="6">
        <f t="shared" si="42"/>
        <v>5.3935109304426376</v>
      </c>
      <c r="O561" s="7">
        <f t="shared" si="43"/>
        <v>40.1</v>
      </c>
      <c r="P561" s="6">
        <f t="shared" si="44"/>
        <v>1</v>
      </c>
    </row>
    <row r="562" spans="2:16" x14ac:dyDescent="0.2">
      <c r="B562" s="5"/>
      <c r="H562" s="3"/>
      <c r="I562" s="4">
        <v>1</v>
      </c>
      <c r="J562" s="4">
        <v>34.1997</v>
      </c>
      <c r="K562" s="6">
        <f t="shared" si="40"/>
        <v>0.82294489611562782</v>
      </c>
      <c r="L562" s="6">
        <f t="shared" si="41"/>
        <v>34.706489069557364</v>
      </c>
      <c r="M562" s="6">
        <f t="shared" si="42"/>
        <v>0.17705510388437218</v>
      </c>
      <c r="N562" s="6">
        <f t="shared" si="42"/>
        <v>-0.5067890695573638</v>
      </c>
      <c r="O562" s="7">
        <f t="shared" si="43"/>
        <v>34.1997</v>
      </c>
      <c r="P562" s="6">
        <f t="shared" si="44"/>
        <v>1</v>
      </c>
    </row>
    <row r="563" spans="2:16" x14ac:dyDescent="0.2">
      <c r="B563" s="5"/>
      <c r="H563" s="3"/>
      <c r="I563" s="4">
        <v>1</v>
      </c>
      <c r="J563" s="4">
        <v>30.549900000000001</v>
      </c>
      <c r="K563" s="6">
        <f t="shared" si="40"/>
        <v>0.82294489611562782</v>
      </c>
      <c r="L563" s="6">
        <f t="shared" si="41"/>
        <v>34.706489069557364</v>
      </c>
      <c r="M563" s="6">
        <f t="shared" si="42"/>
        <v>0.17705510388437218</v>
      </c>
      <c r="N563" s="6">
        <f t="shared" si="42"/>
        <v>-4.1565890695573628</v>
      </c>
      <c r="O563" s="7">
        <f t="shared" si="43"/>
        <v>30.549900000000001</v>
      </c>
      <c r="P563" s="6">
        <f t="shared" si="44"/>
        <v>1</v>
      </c>
    </row>
    <row r="564" spans="2:16" x14ac:dyDescent="0.2">
      <c r="B564" s="5"/>
      <c r="H564" s="3"/>
      <c r="I564" s="4">
        <v>1</v>
      </c>
      <c r="J564" s="4">
        <v>29.6</v>
      </c>
      <c r="K564" s="6">
        <f t="shared" si="40"/>
        <v>0.82294489611562782</v>
      </c>
      <c r="L564" s="6">
        <f t="shared" si="41"/>
        <v>34.706489069557364</v>
      </c>
      <c r="M564" s="6">
        <f t="shared" si="42"/>
        <v>0.17705510388437218</v>
      </c>
      <c r="N564" s="6">
        <f t="shared" si="42"/>
        <v>-5.1064890695573624</v>
      </c>
      <c r="O564" s="7">
        <f t="shared" si="43"/>
        <v>29.6</v>
      </c>
      <c r="P564" s="6">
        <f t="shared" si="44"/>
        <v>1</v>
      </c>
    </row>
    <row r="565" spans="2:16" x14ac:dyDescent="0.2">
      <c r="B565" s="5"/>
      <c r="H565" s="3"/>
      <c r="I565" s="4">
        <v>1</v>
      </c>
      <c r="J565" s="4">
        <v>27.2</v>
      </c>
      <c r="K565" s="6">
        <f t="shared" si="40"/>
        <v>0.82294489611562782</v>
      </c>
      <c r="L565" s="6">
        <f t="shared" si="41"/>
        <v>34.706489069557364</v>
      </c>
      <c r="M565" s="6">
        <f t="shared" si="42"/>
        <v>0.17705510388437218</v>
      </c>
      <c r="N565" s="6">
        <f t="shared" si="42"/>
        <v>-7.5064890695573645</v>
      </c>
      <c r="O565" s="7">
        <f t="shared" si="43"/>
        <v>27.2</v>
      </c>
      <c r="P565" s="6">
        <f t="shared" si="44"/>
        <v>1</v>
      </c>
    </row>
    <row r="566" spans="2:16" x14ac:dyDescent="0.2">
      <c r="B566" s="5"/>
      <c r="H566" s="3"/>
      <c r="I566" s="4">
        <v>1</v>
      </c>
      <c r="J566" s="4">
        <v>29.7559</v>
      </c>
      <c r="K566" s="6">
        <f t="shared" si="40"/>
        <v>0.82294489611562782</v>
      </c>
      <c r="L566" s="6">
        <f t="shared" si="41"/>
        <v>34.706489069557364</v>
      </c>
      <c r="M566" s="6">
        <f t="shared" si="42"/>
        <v>0.17705510388437218</v>
      </c>
      <c r="N566" s="6">
        <f t="shared" si="42"/>
        <v>-4.9505890695573633</v>
      </c>
      <c r="O566" s="7">
        <f t="shared" si="43"/>
        <v>29.7559</v>
      </c>
      <c r="P566" s="6">
        <f t="shared" si="44"/>
        <v>1</v>
      </c>
    </row>
    <row r="567" spans="2:16" x14ac:dyDescent="0.2">
      <c r="B567" s="5"/>
      <c r="H567" s="3"/>
      <c r="I567" s="4">
        <v>1</v>
      </c>
      <c r="J567" s="4">
        <v>32.670099999999998</v>
      </c>
      <c r="K567" s="6">
        <f t="shared" si="40"/>
        <v>0.82294489611562782</v>
      </c>
      <c r="L567" s="6">
        <f t="shared" si="41"/>
        <v>34.706489069557364</v>
      </c>
      <c r="M567" s="6">
        <f t="shared" si="42"/>
        <v>0.17705510388437218</v>
      </c>
      <c r="N567" s="6">
        <f t="shared" si="42"/>
        <v>-2.0363890695573659</v>
      </c>
      <c r="O567" s="7">
        <f t="shared" si="43"/>
        <v>32.670099999999998</v>
      </c>
      <c r="P567" s="6">
        <f t="shared" si="44"/>
        <v>1</v>
      </c>
    </row>
    <row r="568" spans="2:16" x14ac:dyDescent="0.2">
      <c r="B568" s="5"/>
      <c r="H568" s="3"/>
      <c r="I568" s="4">
        <v>1</v>
      </c>
      <c r="J568" s="4">
        <v>31.073599999999999</v>
      </c>
      <c r="K568" s="6">
        <f t="shared" si="40"/>
        <v>0.82294489611562782</v>
      </c>
      <c r="L568" s="6">
        <f t="shared" si="41"/>
        <v>34.706489069557364</v>
      </c>
      <c r="M568" s="6">
        <f t="shared" si="42"/>
        <v>0.17705510388437218</v>
      </c>
      <c r="N568" s="6">
        <f t="shared" si="42"/>
        <v>-3.6328890695573648</v>
      </c>
      <c r="O568" s="7">
        <f t="shared" si="43"/>
        <v>31.073599999999999</v>
      </c>
      <c r="P568" s="6">
        <f t="shared" si="44"/>
        <v>1</v>
      </c>
    </row>
    <row r="569" spans="2:16" x14ac:dyDescent="0.2">
      <c r="B569" s="5"/>
      <c r="H569" s="3"/>
      <c r="I569" s="4">
        <v>0</v>
      </c>
      <c r="J569" s="4">
        <v>33.305199999999999</v>
      </c>
      <c r="K569" s="6">
        <f t="shared" si="40"/>
        <v>0.82294489611562782</v>
      </c>
      <c r="L569" s="6">
        <f t="shared" si="41"/>
        <v>34.706489069557364</v>
      </c>
      <c r="M569" s="6">
        <f t="shared" si="42"/>
        <v>-0.82294489611562782</v>
      </c>
      <c r="N569" s="6">
        <f t="shared" si="42"/>
        <v>-1.4012890695573645</v>
      </c>
      <c r="O569" s="7">
        <f t="shared" si="43"/>
        <v>0</v>
      </c>
      <c r="P569" s="6">
        <f t="shared" si="44"/>
        <v>0</v>
      </c>
    </row>
    <row r="570" spans="2:16" x14ac:dyDescent="0.2">
      <c r="B570" s="5"/>
      <c r="H570" s="3"/>
      <c r="I570" s="4">
        <v>1</v>
      </c>
      <c r="J570" s="4">
        <v>31.5</v>
      </c>
      <c r="K570" s="6">
        <f t="shared" si="40"/>
        <v>0.82294489611562782</v>
      </c>
      <c r="L570" s="6">
        <f t="shared" si="41"/>
        <v>34.706489069557364</v>
      </c>
      <c r="M570" s="6">
        <f t="shared" si="42"/>
        <v>0.17705510388437218</v>
      </c>
      <c r="N570" s="6">
        <f t="shared" si="42"/>
        <v>-3.2064890695573638</v>
      </c>
      <c r="O570" s="7">
        <f t="shared" si="43"/>
        <v>31.5</v>
      </c>
      <c r="P570" s="6">
        <f t="shared" si="44"/>
        <v>1</v>
      </c>
    </row>
    <row r="571" spans="2:16" x14ac:dyDescent="0.2">
      <c r="B571" s="5"/>
      <c r="H571" s="3"/>
      <c r="I571" s="4">
        <v>1</v>
      </c>
      <c r="J571" s="4">
        <v>34.700000000000003</v>
      </c>
      <c r="K571" s="6">
        <f t="shared" si="40"/>
        <v>0.82294489611562782</v>
      </c>
      <c r="L571" s="6">
        <f t="shared" si="41"/>
        <v>34.706489069557364</v>
      </c>
      <c r="M571" s="6">
        <f t="shared" si="42"/>
        <v>0.17705510388437218</v>
      </c>
      <c r="N571" s="6">
        <f t="shared" si="42"/>
        <v>-6.4890695573609491E-3</v>
      </c>
      <c r="O571" s="7">
        <f t="shared" si="43"/>
        <v>34.700000000000003</v>
      </c>
      <c r="P571" s="6">
        <f t="shared" si="44"/>
        <v>1</v>
      </c>
    </row>
    <row r="572" spans="2:16" x14ac:dyDescent="0.2">
      <c r="B572" s="5"/>
      <c r="H572" s="3"/>
      <c r="I572" s="4">
        <v>1</v>
      </c>
      <c r="J572" s="4">
        <v>33</v>
      </c>
      <c r="K572" s="6">
        <f t="shared" si="40"/>
        <v>0.82294489611562782</v>
      </c>
      <c r="L572" s="6">
        <f t="shared" si="41"/>
        <v>34.706489069557364</v>
      </c>
      <c r="M572" s="6">
        <f t="shared" si="42"/>
        <v>0.17705510388437218</v>
      </c>
      <c r="N572" s="6">
        <f t="shared" si="42"/>
        <v>-1.7064890695573638</v>
      </c>
      <c r="O572" s="7">
        <f t="shared" si="43"/>
        <v>33</v>
      </c>
      <c r="P572" s="6">
        <f t="shared" si="44"/>
        <v>1</v>
      </c>
    </row>
    <row r="573" spans="2:16" x14ac:dyDescent="0.2">
      <c r="B573" s="5"/>
      <c r="H573" s="3"/>
      <c r="I573" s="4">
        <v>0</v>
      </c>
      <c r="J573" s="4">
        <v>33.305199999999999</v>
      </c>
      <c r="K573" s="6">
        <f t="shared" si="40"/>
        <v>0.82294489611562782</v>
      </c>
      <c r="L573" s="6">
        <f t="shared" si="41"/>
        <v>34.706489069557364</v>
      </c>
      <c r="M573" s="6">
        <f t="shared" si="42"/>
        <v>-0.82294489611562782</v>
      </c>
      <c r="N573" s="6">
        <f t="shared" si="42"/>
        <v>-1.4012890695573645</v>
      </c>
      <c r="O573" s="7">
        <f t="shared" si="43"/>
        <v>0</v>
      </c>
      <c r="P573" s="6">
        <f t="shared" si="44"/>
        <v>0</v>
      </c>
    </row>
    <row r="574" spans="2:16" x14ac:dyDescent="0.2">
      <c r="B574" s="5"/>
      <c r="H574" s="3"/>
      <c r="I574" s="4">
        <v>1</v>
      </c>
      <c r="J574" s="4">
        <v>24.183700000000002</v>
      </c>
      <c r="K574" s="6">
        <f t="shared" si="40"/>
        <v>0.82294489611562782</v>
      </c>
      <c r="L574" s="6">
        <f t="shared" si="41"/>
        <v>34.706489069557364</v>
      </c>
      <c r="M574" s="6">
        <f t="shared" si="42"/>
        <v>0.17705510388437218</v>
      </c>
      <c r="N574" s="6">
        <f t="shared" si="42"/>
        <v>-10.522789069557362</v>
      </c>
      <c r="O574" s="7">
        <f t="shared" si="43"/>
        <v>24.183700000000002</v>
      </c>
      <c r="P574" s="6">
        <f t="shared" si="44"/>
        <v>1</v>
      </c>
    </row>
    <row r="575" spans="2:16" x14ac:dyDescent="0.2">
      <c r="B575" s="5"/>
      <c r="H575" s="3"/>
      <c r="I575" s="4">
        <v>1</v>
      </c>
      <c r="J575" s="4">
        <v>25.510200000000001</v>
      </c>
      <c r="K575" s="6">
        <f t="shared" si="40"/>
        <v>0.82294489611562782</v>
      </c>
      <c r="L575" s="6">
        <f t="shared" si="41"/>
        <v>34.706489069557364</v>
      </c>
      <c r="M575" s="6">
        <f t="shared" si="42"/>
        <v>0.17705510388437218</v>
      </c>
      <c r="N575" s="6">
        <f t="shared" si="42"/>
        <v>-9.1962890695573627</v>
      </c>
      <c r="O575" s="7">
        <f t="shared" si="43"/>
        <v>25.510200000000001</v>
      </c>
      <c r="P575" s="6">
        <f t="shared" si="44"/>
        <v>1</v>
      </c>
    </row>
    <row r="576" spans="2:16" x14ac:dyDescent="0.2">
      <c r="B576" s="5"/>
      <c r="H576" s="3"/>
      <c r="I576" s="4">
        <v>1</v>
      </c>
      <c r="J576" s="4">
        <v>21.4</v>
      </c>
      <c r="K576" s="6">
        <f t="shared" si="40"/>
        <v>0.82294489611562782</v>
      </c>
      <c r="L576" s="6">
        <f t="shared" si="41"/>
        <v>34.706489069557364</v>
      </c>
      <c r="M576" s="6">
        <f t="shared" si="42"/>
        <v>0.17705510388437218</v>
      </c>
      <c r="N576" s="6">
        <f t="shared" si="42"/>
        <v>-13.306489069557365</v>
      </c>
      <c r="O576" s="7">
        <f t="shared" si="43"/>
        <v>21.4</v>
      </c>
      <c r="P576" s="6">
        <f t="shared" si="44"/>
        <v>1</v>
      </c>
    </row>
    <row r="577" spans="2:16" x14ac:dyDescent="0.2">
      <c r="B577" s="5"/>
      <c r="H577" s="3"/>
      <c r="I577" s="4">
        <v>1</v>
      </c>
      <c r="J577" s="4">
        <v>21.4</v>
      </c>
      <c r="K577" s="6">
        <f t="shared" si="40"/>
        <v>0.82294489611562782</v>
      </c>
      <c r="L577" s="6">
        <f t="shared" si="41"/>
        <v>34.706489069557364</v>
      </c>
      <c r="M577" s="6">
        <f t="shared" si="42"/>
        <v>0.17705510388437218</v>
      </c>
      <c r="N577" s="6">
        <f t="shared" si="42"/>
        <v>-13.306489069557365</v>
      </c>
      <c r="O577" s="7">
        <f t="shared" si="43"/>
        <v>21.4</v>
      </c>
      <c r="P577" s="6">
        <f t="shared" si="44"/>
        <v>1</v>
      </c>
    </row>
    <row r="578" spans="2:16" x14ac:dyDescent="0.2">
      <c r="B578" s="5"/>
      <c r="H578" s="3"/>
      <c r="I578" s="4">
        <v>1</v>
      </c>
      <c r="J578" s="4">
        <v>21.7</v>
      </c>
      <c r="K578" s="6">
        <f t="shared" si="40"/>
        <v>0.82294489611562782</v>
      </c>
      <c r="L578" s="6">
        <f t="shared" si="41"/>
        <v>34.706489069557364</v>
      </c>
      <c r="M578" s="6">
        <f t="shared" si="42"/>
        <v>0.17705510388437218</v>
      </c>
      <c r="N578" s="6">
        <f t="shared" si="42"/>
        <v>-13.006489069557365</v>
      </c>
      <c r="O578" s="7">
        <f t="shared" si="43"/>
        <v>21.7</v>
      </c>
      <c r="P578" s="6">
        <f t="shared" si="44"/>
        <v>1</v>
      </c>
    </row>
    <row r="579" spans="2:16" x14ac:dyDescent="0.2">
      <c r="B579" s="5"/>
      <c r="H579" s="3"/>
      <c r="I579" s="4">
        <v>1</v>
      </c>
      <c r="J579" s="4">
        <v>32</v>
      </c>
      <c r="K579" s="6">
        <f t="shared" si="40"/>
        <v>0.82294489611562782</v>
      </c>
      <c r="L579" s="6">
        <f t="shared" si="41"/>
        <v>34.706489069557364</v>
      </c>
      <c r="M579" s="6">
        <f t="shared" si="42"/>
        <v>0.17705510388437218</v>
      </c>
      <c r="N579" s="6">
        <f t="shared" si="42"/>
        <v>-2.7064890695573638</v>
      </c>
      <c r="O579" s="7">
        <f t="shared" si="43"/>
        <v>32</v>
      </c>
      <c r="P579" s="6">
        <f t="shared" si="44"/>
        <v>1</v>
      </c>
    </row>
    <row r="580" spans="2:16" x14ac:dyDescent="0.2">
      <c r="B580" s="5"/>
      <c r="H580" s="3"/>
      <c r="I580" s="4">
        <v>1</v>
      </c>
      <c r="J580" s="4">
        <v>29.8</v>
      </c>
      <c r="K580" s="6">
        <f t="shared" si="40"/>
        <v>0.82294489611562782</v>
      </c>
      <c r="L580" s="6">
        <f t="shared" si="41"/>
        <v>34.706489069557364</v>
      </c>
      <c r="M580" s="6">
        <f t="shared" si="42"/>
        <v>0.17705510388437218</v>
      </c>
      <c r="N580" s="6">
        <f t="shared" si="42"/>
        <v>-4.9064890695573631</v>
      </c>
      <c r="O580" s="7">
        <f t="shared" si="43"/>
        <v>29.8</v>
      </c>
      <c r="P580" s="6">
        <f t="shared" si="44"/>
        <v>1</v>
      </c>
    </row>
    <row r="581" spans="2:16" x14ac:dyDescent="0.2">
      <c r="B581" s="5"/>
      <c r="H581" s="3"/>
      <c r="I581" s="4">
        <v>1</v>
      </c>
      <c r="J581" s="4">
        <v>23.9</v>
      </c>
      <c r="K581" s="6">
        <f t="shared" ref="K581:K644" si="45">AVERAGE($I$4:$I$1110)</f>
        <v>0.82294489611562782</v>
      </c>
      <c r="L581" s="6">
        <f t="shared" ref="L581:L644" si="46">AVERAGE($J$4:$J$1110)</f>
        <v>34.706489069557364</v>
      </c>
      <c r="M581" s="6">
        <f t="shared" ref="M581:N644" si="47">I581-K581</f>
        <v>0.17705510388437218</v>
      </c>
      <c r="N581" s="6">
        <f t="shared" si="47"/>
        <v>-10.806489069557365</v>
      </c>
      <c r="O581" s="7">
        <f t="shared" ref="O581:O644" si="48">I581*J581</f>
        <v>23.9</v>
      </c>
      <c r="P581" s="6">
        <f t="shared" ref="P581:P644" si="49">I581^2</f>
        <v>1</v>
      </c>
    </row>
    <row r="582" spans="2:16" x14ac:dyDescent="0.2">
      <c r="B582" s="5"/>
      <c r="H582" s="3"/>
      <c r="I582" s="4">
        <v>1</v>
      </c>
      <c r="J582" s="4">
        <v>24.6</v>
      </c>
      <c r="K582" s="6">
        <f t="shared" si="45"/>
        <v>0.82294489611562782</v>
      </c>
      <c r="L582" s="6">
        <f t="shared" si="46"/>
        <v>34.706489069557364</v>
      </c>
      <c r="M582" s="6">
        <f t="shared" si="47"/>
        <v>0.17705510388437218</v>
      </c>
      <c r="N582" s="6">
        <f t="shared" si="47"/>
        <v>-10.106489069557362</v>
      </c>
      <c r="O582" s="7">
        <f t="shared" si="48"/>
        <v>24.6</v>
      </c>
      <c r="P582" s="6">
        <f t="shared" si="49"/>
        <v>1</v>
      </c>
    </row>
    <row r="583" spans="2:16" x14ac:dyDescent="0.2">
      <c r="B583" s="5"/>
      <c r="H583" s="3"/>
      <c r="I583" s="4">
        <v>1</v>
      </c>
      <c r="J583" s="4">
        <v>23.1</v>
      </c>
      <c r="K583" s="6">
        <f t="shared" si="45"/>
        <v>0.82294489611562782</v>
      </c>
      <c r="L583" s="6">
        <f t="shared" si="46"/>
        <v>34.706489069557364</v>
      </c>
      <c r="M583" s="6">
        <f t="shared" si="47"/>
        <v>0.17705510388437218</v>
      </c>
      <c r="N583" s="6">
        <f t="shared" si="47"/>
        <v>-11.606489069557362</v>
      </c>
      <c r="O583" s="7">
        <f t="shared" si="48"/>
        <v>23.1</v>
      </c>
      <c r="P583" s="6">
        <f t="shared" si="49"/>
        <v>1</v>
      </c>
    </row>
    <row r="584" spans="2:16" x14ac:dyDescent="0.2">
      <c r="B584" s="5"/>
      <c r="H584" s="3"/>
      <c r="I584" s="4">
        <v>1</v>
      </c>
      <c r="J584" s="4">
        <v>35</v>
      </c>
      <c r="K584" s="6">
        <f t="shared" si="45"/>
        <v>0.82294489611562782</v>
      </c>
      <c r="L584" s="6">
        <f t="shared" si="46"/>
        <v>34.706489069557364</v>
      </c>
      <c r="M584" s="6">
        <f t="shared" si="47"/>
        <v>0.17705510388437218</v>
      </c>
      <c r="N584" s="6">
        <f t="shared" si="47"/>
        <v>0.29351093044263621</v>
      </c>
      <c r="O584" s="7">
        <f t="shared" si="48"/>
        <v>35</v>
      </c>
      <c r="P584" s="6">
        <f t="shared" si="49"/>
        <v>1</v>
      </c>
    </row>
    <row r="585" spans="2:16" x14ac:dyDescent="0.2">
      <c r="B585" s="5"/>
      <c r="H585" s="3"/>
      <c r="I585" s="4">
        <v>1</v>
      </c>
      <c r="J585" s="4">
        <v>33.260300000000001</v>
      </c>
      <c r="K585" s="6">
        <f t="shared" si="45"/>
        <v>0.82294489611562782</v>
      </c>
      <c r="L585" s="6">
        <f t="shared" si="46"/>
        <v>34.706489069557364</v>
      </c>
      <c r="M585" s="6">
        <f t="shared" si="47"/>
        <v>0.17705510388437218</v>
      </c>
      <c r="N585" s="6">
        <f t="shared" si="47"/>
        <v>-1.4461890695573629</v>
      </c>
      <c r="O585" s="7">
        <f t="shared" si="48"/>
        <v>33.260300000000001</v>
      </c>
      <c r="P585" s="6">
        <f t="shared" si="49"/>
        <v>1</v>
      </c>
    </row>
    <row r="586" spans="2:16" x14ac:dyDescent="0.2">
      <c r="B586" s="5"/>
      <c r="H586" s="3"/>
      <c r="I586" s="4">
        <v>1</v>
      </c>
      <c r="J586" s="4">
        <v>33.260300000000001</v>
      </c>
      <c r="K586" s="6">
        <f t="shared" si="45"/>
        <v>0.82294489611562782</v>
      </c>
      <c r="L586" s="6">
        <f t="shared" si="46"/>
        <v>34.706489069557364</v>
      </c>
      <c r="M586" s="6">
        <f t="shared" si="47"/>
        <v>0.17705510388437218</v>
      </c>
      <c r="N586" s="6">
        <f t="shared" si="47"/>
        <v>-1.4461890695573629</v>
      </c>
      <c r="O586" s="7">
        <f t="shared" si="48"/>
        <v>33.260300000000001</v>
      </c>
      <c r="P586" s="6">
        <f t="shared" si="49"/>
        <v>1</v>
      </c>
    </row>
    <row r="587" spans="2:16" x14ac:dyDescent="0.2">
      <c r="B587" s="5"/>
      <c r="H587" s="3"/>
      <c r="I587" s="4">
        <v>1</v>
      </c>
      <c r="J587" s="4">
        <v>32.026299999999999</v>
      </c>
      <c r="K587" s="6">
        <f t="shared" si="45"/>
        <v>0.82294489611562782</v>
      </c>
      <c r="L587" s="6">
        <f t="shared" si="46"/>
        <v>34.706489069557364</v>
      </c>
      <c r="M587" s="6">
        <f t="shared" si="47"/>
        <v>0.17705510388437218</v>
      </c>
      <c r="N587" s="6">
        <f t="shared" si="47"/>
        <v>-2.6801890695573647</v>
      </c>
      <c r="O587" s="7">
        <f t="shared" si="48"/>
        <v>32.026299999999999</v>
      </c>
      <c r="P587" s="6">
        <f t="shared" si="49"/>
        <v>1</v>
      </c>
    </row>
    <row r="588" spans="2:16" x14ac:dyDescent="0.2">
      <c r="B588" s="5"/>
      <c r="H588" s="3"/>
      <c r="I588" s="4">
        <v>1</v>
      </c>
      <c r="J588" s="4">
        <v>27.3</v>
      </c>
      <c r="K588" s="6">
        <f t="shared" si="45"/>
        <v>0.82294489611562782</v>
      </c>
      <c r="L588" s="6">
        <f t="shared" si="46"/>
        <v>34.706489069557364</v>
      </c>
      <c r="M588" s="6">
        <f t="shared" si="47"/>
        <v>0.17705510388437218</v>
      </c>
      <c r="N588" s="6">
        <f t="shared" si="47"/>
        <v>-7.4064890695573631</v>
      </c>
      <c r="O588" s="7">
        <f t="shared" si="48"/>
        <v>27.3</v>
      </c>
      <c r="P588" s="6">
        <f t="shared" si="49"/>
        <v>1</v>
      </c>
    </row>
    <row r="589" spans="2:16" x14ac:dyDescent="0.2">
      <c r="B589" s="5"/>
      <c r="H589" s="3"/>
      <c r="I589" s="4">
        <v>1</v>
      </c>
      <c r="J589" s="4">
        <v>24.2</v>
      </c>
      <c r="K589" s="6">
        <f t="shared" si="45"/>
        <v>0.82294489611562782</v>
      </c>
      <c r="L589" s="6">
        <f t="shared" si="46"/>
        <v>34.706489069557364</v>
      </c>
      <c r="M589" s="6">
        <f t="shared" si="47"/>
        <v>0.17705510388437218</v>
      </c>
      <c r="N589" s="6">
        <f t="shared" si="47"/>
        <v>-10.506489069557365</v>
      </c>
      <c r="O589" s="7">
        <f t="shared" si="48"/>
        <v>24.2</v>
      </c>
      <c r="P589" s="6">
        <f t="shared" si="49"/>
        <v>1</v>
      </c>
    </row>
    <row r="590" spans="2:16" x14ac:dyDescent="0.2">
      <c r="B590" s="5"/>
      <c r="H590" s="3"/>
      <c r="I590" s="4">
        <v>1</v>
      </c>
      <c r="J590" s="4">
        <v>39.799999999999997</v>
      </c>
      <c r="K590" s="6">
        <f t="shared" si="45"/>
        <v>0.82294489611562782</v>
      </c>
      <c r="L590" s="6">
        <f t="shared" si="46"/>
        <v>34.706489069557364</v>
      </c>
      <c r="M590" s="6">
        <f t="shared" si="47"/>
        <v>0.17705510388437218</v>
      </c>
      <c r="N590" s="6">
        <f t="shared" si="47"/>
        <v>5.0935109304426334</v>
      </c>
      <c r="O590" s="7">
        <f t="shared" si="48"/>
        <v>39.799999999999997</v>
      </c>
      <c r="P590" s="6">
        <f t="shared" si="49"/>
        <v>1</v>
      </c>
    </row>
    <row r="591" spans="2:16" x14ac:dyDescent="0.2">
      <c r="B591" s="5"/>
      <c r="H591" s="3"/>
      <c r="I591" s="4">
        <v>1</v>
      </c>
      <c r="J591" s="4">
        <v>40.400300000000001</v>
      </c>
      <c r="K591" s="6">
        <f t="shared" si="45"/>
        <v>0.82294489611562782</v>
      </c>
      <c r="L591" s="6">
        <f t="shared" si="46"/>
        <v>34.706489069557364</v>
      </c>
      <c r="M591" s="6">
        <f t="shared" si="47"/>
        <v>0.17705510388437218</v>
      </c>
      <c r="N591" s="6">
        <f t="shared" si="47"/>
        <v>5.6938109304426376</v>
      </c>
      <c r="O591" s="7">
        <f t="shared" si="48"/>
        <v>40.400300000000001</v>
      </c>
      <c r="P591" s="6">
        <f t="shared" si="49"/>
        <v>1</v>
      </c>
    </row>
    <row r="592" spans="2:16" x14ac:dyDescent="0.2">
      <c r="B592" s="5"/>
      <c r="H592" s="3"/>
      <c r="I592" s="4">
        <v>1</v>
      </c>
      <c r="J592" s="4">
        <v>38.870199999999997</v>
      </c>
      <c r="K592" s="6">
        <f t="shared" si="45"/>
        <v>0.82294489611562782</v>
      </c>
      <c r="L592" s="6">
        <f t="shared" si="46"/>
        <v>34.706489069557364</v>
      </c>
      <c r="M592" s="6">
        <f t="shared" si="47"/>
        <v>0.17705510388437218</v>
      </c>
      <c r="N592" s="6">
        <f t="shared" si="47"/>
        <v>4.1637109304426332</v>
      </c>
      <c r="O592" s="7">
        <f t="shared" si="48"/>
        <v>38.870199999999997</v>
      </c>
      <c r="P592" s="6">
        <f t="shared" si="49"/>
        <v>1</v>
      </c>
    </row>
    <row r="593" spans="2:16" x14ac:dyDescent="0.2">
      <c r="B593" s="5"/>
      <c r="H593" s="3"/>
      <c r="I593" s="4">
        <v>0</v>
      </c>
      <c r="J593" s="4">
        <v>60.1</v>
      </c>
      <c r="K593" s="6">
        <f t="shared" si="45"/>
        <v>0.82294489611562782</v>
      </c>
      <c r="L593" s="6">
        <f t="shared" si="46"/>
        <v>34.706489069557364</v>
      </c>
      <c r="M593" s="6">
        <f t="shared" si="47"/>
        <v>-0.82294489611562782</v>
      </c>
      <c r="N593" s="6">
        <f t="shared" si="47"/>
        <v>25.393510930442638</v>
      </c>
      <c r="O593" s="7">
        <f t="shared" si="48"/>
        <v>0</v>
      </c>
      <c r="P593" s="6">
        <f t="shared" si="49"/>
        <v>0</v>
      </c>
    </row>
    <row r="594" spans="2:16" x14ac:dyDescent="0.2">
      <c r="B594" s="5"/>
      <c r="H594" s="3"/>
      <c r="I594" s="4">
        <v>1</v>
      </c>
      <c r="J594" s="4">
        <v>37.1</v>
      </c>
      <c r="K594" s="6">
        <f t="shared" si="45"/>
        <v>0.82294489611562782</v>
      </c>
      <c r="L594" s="6">
        <f t="shared" si="46"/>
        <v>34.706489069557364</v>
      </c>
      <c r="M594" s="6">
        <f t="shared" si="47"/>
        <v>0.17705510388437218</v>
      </c>
      <c r="N594" s="6">
        <f t="shared" si="47"/>
        <v>2.3935109304426376</v>
      </c>
      <c r="O594" s="7">
        <f t="shared" si="48"/>
        <v>37.1</v>
      </c>
      <c r="P594" s="6">
        <f t="shared" si="49"/>
        <v>1</v>
      </c>
    </row>
    <row r="595" spans="2:16" x14ac:dyDescent="0.2">
      <c r="B595" s="5"/>
      <c r="H595" s="3"/>
      <c r="I595" s="4">
        <v>1</v>
      </c>
      <c r="J595" s="4">
        <v>37.798900000000003</v>
      </c>
      <c r="K595" s="6">
        <f t="shared" si="45"/>
        <v>0.82294489611562782</v>
      </c>
      <c r="L595" s="6">
        <f t="shared" si="46"/>
        <v>34.706489069557364</v>
      </c>
      <c r="M595" s="6">
        <f t="shared" si="47"/>
        <v>0.17705510388437218</v>
      </c>
      <c r="N595" s="6">
        <f t="shared" si="47"/>
        <v>3.0924109304426395</v>
      </c>
      <c r="O595" s="7">
        <f t="shared" si="48"/>
        <v>37.798900000000003</v>
      </c>
      <c r="P595" s="6">
        <f t="shared" si="49"/>
        <v>1</v>
      </c>
    </row>
    <row r="596" spans="2:16" x14ac:dyDescent="0.2">
      <c r="B596" s="5"/>
      <c r="H596" s="3"/>
      <c r="I596" s="4">
        <v>1</v>
      </c>
      <c r="J596" s="4">
        <v>38.169600000000003</v>
      </c>
      <c r="K596" s="6">
        <f t="shared" si="45"/>
        <v>0.82294489611562782</v>
      </c>
      <c r="L596" s="6">
        <f t="shared" si="46"/>
        <v>34.706489069557364</v>
      </c>
      <c r="M596" s="6">
        <f t="shared" si="47"/>
        <v>0.17705510388437218</v>
      </c>
      <c r="N596" s="6">
        <f t="shared" si="47"/>
        <v>3.4631109304426388</v>
      </c>
      <c r="O596" s="7">
        <f t="shared" si="48"/>
        <v>38.169600000000003</v>
      </c>
      <c r="P596" s="6">
        <f t="shared" si="49"/>
        <v>1</v>
      </c>
    </row>
    <row r="597" spans="2:16" x14ac:dyDescent="0.2">
      <c r="B597" s="5"/>
      <c r="H597" s="3"/>
      <c r="I597" s="4">
        <v>1</v>
      </c>
      <c r="J597" s="4">
        <v>36.798000000000002</v>
      </c>
      <c r="K597" s="6">
        <f t="shared" si="45"/>
        <v>0.82294489611562782</v>
      </c>
      <c r="L597" s="6">
        <f t="shared" si="46"/>
        <v>34.706489069557364</v>
      </c>
      <c r="M597" s="6">
        <f t="shared" si="47"/>
        <v>0.17705510388437218</v>
      </c>
      <c r="N597" s="6">
        <f t="shared" si="47"/>
        <v>2.091510930442638</v>
      </c>
      <c r="O597" s="7">
        <f t="shared" si="48"/>
        <v>36.798000000000002</v>
      </c>
      <c r="P597" s="6">
        <f t="shared" si="49"/>
        <v>1</v>
      </c>
    </row>
    <row r="598" spans="2:16" x14ac:dyDescent="0.2">
      <c r="B598" s="5"/>
      <c r="H598" s="3"/>
      <c r="I598" s="4">
        <v>1</v>
      </c>
      <c r="J598" s="4">
        <v>35.540399999999998</v>
      </c>
      <c r="K598" s="6">
        <f t="shared" si="45"/>
        <v>0.82294489611562782</v>
      </c>
      <c r="L598" s="6">
        <f t="shared" si="46"/>
        <v>34.706489069557364</v>
      </c>
      <c r="M598" s="6">
        <f t="shared" si="47"/>
        <v>0.17705510388437218</v>
      </c>
      <c r="N598" s="6">
        <f t="shared" si="47"/>
        <v>0.83391093044263442</v>
      </c>
      <c r="O598" s="7">
        <f t="shared" si="48"/>
        <v>35.540399999999998</v>
      </c>
      <c r="P598" s="6">
        <f t="shared" si="49"/>
        <v>1</v>
      </c>
    </row>
    <row r="599" spans="2:16" x14ac:dyDescent="0.2">
      <c r="B599" s="5"/>
      <c r="H599" s="3"/>
      <c r="I599" s="4">
        <v>1</v>
      </c>
      <c r="J599" s="4">
        <v>35.460599999999999</v>
      </c>
      <c r="K599" s="6">
        <f t="shared" si="45"/>
        <v>0.82294489611562782</v>
      </c>
      <c r="L599" s="6">
        <f t="shared" si="46"/>
        <v>34.706489069557364</v>
      </c>
      <c r="M599" s="6">
        <f t="shared" si="47"/>
        <v>0.17705510388437218</v>
      </c>
      <c r="N599" s="6">
        <f t="shared" si="47"/>
        <v>0.75411093044263566</v>
      </c>
      <c r="O599" s="7">
        <f t="shared" si="48"/>
        <v>35.460599999999999</v>
      </c>
      <c r="P599" s="6">
        <f t="shared" si="49"/>
        <v>1</v>
      </c>
    </row>
    <row r="600" spans="2:16" x14ac:dyDescent="0.2">
      <c r="B600" s="5"/>
      <c r="H600" s="3"/>
      <c r="I600" s="4">
        <v>1</v>
      </c>
      <c r="J600" s="4">
        <v>38.299999999999997</v>
      </c>
      <c r="K600" s="6">
        <f t="shared" si="45"/>
        <v>0.82294489611562782</v>
      </c>
      <c r="L600" s="6">
        <f t="shared" si="46"/>
        <v>34.706489069557364</v>
      </c>
      <c r="M600" s="6">
        <f t="shared" si="47"/>
        <v>0.17705510388437218</v>
      </c>
      <c r="N600" s="6">
        <f t="shared" si="47"/>
        <v>3.5935109304426334</v>
      </c>
      <c r="O600" s="7">
        <f t="shared" si="48"/>
        <v>38.299999999999997</v>
      </c>
      <c r="P600" s="6">
        <f t="shared" si="49"/>
        <v>1</v>
      </c>
    </row>
    <row r="601" spans="2:16" x14ac:dyDescent="0.2">
      <c r="B601" s="5"/>
      <c r="H601" s="3"/>
      <c r="I601" s="4">
        <v>1</v>
      </c>
      <c r="J601" s="4">
        <v>37</v>
      </c>
      <c r="K601" s="6">
        <f t="shared" si="45"/>
        <v>0.82294489611562782</v>
      </c>
      <c r="L601" s="6">
        <f t="shared" si="46"/>
        <v>34.706489069557364</v>
      </c>
      <c r="M601" s="6">
        <f t="shared" si="47"/>
        <v>0.17705510388437218</v>
      </c>
      <c r="N601" s="6">
        <f t="shared" si="47"/>
        <v>2.2935109304426362</v>
      </c>
      <c r="O601" s="7">
        <f t="shared" si="48"/>
        <v>37</v>
      </c>
      <c r="P601" s="6">
        <f t="shared" si="49"/>
        <v>1</v>
      </c>
    </row>
    <row r="602" spans="2:16" x14ac:dyDescent="0.2">
      <c r="B602" s="5"/>
      <c r="H602" s="3"/>
      <c r="I602" s="4">
        <v>1</v>
      </c>
      <c r="J602" s="4">
        <v>36.1</v>
      </c>
      <c r="K602" s="6">
        <f t="shared" si="45"/>
        <v>0.82294489611562782</v>
      </c>
      <c r="L602" s="6">
        <f t="shared" si="46"/>
        <v>34.706489069557364</v>
      </c>
      <c r="M602" s="6">
        <f t="shared" si="47"/>
        <v>0.17705510388437218</v>
      </c>
      <c r="N602" s="6">
        <f t="shared" si="47"/>
        <v>1.3935109304426376</v>
      </c>
      <c r="O602" s="7">
        <f t="shared" si="48"/>
        <v>36.1</v>
      </c>
      <c r="P602" s="6">
        <f t="shared" si="49"/>
        <v>1</v>
      </c>
    </row>
    <row r="603" spans="2:16" x14ac:dyDescent="0.2">
      <c r="B603" s="5"/>
      <c r="H603" s="3"/>
      <c r="I603" s="4">
        <v>1</v>
      </c>
      <c r="J603" s="4">
        <v>37.200000000000003</v>
      </c>
      <c r="K603" s="6">
        <f t="shared" si="45"/>
        <v>0.82294489611562782</v>
      </c>
      <c r="L603" s="6">
        <f t="shared" si="46"/>
        <v>34.706489069557364</v>
      </c>
      <c r="M603" s="6">
        <f t="shared" si="47"/>
        <v>0.17705510388437218</v>
      </c>
      <c r="N603" s="6">
        <f t="shared" si="47"/>
        <v>2.4935109304426391</v>
      </c>
      <c r="O603" s="7">
        <f t="shared" si="48"/>
        <v>37.200000000000003</v>
      </c>
      <c r="P603" s="6">
        <f t="shared" si="49"/>
        <v>1</v>
      </c>
    </row>
    <row r="604" spans="2:16" x14ac:dyDescent="0.2">
      <c r="B604" s="5"/>
      <c r="H604" s="3"/>
      <c r="I604" s="4">
        <v>1</v>
      </c>
      <c r="J604" s="4">
        <v>43.9</v>
      </c>
      <c r="K604" s="6">
        <f t="shared" si="45"/>
        <v>0.82294489611562782</v>
      </c>
      <c r="L604" s="6">
        <f t="shared" si="46"/>
        <v>34.706489069557364</v>
      </c>
      <c r="M604" s="6">
        <f t="shared" si="47"/>
        <v>0.17705510388437218</v>
      </c>
      <c r="N604" s="6">
        <f t="shared" si="47"/>
        <v>9.1935109304426348</v>
      </c>
      <c r="O604" s="7">
        <f t="shared" si="48"/>
        <v>43.9</v>
      </c>
      <c r="P604" s="6">
        <f t="shared" si="49"/>
        <v>1</v>
      </c>
    </row>
    <row r="605" spans="2:16" x14ac:dyDescent="0.2">
      <c r="B605" s="5"/>
      <c r="H605" s="3"/>
      <c r="I605" s="4">
        <v>1</v>
      </c>
      <c r="J605" s="4">
        <v>38</v>
      </c>
      <c r="K605" s="6">
        <f t="shared" si="45"/>
        <v>0.82294489611562782</v>
      </c>
      <c r="L605" s="6">
        <f t="shared" si="46"/>
        <v>34.706489069557364</v>
      </c>
      <c r="M605" s="6">
        <f t="shared" si="47"/>
        <v>0.17705510388437218</v>
      </c>
      <c r="N605" s="6">
        <f t="shared" si="47"/>
        <v>3.2935109304426362</v>
      </c>
      <c r="O605" s="7">
        <f t="shared" si="48"/>
        <v>38</v>
      </c>
      <c r="P605" s="6">
        <f t="shared" si="49"/>
        <v>1</v>
      </c>
    </row>
    <row r="606" spans="2:16" x14ac:dyDescent="0.2">
      <c r="B606" s="5"/>
      <c r="H606" s="3"/>
      <c r="I606" s="4">
        <v>1</v>
      </c>
      <c r="J606" s="4">
        <v>35.299999999999997</v>
      </c>
      <c r="K606" s="6">
        <f t="shared" si="45"/>
        <v>0.82294489611562782</v>
      </c>
      <c r="L606" s="6">
        <f t="shared" si="46"/>
        <v>34.706489069557364</v>
      </c>
      <c r="M606" s="6">
        <f t="shared" si="47"/>
        <v>0.17705510388437218</v>
      </c>
      <c r="N606" s="6">
        <f t="shared" si="47"/>
        <v>0.59351093044263337</v>
      </c>
      <c r="O606" s="7">
        <f t="shared" si="48"/>
        <v>35.299999999999997</v>
      </c>
      <c r="P606" s="6">
        <f t="shared" si="49"/>
        <v>1</v>
      </c>
    </row>
    <row r="607" spans="2:16" x14ac:dyDescent="0.2">
      <c r="B607" s="5"/>
      <c r="H607" s="3"/>
      <c r="I607" s="4">
        <v>1</v>
      </c>
      <c r="J607" s="4">
        <v>40.1</v>
      </c>
      <c r="K607" s="6">
        <f t="shared" si="45"/>
        <v>0.82294489611562782</v>
      </c>
      <c r="L607" s="6">
        <f t="shared" si="46"/>
        <v>34.706489069557364</v>
      </c>
      <c r="M607" s="6">
        <f t="shared" si="47"/>
        <v>0.17705510388437218</v>
      </c>
      <c r="N607" s="6">
        <f t="shared" si="47"/>
        <v>5.3935109304426376</v>
      </c>
      <c r="O607" s="7">
        <f t="shared" si="48"/>
        <v>40.1</v>
      </c>
      <c r="P607" s="6">
        <f t="shared" si="49"/>
        <v>1</v>
      </c>
    </row>
    <row r="608" spans="2:16" x14ac:dyDescent="0.2">
      <c r="B608" s="5"/>
      <c r="H608" s="3"/>
      <c r="I608" s="4">
        <v>1</v>
      </c>
      <c r="J608" s="4">
        <v>46.2622</v>
      </c>
      <c r="K608" s="6">
        <f t="shared" si="45"/>
        <v>0.82294489611562782</v>
      </c>
      <c r="L608" s="6">
        <f t="shared" si="46"/>
        <v>34.706489069557364</v>
      </c>
      <c r="M608" s="6">
        <f t="shared" si="47"/>
        <v>0.17705510388437218</v>
      </c>
      <c r="N608" s="6">
        <f t="shared" si="47"/>
        <v>11.555710930442636</v>
      </c>
      <c r="O608" s="7">
        <f t="shared" si="48"/>
        <v>46.2622</v>
      </c>
      <c r="P608" s="6">
        <f t="shared" si="49"/>
        <v>1</v>
      </c>
    </row>
    <row r="609" spans="2:16" x14ac:dyDescent="0.2">
      <c r="B609" s="5"/>
      <c r="H609" s="3"/>
      <c r="I609" s="4">
        <v>1</v>
      </c>
      <c r="J609" s="4">
        <v>49.3</v>
      </c>
      <c r="K609" s="6">
        <f t="shared" si="45"/>
        <v>0.82294489611562782</v>
      </c>
      <c r="L609" s="6">
        <f t="shared" si="46"/>
        <v>34.706489069557364</v>
      </c>
      <c r="M609" s="6">
        <f t="shared" si="47"/>
        <v>0.17705510388437218</v>
      </c>
      <c r="N609" s="6">
        <f t="shared" si="47"/>
        <v>14.593510930442633</v>
      </c>
      <c r="O609" s="7">
        <f t="shared" si="48"/>
        <v>49.3</v>
      </c>
      <c r="P609" s="6">
        <f t="shared" si="49"/>
        <v>1</v>
      </c>
    </row>
    <row r="610" spans="2:16" x14ac:dyDescent="0.2">
      <c r="B610" s="5"/>
      <c r="H610" s="3"/>
      <c r="I610" s="4">
        <v>1</v>
      </c>
      <c r="J610" s="4">
        <v>47.4</v>
      </c>
      <c r="K610" s="6">
        <f t="shared" si="45"/>
        <v>0.82294489611562782</v>
      </c>
      <c r="L610" s="6">
        <f t="shared" si="46"/>
        <v>34.706489069557364</v>
      </c>
      <c r="M610" s="6">
        <f t="shared" si="47"/>
        <v>0.17705510388437218</v>
      </c>
      <c r="N610" s="6">
        <f t="shared" si="47"/>
        <v>12.693510930442635</v>
      </c>
      <c r="O610" s="7">
        <f t="shared" si="48"/>
        <v>47.4</v>
      </c>
      <c r="P610" s="6">
        <f t="shared" si="49"/>
        <v>1</v>
      </c>
    </row>
    <row r="611" spans="2:16" x14ac:dyDescent="0.2">
      <c r="B611" s="5"/>
      <c r="H611" s="3"/>
      <c r="I611" s="4">
        <v>1</v>
      </c>
      <c r="J611" s="4">
        <v>42.6</v>
      </c>
      <c r="K611" s="6">
        <f t="shared" si="45"/>
        <v>0.82294489611562782</v>
      </c>
      <c r="L611" s="6">
        <f t="shared" si="46"/>
        <v>34.706489069557364</v>
      </c>
      <c r="M611" s="6">
        <f t="shared" si="47"/>
        <v>0.17705510388437218</v>
      </c>
      <c r="N611" s="6">
        <f t="shared" si="47"/>
        <v>7.8935109304426376</v>
      </c>
      <c r="O611" s="7">
        <f t="shared" si="48"/>
        <v>42.6</v>
      </c>
      <c r="P611" s="6">
        <f t="shared" si="49"/>
        <v>1</v>
      </c>
    </row>
    <row r="612" spans="2:16" x14ac:dyDescent="0.2">
      <c r="B612" s="5"/>
      <c r="H612" s="3"/>
      <c r="I612" s="4">
        <v>1</v>
      </c>
      <c r="J612" s="4">
        <v>43.5</v>
      </c>
      <c r="K612" s="6">
        <f t="shared" si="45"/>
        <v>0.82294489611562782</v>
      </c>
      <c r="L612" s="6">
        <f t="shared" si="46"/>
        <v>34.706489069557364</v>
      </c>
      <c r="M612" s="6">
        <f t="shared" si="47"/>
        <v>0.17705510388437218</v>
      </c>
      <c r="N612" s="6">
        <f t="shared" si="47"/>
        <v>8.7935109304426362</v>
      </c>
      <c r="O612" s="7">
        <f t="shared" si="48"/>
        <v>43.5</v>
      </c>
      <c r="P612" s="6">
        <f t="shared" si="49"/>
        <v>1</v>
      </c>
    </row>
    <row r="613" spans="2:16" x14ac:dyDescent="0.2">
      <c r="B613" s="5"/>
      <c r="H613" s="3"/>
      <c r="I613" s="4">
        <v>1</v>
      </c>
      <c r="J613" s="4">
        <v>33.299999999999997</v>
      </c>
      <c r="K613" s="6">
        <f t="shared" si="45"/>
        <v>0.82294489611562782</v>
      </c>
      <c r="L613" s="6">
        <f t="shared" si="46"/>
        <v>34.706489069557364</v>
      </c>
      <c r="M613" s="6">
        <f t="shared" si="47"/>
        <v>0.17705510388437218</v>
      </c>
      <c r="N613" s="6">
        <f t="shared" si="47"/>
        <v>-1.4064890695573666</v>
      </c>
      <c r="O613" s="7">
        <f t="shared" si="48"/>
        <v>33.299999999999997</v>
      </c>
      <c r="P613" s="6">
        <f t="shared" si="49"/>
        <v>1</v>
      </c>
    </row>
    <row r="614" spans="2:16" x14ac:dyDescent="0.2">
      <c r="B614" s="5"/>
      <c r="H614" s="3"/>
      <c r="I614" s="4">
        <v>1</v>
      </c>
      <c r="J614" s="4">
        <v>32.348999999999997</v>
      </c>
      <c r="K614" s="6">
        <f t="shared" si="45"/>
        <v>0.82294489611562782</v>
      </c>
      <c r="L614" s="6">
        <f t="shared" si="46"/>
        <v>34.706489069557364</v>
      </c>
      <c r="M614" s="6">
        <f t="shared" si="47"/>
        <v>0.17705510388437218</v>
      </c>
      <c r="N614" s="6">
        <f t="shared" si="47"/>
        <v>-2.3574890695573671</v>
      </c>
      <c r="O614" s="7">
        <f t="shared" si="48"/>
        <v>32.348999999999997</v>
      </c>
      <c r="P614" s="6">
        <f t="shared" si="49"/>
        <v>1</v>
      </c>
    </row>
    <row r="615" spans="2:16" x14ac:dyDescent="0.2">
      <c r="B615" s="5"/>
      <c r="H615" s="3"/>
      <c r="I615" s="4">
        <v>1</v>
      </c>
      <c r="J615" s="4">
        <v>43.5</v>
      </c>
      <c r="K615" s="6">
        <f t="shared" si="45"/>
        <v>0.82294489611562782</v>
      </c>
      <c r="L615" s="6">
        <f t="shared" si="46"/>
        <v>34.706489069557364</v>
      </c>
      <c r="M615" s="6">
        <f t="shared" si="47"/>
        <v>0.17705510388437218</v>
      </c>
      <c r="N615" s="6">
        <f t="shared" si="47"/>
        <v>8.7935109304426362</v>
      </c>
      <c r="O615" s="7">
        <f t="shared" si="48"/>
        <v>43.5</v>
      </c>
      <c r="P615" s="6">
        <f t="shared" si="49"/>
        <v>1</v>
      </c>
    </row>
    <row r="616" spans="2:16" x14ac:dyDescent="0.2">
      <c r="B616" s="5"/>
      <c r="H616" s="3"/>
      <c r="I616" s="4">
        <v>1</v>
      </c>
      <c r="J616" s="4">
        <v>44.2</v>
      </c>
      <c r="K616" s="6">
        <f t="shared" si="45"/>
        <v>0.82294489611562782</v>
      </c>
      <c r="L616" s="6">
        <f t="shared" si="46"/>
        <v>34.706489069557364</v>
      </c>
      <c r="M616" s="6">
        <f t="shared" si="47"/>
        <v>0.17705510388437218</v>
      </c>
      <c r="N616" s="6">
        <f t="shared" si="47"/>
        <v>9.4935109304426391</v>
      </c>
      <c r="O616" s="7">
        <f t="shared" si="48"/>
        <v>44.2</v>
      </c>
      <c r="P616" s="6">
        <f t="shared" si="49"/>
        <v>1</v>
      </c>
    </row>
    <row r="617" spans="2:16" x14ac:dyDescent="0.2">
      <c r="B617" s="5"/>
      <c r="H617" s="3"/>
      <c r="I617" s="4">
        <v>1</v>
      </c>
      <c r="J617" s="4">
        <v>41.8</v>
      </c>
      <c r="K617" s="6">
        <f t="shared" si="45"/>
        <v>0.82294489611562782</v>
      </c>
      <c r="L617" s="6">
        <f t="shared" si="46"/>
        <v>34.706489069557364</v>
      </c>
      <c r="M617" s="6">
        <f t="shared" si="47"/>
        <v>0.17705510388437218</v>
      </c>
      <c r="N617" s="6">
        <f t="shared" si="47"/>
        <v>7.0935109304426334</v>
      </c>
      <c r="O617" s="7">
        <f t="shared" si="48"/>
        <v>41.8</v>
      </c>
      <c r="P617" s="6">
        <f t="shared" si="49"/>
        <v>1</v>
      </c>
    </row>
    <row r="618" spans="2:16" x14ac:dyDescent="0.2">
      <c r="B618" s="5"/>
      <c r="H618" s="3"/>
      <c r="I618" s="4">
        <v>1</v>
      </c>
      <c r="J618" s="4">
        <v>42.8</v>
      </c>
      <c r="K618" s="6">
        <f t="shared" si="45"/>
        <v>0.82294489611562782</v>
      </c>
      <c r="L618" s="6">
        <f t="shared" si="46"/>
        <v>34.706489069557364</v>
      </c>
      <c r="M618" s="6">
        <f t="shared" si="47"/>
        <v>0.17705510388437218</v>
      </c>
      <c r="N618" s="6">
        <f t="shared" si="47"/>
        <v>8.0935109304426334</v>
      </c>
      <c r="O618" s="7">
        <f t="shared" si="48"/>
        <v>42.8</v>
      </c>
      <c r="P618" s="6">
        <f t="shared" si="49"/>
        <v>1</v>
      </c>
    </row>
    <row r="619" spans="2:16" x14ac:dyDescent="0.2">
      <c r="B619" s="5"/>
      <c r="H619" s="3"/>
      <c r="I619" s="4">
        <v>1</v>
      </c>
      <c r="J619" s="4">
        <v>34.700000000000003</v>
      </c>
      <c r="K619" s="6">
        <f t="shared" si="45"/>
        <v>0.82294489611562782</v>
      </c>
      <c r="L619" s="6">
        <f t="shared" si="46"/>
        <v>34.706489069557364</v>
      </c>
      <c r="M619" s="6">
        <f t="shared" si="47"/>
        <v>0.17705510388437218</v>
      </c>
      <c r="N619" s="6">
        <f t="shared" si="47"/>
        <v>-6.4890695573609491E-3</v>
      </c>
      <c r="O619" s="7">
        <f t="shared" si="48"/>
        <v>34.700000000000003</v>
      </c>
      <c r="P619" s="6">
        <f t="shared" si="49"/>
        <v>1</v>
      </c>
    </row>
    <row r="620" spans="2:16" x14ac:dyDescent="0.2">
      <c r="B620" s="5"/>
      <c r="H620" s="3"/>
      <c r="I620" s="4">
        <v>1</v>
      </c>
      <c r="J620" s="4">
        <v>37.221800000000002</v>
      </c>
      <c r="K620" s="6">
        <f t="shared" si="45"/>
        <v>0.82294489611562782</v>
      </c>
      <c r="L620" s="6">
        <f t="shared" si="46"/>
        <v>34.706489069557364</v>
      </c>
      <c r="M620" s="6">
        <f t="shared" si="47"/>
        <v>0.17705510388437218</v>
      </c>
      <c r="N620" s="6">
        <f t="shared" si="47"/>
        <v>2.515310930442638</v>
      </c>
      <c r="O620" s="7">
        <f t="shared" si="48"/>
        <v>37.221800000000002</v>
      </c>
      <c r="P620" s="6">
        <f t="shared" si="49"/>
        <v>1</v>
      </c>
    </row>
    <row r="621" spans="2:16" x14ac:dyDescent="0.2">
      <c r="B621" s="5"/>
      <c r="H621" s="3"/>
      <c r="I621" s="4">
        <v>1</v>
      </c>
      <c r="J621" s="4">
        <v>37.491100000000003</v>
      </c>
      <c r="K621" s="6">
        <f t="shared" si="45"/>
        <v>0.82294489611562782</v>
      </c>
      <c r="L621" s="6">
        <f t="shared" si="46"/>
        <v>34.706489069557364</v>
      </c>
      <c r="M621" s="6">
        <f t="shared" si="47"/>
        <v>0.17705510388437218</v>
      </c>
      <c r="N621" s="6">
        <f t="shared" si="47"/>
        <v>2.7846109304426392</v>
      </c>
      <c r="O621" s="7">
        <f t="shared" si="48"/>
        <v>37.491100000000003</v>
      </c>
      <c r="P621" s="6">
        <f t="shared" si="49"/>
        <v>1</v>
      </c>
    </row>
    <row r="622" spans="2:16" x14ac:dyDescent="0.2">
      <c r="B622" s="5"/>
      <c r="H622" s="3"/>
      <c r="I622" s="4">
        <v>1</v>
      </c>
      <c r="J622" s="4">
        <v>41.798999999999999</v>
      </c>
      <c r="K622" s="6">
        <f t="shared" si="45"/>
        <v>0.82294489611562782</v>
      </c>
      <c r="L622" s="6">
        <f t="shared" si="46"/>
        <v>34.706489069557364</v>
      </c>
      <c r="M622" s="6">
        <f t="shared" si="47"/>
        <v>0.17705510388437218</v>
      </c>
      <c r="N622" s="6">
        <f t="shared" si="47"/>
        <v>7.0925109304426357</v>
      </c>
      <c r="O622" s="7">
        <f t="shared" si="48"/>
        <v>41.798999999999999</v>
      </c>
      <c r="P622" s="6">
        <f t="shared" si="49"/>
        <v>1</v>
      </c>
    </row>
    <row r="623" spans="2:16" x14ac:dyDescent="0.2">
      <c r="B623" s="5"/>
      <c r="H623" s="3"/>
      <c r="I623" s="4">
        <v>1</v>
      </c>
      <c r="J623" s="4">
        <v>43.260899999999999</v>
      </c>
      <c r="K623" s="6">
        <f t="shared" si="45"/>
        <v>0.82294489611562782</v>
      </c>
      <c r="L623" s="6">
        <f t="shared" si="46"/>
        <v>34.706489069557364</v>
      </c>
      <c r="M623" s="6">
        <f t="shared" si="47"/>
        <v>0.17705510388437218</v>
      </c>
      <c r="N623" s="6">
        <f t="shared" si="47"/>
        <v>8.5544109304426357</v>
      </c>
      <c r="O623" s="7">
        <f t="shared" si="48"/>
        <v>43.260899999999999</v>
      </c>
      <c r="P623" s="6">
        <f t="shared" si="49"/>
        <v>1</v>
      </c>
    </row>
    <row r="624" spans="2:16" x14ac:dyDescent="0.2">
      <c r="B624" s="5"/>
      <c r="H624" s="3"/>
      <c r="I624" s="4">
        <v>1</v>
      </c>
      <c r="J624" s="4">
        <v>43.7</v>
      </c>
      <c r="K624" s="6">
        <f t="shared" si="45"/>
        <v>0.82294489611562782</v>
      </c>
      <c r="L624" s="6">
        <f t="shared" si="46"/>
        <v>34.706489069557364</v>
      </c>
      <c r="M624" s="6">
        <f t="shared" si="47"/>
        <v>0.17705510388437218</v>
      </c>
      <c r="N624" s="6">
        <f t="shared" si="47"/>
        <v>8.9935109304426391</v>
      </c>
      <c r="O624" s="7">
        <f t="shared" si="48"/>
        <v>43.7</v>
      </c>
      <c r="P624" s="6">
        <f t="shared" si="49"/>
        <v>1</v>
      </c>
    </row>
    <row r="625" spans="2:16" x14ac:dyDescent="0.2">
      <c r="B625" s="5"/>
      <c r="H625" s="3"/>
      <c r="I625" s="4">
        <v>1</v>
      </c>
      <c r="J625" s="4">
        <v>44.8</v>
      </c>
      <c r="K625" s="6">
        <f t="shared" si="45"/>
        <v>0.82294489611562782</v>
      </c>
      <c r="L625" s="6">
        <f t="shared" si="46"/>
        <v>34.706489069557364</v>
      </c>
      <c r="M625" s="6">
        <f t="shared" si="47"/>
        <v>0.17705510388437218</v>
      </c>
      <c r="N625" s="6">
        <f t="shared" si="47"/>
        <v>10.093510930442633</v>
      </c>
      <c r="O625" s="7">
        <f t="shared" si="48"/>
        <v>44.8</v>
      </c>
      <c r="P625" s="6">
        <f t="shared" si="49"/>
        <v>1</v>
      </c>
    </row>
    <row r="626" spans="2:16" x14ac:dyDescent="0.2">
      <c r="B626" s="5"/>
      <c r="H626" s="3"/>
      <c r="I626" s="4">
        <v>1</v>
      </c>
      <c r="J626" s="4">
        <v>40</v>
      </c>
      <c r="K626" s="6">
        <f t="shared" si="45"/>
        <v>0.82294489611562782</v>
      </c>
      <c r="L626" s="6">
        <f t="shared" si="46"/>
        <v>34.706489069557364</v>
      </c>
      <c r="M626" s="6">
        <f t="shared" si="47"/>
        <v>0.17705510388437218</v>
      </c>
      <c r="N626" s="6">
        <f t="shared" si="47"/>
        <v>5.2935109304426362</v>
      </c>
      <c r="O626" s="7">
        <f t="shared" si="48"/>
        <v>40</v>
      </c>
      <c r="P626" s="6">
        <f t="shared" si="49"/>
        <v>1</v>
      </c>
    </row>
    <row r="627" spans="2:16" x14ac:dyDescent="0.2">
      <c r="B627" s="5"/>
      <c r="H627" s="3"/>
      <c r="I627" s="4">
        <v>1</v>
      </c>
      <c r="J627" s="4">
        <v>38.6</v>
      </c>
      <c r="K627" s="6">
        <f t="shared" si="45"/>
        <v>0.82294489611562782</v>
      </c>
      <c r="L627" s="6">
        <f t="shared" si="46"/>
        <v>34.706489069557364</v>
      </c>
      <c r="M627" s="6">
        <f t="shared" si="47"/>
        <v>0.17705510388437218</v>
      </c>
      <c r="N627" s="6">
        <f t="shared" si="47"/>
        <v>3.8935109304426376</v>
      </c>
      <c r="O627" s="7">
        <f t="shared" si="48"/>
        <v>38.6</v>
      </c>
      <c r="P627" s="6">
        <f t="shared" si="49"/>
        <v>1</v>
      </c>
    </row>
    <row r="628" spans="2:16" x14ac:dyDescent="0.2">
      <c r="B628" s="5"/>
      <c r="H628" s="3"/>
      <c r="I628" s="4">
        <v>1</v>
      </c>
      <c r="J628" s="4">
        <v>35.587699999999998</v>
      </c>
      <c r="K628" s="6">
        <f t="shared" si="45"/>
        <v>0.82294489611562782</v>
      </c>
      <c r="L628" s="6">
        <f t="shared" si="46"/>
        <v>34.706489069557364</v>
      </c>
      <c r="M628" s="6">
        <f t="shared" si="47"/>
        <v>0.17705510388437218</v>
      </c>
      <c r="N628" s="6">
        <f t="shared" si="47"/>
        <v>0.88121093044263432</v>
      </c>
      <c r="O628" s="7">
        <f t="shared" si="48"/>
        <v>35.587699999999998</v>
      </c>
      <c r="P628" s="6">
        <f t="shared" si="49"/>
        <v>1</v>
      </c>
    </row>
    <row r="629" spans="2:16" x14ac:dyDescent="0.2">
      <c r="B629" s="5"/>
      <c r="H629" s="3"/>
      <c r="I629" s="4">
        <v>0</v>
      </c>
      <c r="J629" s="4">
        <v>37.5</v>
      </c>
      <c r="K629" s="6">
        <f t="shared" si="45"/>
        <v>0.82294489611562782</v>
      </c>
      <c r="L629" s="6">
        <f t="shared" si="46"/>
        <v>34.706489069557364</v>
      </c>
      <c r="M629" s="6">
        <f t="shared" si="47"/>
        <v>-0.82294489611562782</v>
      </c>
      <c r="N629" s="6">
        <f t="shared" si="47"/>
        <v>2.7935109304426362</v>
      </c>
      <c r="O629" s="7">
        <f t="shared" si="48"/>
        <v>0</v>
      </c>
      <c r="P629" s="6">
        <f t="shared" si="49"/>
        <v>0</v>
      </c>
    </row>
    <row r="630" spans="2:16" x14ac:dyDescent="0.2">
      <c r="B630" s="5"/>
      <c r="H630" s="3"/>
      <c r="I630" s="4">
        <v>0</v>
      </c>
      <c r="J630" s="4">
        <v>43.1</v>
      </c>
      <c r="K630" s="6">
        <f t="shared" si="45"/>
        <v>0.82294489611562782</v>
      </c>
      <c r="L630" s="6">
        <f t="shared" si="46"/>
        <v>34.706489069557364</v>
      </c>
      <c r="M630" s="6">
        <f t="shared" si="47"/>
        <v>-0.82294489611562782</v>
      </c>
      <c r="N630" s="6">
        <f t="shared" si="47"/>
        <v>8.3935109304426376</v>
      </c>
      <c r="O630" s="7">
        <f t="shared" si="48"/>
        <v>0</v>
      </c>
      <c r="P630" s="6">
        <f t="shared" si="49"/>
        <v>0</v>
      </c>
    </row>
    <row r="631" spans="2:16" x14ac:dyDescent="0.2">
      <c r="B631" s="5"/>
      <c r="H631" s="3"/>
      <c r="I631" s="4">
        <v>0</v>
      </c>
      <c r="J631" s="4">
        <v>41.0456</v>
      </c>
      <c r="K631" s="6">
        <f t="shared" si="45"/>
        <v>0.82294489611562782</v>
      </c>
      <c r="L631" s="6">
        <f t="shared" si="46"/>
        <v>34.706489069557364</v>
      </c>
      <c r="M631" s="6">
        <f t="shared" si="47"/>
        <v>-0.82294489611562782</v>
      </c>
      <c r="N631" s="6">
        <f t="shared" si="47"/>
        <v>6.3391109304426365</v>
      </c>
      <c r="O631" s="7">
        <f t="shared" si="48"/>
        <v>0</v>
      </c>
      <c r="P631" s="6">
        <f t="shared" si="49"/>
        <v>0</v>
      </c>
    </row>
    <row r="632" spans="2:16" x14ac:dyDescent="0.2">
      <c r="B632" s="5"/>
      <c r="H632" s="3"/>
      <c r="I632" s="4">
        <v>0</v>
      </c>
      <c r="J632" s="4">
        <v>38.462699999999998</v>
      </c>
      <c r="K632" s="6">
        <f t="shared" si="45"/>
        <v>0.82294489611562782</v>
      </c>
      <c r="L632" s="6">
        <f t="shared" si="46"/>
        <v>34.706489069557364</v>
      </c>
      <c r="M632" s="6">
        <f t="shared" si="47"/>
        <v>-0.82294489611562782</v>
      </c>
      <c r="N632" s="6">
        <f t="shared" si="47"/>
        <v>3.7562109304426343</v>
      </c>
      <c r="O632" s="7">
        <f t="shared" si="48"/>
        <v>0</v>
      </c>
      <c r="P632" s="6">
        <f t="shared" si="49"/>
        <v>0</v>
      </c>
    </row>
    <row r="633" spans="2:16" x14ac:dyDescent="0.2">
      <c r="B633" s="5"/>
      <c r="H633" s="3"/>
      <c r="I633" s="4">
        <v>0</v>
      </c>
      <c r="J633" s="4">
        <v>38.200000000000003</v>
      </c>
      <c r="K633" s="6">
        <f t="shared" si="45"/>
        <v>0.82294489611562782</v>
      </c>
      <c r="L633" s="6">
        <f t="shared" si="46"/>
        <v>34.706489069557364</v>
      </c>
      <c r="M633" s="6">
        <f t="shared" si="47"/>
        <v>-0.82294489611562782</v>
      </c>
      <c r="N633" s="6">
        <f t="shared" si="47"/>
        <v>3.4935109304426391</v>
      </c>
      <c r="O633" s="7">
        <f t="shared" si="48"/>
        <v>0</v>
      </c>
      <c r="P633" s="6">
        <f t="shared" si="49"/>
        <v>0</v>
      </c>
    </row>
    <row r="634" spans="2:16" x14ac:dyDescent="0.2">
      <c r="B634" s="5"/>
      <c r="H634" s="3"/>
      <c r="I634" s="4">
        <v>0</v>
      </c>
      <c r="J634" s="4">
        <v>37.070999999999998</v>
      </c>
      <c r="K634" s="6">
        <f t="shared" si="45"/>
        <v>0.82294489611562782</v>
      </c>
      <c r="L634" s="6">
        <f t="shared" si="46"/>
        <v>34.706489069557364</v>
      </c>
      <c r="M634" s="6">
        <f t="shared" si="47"/>
        <v>-0.82294489611562782</v>
      </c>
      <c r="N634" s="6">
        <f t="shared" si="47"/>
        <v>2.3645109304426342</v>
      </c>
      <c r="O634" s="7">
        <f t="shared" si="48"/>
        <v>0</v>
      </c>
      <c r="P634" s="6">
        <f t="shared" si="49"/>
        <v>0</v>
      </c>
    </row>
    <row r="635" spans="2:16" x14ac:dyDescent="0.2">
      <c r="B635" s="5"/>
      <c r="H635" s="3"/>
      <c r="I635" s="4">
        <v>0</v>
      </c>
      <c r="J635" s="4">
        <v>35.922600000000003</v>
      </c>
      <c r="K635" s="6">
        <f t="shared" si="45"/>
        <v>0.82294489611562782</v>
      </c>
      <c r="L635" s="6">
        <f t="shared" si="46"/>
        <v>34.706489069557364</v>
      </c>
      <c r="M635" s="6">
        <f t="shared" si="47"/>
        <v>-0.82294489611562782</v>
      </c>
      <c r="N635" s="6">
        <f t="shared" si="47"/>
        <v>1.216110930442639</v>
      </c>
      <c r="O635" s="7">
        <f t="shared" si="48"/>
        <v>0</v>
      </c>
      <c r="P635" s="6">
        <f t="shared" si="49"/>
        <v>0</v>
      </c>
    </row>
    <row r="636" spans="2:16" x14ac:dyDescent="0.2">
      <c r="B636" s="5"/>
      <c r="H636" s="3"/>
      <c r="I636" s="4">
        <v>1</v>
      </c>
      <c r="J636" s="4">
        <v>34.143500000000003</v>
      </c>
      <c r="K636" s="6">
        <f t="shared" si="45"/>
        <v>0.82294489611562782</v>
      </c>
      <c r="L636" s="6">
        <f t="shared" si="46"/>
        <v>34.706489069557364</v>
      </c>
      <c r="M636" s="6">
        <f t="shared" si="47"/>
        <v>0.17705510388437218</v>
      </c>
      <c r="N636" s="6">
        <f t="shared" si="47"/>
        <v>-0.56298906955736072</v>
      </c>
      <c r="O636" s="7">
        <f t="shared" si="48"/>
        <v>34.143500000000003</v>
      </c>
      <c r="P636" s="6">
        <f t="shared" si="49"/>
        <v>1</v>
      </c>
    </row>
    <row r="637" spans="2:16" x14ac:dyDescent="0.2">
      <c r="B637" s="5"/>
      <c r="H637" s="3"/>
      <c r="I637" s="4">
        <v>1</v>
      </c>
      <c r="J637" s="4">
        <v>32.910299999999999</v>
      </c>
      <c r="K637" s="6">
        <f t="shared" si="45"/>
        <v>0.82294489611562782</v>
      </c>
      <c r="L637" s="6">
        <f t="shared" si="46"/>
        <v>34.706489069557364</v>
      </c>
      <c r="M637" s="6">
        <f t="shared" si="47"/>
        <v>0.17705510388437218</v>
      </c>
      <c r="N637" s="6">
        <f t="shared" si="47"/>
        <v>-1.7961890695573643</v>
      </c>
      <c r="O637" s="7">
        <f t="shared" si="48"/>
        <v>32.910299999999999</v>
      </c>
      <c r="P637" s="6">
        <f t="shared" si="49"/>
        <v>1</v>
      </c>
    </row>
    <row r="638" spans="2:16" x14ac:dyDescent="0.2">
      <c r="B638" s="5"/>
      <c r="H638" s="3"/>
      <c r="I638" s="4">
        <v>1</v>
      </c>
      <c r="J638" s="4">
        <v>31.8</v>
      </c>
      <c r="K638" s="6">
        <f t="shared" si="45"/>
        <v>0.82294489611562782</v>
      </c>
      <c r="L638" s="6">
        <f t="shared" si="46"/>
        <v>34.706489069557364</v>
      </c>
      <c r="M638" s="6">
        <f t="shared" si="47"/>
        <v>0.17705510388437218</v>
      </c>
      <c r="N638" s="6">
        <f t="shared" si="47"/>
        <v>-2.9064890695573631</v>
      </c>
      <c r="O638" s="7">
        <f t="shared" si="48"/>
        <v>31.8</v>
      </c>
      <c r="P638" s="6">
        <f t="shared" si="49"/>
        <v>1</v>
      </c>
    </row>
    <row r="639" spans="2:16" x14ac:dyDescent="0.2">
      <c r="B639" s="5"/>
      <c r="H639" s="3"/>
      <c r="I639" s="4">
        <v>1</v>
      </c>
      <c r="J639" s="4">
        <v>42.3461</v>
      </c>
      <c r="K639" s="6">
        <f t="shared" si="45"/>
        <v>0.82294489611562782</v>
      </c>
      <c r="L639" s="6">
        <f t="shared" si="46"/>
        <v>34.706489069557364</v>
      </c>
      <c r="M639" s="6">
        <f t="shared" si="47"/>
        <v>0.17705510388437218</v>
      </c>
      <c r="N639" s="6">
        <f t="shared" si="47"/>
        <v>7.6396109304426361</v>
      </c>
      <c r="O639" s="7">
        <f t="shared" si="48"/>
        <v>42.3461</v>
      </c>
      <c r="P639" s="6">
        <f t="shared" si="49"/>
        <v>1</v>
      </c>
    </row>
    <row r="640" spans="2:16" x14ac:dyDescent="0.2">
      <c r="B640" s="5"/>
      <c r="H640" s="3"/>
      <c r="I640" s="4">
        <v>1</v>
      </c>
      <c r="J640" s="4">
        <v>41.566099999999999</v>
      </c>
      <c r="K640" s="6">
        <f t="shared" si="45"/>
        <v>0.82294489611562782</v>
      </c>
      <c r="L640" s="6">
        <f t="shared" si="46"/>
        <v>34.706489069557364</v>
      </c>
      <c r="M640" s="6">
        <f t="shared" si="47"/>
        <v>0.17705510388437218</v>
      </c>
      <c r="N640" s="6">
        <f t="shared" si="47"/>
        <v>6.8596109304426349</v>
      </c>
      <c r="O640" s="7">
        <f t="shared" si="48"/>
        <v>41.566099999999999</v>
      </c>
      <c r="P640" s="6">
        <f t="shared" si="49"/>
        <v>1</v>
      </c>
    </row>
    <row r="641" spans="2:16" x14ac:dyDescent="0.2">
      <c r="B641" s="5"/>
      <c r="H641" s="3"/>
      <c r="I641" s="4">
        <v>1</v>
      </c>
      <c r="J641" s="4">
        <v>41.707799999999999</v>
      </c>
      <c r="K641" s="6">
        <f t="shared" si="45"/>
        <v>0.82294489611562782</v>
      </c>
      <c r="L641" s="6">
        <f t="shared" si="46"/>
        <v>34.706489069557364</v>
      </c>
      <c r="M641" s="6">
        <f t="shared" si="47"/>
        <v>0.17705510388437218</v>
      </c>
      <c r="N641" s="6">
        <f t="shared" si="47"/>
        <v>7.0013109304426351</v>
      </c>
      <c r="O641" s="7">
        <f t="shared" si="48"/>
        <v>41.707799999999999</v>
      </c>
      <c r="P641" s="6">
        <f t="shared" si="49"/>
        <v>1</v>
      </c>
    </row>
    <row r="642" spans="2:16" x14ac:dyDescent="0.2">
      <c r="B642" s="5"/>
      <c r="H642" s="3"/>
      <c r="I642" s="4">
        <v>1</v>
      </c>
      <c r="J642" s="4">
        <v>40.234499999999997</v>
      </c>
      <c r="K642" s="6">
        <f t="shared" si="45"/>
        <v>0.82294489611562782</v>
      </c>
      <c r="L642" s="6">
        <f t="shared" si="46"/>
        <v>34.706489069557364</v>
      </c>
      <c r="M642" s="6">
        <f t="shared" si="47"/>
        <v>0.17705510388437218</v>
      </c>
      <c r="N642" s="6">
        <f t="shared" si="47"/>
        <v>5.5280109304426333</v>
      </c>
      <c r="O642" s="7">
        <f t="shared" si="48"/>
        <v>40.234499999999997</v>
      </c>
      <c r="P642" s="6">
        <f t="shared" si="49"/>
        <v>1</v>
      </c>
    </row>
    <row r="643" spans="2:16" x14ac:dyDescent="0.2">
      <c r="B643" s="5"/>
      <c r="H643" s="3"/>
      <c r="I643" s="4">
        <v>1</v>
      </c>
      <c r="J643" s="4">
        <v>43.628999999999998</v>
      </c>
      <c r="K643" s="6">
        <f t="shared" si="45"/>
        <v>0.82294489611562782</v>
      </c>
      <c r="L643" s="6">
        <f t="shared" si="46"/>
        <v>34.706489069557364</v>
      </c>
      <c r="M643" s="6">
        <f t="shared" si="47"/>
        <v>0.17705510388437218</v>
      </c>
      <c r="N643" s="6">
        <f t="shared" si="47"/>
        <v>8.922510930442634</v>
      </c>
      <c r="O643" s="7">
        <f t="shared" si="48"/>
        <v>43.628999999999998</v>
      </c>
      <c r="P643" s="6">
        <f t="shared" si="49"/>
        <v>1</v>
      </c>
    </row>
    <row r="644" spans="2:16" x14ac:dyDescent="0.2">
      <c r="B644" s="5"/>
      <c r="H644" s="3"/>
      <c r="I644" s="4">
        <v>1</v>
      </c>
      <c r="J644" s="4">
        <v>44.7393</v>
      </c>
      <c r="K644" s="6">
        <f t="shared" si="45"/>
        <v>0.82294489611562782</v>
      </c>
      <c r="L644" s="6">
        <f t="shared" si="46"/>
        <v>34.706489069557364</v>
      </c>
      <c r="M644" s="6">
        <f t="shared" si="47"/>
        <v>0.17705510388437218</v>
      </c>
      <c r="N644" s="6">
        <f t="shared" si="47"/>
        <v>10.032810930442636</v>
      </c>
      <c r="O644" s="7">
        <f t="shared" si="48"/>
        <v>44.7393</v>
      </c>
      <c r="P644" s="6">
        <f t="shared" si="49"/>
        <v>1</v>
      </c>
    </row>
    <row r="645" spans="2:16" x14ac:dyDescent="0.2">
      <c r="B645" s="5"/>
      <c r="H645" s="3"/>
      <c r="I645" s="4">
        <v>1</v>
      </c>
      <c r="J645" s="4">
        <v>36.159599999999998</v>
      </c>
      <c r="K645" s="6">
        <f t="shared" ref="K645:K708" si="50">AVERAGE($I$4:$I$1110)</f>
        <v>0.82294489611562782</v>
      </c>
      <c r="L645" s="6">
        <f t="shared" ref="L645:L708" si="51">AVERAGE($J$4:$J$1110)</f>
        <v>34.706489069557364</v>
      </c>
      <c r="M645" s="6">
        <f t="shared" ref="M645:N708" si="52">I645-K645</f>
        <v>0.17705510388437218</v>
      </c>
      <c r="N645" s="6">
        <f t="shared" si="52"/>
        <v>1.4531109304426337</v>
      </c>
      <c r="O645" s="7">
        <f t="shared" ref="O645:O708" si="53">I645*J645</f>
        <v>36.159599999999998</v>
      </c>
      <c r="P645" s="6">
        <f t="shared" ref="P645:P708" si="54">I645^2</f>
        <v>1</v>
      </c>
    </row>
    <row r="646" spans="2:16" x14ac:dyDescent="0.2">
      <c r="B646" s="5"/>
      <c r="H646" s="3"/>
      <c r="I646" s="4">
        <v>1</v>
      </c>
      <c r="J646" s="4">
        <v>38.957500000000003</v>
      </c>
      <c r="K646" s="6">
        <f t="shared" si="50"/>
        <v>0.82294489611562782</v>
      </c>
      <c r="L646" s="6">
        <f t="shared" si="51"/>
        <v>34.706489069557364</v>
      </c>
      <c r="M646" s="6">
        <f t="shared" si="52"/>
        <v>0.17705510388437218</v>
      </c>
      <c r="N646" s="6">
        <f t="shared" si="52"/>
        <v>4.2510109304426393</v>
      </c>
      <c r="O646" s="7">
        <f t="shared" si="53"/>
        <v>38.957500000000003</v>
      </c>
      <c r="P646" s="6">
        <f t="shared" si="54"/>
        <v>1</v>
      </c>
    </row>
    <row r="647" spans="2:16" x14ac:dyDescent="0.2">
      <c r="B647" s="5"/>
      <c r="H647" s="3"/>
      <c r="I647" s="4">
        <v>1</v>
      </c>
      <c r="J647" s="4">
        <v>40.279600000000002</v>
      </c>
      <c r="K647" s="6">
        <f t="shared" si="50"/>
        <v>0.82294489611562782</v>
      </c>
      <c r="L647" s="6">
        <f t="shared" si="51"/>
        <v>34.706489069557364</v>
      </c>
      <c r="M647" s="6">
        <f t="shared" si="52"/>
        <v>0.17705510388437218</v>
      </c>
      <c r="N647" s="6">
        <f t="shared" si="52"/>
        <v>5.5731109304426383</v>
      </c>
      <c r="O647" s="7">
        <f t="shared" si="53"/>
        <v>40.279600000000002</v>
      </c>
      <c r="P647" s="6">
        <f t="shared" si="54"/>
        <v>1</v>
      </c>
    </row>
    <row r="648" spans="2:16" x14ac:dyDescent="0.2">
      <c r="B648" s="5"/>
      <c r="H648" s="3"/>
      <c r="I648" s="4">
        <v>1</v>
      </c>
      <c r="J648" s="4">
        <v>38.700000000000003</v>
      </c>
      <c r="K648" s="6">
        <f t="shared" si="50"/>
        <v>0.82294489611562782</v>
      </c>
      <c r="L648" s="6">
        <f t="shared" si="51"/>
        <v>34.706489069557364</v>
      </c>
      <c r="M648" s="6">
        <f t="shared" si="52"/>
        <v>0.17705510388437218</v>
      </c>
      <c r="N648" s="6">
        <f t="shared" si="52"/>
        <v>3.9935109304426391</v>
      </c>
      <c r="O648" s="7">
        <f t="shared" si="53"/>
        <v>38.700000000000003</v>
      </c>
      <c r="P648" s="6">
        <f t="shared" si="54"/>
        <v>1</v>
      </c>
    </row>
    <row r="649" spans="2:16" x14ac:dyDescent="0.2">
      <c r="B649" s="5"/>
      <c r="H649" s="3"/>
      <c r="I649" s="4">
        <v>1</v>
      </c>
      <c r="J649" s="4">
        <v>38.700000000000003</v>
      </c>
      <c r="K649" s="6">
        <f t="shared" si="50"/>
        <v>0.82294489611562782</v>
      </c>
      <c r="L649" s="6">
        <f t="shared" si="51"/>
        <v>34.706489069557364</v>
      </c>
      <c r="M649" s="6">
        <f t="shared" si="52"/>
        <v>0.17705510388437218</v>
      </c>
      <c r="N649" s="6">
        <f t="shared" si="52"/>
        <v>3.9935109304426391</v>
      </c>
      <c r="O649" s="7">
        <f t="shared" si="53"/>
        <v>38.700000000000003</v>
      </c>
      <c r="P649" s="6">
        <f t="shared" si="54"/>
        <v>1</v>
      </c>
    </row>
    <row r="650" spans="2:16" x14ac:dyDescent="0.2">
      <c r="B650" s="5"/>
      <c r="H650" s="3"/>
      <c r="I650" s="4">
        <v>0</v>
      </c>
      <c r="J650" s="4">
        <v>60.1</v>
      </c>
      <c r="K650" s="6">
        <f t="shared" si="50"/>
        <v>0.82294489611562782</v>
      </c>
      <c r="L650" s="6">
        <f t="shared" si="51"/>
        <v>34.706489069557364</v>
      </c>
      <c r="M650" s="6">
        <f t="shared" si="52"/>
        <v>-0.82294489611562782</v>
      </c>
      <c r="N650" s="6">
        <f t="shared" si="52"/>
        <v>25.393510930442638</v>
      </c>
      <c r="O650" s="7">
        <f t="shared" si="53"/>
        <v>0</v>
      </c>
      <c r="P650" s="6">
        <f t="shared" si="54"/>
        <v>0</v>
      </c>
    </row>
    <row r="651" spans="2:16" x14ac:dyDescent="0.2">
      <c r="B651" s="5"/>
      <c r="H651" s="3"/>
      <c r="I651" s="4">
        <v>0</v>
      </c>
      <c r="J651" s="4">
        <v>58.534999999999997</v>
      </c>
      <c r="K651" s="6">
        <f t="shared" si="50"/>
        <v>0.82294489611562782</v>
      </c>
      <c r="L651" s="6">
        <f t="shared" si="51"/>
        <v>34.706489069557364</v>
      </c>
      <c r="M651" s="6">
        <f t="shared" si="52"/>
        <v>-0.82294489611562782</v>
      </c>
      <c r="N651" s="6">
        <f t="shared" si="52"/>
        <v>23.828510930442633</v>
      </c>
      <c r="O651" s="7">
        <f t="shared" si="53"/>
        <v>0</v>
      </c>
      <c r="P651" s="6">
        <f t="shared" si="54"/>
        <v>0</v>
      </c>
    </row>
    <row r="652" spans="2:16" x14ac:dyDescent="0.2">
      <c r="B652" s="5"/>
      <c r="H652" s="3"/>
      <c r="I652" s="4">
        <v>1</v>
      </c>
      <c r="J652" s="4">
        <v>39.571399999999997</v>
      </c>
      <c r="K652" s="6">
        <f t="shared" si="50"/>
        <v>0.82294489611562782</v>
      </c>
      <c r="L652" s="6">
        <f t="shared" si="51"/>
        <v>34.706489069557364</v>
      </c>
      <c r="M652" s="6">
        <f t="shared" si="52"/>
        <v>0.17705510388437218</v>
      </c>
      <c r="N652" s="6">
        <f t="shared" si="52"/>
        <v>4.8649109304426332</v>
      </c>
      <c r="O652" s="7">
        <f t="shared" si="53"/>
        <v>39.571399999999997</v>
      </c>
      <c r="P652" s="6">
        <f t="shared" si="54"/>
        <v>1</v>
      </c>
    </row>
    <row r="653" spans="2:16" x14ac:dyDescent="0.2">
      <c r="B653" s="5"/>
      <c r="H653" s="3"/>
      <c r="I653" s="4">
        <v>1</v>
      </c>
      <c r="J653" s="4">
        <v>40.0169</v>
      </c>
      <c r="K653" s="6">
        <f t="shared" si="50"/>
        <v>0.82294489611562782</v>
      </c>
      <c r="L653" s="6">
        <f t="shared" si="51"/>
        <v>34.706489069557364</v>
      </c>
      <c r="M653" s="6">
        <f t="shared" si="52"/>
        <v>0.17705510388437218</v>
      </c>
      <c r="N653" s="6">
        <f t="shared" si="52"/>
        <v>5.3104109304426359</v>
      </c>
      <c r="O653" s="7">
        <f t="shared" si="53"/>
        <v>40.0169</v>
      </c>
      <c r="P653" s="6">
        <f t="shared" si="54"/>
        <v>1</v>
      </c>
    </row>
    <row r="654" spans="2:16" x14ac:dyDescent="0.2">
      <c r="B654" s="5"/>
      <c r="H654" s="3"/>
      <c r="I654" s="4">
        <v>1</v>
      </c>
      <c r="J654" s="4">
        <v>37.6</v>
      </c>
      <c r="K654" s="6">
        <f t="shared" si="50"/>
        <v>0.82294489611562782</v>
      </c>
      <c r="L654" s="6">
        <f t="shared" si="51"/>
        <v>34.706489069557364</v>
      </c>
      <c r="M654" s="6">
        <f t="shared" si="52"/>
        <v>0.17705510388437218</v>
      </c>
      <c r="N654" s="6">
        <f t="shared" si="52"/>
        <v>2.8935109304426376</v>
      </c>
      <c r="O654" s="7">
        <f t="shared" si="53"/>
        <v>37.6</v>
      </c>
      <c r="P654" s="6">
        <f t="shared" si="54"/>
        <v>1</v>
      </c>
    </row>
    <row r="655" spans="2:16" x14ac:dyDescent="0.2">
      <c r="B655" s="5"/>
      <c r="H655" s="3"/>
      <c r="I655" s="4">
        <v>1</v>
      </c>
      <c r="J655" s="4">
        <v>37.5</v>
      </c>
      <c r="K655" s="6">
        <f t="shared" si="50"/>
        <v>0.82294489611562782</v>
      </c>
      <c r="L655" s="6">
        <f t="shared" si="51"/>
        <v>34.706489069557364</v>
      </c>
      <c r="M655" s="6">
        <f t="shared" si="52"/>
        <v>0.17705510388437218</v>
      </c>
      <c r="N655" s="6">
        <f t="shared" si="52"/>
        <v>2.7935109304426362</v>
      </c>
      <c r="O655" s="7">
        <f t="shared" si="53"/>
        <v>37.5</v>
      </c>
      <c r="P655" s="6">
        <f t="shared" si="54"/>
        <v>1</v>
      </c>
    </row>
    <row r="656" spans="2:16" x14ac:dyDescent="0.2">
      <c r="B656" s="5"/>
      <c r="H656" s="3"/>
      <c r="I656" s="4">
        <v>1</v>
      </c>
      <c r="J656" s="4">
        <v>39.347999999999999</v>
      </c>
      <c r="K656" s="6">
        <f t="shared" si="50"/>
        <v>0.82294489611562782</v>
      </c>
      <c r="L656" s="6">
        <f t="shared" si="51"/>
        <v>34.706489069557364</v>
      </c>
      <c r="M656" s="6">
        <f t="shared" si="52"/>
        <v>0.17705510388437218</v>
      </c>
      <c r="N656" s="6">
        <f t="shared" si="52"/>
        <v>4.6415109304426352</v>
      </c>
      <c r="O656" s="7">
        <f t="shared" si="53"/>
        <v>39.347999999999999</v>
      </c>
      <c r="P656" s="6">
        <f t="shared" si="54"/>
        <v>1</v>
      </c>
    </row>
    <row r="657" spans="2:16" x14ac:dyDescent="0.2">
      <c r="B657" s="5"/>
      <c r="H657" s="3"/>
      <c r="I657" s="4">
        <v>1</v>
      </c>
      <c r="J657" s="4">
        <v>40.4</v>
      </c>
      <c r="K657" s="6">
        <f t="shared" si="50"/>
        <v>0.82294489611562782</v>
      </c>
      <c r="L657" s="6">
        <f t="shared" si="51"/>
        <v>34.706489069557364</v>
      </c>
      <c r="M657" s="6">
        <f t="shared" si="52"/>
        <v>0.17705510388437218</v>
      </c>
      <c r="N657" s="6">
        <f t="shared" si="52"/>
        <v>5.6935109304426348</v>
      </c>
      <c r="O657" s="7">
        <f t="shared" si="53"/>
        <v>40.4</v>
      </c>
      <c r="P657" s="6">
        <f t="shared" si="54"/>
        <v>1</v>
      </c>
    </row>
    <row r="658" spans="2:16" x14ac:dyDescent="0.2">
      <c r="B658" s="5"/>
      <c r="H658" s="3"/>
      <c r="I658" s="4">
        <v>1</v>
      </c>
      <c r="J658" s="4">
        <v>40.6</v>
      </c>
      <c r="K658" s="6">
        <f t="shared" si="50"/>
        <v>0.82294489611562782</v>
      </c>
      <c r="L658" s="6">
        <f t="shared" si="51"/>
        <v>34.706489069557364</v>
      </c>
      <c r="M658" s="6">
        <f t="shared" si="52"/>
        <v>0.17705510388437218</v>
      </c>
      <c r="N658" s="6">
        <f t="shared" si="52"/>
        <v>5.8935109304426376</v>
      </c>
      <c r="O658" s="7">
        <f t="shared" si="53"/>
        <v>40.6</v>
      </c>
      <c r="P658" s="6">
        <f t="shared" si="54"/>
        <v>1</v>
      </c>
    </row>
    <row r="659" spans="2:16" x14ac:dyDescent="0.2">
      <c r="B659" s="5"/>
      <c r="H659" s="3"/>
      <c r="I659" s="4">
        <v>1</v>
      </c>
      <c r="J659" s="4">
        <v>34.7286</v>
      </c>
      <c r="K659" s="6">
        <f t="shared" si="50"/>
        <v>0.82294489611562782</v>
      </c>
      <c r="L659" s="6">
        <f t="shared" si="51"/>
        <v>34.706489069557364</v>
      </c>
      <c r="M659" s="6">
        <f t="shared" si="52"/>
        <v>0.17705510388437218</v>
      </c>
      <c r="N659" s="6">
        <f t="shared" si="52"/>
        <v>2.2110930442636345E-2</v>
      </c>
      <c r="O659" s="7">
        <f t="shared" si="53"/>
        <v>34.7286</v>
      </c>
      <c r="P659" s="6">
        <f t="shared" si="54"/>
        <v>1</v>
      </c>
    </row>
    <row r="660" spans="2:16" x14ac:dyDescent="0.2">
      <c r="B660" s="5"/>
      <c r="H660" s="3"/>
      <c r="I660" s="4">
        <v>1</v>
      </c>
      <c r="J660" s="4">
        <v>32.5289</v>
      </c>
      <c r="K660" s="6">
        <f t="shared" si="50"/>
        <v>0.82294489611562782</v>
      </c>
      <c r="L660" s="6">
        <f t="shared" si="51"/>
        <v>34.706489069557364</v>
      </c>
      <c r="M660" s="6">
        <f t="shared" si="52"/>
        <v>0.17705510388437218</v>
      </c>
      <c r="N660" s="6">
        <f t="shared" si="52"/>
        <v>-2.1775890695573636</v>
      </c>
      <c r="O660" s="7">
        <f t="shared" si="53"/>
        <v>32.5289</v>
      </c>
      <c r="P660" s="6">
        <f t="shared" si="54"/>
        <v>1</v>
      </c>
    </row>
    <row r="661" spans="2:16" x14ac:dyDescent="0.2">
      <c r="B661" s="5"/>
      <c r="H661" s="3"/>
      <c r="I661" s="4">
        <v>1</v>
      </c>
      <c r="J661" s="4">
        <v>33.722900000000003</v>
      </c>
      <c r="K661" s="6">
        <f t="shared" si="50"/>
        <v>0.82294489611562782</v>
      </c>
      <c r="L661" s="6">
        <f t="shared" si="51"/>
        <v>34.706489069557364</v>
      </c>
      <c r="M661" s="6">
        <f t="shared" si="52"/>
        <v>0.17705510388437218</v>
      </c>
      <c r="N661" s="6">
        <f t="shared" si="52"/>
        <v>-0.98358906955736103</v>
      </c>
      <c r="O661" s="7">
        <f t="shared" si="53"/>
        <v>33.722900000000003</v>
      </c>
      <c r="P661" s="6">
        <f t="shared" si="54"/>
        <v>1</v>
      </c>
    </row>
    <row r="662" spans="2:16" x14ac:dyDescent="0.2">
      <c r="B662" s="5"/>
      <c r="H662" s="3"/>
      <c r="I662" s="4">
        <v>1</v>
      </c>
      <c r="J662" s="4">
        <v>37.071100000000001</v>
      </c>
      <c r="K662" s="6">
        <f t="shared" si="50"/>
        <v>0.82294489611562782</v>
      </c>
      <c r="L662" s="6">
        <f t="shared" si="51"/>
        <v>34.706489069557364</v>
      </c>
      <c r="M662" s="6">
        <f t="shared" si="52"/>
        <v>0.17705510388437218</v>
      </c>
      <c r="N662" s="6">
        <f t="shared" si="52"/>
        <v>2.3646109304426375</v>
      </c>
      <c r="O662" s="7">
        <f t="shared" si="53"/>
        <v>37.071100000000001</v>
      </c>
      <c r="P662" s="6">
        <f t="shared" si="54"/>
        <v>1</v>
      </c>
    </row>
    <row r="663" spans="2:16" x14ac:dyDescent="0.2">
      <c r="B663" s="5"/>
      <c r="H663" s="3"/>
      <c r="I663" s="4">
        <v>1</v>
      </c>
      <c r="J663" s="4">
        <v>35.9</v>
      </c>
      <c r="K663" s="6">
        <f t="shared" si="50"/>
        <v>0.82294489611562782</v>
      </c>
      <c r="L663" s="6">
        <f t="shared" si="51"/>
        <v>34.706489069557364</v>
      </c>
      <c r="M663" s="6">
        <f t="shared" si="52"/>
        <v>0.17705510388437218</v>
      </c>
      <c r="N663" s="6">
        <f t="shared" si="52"/>
        <v>1.1935109304426348</v>
      </c>
      <c r="O663" s="7">
        <f t="shared" si="53"/>
        <v>35.9</v>
      </c>
      <c r="P663" s="6">
        <f t="shared" si="54"/>
        <v>1</v>
      </c>
    </row>
    <row r="664" spans="2:16" x14ac:dyDescent="0.2">
      <c r="B664" s="5"/>
      <c r="H664" s="3"/>
      <c r="I664" s="4">
        <v>1</v>
      </c>
      <c r="J664" s="4">
        <v>42</v>
      </c>
      <c r="K664" s="6">
        <f t="shared" si="50"/>
        <v>0.82294489611562782</v>
      </c>
      <c r="L664" s="6">
        <f t="shared" si="51"/>
        <v>34.706489069557364</v>
      </c>
      <c r="M664" s="6">
        <f t="shared" si="52"/>
        <v>0.17705510388437218</v>
      </c>
      <c r="N664" s="6">
        <f t="shared" si="52"/>
        <v>7.2935109304426362</v>
      </c>
      <c r="O664" s="7">
        <f t="shared" si="53"/>
        <v>42</v>
      </c>
      <c r="P664" s="6">
        <f t="shared" si="54"/>
        <v>1</v>
      </c>
    </row>
    <row r="665" spans="2:16" x14ac:dyDescent="0.2">
      <c r="B665" s="5"/>
      <c r="H665" s="3"/>
      <c r="I665" s="4">
        <v>1</v>
      </c>
      <c r="J665" s="4">
        <v>36.4</v>
      </c>
      <c r="K665" s="6">
        <f t="shared" si="50"/>
        <v>0.82294489611562782</v>
      </c>
      <c r="L665" s="6">
        <f t="shared" si="51"/>
        <v>34.706489069557364</v>
      </c>
      <c r="M665" s="6">
        <f t="shared" si="52"/>
        <v>0.17705510388437218</v>
      </c>
      <c r="N665" s="6">
        <f t="shared" si="52"/>
        <v>1.6935109304426348</v>
      </c>
      <c r="O665" s="7">
        <f t="shared" si="53"/>
        <v>36.4</v>
      </c>
      <c r="P665" s="6">
        <f t="shared" si="54"/>
        <v>1</v>
      </c>
    </row>
    <row r="666" spans="2:16" x14ac:dyDescent="0.2">
      <c r="B666" s="5"/>
      <c r="H666" s="3"/>
      <c r="I666" s="4">
        <v>0</v>
      </c>
      <c r="J666" s="4">
        <v>34.151400000000002</v>
      </c>
      <c r="K666" s="6">
        <f t="shared" si="50"/>
        <v>0.82294489611562782</v>
      </c>
      <c r="L666" s="6">
        <f t="shared" si="51"/>
        <v>34.706489069557364</v>
      </c>
      <c r="M666" s="6">
        <f t="shared" si="52"/>
        <v>-0.82294489611562782</v>
      </c>
      <c r="N666" s="6">
        <f t="shared" si="52"/>
        <v>-0.55508906955736137</v>
      </c>
      <c r="O666" s="7">
        <f t="shared" si="53"/>
        <v>0</v>
      </c>
      <c r="P666" s="6">
        <f t="shared" si="54"/>
        <v>0</v>
      </c>
    </row>
    <row r="667" spans="2:16" x14ac:dyDescent="0.2">
      <c r="B667" s="5"/>
      <c r="H667" s="3"/>
      <c r="I667" s="4">
        <v>0</v>
      </c>
      <c r="J667" s="4">
        <v>35.323700000000002</v>
      </c>
      <c r="K667" s="6">
        <f t="shared" si="50"/>
        <v>0.82294489611562782</v>
      </c>
      <c r="L667" s="6">
        <f t="shared" si="51"/>
        <v>34.706489069557364</v>
      </c>
      <c r="M667" s="6">
        <f t="shared" si="52"/>
        <v>-0.82294489611562782</v>
      </c>
      <c r="N667" s="6">
        <f t="shared" si="52"/>
        <v>0.61721093044263853</v>
      </c>
      <c r="O667" s="7">
        <f t="shared" si="53"/>
        <v>0</v>
      </c>
      <c r="P667" s="6">
        <f t="shared" si="54"/>
        <v>0</v>
      </c>
    </row>
    <row r="668" spans="2:16" x14ac:dyDescent="0.2">
      <c r="B668" s="5"/>
      <c r="H668" s="3"/>
      <c r="I668" s="4">
        <v>0</v>
      </c>
      <c r="J668" s="4">
        <v>31.8217</v>
      </c>
      <c r="K668" s="6">
        <f t="shared" si="50"/>
        <v>0.82294489611562782</v>
      </c>
      <c r="L668" s="6">
        <f t="shared" si="51"/>
        <v>34.706489069557364</v>
      </c>
      <c r="M668" s="6">
        <f t="shared" si="52"/>
        <v>-0.82294489611562782</v>
      </c>
      <c r="N668" s="6">
        <f t="shared" si="52"/>
        <v>-2.8847890695573639</v>
      </c>
      <c r="O668" s="7">
        <f t="shared" si="53"/>
        <v>0</v>
      </c>
      <c r="P668" s="6">
        <f t="shared" si="54"/>
        <v>0</v>
      </c>
    </row>
    <row r="669" spans="2:16" x14ac:dyDescent="0.2">
      <c r="B669" s="5"/>
      <c r="H669" s="3"/>
      <c r="I669" s="4">
        <v>1</v>
      </c>
      <c r="J669" s="4">
        <v>27.9</v>
      </c>
      <c r="K669" s="6">
        <f t="shared" si="50"/>
        <v>0.82294489611562782</v>
      </c>
      <c r="L669" s="6">
        <f t="shared" si="51"/>
        <v>34.706489069557364</v>
      </c>
      <c r="M669" s="6">
        <f t="shared" si="52"/>
        <v>0.17705510388437218</v>
      </c>
      <c r="N669" s="6">
        <f t="shared" si="52"/>
        <v>-6.8064890695573652</v>
      </c>
      <c r="O669" s="7">
        <f t="shared" si="53"/>
        <v>27.9</v>
      </c>
      <c r="P669" s="6">
        <f t="shared" si="54"/>
        <v>1</v>
      </c>
    </row>
    <row r="670" spans="2:16" x14ac:dyDescent="0.2">
      <c r="B670" s="5"/>
      <c r="H670" s="3"/>
      <c r="I670" s="4">
        <v>0</v>
      </c>
      <c r="J670" s="4">
        <v>27</v>
      </c>
      <c r="K670" s="6">
        <f t="shared" si="50"/>
        <v>0.82294489611562782</v>
      </c>
      <c r="L670" s="6">
        <f t="shared" si="51"/>
        <v>34.706489069557364</v>
      </c>
      <c r="M670" s="6">
        <f t="shared" si="52"/>
        <v>-0.82294489611562782</v>
      </c>
      <c r="N670" s="6">
        <f t="shared" si="52"/>
        <v>-7.7064890695573638</v>
      </c>
      <c r="O670" s="7">
        <f t="shared" si="53"/>
        <v>0</v>
      </c>
      <c r="P670" s="6">
        <f t="shared" si="54"/>
        <v>0</v>
      </c>
    </row>
    <row r="671" spans="2:16" x14ac:dyDescent="0.2">
      <c r="B671" s="5"/>
      <c r="H671" s="3"/>
      <c r="I671" s="4">
        <v>0</v>
      </c>
      <c r="J671" s="4">
        <v>34.299999999999997</v>
      </c>
      <c r="K671" s="6">
        <f t="shared" si="50"/>
        <v>0.82294489611562782</v>
      </c>
      <c r="L671" s="6">
        <f t="shared" si="51"/>
        <v>34.706489069557364</v>
      </c>
      <c r="M671" s="6">
        <f t="shared" si="52"/>
        <v>-0.82294489611562782</v>
      </c>
      <c r="N671" s="6">
        <f t="shared" si="52"/>
        <v>-0.40648906955736663</v>
      </c>
      <c r="O671" s="7">
        <f t="shared" si="53"/>
        <v>0</v>
      </c>
      <c r="P671" s="6">
        <f t="shared" si="54"/>
        <v>0</v>
      </c>
    </row>
    <row r="672" spans="2:16" x14ac:dyDescent="0.2">
      <c r="B672" s="5"/>
      <c r="H672" s="3"/>
      <c r="I672" s="4">
        <v>0</v>
      </c>
      <c r="J672" s="4">
        <v>35.5</v>
      </c>
      <c r="K672" s="6">
        <f t="shared" si="50"/>
        <v>0.82294489611562782</v>
      </c>
      <c r="L672" s="6">
        <f t="shared" si="51"/>
        <v>34.706489069557364</v>
      </c>
      <c r="M672" s="6">
        <f t="shared" si="52"/>
        <v>-0.82294489611562782</v>
      </c>
      <c r="N672" s="6">
        <f t="shared" si="52"/>
        <v>0.79351093044263621</v>
      </c>
      <c r="O672" s="7">
        <f t="shared" si="53"/>
        <v>0</v>
      </c>
      <c r="P672" s="6">
        <f t="shared" si="54"/>
        <v>0</v>
      </c>
    </row>
    <row r="673" spans="2:16" x14ac:dyDescent="0.2">
      <c r="B673" s="5"/>
      <c r="H673" s="3"/>
      <c r="I673" s="4">
        <v>0</v>
      </c>
      <c r="J673" s="4">
        <v>31.6</v>
      </c>
      <c r="K673" s="6">
        <f t="shared" si="50"/>
        <v>0.82294489611562782</v>
      </c>
      <c r="L673" s="6">
        <f t="shared" si="51"/>
        <v>34.706489069557364</v>
      </c>
      <c r="M673" s="6">
        <f t="shared" si="52"/>
        <v>-0.82294489611562782</v>
      </c>
      <c r="N673" s="6">
        <f t="shared" si="52"/>
        <v>-3.1064890695573624</v>
      </c>
      <c r="O673" s="7">
        <f t="shared" si="53"/>
        <v>0</v>
      </c>
      <c r="P673" s="6">
        <f t="shared" si="54"/>
        <v>0</v>
      </c>
    </row>
    <row r="674" spans="2:16" x14ac:dyDescent="0.2">
      <c r="B674" s="5"/>
      <c r="H674" s="3"/>
      <c r="I674" s="4">
        <v>1</v>
      </c>
      <c r="J674" s="4">
        <v>27.9</v>
      </c>
      <c r="K674" s="6">
        <f t="shared" si="50"/>
        <v>0.82294489611562782</v>
      </c>
      <c r="L674" s="6">
        <f t="shared" si="51"/>
        <v>34.706489069557364</v>
      </c>
      <c r="M674" s="6">
        <f t="shared" si="52"/>
        <v>0.17705510388437218</v>
      </c>
      <c r="N674" s="6">
        <f t="shared" si="52"/>
        <v>-6.8064890695573652</v>
      </c>
      <c r="O674" s="7">
        <f t="shared" si="53"/>
        <v>27.9</v>
      </c>
      <c r="P674" s="6">
        <f t="shared" si="54"/>
        <v>1</v>
      </c>
    </row>
    <row r="675" spans="2:16" x14ac:dyDescent="0.2">
      <c r="B675" s="5"/>
      <c r="H675" s="3"/>
      <c r="I675" s="4">
        <v>0</v>
      </c>
      <c r="J675" s="4">
        <v>32.8232</v>
      </c>
      <c r="K675" s="6">
        <f t="shared" si="50"/>
        <v>0.82294489611562782</v>
      </c>
      <c r="L675" s="6">
        <f t="shared" si="51"/>
        <v>34.706489069557364</v>
      </c>
      <c r="M675" s="6">
        <f t="shared" si="52"/>
        <v>-0.82294489611562782</v>
      </c>
      <c r="N675" s="6">
        <f t="shared" si="52"/>
        <v>-1.8832890695573639</v>
      </c>
      <c r="O675" s="7">
        <f t="shared" si="53"/>
        <v>0</v>
      </c>
      <c r="P675" s="6">
        <f t="shared" si="54"/>
        <v>0</v>
      </c>
    </row>
    <row r="676" spans="2:16" x14ac:dyDescent="0.2">
      <c r="B676" s="5"/>
      <c r="H676" s="3"/>
      <c r="I676" s="4">
        <v>0</v>
      </c>
      <c r="J676" s="4">
        <v>37.700000000000003</v>
      </c>
      <c r="K676" s="6">
        <f t="shared" si="50"/>
        <v>0.82294489611562782</v>
      </c>
      <c r="L676" s="6">
        <f t="shared" si="51"/>
        <v>34.706489069557364</v>
      </c>
      <c r="M676" s="6">
        <f t="shared" si="52"/>
        <v>-0.82294489611562782</v>
      </c>
      <c r="N676" s="6">
        <f t="shared" si="52"/>
        <v>2.9935109304426391</v>
      </c>
      <c r="O676" s="7">
        <f t="shared" si="53"/>
        <v>0</v>
      </c>
      <c r="P676" s="6">
        <f t="shared" si="54"/>
        <v>0</v>
      </c>
    </row>
    <row r="677" spans="2:16" x14ac:dyDescent="0.2">
      <c r="B677" s="5"/>
      <c r="H677" s="3"/>
      <c r="I677" s="4">
        <v>0</v>
      </c>
      <c r="J677" s="4">
        <v>28.6</v>
      </c>
      <c r="K677" s="6">
        <f t="shared" si="50"/>
        <v>0.82294489611562782</v>
      </c>
      <c r="L677" s="6">
        <f t="shared" si="51"/>
        <v>34.706489069557364</v>
      </c>
      <c r="M677" s="6">
        <f t="shared" si="52"/>
        <v>-0.82294489611562782</v>
      </c>
      <c r="N677" s="6">
        <f t="shared" si="52"/>
        <v>-6.1064890695573624</v>
      </c>
      <c r="O677" s="7">
        <f t="shared" si="53"/>
        <v>0</v>
      </c>
      <c r="P677" s="6">
        <f t="shared" si="54"/>
        <v>0</v>
      </c>
    </row>
    <row r="678" spans="2:16" x14ac:dyDescent="0.2">
      <c r="B678" s="5"/>
      <c r="H678" s="3"/>
      <c r="I678" s="4">
        <v>0</v>
      </c>
      <c r="J678" s="4">
        <v>28.5</v>
      </c>
      <c r="K678" s="6">
        <f t="shared" si="50"/>
        <v>0.82294489611562782</v>
      </c>
      <c r="L678" s="6">
        <f t="shared" si="51"/>
        <v>34.706489069557364</v>
      </c>
      <c r="M678" s="6">
        <f t="shared" si="52"/>
        <v>-0.82294489611562782</v>
      </c>
      <c r="N678" s="6">
        <f t="shared" si="52"/>
        <v>-6.2064890695573638</v>
      </c>
      <c r="O678" s="7">
        <f t="shared" si="53"/>
        <v>0</v>
      </c>
      <c r="P678" s="6">
        <f t="shared" si="54"/>
        <v>0</v>
      </c>
    </row>
    <row r="679" spans="2:16" x14ac:dyDescent="0.2">
      <c r="B679" s="5"/>
      <c r="H679" s="3"/>
      <c r="I679" s="4">
        <v>0</v>
      </c>
      <c r="J679" s="4">
        <v>34.179600000000001</v>
      </c>
      <c r="K679" s="6">
        <f t="shared" si="50"/>
        <v>0.82294489611562782</v>
      </c>
      <c r="L679" s="6">
        <f t="shared" si="51"/>
        <v>34.706489069557364</v>
      </c>
      <c r="M679" s="6">
        <f t="shared" si="52"/>
        <v>-0.82294489611562782</v>
      </c>
      <c r="N679" s="6">
        <f t="shared" si="52"/>
        <v>-0.52688906955736314</v>
      </c>
      <c r="O679" s="7">
        <f t="shared" si="53"/>
        <v>0</v>
      </c>
      <c r="P679" s="6">
        <f t="shared" si="54"/>
        <v>0</v>
      </c>
    </row>
    <row r="680" spans="2:16" x14ac:dyDescent="0.2">
      <c r="B680" s="5"/>
      <c r="H680" s="3"/>
      <c r="I680" s="4">
        <v>0</v>
      </c>
      <c r="J680" s="4">
        <v>35.258200000000002</v>
      </c>
      <c r="K680" s="6">
        <f t="shared" si="50"/>
        <v>0.82294489611562782</v>
      </c>
      <c r="L680" s="6">
        <f t="shared" si="51"/>
        <v>34.706489069557364</v>
      </c>
      <c r="M680" s="6">
        <f t="shared" si="52"/>
        <v>-0.82294489611562782</v>
      </c>
      <c r="N680" s="6">
        <f t="shared" si="52"/>
        <v>0.55171093044263841</v>
      </c>
      <c r="O680" s="7">
        <f t="shared" si="53"/>
        <v>0</v>
      </c>
      <c r="P680" s="6">
        <f t="shared" si="54"/>
        <v>0</v>
      </c>
    </row>
    <row r="681" spans="2:16" x14ac:dyDescent="0.2">
      <c r="B681" s="5"/>
      <c r="H681" s="3"/>
      <c r="I681" s="4">
        <v>0</v>
      </c>
      <c r="J681" s="4">
        <v>31.846699999999998</v>
      </c>
      <c r="K681" s="6">
        <f t="shared" si="50"/>
        <v>0.82294489611562782</v>
      </c>
      <c r="L681" s="6">
        <f t="shared" si="51"/>
        <v>34.706489069557364</v>
      </c>
      <c r="M681" s="6">
        <f t="shared" si="52"/>
        <v>-0.82294489611562782</v>
      </c>
      <c r="N681" s="6">
        <f t="shared" si="52"/>
        <v>-2.8597890695573653</v>
      </c>
      <c r="O681" s="7">
        <f t="shared" si="53"/>
        <v>0</v>
      </c>
      <c r="P681" s="6">
        <f t="shared" si="54"/>
        <v>0</v>
      </c>
    </row>
    <row r="682" spans="2:16" x14ac:dyDescent="0.2">
      <c r="B682" s="5"/>
      <c r="H682" s="3"/>
      <c r="I682" s="4">
        <v>1</v>
      </c>
      <c r="J682" s="4">
        <v>27.9</v>
      </c>
      <c r="K682" s="6">
        <f t="shared" si="50"/>
        <v>0.82294489611562782</v>
      </c>
      <c r="L682" s="6">
        <f t="shared" si="51"/>
        <v>34.706489069557364</v>
      </c>
      <c r="M682" s="6">
        <f t="shared" si="52"/>
        <v>0.17705510388437218</v>
      </c>
      <c r="N682" s="6">
        <f t="shared" si="52"/>
        <v>-6.8064890695573652</v>
      </c>
      <c r="O682" s="7">
        <f t="shared" si="53"/>
        <v>27.9</v>
      </c>
      <c r="P682" s="6">
        <f t="shared" si="54"/>
        <v>1</v>
      </c>
    </row>
    <row r="683" spans="2:16" x14ac:dyDescent="0.2">
      <c r="B683" s="5"/>
      <c r="H683" s="3"/>
      <c r="I683" s="4">
        <v>0</v>
      </c>
      <c r="J683" s="4">
        <v>27</v>
      </c>
      <c r="K683" s="6">
        <f t="shared" si="50"/>
        <v>0.82294489611562782</v>
      </c>
      <c r="L683" s="6">
        <f t="shared" si="51"/>
        <v>34.706489069557364</v>
      </c>
      <c r="M683" s="6">
        <f t="shared" si="52"/>
        <v>-0.82294489611562782</v>
      </c>
      <c r="N683" s="6">
        <f t="shared" si="52"/>
        <v>-7.7064890695573638</v>
      </c>
      <c r="O683" s="7">
        <f t="shared" si="53"/>
        <v>0</v>
      </c>
      <c r="P683" s="6">
        <f t="shared" si="54"/>
        <v>0</v>
      </c>
    </row>
    <row r="684" spans="2:16" x14ac:dyDescent="0.2">
      <c r="B684" s="5"/>
      <c r="H684" s="3"/>
      <c r="I684" s="4">
        <v>0</v>
      </c>
      <c r="J684" s="4">
        <v>34.299999999999997</v>
      </c>
      <c r="K684" s="6">
        <f t="shared" si="50"/>
        <v>0.82294489611562782</v>
      </c>
      <c r="L684" s="6">
        <f t="shared" si="51"/>
        <v>34.706489069557364</v>
      </c>
      <c r="M684" s="6">
        <f t="shared" si="52"/>
        <v>-0.82294489611562782</v>
      </c>
      <c r="N684" s="6">
        <f t="shared" si="52"/>
        <v>-0.40648906955736663</v>
      </c>
      <c r="O684" s="7">
        <f t="shared" si="53"/>
        <v>0</v>
      </c>
      <c r="P684" s="6">
        <f t="shared" si="54"/>
        <v>0</v>
      </c>
    </row>
    <row r="685" spans="2:16" x14ac:dyDescent="0.2">
      <c r="B685" s="5"/>
      <c r="H685" s="3"/>
      <c r="I685" s="4">
        <v>0</v>
      </c>
      <c r="J685" s="4">
        <v>35.5</v>
      </c>
      <c r="K685" s="6">
        <f t="shared" si="50"/>
        <v>0.82294489611562782</v>
      </c>
      <c r="L685" s="6">
        <f t="shared" si="51"/>
        <v>34.706489069557364</v>
      </c>
      <c r="M685" s="6">
        <f t="shared" si="52"/>
        <v>-0.82294489611562782</v>
      </c>
      <c r="N685" s="6">
        <f t="shared" si="52"/>
        <v>0.79351093044263621</v>
      </c>
      <c r="O685" s="7">
        <f t="shared" si="53"/>
        <v>0</v>
      </c>
      <c r="P685" s="6">
        <f t="shared" si="54"/>
        <v>0</v>
      </c>
    </row>
    <row r="686" spans="2:16" x14ac:dyDescent="0.2">
      <c r="B686" s="5"/>
      <c r="H686" s="3"/>
      <c r="I686" s="4">
        <v>0</v>
      </c>
      <c r="J686" s="4">
        <v>31.6</v>
      </c>
      <c r="K686" s="6">
        <f t="shared" si="50"/>
        <v>0.82294489611562782</v>
      </c>
      <c r="L686" s="6">
        <f t="shared" si="51"/>
        <v>34.706489069557364</v>
      </c>
      <c r="M686" s="6">
        <f t="shared" si="52"/>
        <v>-0.82294489611562782</v>
      </c>
      <c r="N686" s="6">
        <f t="shared" si="52"/>
        <v>-3.1064890695573624</v>
      </c>
      <c r="O686" s="7">
        <f t="shared" si="53"/>
        <v>0</v>
      </c>
      <c r="P686" s="6">
        <f t="shared" si="54"/>
        <v>0</v>
      </c>
    </row>
    <row r="687" spans="2:16" x14ac:dyDescent="0.2">
      <c r="B687" s="5"/>
      <c r="H687" s="3"/>
      <c r="I687" s="4">
        <v>1</v>
      </c>
      <c r="J687" s="4">
        <v>27.9</v>
      </c>
      <c r="K687" s="6">
        <f t="shared" si="50"/>
        <v>0.82294489611562782</v>
      </c>
      <c r="L687" s="6">
        <f t="shared" si="51"/>
        <v>34.706489069557364</v>
      </c>
      <c r="M687" s="6">
        <f t="shared" si="52"/>
        <v>0.17705510388437218</v>
      </c>
      <c r="N687" s="6">
        <f t="shared" si="52"/>
        <v>-6.8064890695573652</v>
      </c>
      <c r="O687" s="7">
        <f t="shared" si="53"/>
        <v>27.9</v>
      </c>
      <c r="P687" s="6">
        <f t="shared" si="54"/>
        <v>1</v>
      </c>
    </row>
    <row r="688" spans="2:16" x14ac:dyDescent="0.2">
      <c r="B688" s="5"/>
      <c r="H688" s="3"/>
      <c r="I688" s="4">
        <v>1</v>
      </c>
      <c r="J688" s="4">
        <v>30.168800000000001</v>
      </c>
      <c r="K688" s="6">
        <f t="shared" si="50"/>
        <v>0.82294489611562782</v>
      </c>
      <c r="L688" s="6">
        <f t="shared" si="51"/>
        <v>34.706489069557364</v>
      </c>
      <c r="M688" s="6">
        <f t="shared" si="52"/>
        <v>0.17705510388437218</v>
      </c>
      <c r="N688" s="6">
        <f t="shared" si="52"/>
        <v>-4.5376890695573628</v>
      </c>
      <c r="O688" s="7">
        <f t="shared" si="53"/>
        <v>30.168800000000001</v>
      </c>
      <c r="P688" s="6">
        <f t="shared" si="54"/>
        <v>1</v>
      </c>
    </row>
    <row r="689" spans="2:16" x14ac:dyDescent="0.2">
      <c r="B689" s="5"/>
      <c r="H689" s="3"/>
      <c r="I689" s="4">
        <v>1</v>
      </c>
      <c r="J689" s="4">
        <v>31.7</v>
      </c>
      <c r="K689" s="6">
        <f t="shared" si="50"/>
        <v>0.82294489611562782</v>
      </c>
      <c r="L689" s="6">
        <f t="shared" si="51"/>
        <v>34.706489069557364</v>
      </c>
      <c r="M689" s="6">
        <f t="shared" si="52"/>
        <v>0.17705510388437218</v>
      </c>
      <c r="N689" s="6">
        <f t="shared" si="52"/>
        <v>-3.0064890695573645</v>
      </c>
      <c r="O689" s="7">
        <f t="shared" si="53"/>
        <v>31.7</v>
      </c>
      <c r="P689" s="6">
        <f t="shared" si="54"/>
        <v>1</v>
      </c>
    </row>
    <row r="690" spans="2:16" x14ac:dyDescent="0.2">
      <c r="B690" s="5"/>
      <c r="H690" s="3"/>
      <c r="I690" s="4">
        <v>1</v>
      </c>
      <c r="J690" s="4">
        <v>27.736599999999999</v>
      </c>
      <c r="K690" s="6">
        <f t="shared" si="50"/>
        <v>0.82294489611562782</v>
      </c>
      <c r="L690" s="6">
        <f t="shared" si="51"/>
        <v>34.706489069557364</v>
      </c>
      <c r="M690" s="6">
        <f t="shared" si="52"/>
        <v>0.17705510388437218</v>
      </c>
      <c r="N690" s="6">
        <f t="shared" si="52"/>
        <v>-6.9698890695573645</v>
      </c>
      <c r="O690" s="7">
        <f t="shared" si="53"/>
        <v>27.736599999999999</v>
      </c>
      <c r="P690" s="6">
        <f t="shared" si="54"/>
        <v>1</v>
      </c>
    </row>
    <row r="691" spans="2:16" x14ac:dyDescent="0.2">
      <c r="B691" s="5"/>
      <c r="H691" s="3"/>
      <c r="I691" s="4">
        <v>1</v>
      </c>
      <c r="J691" s="4">
        <v>27.589400000000001</v>
      </c>
      <c r="K691" s="6">
        <f t="shared" si="50"/>
        <v>0.82294489611562782</v>
      </c>
      <c r="L691" s="6">
        <f t="shared" si="51"/>
        <v>34.706489069557364</v>
      </c>
      <c r="M691" s="6">
        <f t="shared" si="52"/>
        <v>0.17705510388437218</v>
      </c>
      <c r="N691" s="6">
        <f t="shared" si="52"/>
        <v>-7.1170890695573625</v>
      </c>
      <c r="O691" s="7">
        <f t="shared" si="53"/>
        <v>27.589400000000001</v>
      </c>
      <c r="P691" s="6">
        <f t="shared" si="54"/>
        <v>1</v>
      </c>
    </row>
    <row r="692" spans="2:16" x14ac:dyDescent="0.2">
      <c r="B692" s="5"/>
      <c r="H692" s="3"/>
      <c r="I692" s="4">
        <v>1</v>
      </c>
      <c r="J692" s="4">
        <v>30.2</v>
      </c>
      <c r="K692" s="6">
        <f t="shared" si="50"/>
        <v>0.82294489611562782</v>
      </c>
      <c r="L692" s="6">
        <f t="shared" si="51"/>
        <v>34.706489069557364</v>
      </c>
      <c r="M692" s="6">
        <f t="shared" si="52"/>
        <v>0.17705510388437218</v>
      </c>
      <c r="N692" s="6">
        <f t="shared" si="52"/>
        <v>-4.5064890695573645</v>
      </c>
      <c r="O692" s="7">
        <f t="shared" si="53"/>
        <v>30.2</v>
      </c>
      <c r="P692" s="6">
        <f t="shared" si="54"/>
        <v>1</v>
      </c>
    </row>
    <row r="693" spans="2:16" x14ac:dyDescent="0.2">
      <c r="B693" s="5"/>
      <c r="H693" s="3"/>
      <c r="I693" s="4">
        <v>1</v>
      </c>
      <c r="J693" s="4">
        <v>31.8</v>
      </c>
      <c r="K693" s="6">
        <f t="shared" si="50"/>
        <v>0.82294489611562782</v>
      </c>
      <c r="L693" s="6">
        <f t="shared" si="51"/>
        <v>34.706489069557364</v>
      </c>
      <c r="M693" s="6">
        <f t="shared" si="52"/>
        <v>0.17705510388437218</v>
      </c>
      <c r="N693" s="6">
        <f t="shared" si="52"/>
        <v>-2.9064890695573631</v>
      </c>
      <c r="O693" s="7">
        <f t="shared" si="53"/>
        <v>31.8</v>
      </c>
      <c r="P693" s="6">
        <f t="shared" si="54"/>
        <v>1</v>
      </c>
    </row>
    <row r="694" spans="2:16" x14ac:dyDescent="0.2">
      <c r="B694" s="5"/>
      <c r="H694" s="3"/>
      <c r="I694" s="4">
        <v>1</v>
      </c>
      <c r="J694" s="4">
        <v>27.785699999999999</v>
      </c>
      <c r="K694" s="6">
        <f t="shared" si="50"/>
        <v>0.82294489611562782</v>
      </c>
      <c r="L694" s="6">
        <f t="shared" si="51"/>
        <v>34.706489069557364</v>
      </c>
      <c r="M694" s="6">
        <f t="shared" si="52"/>
        <v>0.17705510388437218</v>
      </c>
      <c r="N694" s="6">
        <f t="shared" si="52"/>
        <v>-6.9207890695573653</v>
      </c>
      <c r="O694" s="7">
        <f t="shared" si="53"/>
        <v>27.785699999999999</v>
      </c>
      <c r="P694" s="6">
        <f t="shared" si="54"/>
        <v>1</v>
      </c>
    </row>
    <row r="695" spans="2:16" x14ac:dyDescent="0.2">
      <c r="B695" s="5"/>
      <c r="H695" s="3"/>
      <c r="I695" s="4">
        <v>1</v>
      </c>
      <c r="J695" s="4">
        <v>35.429099999999998</v>
      </c>
      <c r="K695" s="6">
        <f t="shared" si="50"/>
        <v>0.82294489611562782</v>
      </c>
      <c r="L695" s="6">
        <f t="shared" si="51"/>
        <v>34.706489069557364</v>
      </c>
      <c r="M695" s="6">
        <f t="shared" si="52"/>
        <v>0.17705510388437218</v>
      </c>
      <c r="N695" s="6">
        <f t="shared" si="52"/>
        <v>0.72261093044263447</v>
      </c>
      <c r="O695" s="7">
        <f t="shared" si="53"/>
        <v>35.429099999999998</v>
      </c>
      <c r="P695" s="6">
        <f t="shared" si="54"/>
        <v>1</v>
      </c>
    </row>
    <row r="696" spans="2:16" x14ac:dyDescent="0.2">
      <c r="B696" s="5"/>
      <c r="H696" s="3"/>
      <c r="I696" s="4">
        <v>1</v>
      </c>
      <c r="J696" s="4">
        <v>36.146299999999997</v>
      </c>
      <c r="K696" s="6">
        <f t="shared" si="50"/>
        <v>0.82294489611562782</v>
      </c>
      <c r="L696" s="6">
        <f t="shared" si="51"/>
        <v>34.706489069557364</v>
      </c>
      <c r="M696" s="6">
        <f t="shared" si="52"/>
        <v>0.17705510388437218</v>
      </c>
      <c r="N696" s="6">
        <f t="shared" si="52"/>
        <v>1.4398109304426328</v>
      </c>
      <c r="O696" s="7">
        <f t="shared" si="53"/>
        <v>36.146299999999997</v>
      </c>
      <c r="P696" s="6">
        <f t="shared" si="54"/>
        <v>1</v>
      </c>
    </row>
    <row r="697" spans="2:16" x14ac:dyDescent="0.2">
      <c r="B697" s="5"/>
      <c r="H697" s="3"/>
      <c r="I697" s="4">
        <v>1</v>
      </c>
      <c r="J697" s="4">
        <v>29.2</v>
      </c>
      <c r="K697" s="6">
        <f t="shared" si="50"/>
        <v>0.82294489611562782</v>
      </c>
      <c r="L697" s="6">
        <f t="shared" si="51"/>
        <v>34.706489069557364</v>
      </c>
      <c r="M697" s="6">
        <f t="shared" si="52"/>
        <v>0.17705510388437218</v>
      </c>
      <c r="N697" s="6">
        <f t="shared" si="52"/>
        <v>-5.5064890695573645</v>
      </c>
      <c r="O697" s="7">
        <f t="shared" si="53"/>
        <v>29.2</v>
      </c>
      <c r="P697" s="6">
        <f t="shared" si="54"/>
        <v>1</v>
      </c>
    </row>
    <row r="698" spans="2:16" x14ac:dyDescent="0.2">
      <c r="B698" s="5"/>
      <c r="H698" s="3"/>
      <c r="I698" s="4">
        <v>1</v>
      </c>
      <c r="J698" s="4">
        <v>25.3</v>
      </c>
      <c r="K698" s="6">
        <f t="shared" si="50"/>
        <v>0.82294489611562782</v>
      </c>
      <c r="L698" s="6">
        <f t="shared" si="51"/>
        <v>34.706489069557364</v>
      </c>
      <c r="M698" s="6">
        <f t="shared" si="52"/>
        <v>0.17705510388437218</v>
      </c>
      <c r="N698" s="6">
        <f t="shared" si="52"/>
        <v>-9.4064890695573631</v>
      </c>
      <c r="O698" s="7">
        <f t="shared" si="53"/>
        <v>25.3</v>
      </c>
      <c r="P698" s="6">
        <f t="shared" si="54"/>
        <v>1</v>
      </c>
    </row>
    <row r="699" spans="2:16" x14ac:dyDescent="0.2">
      <c r="B699" s="5"/>
      <c r="H699" s="3"/>
      <c r="I699" s="4">
        <v>0</v>
      </c>
      <c r="J699" s="4">
        <v>32.4</v>
      </c>
      <c r="K699" s="6">
        <f t="shared" si="50"/>
        <v>0.82294489611562782</v>
      </c>
      <c r="L699" s="6">
        <f t="shared" si="51"/>
        <v>34.706489069557364</v>
      </c>
      <c r="M699" s="6">
        <f t="shared" si="52"/>
        <v>-0.82294489611562782</v>
      </c>
      <c r="N699" s="6">
        <f t="shared" si="52"/>
        <v>-2.3064890695573652</v>
      </c>
      <c r="O699" s="7">
        <f t="shared" si="53"/>
        <v>0</v>
      </c>
      <c r="P699" s="6">
        <f t="shared" si="54"/>
        <v>0</v>
      </c>
    </row>
    <row r="700" spans="2:16" x14ac:dyDescent="0.2">
      <c r="B700" s="5"/>
      <c r="H700" s="3"/>
      <c r="I700" s="4">
        <v>0</v>
      </c>
      <c r="J700" s="4">
        <v>34.1</v>
      </c>
      <c r="K700" s="6">
        <f t="shared" si="50"/>
        <v>0.82294489611562782</v>
      </c>
      <c r="L700" s="6">
        <f t="shared" si="51"/>
        <v>34.706489069557364</v>
      </c>
      <c r="M700" s="6">
        <f t="shared" si="52"/>
        <v>-0.82294489611562782</v>
      </c>
      <c r="N700" s="6">
        <f t="shared" si="52"/>
        <v>-0.60648906955736237</v>
      </c>
      <c r="O700" s="7">
        <f t="shared" si="53"/>
        <v>0</v>
      </c>
      <c r="P700" s="6">
        <f t="shared" si="54"/>
        <v>0</v>
      </c>
    </row>
    <row r="701" spans="2:16" x14ac:dyDescent="0.2">
      <c r="B701" s="5"/>
      <c r="H701" s="3"/>
      <c r="I701" s="4">
        <v>0</v>
      </c>
      <c r="J701" s="4">
        <v>31.411200000000001</v>
      </c>
      <c r="K701" s="6">
        <f t="shared" si="50"/>
        <v>0.82294489611562782</v>
      </c>
      <c r="L701" s="6">
        <f t="shared" si="51"/>
        <v>34.706489069557364</v>
      </c>
      <c r="M701" s="6">
        <f t="shared" si="52"/>
        <v>-0.82294489611562782</v>
      </c>
      <c r="N701" s="6">
        <f t="shared" si="52"/>
        <v>-3.2952890695573629</v>
      </c>
      <c r="O701" s="7">
        <f t="shared" si="53"/>
        <v>0</v>
      </c>
      <c r="P701" s="6">
        <f t="shared" si="54"/>
        <v>0</v>
      </c>
    </row>
    <row r="702" spans="2:16" x14ac:dyDescent="0.2">
      <c r="B702" s="5"/>
      <c r="H702" s="3"/>
      <c r="I702" s="4">
        <v>1</v>
      </c>
      <c r="J702" s="4">
        <v>26.6</v>
      </c>
      <c r="K702" s="6">
        <f t="shared" si="50"/>
        <v>0.82294489611562782</v>
      </c>
      <c r="L702" s="6">
        <f t="shared" si="51"/>
        <v>34.706489069557364</v>
      </c>
      <c r="M702" s="6">
        <f t="shared" si="52"/>
        <v>0.17705510388437218</v>
      </c>
      <c r="N702" s="6">
        <f t="shared" si="52"/>
        <v>-8.1064890695573624</v>
      </c>
      <c r="O702" s="7">
        <f t="shared" si="53"/>
        <v>26.6</v>
      </c>
      <c r="P702" s="6">
        <f t="shared" si="54"/>
        <v>1</v>
      </c>
    </row>
    <row r="703" spans="2:16" x14ac:dyDescent="0.2">
      <c r="B703" s="5"/>
      <c r="H703" s="3"/>
      <c r="I703" s="4">
        <v>0</v>
      </c>
      <c r="J703" s="4">
        <v>29.799900000000001</v>
      </c>
      <c r="K703" s="6">
        <f t="shared" si="50"/>
        <v>0.82294489611562782</v>
      </c>
      <c r="L703" s="6">
        <f t="shared" si="51"/>
        <v>34.706489069557364</v>
      </c>
      <c r="M703" s="6">
        <f t="shared" si="52"/>
        <v>-0.82294489611562782</v>
      </c>
      <c r="N703" s="6">
        <f t="shared" si="52"/>
        <v>-4.9065890695573628</v>
      </c>
      <c r="O703" s="7">
        <f t="shared" si="53"/>
        <v>0</v>
      </c>
      <c r="P703" s="6">
        <f t="shared" si="54"/>
        <v>0</v>
      </c>
    </row>
    <row r="704" spans="2:16" x14ac:dyDescent="0.2">
      <c r="B704" s="5"/>
      <c r="H704" s="3"/>
      <c r="I704" s="4">
        <v>0</v>
      </c>
      <c r="J704" s="4">
        <v>29.799900000000001</v>
      </c>
      <c r="K704" s="6">
        <f t="shared" si="50"/>
        <v>0.82294489611562782</v>
      </c>
      <c r="L704" s="6">
        <f t="shared" si="51"/>
        <v>34.706489069557364</v>
      </c>
      <c r="M704" s="6">
        <f t="shared" si="52"/>
        <v>-0.82294489611562782</v>
      </c>
      <c r="N704" s="6">
        <f t="shared" si="52"/>
        <v>-4.9065890695573628</v>
      </c>
      <c r="O704" s="7">
        <f t="shared" si="53"/>
        <v>0</v>
      </c>
      <c r="P704" s="6">
        <f t="shared" si="54"/>
        <v>0</v>
      </c>
    </row>
    <row r="705" spans="2:16" x14ac:dyDescent="0.2">
      <c r="B705" s="5"/>
      <c r="H705" s="3"/>
      <c r="I705" s="4">
        <v>1</v>
      </c>
      <c r="J705" s="4">
        <v>26.6</v>
      </c>
      <c r="K705" s="6">
        <f t="shared" si="50"/>
        <v>0.82294489611562782</v>
      </c>
      <c r="L705" s="6">
        <f t="shared" si="51"/>
        <v>34.706489069557364</v>
      </c>
      <c r="M705" s="6">
        <f t="shared" si="52"/>
        <v>0.17705510388437218</v>
      </c>
      <c r="N705" s="6">
        <f t="shared" si="52"/>
        <v>-8.1064890695573624</v>
      </c>
      <c r="O705" s="7">
        <f t="shared" si="53"/>
        <v>26.6</v>
      </c>
      <c r="P705" s="6">
        <f t="shared" si="54"/>
        <v>1</v>
      </c>
    </row>
    <row r="706" spans="2:16" x14ac:dyDescent="0.2">
      <c r="B706" s="5"/>
      <c r="H706" s="3"/>
      <c r="I706" s="4">
        <v>0</v>
      </c>
      <c r="J706" s="4">
        <v>26.2</v>
      </c>
      <c r="K706" s="6">
        <f t="shared" si="50"/>
        <v>0.82294489611562782</v>
      </c>
      <c r="L706" s="6">
        <f t="shared" si="51"/>
        <v>34.706489069557364</v>
      </c>
      <c r="M706" s="6">
        <f t="shared" si="52"/>
        <v>-0.82294489611562782</v>
      </c>
      <c r="N706" s="6">
        <f t="shared" si="52"/>
        <v>-8.5064890695573645</v>
      </c>
      <c r="O706" s="7">
        <f t="shared" si="53"/>
        <v>0</v>
      </c>
      <c r="P706" s="6">
        <f t="shared" si="54"/>
        <v>0</v>
      </c>
    </row>
    <row r="707" spans="2:16" x14ac:dyDescent="0.2">
      <c r="B707" s="5"/>
      <c r="H707" s="3"/>
      <c r="I707" s="4">
        <v>0</v>
      </c>
      <c r="J707" s="4">
        <v>24.6648</v>
      </c>
      <c r="K707" s="6">
        <f t="shared" si="50"/>
        <v>0.82294489611562782</v>
      </c>
      <c r="L707" s="6">
        <f t="shared" si="51"/>
        <v>34.706489069557364</v>
      </c>
      <c r="M707" s="6">
        <f t="shared" si="52"/>
        <v>-0.82294489611562782</v>
      </c>
      <c r="N707" s="6">
        <f t="shared" si="52"/>
        <v>-10.041689069557364</v>
      </c>
      <c r="O707" s="7">
        <f t="shared" si="53"/>
        <v>0</v>
      </c>
      <c r="P707" s="6">
        <f t="shared" si="54"/>
        <v>0</v>
      </c>
    </row>
    <row r="708" spans="2:16" x14ac:dyDescent="0.2">
      <c r="B708" s="5"/>
      <c r="H708" s="3"/>
      <c r="I708" s="4">
        <v>0</v>
      </c>
      <c r="J708" s="4">
        <v>32.4</v>
      </c>
      <c r="K708" s="6">
        <f t="shared" si="50"/>
        <v>0.82294489611562782</v>
      </c>
      <c r="L708" s="6">
        <f t="shared" si="51"/>
        <v>34.706489069557364</v>
      </c>
      <c r="M708" s="6">
        <f t="shared" si="52"/>
        <v>-0.82294489611562782</v>
      </c>
      <c r="N708" s="6">
        <f t="shared" si="52"/>
        <v>-2.3064890695573652</v>
      </c>
      <c r="O708" s="7">
        <f t="shared" si="53"/>
        <v>0</v>
      </c>
      <c r="P708" s="6">
        <f t="shared" si="54"/>
        <v>0</v>
      </c>
    </row>
    <row r="709" spans="2:16" x14ac:dyDescent="0.2">
      <c r="B709" s="5"/>
      <c r="H709" s="3"/>
      <c r="I709" s="4">
        <v>0</v>
      </c>
      <c r="J709" s="4">
        <v>34.1</v>
      </c>
      <c r="K709" s="6">
        <f t="shared" ref="K709:K772" si="55">AVERAGE($I$4:$I$1110)</f>
        <v>0.82294489611562782</v>
      </c>
      <c r="L709" s="6">
        <f t="shared" ref="L709:L772" si="56">AVERAGE($J$4:$J$1110)</f>
        <v>34.706489069557364</v>
      </c>
      <c r="M709" s="6">
        <f t="shared" ref="M709:N772" si="57">I709-K709</f>
        <v>-0.82294489611562782</v>
      </c>
      <c r="N709" s="6">
        <f t="shared" si="57"/>
        <v>-0.60648906955736237</v>
      </c>
      <c r="O709" s="7">
        <f t="shared" ref="O709:O772" si="58">I709*J709</f>
        <v>0</v>
      </c>
      <c r="P709" s="6">
        <f t="shared" ref="P709:P772" si="59">I709^2</f>
        <v>0</v>
      </c>
    </row>
    <row r="710" spans="2:16" x14ac:dyDescent="0.2">
      <c r="B710" s="5"/>
      <c r="H710" s="3"/>
      <c r="I710" s="4">
        <v>0</v>
      </c>
      <c r="J710" s="4">
        <v>31.3858</v>
      </c>
      <c r="K710" s="6">
        <f t="shared" si="55"/>
        <v>0.82294489611562782</v>
      </c>
      <c r="L710" s="6">
        <f t="shared" si="56"/>
        <v>34.706489069557364</v>
      </c>
      <c r="M710" s="6">
        <f t="shared" si="57"/>
        <v>-0.82294489611562782</v>
      </c>
      <c r="N710" s="6">
        <f t="shared" si="57"/>
        <v>-3.3206890695573641</v>
      </c>
      <c r="O710" s="7">
        <f t="shared" si="58"/>
        <v>0</v>
      </c>
      <c r="P710" s="6">
        <f t="shared" si="59"/>
        <v>0</v>
      </c>
    </row>
    <row r="711" spans="2:16" x14ac:dyDescent="0.2">
      <c r="B711" s="5"/>
      <c r="H711" s="3"/>
      <c r="I711" s="4">
        <v>1</v>
      </c>
      <c r="J711" s="4">
        <v>26.6</v>
      </c>
      <c r="K711" s="6">
        <f t="shared" si="55"/>
        <v>0.82294489611562782</v>
      </c>
      <c r="L711" s="6">
        <f t="shared" si="56"/>
        <v>34.706489069557364</v>
      </c>
      <c r="M711" s="6">
        <f t="shared" si="57"/>
        <v>0.17705510388437218</v>
      </c>
      <c r="N711" s="6">
        <f t="shared" si="57"/>
        <v>-8.1064890695573624</v>
      </c>
      <c r="O711" s="7">
        <f t="shared" si="58"/>
        <v>26.6</v>
      </c>
      <c r="P711" s="6">
        <f t="shared" si="59"/>
        <v>1</v>
      </c>
    </row>
    <row r="712" spans="2:16" x14ac:dyDescent="0.2">
      <c r="B712" s="5"/>
      <c r="H712" s="3"/>
      <c r="I712" s="4">
        <v>0</v>
      </c>
      <c r="J712" s="4">
        <v>29.799900000000001</v>
      </c>
      <c r="K712" s="6">
        <f t="shared" si="55"/>
        <v>0.82294489611562782</v>
      </c>
      <c r="L712" s="6">
        <f t="shared" si="56"/>
        <v>34.706489069557364</v>
      </c>
      <c r="M712" s="6">
        <f t="shared" si="57"/>
        <v>-0.82294489611562782</v>
      </c>
      <c r="N712" s="6">
        <f t="shared" si="57"/>
        <v>-4.9065890695573628</v>
      </c>
      <c r="O712" s="7">
        <f t="shared" si="58"/>
        <v>0</v>
      </c>
      <c r="P712" s="6">
        <f t="shared" si="59"/>
        <v>0</v>
      </c>
    </row>
    <row r="713" spans="2:16" x14ac:dyDescent="0.2">
      <c r="B713" s="5"/>
      <c r="H713" s="3"/>
      <c r="I713" s="4">
        <v>0</v>
      </c>
      <c r="J713" s="4">
        <v>29.799900000000001</v>
      </c>
      <c r="K713" s="6">
        <f t="shared" si="55"/>
        <v>0.82294489611562782</v>
      </c>
      <c r="L713" s="6">
        <f t="shared" si="56"/>
        <v>34.706489069557364</v>
      </c>
      <c r="M713" s="6">
        <f t="shared" si="57"/>
        <v>-0.82294489611562782</v>
      </c>
      <c r="N713" s="6">
        <f t="shared" si="57"/>
        <v>-4.9065890695573628</v>
      </c>
      <c r="O713" s="7">
        <f t="shared" si="58"/>
        <v>0</v>
      </c>
      <c r="P713" s="6">
        <f t="shared" si="59"/>
        <v>0</v>
      </c>
    </row>
    <row r="714" spans="2:16" x14ac:dyDescent="0.2">
      <c r="B714" s="5"/>
      <c r="H714" s="3"/>
      <c r="I714" s="4">
        <v>1</v>
      </c>
      <c r="J714" s="4">
        <v>26.6</v>
      </c>
      <c r="K714" s="6">
        <f t="shared" si="55"/>
        <v>0.82294489611562782</v>
      </c>
      <c r="L714" s="6">
        <f t="shared" si="56"/>
        <v>34.706489069557364</v>
      </c>
      <c r="M714" s="6">
        <f t="shared" si="57"/>
        <v>0.17705510388437218</v>
      </c>
      <c r="N714" s="6">
        <f t="shared" si="57"/>
        <v>-8.1064890695573624</v>
      </c>
      <c r="O714" s="7">
        <f t="shared" si="58"/>
        <v>26.6</v>
      </c>
      <c r="P714" s="6">
        <f t="shared" si="59"/>
        <v>1</v>
      </c>
    </row>
    <row r="715" spans="2:16" x14ac:dyDescent="0.2">
      <c r="B715" s="5"/>
      <c r="H715" s="3"/>
      <c r="I715" s="4">
        <v>1</v>
      </c>
      <c r="J715" s="4">
        <v>26.82</v>
      </c>
      <c r="K715" s="6">
        <f t="shared" si="55"/>
        <v>0.82294489611562782</v>
      </c>
      <c r="L715" s="6">
        <f t="shared" si="56"/>
        <v>34.706489069557364</v>
      </c>
      <c r="M715" s="6">
        <f t="shared" si="57"/>
        <v>0.17705510388437218</v>
      </c>
      <c r="N715" s="6">
        <f t="shared" si="57"/>
        <v>-7.8864890695573635</v>
      </c>
      <c r="O715" s="7">
        <f t="shared" si="58"/>
        <v>26.82</v>
      </c>
      <c r="P715" s="6">
        <f t="shared" si="59"/>
        <v>1</v>
      </c>
    </row>
    <row r="716" spans="2:16" x14ac:dyDescent="0.2">
      <c r="B716" s="5"/>
      <c r="H716" s="3"/>
      <c r="I716" s="4">
        <v>1</v>
      </c>
      <c r="J716" s="4">
        <v>26.6538</v>
      </c>
      <c r="K716" s="6">
        <f t="shared" si="55"/>
        <v>0.82294489611562782</v>
      </c>
      <c r="L716" s="6">
        <f t="shared" si="56"/>
        <v>34.706489069557364</v>
      </c>
      <c r="M716" s="6">
        <f t="shared" si="57"/>
        <v>0.17705510388437218</v>
      </c>
      <c r="N716" s="6">
        <f t="shared" si="57"/>
        <v>-8.0526890695573634</v>
      </c>
      <c r="O716" s="7">
        <f t="shared" si="58"/>
        <v>26.6538</v>
      </c>
      <c r="P716" s="6">
        <f t="shared" si="59"/>
        <v>1</v>
      </c>
    </row>
    <row r="717" spans="2:16" x14ac:dyDescent="0.2">
      <c r="B717" s="5"/>
      <c r="H717" s="3"/>
      <c r="I717" s="4">
        <v>1</v>
      </c>
      <c r="J717" s="4">
        <v>26.384599999999999</v>
      </c>
      <c r="K717" s="6">
        <f t="shared" si="55"/>
        <v>0.82294489611562782</v>
      </c>
      <c r="L717" s="6">
        <f t="shared" si="56"/>
        <v>34.706489069557364</v>
      </c>
      <c r="M717" s="6">
        <f t="shared" si="57"/>
        <v>0.17705510388437218</v>
      </c>
      <c r="N717" s="6">
        <f t="shared" si="57"/>
        <v>-8.3218890695573648</v>
      </c>
      <c r="O717" s="7">
        <f t="shared" si="58"/>
        <v>26.384599999999999</v>
      </c>
      <c r="P717" s="6">
        <f t="shared" si="59"/>
        <v>1</v>
      </c>
    </row>
    <row r="718" spans="2:16" x14ac:dyDescent="0.2">
      <c r="B718" s="5"/>
      <c r="H718" s="3"/>
      <c r="I718" s="4">
        <v>1</v>
      </c>
      <c r="J718" s="4">
        <v>30.3</v>
      </c>
      <c r="K718" s="6">
        <f t="shared" si="55"/>
        <v>0.82294489611562782</v>
      </c>
      <c r="L718" s="6">
        <f t="shared" si="56"/>
        <v>34.706489069557364</v>
      </c>
      <c r="M718" s="6">
        <f t="shared" si="57"/>
        <v>0.17705510388437218</v>
      </c>
      <c r="N718" s="6">
        <f t="shared" si="57"/>
        <v>-4.4064890695573631</v>
      </c>
      <c r="O718" s="7">
        <f t="shared" si="58"/>
        <v>30.3</v>
      </c>
      <c r="P718" s="6">
        <f t="shared" si="59"/>
        <v>1</v>
      </c>
    </row>
    <row r="719" spans="2:16" x14ac:dyDescent="0.2">
      <c r="B719" s="5"/>
      <c r="H719" s="3"/>
      <c r="I719" s="4">
        <v>1</v>
      </c>
      <c r="J719" s="4">
        <v>28.3</v>
      </c>
      <c r="K719" s="6">
        <f t="shared" si="55"/>
        <v>0.82294489611562782</v>
      </c>
      <c r="L719" s="6">
        <f t="shared" si="56"/>
        <v>34.706489069557364</v>
      </c>
      <c r="M719" s="6">
        <f t="shared" si="57"/>
        <v>0.17705510388437218</v>
      </c>
      <c r="N719" s="6">
        <f t="shared" si="57"/>
        <v>-6.4064890695573631</v>
      </c>
      <c r="O719" s="7">
        <f t="shared" si="58"/>
        <v>28.3</v>
      </c>
      <c r="P719" s="6">
        <f t="shared" si="59"/>
        <v>1</v>
      </c>
    </row>
    <row r="720" spans="2:16" x14ac:dyDescent="0.2">
      <c r="B720" s="5"/>
      <c r="H720" s="3"/>
      <c r="I720" s="4">
        <v>1</v>
      </c>
      <c r="J720" s="4">
        <v>24.4</v>
      </c>
      <c r="K720" s="6">
        <f t="shared" si="55"/>
        <v>0.82294489611562782</v>
      </c>
      <c r="L720" s="6">
        <f t="shared" si="56"/>
        <v>34.706489069557364</v>
      </c>
      <c r="M720" s="6">
        <f t="shared" si="57"/>
        <v>0.17705510388437218</v>
      </c>
      <c r="N720" s="6">
        <f t="shared" si="57"/>
        <v>-10.306489069557365</v>
      </c>
      <c r="O720" s="7">
        <f t="shared" si="58"/>
        <v>24.4</v>
      </c>
      <c r="P720" s="6">
        <f t="shared" si="59"/>
        <v>1</v>
      </c>
    </row>
    <row r="721" spans="2:16" x14ac:dyDescent="0.2">
      <c r="B721" s="5"/>
      <c r="H721" s="3"/>
      <c r="I721" s="4">
        <v>0</v>
      </c>
      <c r="J721" s="4">
        <v>27.805499999999999</v>
      </c>
      <c r="K721" s="6">
        <f t="shared" si="55"/>
        <v>0.82294489611562782</v>
      </c>
      <c r="L721" s="6">
        <f t="shared" si="56"/>
        <v>34.706489069557364</v>
      </c>
      <c r="M721" s="6">
        <f t="shared" si="57"/>
        <v>-0.82294489611562782</v>
      </c>
      <c r="N721" s="6">
        <f t="shared" si="57"/>
        <v>-6.9009890695573652</v>
      </c>
      <c r="O721" s="7">
        <f t="shared" si="58"/>
        <v>0</v>
      </c>
      <c r="P721" s="6">
        <f t="shared" si="59"/>
        <v>0</v>
      </c>
    </row>
    <row r="722" spans="2:16" x14ac:dyDescent="0.2">
      <c r="B722" s="5"/>
      <c r="H722" s="3"/>
      <c r="I722" s="4">
        <v>1</v>
      </c>
      <c r="J722" s="4">
        <v>26.228300000000001</v>
      </c>
      <c r="K722" s="6">
        <f t="shared" si="55"/>
        <v>0.82294489611562782</v>
      </c>
      <c r="L722" s="6">
        <f t="shared" si="56"/>
        <v>34.706489069557364</v>
      </c>
      <c r="M722" s="6">
        <f t="shared" si="57"/>
        <v>0.17705510388437218</v>
      </c>
      <c r="N722" s="6">
        <f t="shared" si="57"/>
        <v>-8.478189069557363</v>
      </c>
      <c r="O722" s="7">
        <f t="shared" si="58"/>
        <v>26.228300000000001</v>
      </c>
      <c r="P722" s="6">
        <f t="shared" si="59"/>
        <v>1</v>
      </c>
    </row>
    <row r="723" spans="2:16" x14ac:dyDescent="0.2">
      <c r="B723" s="5"/>
      <c r="H723" s="3"/>
      <c r="I723" s="4">
        <v>1</v>
      </c>
      <c r="J723" s="4">
        <v>29.370799999999999</v>
      </c>
      <c r="K723" s="6">
        <f t="shared" si="55"/>
        <v>0.82294489611562782</v>
      </c>
      <c r="L723" s="6">
        <f t="shared" si="56"/>
        <v>34.706489069557364</v>
      </c>
      <c r="M723" s="6">
        <f t="shared" si="57"/>
        <v>0.17705510388437218</v>
      </c>
      <c r="N723" s="6">
        <f t="shared" si="57"/>
        <v>-5.3356890695573647</v>
      </c>
      <c r="O723" s="7">
        <f t="shared" si="58"/>
        <v>29.370799999999999</v>
      </c>
      <c r="P723" s="6">
        <f t="shared" si="59"/>
        <v>1</v>
      </c>
    </row>
    <row r="724" spans="2:16" x14ac:dyDescent="0.2">
      <c r="B724" s="5"/>
      <c r="H724" s="3"/>
      <c r="I724" s="4">
        <v>1</v>
      </c>
      <c r="J724" s="4">
        <v>26.1</v>
      </c>
      <c r="K724" s="6">
        <f t="shared" si="55"/>
        <v>0.82294489611562782</v>
      </c>
      <c r="L724" s="6">
        <f t="shared" si="56"/>
        <v>34.706489069557364</v>
      </c>
      <c r="M724" s="6">
        <f t="shared" si="57"/>
        <v>0.17705510388437218</v>
      </c>
      <c r="N724" s="6">
        <f t="shared" si="57"/>
        <v>-8.6064890695573624</v>
      </c>
      <c r="O724" s="7">
        <f t="shared" si="58"/>
        <v>26.1</v>
      </c>
      <c r="P724" s="6">
        <f t="shared" si="59"/>
        <v>1</v>
      </c>
    </row>
    <row r="725" spans="2:16" x14ac:dyDescent="0.2">
      <c r="B725" s="5"/>
      <c r="H725" s="3"/>
      <c r="I725" s="4">
        <v>1</v>
      </c>
      <c r="J725" s="4">
        <v>30.5</v>
      </c>
      <c r="K725" s="6">
        <f t="shared" si="55"/>
        <v>0.82294489611562782</v>
      </c>
      <c r="L725" s="6">
        <f t="shared" si="56"/>
        <v>34.706489069557364</v>
      </c>
      <c r="M725" s="6">
        <f t="shared" si="57"/>
        <v>0.17705510388437218</v>
      </c>
      <c r="N725" s="6">
        <f t="shared" si="57"/>
        <v>-4.2064890695573638</v>
      </c>
      <c r="O725" s="7">
        <f t="shared" si="58"/>
        <v>30.5</v>
      </c>
      <c r="P725" s="6">
        <f t="shared" si="59"/>
        <v>1</v>
      </c>
    </row>
    <row r="726" spans="2:16" x14ac:dyDescent="0.2">
      <c r="B726" s="5"/>
      <c r="H726" s="3"/>
      <c r="I726" s="4">
        <v>1</v>
      </c>
      <c r="J726" s="4">
        <v>30.4</v>
      </c>
      <c r="K726" s="6">
        <f t="shared" si="55"/>
        <v>0.82294489611562782</v>
      </c>
      <c r="L726" s="6">
        <f t="shared" si="56"/>
        <v>34.706489069557364</v>
      </c>
      <c r="M726" s="6">
        <f t="shared" si="57"/>
        <v>0.17705510388437218</v>
      </c>
      <c r="N726" s="6">
        <f t="shared" si="57"/>
        <v>-4.3064890695573652</v>
      </c>
      <c r="O726" s="7">
        <f t="shared" si="58"/>
        <v>30.4</v>
      </c>
      <c r="P726" s="6">
        <f t="shared" si="59"/>
        <v>1</v>
      </c>
    </row>
    <row r="727" spans="2:16" x14ac:dyDescent="0.2">
      <c r="B727" s="5"/>
      <c r="H727" s="3"/>
      <c r="I727" s="4">
        <v>0</v>
      </c>
      <c r="J727" s="4">
        <v>28.1</v>
      </c>
      <c r="K727" s="6">
        <f t="shared" si="55"/>
        <v>0.82294489611562782</v>
      </c>
      <c r="L727" s="6">
        <f t="shared" si="56"/>
        <v>34.706489069557364</v>
      </c>
      <c r="M727" s="6">
        <f t="shared" si="57"/>
        <v>-0.82294489611562782</v>
      </c>
      <c r="N727" s="6">
        <f t="shared" si="57"/>
        <v>-6.6064890695573624</v>
      </c>
      <c r="O727" s="7">
        <f t="shared" si="58"/>
        <v>0</v>
      </c>
      <c r="P727" s="6">
        <f t="shared" si="59"/>
        <v>0</v>
      </c>
    </row>
    <row r="728" spans="2:16" x14ac:dyDescent="0.2">
      <c r="B728" s="5"/>
      <c r="H728" s="3"/>
      <c r="I728" s="4">
        <v>0</v>
      </c>
      <c r="J728" s="4">
        <v>25.6</v>
      </c>
      <c r="K728" s="6">
        <f t="shared" si="55"/>
        <v>0.82294489611562782</v>
      </c>
      <c r="L728" s="6">
        <f t="shared" si="56"/>
        <v>34.706489069557364</v>
      </c>
      <c r="M728" s="6">
        <f t="shared" si="57"/>
        <v>-0.82294489611562782</v>
      </c>
      <c r="N728" s="6">
        <f t="shared" si="57"/>
        <v>-9.1064890695573624</v>
      </c>
      <c r="O728" s="7">
        <f t="shared" si="58"/>
        <v>0</v>
      </c>
      <c r="P728" s="6">
        <f t="shared" si="59"/>
        <v>0</v>
      </c>
    </row>
    <row r="729" spans="2:16" x14ac:dyDescent="0.2">
      <c r="B729" s="5"/>
      <c r="H729" s="3"/>
      <c r="I729" s="4">
        <v>0</v>
      </c>
      <c r="J729" s="4">
        <v>27.8</v>
      </c>
      <c r="K729" s="6">
        <f t="shared" si="55"/>
        <v>0.82294489611562782</v>
      </c>
      <c r="L729" s="6">
        <f t="shared" si="56"/>
        <v>34.706489069557364</v>
      </c>
      <c r="M729" s="6">
        <f t="shared" si="57"/>
        <v>-0.82294489611562782</v>
      </c>
      <c r="N729" s="6">
        <f t="shared" si="57"/>
        <v>-6.9064890695573631</v>
      </c>
      <c r="O729" s="7">
        <f t="shared" si="58"/>
        <v>0</v>
      </c>
      <c r="P729" s="6">
        <f t="shared" si="59"/>
        <v>0</v>
      </c>
    </row>
    <row r="730" spans="2:16" x14ac:dyDescent="0.2">
      <c r="B730" s="5"/>
      <c r="H730" s="3"/>
      <c r="I730" s="4">
        <v>0</v>
      </c>
      <c r="J730" s="4">
        <v>25.6</v>
      </c>
      <c r="K730" s="6">
        <f t="shared" si="55"/>
        <v>0.82294489611562782</v>
      </c>
      <c r="L730" s="6">
        <f t="shared" si="56"/>
        <v>34.706489069557364</v>
      </c>
      <c r="M730" s="6">
        <f t="shared" si="57"/>
        <v>-0.82294489611562782</v>
      </c>
      <c r="N730" s="6">
        <f t="shared" si="57"/>
        <v>-9.1064890695573624</v>
      </c>
      <c r="O730" s="7">
        <f t="shared" si="58"/>
        <v>0</v>
      </c>
      <c r="P730" s="6">
        <f t="shared" si="59"/>
        <v>0</v>
      </c>
    </row>
    <row r="731" spans="2:16" x14ac:dyDescent="0.2">
      <c r="B731" s="5"/>
      <c r="H731" s="3"/>
      <c r="I731" s="4">
        <v>1</v>
      </c>
      <c r="J731" s="4">
        <v>27.1</v>
      </c>
      <c r="K731" s="6">
        <f t="shared" si="55"/>
        <v>0.82294489611562782</v>
      </c>
      <c r="L731" s="6">
        <f t="shared" si="56"/>
        <v>34.706489069557364</v>
      </c>
      <c r="M731" s="6">
        <f t="shared" si="57"/>
        <v>0.17705510388437218</v>
      </c>
      <c r="N731" s="6">
        <f t="shared" si="57"/>
        <v>-7.6064890695573624</v>
      </c>
      <c r="O731" s="7">
        <f t="shared" si="58"/>
        <v>27.1</v>
      </c>
      <c r="P731" s="6">
        <f t="shared" si="59"/>
        <v>1</v>
      </c>
    </row>
    <row r="732" spans="2:16" x14ac:dyDescent="0.2">
      <c r="B732" s="5"/>
      <c r="H732" s="3"/>
      <c r="I732" s="4">
        <v>0</v>
      </c>
      <c r="J732" s="4">
        <v>27.8</v>
      </c>
      <c r="K732" s="6">
        <f t="shared" si="55"/>
        <v>0.82294489611562782</v>
      </c>
      <c r="L732" s="6">
        <f t="shared" si="56"/>
        <v>34.706489069557364</v>
      </c>
      <c r="M732" s="6">
        <f t="shared" si="57"/>
        <v>-0.82294489611562782</v>
      </c>
      <c r="N732" s="6">
        <f t="shared" si="57"/>
        <v>-6.9064890695573631</v>
      </c>
      <c r="O732" s="7">
        <f t="shared" si="58"/>
        <v>0</v>
      </c>
      <c r="P732" s="6">
        <f t="shared" si="59"/>
        <v>0</v>
      </c>
    </row>
    <row r="733" spans="2:16" x14ac:dyDescent="0.2">
      <c r="B733" s="5"/>
      <c r="H733" s="3"/>
      <c r="I733" s="4">
        <v>0</v>
      </c>
      <c r="J733" s="4">
        <v>29</v>
      </c>
      <c r="K733" s="6">
        <f t="shared" si="55"/>
        <v>0.82294489611562782</v>
      </c>
      <c r="L733" s="6">
        <f t="shared" si="56"/>
        <v>34.706489069557364</v>
      </c>
      <c r="M733" s="6">
        <f t="shared" si="57"/>
        <v>-0.82294489611562782</v>
      </c>
      <c r="N733" s="6">
        <f t="shared" si="57"/>
        <v>-5.7064890695573638</v>
      </c>
      <c r="O733" s="7">
        <f t="shared" si="58"/>
        <v>0</v>
      </c>
      <c r="P733" s="6">
        <f t="shared" si="59"/>
        <v>0</v>
      </c>
    </row>
    <row r="734" spans="2:16" x14ac:dyDescent="0.2">
      <c r="B734" s="5"/>
      <c r="H734" s="3"/>
      <c r="I734" s="4">
        <v>0</v>
      </c>
      <c r="J734" s="4">
        <v>27.0426</v>
      </c>
      <c r="K734" s="6">
        <f t="shared" si="55"/>
        <v>0.82294489611562782</v>
      </c>
      <c r="L734" s="6">
        <f t="shared" si="56"/>
        <v>34.706489069557364</v>
      </c>
      <c r="M734" s="6">
        <f t="shared" si="57"/>
        <v>-0.82294489611562782</v>
      </c>
      <c r="N734" s="6">
        <f t="shared" si="57"/>
        <v>-7.6638890695573636</v>
      </c>
      <c r="O734" s="7">
        <f t="shared" si="58"/>
        <v>0</v>
      </c>
      <c r="P734" s="6">
        <f t="shared" si="59"/>
        <v>0</v>
      </c>
    </row>
    <row r="735" spans="2:16" x14ac:dyDescent="0.2">
      <c r="B735" s="5"/>
      <c r="H735" s="3"/>
      <c r="I735" s="4">
        <v>0</v>
      </c>
      <c r="J735" s="4">
        <v>26.782900000000001</v>
      </c>
      <c r="K735" s="6">
        <f t="shared" si="55"/>
        <v>0.82294489611562782</v>
      </c>
      <c r="L735" s="6">
        <f t="shared" si="56"/>
        <v>34.706489069557364</v>
      </c>
      <c r="M735" s="6">
        <f t="shared" si="57"/>
        <v>-0.82294489611562782</v>
      </c>
      <c r="N735" s="6">
        <f t="shared" si="57"/>
        <v>-7.9235890695573623</v>
      </c>
      <c r="O735" s="7">
        <f t="shared" si="58"/>
        <v>0</v>
      </c>
      <c r="P735" s="6">
        <f t="shared" si="59"/>
        <v>0</v>
      </c>
    </row>
    <row r="736" spans="2:16" x14ac:dyDescent="0.2">
      <c r="B736" s="5"/>
      <c r="H736" s="3"/>
      <c r="I736" s="4">
        <v>0</v>
      </c>
      <c r="J736" s="4">
        <v>28.4633</v>
      </c>
      <c r="K736" s="6">
        <f t="shared" si="55"/>
        <v>0.82294489611562782</v>
      </c>
      <c r="L736" s="6">
        <f t="shared" si="56"/>
        <v>34.706489069557364</v>
      </c>
      <c r="M736" s="6">
        <f t="shared" si="57"/>
        <v>-0.82294489611562782</v>
      </c>
      <c r="N736" s="6">
        <f t="shared" si="57"/>
        <v>-6.2431890695573635</v>
      </c>
      <c r="O736" s="7">
        <f t="shared" si="58"/>
        <v>0</v>
      </c>
      <c r="P736" s="6">
        <f t="shared" si="59"/>
        <v>0</v>
      </c>
    </row>
    <row r="737" spans="2:16" x14ac:dyDescent="0.2">
      <c r="B737" s="5"/>
      <c r="H737" s="3"/>
      <c r="I737" s="4">
        <v>0</v>
      </c>
      <c r="J737" s="4">
        <v>27.8522</v>
      </c>
      <c r="K737" s="6">
        <f t="shared" si="55"/>
        <v>0.82294489611562782</v>
      </c>
      <c r="L737" s="6">
        <f t="shared" si="56"/>
        <v>34.706489069557364</v>
      </c>
      <c r="M737" s="6">
        <f t="shared" si="57"/>
        <v>-0.82294489611562782</v>
      </c>
      <c r="N737" s="6">
        <f t="shared" si="57"/>
        <v>-6.8542890695573639</v>
      </c>
      <c r="O737" s="7">
        <f t="shared" si="58"/>
        <v>0</v>
      </c>
      <c r="P737" s="6">
        <f t="shared" si="59"/>
        <v>0</v>
      </c>
    </row>
    <row r="738" spans="2:16" x14ac:dyDescent="0.2">
      <c r="B738" s="5"/>
      <c r="H738" s="3"/>
      <c r="I738" s="4">
        <v>1</v>
      </c>
      <c r="J738" s="4">
        <v>26.212499999999999</v>
      </c>
      <c r="K738" s="6">
        <f t="shared" si="55"/>
        <v>0.82294489611562782</v>
      </c>
      <c r="L738" s="6">
        <f t="shared" si="56"/>
        <v>34.706489069557364</v>
      </c>
      <c r="M738" s="6">
        <f t="shared" si="57"/>
        <v>0.17705510388437218</v>
      </c>
      <c r="N738" s="6">
        <f t="shared" si="57"/>
        <v>-8.4939890695573652</v>
      </c>
      <c r="O738" s="7">
        <f t="shared" si="58"/>
        <v>26.212499999999999</v>
      </c>
      <c r="P738" s="6">
        <f t="shared" si="59"/>
        <v>1</v>
      </c>
    </row>
    <row r="739" spans="2:16" x14ac:dyDescent="0.2">
      <c r="B739" s="5"/>
      <c r="H739" s="3"/>
      <c r="I739" s="4">
        <v>1</v>
      </c>
      <c r="J739" s="4">
        <v>29.3645</v>
      </c>
      <c r="K739" s="6">
        <f t="shared" si="55"/>
        <v>0.82294489611562782</v>
      </c>
      <c r="L739" s="6">
        <f t="shared" si="56"/>
        <v>34.706489069557364</v>
      </c>
      <c r="M739" s="6">
        <f t="shared" si="57"/>
        <v>0.17705510388437218</v>
      </c>
      <c r="N739" s="6">
        <f t="shared" si="57"/>
        <v>-5.3419890695573642</v>
      </c>
      <c r="O739" s="7">
        <f t="shared" si="58"/>
        <v>29.3645</v>
      </c>
      <c r="P739" s="6">
        <f t="shared" si="59"/>
        <v>1</v>
      </c>
    </row>
    <row r="740" spans="2:16" x14ac:dyDescent="0.2">
      <c r="B740" s="5"/>
      <c r="H740" s="3"/>
      <c r="I740" s="4">
        <v>1</v>
      </c>
      <c r="J740" s="4">
        <v>26.1</v>
      </c>
      <c r="K740" s="6">
        <f t="shared" si="55"/>
        <v>0.82294489611562782</v>
      </c>
      <c r="L740" s="6">
        <f t="shared" si="56"/>
        <v>34.706489069557364</v>
      </c>
      <c r="M740" s="6">
        <f t="shared" si="57"/>
        <v>0.17705510388437218</v>
      </c>
      <c r="N740" s="6">
        <f t="shared" si="57"/>
        <v>-8.6064890695573624</v>
      </c>
      <c r="O740" s="7">
        <f t="shared" si="58"/>
        <v>26.1</v>
      </c>
      <c r="P740" s="6">
        <f t="shared" si="59"/>
        <v>1</v>
      </c>
    </row>
    <row r="741" spans="2:16" x14ac:dyDescent="0.2">
      <c r="B741" s="5"/>
      <c r="H741" s="3"/>
      <c r="I741" s="4">
        <v>1</v>
      </c>
      <c r="J741" s="4">
        <v>30.5</v>
      </c>
      <c r="K741" s="6">
        <f t="shared" si="55"/>
        <v>0.82294489611562782</v>
      </c>
      <c r="L741" s="6">
        <f t="shared" si="56"/>
        <v>34.706489069557364</v>
      </c>
      <c r="M741" s="6">
        <f t="shared" si="57"/>
        <v>0.17705510388437218</v>
      </c>
      <c r="N741" s="6">
        <f t="shared" si="57"/>
        <v>-4.2064890695573638</v>
      </c>
      <c r="O741" s="7">
        <f t="shared" si="58"/>
        <v>30.5</v>
      </c>
      <c r="P741" s="6">
        <f t="shared" si="59"/>
        <v>1</v>
      </c>
    </row>
    <row r="742" spans="2:16" x14ac:dyDescent="0.2">
      <c r="B742" s="5"/>
      <c r="H742" s="3"/>
      <c r="I742" s="4">
        <v>1</v>
      </c>
      <c r="J742" s="4">
        <v>30.4</v>
      </c>
      <c r="K742" s="6">
        <f t="shared" si="55"/>
        <v>0.82294489611562782</v>
      </c>
      <c r="L742" s="6">
        <f t="shared" si="56"/>
        <v>34.706489069557364</v>
      </c>
      <c r="M742" s="6">
        <f t="shared" si="57"/>
        <v>0.17705510388437218</v>
      </c>
      <c r="N742" s="6">
        <f t="shared" si="57"/>
        <v>-4.3064890695573652</v>
      </c>
      <c r="O742" s="7">
        <f t="shared" si="58"/>
        <v>30.4</v>
      </c>
      <c r="P742" s="6">
        <f t="shared" si="59"/>
        <v>1</v>
      </c>
    </row>
    <row r="743" spans="2:16" x14ac:dyDescent="0.2">
      <c r="B743" s="5"/>
      <c r="H743" s="3"/>
      <c r="I743" s="4">
        <v>1</v>
      </c>
      <c r="J743" s="4">
        <v>24.9815</v>
      </c>
      <c r="K743" s="6">
        <f t="shared" si="55"/>
        <v>0.82294489611562782</v>
      </c>
      <c r="L743" s="6">
        <f t="shared" si="56"/>
        <v>34.706489069557364</v>
      </c>
      <c r="M743" s="6">
        <f t="shared" si="57"/>
        <v>0.17705510388437218</v>
      </c>
      <c r="N743" s="6">
        <f t="shared" si="57"/>
        <v>-9.7249890695573633</v>
      </c>
      <c r="O743" s="7">
        <f t="shared" si="58"/>
        <v>24.9815</v>
      </c>
      <c r="P743" s="6">
        <f t="shared" si="59"/>
        <v>1</v>
      </c>
    </row>
    <row r="744" spans="2:16" x14ac:dyDescent="0.2">
      <c r="B744" s="5"/>
      <c r="H744" s="3"/>
      <c r="I744" s="4">
        <v>1</v>
      </c>
      <c r="J744" s="4">
        <v>25.008900000000001</v>
      </c>
      <c r="K744" s="6">
        <f t="shared" si="55"/>
        <v>0.82294489611562782</v>
      </c>
      <c r="L744" s="6">
        <f t="shared" si="56"/>
        <v>34.706489069557364</v>
      </c>
      <c r="M744" s="6">
        <f t="shared" si="57"/>
        <v>0.17705510388437218</v>
      </c>
      <c r="N744" s="6">
        <f t="shared" si="57"/>
        <v>-9.6975890695573632</v>
      </c>
      <c r="O744" s="7">
        <f t="shared" si="58"/>
        <v>25.008900000000001</v>
      </c>
      <c r="P744" s="6">
        <f t="shared" si="59"/>
        <v>1</v>
      </c>
    </row>
    <row r="745" spans="2:16" x14ac:dyDescent="0.2">
      <c r="B745" s="5"/>
      <c r="H745" s="3"/>
      <c r="I745" s="4">
        <v>1</v>
      </c>
      <c r="J745" s="4">
        <v>25.7499</v>
      </c>
      <c r="K745" s="6">
        <f t="shared" si="55"/>
        <v>0.82294489611562782</v>
      </c>
      <c r="L745" s="6">
        <f t="shared" si="56"/>
        <v>34.706489069557364</v>
      </c>
      <c r="M745" s="6">
        <f t="shared" si="57"/>
        <v>0.17705510388437218</v>
      </c>
      <c r="N745" s="6">
        <f t="shared" si="57"/>
        <v>-8.9565890695573636</v>
      </c>
      <c r="O745" s="7">
        <f t="shared" si="58"/>
        <v>25.7499</v>
      </c>
      <c r="P745" s="6">
        <f t="shared" si="59"/>
        <v>1</v>
      </c>
    </row>
    <row r="746" spans="2:16" x14ac:dyDescent="0.2">
      <c r="B746" s="5"/>
      <c r="H746" s="3"/>
      <c r="I746" s="4">
        <v>1</v>
      </c>
      <c r="J746" s="4">
        <v>28.0212</v>
      </c>
      <c r="K746" s="6">
        <f t="shared" si="55"/>
        <v>0.82294489611562782</v>
      </c>
      <c r="L746" s="6">
        <f t="shared" si="56"/>
        <v>34.706489069557364</v>
      </c>
      <c r="M746" s="6">
        <f t="shared" si="57"/>
        <v>0.17705510388437218</v>
      </c>
      <c r="N746" s="6">
        <f t="shared" si="57"/>
        <v>-6.6852890695573635</v>
      </c>
      <c r="O746" s="7">
        <f t="shared" si="58"/>
        <v>28.0212</v>
      </c>
      <c r="P746" s="6">
        <f t="shared" si="59"/>
        <v>1</v>
      </c>
    </row>
    <row r="747" spans="2:16" x14ac:dyDescent="0.2">
      <c r="B747" s="5"/>
      <c r="H747" s="3"/>
      <c r="I747" s="4">
        <v>1</v>
      </c>
      <c r="J747" s="4">
        <v>25.555099999999999</v>
      </c>
      <c r="K747" s="6">
        <f t="shared" si="55"/>
        <v>0.82294489611562782</v>
      </c>
      <c r="L747" s="6">
        <f t="shared" si="56"/>
        <v>34.706489069557364</v>
      </c>
      <c r="M747" s="6">
        <f t="shared" si="57"/>
        <v>0.17705510388437218</v>
      </c>
      <c r="N747" s="6">
        <f t="shared" si="57"/>
        <v>-9.1513890695573643</v>
      </c>
      <c r="O747" s="7">
        <f t="shared" si="58"/>
        <v>25.555099999999999</v>
      </c>
      <c r="P747" s="6">
        <f t="shared" si="59"/>
        <v>1</v>
      </c>
    </row>
    <row r="748" spans="2:16" x14ac:dyDescent="0.2">
      <c r="B748" s="5"/>
      <c r="H748" s="3"/>
      <c r="I748" s="4">
        <v>0</v>
      </c>
      <c r="J748" s="4">
        <v>24.1937</v>
      </c>
      <c r="K748" s="6">
        <f t="shared" si="55"/>
        <v>0.82294489611562782</v>
      </c>
      <c r="L748" s="6">
        <f t="shared" si="56"/>
        <v>34.706489069557364</v>
      </c>
      <c r="M748" s="6">
        <f t="shared" si="57"/>
        <v>-0.82294489611562782</v>
      </c>
      <c r="N748" s="6">
        <f t="shared" si="57"/>
        <v>-10.512789069557364</v>
      </c>
      <c r="O748" s="7">
        <f t="shared" si="58"/>
        <v>0</v>
      </c>
      <c r="P748" s="6">
        <f t="shared" si="59"/>
        <v>0</v>
      </c>
    </row>
    <row r="749" spans="2:16" x14ac:dyDescent="0.2">
      <c r="B749" s="5"/>
      <c r="H749" s="3"/>
      <c r="I749" s="4">
        <v>1</v>
      </c>
      <c r="J749" s="4">
        <v>24.1496</v>
      </c>
      <c r="K749" s="6">
        <f t="shared" si="55"/>
        <v>0.82294489611562782</v>
      </c>
      <c r="L749" s="6">
        <f t="shared" si="56"/>
        <v>34.706489069557364</v>
      </c>
      <c r="M749" s="6">
        <f t="shared" si="57"/>
        <v>0.17705510388437218</v>
      </c>
      <c r="N749" s="6">
        <f t="shared" si="57"/>
        <v>-10.556889069557364</v>
      </c>
      <c r="O749" s="7">
        <f t="shared" si="58"/>
        <v>24.1496</v>
      </c>
      <c r="P749" s="6">
        <f t="shared" si="59"/>
        <v>1</v>
      </c>
    </row>
    <row r="750" spans="2:16" x14ac:dyDescent="0.2">
      <c r="B750" s="5"/>
      <c r="H750" s="3"/>
      <c r="I750" s="4">
        <v>1</v>
      </c>
      <c r="J750" s="4">
        <v>29.020499999999998</v>
      </c>
      <c r="K750" s="6">
        <f t="shared" si="55"/>
        <v>0.82294489611562782</v>
      </c>
      <c r="L750" s="6">
        <f t="shared" si="56"/>
        <v>34.706489069557364</v>
      </c>
      <c r="M750" s="6">
        <f t="shared" si="57"/>
        <v>0.17705510388437218</v>
      </c>
      <c r="N750" s="6">
        <f t="shared" si="57"/>
        <v>-5.6859890695573654</v>
      </c>
      <c r="O750" s="7">
        <f t="shared" si="58"/>
        <v>29.020499999999998</v>
      </c>
      <c r="P750" s="6">
        <f t="shared" si="59"/>
        <v>1</v>
      </c>
    </row>
    <row r="751" spans="2:16" x14ac:dyDescent="0.2">
      <c r="B751" s="5"/>
      <c r="H751" s="3"/>
      <c r="I751" s="4">
        <v>1</v>
      </c>
      <c r="J751" s="4">
        <v>25.799900000000001</v>
      </c>
      <c r="K751" s="6">
        <f t="shared" si="55"/>
        <v>0.82294489611562782</v>
      </c>
      <c r="L751" s="6">
        <f t="shared" si="56"/>
        <v>34.706489069557364</v>
      </c>
      <c r="M751" s="6">
        <f t="shared" si="57"/>
        <v>0.17705510388437218</v>
      </c>
      <c r="N751" s="6">
        <f t="shared" si="57"/>
        <v>-8.9065890695573628</v>
      </c>
      <c r="O751" s="7">
        <f t="shared" si="58"/>
        <v>25.799900000000001</v>
      </c>
      <c r="P751" s="6">
        <f t="shared" si="59"/>
        <v>1</v>
      </c>
    </row>
    <row r="752" spans="2:16" x14ac:dyDescent="0.2">
      <c r="B752" s="5"/>
      <c r="H752" s="3"/>
      <c r="I752" s="4">
        <v>1</v>
      </c>
      <c r="J752" s="4">
        <v>30.299900000000001</v>
      </c>
      <c r="K752" s="6">
        <f t="shared" si="55"/>
        <v>0.82294489611562782</v>
      </c>
      <c r="L752" s="6">
        <f t="shared" si="56"/>
        <v>34.706489069557364</v>
      </c>
      <c r="M752" s="6">
        <f t="shared" si="57"/>
        <v>0.17705510388437218</v>
      </c>
      <c r="N752" s="6">
        <f t="shared" si="57"/>
        <v>-4.4065890695573628</v>
      </c>
      <c r="O752" s="7">
        <f t="shared" si="58"/>
        <v>30.299900000000001</v>
      </c>
      <c r="P752" s="6">
        <f t="shared" si="59"/>
        <v>1</v>
      </c>
    </row>
    <row r="753" spans="2:16" x14ac:dyDescent="0.2">
      <c r="B753" s="5"/>
      <c r="H753" s="3"/>
      <c r="I753" s="4">
        <v>0</v>
      </c>
      <c r="J753" s="4">
        <v>24.4</v>
      </c>
      <c r="K753" s="6">
        <f t="shared" si="55"/>
        <v>0.82294489611562782</v>
      </c>
      <c r="L753" s="6">
        <f t="shared" si="56"/>
        <v>34.706489069557364</v>
      </c>
      <c r="M753" s="6">
        <f t="shared" si="57"/>
        <v>-0.82294489611562782</v>
      </c>
      <c r="N753" s="6">
        <f t="shared" si="57"/>
        <v>-10.306489069557365</v>
      </c>
      <c r="O753" s="7">
        <f t="shared" si="58"/>
        <v>0</v>
      </c>
      <c r="P753" s="6">
        <f t="shared" si="59"/>
        <v>0</v>
      </c>
    </row>
    <row r="754" spans="2:16" x14ac:dyDescent="0.2">
      <c r="B754" s="5"/>
      <c r="H754" s="3"/>
      <c r="I754" s="4">
        <v>0</v>
      </c>
      <c r="J754" s="4">
        <v>25.6</v>
      </c>
      <c r="K754" s="6">
        <f t="shared" si="55"/>
        <v>0.82294489611562782</v>
      </c>
      <c r="L754" s="6">
        <f t="shared" si="56"/>
        <v>34.706489069557364</v>
      </c>
      <c r="M754" s="6">
        <f t="shared" si="57"/>
        <v>-0.82294489611562782</v>
      </c>
      <c r="N754" s="6">
        <f t="shared" si="57"/>
        <v>-9.1064890695573624</v>
      </c>
      <c r="O754" s="7">
        <f t="shared" si="58"/>
        <v>0</v>
      </c>
      <c r="P754" s="6">
        <f t="shared" si="59"/>
        <v>0</v>
      </c>
    </row>
    <row r="755" spans="2:16" x14ac:dyDescent="0.2">
      <c r="B755" s="5"/>
      <c r="H755" s="3"/>
      <c r="I755" s="4">
        <v>1</v>
      </c>
      <c r="J755" s="4">
        <v>24.5</v>
      </c>
      <c r="K755" s="6">
        <f t="shared" si="55"/>
        <v>0.82294489611562782</v>
      </c>
      <c r="L755" s="6">
        <f t="shared" si="56"/>
        <v>34.706489069557364</v>
      </c>
      <c r="M755" s="6">
        <f t="shared" si="57"/>
        <v>0.17705510388437218</v>
      </c>
      <c r="N755" s="6">
        <f t="shared" si="57"/>
        <v>-10.206489069557364</v>
      </c>
      <c r="O755" s="7">
        <f t="shared" si="58"/>
        <v>24.5</v>
      </c>
      <c r="P755" s="6">
        <f t="shared" si="59"/>
        <v>1</v>
      </c>
    </row>
    <row r="756" spans="2:16" x14ac:dyDescent="0.2">
      <c r="B756" s="5"/>
      <c r="H756" s="3"/>
      <c r="I756" s="4">
        <v>1</v>
      </c>
      <c r="J756" s="4">
        <v>25.4</v>
      </c>
      <c r="K756" s="6">
        <f t="shared" si="55"/>
        <v>0.82294489611562782</v>
      </c>
      <c r="L756" s="6">
        <f t="shared" si="56"/>
        <v>34.706489069557364</v>
      </c>
      <c r="M756" s="6">
        <f t="shared" si="57"/>
        <v>0.17705510388437218</v>
      </c>
      <c r="N756" s="6">
        <f t="shared" si="57"/>
        <v>-9.3064890695573652</v>
      </c>
      <c r="O756" s="7">
        <f t="shared" si="58"/>
        <v>25.4</v>
      </c>
      <c r="P756" s="6">
        <f t="shared" si="59"/>
        <v>1</v>
      </c>
    </row>
    <row r="757" spans="2:16" x14ac:dyDescent="0.2">
      <c r="B757" s="5"/>
      <c r="H757" s="3"/>
      <c r="I757" s="4">
        <v>0</v>
      </c>
      <c r="J757" s="4">
        <v>25.753499999999999</v>
      </c>
      <c r="K757" s="6">
        <f t="shared" si="55"/>
        <v>0.82294489611562782</v>
      </c>
      <c r="L757" s="6">
        <f t="shared" si="56"/>
        <v>34.706489069557364</v>
      </c>
      <c r="M757" s="6">
        <f t="shared" si="57"/>
        <v>-0.82294489611562782</v>
      </c>
      <c r="N757" s="6">
        <f t="shared" si="57"/>
        <v>-8.9529890695573648</v>
      </c>
      <c r="O757" s="7">
        <f t="shared" si="58"/>
        <v>0</v>
      </c>
      <c r="P757" s="6">
        <f t="shared" si="59"/>
        <v>0</v>
      </c>
    </row>
    <row r="758" spans="2:16" x14ac:dyDescent="0.2">
      <c r="B758" s="5"/>
      <c r="H758" s="3"/>
      <c r="I758" s="4">
        <v>0</v>
      </c>
      <c r="J758" s="4">
        <v>26.662199999999999</v>
      </c>
      <c r="K758" s="6">
        <f t="shared" si="55"/>
        <v>0.82294489611562782</v>
      </c>
      <c r="L758" s="6">
        <f t="shared" si="56"/>
        <v>34.706489069557364</v>
      </c>
      <c r="M758" s="6">
        <f t="shared" si="57"/>
        <v>-0.82294489611562782</v>
      </c>
      <c r="N758" s="6">
        <f t="shared" si="57"/>
        <v>-8.0442890695573652</v>
      </c>
      <c r="O758" s="7">
        <f t="shared" si="58"/>
        <v>0</v>
      </c>
      <c r="P758" s="6">
        <f t="shared" si="59"/>
        <v>0</v>
      </c>
    </row>
    <row r="759" spans="2:16" x14ac:dyDescent="0.2">
      <c r="B759" s="5"/>
      <c r="H759" s="3"/>
      <c r="I759" s="4">
        <v>0</v>
      </c>
      <c r="J759" s="4">
        <v>24.793900000000001</v>
      </c>
      <c r="K759" s="6">
        <f t="shared" si="55"/>
        <v>0.82294489611562782</v>
      </c>
      <c r="L759" s="6">
        <f t="shared" si="56"/>
        <v>34.706489069557364</v>
      </c>
      <c r="M759" s="6">
        <f t="shared" si="57"/>
        <v>-0.82294489611562782</v>
      </c>
      <c r="N759" s="6">
        <f t="shared" si="57"/>
        <v>-9.9125890695573631</v>
      </c>
      <c r="O759" s="7">
        <f t="shared" si="58"/>
        <v>0</v>
      </c>
      <c r="P759" s="6">
        <f t="shared" si="59"/>
        <v>0</v>
      </c>
    </row>
    <row r="760" spans="2:16" x14ac:dyDescent="0.2">
      <c r="B760" s="5"/>
      <c r="H760" s="3"/>
      <c r="I760" s="4">
        <v>0</v>
      </c>
      <c r="J760" s="4">
        <v>27.106100000000001</v>
      </c>
      <c r="K760" s="6">
        <f t="shared" si="55"/>
        <v>0.82294489611562782</v>
      </c>
      <c r="L760" s="6">
        <f t="shared" si="56"/>
        <v>34.706489069557364</v>
      </c>
      <c r="M760" s="6">
        <f t="shared" si="57"/>
        <v>-0.82294489611562782</v>
      </c>
      <c r="N760" s="6">
        <f t="shared" si="57"/>
        <v>-7.6003890695573624</v>
      </c>
      <c r="O760" s="7">
        <f t="shared" si="58"/>
        <v>0</v>
      </c>
      <c r="P760" s="6">
        <f t="shared" si="59"/>
        <v>0</v>
      </c>
    </row>
    <row r="761" spans="2:16" x14ac:dyDescent="0.2">
      <c r="B761" s="5"/>
      <c r="H761" s="3"/>
      <c r="I761" s="4">
        <v>0</v>
      </c>
      <c r="J761" s="4">
        <v>25.229800000000001</v>
      </c>
      <c r="K761" s="6">
        <f t="shared" si="55"/>
        <v>0.82294489611562782</v>
      </c>
      <c r="L761" s="6">
        <f t="shared" si="56"/>
        <v>34.706489069557364</v>
      </c>
      <c r="M761" s="6">
        <f t="shared" si="57"/>
        <v>-0.82294489611562782</v>
      </c>
      <c r="N761" s="6">
        <f t="shared" si="57"/>
        <v>-9.4766890695573629</v>
      </c>
      <c r="O761" s="7">
        <f t="shared" si="58"/>
        <v>0</v>
      </c>
      <c r="P761" s="6">
        <f t="shared" si="59"/>
        <v>0</v>
      </c>
    </row>
    <row r="762" spans="2:16" x14ac:dyDescent="0.2">
      <c r="B762" s="5"/>
      <c r="H762" s="3"/>
      <c r="I762" s="4">
        <v>0</v>
      </c>
      <c r="J762" s="4">
        <v>24.1937</v>
      </c>
      <c r="K762" s="6">
        <f t="shared" si="55"/>
        <v>0.82294489611562782</v>
      </c>
      <c r="L762" s="6">
        <f t="shared" si="56"/>
        <v>34.706489069557364</v>
      </c>
      <c r="M762" s="6">
        <f t="shared" si="57"/>
        <v>-0.82294489611562782</v>
      </c>
      <c r="N762" s="6">
        <f t="shared" si="57"/>
        <v>-10.512789069557364</v>
      </c>
      <c r="O762" s="7">
        <f t="shared" si="58"/>
        <v>0</v>
      </c>
      <c r="P762" s="6">
        <f t="shared" si="59"/>
        <v>0</v>
      </c>
    </row>
    <row r="763" spans="2:16" x14ac:dyDescent="0.2">
      <c r="B763" s="5"/>
      <c r="H763" s="3"/>
      <c r="I763" s="4">
        <v>1</v>
      </c>
      <c r="J763" s="4">
        <v>24.153400000000001</v>
      </c>
      <c r="K763" s="6">
        <f t="shared" si="55"/>
        <v>0.82294489611562782</v>
      </c>
      <c r="L763" s="6">
        <f t="shared" si="56"/>
        <v>34.706489069557364</v>
      </c>
      <c r="M763" s="6">
        <f t="shared" si="57"/>
        <v>0.17705510388437218</v>
      </c>
      <c r="N763" s="6">
        <f t="shared" si="57"/>
        <v>-10.553089069557362</v>
      </c>
      <c r="O763" s="7">
        <f t="shared" si="58"/>
        <v>24.153400000000001</v>
      </c>
      <c r="P763" s="6">
        <f t="shared" si="59"/>
        <v>1</v>
      </c>
    </row>
    <row r="764" spans="2:16" x14ac:dyDescent="0.2">
      <c r="B764" s="5"/>
      <c r="H764" s="3"/>
      <c r="I764" s="4">
        <v>1</v>
      </c>
      <c r="J764" s="4">
        <v>29.0185</v>
      </c>
      <c r="K764" s="6">
        <f t="shared" si="55"/>
        <v>0.82294489611562782</v>
      </c>
      <c r="L764" s="6">
        <f t="shared" si="56"/>
        <v>34.706489069557364</v>
      </c>
      <c r="M764" s="6">
        <f t="shared" si="57"/>
        <v>0.17705510388437218</v>
      </c>
      <c r="N764" s="6">
        <f t="shared" si="57"/>
        <v>-5.6879890695573643</v>
      </c>
      <c r="O764" s="7">
        <f t="shared" si="58"/>
        <v>29.0185</v>
      </c>
      <c r="P764" s="6">
        <f t="shared" si="59"/>
        <v>1</v>
      </c>
    </row>
    <row r="765" spans="2:16" x14ac:dyDescent="0.2">
      <c r="B765" s="5"/>
      <c r="H765" s="3"/>
      <c r="I765" s="4">
        <v>1</v>
      </c>
      <c r="J765" s="4">
        <v>25.802600000000002</v>
      </c>
      <c r="K765" s="6">
        <f t="shared" si="55"/>
        <v>0.82294489611562782</v>
      </c>
      <c r="L765" s="6">
        <f t="shared" si="56"/>
        <v>34.706489069557364</v>
      </c>
      <c r="M765" s="6">
        <f t="shared" si="57"/>
        <v>0.17705510388437218</v>
      </c>
      <c r="N765" s="6">
        <f t="shared" si="57"/>
        <v>-8.903889069557362</v>
      </c>
      <c r="O765" s="7">
        <f t="shared" si="58"/>
        <v>25.802600000000002</v>
      </c>
      <c r="P765" s="6">
        <f t="shared" si="59"/>
        <v>1</v>
      </c>
    </row>
    <row r="766" spans="2:16" x14ac:dyDescent="0.2">
      <c r="B766" s="5"/>
      <c r="H766" s="3"/>
      <c r="I766" s="4">
        <v>1</v>
      </c>
      <c r="J766" s="4">
        <v>30.299900000000001</v>
      </c>
      <c r="K766" s="6">
        <f t="shared" si="55"/>
        <v>0.82294489611562782</v>
      </c>
      <c r="L766" s="6">
        <f t="shared" si="56"/>
        <v>34.706489069557364</v>
      </c>
      <c r="M766" s="6">
        <f t="shared" si="57"/>
        <v>0.17705510388437218</v>
      </c>
      <c r="N766" s="6">
        <f t="shared" si="57"/>
        <v>-4.4065890695573628</v>
      </c>
      <c r="O766" s="7">
        <f t="shared" si="58"/>
        <v>30.299900000000001</v>
      </c>
      <c r="P766" s="6">
        <f t="shared" si="59"/>
        <v>1</v>
      </c>
    </row>
    <row r="767" spans="2:16" x14ac:dyDescent="0.2">
      <c r="B767" s="5"/>
      <c r="H767" s="3"/>
      <c r="I767" s="4">
        <v>1</v>
      </c>
      <c r="J767" s="4">
        <v>25.799900000000001</v>
      </c>
      <c r="K767" s="6">
        <f t="shared" si="55"/>
        <v>0.82294489611562782</v>
      </c>
      <c r="L767" s="6">
        <f t="shared" si="56"/>
        <v>34.706489069557364</v>
      </c>
      <c r="M767" s="6">
        <f t="shared" si="57"/>
        <v>0.17705510388437218</v>
      </c>
      <c r="N767" s="6">
        <f t="shared" si="57"/>
        <v>-8.9065890695573628</v>
      </c>
      <c r="O767" s="7">
        <f t="shared" si="58"/>
        <v>25.799900000000001</v>
      </c>
      <c r="P767" s="6">
        <f t="shared" si="59"/>
        <v>1</v>
      </c>
    </row>
    <row r="768" spans="2:16" x14ac:dyDescent="0.2">
      <c r="B768" s="5"/>
      <c r="H768" s="3"/>
      <c r="I768" s="4">
        <v>1</v>
      </c>
      <c r="J768" s="4">
        <v>28.2</v>
      </c>
      <c r="K768" s="6">
        <f t="shared" si="55"/>
        <v>0.82294489611562782</v>
      </c>
      <c r="L768" s="6">
        <f t="shared" si="56"/>
        <v>34.706489069557364</v>
      </c>
      <c r="M768" s="6">
        <f t="shared" si="57"/>
        <v>0.17705510388437218</v>
      </c>
      <c r="N768" s="6">
        <f t="shared" si="57"/>
        <v>-6.5064890695573645</v>
      </c>
      <c r="O768" s="7">
        <f t="shared" si="58"/>
        <v>28.2</v>
      </c>
      <c r="P768" s="6">
        <f t="shared" si="59"/>
        <v>1</v>
      </c>
    </row>
    <row r="769" spans="2:16" x14ac:dyDescent="0.2">
      <c r="B769" s="5"/>
      <c r="H769" s="3"/>
      <c r="I769" s="4">
        <v>0</v>
      </c>
      <c r="J769" s="4">
        <v>25.2</v>
      </c>
      <c r="K769" s="6">
        <f t="shared" si="55"/>
        <v>0.82294489611562782</v>
      </c>
      <c r="L769" s="6">
        <f t="shared" si="56"/>
        <v>34.706489069557364</v>
      </c>
      <c r="M769" s="6">
        <f t="shared" si="57"/>
        <v>-0.82294489611562782</v>
      </c>
      <c r="N769" s="6">
        <f t="shared" si="57"/>
        <v>-9.5064890695573645</v>
      </c>
      <c r="O769" s="7">
        <f t="shared" si="58"/>
        <v>0</v>
      </c>
      <c r="P769" s="6">
        <f t="shared" si="59"/>
        <v>0</v>
      </c>
    </row>
    <row r="770" spans="2:16" x14ac:dyDescent="0.2">
      <c r="B770" s="5"/>
      <c r="H770" s="3"/>
      <c r="I770" s="4">
        <v>0</v>
      </c>
      <c r="J770" s="4">
        <v>25.1</v>
      </c>
      <c r="K770" s="6">
        <f t="shared" si="55"/>
        <v>0.82294489611562782</v>
      </c>
      <c r="L770" s="6">
        <f t="shared" si="56"/>
        <v>34.706489069557364</v>
      </c>
      <c r="M770" s="6">
        <f t="shared" si="57"/>
        <v>-0.82294489611562782</v>
      </c>
      <c r="N770" s="6">
        <f t="shared" si="57"/>
        <v>-9.6064890695573624</v>
      </c>
      <c r="O770" s="7">
        <f t="shared" si="58"/>
        <v>0</v>
      </c>
      <c r="P770" s="6">
        <f t="shared" si="59"/>
        <v>0</v>
      </c>
    </row>
    <row r="771" spans="2:16" x14ac:dyDescent="0.2">
      <c r="B771" s="5"/>
      <c r="H771" s="3"/>
      <c r="I771" s="4">
        <v>1</v>
      </c>
      <c r="J771" s="4">
        <v>22.299900000000001</v>
      </c>
      <c r="K771" s="6">
        <f t="shared" si="55"/>
        <v>0.82294489611562782</v>
      </c>
      <c r="L771" s="6">
        <f t="shared" si="56"/>
        <v>34.706489069557364</v>
      </c>
      <c r="M771" s="6">
        <f t="shared" si="57"/>
        <v>0.17705510388437218</v>
      </c>
      <c r="N771" s="6">
        <f t="shared" si="57"/>
        <v>-12.406589069557363</v>
      </c>
      <c r="O771" s="7">
        <f t="shared" si="58"/>
        <v>22.299900000000001</v>
      </c>
      <c r="P771" s="6">
        <f t="shared" si="59"/>
        <v>1</v>
      </c>
    </row>
    <row r="772" spans="2:16" x14ac:dyDescent="0.2">
      <c r="B772" s="5"/>
      <c r="H772" s="3"/>
      <c r="I772" s="4">
        <v>1</v>
      </c>
      <c r="J772" s="4">
        <v>23.061</v>
      </c>
      <c r="K772" s="6">
        <f t="shared" si="55"/>
        <v>0.82294489611562782</v>
      </c>
      <c r="L772" s="6">
        <f t="shared" si="56"/>
        <v>34.706489069557364</v>
      </c>
      <c r="M772" s="6">
        <f t="shared" si="57"/>
        <v>0.17705510388437218</v>
      </c>
      <c r="N772" s="6">
        <f t="shared" si="57"/>
        <v>-11.645489069557364</v>
      </c>
      <c r="O772" s="7">
        <f t="shared" si="58"/>
        <v>23.061</v>
      </c>
      <c r="P772" s="6">
        <f t="shared" si="59"/>
        <v>1</v>
      </c>
    </row>
    <row r="773" spans="2:16" x14ac:dyDescent="0.2">
      <c r="B773" s="5"/>
      <c r="H773" s="3"/>
      <c r="I773" s="4">
        <v>1</v>
      </c>
      <c r="J773" s="4">
        <v>23.110900000000001</v>
      </c>
      <c r="K773" s="6">
        <f t="shared" ref="K773:K836" si="60">AVERAGE($I$4:$I$1110)</f>
        <v>0.82294489611562782</v>
      </c>
      <c r="L773" s="6">
        <f t="shared" ref="L773:L836" si="61">AVERAGE($J$4:$J$1110)</f>
        <v>34.706489069557364</v>
      </c>
      <c r="M773" s="6">
        <f t="shared" ref="M773:N836" si="62">I773-K773</f>
        <v>0.17705510388437218</v>
      </c>
      <c r="N773" s="6">
        <f t="shared" si="62"/>
        <v>-11.595589069557363</v>
      </c>
      <c r="O773" s="7">
        <f t="shared" ref="O773:O836" si="63">I773*J773</f>
        <v>23.110900000000001</v>
      </c>
      <c r="P773" s="6">
        <f t="shared" ref="P773:P836" si="64">I773^2</f>
        <v>1</v>
      </c>
    </row>
    <row r="774" spans="2:16" x14ac:dyDescent="0.2">
      <c r="B774" s="5"/>
      <c r="H774" s="3"/>
      <c r="I774" s="4">
        <v>1</v>
      </c>
      <c r="J774" s="4">
        <v>26.229500000000002</v>
      </c>
      <c r="K774" s="6">
        <f t="shared" si="60"/>
        <v>0.82294489611562782</v>
      </c>
      <c r="L774" s="6">
        <f t="shared" si="61"/>
        <v>34.706489069557364</v>
      </c>
      <c r="M774" s="6">
        <f t="shared" si="62"/>
        <v>0.17705510388437218</v>
      </c>
      <c r="N774" s="6">
        <f t="shared" si="62"/>
        <v>-8.4769890695573622</v>
      </c>
      <c r="O774" s="7">
        <f t="shared" si="63"/>
        <v>26.229500000000002</v>
      </c>
      <c r="P774" s="6">
        <f t="shared" si="64"/>
        <v>1</v>
      </c>
    </row>
    <row r="775" spans="2:16" x14ac:dyDescent="0.2">
      <c r="B775" s="5"/>
      <c r="H775" s="3"/>
      <c r="I775" s="4">
        <v>1</v>
      </c>
      <c r="J775" s="4">
        <v>23.431799999999999</v>
      </c>
      <c r="K775" s="6">
        <f t="shared" si="60"/>
        <v>0.82294489611562782</v>
      </c>
      <c r="L775" s="6">
        <f t="shared" si="61"/>
        <v>34.706489069557364</v>
      </c>
      <c r="M775" s="6">
        <f t="shared" si="62"/>
        <v>0.17705510388437218</v>
      </c>
      <c r="N775" s="6">
        <f t="shared" si="62"/>
        <v>-11.274689069557365</v>
      </c>
      <c r="O775" s="7">
        <f t="shared" si="63"/>
        <v>23.431799999999999</v>
      </c>
      <c r="P775" s="6">
        <f t="shared" si="64"/>
        <v>1</v>
      </c>
    </row>
    <row r="776" spans="2:16" x14ac:dyDescent="0.2">
      <c r="B776" s="5"/>
      <c r="H776" s="3"/>
      <c r="I776" s="4">
        <v>1</v>
      </c>
      <c r="J776" s="4">
        <v>23.999300000000002</v>
      </c>
      <c r="K776" s="6">
        <f t="shared" si="60"/>
        <v>0.82294489611562782</v>
      </c>
      <c r="L776" s="6">
        <f t="shared" si="61"/>
        <v>34.706489069557364</v>
      </c>
      <c r="M776" s="6">
        <f t="shared" si="62"/>
        <v>0.17705510388437218</v>
      </c>
      <c r="N776" s="6">
        <f t="shared" si="62"/>
        <v>-10.707189069557362</v>
      </c>
      <c r="O776" s="7">
        <f t="shared" si="63"/>
        <v>23.999300000000002</v>
      </c>
      <c r="P776" s="6">
        <f t="shared" si="64"/>
        <v>1</v>
      </c>
    </row>
    <row r="777" spans="2:16" x14ac:dyDescent="0.2">
      <c r="B777" s="5"/>
      <c r="H777" s="3"/>
      <c r="I777" s="4">
        <v>0</v>
      </c>
      <c r="J777" s="4">
        <v>27.6</v>
      </c>
      <c r="K777" s="6">
        <f t="shared" si="60"/>
        <v>0.82294489611562782</v>
      </c>
      <c r="L777" s="6">
        <f t="shared" si="61"/>
        <v>34.706489069557364</v>
      </c>
      <c r="M777" s="6">
        <f t="shared" si="62"/>
        <v>-0.82294489611562782</v>
      </c>
      <c r="N777" s="6">
        <f t="shared" si="62"/>
        <v>-7.1064890695573624</v>
      </c>
      <c r="O777" s="7">
        <f t="shared" si="63"/>
        <v>0</v>
      </c>
      <c r="P777" s="6">
        <f t="shared" si="64"/>
        <v>0</v>
      </c>
    </row>
    <row r="778" spans="2:16" x14ac:dyDescent="0.2">
      <c r="B778" s="5"/>
      <c r="H778" s="3"/>
      <c r="I778" s="4">
        <v>1</v>
      </c>
      <c r="J778" s="4">
        <v>24.299900000000001</v>
      </c>
      <c r="K778" s="6">
        <f t="shared" si="60"/>
        <v>0.82294489611562782</v>
      </c>
      <c r="L778" s="6">
        <f t="shared" si="61"/>
        <v>34.706489069557364</v>
      </c>
      <c r="M778" s="6">
        <f t="shared" si="62"/>
        <v>0.17705510388437218</v>
      </c>
      <c r="N778" s="6">
        <f t="shared" si="62"/>
        <v>-10.406589069557363</v>
      </c>
      <c r="O778" s="7">
        <f t="shared" si="63"/>
        <v>24.299900000000001</v>
      </c>
      <c r="P778" s="6">
        <f t="shared" si="64"/>
        <v>1</v>
      </c>
    </row>
    <row r="779" spans="2:16" x14ac:dyDescent="0.2">
      <c r="B779" s="5"/>
      <c r="H779" s="3"/>
      <c r="I779" s="4">
        <v>1</v>
      </c>
      <c r="J779" s="4">
        <v>23.299900000000001</v>
      </c>
      <c r="K779" s="6">
        <f t="shared" si="60"/>
        <v>0.82294489611562782</v>
      </c>
      <c r="L779" s="6">
        <f t="shared" si="61"/>
        <v>34.706489069557364</v>
      </c>
      <c r="M779" s="6">
        <f t="shared" si="62"/>
        <v>0.17705510388437218</v>
      </c>
      <c r="N779" s="6">
        <f t="shared" si="62"/>
        <v>-11.406589069557363</v>
      </c>
      <c r="O779" s="7">
        <f t="shared" si="63"/>
        <v>23.299900000000001</v>
      </c>
      <c r="P779" s="6">
        <f t="shared" si="64"/>
        <v>1</v>
      </c>
    </row>
    <row r="780" spans="2:16" x14ac:dyDescent="0.2">
      <c r="B780" s="5"/>
      <c r="H780" s="3"/>
      <c r="I780" s="4">
        <v>1</v>
      </c>
      <c r="J780" s="4">
        <v>22.761900000000001</v>
      </c>
      <c r="K780" s="6">
        <f t="shared" si="60"/>
        <v>0.82294489611562782</v>
      </c>
      <c r="L780" s="6">
        <f t="shared" si="61"/>
        <v>34.706489069557364</v>
      </c>
      <c r="M780" s="6">
        <f t="shared" si="62"/>
        <v>0.17705510388437218</v>
      </c>
      <c r="N780" s="6">
        <f t="shared" si="62"/>
        <v>-11.944589069557363</v>
      </c>
      <c r="O780" s="7">
        <f t="shared" si="63"/>
        <v>22.761900000000001</v>
      </c>
      <c r="P780" s="6">
        <f t="shared" si="64"/>
        <v>1</v>
      </c>
    </row>
    <row r="781" spans="2:16" x14ac:dyDescent="0.2">
      <c r="B781" s="5"/>
      <c r="H781" s="3"/>
      <c r="I781" s="4">
        <v>1</v>
      </c>
      <c r="J781" s="4">
        <v>22.9</v>
      </c>
      <c r="K781" s="6">
        <f t="shared" si="60"/>
        <v>0.82294489611562782</v>
      </c>
      <c r="L781" s="6">
        <f t="shared" si="61"/>
        <v>34.706489069557364</v>
      </c>
      <c r="M781" s="6">
        <f t="shared" si="62"/>
        <v>0.17705510388437218</v>
      </c>
      <c r="N781" s="6">
        <f t="shared" si="62"/>
        <v>-11.806489069557365</v>
      </c>
      <c r="O781" s="7">
        <f t="shared" si="63"/>
        <v>22.9</v>
      </c>
      <c r="P781" s="6">
        <f t="shared" si="64"/>
        <v>1</v>
      </c>
    </row>
    <row r="782" spans="2:16" x14ac:dyDescent="0.2">
      <c r="B782" s="5"/>
      <c r="H782" s="3"/>
      <c r="I782" s="4">
        <v>0</v>
      </c>
      <c r="J782" s="4">
        <v>27.6</v>
      </c>
      <c r="K782" s="6">
        <f t="shared" si="60"/>
        <v>0.82294489611562782</v>
      </c>
      <c r="L782" s="6">
        <f t="shared" si="61"/>
        <v>34.706489069557364</v>
      </c>
      <c r="M782" s="6">
        <f t="shared" si="62"/>
        <v>-0.82294489611562782</v>
      </c>
      <c r="N782" s="6">
        <f t="shared" si="62"/>
        <v>-7.1064890695573624</v>
      </c>
      <c r="O782" s="7">
        <f t="shared" si="63"/>
        <v>0</v>
      </c>
      <c r="P782" s="6">
        <f t="shared" si="64"/>
        <v>0</v>
      </c>
    </row>
    <row r="783" spans="2:16" x14ac:dyDescent="0.2">
      <c r="B783" s="5"/>
      <c r="H783" s="3"/>
      <c r="I783" s="4">
        <v>1</v>
      </c>
      <c r="J783" s="4">
        <v>24.299900000000001</v>
      </c>
      <c r="K783" s="6">
        <f t="shared" si="60"/>
        <v>0.82294489611562782</v>
      </c>
      <c r="L783" s="6">
        <f t="shared" si="61"/>
        <v>34.706489069557364</v>
      </c>
      <c r="M783" s="6">
        <f t="shared" si="62"/>
        <v>0.17705510388437218</v>
      </c>
      <c r="N783" s="6">
        <f t="shared" si="62"/>
        <v>-10.406589069557363</v>
      </c>
      <c r="O783" s="7">
        <f t="shared" si="63"/>
        <v>24.299900000000001</v>
      </c>
      <c r="P783" s="6">
        <f t="shared" si="64"/>
        <v>1</v>
      </c>
    </row>
    <row r="784" spans="2:16" x14ac:dyDescent="0.2">
      <c r="B784" s="5"/>
      <c r="H784" s="3"/>
      <c r="I784" s="4">
        <v>1</v>
      </c>
      <c r="J784" s="4">
        <v>23.299900000000001</v>
      </c>
      <c r="K784" s="6">
        <f t="shared" si="60"/>
        <v>0.82294489611562782</v>
      </c>
      <c r="L784" s="6">
        <f t="shared" si="61"/>
        <v>34.706489069557364</v>
      </c>
      <c r="M784" s="6">
        <f t="shared" si="62"/>
        <v>0.17705510388437218</v>
      </c>
      <c r="N784" s="6">
        <f t="shared" si="62"/>
        <v>-11.406589069557363</v>
      </c>
      <c r="O784" s="7">
        <f t="shared" si="63"/>
        <v>23.299900000000001</v>
      </c>
      <c r="P784" s="6">
        <f t="shared" si="64"/>
        <v>1</v>
      </c>
    </row>
    <row r="785" spans="2:16" x14ac:dyDescent="0.2">
      <c r="B785" s="5"/>
      <c r="H785" s="3"/>
      <c r="I785" s="4">
        <v>1</v>
      </c>
      <c r="J785" s="4">
        <v>22.761900000000001</v>
      </c>
      <c r="K785" s="6">
        <f t="shared" si="60"/>
        <v>0.82294489611562782</v>
      </c>
      <c r="L785" s="6">
        <f t="shared" si="61"/>
        <v>34.706489069557364</v>
      </c>
      <c r="M785" s="6">
        <f t="shared" si="62"/>
        <v>0.17705510388437218</v>
      </c>
      <c r="N785" s="6">
        <f t="shared" si="62"/>
        <v>-11.944589069557363</v>
      </c>
      <c r="O785" s="7">
        <f t="shared" si="63"/>
        <v>22.761900000000001</v>
      </c>
      <c r="P785" s="6">
        <f t="shared" si="64"/>
        <v>1</v>
      </c>
    </row>
    <row r="786" spans="2:16" x14ac:dyDescent="0.2">
      <c r="B786" s="5"/>
      <c r="H786" s="3"/>
      <c r="I786" s="4">
        <v>1</v>
      </c>
      <c r="J786" s="4">
        <v>22.9</v>
      </c>
      <c r="K786" s="6">
        <f t="shared" si="60"/>
        <v>0.82294489611562782</v>
      </c>
      <c r="L786" s="6">
        <f t="shared" si="61"/>
        <v>34.706489069557364</v>
      </c>
      <c r="M786" s="6">
        <f t="shared" si="62"/>
        <v>0.17705510388437218</v>
      </c>
      <c r="N786" s="6">
        <f t="shared" si="62"/>
        <v>-11.806489069557365</v>
      </c>
      <c r="O786" s="7">
        <f t="shared" si="63"/>
        <v>22.9</v>
      </c>
      <c r="P786" s="6">
        <f t="shared" si="64"/>
        <v>1</v>
      </c>
    </row>
    <row r="787" spans="2:16" x14ac:dyDescent="0.2">
      <c r="B787" s="5"/>
      <c r="H787" s="3"/>
      <c r="I787" s="4">
        <v>1</v>
      </c>
      <c r="J787" s="4">
        <v>23.299900000000001</v>
      </c>
      <c r="K787" s="6">
        <f t="shared" si="60"/>
        <v>0.82294489611562782</v>
      </c>
      <c r="L787" s="6">
        <f t="shared" si="61"/>
        <v>34.706489069557364</v>
      </c>
      <c r="M787" s="6">
        <f t="shared" si="62"/>
        <v>0.17705510388437218</v>
      </c>
      <c r="N787" s="6">
        <f t="shared" si="62"/>
        <v>-11.406589069557363</v>
      </c>
      <c r="O787" s="7">
        <f t="shared" si="63"/>
        <v>23.299900000000001</v>
      </c>
      <c r="P787" s="6">
        <f t="shared" si="64"/>
        <v>1</v>
      </c>
    </row>
    <row r="788" spans="2:16" x14ac:dyDescent="0.2">
      <c r="B788" s="5"/>
      <c r="H788" s="3"/>
      <c r="I788" s="4">
        <v>1</v>
      </c>
      <c r="J788" s="4">
        <v>22.9</v>
      </c>
      <c r="K788" s="6">
        <f t="shared" si="60"/>
        <v>0.82294489611562782</v>
      </c>
      <c r="L788" s="6">
        <f t="shared" si="61"/>
        <v>34.706489069557364</v>
      </c>
      <c r="M788" s="6">
        <f t="shared" si="62"/>
        <v>0.17705510388437218</v>
      </c>
      <c r="N788" s="6">
        <f t="shared" si="62"/>
        <v>-11.806489069557365</v>
      </c>
      <c r="O788" s="7">
        <f t="shared" si="63"/>
        <v>22.9</v>
      </c>
      <c r="P788" s="6">
        <f t="shared" si="64"/>
        <v>1</v>
      </c>
    </row>
    <row r="789" spans="2:16" x14ac:dyDescent="0.2">
      <c r="B789" s="5"/>
      <c r="H789" s="3"/>
      <c r="I789" s="4">
        <v>1</v>
      </c>
      <c r="J789" s="4">
        <v>23.299900000000001</v>
      </c>
      <c r="K789" s="6">
        <f t="shared" si="60"/>
        <v>0.82294489611562782</v>
      </c>
      <c r="L789" s="6">
        <f t="shared" si="61"/>
        <v>34.706489069557364</v>
      </c>
      <c r="M789" s="6">
        <f t="shared" si="62"/>
        <v>0.17705510388437218</v>
      </c>
      <c r="N789" s="6">
        <f t="shared" si="62"/>
        <v>-11.406589069557363</v>
      </c>
      <c r="O789" s="7">
        <f t="shared" si="63"/>
        <v>23.299900000000001</v>
      </c>
      <c r="P789" s="6">
        <f t="shared" si="64"/>
        <v>1</v>
      </c>
    </row>
    <row r="790" spans="2:16" x14ac:dyDescent="0.2">
      <c r="B790" s="5"/>
      <c r="H790" s="3"/>
      <c r="I790" s="4">
        <v>1</v>
      </c>
      <c r="J790" s="4">
        <v>22.9</v>
      </c>
      <c r="K790" s="6">
        <f t="shared" si="60"/>
        <v>0.82294489611562782</v>
      </c>
      <c r="L790" s="6">
        <f t="shared" si="61"/>
        <v>34.706489069557364</v>
      </c>
      <c r="M790" s="6">
        <f t="shared" si="62"/>
        <v>0.17705510388437218</v>
      </c>
      <c r="N790" s="6">
        <f t="shared" si="62"/>
        <v>-11.806489069557365</v>
      </c>
      <c r="O790" s="7">
        <f t="shared" si="63"/>
        <v>22.9</v>
      </c>
      <c r="P790" s="6">
        <f t="shared" si="64"/>
        <v>1</v>
      </c>
    </row>
    <row r="791" spans="2:16" x14ac:dyDescent="0.2">
      <c r="B791" s="5"/>
      <c r="H791" s="3"/>
      <c r="I791" s="4">
        <v>0</v>
      </c>
      <c r="J791" s="4">
        <v>35</v>
      </c>
      <c r="K791" s="6">
        <f t="shared" si="60"/>
        <v>0.82294489611562782</v>
      </c>
      <c r="L791" s="6">
        <f t="shared" si="61"/>
        <v>34.706489069557364</v>
      </c>
      <c r="M791" s="6">
        <f t="shared" si="62"/>
        <v>-0.82294489611562782</v>
      </c>
      <c r="N791" s="6">
        <f t="shared" si="62"/>
        <v>0.29351093044263621</v>
      </c>
      <c r="O791" s="7">
        <f t="shared" si="63"/>
        <v>0</v>
      </c>
      <c r="P791" s="6">
        <f t="shared" si="64"/>
        <v>0</v>
      </c>
    </row>
    <row r="792" spans="2:16" x14ac:dyDescent="0.2">
      <c r="B792" s="5"/>
      <c r="H792" s="3"/>
      <c r="I792" s="4">
        <v>0</v>
      </c>
      <c r="J792" s="4">
        <v>33.098799999999997</v>
      </c>
      <c r="K792" s="6">
        <f t="shared" si="60"/>
        <v>0.82294489611562782</v>
      </c>
      <c r="L792" s="6">
        <f t="shared" si="61"/>
        <v>34.706489069557364</v>
      </c>
      <c r="M792" s="6">
        <f t="shared" si="62"/>
        <v>-0.82294489611562782</v>
      </c>
      <c r="N792" s="6">
        <f t="shared" si="62"/>
        <v>-1.6076890695573667</v>
      </c>
      <c r="O792" s="7">
        <f t="shared" si="63"/>
        <v>0</v>
      </c>
      <c r="P792" s="6">
        <f t="shared" si="64"/>
        <v>0</v>
      </c>
    </row>
    <row r="793" spans="2:16" x14ac:dyDescent="0.2">
      <c r="B793" s="5"/>
      <c r="H793" s="3"/>
      <c r="I793" s="4">
        <v>0</v>
      </c>
      <c r="J793" s="4">
        <v>31.9</v>
      </c>
      <c r="K793" s="6">
        <f t="shared" si="60"/>
        <v>0.82294489611562782</v>
      </c>
      <c r="L793" s="6">
        <f t="shared" si="61"/>
        <v>34.706489069557364</v>
      </c>
      <c r="M793" s="6">
        <f t="shared" si="62"/>
        <v>-0.82294489611562782</v>
      </c>
      <c r="N793" s="6">
        <f t="shared" si="62"/>
        <v>-2.8064890695573652</v>
      </c>
      <c r="O793" s="7">
        <f t="shared" si="63"/>
        <v>0</v>
      </c>
      <c r="P793" s="6">
        <f t="shared" si="64"/>
        <v>0</v>
      </c>
    </row>
    <row r="794" spans="2:16" x14ac:dyDescent="0.2">
      <c r="B794" s="5"/>
      <c r="H794" s="3"/>
      <c r="I794" s="4">
        <v>0</v>
      </c>
      <c r="J794" s="4">
        <v>35.200000000000003</v>
      </c>
      <c r="K794" s="6">
        <f t="shared" si="60"/>
        <v>0.82294489611562782</v>
      </c>
      <c r="L794" s="6">
        <f t="shared" si="61"/>
        <v>34.706489069557364</v>
      </c>
      <c r="M794" s="6">
        <f t="shared" si="62"/>
        <v>-0.82294489611562782</v>
      </c>
      <c r="N794" s="6">
        <f t="shared" si="62"/>
        <v>0.49351093044263905</v>
      </c>
      <c r="O794" s="7">
        <f t="shared" si="63"/>
        <v>0</v>
      </c>
      <c r="P794" s="6">
        <f t="shared" si="64"/>
        <v>0</v>
      </c>
    </row>
    <row r="795" spans="2:16" x14ac:dyDescent="0.2">
      <c r="B795" s="5"/>
      <c r="H795" s="3"/>
      <c r="I795" s="4">
        <v>0</v>
      </c>
      <c r="J795" s="4">
        <v>33.098799999999997</v>
      </c>
      <c r="K795" s="6">
        <f t="shared" si="60"/>
        <v>0.82294489611562782</v>
      </c>
      <c r="L795" s="6">
        <f t="shared" si="61"/>
        <v>34.706489069557364</v>
      </c>
      <c r="M795" s="6">
        <f t="shared" si="62"/>
        <v>-0.82294489611562782</v>
      </c>
      <c r="N795" s="6">
        <f t="shared" si="62"/>
        <v>-1.6076890695573667</v>
      </c>
      <c r="O795" s="7">
        <f t="shared" si="63"/>
        <v>0</v>
      </c>
      <c r="P795" s="6">
        <f t="shared" si="64"/>
        <v>0</v>
      </c>
    </row>
    <row r="796" spans="2:16" x14ac:dyDescent="0.2">
      <c r="B796" s="5"/>
      <c r="H796" s="3"/>
      <c r="I796" s="4">
        <v>0</v>
      </c>
      <c r="J796" s="4">
        <v>31.9</v>
      </c>
      <c r="K796" s="6">
        <f t="shared" si="60"/>
        <v>0.82294489611562782</v>
      </c>
      <c r="L796" s="6">
        <f t="shared" si="61"/>
        <v>34.706489069557364</v>
      </c>
      <c r="M796" s="6">
        <f t="shared" si="62"/>
        <v>-0.82294489611562782</v>
      </c>
      <c r="N796" s="6">
        <f t="shared" si="62"/>
        <v>-2.8064890695573652</v>
      </c>
      <c r="O796" s="7">
        <f t="shared" si="63"/>
        <v>0</v>
      </c>
      <c r="P796" s="6">
        <f t="shared" si="64"/>
        <v>0</v>
      </c>
    </row>
    <row r="797" spans="2:16" x14ac:dyDescent="0.2">
      <c r="B797" s="5"/>
      <c r="H797" s="3"/>
      <c r="I797" s="4">
        <v>0</v>
      </c>
      <c r="J797" s="4">
        <v>35.200000000000003</v>
      </c>
      <c r="K797" s="6">
        <f t="shared" si="60"/>
        <v>0.82294489611562782</v>
      </c>
      <c r="L797" s="6">
        <f t="shared" si="61"/>
        <v>34.706489069557364</v>
      </c>
      <c r="M797" s="6">
        <f t="shared" si="62"/>
        <v>-0.82294489611562782</v>
      </c>
      <c r="N797" s="6">
        <f t="shared" si="62"/>
        <v>0.49351093044263905</v>
      </c>
      <c r="O797" s="7">
        <f t="shared" si="63"/>
        <v>0</v>
      </c>
      <c r="P797" s="6">
        <f t="shared" si="64"/>
        <v>0</v>
      </c>
    </row>
    <row r="798" spans="2:16" x14ac:dyDescent="0.2">
      <c r="B798" s="5"/>
      <c r="H798" s="3"/>
      <c r="I798" s="4">
        <v>1</v>
      </c>
      <c r="J798" s="4">
        <v>35.5</v>
      </c>
      <c r="K798" s="6">
        <f t="shared" si="60"/>
        <v>0.82294489611562782</v>
      </c>
      <c r="L798" s="6">
        <f t="shared" si="61"/>
        <v>34.706489069557364</v>
      </c>
      <c r="M798" s="6">
        <f t="shared" si="62"/>
        <v>0.17705510388437218</v>
      </c>
      <c r="N798" s="6">
        <f t="shared" si="62"/>
        <v>0.79351093044263621</v>
      </c>
      <c r="O798" s="7">
        <f t="shared" si="63"/>
        <v>35.5</v>
      </c>
      <c r="P798" s="6">
        <f t="shared" si="64"/>
        <v>1</v>
      </c>
    </row>
    <row r="799" spans="2:16" x14ac:dyDescent="0.2">
      <c r="B799" s="5"/>
      <c r="H799" s="3"/>
      <c r="I799" s="4">
        <v>1</v>
      </c>
      <c r="J799" s="4">
        <v>32.4</v>
      </c>
      <c r="K799" s="6">
        <f t="shared" si="60"/>
        <v>0.82294489611562782</v>
      </c>
      <c r="L799" s="6">
        <f t="shared" si="61"/>
        <v>34.706489069557364</v>
      </c>
      <c r="M799" s="6">
        <f t="shared" si="62"/>
        <v>0.17705510388437218</v>
      </c>
      <c r="N799" s="6">
        <f t="shared" si="62"/>
        <v>-2.3064890695573652</v>
      </c>
      <c r="O799" s="7">
        <f t="shared" si="63"/>
        <v>32.4</v>
      </c>
      <c r="P799" s="6">
        <f t="shared" si="64"/>
        <v>1</v>
      </c>
    </row>
    <row r="800" spans="2:16" x14ac:dyDescent="0.2">
      <c r="B800" s="5"/>
      <c r="H800" s="3"/>
      <c r="I800" s="4">
        <v>1</v>
      </c>
      <c r="J800" s="4">
        <v>32.4</v>
      </c>
      <c r="K800" s="6">
        <f t="shared" si="60"/>
        <v>0.82294489611562782</v>
      </c>
      <c r="L800" s="6">
        <f t="shared" si="61"/>
        <v>34.706489069557364</v>
      </c>
      <c r="M800" s="6">
        <f t="shared" si="62"/>
        <v>0.17705510388437218</v>
      </c>
      <c r="N800" s="6">
        <f t="shared" si="62"/>
        <v>-2.3064890695573652</v>
      </c>
      <c r="O800" s="7">
        <f t="shared" si="63"/>
        <v>32.4</v>
      </c>
      <c r="P800" s="6">
        <f t="shared" si="64"/>
        <v>1</v>
      </c>
    </row>
    <row r="801" spans="2:16" x14ac:dyDescent="0.2">
      <c r="B801" s="5"/>
      <c r="H801" s="3"/>
      <c r="I801" s="4">
        <v>1</v>
      </c>
      <c r="J801" s="4">
        <v>32.4</v>
      </c>
      <c r="K801" s="6">
        <f t="shared" si="60"/>
        <v>0.82294489611562782</v>
      </c>
      <c r="L801" s="6">
        <f t="shared" si="61"/>
        <v>34.706489069557364</v>
      </c>
      <c r="M801" s="6">
        <f t="shared" si="62"/>
        <v>0.17705510388437218</v>
      </c>
      <c r="N801" s="6">
        <f t="shared" si="62"/>
        <v>-2.3064890695573652</v>
      </c>
      <c r="O801" s="7">
        <f t="shared" si="63"/>
        <v>32.4</v>
      </c>
      <c r="P801" s="6">
        <f t="shared" si="64"/>
        <v>1</v>
      </c>
    </row>
    <row r="802" spans="2:16" x14ac:dyDescent="0.2">
      <c r="B802" s="5"/>
      <c r="H802" s="3"/>
      <c r="I802" s="4">
        <v>1</v>
      </c>
      <c r="J802" s="4">
        <v>39.200000000000003</v>
      </c>
      <c r="K802" s="6">
        <f t="shared" si="60"/>
        <v>0.82294489611562782</v>
      </c>
      <c r="L802" s="6">
        <f t="shared" si="61"/>
        <v>34.706489069557364</v>
      </c>
      <c r="M802" s="6">
        <f t="shared" si="62"/>
        <v>0.17705510388437218</v>
      </c>
      <c r="N802" s="6">
        <f t="shared" si="62"/>
        <v>4.4935109304426391</v>
      </c>
      <c r="O802" s="7">
        <f t="shared" si="63"/>
        <v>39.200000000000003</v>
      </c>
      <c r="P802" s="6">
        <f t="shared" si="64"/>
        <v>1</v>
      </c>
    </row>
    <row r="803" spans="2:16" x14ac:dyDescent="0.2">
      <c r="B803" s="5"/>
      <c r="H803" s="3"/>
      <c r="I803" s="4">
        <v>1</v>
      </c>
      <c r="J803" s="4">
        <v>38.1</v>
      </c>
      <c r="K803" s="6">
        <f t="shared" si="60"/>
        <v>0.82294489611562782</v>
      </c>
      <c r="L803" s="6">
        <f t="shared" si="61"/>
        <v>34.706489069557364</v>
      </c>
      <c r="M803" s="6">
        <f t="shared" si="62"/>
        <v>0.17705510388437218</v>
      </c>
      <c r="N803" s="6">
        <f t="shared" si="62"/>
        <v>3.3935109304426376</v>
      </c>
      <c r="O803" s="7">
        <f t="shared" si="63"/>
        <v>38.1</v>
      </c>
      <c r="P803" s="6">
        <f t="shared" si="64"/>
        <v>1</v>
      </c>
    </row>
    <row r="804" spans="2:16" x14ac:dyDescent="0.2">
      <c r="B804" s="5"/>
      <c r="H804" s="3"/>
      <c r="I804" s="4">
        <v>1</v>
      </c>
      <c r="J804" s="4">
        <v>34</v>
      </c>
      <c r="K804" s="6">
        <f t="shared" si="60"/>
        <v>0.82294489611562782</v>
      </c>
      <c r="L804" s="6">
        <f t="shared" si="61"/>
        <v>34.706489069557364</v>
      </c>
      <c r="M804" s="6">
        <f t="shared" si="62"/>
        <v>0.17705510388437218</v>
      </c>
      <c r="N804" s="6">
        <f t="shared" si="62"/>
        <v>-0.70648906955736379</v>
      </c>
      <c r="O804" s="7">
        <f t="shared" si="63"/>
        <v>34</v>
      </c>
      <c r="P804" s="6">
        <f t="shared" si="64"/>
        <v>1</v>
      </c>
    </row>
    <row r="805" spans="2:16" x14ac:dyDescent="0.2">
      <c r="B805" s="5"/>
      <c r="H805" s="3"/>
      <c r="I805" s="4">
        <v>0</v>
      </c>
      <c r="J805" s="4">
        <v>31.9</v>
      </c>
      <c r="K805" s="6">
        <f t="shared" si="60"/>
        <v>0.82294489611562782</v>
      </c>
      <c r="L805" s="6">
        <f t="shared" si="61"/>
        <v>34.706489069557364</v>
      </c>
      <c r="M805" s="6">
        <f t="shared" si="62"/>
        <v>-0.82294489611562782</v>
      </c>
      <c r="N805" s="6">
        <f t="shared" si="62"/>
        <v>-2.8064890695573652</v>
      </c>
      <c r="O805" s="7">
        <f t="shared" si="63"/>
        <v>0</v>
      </c>
      <c r="P805" s="6">
        <f t="shared" si="64"/>
        <v>0</v>
      </c>
    </row>
    <row r="806" spans="2:16" x14ac:dyDescent="0.2">
      <c r="B806" s="5"/>
      <c r="H806" s="3"/>
      <c r="I806" s="4">
        <v>0</v>
      </c>
      <c r="J806" s="4">
        <v>35.200000000000003</v>
      </c>
      <c r="K806" s="6">
        <f t="shared" si="60"/>
        <v>0.82294489611562782</v>
      </c>
      <c r="L806" s="6">
        <f t="shared" si="61"/>
        <v>34.706489069557364</v>
      </c>
      <c r="M806" s="6">
        <f t="shared" si="62"/>
        <v>-0.82294489611562782</v>
      </c>
      <c r="N806" s="6">
        <f t="shared" si="62"/>
        <v>0.49351093044263905</v>
      </c>
      <c r="O806" s="7">
        <f t="shared" si="63"/>
        <v>0</v>
      </c>
      <c r="P806" s="6">
        <f t="shared" si="64"/>
        <v>0</v>
      </c>
    </row>
    <row r="807" spans="2:16" x14ac:dyDescent="0.2">
      <c r="B807" s="5"/>
      <c r="H807" s="3"/>
      <c r="I807" s="4">
        <v>1</v>
      </c>
      <c r="J807" s="4">
        <v>29.2</v>
      </c>
      <c r="K807" s="6">
        <f t="shared" si="60"/>
        <v>0.82294489611562782</v>
      </c>
      <c r="L807" s="6">
        <f t="shared" si="61"/>
        <v>34.706489069557364</v>
      </c>
      <c r="M807" s="6">
        <f t="shared" si="62"/>
        <v>0.17705510388437218</v>
      </c>
      <c r="N807" s="6">
        <f t="shared" si="62"/>
        <v>-5.5064890695573645</v>
      </c>
      <c r="O807" s="7">
        <f t="shared" si="63"/>
        <v>29.2</v>
      </c>
      <c r="P807" s="6">
        <f t="shared" si="64"/>
        <v>1</v>
      </c>
    </row>
    <row r="808" spans="2:16" x14ac:dyDescent="0.2">
      <c r="B808" s="5"/>
      <c r="H808" s="3"/>
      <c r="I808" s="4">
        <v>1</v>
      </c>
      <c r="J808" s="4">
        <v>34.4</v>
      </c>
      <c r="K808" s="6">
        <f t="shared" si="60"/>
        <v>0.82294489611562782</v>
      </c>
      <c r="L808" s="6">
        <f t="shared" si="61"/>
        <v>34.706489069557364</v>
      </c>
      <c r="M808" s="6">
        <f t="shared" si="62"/>
        <v>0.17705510388437218</v>
      </c>
      <c r="N808" s="6">
        <f t="shared" si="62"/>
        <v>-0.30648906955736521</v>
      </c>
      <c r="O808" s="7">
        <f t="shared" si="63"/>
        <v>34.4</v>
      </c>
      <c r="P808" s="6">
        <f t="shared" si="64"/>
        <v>1</v>
      </c>
    </row>
    <row r="809" spans="2:16" x14ac:dyDescent="0.2">
      <c r="B809" s="5"/>
      <c r="H809" s="3"/>
      <c r="I809" s="4">
        <v>1</v>
      </c>
      <c r="J809" s="4">
        <v>33</v>
      </c>
      <c r="K809" s="6">
        <f t="shared" si="60"/>
        <v>0.82294489611562782</v>
      </c>
      <c r="L809" s="6">
        <f t="shared" si="61"/>
        <v>34.706489069557364</v>
      </c>
      <c r="M809" s="6">
        <f t="shared" si="62"/>
        <v>0.17705510388437218</v>
      </c>
      <c r="N809" s="6">
        <f t="shared" si="62"/>
        <v>-1.7064890695573638</v>
      </c>
      <c r="O809" s="7">
        <f t="shared" si="63"/>
        <v>33</v>
      </c>
      <c r="P809" s="6">
        <f t="shared" si="64"/>
        <v>1</v>
      </c>
    </row>
    <row r="810" spans="2:16" x14ac:dyDescent="0.2">
      <c r="B810" s="5"/>
      <c r="H810" s="3"/>
      <c r="I810" s="4">
        <v>1</v>
      </c>
      <c r="J810" s="4">
        <v>28.4</v>
      </c>
      <c r="K810" s="6">
        <f t="shared" si="60"/>
        <v>0.82294489611562782</v>
      </c>
      <c r="L810" s="6">
        <f t="shared" si="61"/>
        <v>34.706489069557364</v>
      </c>
      <c r="M810" s="6">
        <f t="shared" si="62"/>
        <v>0.17705510388437218</v>
      </c>
      <c r="N810" s="6">
        <f t="shared" si="62"/>
        <v>-6.3064890695573652</v>
      </c>
      <c r="O810" s="7">
        <f t="shared" si="63"/>
        <v>28.4</v>
      </c>
      <c r="P810" s="6">
        <f t="shared" si="64"/>
        <v>1</v>
      </c>
    </row>
    <row r="811" spans="2:16" x14ac:dyDescent="0.2">
      <c r="B811" s="5"/>
      <c r="H811" s="3"/>
      <c r="I811" s="4">
        <v>1</v>
      </c>
      <c r="J811" s="4">
        <v>30.5</v>
      </c>
      <c r="K811" s="6">
        <f t="shared" si="60"/>
        <v>0.82294489611562782</v>
      </c>
      <c r="L811" s="6">
        <f t="shared" si="61"/>
        <v>34.706489069557364</v>
      </c>
      <c r="M811" s="6">
        <f t="shared" si="62"/>
        <v>0.17705510388437218</v>
      </c>
      <c r="N811" s="6">
        <f t="shared" si="62"/>
        <v>-4.2064890695573638</v>
      </c>
      <c r="O811" s="7">
        <f t="shared" si="63"/>
        <v>30.5</v>
      </c>
      <c r="P811" s="6">
        <f t="shared" si="64"/>
        <v>1</v>
      </c>
    </row>
    <row r="812" spans="2:16" x14ac:dyDescent="0.2">
      <c r="B812" s="5"/>
      <c r="H812" s="3"/>
      <c r="I812" s="4">
        <v>1</v>
      </c>
      <c r="J812" s="4">
        <v>28.4</v>
      </c>
      <c r="K812" s="6">
        <f t="shared" si="60"/>
        <v>0.82294489611562782</v>
      </c>
      <c r="L812" s="6">
        <f t="shared" si="61"/>
        <v>34.706489069557364</v>
      </c>
      <c r="M812" s="6">
        <f t="shared" si="62"/>
        <v>0.17705510388437218</v>
      </c>
      <c r="N812" s="6">
        <f t="shared" si="62"/>
        <v>-6.3064890695573652</v>
      </c>
      <c r="O812" s="7">
        <f t="shared" si="63"/>
        <v>28.4</v>
      </c>
      <c r="P812" s="6">
        <f t="shared" si="64"/>
        <v>1</v>
      </c>
    </row>
    <row r="813" spans="2:16" x14ac:dyDescent="0.2">
      <c r="B813" s="5"/>
      <c r="H813" s="3"/>
      <c r="I813" s="4">
        <v>1</v>
      </c>
      <c r="J813" s="4">
        <v>34.5</v>
      </c>
      <c r="K813" s="6">
        <f t="shared" si="60"/>
        <v>0.82294489611562782</v>
      </c>
      <c r="L813" s="6">
        <f t="shared" si="61"/>
        <v>34.706489069557364</v>
      </c>
      <c r="M813" s="6">
        <f t="shared" si="62"/>
        <v>0.17705510388437218</v>
      </c>
      <c r="N813" s="6">
        <f t="shared" si="62"/>
        <v>-0.20648906955736379</v>
      </c>
      <c r="O813" s="7">
        <f t="shared" si="63"/>
        <v>34.5</v>
      </c>
      <c r="P813" s="6">
        <f t="shared" si="64"/>
        <v>1</v>
      </c>
    </row>
    <row r="814" spans="2:16" x14ac:dyDescent="0.2">
      <c r="B814" s="5"/>
      <c r="H814" s="3"/>
      <c r="I814" s="4">
        <v>1</v>
      </c>
      <c r="J814" s="4">
        <v>28.993500000000001</v>
      </c>
      <c r="K814" s="6">
        <f t="shared" si="60"/>
        <v>0.82294489611562782</v>
      </c>
      <c r="L814" s="6">
        <f t="shared" si="61"/>
        <v>34.706489069557364</v>
      </c>
      <c r="M814" s="6">
        <f t="shared" si="62"/>
        <v>0.17705510388437218</v>
      </c>
      <c r="N814" s="6">
        <f t="shared" si="62"/>
        <v>-5.7129890695573629</v>
      </c>
      <c r="O814" s="7">
        <f t="shared" si="63"/>
        <v>28.993500000000001</v>
      </c>
      <c r="P814" s="6">
        <f t="shared" si="64"/>
        <v>1</v>
      </c>
    </row>
    <row r="815" spans="2:16" x14ac:dyDescent="0.2">
      <c r="B815" s="5"/>
      <c r="H815" s="3"/>
      <c r="I815" s="4">
        <v>1</v>
      </c>
      <c r="J815" s="4">
        <v>26</v>
      </c>
      <c r="K815" s="6">
        <f t="shared" si="60"/>
        <v>0.82294489611562782</v>
      </c>
      <c r="L815" s="6">
        <f t="shared" si="61"/>
        <v>34.706489069557364</v>
      </c>
      <c r="M815" s="6">
        <f t="shared" si="62"/>
        <v>0.17705510388437218</v>
      </c>
      <c r="N815" s="6">
        <f t="shared" si="62"/>
        <v>-8.7064890695573638</v>
      </c>
      <c r="O815" s="7">
        <f t="shared" si="63"/>
        <v>26</v>
      </c>
      <c r="P815" s="6">
        <f t="shared" si="64"/>
        <v>1</v>
      </c>
    </row>
    <row r="816" spans="2:16" x14ac:dyDescent="0.2">
      <c r="B816" s="5"/>
      <c r="H816" s="3"/>
      <c r="I816" s="4">
        <v>1</v>
      </c>
      <c r="J816" s="4">
        <v>28.993500000000001</v>
      </c>
      <c r="K816" s="6">
        <f t="shared" si="60"/>
        <v>0.82294489611562782</v>
      </c>
      <c r="L816" s="6">
        <f t="shared" si="61"/>
        <v>34.706489069557364</v>
      </c>
      <c r="M816" s="6">
        <f t="shared" si="62"/>
        <v>0.17705510388437218</v>
      </c>
      <c r="N816" s="6">
        <f t="shared" si="62"/>
        <v>-5.7129890695573629</v>
      </c>
      <c r="O816" s="7">
        <f t="shared" si="63"/>
        <v>28.993500000000001</v>
      </c>
      <c r="P816" s="6">
        <f t="shared" si="64"/>
        <v>1</v>
      </c>
    </row>
    <row r="817" spans="2:16" x14ac:dyDescent="0.2">
      <c r="B817" s="5"/>
      <c r="H817" s="3"/>
      <c r="I817" s="4">
        <v>1</v>
      </c>
      <c r="J817" s="4">
        <v>26</v>
      </c>
      <c r="K817" s="6">
        <f t="shared" si="60"/>
        <v>0.82294489611562782</v>
      </c>
      <c r="L817" s="6">
        <f t="shared" si="61"/>
        <v>34.706489069557364</v>
      </c>
      <c r="M817" s="6">
        <f t="shared" si="62"/>
        <v>0.17705510388437218</v>
      </c>
      <c r="N817" s="6">
        <f t="shared" si="62"/>
        <v>-8.7064890695573638</v>
      </c>
      <c r="O817" s="7">
        <f t="shared" si="63"/>
        <v>26</v>
      </c>
      <c r="P817" s="6">
        <f t="shared" si="64"/>
        <v>1</v>
      </c>
    </row>
    <row r="818" spans="2:16" x14ac:dyDescent="0.2">
      <c r="B818" s="5"/>
      <c r="H818" s="3"/>
      <c r="I818" s="4">
        <v>1</v>
      </c>
      <c r="J818" s="4">
        <v>28.993500000000001</v>
      </c>
      <c r="K818" s="6">
        <f t="shared" si="60"/>
        <v>0.82294489611562782</v>
      </c>
      <c r="L818" s="6">
        <f t="shared" si="61"/>
        <v>34.706489069557364</v>
      </c>
      <c r="M818" s="6">
        <f t="shared" si="62"/>
        <v>0.17705510388437218</v>
      </c>
      <c r="N818" s="6">
        <f t="shared" si="62"/>
        <v>-5.7129890695573629</v>
      </c>
      <c r="O818" s="7">
        <f t="shared" si="63"/>
        <v>28.993500000000001</v>
      </c>
      <c r="P818" s="6">
        <f t="shared" si="64"/>
        <v>1</v>
      </c>
    </row>
    <row r="819" spans="2:16" x14ac:dyDescent="0.2">
      <c r="B819" s="5"/>
      <c r="H819" s="3"/>
      <c r="I819" s="4">
        <v>1</v>
      </c>
      <c r="J819" s="4">
        <v>30.5</v>
      </c>
      <c r="K819" s="6">
        <f t="shared" si="60"/>
        <v>0.82294489611562782</v>
      </c>
      <c r="L819" s="6">
        <f t="shared" si="61"/>
        <v>34.706489069557364</v>
      </c>
      <c r="M819" s="6">
        <f t="shared" si="62"/>
        <v>0.17705510388437218</v>
      </c>
      <c r="N819" s="6">
        <f t="shared" si="62"/>
        <v>-4.2064890695573638</v>
      </c>
      <c r="O819" s="7">
        <f t="shared" si="63"/>
        <v>30.5</v>
      </c>
      <c r="P819" s="6">
        <f t="shared" si="64"/>
        <v>1</v>
      </c>
    </row>
    <row r="820" spans="2:16" x14ac:dyDescent="0.2">
      <c r="B820" s="5"/>
      <c r="H820" s="3"/>
      <c r="I820" s="4">
        <v>1</v>
      </c>
      <c r="J820" s="4">
        <v>45.1</v>
      </c>
      <c r="K820" s="6">
        <f t="shared" si="60"/>
        <v>0.82294489611562782</v>
      </c>
      <c r="L820" s="6">
        <f t="shared" si="61"/>
        <v>34.706489069557364</v>
      </c>
      <c r="M820" s="6">
        <f t="shared" si="62"/>
        <v>0.17705510388437218</v>
      </c>
      <c r="N820" s="6">
        <f t="shared" si="62"/>
        <v>10.393510930442638</v>
      </c>
      <c r="O820" s="7">
        <f t="shared" si="63"/>
        <v>45.1</v>
      </c>
      <c r="P820" s="6">
        <f t="shared" si="64"/>
        <v>1</v>
      </c>
    </row>
    <row r="821" spans="2:16" x14ac:dyDescent="0.2">
      <c r="B821" s="5"/>
      <c r="H821" s="3"/>
      <c r="I821" s="4">
        <v>1</v>
      </c>
      <c r="J821" s="4">
        <v>34.548200000000001</v>
      </c>
      <c r="K821" s="6">
        <f t="shared" si="60"/>
        <v>0.82294489611562782</v>
      </c>
      <c r="L821" s="6">
        <f t="shared" si="61"/>
        <v>34.706489069557364</v>
      </c>
      <c r="M821" s="6">
        <f t="shared" si="62"/>
        <v>0.17705510388437218</v>
      </c>
      <c r="N821" s="6">
        <f t="shared" si="62"/>
        <v>-0.15828906955736244</v>
      </c>
      <c r="O821" s="7">
        <f t="shared" si="63"/>
        <v>34.548200000000001</v>
      </c>
      <c r="P821" s="6">
        <f t="shared" si="64"/>
        <v>1</v>
      </c>
    </row>
    <row r="822" spans="2:16" x14ac:dyDescent="0.2">
      <c r="B822" s="5"/>
      <c r="H822" s="3"/>
      <c r="I822" s="4">
        <v>1</v>
      </c>
      <c r="J822" s="4">
        <v>40.299999999999997</v>
      </c>
      <c r="K822" s="6">
        <f t="shared" si="60"/>
        <v>0.82294489611562782</v>
      </c>
      <c r="L822" s="6">
        <f t="shared" si="61"/>
        <v>34.706489069557364</v>
      </c>
      <c r="M822" s="6">
        <f t="shared" si="62"/>
        <v>0.17705510388437218</v>
      </c>
      <c r="N822" s="6">
        <f t="shared" si="62"/>
        <v>5.5935109304426334</v>
      </c>
      <c r="O822" s="7">
        <f t="shared" si="63"/>
        <v>40.299999999999997</v>
      </c>
      <c r="P822" s="6">
        <f t="shared" si="64"/>
        <v>1</v>
      </c>
    </row>
    <row r="823" spans="2:16" x14ac:dyDescent="0.2">
      <c r="B823" s="5"/>
      <c r="H823" s="3"/>
      <c r="I823" s="4">
        <v>1</v>
      </c>
      <c r="J823" s="4">
        <v>40.6</v>
      </c>
      <c r="K823" s="6">
        <f t="shared" si="60"/>
        <v>0.82294489611562782</v>
      </c>
      <c r="L823" s="6">
        <f t="shared" si="61"/>
        <v>34.706489069557364</v>
      </c>
      <c r="M823" s="6">
        <f t="shared" si="62"/>
        <v>0.17705510388437218</v>
      </c>
      <c r="N823" s="6">
        <f t="shared" si="62"/>
        <v>5.8935109304426376</v>
      </c>
      <c r="O823" s="7">
        <f t="shared" si="63"/>
        <v>40.6</v>
      </c>
      <c r="P823" s="6">
        <f t="shared" si="64"/>
        <v>1</v>
      </c>
    </row>
    <row r="824" spans="2:16" x14ac:dyDescent="0.2">
      <c r="B824" s="5"/>
      <c r="H824" s="3"/>
      <c r="I824" s="4">
        <v>1</v>
      </c>
      <c r="J824" s="4">
        <v>42.399099999999997</v>
      </c>
      <c r="K824" s="6">
        <f t="shared" si="60"/>
        <v>0.82294489611562782</v>
      </c>
      <c r="L824" s="6">
        <f t="shared" si="61"/>
        <v>34.706489069557364</v>
      </c>
      <c r="M824" s="6">
        <f t="shared" si="62"/>
        <v>0.17705510388437218</v>
      </c>
      <c r="N824" s="6">
        <f t="shared" si="62"/>
        <v>7.6926109304426333</v>
      </c>
      <c r="O824" s="7">
        <f t="shared" si="63"/>
        <v>42.399099999999997</v>
      </c>
      <c r="P824" s="6">
        <f t="shared" si="64"/>
        <v>1</v>
      </c>
    </row>
    <row r="825" spans="2:16" x14ac:dyDescent="0.2">
      <c r="B825" s="5"/>
      <c r="H825" s="3"/>
      <c r="I825" s="4">
        <v>1</v>
      </c>
      <c r="J825" s="4">
        <v>44.999099999999999</v>
      </c>
      <c r="K825" s="6">
        <f t="shared" si="60"/>
        <v>0.82294489611562782</v>
      </c>
      <c r="L825" s="6">
        <f t="shared" si="61"/>
        <v>34.706489069557364</v>
      </c>
      <c r="M825" s="6">
        <f t="shared" si="62"/>
        <v>0.17705510388437218</v>
      </c>
      <c r="N825" s="6">
        <f t="shared" si="62"/>
        <v>10.292610930442635</v>
      </c>
      <c r="O825" s="7">
        <f t="shared" si="63"/>
        <v>44.999099999999999</v>
      </c>
      <c r="P825" s="6">
        <f t="shared" si="64"/>
        <v>1</v>
      </c>
    </row>
    <row r="826" spans="2:16" x14ac:dyDescent="0.2">
      <c r="B826" s="5"/>
      <c r="H826" s="3"/>
      <c r="I826" s="4">
        <v>1</v>
      </c>
      <c r="J826" s="4">
        <v>41.9</v>
      </c>
      <c r="K826" s="6">
        <f t="shared" si="60"/>
        <v>0.82294489611562782</v>
      </c>
      <c r="L826" s="6">
        <f t="shared" si="61"/>
        <v>34.706489069557364</v>
      </c>
      <c r="M826" s="6">
        <f t="shared" si="62"/>
        <v>0.17705510388437218</v>
      </c>
      <c r="N826" s="6">
        <f t="shared" si="62"/>
        <v>7.1935109304426348</v>
      </c>
      <c r="O826" s="7">
        <f t="shared" si="63"/>
        <v>41.9</v>
      </c>
      <c r="P826" s="6">
        <f t="shared" si="64"/>
        <v>1</v>
      </c>
    </row>
    <row r="827" spans="2:16" x14ac:dyDescent="0.2">
      <c r="B827" s="5"/>
      <c r="H827" s="3"/>
      <c r="I827" s="4">
        <v>1</v>
      </c>
      <c r="J827" s="4">
        <v>41.5</v>
      </c>
      <c r="K827" s="6">
        <f t="shared" si="60"/>
        <v>0.82294489611562782</v>
      </c>
      <c r="L827" s="6">
        <f t="shared" si="61"/>
        <v>34.706489069557364</v>
      </c>
      <c r="M827" s="6">
        <f t="shared" si="62"/>
        <v>0.17705510388437218</v>
      </c>
      <c r="N827" s="6">
        <f t="shared" si="62"/>
        <v>6.7935109304426362</v>
      </c>
      <c r="O827" s="7">
        <f t="shared" si="63"/>
        <v>41.5</v>
      </c>
      <c r="P827" s="6">
        <f t="shared" si="64"/>
        <v>1</v>
      </c>
    </row>
    <row r="828" spans="2:16" x14ac:dyDescent="0.2">
      <c r="B828" s="5"/>
      <c r="H828" s="3"/>
      <c r="I828" s="4">
        <v>1</v>
      </c>
      <c r="J828" s="4">
        <v>42.399099999999997</v>
      </c>
      <c r="K828" s="6">
        <f t="shared" si="60"/>
        <v>0.82294489611562782</v>
      </c>
      <c r="L828" s="6">
        <f t="shared" si="61"/>
        <v>34.706489069557364</v>
      </c>
      <c r="M828" s="6">
        <f t="shared" si="62"/>
        <v>0.17705510388437218</v>
      </c>
      <c r="N828" s="6">
        <f t="shared" si="62"/>
        <v>7.6926109304426333</v>
      </c>
      <c r="O828" s="7">
        <f t="shared" si="63"/>
        <v>42.399099999999997</v>
      </c>
      <c r="P828" s="6">
        <f t="shared" si="64"/>
        <v>1</v>
      </c>
    </row>
    <row r="829" spans="2:16" x14ac:dyDescent="0.2">
      <c r="B829" s="5"/>
      <c r="H829" s="3"/>
      <c r="I829" s="4">
        <v>1</v>
      </c>
      <c r="J829" s="4">
        <v>44.999099999999999</v>
      </c>
      <c r="K829" s="6">
        <f t="shared" si="60"/>
        <v>0.82294489611562782</v>
      </c>
      <c r="L829" s="6">
        <f t="shared" si="61"/>
        <v>34.706489069557364</v>
      </c>
      <c r="M829" s="6">
        <f t="shared" si="62"/>
        <v>0.17705510388437218</v>
      </c>
      <c r="N829" s="6">
        <f t="shared" si="62"/>
        <v>10.292610930442635</v>
      </c>
      <c r="O829" s="7">
        <f t="shared" si="63"/>
        <v>44.999099999999999</v>
      </c>
      <c r="P829" s="6">
        <f t="shared" si="64"/>
        <v>1</v>
      </c>
    </row>
    <row r="830" spans="2:16" x14ac:dyDescent="0.2">
      <c r="B830" s="5"/>
      <c r="H830" s="3"/>
      <c r="I830" s="4">
        <v>1</v>
      </c>
      <c r="J830" s="4">
        <v>41.9</v>
      </c>
      <c r="K830" s="6">
        <f t="shared" si="60"/>
        <v>0.82294489611562782</v>
      </c>
      <c r="L830" s="6">
        <f t="shared" si="61"/>
        <v>34.706489069557364</v>
      </c>
      <c r="M830" s="6">
        <f t="shared" si="62"/>
        <v>0.17705510388437218</v>
      </c>
      <c r="N830" s="6">
        <f t="shared" si="62"/>
        <v>7.1935109304426348</v>
      </c>
      <c r="O830" s="7">
        <f t="shared" si="63"/>
        <v>41.9</v>
      </c>
      <c r="P830" s="6">
        <f t="shared" si="64"/>
        <v>1</v>
      </c>
    </row>
    <row r="831" spans="2:16" x14ac:dyDescent="0.2">
      <c r="B831" s="5"/>
      <c r="H831" s="3"/>
      <c r="I831" s="4">
        <v>1</v>
      </c>
      <c r="J831" s="4">
        <v>41.5</v>
      </c>
      <c r="K831" s="6">
        <f t="shared" si="60"/>
        <v>0.82294489611562782</v>
      </c>
      <c r="L831" s="6">
        <f t="shared" si="61"/>
        <v>34.706489069557364</v>
      </c>
      <c r="M831" s="6">
        <f t="shared" si="62"/>
        <v>0.17705510388437218</v>
      </c>
      <c r="N831" s="6">
        <f t="shared" si="62"/>
        <v>6.7935109304426362</v>
      </c>
      <c r="O831" s="7">
        <f t="shared" si="63"/>
        <v>41.5</v>
      </c>
      <c r="P831" s="6">
        <f t="shared" si="64"/>
        <v>1</v>
      </c>
    </row>
    <row r="832" spans="2:16" x14ac:dyDescent="0.2">
      <c r="B832" s="5"/>
      <c r="H832" s="3"/>
      <c r="I832" s="4">
        <v>1</v>
      </c>
      <c r="J832" s="4">
        <v>33</v>
      </c>
      <c r="K832" s="6">
        <f t="shared" si="60"/>
        <v>0.82294489611562782</v>
      </c>
      <c r="L832" s="6">
        <f t="shared" si="61"/>
        <v>34.706489069557364</v>
      </c>
      <c r="M832" s="6">
        <f t="shared" si="62"/>
        <v>0.17705510388437218</v>
      </c>
      <c r="N832" s="6">
        <f t="shared" si="62"/>
        <v>-1.7064890695573638</v>
      </c>
      <c r="O832" s="7">
        <f t="shared" si="63"/>
        <v>33</v>
      </c>
      <c r="P832" s="6">
        <f t="shared" si="64"/>
        <v>1</v>
      </c>
    </row>
    <row r="833" spans="2:16" x14ac:dyDescent="0.2">
      <c r="B833" s="5"/>
      <c r="H833" s="3"/>
      <c r="I833" s="4">
        <v>0</v>
      </c>
      <c r="J833" s="4">
        <v>34.1</v>
      </c>
      <c r="K833" s="6">
        <f t="shared" si="60"/>
        <v>0.82294489611562782</v>
      </c>
      <c r="L833" s="6">
        <f t="shared" si="61"/>
        <v>34.706489069557364</v>
      </c>
      <c r="M833" s="6">
        <f t="shared" si="62"/>
        <v>-0.82294489611562782</v>
      </c>
      <c r="N833" s="6">
        <f t="shared" si="62"/>
        <v>-0.60648906955736237</v>
      </c>
      <c r="O833" s="7">
        <f t="shared" si="63"/>
        <v>0</v>
      </c>
      <c r="P833" s="6">
        <f t="shared" si="64"/>
        <v>0</v>
      </c>
    </row>
    <row r="834" spans="2:16" x14ac:dyDescent="0.2">
      <c r="B834" s="5"/>
      <c r="H834" s="3"/>
      <c r="I834" s="4">
        <v>1</v>
      </c>
      <c r="J834" s="4">
        <v>35</v>
      </c>
      <c r="K834" s="6">
        <f t="shared" si="60"/>
        <v>0.82294489611562782</v>
      </c>
      <c r="L834" s="6">
        <f t="shared" si="61"/>
        <v>34.706489069557364</v>
      </c>
      <c r="M834" s="6">
        <f t="shared" si="62"/>
        <v>0.17705510388437218</v>
      </c>
      <c r="N834" s="6">
        <f t="shared" si="62"/>
        <v>0.29351093044263621</v>
      </c>
      <c r="O834" s="7">
        <f t="shared" si="63"/>
        <v>35</v>
      </c>
      <c r="P834" s="6">
        <f t="shared" si="64"/>
        <v>1</v>
      </c>
    </row>
    <row r="835" spans="2:16" x14ac:dyDescent="0.2">
      <c r="B835" s="5"/>
      <c r="H835" s="3"/>
      <c r="I835" s="4">
        <v>0</v>
      </c>
      <c r="J835" s="4">
        <v>33.200000000000003</v>
      </c>
      <c r="K835" s="6">
        <f t="shared" si="60"/>
        <v>0.82294489611562782</v>
      </c>
      <c r="L835" s="6">
        <f t="shared" si="61"/>
        <v>34.706489069557364</v>
      </c>
      <c r="M835" s="6">
        <f t="shared" si="62"/>
        <v>-0.82294489611562782</v>
      </c>
      <c r="N835" s="6">
        <f t="shared" si="62"/>
        <v>-1.5064890695573609</v>
      </c>
      <c r="O835" s="7">
        <f t="shared" si="63"/>
        <v>0</v>
      </c>
      <c r="P835" s="6">
        <f t="shared" si="64"/>
        <v>0</v>
      </c>
    </row>
    <row r="836" spans="2:16" x14ac:dyDescent="0.2">
      <c r="B836" s="5"/>
      <c r="H836" s="3"/>
      <c r="I836" s="4">
        <v>0</v>
      </c>
      <c r="J836" s="4">
        <v>30.5</v>
      </c>
      <c r="K836" s="6">
        <f t="shared" si="60"/>
        <v>0.82294489611562782</v>
      </c>
      <c r="L836" s="6">
        <f t="shared" si="61"/>
        <v>34.706489069557364</v>
      </c>
      <c r="M836" s="6">
        <f t="shared" si="62"/>
        <v>-0.82294489611562782</v>
      </c>
      <c r="N836" s="6">
        <f t="shared" si="62"/>
        <v>-4.2064890695573638</v>
      </c>
      <c r="O836" s="7">
        <f t="shared" si="63"/>
        <v>0</v>
      </c>
      <c r="P836" s="6">
        <f t="shared" si="64"/>
        <v>0</v>
      </c>
    </row>
    <row r="837" spans="2:16" x14ac:dyDescent="0.2">
      <c r="B837" s="5"/>
      <c r="H837" s="3"/>
      <c r="I837" s="4">
        <v>0</v>
      </c>
      <c r="J837" s="4">
        <v>29.4</v>
      </c>
      <c r="K837" s="6">
        <f t="shared" ref="K837:K900" si="65">AVERAGE($I$4:$I$1110)</f>
        <v>0.82294489611562782</v>
      </c>
      <c r="L837" s="6">
        <f t="shared" ref="L837:L900" si="66">AVERAGE($J$4:$J$1110)</f>
        <v>34.706489069557364</v>
      </c>
      <c r="M837" s="6">
        <f t="shared" ref="M837:N900" si="67">I837-K837</f>
        <v>-0.82294489611562782</v>
      </c>
      <c r="N837" s="6">
        <f t="shared" si="67"/>
        <v>-5.3064890695573652</v>
      </c>
      <c r="O837" s="7">
        <f t="shared" ref="O837:O900" si="68">I837*J837</f>
        <v>0</v>
      </c>
      <c r="P837" s="6">
        <f t="shared" ref="P837:P900" si="69">I837^2</f>
        <v>0</v>
      </c>
    </row>
    <row r="838" spans="2:16" x14ac:dyDescent="0.2">
      <c r="B838" s="5"/>
      <c r="H838" s="3"/>
      <c r="I838" s="4">
        <v>0</v>
      </c>
      <c r="J838" s="4">
        <v>34.200000000000003</v>
      </c>
      <c r="K838" s="6">
        <f t="shared" si="65"/>
        <v>0.82294489611562782</v>
      </c>
      <c r="L838" s="6">
        <f t="shared" si="66"/>
        <v>34.706489069557364</v>
      </c>
      <c r="M838" s="6">
        <f t="shared" si="67"/>
        <v>-0.82294489611562782</v>
      </c>
      <c r="N838" s="6">
        <f t="shared" si="67"/>
        <v>-0.50648906955736095</v>
      </c>
      <c r="O838" s="7">
        <f t="shared" si="68"/>
        <v>0</v>
      </c>
      <c r="P838" s="6">
        <f t="shared" si="69"/>
        <v>0</v>
      </c>
    </row>
    <row r="839" spans="2:16" x14ac:dyDescent="0.2">
      <c r="B839" s="5"/>
      <c r="H839" s="3"/>
      <c r="I839" s="4">
        <v>1</v>
      </c>
      <c r="J839" s="4">
        <v>39.200000000000003</v>
      </c>
      <c r="K839" s="6">
        <f t="shared" si="65"/>
        <v>0.82294489611562782</v>
      </c>
      <c r="L839" s="6">
        <f t="shared" si="66"/>
        <v>34.706489069557364</v>
      </c>
      <c r="M839" s="6">
        <f t="shared" si="67"/>
        <v>0.17705510388437218</v>
      </c>
      <c r="N839" s="6">
        <f t="shared" si="67"/>
        <v>4.4935109304426391</v>
      </c>
      <c r="O839" s="7">
        <f t="shared" si="68"/>
        <v>39.200000000000003</v>
      </c>
      <c r="P839" s="6">
        <f t="shared" si="69"/>
        <v>1</v>
      </c>
    </row>
    <row r="840" spans="2:16" x14ac:dyDescent="0.2">
      <c r="B840" s="5"/>
      <c r="H840" s="3"/>
      <c r="I840" s="4">
        <v>1</v>
      </c>
      <c r="J840" s="4">
        <v>38.6</v>
      </c>
      <c r="K840" s="6">
        <f t="shared" si="65"/>
        <v>0.82294489611562782</v>
      </c>
      <c r="L840" s="6">
        <f t="shared" si="66"/>
        <v>34.706489069557364</v>
      </c>
      <c r="M840" s="6">
        <f t="shared" si="67"/>
        <v>0.17705510388437218</v>
      </c>
      <c r="N840" s="6">
        <f t="shared" si="67"/>
        <v>3.8935109304426376</v>
      </c>
      <c r="O840" s="7">
        <f t="shared" si="68"/>
        <v>38.6</v>
      </c>
      <c r="P840" s="6">
        <f t="shared" si="69"/>
        <v>1</v>
      </c>
    </row>
    <row r="841" spans="2:16" x14ac:dyDescent="0.2">
      <c r="B841" s="5"/>
      <c r="H841" s="3"/>
      <c r="I841" s="4">
        <v>1</v>
      </c>
      <c r="J841" s="4">
        <v>34.799999999999997</v>
      </c>
      <c r="K841" s="6">
        <f t="shared" si="65"/>
        <v>0.82294489611562782</v>
      </c>
      <c r="L841" s="6">
        <f t="shared" si="66"/>
        <v>34.706489069557364</v>
      </c>
      <c r="M841" s="6">
        <f t="shared" si="67"/>
        <v>0.17705510388437218</v>
      </c>
      <c r="N841" s="6">
        <f t="shared" si="67"/>
        <v>9.3510930442633367E-2</v>
      </c>
      <c r="O841" s="7">
        <f t="shared" si="68"/>
        <v>34.799999999999997</v>
      </c>
      <c r="P841" s="6">
        <f t="shared" si="69"/>
        <v>1</v>
      </c>
    </row>
    <row r="842" spans="2:16" x14ac:dyDescent="0.2">
      <c r="B842" s="5"/>
      <c r="H842" s="3"/>
      <c r="I842" s="4">
        <v>1</v>
      </c>
      <c r="J842" s="4">
        <v>42.9</v>
      </c>
      <c r="K842" s="6">
        <f t="shared" si="65"/>
        <v>0.82294489611562782</v>
      </c>
      <c r="L842" s="6">
        <f t="shared" si="66"/>
        <v>34.706489069557364</v>
      </c>
      <c r="M842" s="6">
        <f t="shared" si="67"/>
        <v>0.17705510388437218</v>
      </c>
      <c r="N842" s="6">
        <f t="shared" si="67"/>
        <v>8.1935109304426348</v>
      </c>
      <c r="O842" s="7">
        <f t="shared" si="68"/>
        <v>42.9</v>
      </c>
      <c r="P842" s="6">
        <f t="shared" si="69"/>
        <v>1</v>
      </c>
    </row>
    <row r="843" spans="2:16" x14ac:dyDescent="0.2">
      <c r="B843" s="5"/>
      <c r="H843" s="3"/>
      <c r="I843" s="4">
        <v>0</v>
      </c>
      <c r="J843" s="4">
        <v>27</v>
      </c>
      <c r="K843" s="6">
        <f t="shared" si="65"/>
        <v>0.82294489611562782</v>
      </c>
      <c r="L843" s="6">
        <f t="shared" si="66"/>
        <v>34.706489069557364</v>
      </c>
      <c r="M843" s="6">
        <f t="shared" si="67"/>
        <v>-0.82294489611562782</v>
      </c>
      <c r="N843" s="6">
        <f t="shared" si="67"/>
        <v>-7.7064890695573638</v>
      </c>
      <c r="O843" s="7">
        <f t="shared" si="68"/>
        <v>0</v>
      </c>
      <c r="P843" s="6">
        <f t="shared" si="69"/>
        <v>0</v>
      </c>
    </row>
    <row r="844" spans="2:16" x14ac:dyDescent="0.2">
      <c r="B844" s="5"/>
      <c r="H844" s="3"/>
      <c r="I844" s="4">
        <v>0</v>
      </c>
      <c r="J844" s="4">
        <v>27.8</v>
      </c>
      <c r="K844" s="6">
        <f t="shared" si="65"/>
        <v>0.82294489611562782</v>
      </c>
      <c r="L844" s="6">
        <f t="shared" si="66"/>
        <v>34.706489069557364</v>
      </c>
      <c r="M844" s="6">
        <f t="shared" si="67"/>
        <v>-0.82294489611562782</v>
      </c>
      <c r="N844" s="6">
        <f t="shared" si="67"/>
        <v>-6.9064890695573631</v>
      </c>
      <c r="O844" s="7">
        <f t="shared" si="68"/>
        <v>0</v>
      </c>
      <c r="P844" s="6">
        <f t="shared" si="69"/>
        <v>0</v>
      </c>
    </row>
    <row r="845" spans="2:16" x14ac:dyDescent="0.2">
      <c r="B845" s="5"/>
      <c r="H845" s="3"/>
      <c r="I845" s="4">
        <v>0</v>
      </c>
      <c r="J845" s="4">
        <v>29</v>
      </c>
      <c r="K845" s="6">
        <f t="shared" si="65"/>
        <v>0.82294489611562782</v>
      </c>
      <c r="L845" s="6">
        <f t="shared" si="66"/>
        <v>34.706489069557364</v>
      </c>
      <c r="M845" s="6">
        <f t="shared" si="67"/>
        <v>-0.82294489611562782</v>
      </c>
      <c r="N845" s="6">
        <f t="shared" si="67"/>
        <v>-5.7064890695573638</v>
      </c>
      <c r="O845" s="7">
        <f t="shared" si="68"/>
        <v>0</v>
      </c>
      <c r="P845" s="6">
        <f t="shared" si="69"/>
        <v>0</v>
      </c>
    </row>
    <row r="846" spans="2:16" x14ac:dyDescent="0.2">
      <c r="B846" s="5"/>
      <c r="H846" s="3"/>
      <c r="I846" s="4">
        <v>0</v>
      </c>
      <c r="J846" s="4">
        <v>34.200000000000003</v>
      </c>
      <c r="K846" s="6">
        <f t="shared" si="65"/>
        <v>0.82294489611562782</v>
      </c>
      <c r="L846" s="6">
        <f t="shared" si="66"/>
        <v>34.706489069557364</v>
      </c>
      <c r="M846" s="6">
        <f t="shared" si="67"/>
        <v>-0.82294489611562782</v>
      </c>
      <c r="N846" s="6">
        <f t="shared" si="67"/>
        <v>-0.50648906955736095</v>
      </c>
      <c r="O846" s="7">
        <f t="shared" si="68"/>
        <v>0</v>
      </c>
      <c r="P846" s="6">
        <f t="shared" si="69"/>
        <v>0</v>
      </c>
    </row>
    <row r="847" spans="2:16" x14ac:dyDescent="0.2">
      <c r="B847" s="5"/>
      <c r="H847" s="3"/>
      <c r="I847" s="4">
        <v>1</v>
      </c>
      <c r="J847" s="4">
        <v>33</v>
      </c>
      <c r="K847" s="6">
        <f t="shared" si="65"/>
        <v>0.82294489611562782</v>
      </c>
      <c r="L847" s="6">
        <f t="shared" si="66"/>
        <v>34.706489069557364</v>
      </c>
      <c r="M847" s="6">
        <f t="shared" si="67"/>
        <v>0.17705510388437218</v>
      </c>
      <c r="N847" s="6">
        <f t="shared" si="67"/>
        <v>-1.7064890695573638</v>
      </c>
      <c r="O847" s="7">
        <f t="shared" si="68"/>
        <v>33</v>
      </c>
      <c r="P847" s="6">
        <f t="shared" si="69"/>
        <v>1</v>
      </c>
    </row>
    <row r="848" spans="2:16" x14ac:dyDescent="0.2">
      <c r="B848" s="5"/>
      <c r="H848" s="3"/>
      <c r="I848" s="4">
        <v>1</v>
      </c>
      <c r="J848" s="4">
        <v>28.993500000000001</v>
      </c>
      <c r="K848" s="6">
        <f t="shared" si="65"/>
        <v>0.82294489611562782</v>
      </c>
      <c r="L848" s="6">
        <f t="shared" si="66"/>
        <v>34.706489069557364</v>
      </c>
      <c r="M848" s="6">
        <f t="shared" si="67"/>
        <v>0.17705510388437218</v>
      </c>
      <c r="N848" s="6">
        <f t="shared" si="67"/>
        <v>-5.7129890695573629</v>
      </c>
      <c r="O848" s="7">
        <f t="shared" si="68"/>
        <v>28.993500000000001</v>
      </c>
      <c r="P848" s="6">
        <f t="shared" si="69"/>
        <v>1</v>
      </c>
    </row>
    <row r="849" spans="2:16" x14ac:dyDescent="0.2">
      <c r="B849" s="5"/>
      <c r="H849" s="3"/>
      <c r="I849" s="4">
        <v>1</v>
      </c>
      <c r="J849" s="4">
        <v>28.4</v>
      </c>
      <c r="K849" s="6">
        <f t="shared" si="65"/>
        <v>0.82294489611562782</v>
      </c>
      <c r="L849" s="6">
        <f t="shared" si="66"/>
        <v>34.706489069557364</v>
      </c>
      <c r="M849" s="6">
        <f t="shared" si="67"/>
        <v>0.17705510388437218</v>
      </c>
      <c r="N849" s="6">
        <f t="shared" si="67"/>
        <v>-6.3064890695573652</v>
      </c>
      <c r="O849" s="7">
        <f t="shared" si="68"/>
        <v>28.4</v>
      </c>
      <c r="P849" s="6">
        <f t="shared" si="69"/>
        <v>1</v>
      </c>
    </row>
    <row r="850" spans="2:16" x14ac:dyDescent="0.2">
      <c r="B850" s="5"/>
      <c r="H850" s="3"/>
      <c r="I850" s="4">
        <v>1</v>
      </c>
      <c r="J850" s="4">
        <v>30.5</v>
      </c>
      <c r="K850" s="6">
        <f t="shared" si="65"/>
        <v>0.82294489611562782</v>
      </c>
      <c r="L850" s="6">
        <f t="shared" si="66"/>
        <v>34.706489069557364</v>
      </c>
      <c r="M850" s="6">
        <f t="shared" si="67"/>
        <v>0.17705510388437218</v>
      </c>
      <c r="N850" s="6">
        <f t="shared" si="67"/>
        <v>-4.2064890695573638</v>
      </c>
      <c r="O850" s="7">
        <f t="shared" si="68"/>
        <v>30.5</v>
      </c>
      <c r="P850" s="6">
        <f t="shared" si="69"/>
        <v>1</v>
      </c>
    </row>
    <row r="851" spans="2:16" x14ac:dyDescent="0.2">
      <c r="B851" s="5"/>
      <c r="H851" s="3"/>
      <c r="I851" s="4">
        <v>1</v>
      </c>
      <c r="J851" s="4">
        <v>28.993500000000001</v>
      </c>
      <c r="K851" s="6">
        <f t="shared" si="65"/>
        <v>0.82294489611562782</v>
      </c>
      <c r="L851" s="6">
        <f t="shared" si="66"/>
        <v>34.706489069557364</v>
      </c>
      <c r="M851" s="6">
        <f t="shared" si="67"/>
        <v>0.17705510388437218</v>
      </c>
      <c r="N851" s="6">
        <f t="shared" si="67"/>
        <v>-5.7129890695573629</v>
      </c>
      <c r="O851" s="7">
        <f t="shared" si="68"/>
        <v>28.993500000000001</v>
      </c>
      <c r="P851" s="6">
        <f t="shared" si="69"/>
        <v>1</v>
      </c>
    </row>
    <row r="852" spans="2:16" x14ac:dyDescent="0.2">
      <c r="B852" s="5"/>
      <c r="H852" s="3"/>
      <c r="I852" s="4">
        <v>1</v>
      </c>
      <c r="J852" s="4">
        <v>28.4</v>
      </c>
      <c r="K852" s="6">
        <f t="shared" si="65"/>
        <v>0.82294489611562782</v>
      </c>
      <c r="L852" s="6">
        <f t="shared" si="66"/>
        <v>34.706489069557364</v>
      </c>
      <c r="M852" s="6">
        <f t="shared" si="67"/>
        <v>0.17705510388437218</v>
      </c>
      <c r="N852" s="6">
        <f t="shared" si="67"/>
        <v>-6.3064890695573652</v>
      </c>
      <c r="O852" s="7">
        <f t="shared" si="68"/>
        <v>28.4</v>
      </c>
      <c r="P852" s="6">
        <f t="shared" si="69"/>
        <v>1</v>
      </c>
    </row>
    <row r="853" spans="2:16" x14ac:dyDescent="0.2">
      <c r="B853" s="5"/>
      <c r="H853" s="3"/>
      <c r="I853" s="4">
        <v>1</v>
      </c>
      <c r="J853" s="4">
        <v>26</v>
      </c>
      <c r="K853" s="6">
        <f t="shared" si="65"/>
        <v>0.82294489611562782</v>
      </c>
      <c r="L853" s="6">
        <f t="shared" si="66"/>
        <v>34.706489069557364</v>
      </c>
      <c r="M853" s="6">
        <f t="shared" si="67"/>
        <v>0.17705510388437218</v>
      </c>
      <c r="N853" s="6">
        <f t="shared" si="67"/>
        <v>-8.7064890695573638</v>
      </c>
      <c r="O853" s="7">
        <f t="shared" si="68"/>
        <v>26</v>
      </c>
      <c r="P853" s="6">
        <f t="shared" si="69"/>
        <v>1</v>
      </c>
    </row>
    <row r="854" spans="2:16" x14ac:dyDescent="0.2">
      <c r="B854" s="5"/>
      <c r="H854" s="3"/>
      <c r="I854" s="4">
        <v>1</v>
      </c>
      <c r="J854" s="4">
        <v>45.1</v>
      </c>
      <c r="K854" s="6">
        <f t="shared" si="65"/>
        <v>0.82294489611562782</v>
      </c>
      <c r="L854" s="6">
        <f t="shared" si="66"/>
        <v>34.706489069557364</v>
      </c>
      <c r="M854" s="6">
        <f t="shared" si="67"/>
        <v>0.17705510388437218</v>
      </c>
      <c r="N854" s="6">
        <f t="shared" si="67"/>
        <v>10.393510930442638</v>
      </c>
      <c r="O854" s="7">
        <f t="shared" si="68"/>
        <v>45.1</v>
      </c>
      <c r="P854" s="6">
        <f t="shared" si="69"/>
        <v>1</v>
      </c>
    </row>
    <row r="855" spans="2:16" x14ac:dyDescent="0.2">
      <c r="B855" s="5"/>
      <c r="H855" s="3"/>
      <c r="I855" s="4">
        <v>1</v>
      </c>
      <c r="J855" s="4">
        <v>34.548200000000001</v>
      </c>
      <c r="K855" s="6">
        <f t="shared" si="65"/>
        <v>0.82294489611562782</v>
      </c>
      <c r="L855" s="6">
        <f t="shared" si="66"/>
        <v>34.706489069557364</v>
      </c>
      <c r="M855" s="6">
        <f t="shared" si="67"/>
        <v>0.17705510388437218</v>
      </c>
      <c r="N855" s="6">
        <f t="shared" si="67"/>
        <v>-0.15828906955736244</v>
      </c>
      <c r="O855" s="7">
        <f t="shared" si="68"/>
        <v>34.548200000000001</v>
      </c>
      <c r="P855" s="6">
        <f t="shared" si="69"/>
        <v>1</v>
      </c>
    </row>
    <row r="856" spans="2:16" x14ac:dyDescent="0.2">
      <c r="B856" s="5"/>
      <c r="H856" s="3"/>
      <c r="I856" s="4">
        <v>1</v>
      </c>
      <c r="J856" s="4">
        <v>38.299999999999997</v>
      </c>
      <c r="K856" s="6">
        <f t="shared" si="65"/>
        <v>0.82294489611562782</v>
      </c>
      <c r="L856" s="6">
        <f t="shared" si="66"/>
        <v>34.706489069557364</v>
      </c>
      <c r="M856" s="6">
        <f t="shared" si="67"/>
        <v>0.17705510388437218</v>
      </c>
      <c r="N856" s="6">
        <f t="shared" si="67"/>
        <v>3.5935109304426334</v>
      </c>
      <c r="O856" s="7">
        <f t="shared" si="68"/>
        <v>38.299999999999997</v>
      </c>
      <c r="P856" s="6">
        <f t="shared" si="69"/>
        <v>1</v>
      </c>
    </row>
    <row r="857" spans="2:16" x14ac:dyDescent="0.2">
      <c r="B857" s="5"/>
      <c r="H857" s="3"/>
      <c r="I857" s="4">
        <v>1</v>
      </c>
      <c r="J857" s="4">
        <v>39.200000000000003</v>
      </c>
      <c r="K857" s="6">
        <f t="shared" si="65"/>
        <v>0.82294489611562782</v>
      </c>
      <c r="L857" s="6">
        <f t="shared" si="66"/>
        <v>34.706489069557364</v>
      </c>
      <c r="M857" s="6">
        <f t="shared" si="67"/>
        <v>0.17705510388437218</v>
      </c>
      <c r="N857" s="6">
        <f t="shared" si="67"/>
        <v>4.4935109304426391</v>
      </c>
      <c r="O857" s="7">
        <f t="shared" si="68"/>
        <v>39.200000000000003</v>
      </c>
      <c r="P857" s="6">
        <f t="shared" si="69"/>
        <v>1</v>
      </c>
    </row>
    <row r="858" spans="2:16" x14ac:dyDescent="0.2">
      <c r="B858" s="5"/>
      <c r="H858" s="3"/>
      <c r="I858" s="4">
        <v>1</v>
      </c>
      <c r="J858" s="4">
        <v>34.299999999999997</v>
      </c>
      <c r="K858" s="6">
        <f t="shared" si="65"/>
        <v>0.82294489611562782</v>
      </c>
      <c r="L858" s="6">
        <f t="shared" si="66"/>
        <v>34.706489069557364</v>
      </c>
      <c r="M858" s="6">
        <f t="shared" si="67"/>
        <v>0.17705510388437218</v>
      </c>
      <c r="N858" s="6">
        <f t="shared" si="67"/>
        <v>-0.40648906955736663</v>
      </c>
      <c r="O858" s="7">
        <f t="shared" si="68"/>
        <v>34.299999999999997</v>
      </c>
      <c r="P858" s="6">
        <f t="shared" si="69"/>
        <v>1</v>
      </c>
    </row>
    <row r="859" spans="2:16" x14ac:dyDescent="0.2">
      <c r="B859" s="5"/>
      <c r="H859" s="3"/>
      <c r="I859" s="4">
        <v>1</v>
      </c>
      <c r="J859" s="4">
        <v>31.9</v>
      </c>
      <c r="K859" s="6">
        <f t="shared" si="65"/>
        <v>0.82294489611562782</v>
      </c>
      <c r="L859" s="6">
        <f t="shared" si="66"/>
        <v>34.706489069557364</v>
      </c>
      <c r="M859" s="6">
        <f t="shared" si="67"/>
        <v>0.17705510388437218</v>
      </c>
      <c r="N859" s="6">
        <f t="shared" si="67"/>
        <v>-2.8064890695573652</v>
      </c>
      <c r="O859" s="7">
        <f t="shared" si="68"/>
        <v>31.9</v>
      </c>
      <c r="P859" s="6">
        <f t="shared" si="69"/>
        <v>1</v>
      </c>
    </row>
    <row r="860" spans="2:16" x14ac:dyDescent="0.2">
      <c r="B860" s="5"/>
      <c r="H860" s="3"/>
      <c r="I860" s="4">
        <v>1</v>
      </c>
      <c r="J860" s="4">
        <v>31.947500000000002</v>
      </c>
      <c r="K860" s="6">
        <f t="shared" si="65"/>
        <v>0.82294489611562782</v>
      </c>
      <c r="L860" s="6">
        <f t="shared" si="66"/>
        <v>34.706489069557364</v>
      </c>
      <c r="M860" s="6">
        <f t="shared" si="67"/>
        <v>0.17705510388437218</v>
      </c>
      <c r="N860" s="6">
        <f t="shared" si="67"/>
        <v>-2.7589890695573622</v>
      </c>
      <c r="O860" s="7">
        <f t="shared" si="68"/>
        <v>31.947500000000002</v>
      </c>
      <c r="P860" s="6">
        <f t="shared" si="69"/>
        <v>1</v>
      </c>
    </row>
    <row r="861" spans="2:16" x14ac:dyDescent="0.2">
      <c r="B861" s="5"/>
      <c r="H861" s="3"/>
      <c r="I861" s="4">
        <v>1</v>
      </c>
      <c r="J861" s="4">
        <v>38.6</v>
      </c>
      <c r="K861" s="6">
        <f t="shared" si="65"/>
        <v>0.82294489611562782</v>
      </c>
      <c r="L861" s="6">
        <f t="shared" si="66"/>
        <v>34.706489069557364</v>
      </c>
      <c r="M861" s="6">
        <f t="shared" si="67"/>
        <v>0.17705510388437218</v>
      </c>
      <c r="N861" s="6">
        <f t="shared" si="67"/>
        <v>3.8935109304426376</v>
      </c>
      <c r="O861" s="7">
        <f t="shared" si="68"/>
        <v>38.6</v>
      </c>
      <c r="P861" s="6">
        <f t="shared" si="69"/>
        <v>1</v>
      </c>
    </row>
    <row r="862" spans="2:16" x14ac:dyDescent="0.2">
      <c r="B862" s="5"/>
      <c r="H862" s="3"/>
      <c r="I862" s="4">
        <v>1</v>
      </c>
      <c r="J862" s="4">
        <v>36.700000000000003</v>
      </c>
      <c r="K862" s="6">
        <f t="shared" si="65"/>
        <v>0.82294489611562782</v>
      </c>
      <c r="L862" s="6">
        <f t="shared" si="66"/>
        <v>34.706489069557364</v>
      </c>
      <c r="M862" s="6">
        <f t="shared" si="67"/>
        <v>0.17705510388437218</v>
      </c>
      <c r="N862" s="6">
        <f t="shared" si="67"/>
        <v>1.9935109304426391</v>
      </c>
      <c r="O862" s="7">
        <f t="shared" si="68"/>
        <v>36.700000000000003</v>
      </c>
      <c r="P862" s="6">
        <f t="shared" si="69"/>
        <v>1</v>
      </c>
    </row>
    <row r="863" spans="2:16" x14ac:dyDescent="0.2">
      <c r="B863" s="5"/>
      <c r="H863" s="3"/>
      <c r="I863" s="4">
        <v>1</v>
      </c>
      <c r="J863" s="4">
        <v>36.4</v>
      </c>
      <c r="K863" s="6">
        <f t="shared" si="65"/>
        <v>0.82294489611562782</v>
      </c>
      <c r="L863" s="6">
        <f t="shared" si="66"/>
        <v>34.706489069557364</v>
      </c>
      <c r="M863" s="6">
        <f t="shared" si="67"/>
        <v>0.17705510388437218</v>
      </c>
      <c r="N863" s="6">
        <f t="shared" si="67"/>
        <v>1.6935109304426348</v>
      </c>
      <c r="O863" s="7">
        <f t="shared" si="68"/>
        <v>36.4</v>
      </c>
      <c r="P863" s="6">
        <f t="shared" si="69"/>
        <v>1</v>
      </c>
    </row>
    <row r="864" spans="2:16" x14ac:dyDescent="0.2">
      <c r="B864" s="5"/>
      <c r="H864" s="3"/>
      <c r="I864" s="4">
        <v>1</v>
      </c>
      <c r="J864" s="4">
        <v>41.6</v>
      </c>
      <c r="K864" s="6">
        <f t="shared" si="65"/>
        <v>0.82294489611562782</v>
      </c>
      <c r="L864" s="6">
        <f t="shared" si="66"/>
        <v>34.706489069557364</v>
      </c>
      <c r="M864" s="6">
        <f t="shared" si="67"/>
        <v>0.17705510388437218</v>
      </c>
      <c r="N864" s="6">
        <f t="shared" si="67"/>
        <v>6.8935109304426376</v>
      </c>
      <c r="O864" s="7">
        <f t="shared" si="68"/>
        <v>41.6</v>
      </c>
      <c r="P864" s="6">
        <f t="shared" si="69"/>
        <v>1</v>
      </c>
    </row>
    <row r="865" spans="2:16" x14ac:dyDescent="0.2">
      <c r="B865" s="5"/>
      <c r="H865" s="3"/>
      <c r="I865" s="4">
        <v>1</v>
      </c>
      <c r="J865" s="4">
        <v>43.2286</v>
      </c>
      <c r="K865" s="6">
        <f t="shared" si="65"/>
        <v>0.82294489611562782</v>
      </c>
      <c r="L865" s="6">
        <f t="shared" si="66"/>
        <v>34.706489069557364</v>
      </c>
      <c r="M865" s="6">
        <f t="shared" si="67"/>
        <v>0.17705510388437218</v>
      </c>
      <c r="N865" s="6">
        <f t="shared" si="67"/>
        <v>8.5221109304426363</v>
      </c>
      <c r="O865" s="7">
        <f t="shared" si="68"/>
        <v>43.2286</v>
      </c>
      <c r="P865" s="6">
        <f t="shared" si="69"/>
        <v>1</v>
      </c>
    </row>
    <row r="866" spans="2:16" x14ac:dyDescent="0.2">
      <c r="B866" s="5"/>
      <c r="H866" s="3"/>
      <c r="I866" s="4">
        <v>1</v>
      </c>
      <c r="J866" s="4">
        <v>32.5</v>
      </c>
      <c r="K866" s="6">
        <f t="shared" si="65"/>
        <v>0.82294489611562782</v>
      </c>
      <c r="L866" s="6">
        <f t="shared" si="66"/>
        <v>34.706489069557364</v>
      </c>
      <c r="M866" s="6">
        <f t="shared" si="67"/>
        <v>0.17705510388437218</v>
      </c>
      <c r="N866" s="6">
        <f t="shared" si="67"/>
        <v>-2.2064890695573638</v>
      </c>
      <c r="O866" s="7">
        <f t="shared" si="68"/>
        <v>32.5</v>
      </c>
      <c r="P866" s="6">
        <f t="shared" si="69"/>
        <v>1</v>
      </c>
    </row>
    <row r="867" spans="2:16" x14ac:dyDescent="0.2">
      <c r="B867" s="5"/>
      <c r="H867" s="3"/>
      <c r="I867" s="4">
        <v>1</v>
      </c>
      <c r="J867" s="4">
        <v>31.496099999999998</v>
      </c>
      <c r="K867" s="6">
        <f t="shared" si="65"/>
        <v>0.82294489611562782</v>
      </c>
      <c r="L867" s="6">
        <f t="shared" si="66"/>
        <v>34.706489069557364</v>
      </c>
      <c r="M867" s="6">
        <f t="shared" si="67"/>
        <v>0.17705510388437218</v>
      </c>
      <c r="N867" s="6">
        <f t="shared" si="67"/>
        <v>-3.2103890695573654</v>
      </c>
      <c r="O867" s="7">
        <f t="shared" si="68"/>
        <v>31.496099999999998</v>
      </c>
      <c r="P867" s="6">
        <f t="shared" si="69"/>
        <v>1</v>
      </c>
    </row>
    <row r="868" spans="2:16" x14ac:dyDescent="0.2">
      <c r="B868" s="5"/>
      <c r="H868" s="3"/>
      <c r="I868" s="4">
        <v>1</v>
      </c>
      <c r="J868" s="4">
        <v>24.2</v>
      </c>
      <c r="K868" s="6">
        <f t="shared" si="65"/>
        <v>0.82294489611562782</v>
      </c>
      <c r="L868" s="6">
        <f t="shared" si="66"/>
        <v>34.706489069557364</v>
      </c>
      <c r="M868" s="6">
        <f t="shared" si="67"/>
        <v>0.17705510388437218</v>
      </c>
      <c r="N868" s="6">
        <f t="shared" si="67"/>
        <v>-10.506489069557365</v>
      </c>
      <c r="O868" s="7">
        <f t="shared" si="68"/>
        <v>24.2</v>
      </c>
      <c r="P868" s="6">
        <f t="shared" si="69"/>
        <v>1</v>
      </c>
    </row>
    <row r="869" spans="2:16" x14ac:dyDescent="0.2">
      <c r="B869" s="5"/>
      <c r="H869" s="3"/>
      <c r="I869" s="4">
        <v>0</v>
      </c>
      <c r="J869" s="4">
        <v>27.2</v>
      </c>
      <c r="K869" s="6">
        <f t="shared" si="65"/>
        <v>0.82294489611562782</v>
      </c>
      <c r="L869" s="6">
        <f t="shared" si="66"/>
        <v>34.706489069557364</v>
      </c>
      <c r="M869" s="6">
        <f t="shared" si="67"/>
        <v>-0.82294489611562782</v>
      </c>
      <c r="N869" s="6">
        <f t="shared" si="67"/>
        <v>-7.5064890695573645</v>
      </c>
      <c r="O869" s="7">
        <f t="shared" si="68"/>
        <v>0</v>
      </c>
      <c r="P869" s="6">
        <f t="shared" si="69"/>
        <v>0</v>
      </c>
    </row>
    <row r="870" spans="2:16" x14ac:dyDescent="0.2">
      <c r="B870" s="5"/>
      <c r="H870" s="3"/>
      <c r="I870" s="4">
        <v>1</v>
      </c>
      <c r="J870" s="4">
        <v>27.1</v>
      </c>
      <c r="K870" s="6">
        <f t="shared" si="65"/>
        <v>0.82294489611562782</v>
      </c>
      <c r="L870" s="6">
        <f t="shared" si="66"/>
        <v>34.706489069557364</v>
      </c>
      <c r="M870" s="6">
        <f t="shared" si="67"/>
        <v>0.17705510388437218</v>
      </c>
      <c r="N870" s="6">
        <f t="shared" si="67"/>
        <v>-7.6064890695573624</v>
      </c>
      <c r="O870" s="7">
        <f t="shared" si="68"/>
        <v>27.1</v>
      </c>
      <c r="P870" s="6">
        <f t="shared" si="69"/>
        <v>1</v>
      </c>
    </row>
    <row r="871" spans="2:16" x14ac:dyDescent="0.2">
      <c r="B871" s="5"/>
      <c r="H871" s="3"/>
      <c r="I871" s="4">
        <v>1</v>
      </c>
      <c r="J871" s="4">
        <v>40.239699999999999</v>
      </c>
      <c r="K871" s="6">
        <f t="shared" si="65"/>
        <v>0.82294489611562782</v>
      </c>
      <c r="L871" s="6">
        <f t="shared" si="66"/>
        <v>34.706489069557364</v>
      </c>
      <c r="M871" s="6">
        <f t="shared" si="67"/>
        <v>0.17705510388437218</v>
      </c>
      <c r="N871" s="6">
        <f t="shared" si="67"/>
        <v>5.5332109304426353</v>
      </c>
      <c r="O871" s="7">
        <f t="shared" si="68"/>
        <v>40.239699999999999</v>
      </c>
      <c r="P871" s="6">
        <f t="shared" si="69"/>
        <v>1</v>
      </c>
    </row>
    <row r="872" spans="2:16" x14ac:dyDescent="0.2">
      <c r="B872" s="5"/>
      <c r="H872" s="3"/>
      <c r="I872" s="4">
        <v>1</v>
      </c>
      <c r="J872" s="4">
        <v>38</v>
      </c>
      <c r="K872" s="6">
        <f t="shared" si="65"/>
        <v>0.82294489611562782</v>
      </c>
      <c r="L872" s="6">
        <f t="shared" si="66"/>
        <v>34.706489069557364</v>
      </c>
      <c r="M872" s="6">
        <f t="shared" si="67"/>
        <v>0.17705510388437218</v>
      </c>
      <c r="N872" s="6">
        <f t="shared" si="67"/>
        <v>3.2935109304426362</v>
      </c>
      <c r="O872" s="7">
        <f t="shared" si="68"/>
        <v>38</v>
      </c>
      <c r="P872" s="6">
        <f t="shared" si="69"/>
        <v>1</v>
      </c>
    </row>
    <row r="873" spans="2:16" x14ac:dyDescent="0.2">
      <c r="B873" s="5"/>
      <c r="H873" s="3"/>
      <c r="I873" s="4">
        <v>1</v>
      </c>
      <c r="J873" s="4">
        <v>39.200000000000003</v>
      </c>
      <c r="K873" s="6">
        <f t="shared" si="65"/>
        <v>0.82294489611562782</v>
      </c>
      <c r="L873" s="6">
        <f t="shared" si="66"/>
        <v>34.706489069557364</v>
      </c>
      <c r="M873" s="6">
        <f t="shared" si="67"/>
        <v>0.17705510388437218</v>
      </c>
      <c r="N873" s="6">
        <f t="shared" si="67"/>
        <v>4.4935109304426391</v>
      </c>
      <c r="O873" s="7">
        <f t="shared" si="68"/>
        <v>39.200000000000003</v>
      </c>
      <c r="P873" s="6">
        <f t="shared" si="69"/>
        <v>1</v>
      </c>
    </row>
    <row r="874" spans="2:16" x14ac:dyDescent="0.2">
      <c r="B874" s="5"/>
      <c r="H874" s="3"/>
      <c r="I874" s="4">
        <v>1</v>
      </c>
      <c r="J874" s="4">
        <v>34.700000000000003</v>
      </c>
      <c r="K874" s="6">
        <f t="shared" si="65"/>
        <v>0.82294489611562782</v>
      </c>
      <c r="L874" s="6">
        <f t="shared" si="66"/>
        <v>34.706489069557364</v>
      </c>
      <c r="M874" s="6">
        <f t="shared" si="67"/>
        <v>0.17705510388437218</v>
      </c>
      <c r="N874" s="6">
        <f t="shared" si="67"/>
        <v>-6.4890695573609491E-3</v>
      </c>
      <c r="O874" s="7">
        <f t="shared" si="68"/>
        <v>34.700000000000003</v>
      </c>
      <c r="P874" s="6">
        <f t="shared" si="69"/>
        <v>1</v>
      </c>
    </row>
    <row r="875" spans="2:16" x14ac:dyDescent="0.2">
      <c r="B875" s="5"/>
      <c r="H875" s="3"/>
      <c r="I875" s="4">
        <v>0</v>
      </c>
      <c r="J875" s="4">
        <v>28.8</v>
      </c>
      <c r="K875" s="6">
        <f t="shared" si="65"/>
        <v>0.82294489611562782</v>
      </c>
      <c r="L875" s="6">
        <f t="shared" si="66"/>
        <v>34.706489069557364</v>
      </c>
      <c r="M875" s="6">
        <f t="shared" si="67"/>
        <v>-0.82294489611562782</v>
      </c>
      <c r="N875" s="6">
        <f t="shared" si="67"/>
        <v>-5.9064890695573631</v>
      </c>
      <c r="O875" s="7">
        <f t="shared" si="68"/>
        <v>0</v>
      </c>
      <c r="P875" s="6">
        <f t="shared" si="69"/>
        <v>0</v>
      </c>
    </row>
    <row r="876" spans="2:16" x14ac:dyDescent="0.2">
      <c r="B876" s="5"/>
      <c r="H876" s="3"/>
      <c r="I876" s="4">
        <v>1</v>
      </c>
      <c r="J876" s="4">
        <v>27.1</v>
      </c>
      <c r="K876" s="6">
        <f t="shared" si="65"/>
        <v>0.82294489611562782</v>
      </c>
      <c r="L876" s="6">
        <f t="shared" si="66"/>
        <v>34.706489069557364</v>
      </c>
      <c r="M876" s="6">
        <f t="shared" si="67"/>
        <v>0.17705510388437218</v>
      </c>
      <c r="N876" s="6">
        <f t="shared" si="67"/>
        <v>-7.6064890695573624</v>
      </c>
      <c r="O876" s="7">
        <f t="shared" si="68"/>
        <v>27.1</v>
      </c>
      <c r="P876" s="6">
        <f t="shared" si="69"/>
        <v>1</v>
      </c>
    </row>
    <row r="877" spans="2:16" x14ac:dyDescent="0.2">
      <c r="B877" s="5"/>
      <c r="H877" s="3"/>
      <c r="I877" s="4">
        <v>0</v>
      </c>
      <c r="J877" s="4">
        <v>30.5</v>
      </c>
      <c r="K877" s="6">
        <f t="shared" si="65"/>
        <v>0.82294489611562782</v>
      </c>
      <c r="L877" s="6">
        <f t="shared" si="66"/>
        <v>34.706489069557364</v>
      </c>
      <c r="M877" s="6">
        <f t="shared" si="67"/>
        <v>-0.82294489611562782</v>
      </c>
      <c r="N877" s="6">
        <f t="shared" si="67"/>
        <v>-4.2064890695573638</v>
      </c>
      <c r="O877" s="7">
        <f t="shared" si="68"/>
        <v>0</v>
      </c>
      <c r="P877" s="6">
        <f t="shared" si="69"/>
        <v>0</v>
      </c>
    </row>
    <row r="878" spans="2:16" x14ac:dyDescent="0.2">
      <c r="B878" s="5"/>
      <c r="H878" s="3"/>
      <c r="I878" s="4">
        <v>1</v>
      </c>
      <c r="J878" s="4">
        <v>40.239699999999999</v>
      </c>
      <c r="K878" s="6">
        <f t="shared" si="65"/>
        <v>0.82294489611562782</v>
      </c>
      <c r="L878" s="6">
        <f t="shared" si="66"/>
        <v>34.706489069557364</v>
      </c>
      <c r="M878" s="6">
        <f t="shared" si="67"/>
        <v>0.17705510388437218</v>
      </c>
      <c r="N878" s="6">
        <f t="shared" si="67"/>
        <v>5.5332109304426353</v>
      </c>
      <c r="O878" s="7">
        <f t="shared" si="68"/>
        <v>40.239699999999999</v>
      </c>
      <c r="P878" s="6">
        <f t="shared" si="69"/>
        <v>1</v>
      </c>
    </row>
    <row r="879" spans="2:16" x14ac:dyDescent="0.2">
      <c r="B879" s="5"/>
      <c r="H879" s="3"/>
      <c r="I879" s="4">
        <v>1</v>
      </c>
      <c r="J879" s="4">
        <v>38</v>
      </c>
      <c r="K879" s="6">
        <f t="shared" si="65"/>
        <v>0.82294489611562782</v>
      </c>
      <c r="L879" s="6">
        <f t="shared" si="66"/>
        <v>34.706489069557364</v>
      </c>
      <c r="M879" s="6">
        <f t="shared" si="67"/>
        <v>0.17705510388437218</v>
      </c>
      <c r="N879" s="6">
        <f t="shared" si="67"/>
        <v>3.2935109304426362</v>
      </c>
      <c r="O879" s="7">
        <f t="shared" si="68"/>
        <v>38</v>
      </c>
      <c r="P879" s="6">
        <f t="shared" si="69"/>
        <v>1</v>
      </c>
    </row>
    <row r="880" spans="2:16" x14ac:dyDescent="0.2">
      <c r="B880" s="5"/>
      <c r="H880" s="3"/>
      <c r="I880" s="4">
        <v>1</v>
      </c>
      <c r="J880" s="4">
        <v>39.200000000000003</v>
      </c>
      <c r="K880" s="6">
        <f t="shared" si="65"/>
        <v>0.82294489611562782</v>
      </c>
      <c r="L880" s="6">
        <f t="shared" si="66"/>
        <v>34.706489069557364</v>
      </c>
      <c r="M880" s="6">
        <f t="shared" si="67"/>
        <v>0.17705510388437218</v>
      </c>
      <c r="N880" s="6">
        <f t="shared" si="67"/>
        <v>4.4935109304426391</v>
      </c>
      <c r="O880" s="7">
        <f t="shared" si="68"/>
        <v>39.200000000000003</v>
      </c>
      <c r="P880" s="6">
        <f t="shared" si="69"/>
        <v>1</v>
      </c>
    </row>
    <row r="881" spans="2:16" x14ac:dyDescent="0.2">
      <c r="B881" s="5"/>
      <c r="H881" s="3"/>
      <c r="I881" s="4">
        <v>1</v>
      </c>
      <c r="J881" s="4">
        <v>34.700000000000003</v>
      </c>
      <c r="K881" s="6">
        <f t="shared" si="65"/>
        <v>0.82294489611562782</v>
      </c>
      <c r="L881" s="6">
        <f t="shared" si="66"/>
        <v>34.706489069557364</v>
      </c>
      <c r="M881" s="6">
        <f t="shared" si="67"/>
        <v>0.17705510388437218</v>
      </c>
      <c r="N881" s="6">
        <f t="shared" si="67"/>
        <v>-6.4890695573609491E-3</v>
      </c>
      <c r="O881" s="7">
        <f t="shared" si="68"/>
        <v>34.700000000000003</v>
      </c>
      <c r="P881" s="6">
        <f t="shared" si="69"/>
        <v>1</v>
      </c>
    </row>
    <row r="882" spans="2:16" x14ac:dyDescent="0.2">
      <c r="B882" s="5"/>
      <c r="H882" s="3"/>
      <c r="I882" s="4">
        <v>0</v>
      </c>
      <c r="J882" s="4">
        <v>28.2</v>
      </c>
      <c r="K882" s="6">
        <f t="shared" si="65"/>
        <v>0.82294489611562782</v>
      </c>
      <c r="L882" s="6">
        <f t="shared" si="66"/>
        <v>34.706489069557364</v>
      </c>
      <c r="M882" s="6">
        <f t="shared" si="67"/>
        <v>-0.82294489611562782</v>
      </c>
      <c r="N882" s="6">
        <f t="shared" si="67"/>
        <v>-6.5064890695573645</v>
      </c>
      <c r="O882" s="7">
        <f t="shared" si="68"/>
        <v>0</v>
      </c>
      <c r="P882" s="6">
        <f t="shared" si="69"/>
        <v>0</v>
      </c>
    </row>
    <row r="883" spans="2:16" x14ac:dyDescent="0.2">
      <c r="B883" s="5"/>
      <c r="H883" s="3"/>
      <c r="I883" s="4">
        <v>1</v>
      </c>
      <c r="J883" s="4">
        <v>29.5</v>
      </c>
      <c r="K883" s="6">
        <f t="shared" si="65"/>
        <v>0.82294489611562782</v>
      </c>
      <c r="L883" s="6">
        <f t="shared" si="66"/>
        <v>34.706489069557364</v>
      </c>
      <c r="M883" s="6">
        <f t="shared" si="67"/>
        <v>0.17705510388437218</v>
      </c>
      <c r="N883" s="6">
        <f t="shared" si="67"/>
        <v>-5.2064890695573638</v>
      </c>
      <c r="O883" s="7">
        <f t="shared" si="68"/>
        <v>29.5</v>
      </c>
      <c r="P883" s="6">
        <f t="shared" si="69"/>
        <v>1</v>
      </c>
    </row>
    <row r="884" spans="2:16" x14ac:dyDescent="0.2">
      <c r="B884" s="5"/>
      <c r="H884" s="3"/>
      <c r="I884" s="4">
        <v>1</v>
      </c>
      <c r="J884" s="4">
        <v>29.9</v>
      </c>
      <c r="K884" s="6">
        <f t="shared" si="65"/>
        <v>0.82294489611562782</v>
      </c>
      <c r="L884" s="6">
        <f t="shared" si="66"/>
        <v>34.706489069557364</v>
      </c>
      <c r="M884" s="6">
        <f t="shared" si="67"/>
        <v>0.17705510388437218</v>
      </c>
      <c r="N884" s="6">
        <f t="shared" si="67"/>
        <v>-4.8064890695573652</v>
      </c>
      <c r="O884" s="7">
        <f t="shared" si="68"/>
        <v>29.9</v>
      </c>
      <c r="P884" s="6">
        <f t="shared" si="69"/>
        <v>1</v>
      </c>
    </row>
    <row r="885" spans="2:16" x14ac:dyDescent="0.2">
      <c r="B885" s="5"/>
      <c r="H885" s="3"/>
      <c r="I885" s="4">
        <v>1</v>
      </c>
      <c r="J885" s="4">
        <v>34.5</v>
      </c>
      <c r="K885" s="6">
        <f t="shared" si="65"/>
        <v>0.82294489611562782</v>
      </c>
      <c r="L885" s="6">
        <f t="shared" si="66"/>
        <v>34.706489069557364</v>
      </c>
      <c r="M885" s="6">
        <f t="shared" si="67"/>
        <v>0.17705510388437218</v>
      </c>
      <c r="N885" s="6">
        <f t="shared" si="67"/>
        <v>-0.20648906955736379</v>
      </c>
      <c r="O885" s="7">
        <f t="shared" si="68"/>
        <v>34.5</v>
      </c>
      <c r="P885" s="6">
        <f t="shared" si="69"/>
        <v>1</v>
      </c>
    </row>
    <row r="886" spans="2:16" x14ac:dyDescent="0.2">
      <c r="B886" s="5"/>
      <c r="H886" s="3"/>
      <c r="I886" s="4">
        <v>1</v>
      </c>
      <c r="J886" s="4">
        <v>35.299999999999997</v>
      </c>
      <c r="K886" s="6">
        <f t="shared" si="65"/>
        <v>0.82294489611562782</v>
      </c>
      <c r="L886" s="6">
        <f t="shared" si="66"/>
        <v>34.706489069557364</v>
      </c>
      <c r="M886" s="6">
        <f t="shared" si="67"/>
        <v>0.17705510388437218</v>
      </c>
      <c r="N886" s="6">
        <f t="shared" si="67"/>
        <v>0.59351093044263337</v>
      </c>
      <c r="O886" s="7">
        <f t="shared" si="68"/>
        <v>35.299999999999997</v>
      </c>
      <c r="P886" s="6">
        <f t="shared" si="69"/>
        <v>1</v>
      </c>
    </row>
    <row r="887" spans="2:16" x14ac:dyDescent="0.2">
      <c r="B887" s="5"/>
      <c r="H887" s="3"/>
      <c r="I887" s="4">
        <v>0</v>
      </c>
      <c r="J887" s="4">
        <v>32.700000000000003</v>
      </c>
      <c r="K887" s="6">
        <f t="shared" si="65"/>
        <v>0.82294489611562782</v>
      </c>
      <c r="L887" s="6">
        <f t="shared" si="66"/>
        <v>34.706489069557364</v>
      </c>
      <c r="M887" s="6">
        <f t="shared" si="67"/>
        <v>-0.82294489611562782</v>
      </c>
      <c r="N887" s="6">
        <f t="shared" si="67"/>
        <v>-2.0064890695573609</v>
      </c>
      <c r="O887" s="7">
        <f t="shared" si="68"/>
        <v>0</v>
      </c>
      <c r="P887" s="6">
        <f t="shared" si="69"/>
        <v>0</v>
      </c>
    </row>
    <row r="888" spans="2:16" x14ac:dyDescent="0.2">
      <c r="B888" s="5"/>
      <c r="H888" s="3"/>
      <c r="I888" s="4">
        <v>1</v>
      </c>
      <c r="J888" s="4">
        <v>34.5</v>
      </c>
      <c r="K888" s="6">
        <f t="shared" si="65"/>
        <v>0.82294489611562782</v>
      </c>
      <c r="L888" s="6">
        <f t="shared" si="66"/>
        <v>34.706489069557364</v>
      </c>
      <c r="M888" s="6">
        <f t="shared" si="67"/>
        <v>0.17705510388437218</v>
      </c>
      <c r="N888" s="6">
        <f t="shared" si="67"/>
        <v>-0.20648906955736379</v>
      </c>
      <c r="O888" s="7">
        <f t="shared" si="68"/>
        <v>34.5</v>
      </c>
      <c r="P888" s="6">
        <f t="shared" si="69"/>
        <v>1</v>
      </c>
    </row>
    <row r="889" spans="2:16" x14ac:dyDescent="0.2">
      <c r="B889" s="5"/>
      <c r="H889" s="3"/>
      <c r="I889" s="4">
        <v>1</v>
      </c>
      <c r="J889" s="4">
        <v>39.0959</v>
      </c>
      <c r="K889" s="6">
        <f t="shared" si="65"/>
        <v>0.82294489611562782</v>
      </c>
      <c r="L889" s="6">
        <f t="shared" si="66"/>
        <v>34.706489069557364</v>
      </c>
      <c r="M889" s="6">
        <f t="shared" si="67"/>
        <v>0.17705510388437218</v>
      </c>
      <c r="N889" s="6">
        <f t="shared" si="67"/>
        <v>4.3894109304426365</v>
      </c>
      <c r="O889" s="7">
        <f t="shared" si="68"/>
        <v>39.0959</v>
      </c>
      <c r="P889" s="6">
        <f t="shared" si="69"/>
        <v>1</v>
      </c>
    </row>
    <row r="890" spans="2:16" x14ac:dyDescent="0.2">
      <c r="B890" s="5"/>
      <c r="H890" s="3"/>
      <c r="I890" s="4">
        <v>1</v>
      </c>
      <c r="J890" s="4">
        <v>32.200000000000003</v>
      </c>
      <c r="K890" s="6">
        <f t="shared" si="65"/>
        <v>0.82294489611562782</v>
      </c>
      <c r="L890" s="6">
        <f t="shared" si="66"/>
        <v>34.706489069557364</v>
      </c>
      <c r="M890" s="6">
        <f t="shared" si="67"/>
        <v>0.17705510388437218</v>
      </c>
      <c r="N890" s="6">
        <f t="shared" si="67"/>
        <v>-2.5064890695573609</v>
      </c>
      <c r="O890" s="7">
        <f t="shared" si="68"/>
        <v>32.200000000000003</v>
      </c>
      <c r="P890" s="6">
        <f t="shared" si="69"/>
        <v>1</v>
      </c>
    </row>
    <row r="891" spans="2:16" x14ac:dyDescent="0.2">
      <c r="B891" s="5"/>
      <c r="H891" s="3"/>
      <c r="I891" s="4">
        <v>0</v>
      </c>
      <c r="J891" s="4">
        <v>34.200000000000003</v>
      </c>
      <c r="K891" s="6">
        <f t="shared" si="65"/>
        <v>0.82294489611562782</v>
      </c>
      <c r="L891" s="6">
        <f t="shared" si="66"/>
        <v>34.706489069557364</v>
      </c>
      <c r="M891" s="6">
        <f t="shared" si="67"/>
        <v>-0.82294489611562782</v>
      </c>
      <c r="N891" s="6">
        <f t="shared" si="67"/>
        <v>-0.50648906955736095</v>
      </c>
      <c r="O891" s="7">
        <f t="shared" si="68"/>
        <v>0</v>
      </c>
      <c r="P891" s="6">
        <f t="shared" si="69"/>
        <v>0</v>
      </c>
    </row>
    <row r="892" spans="2:16" x14ac:dyDescent="0.2">
      <c r="B892" s="5"/>
      <c r="H892" s="3"/>
      <c r="I892" s="4">
        <v>0</v>
      </c>
      <c r="J892" s="4">
        <v>27</v>
      </c>
      <c r="K892" s="6">
        <f t="shared" si="65"/>
        <v>0.82294489611562782</v>
      </c>
      <c r="L892" s="6">
        <f t="shared" si="66"/>
        <v>34.706489069557364</v>
      </c>
      <c r="M892" s="6">
        <f t="shared" si="67"/>
        <v>-0.82294489611562782</v>
      </c>
      <c r="N892" s="6">
        <f t="shared" si="67"/>
        <v>-7.7064890695573638</v>
      </c>
      <c r="O892" s="7">
        <f t="shared" si="68"/>
        <v>0</v>
      </c>
      <c r="P892" s="6">
        <f t="shared" si="69"/>
        <v>0</v>
      </c>
    </row>
    <row r="893" spans="2:16" x14ac:dyDescent="0.2">
      <c r="B893" s="5"/>
      <c r="H893" s="3"/>
      <c r="I893" s="4">
        <v>1</v>
      </c>
      <c r="J893" s="4">
        <v>34.700000000000003</v>
      </c>
      <c r="K893" s="6">
        <f t="shared" si="65"/>
        <v>0.82294489611562782</v>
      </c>
      <c r="L893" s="6">
        <f t="shared" si="66"/>
        <v>34.706489069557364</v>
      </c>
      <c r="M893" s="6">
        <f t="shared" si="67"/>
        <v>0.17705510388437218</v>
      </c>
      <c r="N893" s="6">
        <f t="shared" si="67"/>
        <v>-6.4890695573609491E-3</v>
      </c>
      <c r="O893" s="7">
        <f t="shared" si="68"/>
        <v>34.700000000000003</v>
      </c>
      <c r="P893" s="6">
        <f t="shared" si="69"/>
        <v>1</v>
      </c>
    </row>
    <row r="894" spans="2:16" x14ac:dyDescent="0.2">
      <c r="B894" s="5"/>
      <c r="H894" s="3"/>
      <c r="I894" s="4">
        <v>1</v>
      </c>
      <c r="J894" s="4">
        <v>38.6</v>
      </c>
      <c r="K894" s="6">
        <f t="shared" si="65"/>
        <v>0.82294489611562782</v>
      </c>
      <c r="L894" s="6">
        <f t="shared" si="66"/>
        <v>34.706489069557364</v>
      </c>
      <c r="M894" s="6">
        <f t="shared" si="67"/>
        <v>0.17705510388437218</v>
      </c>
      <c r="N894" s="6">
        <f t="shared" si="67"/>
        <v>3.8935109304426376</v>
      </c>
      <c r="O894" s="7">
        <f t="shared" si="68"/>
        <v>38.6</v>
      </c>
      <c r="P894" s="6">
        <f t="shared" si="69"/>
        <v>1</v>
      </c>
    </row>
    <row r="895" spans="2:16" x14ac:dyDescent="0.2">
      <c r="B895" s="5"/>
      <c r="H895" s="3"/>
      <c r="I895" s="4">
        <v>1</v>
      </c>
      <c r="J895" s="4">
        <v>30.5</v>
      </c>
      <c r="K895" s="6">
        <f t="shared" si="65"/>
        <v>0.82294489611562782</v>
      </c>
      <c r="L895" s="6">
        <f t="shared" si="66"/>
        <v>34.706489069557364</v>
      </c>
      <c r="M895" s="6">
        <f t="shared" si="67"/>
        <v>0.17705510388437218</v>
      </c>
      <c r="N895" s="6">
        <f t="shared" si="67"/>
        <v>-4.2064890695573638</v>
      </c>
      <c r="O895" s="7">
        <f t="shared" si="68"/>
        <v>30.5</v>
      </c>
      <c r="P895" s="6">
        <f t="shared" si="69"/>
        <v>1</v>
      </c>
    </row>
    <row r="896" spans="2:16" x14ac:dyDescent="0.2">
      <c r="B896" s="5"/>
      <c r="H896" s="3"/>
      <c r="I896" s="4">
        <v>1</v>
      </c>
      <c r="J896" s="4">
        <v>38.6</v>
      </c>
      <c r="K896" s="6">
        <f t="shared" si="65"/>
        <v>0.82294489611562782</v>
      </c>
      <c r="L896" s="6">
        <f t="shared" si="66"/>
        <v>34.706489069557364</v>
      </c>
      <c r="M896" s="6">
        <f t="shared" si="67"/>
        <v>0.17705510388437218</v>
      </c>
      <c r="N896" s="6">
        <f t="shared" si="67"/>
        <v>3.8935109304426376</v>
      </c>
      <c r="O896" s="7">
        <f t="shared" si="68"/>
        <v>38.6</v>
      </c>
      <c r="P896" s="6">
        <f t="shared" si="69"/>
        <v>1</v>
      </c>
    </row>
    <row r="897" spans="2:16" x14ac:dyDescent="0.2">
      <c r="B897" s="5"/>
      <c r="H897" s="3"/>
      <c r="I897" s="4">
        <v>1</v>
      </c>
      <c r="J897" s="4">
        <v>39.200000000000003</v>
      </c>
      <c r="K897" s="6">
        <f t="shared" si="65"/>
        <v>0.82294489611562782</v>
      </c>
      <c r="L897" s="6">
        <f t="shared" si="66"/>
        <v>34.706489069557364</v>
      </c>
      <c r="M897" s="6">
        <f t="shared" si="67"/>
        <v>0.17705510388437218</v>
      </c>
      <c r="N897" s="6">
        <f t="shared" si="67"/>
        <v>4.4935109304426391</v>
      </c>
      <c r="O897" s="7">
        <f t="shared" si="68"/>
        <v>39.200000000000003</v>
      </c>
      <c r="P897" s="6">
        <f t="shared" si="69"/>
        <v>1</v>
      </c>
    </row>
    <row r="898" spans="2:16" x14ac:dyDescent="0.2">
      <c r="B898" s="5"/>
      <c r="H898" s="3"/>
      <c r="I898" s="4">
        <v>1</v>
      </c>
      <c r="J898" s="4">
        <v>34.799999999999997</v>
      </c>
      <c r="K898" s="6">
        <f t="shared" si="65"/>
        <v>0.82294489611562782</v>
      </c>
      <c r="L898" s="6">
        <f t="shared" si="66"/>
        <v>34.706489069557364</v>
      </c>
      <c r="M898" s="6">
        <f t="shared" si="67"/>
        <v>0.17705510388437218</v>
      </c>
      <c r="N898" s="6">
        <f t="shared" si="67"/>
        <v>9.3510930442633367E-2</v>
      </c>
      <c r="O898" s="7">
        <f t="shared" si="68"/>
        <v>34.799999999999997</v>
      </c>
      <c r="P898" s="6">
        <f t="shared" si="69"/>
        <v>1</v>
      </c>
    </row>
    <row r="899" spans="2:16" x14ac:dyDescent="0.2">
      <c r="B899" s="5"/>
      <c r="H899" s="3"/>
      <c r="I899" s="4">
        <v>1</v>
      </c>
      <c r="J899" s="4">
        <v>42.9</v>
      </c>
      <c r="K899" s="6">
        <f t="shared" si="65"/>
        <v>0.82294489611562782</v>
      </c>
      <c r="L899" s="6">
        <f t="shared" si="66"/>
        <v>34.706489069557364</v>
      </c>
      <c r="M899" s="6">
        <f t="shared" si="67"/>
        <v>0.17705510388437218</v>
      </c>
      <c r="N899" s="6">
        <f t="shared" si="67"/>
        <v>8.1935109304426348</v>
      </c>
      <c r="O899" s="7">
        <f t="shared" si="68"/>
        <v>42.9</v>
      </c>
      <c r="P899" s="6">
        <f t="shared" si="69"/>
        <v>1</v>
      </c>
    </row>
    <row r="900" spans="2:16" x14ac:dyDescent="0.2">
      <c r="B900" s="5"/>
      <c r="H900" s="3"/>
      <c r="I900" s="4">
        <v>1</v>
      </c>
      <c r="J900" s="4">
        <v>30.6</v>
      </c>
      <c r="K900" s="6">
        <f t="shared" si="65"/>
        <v>0.82294489611562782</v>
      </c>
      <c r="L900" s="6">
        <f t="shared" si="66"/>
        <v>34.706489069557364</v>
      </c>
      <c r="M900" s="6">
        <f t="shared" si="67"/>
        <v>0.17705510388437218</v>
      </c>
      <c r="N900" s="6">
        <f t="shared" si="67"/>
        <v>-4.1064890695573624</v>
      </c>
      <c r="O900" s="7">
        <f t="shared" si="68"/>
        <v>30.6</v>
      </c>
      <c r="P900" s="6">
        <f t="shared" si="69"/>
        <v>1</v>
      </c>
    </row>
    <row r="901" spans="2:16" x14ac:dyDescent="0.2">
      <c r="B901" s="5"/>
      <c r="H901" s="3"/>
      <c r="I901" s="4">
        <v>1</v>
      </c>
      <c r="J901" s="4">
        <v>28.7</v>
      </c>
      <c r="K901" s="6">
        <f t="shared" ref="K901:K964" si="70">AVERAGE($I$4:$I$1110)</f>
        <v>0.82294489611562782</v>
      </c>
      <c r="L901" s="6">
        <f t="shared" ref="L901:L964" si="71">AVERAGE($J$4:$J$1110)</f>
        <v>34.706489069557364</v>
      </c>
      <c r="M901" s="6">
        <f t="shared" ref="M901:N964" si="72">I901-K901</f>
        <v>0.17705510388437218</v>
      </c>
      <c r="N901" s="6">
        <f t="shared" si="72"/>
        <v>-6.0064890695573645</v>
      </c>
      <c r="O901" s="7">
        <f t="shared" ref="O901:O964" si="73">I901*J901</f>
        <v>28.7</v>
      </c>
      <c r="P901" s="6">
        <f t="shared" ref="P901:P964" si="74">I901^2</f>
        <v>1</v>
      </c>
    </row>
    <row r="902" spans="2:16" x14ac:dyDescent="0.2">
      <c r="B902" s="5"/>
      <c r="H902" s="3"/>
      <c r="I902" s="4">
        <v>1</v>
      </c>
      <c r="J902" s="4">
        <v>39.200000000000003</v>
      </c>
      <c r="K902" s="6">
        <f t="shared" si="70"/>
        <v>0.82294489611562782</v>
      </c>
      <c r="L902" s="6">
        <f t="shared" si="71"/>
        <v>34.706489069557364</v>
      </c>
      <c r="M902" s="6">
        <f t="shared" si="72"/>
        <v>0.17705510388437218</v>
      </c>
      <c r="N902" s="6">
        <f t="shared" si="72"/>
        <v>4.4935109304426391</v>
      </c>
      <c r="O902" s="7">
        <f t="shared" si="73"/>
        <v>39.200000000000003</v>
      </c>
      <c r="P902" s="6">
        <f t="shared" si="74"/>
        <v>1</v>
      </c>
    </row>
    <row r="903" spans="2:16" x14ac:dyDescent="0.2">
      <c r="B903" s="5"/>
      <c r="H903" s="3"/>
      <c r="I903" s="4">
        <v>1</v>
      </c>
      <c r="J903" s="4">
        <v>34.799999999999997</v>
      </c>
      <c r="K903" s="6">
        <f t="shared" si="70"/>
        <v>0.82294489611562782</v>
      </c>
      <c r="L903" s="6">
        <f t="shared" si="71"/>
        <v>34.706489069557364</v>
      </c>
      <c r="M903" s="6">
        <f t="shared" si="72"/>
        <v>0.17705510388437218</v>
      </c>
      <c r="N903" s="6">
        <f t="shared" si="72"/>
        <v>9.3510930442633367E-2</v>
      </c>
      <c r="O903" s="7">
        <f t="shared" si="73"/>
        <v>34.799999999999997</v>
      </c>
      <c r="P903" s="6">
        <f t="shared" si="74"/>
        <v>1</v>
      </c>
    </row>
    <row r="904" spans="2:16" x14ac:dyDescent="0.2">
      <c r="B904" s="5"/>
      <c r="H904" s="3"/>
      <c r="I904" s="4">
        <v>1</v>
      </c>
      <c r="J904" s="4">
        <v>42.9</v>
      </c>
      <c r="K904" s="6">
        <f t="shared" si="70"/>
        <v>0.82294489611562782</v>
      </c>
      <c r="L904" s="6">
        <f t="shared" si="71"/>
        <v>34.706489069557364</v>
      </c>
      <c r="M904" s="6">
        <f t="shared" si="72"/>
        <v>0.17705510388437218</v>
      </c>
      <c r="N904" s="6">
        <f t="shared" si="72"/>
        <v>8.1935109304426348</v>
      </c>
      <c r="O904" s="7">
        <f t="shared" si="73"/>
        <v>42.9</v>
      </c>
      <c r="P904" s="6">
        <f t="shared" si="74"/>
        <v>1</v>
      </c>
    </row>
    <row r="905" spans="2:16" x14ac:dyDescent="0.2">
      <c r="B905" s="5"/>
      <c r="H905" s="3"/>
      <c r="I905" s="4">
        <v>0</v>
      </c>
      <c r="J905" s="4">
        <v>27.8</v>
      </c>
      <c r="K905" s="6">
        <f t="shared" si="70"/>
        <v>0.82294489611562782</v>
      </c>
      <c r="L905" s="6">
        <f t="shared" si="71"/>
        <v>34.706489069557364</v>
      </c>
      <c r="M905" s="6">
        <f t="shared" si="72"/>
        <v>-0.82294489611562782</v>
      </c>
      <c r="N905" s="6">
        <f t="shared" si="72"/>
        <v>-6.9064890695573631</v>
      </c>
      <c r="O905" s="7">
        <f t="shared" si="73"/>
        <v>0</v>
      </c>
      <c r="P905" s="6">
        <f t="shared" si="74"/>
        <v>0</v>
      </c>
    </row>
    <row r="906" spans="2:16" x14ac:dyDescent="0.2">
      <c r="B906" s="5"/>
      <c r="H906" s="3"/>
      <c r="I906" s="4">
        <v>0</v>
      </c>
      <c r="J906" s="4">
        <v>29</v>
      </c>
      <c r="K906" s="6">
        <f t="shared" si="70"/>
        <v>0.82294489611562782</v>
      </c>
      <c r="L906" s="6">
        <f t="shared" si="71"/>
        <v>34.706489069557364</v>
      </c>
      <c r="M906" s="6">
        <f t="shared" si="72"/>
        <v>-0.82294489611562782</v>
      </c>
      <c r="N906" s="6">
        <f t="shared" si="72"/>
        <v>-5.7064890695573638</v>
      </c>
      <c r="O906" s="7">
        <f t="shared" si="73"/>
        <v>0</v>
      </c>
      <c r="P906" s="6">
        <f t="shared" si="74"/>
        <v>0</v>
      </c>
    </row>
    <row r="907" spans="2:16" x14ac:dyDescent="0.2">
      <c r="B907" s="5"/>
      <c r="H907" s="3"/>
      <c r="I907" s="4">
        <v>1</v>
      </c>
      <c r="J907" s="4">
        <v>37.976399999999998</v>
      </c>
      <c r="K907" s="6">
        <f t="shared" si="70"/>
        <v>0.82294489611562782</v>
      </c>
      <c r="L907" s="6">
        <f t="shared" si="71"/>
        <v>34.706489069557364</v>
      </c>
      <c r="M907" s="6">
        <f t="shared" si="72"/>
        <v>0.17705510388437218</v>
      </c>
      <c r="N907" s="6">
        <f t="shared" si="72"/>
        <v>3.2699109304426344</v>
      </c>
      <c r="O907" s="7">
        <f t="shared" si="73"/>
        <v>37.976399999999998</v>
      </c>
      <c r="P907" s="6">
        <f t="shared" si="74"/>
        <v>1</v>
      </c>
    </row>
    <row r="908" spans="2:16" x14ac:dyDescent="0.2">
      <c r="B908" s="5"/>
      <c r="H908" s="3"/>
      <c r="I908" s="4">
        <v>0</v>
      </c>
      <c r="J908" s="4">
        <v>35.288699999999999</v>
      </c>
      <c r="K908" s="6">
        <f t="shared" si="70"/>
        <v>0.82294489611562782</v>
      </c>
      <c r="L908" s="6">
        <f t="shared" si="71"/>
        <v>34.706489069557364</v>
      </c>
      <c r="M908" s="6">
        <f t="shared" si="72"/>
        <v>-0.82294489611562782</v>
      </c>
      <c r="N908" s="6">
        <f t="shared" si="72"/>
        <v>0.58221093044263483</v>
      </c>
      <c r="O908" s="7">
        <f t="shared" si="73"/>
        <v>0</v>
      </c>
      <c r="P908" s="6">
        <f t="shared" si="74"/>
        <v>0</v>
      </c>
    </row>
    <row r="909" spans="2:16" x14ac:dyDescent="0.2">
      <c r="B909" s="5"/>
      <c r="H909" s="3"/>
      <c r="I909" s="4">
        <v>0</v>
      </c>
      <c r="J909" s="4">
        <v>29.809899999999999</v>
      </c>
      <c r="K909" s="6">
        <f t="shared" si="70"/>
        <v>0.82294489611562782</v>
      </c>
      <c r="L909" s="6">
        <f t="shared" si="71"/>
        <v>34.706489069557364</v>
      </c>
      <c r="M909" s="6">
        <f t="shared" si="72"/>
        <v>-0.82294489611562782</v>
      </c>
      <c r="N909" s="6">
        <f t="shared" si="72"/>
        <v>-4.8965890695573648</v>
      </c>
      <c r="O909" s="7">
        <f t="shared" si="73"/>
        <v>0</v>
      </c>
      <c r="P909" s="6">
        <f t="shared" si="74"/>
        <v>0</v>
      </c>
    </row>
    <row r="910" spans="2:16" x14ac:dyDescent="0.2">
      <c r="B910" s="5"/>
      <c r="H910" s="3"/>
      <c r="I910" s="4">
        <v>1</v>
      </c>
      <c r="J910" s="4">
        <v>24.947700000000001</v>
      </c>
      <c r="K910" s="6">
        <f t="shared" si="70"/>
        <v>0.82294489611562782</v>
      </c>
      <c r="L910" s="6">
        <f t="shared" si="71"/>
        <v>34.706489069557364</v>
      </c>
      <c r="M910" s="6">
        <f t="shared" si="72"/>
        <v>0.17705510388437218</v>
      </c>
      <c r="N910" s="6">
        <f t="shared" si="72"/>
        <v>-9.7587890695573627</v>
      </c>
      <c r="O910" s="7">
        <f t="shared" si="73"/>
        <v>24.947700000000001</v>
      </c>
      <c r="P910" s="6">
        <f t="shared" si="74"/>
        <v>1</v>
      </c>
    </row>
    <row r="911" spans="2:16" x14ac:dyDescent="0.2">
      <c r="B911" s="5"/>
      <c r="H911" s="3"/>
      <c r="I911" s="4">
        <v>1</v>
      </c>
      <c r="J911" s="4">
        <v>25.1952</v>
      </c>
      <c r="K911" s="6">
        <f t="shared" si="70"/>
        <v>0.82294489611562782</v>
      </c>
      <c r="L911" s="6">
        <f t="shared" si="71"/>
        <v>34.706489069557364</v>
      </c>
      <c r="M911" s="6">
        <f t="shared" si="72"/>
        <v>0.17705510388437218</v>
      </c>
      <c r="N911" s="6">
        <f t="shared" si="72"/>
        <v>-9.511289069557364</v>
      </c>
      <c r="O911" s="7">
        <f t="shared" si="73"/>
        <v>25.1952</v>
      </c>
      <c r="P911" s="6">
        <f t="shared" si="74"/>
        <v>1</v>
      </c>
    </row>
    <row r="912" spans="2:16" x14ac:dyDescent="0.2">
      <c r="B912" s="5"/>
      <c r="H912" s="3"/>
      <c r="I912" s="4">
        <v>1</v>
      </c>
      <c r="J912" s="4">
        <v>32.407600000000002</v>
      </c>
      <c r="K912" s="6">
        <f t="shared" si="70"/>
        <v>0.82294489611562782</v>
      </c>
      <c r="L912" s="6">
        <f t="shared" si="71"/>
        <v>34.706489069557364</v>
      </c>
      <c r="M912" s="6">
        <f t="shared" si="72"/>
        <v>0.17705510388437218</v>
      </c>
      <c r="N912" s="6">
        <f t="shared" si="72"/>
        <v>-2.2988890695573616</v>
      </c>
      <c r="O912" s="7">
        <f t="shared" si="73"/>
        <v>32.407600000000002</v>
      </c>
      <c r="P912" s="6">
        <f t="shared" si="74"/>
        <v>1</v>
      </c>
    </row>
    <row r="913" spans="2:16" x14ac:dyDescent="0.2">
      <c r="B913" s="5"/>
      <c r="H913" s="3"/>
      <c r="I913" s="4">
        <v>1</v>
      </c>
      <c r="J913" s="4">
        <v>29.9</v>
      </c>
      <c r="K913" s="6">
        <f t="shared" si="70"/>
        <v>0.82294489611562782</v>
      </c>
      <c r="L913" s="6">
        <f t="shared" si="71"/>
        <v>34.706489069557364</v>
      </c>
      <c r="M913" s="6">
        <f t="shared" si="72"/>
        <v>0.17705510388437218</v>
      </c>
      <c r="N913" s="6">
        <f t="shared" si="72"/>
        <v>-4.8064890695573652</v>
      </c>
      <c r="O913" s="7">
        <f t="shared" si="73"/>
        <v>29.9</v>
      </c>
      <c r="P913" s="6">
        <f t="shared" si="74"/>
        <v>1</v>
      </c>
    </row>
    <row r="914" spans="2:16" x14ac:dyDescent="0.2">
      <c r="B914" s="5"/>
      <c r="H914" s="3"/>
      <c r="I914" s="4">
        <v>1</v>
      </c>
      <c r="J914" s="4">
        <v>30.9375</v>
      </c>
      <c r="K914" s="6">
        <f t="shared" si="70"/>
        <v>0.82294489611562782</v>
      </c>
      <c r="L914" s="6">
        <f t="shared" si="71"/>
        <v>34.706489069557364</v>
      </c>
      <c r="M914" s="6">
        <f t="shared" si="72"/>
        <v>0.17705510388437218</v>
      </c>
      <c r="N914" s="6">
        <f t="shared" si="72"/>
        <v>-3.7689890695573638</v>
      </c>
      <c r="O914" s="7">
        <f t="shared" si="73"/>
        <v>30.9375</v>
      </c>
      <c r="P914" s="6">
        <f t="shared" si="74"/>
        <v>1</v>
      </c>
    </row>
    <row r="915" spans="2:16" x14ac:dyDescent="0.2">
      <c r="B915" s="5"/>
      <c r="H915" s="3"/>
      <c r="I915" s="4">
        <v>1</v>
      </c>
      <c r="J915" s="4">
        <v>38.029899999999998</v>
      </c>
      <c r="K915" s="6">
        <f t="shared" si="70"/>
        <v>0.82294489611562782</v>
      </c>
      <c r="L915" s="6">
        <f t="shared" si="71"/>
        <v>34.706489069557364</v>
      </c>
      <c r="M915" s="6">
        <f t="shared" si="72"/>
        <v>0.17705510388437218</v>
      </c>
      <c r="N915" s="6">
        <f t="shared" si="72"/>
        <v>3.323410930442634</v>
      </c>
      <c r="O915" s="7">
        <f t="shared" si="73"/>
        <v>38.029899999999998</v>
      </c>
      <c r="P915" s="6">
        <f t="shared" si="74"/>
        <v>1</v>
      </c>
    </row>
    <row r="916" spans="2:16" x14ac:dyDescent="0.2">
      <c r="B916" s="5"/>
      <c r="H916" s="3"/>
      <c r="I916" s="4">
        <v>1</v>
      </c>
      <c r="J916" s="4">
        <v>28.0488</v>
      </c>
      <c r="K916" s="6">
        <f t="shared" si="70"/>
        <v>0.82294489611562782</v>
      </c>
      <c r="L916" s="6">
        <f t="shared" si="71"/>
        <v>34.706489069557364</v>
      </c>
      <c r="M916" s="6">
        <f t="shared" si="72"/>
        <v>0.17705510388437218</v>
      </c>
      <c r="N916" s="6">
        <f t="shared" si="72"/>
        <v>-6.6576890695573638</v>
      </c>
      <c r="O916" s="7">
        <f t="shared" si="73"/>
        <v>28.0488</v>
      </c>
      <c r="P916" s="6">
        <f t="shared" si="74"/>
        <v>1</v>
      </c>
    </row>
    <row r="917" spans="2:16" x14ac:dyDescent="0.2">
      <c r="B917" s="5"/>
      <c r="H917" s="3"/>
      <c r="I917" s="4">
        <v>1</v>
      </c>
      <c r="J917" s="4">
        <v>28.654900000000001</v>
      </c>
      <c r="K917" s="6">
        <f t="shared" si="70"/>
        <v>0.82294489611562782</v>
      </c>
      <c r="L917" s="6">
        <f t="shared" si="71"/>
        <v>34.706489069557364</v>
      </c>
      <c r="M917" s="6">
        <f t="shared" si="72"/>
        <v>0.17705510388437218</v>
      </c>
      <c r="N917" s="6">
        <f t="shared" si="72"/>
        <v>-6.0515890695573624</v>
      </c>
      <c r="O917" s="7">
        <f t="shared" si="73"/>
        <v>28.654900000000001</v>
      </c>
      <c r="P917" s="6">
        <f t="shared" si="74"/>
        <v>1</v>
      </c>
    </row>
    <row r="918" spans="2:16" x14ac:dyDescent="0.2">
      <c r="B918" s="5"/>
      <c r="H918" s="3"/>
      <c r="I918" s="4">
        <v>1</v>
      </c>
      <c r="J918" s="4">
        <v>33</v>
      </c>
      <c r="K918" s="6">
        <f t="shared" si="70"/>
        <v>0.82294489611562782</v>
      </c>
      <c r="L918" s="6">
        <f t="shared" si="71"/>
        <v>34.706489069557364</v>
      </c>
      <c r="M918" s="6">
        <f t="shared" si="72"/>
        <v>0.17705510388437218</v>
      </c>
      <c r="N918" s="6">
        <f t="shared" si="72"/>
        <v>-1.7064890695573638</v>
      </c>
      <c r="O918" s="7">
        <f t="shared" si="73"/>
        <v>33</v>
      </c>
      <c r="P918" s="6">
        <f t="shared" si="74"/>
        <v>1</v>
      </c>
    </row>
    <row r="919" spans="2:16" x14ac:dyDescent="0.2">
      <c r="B919" s="5"/>
      <c r="H919" s="3"/>
      <c r="I919" s="4">
        <v>1</v>
      </c>
      <c r="J919" s="4">
        <v>37</v>
      </c>
      <c r="K919" s="6">
        <f t="shared" si="70"/>
        <v>0.82294489611562782</v>
      </c>
      <c r="L919" s="6">
        <f t="shared" si="71"/>
        <v>34.706489069557364</v>
      </c>
      <c r="M919" s="6">
        <f t="shared" si="72"/>
        <v>0.17705510388437218</v>
      </c>
      <c r="N919" s="6">
        <f t="shared" si="72"/>
        <v>2.2935109304426362</v>
      </c>
      <c r="O919" s="7">
        <f t="shared" si="73"/>
        <v>37</v>
      </c>
      <c r="P919" s="6">
        <f t="shared" si="74"/>
        <v>1</v>
      </c>
    </row>
    <row r="920" spans="2:16" x14ac:dyDescent="0.2">
      <c r="B920" s="5"/>
      <c r="H920" s="3"/>
      <c r="I920" s="4">
        <v>1</v>
      </c>
      <c r="J920" s="4">
        <v>33</v>
      </c>
      <c r="K920" s="6">
        <f t="shared" si="70"/>
        <v>0.82294489611562782</v>
      </c>
      <c r="L920" s="6">
        <f t="shared" si="71"/>
        <v>34.706489069557364</v>
      </c>
      <c r="M920" s="6">
        <f t="shared" si="72"/>
        <v>0.17705510388437218</v>
      </c>
      <c r="N920" s="6">
        <f t="shared" si="72"/>
        <v>-1.7064890695573638</v>
      </c>
      <c r="O920" s="7">
        <f t="shared" si="73"/>
        <v>33</v>
      </c>
      <c r="P920" s="6">
        <f t="shared" si="74"/>
        <v>1</v>
      </c>
    </row>
    <row r="921" spans="2:16" x14ac:dyDescent="0.2">
      <c r="B921" s="5"/>
      <c r="H921" s="3"/>
      <c r="I921" s="4">
        <v>1</v>
      </c>
      <c r="J921" s="4">
        <v>33.200000000000003</v>
      </c>
      <c r="K921" s="6">
        <f t="shared" si="70"/>
        <v>0.82294489611562782</v>
      </c>
      <c r="L921" s="6">
        <f t="shared" si="71"/>
        <v>34.706489069557364</v>
      </c>
      <c r="M921" s="6">
        <f t="shared" si="72"/>
        <v>0.17705510388437218</v>
      </c>
      <c r="N921" s="6">
        <f t="shared" si="72"/>
        <v>-1.5064890695573609</v>
      </c>
      <c r="O921" s="7">
        <f t="shared" si="73"/>
        <v>33.200000000000003</v>
      </c>
      <c r="P921" s="6">
        <f t="shared" si="74"/>
        <v>1</v>
      </c>
    </row>
    <row r="922" spans="2:16" x14ac:dyDescent="0.2">
      <c r="B922" s="5"/>
      <c r="H922" s="3"/>
      <c r="I922" s="4">
        <v>1</v>
      </c>
      <c r="J922" s="4">
        <v>45.3</v>
      </c>
      <c r="K922" s="6">
        <f t="shared" si="70"/>
        <v>0.82294489611562782</v>
      </c>
      <c r="L922" s="6">
        <f t="shared" si="71"/>
        <v>34.706489069557364</v>
      </c>
      <c r="M922" s="6">
        <f t="shared" si="72"/>
        <v>0.17705510388437218</v>
      </c>
      <c r="N922" s="6">
        <f t="shared" si="72"/>
        <v>10.593510930442633</v>
      </c>
      <c r="O922" s="7">
        <f t="shared" si="73"/>
        <v>45.3</v>
      </c>
      <c r="P922" s="6">
        <f t="shared" si="74"/>
        <v>1</v>
      </c>
    </row>
    <row r="923" spans="2:16" x14ac:dyDescent="0.2">
      <c r="B923" s="5"/>
      <c r="H923" s="3"/>
      <c r="I923" s="4">
        <v>1</v>
      </c>
      <c r="J923" s="4">
        <v>35.810299999999998</v>
      </c>
      <c r="K923" s="6">
        <f t="shared" si="70"/>
        <v>0.82294489611562782</v>
      </c>
      <c r="L923" s="6">
        <f t="shared" si="71"/>
        <v>34.706489069557364</v>
      </c>
      <c r="M923" s="6">
        <f t="shared" si="72"/>
        <v>0.17705510388437218</v>
      </c>
      <c r="N923" s="6">
        <f t="shared" si="72"/>
        <v>1.1038109304426342</v>
      </c>
      <c r="O923" s="7">
        <f t="shared" si="73"/>
        <v>35.810299999999998</v>
      </c>
      <c r="P923" s="6">
        <f t="shared" si="74"/>
        <v>1</v>
      </c>
    </row>
    <row r="924" spans="2:16" x14ac:dyDescent="0.2">
      <c r="B924" s="5"/>
      <c r="H924" s="3"/>
      <c r="I924" s="4">
        <v>1</v>
      </c>
      <c r="J924" s="4">
        <v>34.283099999999997</v>
      </c>
      <c r="K924" s="6">
        <f t="shared" si="70"/>
        <v>0.82294489611562782</v>
      </c>
      <c r="L924" s="6">
        <f t="shared" si="71"/>
        <v>34.706489069557364</v>
      </c>
      <c r="M924" s="6">
        <f t="shared" si="72"/>
        <v>0.17705510388437218</v>
      </c>
      <c r="N924" s="6">
        <f t="shared" si="72"/>
        <v>-0.42338906955736633</v>
      </c>
      <c r="O924" s="7">
        <f t="shared" si="73"/>
        <v>34.283099999999997</v>
      </c>
      <c r="P924" s="6">
        <f t="shared" si="74"/>
        <v>1</v>
      </c>
    </row>
    <row r="925" spans="2:16" x14ac:dyDescent="0.2">
      <c r="B925" s="5"/>
      <c r="H925" s="3"/>
      <c r="I925" s="4">
        <v>1</v>
      </c>
      <c r="J925" s="4">
        <v>33.762799999999999</v>
      </c>
      <c r="K925" s="6">
        <f t="shared" si="70"/>
        <v>0.82294489611562782</v>
      </c>
      <c r="L925" s="6">
        <f t="shared" si="71"/>
        <v>34.706489069557364</v>
      </c>
      <c r="M925" s="6">
        <f t="shared" si="72"/>
        <v>0.17705510388437218</v>
      </c>
      <c r="N925" s="6">
        <f t="shared" si="72"/>
        <v>-0.9436890695573652</v>
      </c>
      <c r="O925" s="7">
        <f t="shared" si="73"/>
        <v>33.762799999999999</v>
      </c>
      <c r="P925" s="6">
        <f t="shared" si="74"/>
        <v>1</v>
      </c>
    </row>
    <row r="926" spans="2:16" x14ac:dyDescent="0.2">
      <c r="B926" s="5"/>
      <c r="H926" s="3"/>
      <c r="I926" s="4">
        <v>1</v>
      </c>
      <c r="J926" s="4">
        <v>31.7</v>
      </c>
      <c r="K926" s="6">
        <f t="shared" si="70"/>
        <v>0.82294489611562782</v>
      </c>
      <c r="L926" s="6">
        <f t="shared" si="71"/>
        <v>34.706489069557364</v>
      </c>
      <c r="M926" s="6">
        <f t="shared" si="72"/>
        <v>0.17705510388437218</v>
      </c>
      <c r="N926" s="6">
        <f t="shared" si="72"/>
        <v>-3.0064890695573645</v>
      </c>
      <c r="O926" s="7">
        <f t="shared" si="73"/>
        <v>31.7</v>
      </c>
      <c r="P926" s="6">
        <f t="shared" si="74"/>
        <v>1</v>
      </c>
    </row>
    <row r="927" spans="2:16" x14ac:dyDescent="0.2">
      <c r="B927" s="5"/>
      <c r="H927" s="3"/>
      <c r="I927" s="4">
        <v>1</v>
      </c>
      <c r="J927" s="4">
        <v>31.4</v>
      </c>
      <c r="K927" s="6">
        <f t="shared" si="70"/>
        <v>0.82294489611562782</v>
      </c>
      <c r="L927" s="6">
        <f t="shared" si="71"/>
        <v>34.706489069557364</v>
      </c>
      <c r="M927" s="6">
        <f t="shared" si="72"/>
        <v>0.17705510388437218</v>
      </c>
      <c r="N927" s="6">
        <f t="shared" si="72"/>
        <v>-3.3064890695573652</v>
      </c>
      <c r="O927" s="7">
        <f t="shared" si="73"/>
        <v>31.4</v>
      </c>
      <c r="P927" s="6">
        <f t="shared" si="74"/>
        <v>1</v>
      </c>
    </row>
    <row r="928" spans="2:16" x14ac:dyDescent="0.2">
      <c r="B928" s="5"/>
      <c r="H928" s="3"/>
      <c r="I928" s="4">
        <v>1</v>
      </c>
      <c r="J928" s="4">
        <v>30.2</v>
      </c>
      <c r="K928" s="6">
        <f t="shared" si="70"/>
        <v>0.82294489611562782</v>
      </c>
      <c r="L928" s="6">
        <f t="shared" si="71"/>
        <v>34.706489069557364</v>
      </c>
      <c r="M928" s="6">
        <f t="shared" si="72"/>
        <v>0.17705510388437218</v>
      </c>
      <c r="N928" s="6">
        <f t="shared" si="72"/>
        <v>-4.5064890695573645</v>
      </c>
      <c r="O928" s="7">
        <f t="shared" si="73"/>
        <v>30.2</v>
      </c>
      <c r="P928" s="6">
        <f t="shared" si="74"/>
        <v>1</v>
      </c>
    </row>
    <row r="929" spans="2:16" x14ac:dyDescent="0.2">
      <c r="B929" s="5"/>
      <c r="H929" s="3"/>
      <c r="I929" s="4">
        <v>1</v>
      </c>
      <c r="J929" s="4">
        <v>37.799999999999997</v>
      </c>
      <c r="K929" s="6">
        <f t="shared" si="70"/>
        <v>0.82294489611562782</v>
      </c>
      <c r="L929" s="6">
        <f t="shared" si="71"/>
        <v>34.706489069557364</v>
      </c>
      <c r="M929" s="6">
        <f t="shared" si="72"/>
        <v>0.17705510388437218</v>
      </c>
      <c r="N929" s="6">
        <f t="shared" si="72"/>
        <v>3.0935109304426334</v>
      </c>
      <c r="O929" s="7">
        <f t="shared" si="73"/>
        <v>37.799999999999997</v>
      </c>
      <c r="P929" s="6">
        <f t="shared" si="74"/>
        <v>1</v>
      </c>
    </row>
    <row r="930" spans="2:16" x14ac:dyDescent="0.2">
      <c r="B930" s="5"/>
      <c r="H930" s="3"/>
      <c r="I930" s="4">
        <v>1</v>
      </c>
      <c r="J930" s="4">
        <v>33.1</v>
      </c>
      <c r="K930" s="6">
        <f t="shared" si="70"/>
        <v>0.82294489611562782</v>
      </c>
      <c r="L930" s="6">
        <f t="shared" si="71"/>
        <v>34.706489069557364</v>
      </c>
      <c r="M930" s="6">
        <f t="shared" si="72"/>
        <v>0.17705510388437218</v>
      </c>
      <c r="N930" s="6">
        <f t="shared" si="72"/>
        <v>-1.6064890695573624</v>
      </c>
      <c r="O930" s="7">
        <f t="shared" si="73"/>
        <v>33.1</v>
      </c>
      <c r="P930" s="6">
        <f t="shared" si="74"/>
        <v>1</v>
      </c>
    </row>
    <row r="931" spans="2:16" x14ac:dyDescent="0.2">
      <c r="B931" s="5"/>
      <c r="H931" s="3"/>
      <c r="I931" s="4">
        <v>1</v>
      </c>
      <c r="J931" s="4">
        <v>39.700000000000003</v>
      </c>
      <c r="K931" s="6">
        <f t="shared" si="70"/>
        <v>0.82294489611562782</v>
      </c>
      <c r="L931" s="6">
        <f t="shared" si="71"/>
        <v>34.706489069557364</v>
      </c>
      <c r="M931" s="6">
        <f t="shared" si="72"/>
        <v>0.17705510388437218</v>
      </c>
      <c r="N931" s="6">
        <f t="shared" si="72"/>
        <v>4.9935109304426391</v>
      </c>
      <c r="O931" s="7">
        <f t="shared" si="73"/>
        <v>39.700000000000003</v>
      </c>
      <c r="P931" s="6">
        <f t="shared" si="74"/>
        <v>1</v>
      </c>
    </row>
    <row r="932" spans="2:16" x14ac:dyDescent="0.2">
      <c r="B932" s="5"/>
      <c r="H932" s="3"/>
      <c r="I932" s="4">
        <v>1</v>
      </c>
      <c r="J932" s="4">
        <v>37.349899999999998</v>
      </c>
      <c r="K932" s="6">
        <f t="shared" si="70"/>
        <v>0.82294489611562782</v>
      </c>
      <c r="L932" s="6">
        <f t="shared" si="71"/>
        <v>34.706489069557364</v>
      </c>
      <c r="M932" s="6">
        <f t="shared" si="72"/>
        <v>0.17705510388437218</v>
      </c>
      <c r="N932" s="6">
        <f t="shared" si="72"/>
        <v>2.6434109304426343</v>
      </c>
      <c r="O932" s="7">
        <f t="shared" si="73"/>
        <v>37.349899999999998</v>
      </c>
      <c r="P932" s="6">
        <f t="shared" si="74"/>
        <v>1</v>
      </c>
    </row>
    <row r="933" spans="2:16" x14ac:dyDescent="0.2">
      <c r="B933" s="5"/>
      <c r="H933" s="3"/>
      <c r="I933" s="4">
        <v>1</v>
      </c>
      <c r="J933" s="4">
        <v>26.548400000000001</v>
      </c>
      <c r="K933" s="6">
        <f t="shared" si="70"/>
        <v>0.82294489611562782</v>
      </c>
      <c r="L933" s="6">
        <f t="shared" si="71"/>
        <v>34.706489069557364</v>
      </c>
      <c r="M933" s="6">
        <f t="shared" si="72"/>
        <v>0.17705510388437218</v>
      </c>
      <c r="N933" s="6">
        <f t="shared" si="72"/>
        <v>-8.1580890695573629</v>
      </c>
      <c r="O933" s="7">
        <f t="shared" si="73"/>
        <v>26.548400000000001</v>
      </c>
      <c r="P933" s="6">
        <f t="shared" si="74"/>
        <v>1</v>
      </c>
    </row>
    <row r="934" spans="2:16" x14ac:dyDescent="0.2">
      <c r="B934" s="5"/>
      <c r="H934" s="3"/>
      <c r="I934" s="4">
        <v>1</v>
      </c>
      <c r="J934" s="4">
        <v>25.617899999999999</v>
      </c>
      <c r="K934" s="6">
        <f t="shared" si="70"/>
        <v>0.82294489611562782</v>
      </c>
      <c r="L934" s="6">
        <f t="shared" si="71"/>
        <v>34.706489069557364</v>
      </c>
      <c r="M934" s="6">
        <f t="shared" si="72"/>
        <v>0.17705510388437218</v>
      </c>
      <c r="N934" s="6">
        <f t="shared" si="72"/>
        <v>-9.088589069557365</v>
      </c>
      <c r="O934" s="7">
        <f t="shared" si="73"/>
        <v>25.617899999999999</v>
      </c>
      <c r="P934" s="6">
        <f t="shared" si="74"/>
        <v>1</v>
      </c>
    </row>
    <row r="935" spans="2:16" x14ac:dyDescent="0.2">
      <c r="B935" s="5"/>
      <c r="H935" s="3"/>
      <c r="I935" s="4">
        <v>1</v>
      </c>
      <c r="J935" s="4">
        <v>40.6</v>
      </c>
      <c r="K935" s="6">
        <f t="shared" si="70"/>
        <v>0.82294489611562782</v>
      </c>
      <c r="L935" s="6">
        <f t="shared" si="71"/>
        <v>34.706489069557364</v>
      </c>
      <c r="M935" s="6">
        <f t="shared" si="72"/>
        <v>0.17705510388437218</v>
      </c>
      <c r="N935" s="6">
        <f t="shared" si="72"/>
        <v>5.8935109304426376</v>
      </c>
      <c r="O935" s="7">
        <f t="shared" si="73"/>
        <v>40.6</v>
      </c>
      <c r="P935" s="6">
        <f t="shared" si="74"/>
        <v>1</v>
      </c>
    </row>
    <row r="936" spans="2:16" x14ac:dyDescent="0.2">
      <c r="B936" s="5"/>
      <c r="H936" s="3"/>
      <c r="I936" s="4">
        <v>1</v>
      </c>
      <c r="J936" s="4">
        <v>36.6</v>
      </c>
      <c r="K936" s="6">
        <f t="shared" si="70"/>
        <v>0.82294489611562782</v>
      </c>
      <c r="L936" s="6">
        <f t="shared" si="71"/>
        <v>34.706489069557364</v>
      </c>
      <c r="M936" s="6">
        <f t="shared" si="72"/>
        <v>0.17705510388437218</v>
      </c>
      <c r="N936" s="6">
        <f t="shared" si="72"/>
        <v>1.8935109304426376</v>
      </c>
      <c r="O936" s="7">
        <f t="shared" si="73"/>
        <v>36.6</v>
      </c>
      <c r="P936" s="6">
        <f t="shared" si="74"/>
        <v>1</v>
      </c>
    </row>
    <row r="937" spans="2:16" x14ac:dyDescent="0.2">
      <c r="B937" s="5"/>
      <c r="H937" s="3"/>
      <c r="I937" s="4">
        <v>1</v>
      </c>
      <c r="J937" s="4">
        <v>34.1</v>
      </c>
      <c r="K937" s="6">
        <f t="shared" si="70"/>
        <v>0.82294489611562782</v>
      </c>
      <c r="L937" s="6">
        <f t="shared" si="71"/>
        <v>34.706489069557364</v>
      </c>
      <c r="M937" s="6">
        <f t="shared" si="72"/>
        <v>0.17705510388437218</v>
      </c>
      <c r="N937" s="6">
        <f t="shared" si="72"/>
        <v>-0.60648906955736237</v>
      </c>
      <c r="O937" s="7">
        <f t="shared" si="73"/>
        <v>34.1</v>
      </c>
      <c r="P937" s="6">
        <f t="shared" si="74"/>
        <v>1</v>
      </c>
    </row>
    <row r="938" spans="2:16" x14ac:dyDescent="0.2">
      <c r="B938" s="5"/>
      <c r="H938" s="3"/>
      <c r="I938" s="4">
        <v>1</v>
      </c>
      <c r="J938" s="4">
        <v>36.200000000000003</v>
      </c>
      <c r="K938" s="6">
        <f t="shared" si="70"/>
        <v>0.82294489611562782</v>
      </c>
      <c r="L938" s="6">
        <f t="shared" si="71"/>
        <v>34.706489069557364</v>
      </c>
      <c r="M938" s="6">
        <f t="shared" si="72"/>
        <v>0.17705510388437218</v>
      </c>
      <c r="N938" s="6">
        <f t="shared" si="72"/>
        <v>1.4935109304426391</v>
      </c>
      <c r="O938" s="7">
        <f t="shared" si="73"/>
        <v>36.200000000000003</v>
      </c>
      <c r="P938" s="6">
        <f t="shared" si="74"/>
        <v>1</v>
      </c>
    </row>
    <row r="939" spans="2:16" x14ac:dyDescent="0.2">
      <c r="B939" s="5"/>
      <c r="H939" s="3"/>
      <c r="I939" s="4">
        <v>1</v>
      </c>
      <c r="J939" s="4">
        <v>36.4</v>
      </c>
      <c r="K939" s="6">
        <f t="shared" si="70"/>
        <v>0.82294489611562782</v>
      </c>
      <c r="L939" s="6">
        <f t="shared" si="71"/>
        <v>34.706489069557364</v>
      </c>
      <c r="M939" s="6">
        <f t="shared" si="72"/>
        <v>0.17705510388437218</v>
      </c>
      <c r="N939" s="6">
        <f t="shared" si="72"/>
        <v>1.6935109304426348</v>
      </c>
      <c r="O939" s="7">
        <f t="shared" si="73"/>
        <v>36.4</v>
      </c>
      <c r="P939" s="6">
        <f t="shared" si="74"/>
        <v>1</v>
      </c>
    </row>
    <row r="940" spans="2:16" x14ac:dyDescent="0.2">
      <c r="B940" s="5"/>
      <c r="H940" s="3"/>
      <c r="I940" s="4">
        <v>1</v>
      </c>
      <c r="J940" s="4">
        <v>29.7</v>
      </c>
      <c r="K940" s="6">
        <f t="shared" si="70"/>
        <v>0.82294489611562782</v>
      </c>
      <c r="L940" s="6">
        <f t="shared" si="71"/>
        <v>34.706489069557364</v>
      </c>
      <c r="M940" s="6">
        <f t="shared" si="72"/>
        <v>0.17705510388437218</v>
      </c>
      <c r="N940" s="6">
        <f t="shared" si="72"/>
        <v>-5.0064890695573645</v>
      </c>
      <c r="O940" s="7">
        <f t="shared" si="73"/>
        <v>29.7</v>
      </c>
      <c r="P940" s="6">
        <f t="shared" si="74"/>
        <v>1</v>
      </c>
    </row>
    <row r="941" spans="2:16" x14ac:dyDescent="0.2">
      <c r="B941" s="5"/>
      <c r="H941" s="3"/>
      <c r="I941" s="4">
        <v>1</v>
      </c>
      <c r="J941" s="4">
        <v>28.7</v>
      </c>
      <c r="K941" s="6">
        <f t="shared" si="70"/>
        <v>0.82294489611562782</v>
      </c>
      <c r="L941" s="6">
        <f t="shared" si="71"/>
        <v>34.706489069557364</v>
      </c>
      <c r="M941" s="6">
        <f t="shared" si="72"/>
        <v>0.17705510388437218</v>
      </c>
      <c r="N941" s="6">
        <f t="shared" si="72"/>
        <v>-6.0064890695573645</v>
      </c>
      <c r="O941" s="7">
        <f t="shared" si="73"/>
        <v>28.7</v>
      </c>
      <c r="P941" s="6">
        <f t="shared" si="74"/>
        <v>1</v>
      </c>
    </row>
    <row r="942" spans="2:16" x14ac:dyDescent="0.2">
      <c r="B942" s="5"/>
      <c r="H942" s="3"/>
      <c r="I942" s="4">
        <v>1</v>
      </c>
      <c r="J942" s="4">
        <v>31.9</v>
      </c>
      <c r="K942" s="6">
        <f t="shared" si="70"/>
        <v>0.82294489611562782</v>
      </c>
      <c r="L942" s="6">
        <f t="shared" si="71"/>
        <v>34.706489069557364</v>
      </c>
      <c r="M942" s="6">
        <f t="shared" si="72"/>
        <v>0.17705510388437218</v>
      </c>
      <c r="N942" s="6">
        <f t="shared" si="72"/>
        <v>-2.8064890695573652</v>
      </c>
      <c r="O942" s="7">
        <f t="shared" si="73"/>
        <v>31.9</v>
      </c>
      <c r="P942" s="6">
        <f t="shared" si="74"/>
        <v>1</v>
      </c>
    </row>
    <row r="943" spans="2:16" x14ac:dyDescent="0.2">
      <c r="B943" s="5"/>
      <c r="H943" s="3"/>
      <c r="I943" s="4">
        <v>1</v>
      </c>
      <c r="J943" s="4">
        <v>31.6</v>
      </c>
      <c r="K943" s="6">
        <f t="shared" si="70"/>
        <v>0.82294489611562782</v>
      </c>
      <c r="L943" s="6">
        <f t="shared" si="71"/>
        <v>34.706489069557364</v>
      </c>
      <c r="M943" s="6">
        <f t="shared" si="72"/>
        <v>0.17705510388437218</v>
      </c>
      <c r="N943" s="6">
        <f t="shared" si="72"/>
        <v>-3.1064890695573624</v>
      </c>
      <c r="O943" s="7">
        <f t="shared" si="73"/>
        <v>31.6</v>
      </c>
      <c r="P943" s="6">
        <f t="shared" si="74"/>
        <v>1</v>
      </c>
    </row>
    <row r="944" spans="2:16" x14ac:dyDescent="0.2">
      <c r="B944" s="5"/>
      <c r="H944" s="3"/>
      <c r="I944" s="4">
        <v>1</v>
      </c>
      <c r="J944" s="4">
        <v>30.7</v>
      </c>
      <c r="K944" s="6">
        <f t="shared" si="70"/>
        <v>0.82294489611562782</v>
      </c>
      <c r="L944" s="6">
        <f t="shared" si="71"/>
        <v>34.706489069557364</v>
      </c>
      <c r="M944" s="6">
        <f t="shared" si="72"/>
        <v>0.17705510388437218</v>
      </c>
      <c r="N944" s="6">
        <f t="shared" si="72"/>
        <v>-4.0064890695573645</v>
      </c>
      <c r="O944" s="7">
        <f t="shared" si="73"/>
        <v>30.7</v>
      </c>
      <c r="P944" s="6">
        <f t="shared" si="74"/>
        <v>1</v>
      </c>
    </row>
    <row r="945" spans="2:16" x14ac:dyDescent="0.2">
      <c r="B945" s="5"/>
      <c r="H945" s="3"/>
      <c r="I945" s="4">
        <v>0</v>
      </c>
      <c r="J945" s="4">
        <v>33.200000000000003</v>
      </c>
      <c r="K945" s="6">
        <f t="shared" si="70"/>
        <v>0.82294489611562782</v>
      </c>
      <c r="L945" s="6">
        <f t="shared" si="71"/>
        <v>34.706489069557364</v>
      </c>
      <c r="M945" s="6">
        <f t="shared" si="72"/>
        <v>-0.82294489611562782</v>
      </c>
      <c r="N945" s="6">
        <f t="shared" si="72"/>
        <v>-1.5064890695573609</v>
      </c>
      <c r="O945" s="7">
        <f t="shared" si="73"/>
        <v>0</v>
      </c>
      <c r="P945" s="6">
        <f t="shared" si="74"/>
        <v>0</v>
      </c>
    </row>
    <row r="946" spans="2:16" x14ac:dyDescent="0.2">
      <c r="B946" s="5"/>
      <c r="H946" s="3"/>
      <c r="I946" s="4">
        <v>1</v>
      </c>
      <c r="J946" s="4">
        <v>26.1066</v>
      </c>
      <c r="K946" s="6">
        <f t="shared" si="70"/>
        <v>0.82294489611562782</v>
      </c>
      <c r="L946" s="6">
        <f t="shared" si="71"/>
        <v>34.706489069557364</v>
      </c>
      <c r="M946" s="6">
        <f t="shared" si="72"/>
        <v>0.17705510388437218</v>
      </c>
      <c r="N946" s="6">
        <f t="shared" si="72"/>
        <v>-8.5998890695573635</v>
      </c>
      <c r="O946" s="7">
        <f t="shared" si="73"/>
        <v>26.1066</v>
      </c>
      <c r="P946" s="6">
        <f t="shared" si="74"/>
        <v>1</v>
      </c>
    </row>
    <row r="947" spans="2:16" x14ac:dyDescent="0.2">
      <c r="B947" s="5"/>
      <c r="H947" s="3"/>
      <c r="I947" s="4">
        <v>1</v>
      </c>
      <c r="J947" s="4">
        <v>24.6</v>
      </c>
      <c r="K947" s="6">
        <f t="shared" si="70"/>
        <v>0.82294489611562782</v>
      </c>
      <c r="L947" s="6">
        <f t="shared" si="71"/>
        <v>34.706489069557364</v>
      </c>
      <c r="M947" s="6">
        <f t="shared" si="72"/>
        <v>0.17705510388437218</v>
      </c>
      <c r="N947" s="6">
        <f t="shared" si="72"/>
        <v>-10.106489069557362</v>
      </c>
      <c r="O947" s="7">
        <f t="shared" si="73"/>
        <v>24.6</v>
      </c>
      <c r="P947" s="6">
        <f t="shared" si="74"/>
        <v>1</v>
      </c>
    </row>
    <row r="948" spans="2:16" x14ac:dyDescent="0.2">
      <c r="B948" s="5"/>
      <c r="H948" s="3"/>
      <c r="I948" s="4">
        <v>1</v>
      </c>
      <c r="J948" s="4">
        <v>26.6</v>
      </c>
      <c r="K948" s="6">
        <f t="shared" si="70"/>
        <v>0.82294489611562782</v>
      </c>
      <c r="L948" s="6">
        <f t="shared" si="71"/>
        <v>34.706489069557364</v>
      </c>
      <c r="M948" s="6">
        <f t="shared" si="72"/>
        <v>0.17705510388437218</v>
      </c>
      <c r="N948" s="6">
        <f t="shared" si="72"/>
        <v>-8.1064890695573624</v>
      </c>
      <c r="O948" s="7">
        <f t="shared" si="73"/>
        <v>26.6</v>
      </c>
      <c r="P948" s="6">
        <f t="shared" si="74"/>
        <v>1</v>
      </c>
    </row>
    <row r="949" spans="2:16" x14ac:dyDescent="0.2">
      <c r="B949" s="5"/>
      <c r="H949" s="3"/>
      <c r="I949" s="4">
        <v>1</v>
      </c>
      <c r="J949" s="4">
        <v>33</v>
      </c>
      <c r="K949" s="6">
        <f t="shared" si="70"/>
        <v>0.82294489611562782</v>
      </c>
      <c r="L949" s="6">
        <f t="shared" si="71"/>
        <v>34.706489069557364</v>
      </c>
      <c r="M949" s="6">
        <f t="shared" si="72"/>
        <v>0.17705510388437218</v>
      </c>
      <c r="N949" s="6">
        <f t="shared" si="72"/>
        <v>-1.7064890695573638</v>
      </c>
      <c r="O949" s="7">
        <f t="shared" si="73"/>
        <v>33</v>
      </c>
      <c r="P949" s="6">
        <f t="shared" si="74"/>
        <v>1</v>
      </c>
    </row>
    <row r="950" spans="2:16" x14ac:dyDescent="0.2">
      <c r="B950" s="5"/>
      <c r="H950" s="3"/>
      <c r="I950" s="4">
        <v>1</v>
      </c>
      <c r="J950" s="4">
        <v>33.6</v>
      </c>
      <c r="K950" s="6">
        <f t="shared" si="70"/>
        <v>0.82294489611562782</v>
      </c>
      <c r="L950" s="6">
        <f t="shared" si="71"/>
        <v>34.706489069557364</v>
      </c>
      <c r="M950" s="6">
        <f t="shared" si="72"/>
        <v>0.17705510388437218</v>
      </c>
      <c r="N950" s="6">
        <f t="shared" si="72"/>
        <v>-1.1064890695573624</v>
      </c>
      <c r="O950" s="7">
        <f t="shared" si="73"/>
        <v>33.6</v>
      </c>
      <c r="P950" s="6">
        <f t="shared" si="74"/>
        <v>1</v>
      </c>
    </row>
    <row r="951" spans="2:16" x14ac:dyDescent="0.2">
      <c r="B951" s="5"/>
      <c r="H951" s="3"/>
      <c r="I951" s="4">
        <v>1</v>
      </c>
      <c r="J951" s="4">
        <v>29.6</v>
      </c>
      <c r="K951" s="6">
        <f t="shared" si="70"/>
        <v>0.82294489611562782</v>
      </c>
      <c r="L951" s="6">
        <f t="shared" si="71"/>
        <v>34.706489069557364</v>
      </c>
      <c r="M951" s="6">
        <f t="shared" si="72"/>
        <v>0.17705510388437218</v>
      </c>
      <c r="N951" s="6">
        <f t="shared" si="72"/>
        <v>-5.1064890695573624</v>
      </c>
      <c r="O951" s="7">
        <f t="shared" si="73"/>
        <v>29.6</v>
      </c>
      <c r="P951" s="6">
        <f t="shared" si="74"/>
        <v>1</v>
      </c>
    </row>
    <row r="952" spans="2:16" x14ac:dyDescent="0.2">
      <c r="B952" s="5"/>
      <c r="H952" s="3"/>
      <c r="I952" s="4">
        <v>0</v>
      </c>
      <c r="J952" s="4">
        <v>36.558999999999997</v>
      </c>
      <c r="K952" s="6">
        <f t="shared" si="70"/>
        <v>0.82294489611562782</v>
      </c>
      <c r="L952" s="6">
        <f t="shared" si="71"/>
        <v>34.706489069557364</v>
      </c>
      <c r="M952" s="6">
        <f t="shared" si="72"/>
        <v>-0.82294489611562782</v>
      </c>
      <c r="N952" s="6">
        <f t="shared" si="72"/>
        <v>1.8525109304426337</v>
      </c>
      <c r="O952" s="7">
        <f t="shared" si="73"/>
        <v>0</v>
      </c>
      <c r="P952" s="6">
        <f t="shared" si="74"/>
        <v>0</v>
      </c>
    </row>
    <row r="953" spans="2:16" x14ac:dyDescent="0.2">
      <c r="B953" s="5"/>
      <c r="H953" s="3"/>
      <c r="I953" s="4">
        <v>1</v>
      </c>
      <c r="J953" s="4">
        <v>26.794599999999999</v>
      </c>
      <c r="K953" s="6">
        <f t="shared" si="70"/>
        <v>0.82294489611562782</v>
      </c>
      <c r="L953" s="6">
        <f t="shared" si="71"/>
        <v>34.706489069557364</v>
      </c>
      <c r="M953" s="6">
        <f t="shared" si="72"/>
        <v>0.17705510388437218</v>
      </c>
      <c r="N953" s="6">
        <f t="shared" si="72"/>
        <v>-7.9118890695573647</v>
      </c>
      <c r="O953" s="7">
        <f t="shared" si="73"/>
        <v>26.794599999999999</v>
      </c>
      <c r="P953" s="6">
        <f t="shared" si="74"/>
        <v>1</v>
      </c>
    </row>
    <row r="954" spans="2:16" x14ac:dyDescent="0.2">
      <c r="B954" s="5"/>
      <c r="H954" s="3"/>
      <c r="I954" s="4">
        <v>1</v>
      </c>
      <c r="J954" s="4">
        <v>23.152100000000001</v>
      </c>
      <c r="K954" s="6">
        <f t="shared" si="70"/>
        <v>0.82294489611562782</v>
      </c>
      <c r="L954" s="6">
        <f t="shared" si="71"/>
        <v>34.706489069557364</v>
      </c>
      <c r="M954" s="6">
        <f t="shared" si="72"/>
        <v>0.17705510388437218</v>
      </c>
      <c r="N954" s="6">
        <f t="shared" si="72"/>
        <v>-11.554389069557363</v>
      </c>
      <c r="O954" s="7">
        <f t="shared" si="73"/>
        <v>23.152100000000001</v>
      </c>
      <c r="P954" s="6">
        <f t="shared" si="74"/>
        <v>1</v>
      </c>
    </row>
    <row r="955" spans="2:16" x14ac:dyDescent="0.2">
      <c r="B955" s="5"/>
      <c r="H955" s="3"/>
      <c r="I955" s="4">
        <v>1</v>
      </c>
      <c r="J955" s="4">
        <v>29.5</v>
      </c>
      <c r="K955" s="6">
        <f t="shared" si="70"/>
        <v>0.82294489611562782</v>
      </c>
      <c r="L955" s="6">
        <f t="shared" si="71"/>
        <v>34.706489069557364</v>
      </c>
      <c r="M955" s="6">
        <f t="shared" si="72"/>
        <v>0.17705510388437218</v>
      </c>
      <c r="N955" s="6">
        <f t="shared" si="72"/>
        <v>-5.2064890695573638</v>
      </c>
      <c r="O955" s="7">
        <f t="shared" si="73"/>
        <v>29.5</v>
      </c>
      <c r="P955" s="6">
        <f t="shared" si="74"/>
        <v>1</v>
      </c>
    </row>
    <row r="956" spans="2:16" x14ac:dyDescent="0.2">
      <c r="B956" s="5"/>
      <c r="H956" s="3"/>
      <c r="I956" s="4">
        <v>1</v>
      </c>
      <c r="J956" s="4">
        <v>24.9</v>
      </c>
      <c r="K956" s="6">
        <f t="shared" si="70"/>
        <v>0.82294489611562782</v>
      </c>
      <c r="L956" s="6">
        <f t="shared" si="71"/>
        <v>34.706489069557364</v>
      </c>
      <c r="M956" s="6">
        <f t="shared" si="72"/>
        <v>0.17705510388437218</v>
      </c>
      <c r="N956" s="6">
        <f t="shared" si="72"/>
        <v>-9.8064890695573652</v>
      </c>
      <c r="O956" s="7">
        <f t="shared" si="73"/>
        <v>24.9</v>
      </c>
      <c r="P956" s="6">
        <f t="shared" si="74"/>
        <v>1</v>
      </c>
    </row>
    <row r="957" spans="2:16" x14ac:dyDescent="0.2">
      <c r="B957" s="5"/>
      <c r="H957" s="3"/>
      <c r="I957" s="4">
        <v>1</v>
      </c>
      <c r="J957" s="4">
        <v>23.152100000000001</v>
      </c>
      <c r="K957" s="6">
        <f t="shared" si="70"/>
        <v>0.82294489611562782</v>
      </c>
      <c r="L957" s="6">
        <f t="shared" si="71"/>
        <v>34.706489069557364</v>
      </c>
      <c r="M957" s="6">
        <f t="shared" si="72"/>
        <v>0.17705510388437218</v>
      </c>
      <c r="N957" s="6">
        <f t="shared" si="72"/>
        <v>-11.554389069557363</v>
      </c>
      <c r="O957" s="7">
        <f t="shared" si="73"/>
        <v>23.152100000000001</v>
      </c>
      <c r="P957" s="6">
        <f t="shared" si="74"/>
        <v>1</v>
      </c>
    </row>
    <row r="958" spans="2:16" x14ac:dyDescent="0.2">
      <c r="B958" s="5"/>
      <c r="H958" s="3"/>
      <c r="I958" s="4">
        <v>1</v>
      </c>
      <c r="J958" s="4">
        <v>30.9</v>
      </c>
      <c r="K958" s="6">
        <f t="shared" si="70"/>
        <v>0.82294489611562782</v>
      </c>
      <c r="L958" s="6">
        <f t="shared" si="71"/>
        <v>34.706489069557364</v>
      </c>
      <c r="M958" s="6">
        <f t="shared" si="72"/>
        <v>0.17705510388437218</v>
      </c>
      <c r="N958" s="6">
        <f t="shared" si="72"/>
        <v>-3.8064890695573652</v>
      </c>
      <c r="O958" s="7">
        <f t="shared" si="73"/>
        <v>30.9</v>
      </c>
      <c r="P958" s="6">
        <f t="shared" si="74"/>
        <v>1</v>
      </c>
    </row>
    <row r="959" spans="2:16" x14ac:dyDescent="0.2">
      <c r="B959" s="5"/>
      <c r="H959" s="3"/>
      <c r="I959" s="4">
        <v>1</v>
      </c>
      <c r="J959" s="4">
        <v>27.4</v>
      </c>
      <c r="K959" s="6">
        <f t="shared" si="70"/>
        <v>0.82294489611562782</v>
      </c>
      <c r="L959" s="6">
        <f t="shared" si="71"/>
        <v>34.706489069557364</v>
      </c>
      <c r="M959" s="6">
        <f t="shared" si="72"/>
        <v>0.17705510388437218</v>
      </c>
      <c r="N959" s="6">
        <f t="shared" si="72"/>
        <v>-7.3064890695573652</v>
      </c>
      <c r="O959" s="7">
        <f t="shared" si="73"/>
        <v>27.4</v>
      </c>
      <c r="P959" s="6">
        <f t="shared" si="74"/>
        <v>1</v>
      </c>
    </row>
    <row r="960" spans="2:16" x14ac:dyDescent="0.2">
      <c r="B960" s="5"/>
      <c r="H960" s="3"/>
      <c r="I960" s="4">
        <v>1</v>
      </c>
      <c r="J960" s="4">
        <v>30.299299999999999</v>
      </c>
      <c r="K960" s="6">
        <f t="shared" si="70"/>
        <v>0.82294489611562782</v>
      </c>
      <c r="L960" s="6">
        <f t="shared" si="71"/>
        <v>34.706489069557364</v>
      </c>
      <c r="M960" s="6">
        <f t="shared" si="72"/>
        <v>0.17705510388437218</v>
      </c>
      <c r="N960" s="6">
        <f t="shared" si="72"/>
        <v>-4.407189069557365</v>
      </c>
      <c r="O960" s="7">
        <f t="shared" si="73"/>
        <v>30.299299999999999</v>
      </c>
      <c r="P960" s="6">
        <f t="shared" si="74"/>
        <v>1</v>
      </c>
    </row>
    <row r="961" spans="2:16" x14ac:dyDescent="0.2">
      <c r="B961" s="5"/>
      <c r="H961" s="3"/>
      <c r="I961" s="4">
        <v>1</v>
      </c>
      <c r="J961" s="4">
        <v>31.3</v>
      </c>
      <c r="K961" s="6">
        <f t="shared" si="70"/>
        <v>0.82294489611562782</v>
      </c>
      <c r="L961" s="6">
        <f t="shared" si="71"/>
        <v>34.706489069557364</v>
      </c>
      <c r="M961" s="6">
        <f t="shared" si="72"/>
        <v>0.17705510388437218</v>
      </c>
      <c r="N961" s="6">
        <f t="shared" si="72"/>
        <v>-3.4064890695573631</v>
      </c>
      <c r="O961" s="7">
        <f t="shared" si="73"/>
        <v>31.3</v>
      </c>
      <c r="P961" s="6">
        <f t="shared" si="74"/>
        <v>1</v>
      </c>
    </row>
    <row r="962" spans="2:16" x14ac:dyDescent="0.2">
      <c r="B962" s="5"/>
      <c r="H962" s="3"/>
      <c r="I962" s="4">
        <v>1</v>
      </c>
      <c r="J962" s="4">
        <v>40.299999999999997</v>
      </c>
      <c r="K962" s="6">
        <f t="shared" si="70"/>
        <v>0.82294489611562782</v>
      </c>
      <c r="L962" s="6">
        <f t="shared" si="71"/>
        <v>34.706489069557364</v>
      </c>
      <c r="M962" s="6">
        <f t="shared" si="72"/>
        <v>0.17705510388437218</v>
      </c>
      <c r="N962" s="6">
        <f t="shared" si="72"/>
        <v>5.5935109304426334</v>
      </c>
      <c r="O962" s="7">
        <f t="shared" si="73"/>
        <v>40.299999999999997</v>
      </c>
      <c r="P962" s="6">
        <f t="shared" si="74"/>
        <v>1</v>
      </c>
    </row>
    <row r="963" spans="2:16" x14ac:dyDescent="0.2">
      <c r="B963" s="5"/>
      <c r="H963" s="3"/>
      <c r="I963" s="4">
        <v>1</v>
      </c>
      <c r="J963" s="4">
        <v>33.1</v>
      </c>
      <c r="K963" s="6">
        <f t="shared" si="70"/>
        <v>0.82294489611562782</v>
      </c>
      <c r="L963" s="6">
        <f t="shared" si="71"/>
        <v>34.706489069557364</v>
      </c>
      <c r="M963" s="6">
        <f t="shared" si="72"/>
        <v>0.17705510388437218</v>
      </c>
      <c r="N963" s="6">
        <f t="shared" si="72"/>
        <v>-1.6064890695573624</v>
      </c>
      <c r="O963" s="7">
        <f t="shared" si="73"/>
        <v>33.1</v>
      </c>
      <c r="P963" s="6">
        <f t="shared" si="74"/>
        <v>1</v>
      </c>
    </row>
    <row r="964" spans="2:16" x14ac:dyDescent="0.2">
      <c r="B964" s="5"/>
      <c r="H964" s="3"/>
      <c r="I964" s="4">
        <v>1</v>
      </c>
      <c r="J964" s="4">
        <v>29</v>
      </c>
      <c r="K964" s="6">
        <f t="shared" si="70"/>
        <v>0.82294489611562782</v>
      </c>
      <c r="L964" s="6">
        <f t="shared" si="71"/>
        <v>34.706489069557364</v>
      </c>
      <c r="M964" s="6">
        <f t="shared" si="72"/>
        <v>0.17705510388437218</v>
      </c>
      <c r="N964" s="6">
        <f t="shared" si="72"/>
        <v>-5.7064890695573638</v>
      </c>
      <c r="O964" s="7">
        <f t="shared" si="73"/>
        <v>29</v>
      </c>
      <c r="P964" s="6">
        <f t="shared" si="74"/>
        <v>1</v>
      </c>
    </row>
    <row r="965" spans="2:16" x14ac:dyDescent="0.2">
      <c r="B965" s="5"/>
      <c r="H965" s="3"/>
      <c r="I965" s="4">
        <v>1</v>
      </c>
      <c r="J965" s="4">
        <v>30.299900000000001</v>
      </c>
      <c r="K965" s="6">
        <f t="shared" ref="K965:K1028" si="75">AVERAGE($I$4:$I$1110)</f>
        <v>0.82294489611562782</v>
      </c>
      <c r="L965" s="6">
        <f t="shared" ref="L965:L1028" si="76">AVERAGE($J$4:$J$1110)</f>
        <v>34.706489069557364</v>
      </c>
      <c r="M965" s="6">
        <f t="shared" ref="M965:N1028" si="77">I965-K965</f>
        <v>0.17705510388437218</v>
      </c>
      <c r="N965" s="6">
        <f t="shared" si="77"/>
        <v>-4.4065890695573628</v>
      </c>
      <c r="O965" s="7">
        <f t="shared" ref="O965:O1028" si="78">I965*J965</f>
        <v>30.299900000000001</v>
      </c>
      <c r="P965" s="6">
        <f t="shared" ref="P965:P1028" si="79">I965^2</f>
        <v>1</v>
      </c>
    </row>
    <row r="966" spans="2:16" x14ac:dyDescent="0.2">
      <c r="B966" s="5"/>
      <c r="H966" s="3"/>
      <c r="I966" s="4">
        <v>1</v>
      </c>
      <c r="J966" s="4">
        <v>31.6</v>
      </c>
      <c r="K966" s="6">
        <f t="shared" si="75"/>
        <v>0.82294489611562782</v>
      </c>
      <c r="L966" s="6">
        <f t="shared" si="76"/>
        <v>34.706489069557364</v>
      </c>
      <c r="M966" s="6">
        <f t="shared" si="77"/>
        <v>0.17705510388437218</v>
      </c>
      <c r="N966" s="6">
        <f t="shared" si="77"/>
        <v>-3.1064890695573624</v>
      </c>
      <c r="O966" s="7">
        <f t="shared" si="78"/>
        <v>31.6</v>
      </c>
      <c r="P966" s="6">
        <f t="shared" si="79"/>
        <v>1</v>
      </c>
    </row>
    <row r="967" spans="2:16" x14ac:dyDescent="0.2">
      <c r="B967" s="5"/>
      <c r="H967" s="3"/>
      <c r="I967" s="4">
        <v>0</v>
      </c>
      <c r="J967" s="4">
        <v>31.9</v>
      </c>
      <c r="K967" s="6">
        <f t="shared" si="75"/>
        <v>0.82294489611562782</v>
      </c>
      <c r="L967" s="6">
        <f t="shared" si="76"/>
        <v>34.706489069557364</v>
      </c>
      <c r="M967" s="6">
        <f t="shared" si="77"/>
        <v>-0.82294489611562782</v>
      </c>
      <c r="N967" s="6">
        <f t="shared" si="77"/>
        <v>-2.8064890695573652</v>
      </c>
      <c r="O967" s="7">
        <f t="shared" si="78"/>
        <v>0</v>
      </c>
      <c r="P967" s="6">
        <f t="shared" si="79"/>
        <v>0</v>
      </c>
    </row>
    <row r="968" spans="2:16" x14ac:dyDescent="0.2">
      <c r="B968" s="5"/>
      <c r="H968" s="3"/>
      <c r="I968" s="4">
        <v>0</v>
      </c>
      <c r="J968" s="4">
        <v>28.5</v>
      </c>
      <c r="K968" s="6">
        <f t="shared" si="75"/>
        <v>0.82294489611562782</v>
      </c>
      <c r="L968" s="6">
        <f t="shared" si="76"/>
        <v>34.706489069557364</v>
      </c>
      <c r="M968" s="6">
        <f t="shared" si="77"/>
        <v>-0.82294489611562782</v>
      </c>
      <c r="N968" s="6">
        <f t="shared" si="77"/>
        <v>-6.2064890695573638</v>
      </c>
      <c r="O968" s="7">
        <f t="shared" si="78"/>
        <v>0</v>
      </c>
      <c r="P968" s="6">
        <f t="shared" si="79"/>
        <v>0</v>
      </c>
    </row>
    <row r="969" spans="2:16" x14ac:dyDescent="0.2">
      <c r="B969" s="5"/>
      <c r="H969" s="3"/>
      <c r="I969" s="4">
        <v>0</v>
      </c>
      <c r="J969" s="4">
        <v>28.4</v>
      </c>
      <c r="K969" s="6">
        <f t="shared" si="75"/>
        <v>0.82294489611562782</v>
      </c>
      <c r="L969" s="6">
        <f t="shared" si="76"/>
        <v>34.706489069557364</v>
      </c>
      <c r="M969" s="6">
        <f t="shared" si="77"/>
        <v>-0.82294489611562782</v>
      </c>
      <c r="N969" s="6">
        <f t="shared" si="77"/>
        <v>-6.3064890695573652</v>
      </c>
      <c r="O969" s="7">
        <f t="shared" si="78"/>
        <v>0</v>
      </c>
      <c r="P969" s="6">
        <f t="shared" si="79"/>
        <v>0</v>
      </c>
    </row>
    <row r="970" spans="2:16" x14ac:dyDescent="0.2">
      <c r="B970" s="5"/>
      <c r="H970" s="3"/>
      <c r="I970" s="4">
        <v>0</v>
      </c>
      <c r="J970" s="4">
        <v>31.4</v>
      </c>
      <c r="K970" s="6">
        <f t="shared" si="75"/>
        <v>0.82294489611562782</v>
      </c>
      <c r="L970" s="6">
        <f t="shared" si="76"/>
        <v>34.706489069557364</v>
      </c>
      <c r="M970" s="6">
        <f t="shared" si="77"/>
        <v>-0.82294489611562782</v>
      </c>
      <c r="N970" s="6">
        <f t="shared" si="77"/>
        <v>-3.3064890695573652</v>
      </c>
      <c r="O970" s="7">
        <f t="shared" si="78"/>
        <v>0</v>
      </c>
      <c r="P970" s="6">
        <f t="shared" si="79"/>
        <v>0</v>
      </c>
    </row>
    <row r="971" spans="2:16" x14ac:dyDescent="0.2">
      <c r="B971" s="5"/>
      <c r="H971" s="3"/>
      <c r="I971" s="4">
        <v>1</v>
      </c>
      <c r="J971" s="4">
        <v>36.030700000000003</v>
      </c>
      <c r="K971" s="6">
        <f t="shared" si="75"/>
        <v>0.82294489611562782</v>
      </c>
      <c r="L971" s="6">
        <f t="shared" si="76"/>
        <v>34.706489069557364</v>
      </c>
      <c r="M971" s="6">
        <f t="shared" si="77"/>
        <v>0.17705510388437218</v>
      </c>
      <c r="N971" s="6">
        <f t="shared" si="77"/>
        <v>1.3242109304426393</v>
      </c>
      <c r="O971" s="7">
        <f t="shared" si="78"/>
        <v>36.030700000000003</v>
      </c>
      <c r="P971" s="6">
        <f t="shared" si="79"/>
        <v>1</v>
      </c>
    </row>
    <row r="972" spans="2:16" x14ac:dyDescent="0.2">
      <c r="B972" s="5"/>
      <c r="H972" s="3"/>
      <c r="I972" s="4">
        <v>1</v>
      </c>
      <c r="J972" s="4">
        <v>31.3917</v>
      </c>
      <c r="K972" s="6">
        <f t="shared" si="75"/>
        <v>0.82294489611562782</v>
      </c>
      <c r="L972" s="6">
        <f t="shared" si="76"/>
        <v>34.706489069557364</v>
      </c>
      <c r="M972" s="6">
        <f t="shared" si="77"/>
        <v>0.17705510388437218</v>
      </c>
      <c r="N972" s="6">
        <f t="shared" si="77"/>
        <v>-3.3147890695573636</v>
      </c>
      <c r="O972" s="7">
        <f t="shared" si="78"/>
        <v>31.3917</v>
      </c>
      <c r="P972" s="6">
        <f t="shared" si="79"/>
        <v>1</v>
      </c>
    </row>
    <row r="973" spans="2:16" x14ac:dyDescent="0.2">
      <c r="B973" s="5"/>
      <c r="H973" s="3"/>
      <c r="I973" s="4">
        <v>1</v>
      </c>
      <c r="J973" s="4">
        <v>37.9</v>
      </c>
      <c r="K973" s="6">
        <f t="shared" si="75"/>
        <v>0.82294489611562782</v>
      </c>
      <c r="L973" s="6">
        <f t="shared" si="76"/>
        <v>34.706489069557364</v>
      </c>
      <c r="M973" s="6">
        <f t="shared" si="77"/>
        <v>0.17705510388437218</v>
      </c>
      <c r="N973" s="6">
        <f t="shared" si="77"/>
        <v>3.1935109304426348</v>
      </c>
      <c r="O973" s="7">
        <f t="shared" si="78"/>
        <v>37.9</v>
      </c>
      <c r="P973" s="6">
        <f t="shared" si="79"/>
        <v>1</v>
      </c>
    </row>
    <row r="974" spans="2:16" x14ac:dyDescent="0.2">
      <c r="B974" s="5"/>
      <c r="H974" s="3"/>
      <c r="I974" s="4">
        <v>0</v>
      </c>
      <c r="J974" s="4">
        <v>23.898299999999999</v>
      </c>
      <c r="K974" s="6">
        <f t="shared" si="75"/>
        <v>0.82294489611562782</v>
      </c>
      <c r="L974" s="6">
        <f t="shared" si="76"/>
        <v>34.706489069557364</v>
      </c>
      <c r="M974" s="6">
        <f t="shared" si="77"/>
        <v>-0.82294489611562782</v>
      </c>
      <c r="N974" s="6">
        <f t="shared" si="77"/>
        <v>-10.808189069557365</v>
      </c>
      <c r="O974" s="7">
        <f t="shared" si="78"/>
        <v>0</v>
      </c>
      <c r="P974" s="6">
        <f t="shared" si="79"/>
        <v>0</v>
      </c>
    </row>
    <row r="975" spans="2:16" x14ac:dyDescent="0.2">
      <c r="B975" s="5"/>
      <c r="H975" s="3"/>
      <c r="I975" s="4">
        <v>0</v>
      </c>
      <c r="J975" s="4">
        <v>25.753499999999999</v>
      </c>
      <c r="K975" s="6">
        <f t="shared" si="75"/>
        <v>0.82294489611562782</v>
      </c>
      <c r="L975" s="6">
        <f t="shared" si="76"/>
        <v>34.706489069557364</v>
      </c>
      <c r="M975" s="6">
        <f t="shared" si="77"/>
        <v>-0.82294489611562782</v>
      </c>
      <c r="N975" s="6">
        <f t="shared" si="77"/>
        <v>-8.9529890695573648</v>
      </c>
      <c r="O975" s="7">
        <f t="shared" si="78"/>
        <v>0</v>
      </c>
      <c r="P975" s="6">
        <f t="shared" si="79"/>
        <v>0</v>
      </c>
    </row>
    <row r="976" spans="2:16" x14ac:dyDescent="0.2">
      <c r="B976" s="5"/>
      <c r="H976" s="3"/>
      <c r="I976" s="4">
        <v>0</v>
      </c>
      <c r="J976" s="4">
        <v>26.662199999999999</v>
      </c>
      <c r="K976" s="6">
        <f t="shared" si="75"/>
        <v>0.82294489611562782</v>
      </c>
      <c r="L976" s="6">
        <f t="shared" si="76"/>
        <v>34.706489069557364</v>
      </c>
      <c r="M976" s="6">
        <f t="shared" si="77"/>
        <v>-0.82294489611562782</v>
      </c>
      <c r="N976" s="6">
        <f t="shared" si="77"/>
        <v>-8.0442890695573652</v>
      </c>
      <c r="O976" s="7">
        <f t="shared" si="78"/>
        <v>0</v>
      </c>
      <c r="P976" s="6">
        <f t="shared" si="79"/>
        <v>0</v>
      </c>
    </row>
    <row r="977" spans="2:16" x14ac:dyDescent="0.2">
      <c r="B977" s="5"/>
      <c r="H977" s="3"/>
      <c r="I977" s="4">
        <v>0</v>
      </c>
      <c r="J977" s="4">
        <v>30.380500000000001</v>
      </c>
      <c r="K977" s="6">
        <f t="shared" si="75"/>
        <v>0.82294489611562782</v>
      </c>
      <c r="L977" s="6">
        <f t="shared" si="76"/>
        <v>34.706489069557364</v>
      </c>
      <c r="M977" s="6">
        <f t="shared" si="77"/>
        <v>-0.82294489611562782</v>
      </c>
      <c r="N977" s="6">
        <f t="shared" si="77"/>
        <v>-4.3259890695573624</v>
      </c>
      <c r="O977" s="7">
        <f t="shared" si="78"/>
        <v>0</v>
      </c>
      <c r="P977" s="6">
        <f t="shared" si="79"/>
        <v>0</v>
      </c>
    </row>
    <row r="978" spans="2:16" x14ac:dyDescent="0.2">
      <c r="B978" s="5"/>
      <c r="H978" s="3"/>
      <c r="I978" s="4">
        <v>1</v>
      </c>
      <c r="J978" s="4">
        <v>30.2</v>
      </c>
      <c r="K978" s="6">
        <f t="shared" si="75"/>
        <v>0.82294489611562782</v>
      </c>
      <c r="L978" s="6">
        <f t="shared" si="76"/>
        <v>34.706489069557364</v>
      </c>
      <c r="M978" s="6">
        <f t="shared" si="77"/>
        <v>0.17705510388437218</v>
      </c>
      <c r="N978" s="6">
        <f t="shared" si="77"/>
        <v>-4.5064890695573645</v>
      </c>
      <c r="O978" s="7">
        <f t="shared" si="78"/>
        <v>30.2</v>
      </c>
      <c r="P978" s="6">
        <f t="shared" si="79"/>
        <v>1</v>
      </c>
    </row>
    <row r="979" spans="2:16" x14ac:dyDescent="0.2">
      <c r="B979" s="5"/>
      <c r="H979" s="3"/>
      <c r="I979" s="4">
        <v>1</v>
      </c>
      <c r="J979" s="4">
        <v>31.6</v>
      </c>
      <c r="K979" s="6">
        <f t="shared" si="75"/>
        <v>0.82294489611562782</v>
      </c>
      <c r="L979" s="6">
        <f t="shared" si="76"/>
        <v>34.706489069557364</v>
      </c>
      <c r="M979" s="6">
        <f t="shared" si="77"/>
        <v>0.17705510388437218</v>
      </c>
      <c r="N979" s="6">
        <f t="shared" si="77"/>
        <v>-3.1064890695573624</v>
      </c>
      <c r="O979" s="7">
        <f t="shared" si="78"/>
        <v>31.6</v>
      </c>
      <c r="P979" s="6">
        <f t="shared" si="79"/>
        <v>1</v>
      </c>
    </row>
    <row r="980" spans="2:16" x14ac:dyDescent="0.2">
      <c r="B980" s="5"/>
      <c r="H980" s="3"/>
      <c r="I980" s="4">
        <v>1</v>
      </c>
      <c r="J980" s="4">
        <v>29</v>
      </c>
      <c r="K980" s="6">
        <f t="shared" si="75"/>
        <v>0.82294489611562782</v>
      </c>
      <c r="L980" s="6">
        <f t="shared" si="76"/>
        <v>34.706489069557364</v>
      </c>
      <c r="M980" s="6">
        <f t="shared" si="77"/>
        <v>0.17705510388437218</v>
      </c>
      <c r="N980" s="6">
        <f t="shared" si="77"/>
        <v>-5.7064890695573638</v>
      </c>
      <c r="O980" s="7">
        <f t="shared" si="78"/>
        <v>29</v>
      </c>
      <c r="P980" s="6">
        <f t="shared" si="79"/>
        <v>1</v>
      </c>
    </row>
    <row r="981" spans="2:16" x14ac:dyDescent="0.2">
      <c r="B981" s="5"/>
      <c r="H981" s="3"/>
      <c r="I981" s="4">
        <v>1</v>
      </c>
      <c r="J981" s="4">
        <v>30.299900000000001</v>
      </c>
      <c r="K981" s="6">
        <f t="shared" si="75"/>
        <v>0.82294489611562782</v>
      </c>
      <c r="L981" s="6">
        <f t="shared" si="76"/>
        <v>34.706489069557364</v>
      </c>
      <c r="M981" s="6">
        <f t="shared" si="77"/>
        <v>0.17705510388437218</v>
      </c>
      <c r="N981" s="6">
        <f t="shared" si="77"/>
        <v>-4.4065890695573628</v>
      </c>
      <c r="O981" s="7">
        <f t="shared" si="78"/>
        <v>30.299900000000001</v>
      </c>
      <c r="P981" s="6">
        <f t="shared" si="79"/>
        <v>1</v>
      </c>
    </row>
    <row r="982" spans="2:16" x14ac:dyDescent="0.2">
      <c r="B982" s="5"/>
      <c r="H982" s="3"/>
      <c r="I982" s="4">
        <v>1</v>
      </c>
      <c r="J982" s="4">
        <v>27.4</v>
      </c>
      <c r="K982" s="6">
        <f t="shared" si="75"/>
        <v>0.82294489611562782</v>
      </c>
      <c r="L982" s="6">
        <f t="shared" si="76"/>
        <v>34.706489069557364</v>
      </c>
      <c r="M982" s="6">
        <f t="shared" si="77"/>
        <v>0.17705510388437218</v>
      </c>
      <c r="N982" s="6">
        <f t="shared" si="77"/>
        <v>-7.3064890695573652</v>
      </c>
      <c r="O982" s="7">
        <f t="shared" si="78"/>
        <v>27.4</v>
      </c>
      <c r="P982" s="6">
        <f t="shared" si="79"/>
        <v>1</v>
      </c>
    </row>
    <row r="983" spans="2:16" x14ac:dyDescent="0.2">
      <c r="B983" s="5"/>
      <c r="H983" s="3"/>
      <c r="I983" s="4">
        <v>1</v>
      </c>
      <c r="J983" s="4">
        <v>40.299999999999997</v>
      </c>
      <c r="K983" s="6">
        <f t="shared" si="75"/>
        <v>0.82294489611562782</v>
      </c>
      <c r="L983" s="6">
        <f t="shared" si="76"/>
        <v>34.706489069557364</v>
      </c>
      <c r="M983" s="6">
        <f t="shared" si="77"/>
        <v>0.17705510388437218</v>
      </c>
      <c r="N983" s="6">
        <f t="shared" si="77"/>
        <v>5.5935109304426334</v>
      </c>
      <c r="O983" s="7">
        <f t="shared" si="78"/>
        <v>40.299999999999997</v>
      </c>
      <c r="P983" s="6">
        <f t="shared" si="79"/>
        <v>1</v>
      </c>
    </row>
    <row r="984" spans="2:16" x14ac:dyDescent="0.2">
      <c r="B984" s="5"/>
      <c r="H984" s="3"/>
      <c r="I984" s="4">
        <v>1</v>
      </c>
      <c r="J984" s="4">
        <v>33.1</v>
      </c>
      <c r="K984" s="6">
        <f t="shared" si="75"/>
        <v>0.82294489611562782</v>
      </c>
      <c r="L984" s="6">
        <f t="shared" si="76"/>
        <v>34.706489069557364</v>
      </c>
      <c r="M984" s="6">
        <f t="shared" si="77"/>
        <v>0.17705510388437218</v>
      </c>
      <c r="N984" s="6">
        <f t="shared" si="77"/>
        <v>-1.6064890695573624</v>
      </c>
      <c r="O984" s="7">
        <f t="shared" si="78"/>
        <v>33.1</v>
      </c>
      <c r="P984" s="6">
        <f t="shared" si="79"/>
        <v>1</v>
      </c>
    </row>
    <row r="985" spans="2:16" x14ac:dyDescent="0.2">
      <c r="B985" s="5"/>
      <c r="H985" s="3"/>
      <c r="I985" s="4">
        <v>1</v>
      </c>
      <c r="J985" s="4">
        <v>34.6</v>
      </c>
      <c r="K985" s="6">
        <f t="shared" si="75"/>
        <v>0.82294489611562782</v>
      </c>
      <c r="L985" s="6">
        <f t="shared" si="76"/>
        <v>34.706489069557364</v>
      </c>
      <c r="M985" s="6">
        <f t="shared" si="77"/>
        <v>0.17705510388437218</v>
      </c>
      <c r="N985" s="6">
        <f t="shared" si="77"/>
        <v>-0.10648906955736237</v>
      </c>
      <c r="O985" s="7">
        <f t="shared" si="78"/>
        <v>34.6</v>
      </c>
      <c r="P985" s="6">
        <f t="shared" si="79"/>
        <v>1</v>
      </c>
    </row>
    <row r="986" spans="2:16" x14ac:dyDescent="0.2">
      <c r="B986" s="5"/>
      <c r="H986" s="3"/>
      <c r="I986" s="4">
        <v>1</v>
      </c>
      <c r="J986" s="4">
        <v>37.709800000000001</v>
      </c>
      <c r="K986" s="6">
        <f t="shared" si="75"/>
        <v>0.82294489611562782</v>
      </c>
      <c r="L986" s="6">
        <f t="shared" si="76"/>
        <v>34.706489069557364</v>
      </c>
      <c r="M986" s="6">
        <f t="shared" si="77"/>
        <v>0.17705510388437218</v>
      </c>
      <c r="N986" s="6">
        <f t="shared" si="77"/>
        <v>3.0033109304426375</v>
      </c>
      <c r="O986" s="7">
        <f t="shared" si="78"/>
        <v>37.709800000000001</v>
      </c>
      <c r="P986" s="6">
        <f t="shared" si="79"/>
        <v>1</v>
      </c>
    </row>
    <row r="987" spans="2:16" x14ac:dyDescent="0.2">
      <c r="B987" s="5"/>
      <c r="H987" s="3"/>
      <c r="I987" s="4">
        <v>1</v>
      </c>
      <c r="J987" s="4">
        <v>31.3</v>
      </c>
      <c r="K987" s="6">
        <f t="shared" si="75"/>
        <v>0.82294489611562782</v>
      </c>
      <c r="L987" s="6">
        <f t="shared" si="76"/>
        <v>34.706489069557364</v>
      </c>
      <c r="M987" s="6">
        <f t="shared" si="77"/>
        <v>0.17705510388437218</v>
      </c>
      <c r="N987" s="6">
        <f t="shared" si="77"/>
        <v>-3.4064890695573631</v>
      </c>
      <c r="O987" s="7">
        <f t="shared" si="78"/>
        <v>31.3</v>
      </c>
      <c r="P987" s="6">
        <f t="shared" si="79"/>
        <v>1</v>
      </c>
    </row>
    <row r="988" spans="2:16" x14ac:dyDescent="0.2">
      <c r="B988" s="5"/>
      <c r="H988" s="3"/>
      <c r="I988" s="4">
        <v>1</v>
      </c>
      <c r="J988" s="4">
        <v>33.5</v>
      </c>
      <c r="K988" s="6">
        <f t="shared" si="75"/>
        <v>0.82294489611562782</v>
      </c>
      <c r="L988" s="6">
        <f t="shared" si="76"/>
        <v>34.706489069557364</v>
      </c>
      <c r="M988" s="6">
        <f t="shared" si="77"/>
        <v>0.17705510388437218</v>
      </c>
      <c r="N988" s="6">
        <f t="shared" si="77"/>
        <v>-1.2064890695573638</v>
      </c>
      <c r="O988" s="7">
        <f t="shared" si="78"/>
        <v>33.5</v>
      </c>
      <c r="P988" s="6">
        <f t="shared" si="79"/>
        <v>1</v>
      </c>
    </row>
    <row r="989" spans="2:16" x14ac:dyDescent="0.2">
      <c r="B989" s="5"/>
      <c r="H989" s="3"/>
      <c r="I989" s="4">
        <v>1</v>
      </c>
      <c r="J989" s="4">
        <v>30.5</v>
      </c>
      <c r="K989" s="6">
        <f t="shared" si="75"/>
        <v>0.82294489611562782</v>
      </c>
      <c r="L989" s="6">
        <f t="shared" si="76"/>
        <v>34.706489069557364</v>
      </c>
      <c r="M989" s="6">
        <f t="shared" si="77"/>
        <v>0.17705510388437218</v>
      </c>
      <c r="N989" s="6">
        <f t="shared" si="77"/>
        <v>-4.2064890695573638</v>
      </c>
      <c r="O989" s="7">
        <f t="shared" si="78"/>
        <v>30.5</v>
      </c>
      <c r="P989" s="6">
        <f t="shared" si="79"/>
        <v>1</v>
      </c>
    </row>
    <row r="990" spans="2:16" x14ac:dyDescent="0.2">
      <c r="B990" s="5"/>
      <c r="H990" s="3"/>
      <c r="I990" s="4">
        <v>0</v>
      </c>
      <c r="J990" s="4">
        <v>25.2</v>
      </c>
      <c r="K990" s="6">
        <f t="shared" si="75"/>
        <v>0.82294489611562782</v>
      </c>
      <c r="L990" s="6">
        <f t="shared" si="76"/>
        <v>34.706489069557364</v>
      </c>
      <c r="M990" s="6">
        <f t="shared" si="77"/>
        <v>-0.82294489611562782</v>
      </c>
      <c r="N990" s="6">
        <f t="shared" si="77"/>
        <v>-9.5064890695573645</v>
      </c>
      <c r="O990" s="7">
        <f t="shared" si="78"/>
        <v>0</v>
      </c>
      <c r="P990" s="6">
        <f t="shared" si="79"/>
        <v>0</v>
      </c>
    </row>
    <row r="991" spans="2:16" x14ac:dyDescent="0.2">
      <c r="B991" s="5"/>
      <c r="H991" s="3"/>
      <c r="I991" s="4">
        <v>0</v>
      </c>
      <c r="J991" s="4">
        <v>25.1</v>
      </c>
      <c r="K991" s="6">
        <f t="shared" si="75"/>
        <v>0.82294489611562782</v>
      </c>
      <c r="L991" s="6">
        <f t="shared" si="76"/>
        <v>34.706489069557364</v>
      </c>
      <c r="M991" s="6">
        <f t="shared" si="77"/>
        <v>-0.82294489611562782</v>
      </c>
      <c r="N991" s="6">
        <f t="shared" si="77"/>
        <v>-9.6064890695573624</v>
      </c>
      <c r="O991" s="7">
        <f t="shared" si="78"/>
        <v>0</v>
      </c>
      <c r="P991" s="6">
        <f t="shared" si="79"/>
        <v>0</v>
      </c>
    </row>
    <row r="992" spans="2:16" x14ac:dyDescent="0.2">
      <c r="B992" s="5"/>
      <c r="H992" s="3"/>
      <c r="I992" s="4">
        <v>1</v>
      </c>
      <c r="J992" s="4">
        <v>22.299900000000001</v>
      </c>
      <c r="K992" s="6">
        <f t="shared" si="75"/>
        <v>0.82294489611562782</v>
      </c>
      <c r="L992" s="6">
        <f t="shared" si="76"/>
        <v>34.706489069557364</v>
      </c>
      <c r="M992" s="6">
        <f t="shared" si="77"/>
        <v>0.17705510388437218</v>
      </c>
      <c r="N992" s="6">
        <f t="shared" si="77"/>
        <v>-12.406589069557363</v>
      </c>
      <c r="O992" s="7">
        <f t="shared" si="78"/>
        <v>22.299900000000001</v>
      </c>
      <c r="P992" s="6">
        <f t="shared" si="79"/>
        <v>1</v>
      </c>
    </row>
    <row r="993" spans="2:16" x14ac:dyDescent="0.2">
      <c r="B993" s="5"/>
      <c r="H993" s="3"/>
      <c r="I993" s="4">
        <v>1</v>
      </c>
      <c r="J993" s="4">
        <v>37.6</v>
      </c>
      <c r="K993" s="6">
        <f t="shared" si="75"/>
        <v>0.82294489611562782</v>
      </c>
      <c r="L993" s="6">
        <f t="shared" si="76"/>
        <v>34.706489069557364</v>
      </c>
      <c r="M993" s="6">
        <f t="shared" si="77"/>
        <v>0.17705510388437218</v>
      </c>
      <c r="N993" s="6">
        <f t="shared" si="77"/>
        <v>2.8935109304426376</v>
      </c>
      <c r="O993" s="7">
        <f t="shared" si="78"/>
        <v>37.6</v>
      </c>
      <c r="P993" s="6">
        <f t="shared" si="79"/>
        <v>1</v>
      </c>
    </row>
    <row r="994" spans="2:16" x14ac:dyDescent="0.2">
      <c r="B994" s="5"/>
      <c r="H994" s="3"/>
      <c r="I994" s="4">
        <v>1</v>
      </c>
      <c r="J994" s="4">
        <v>36</v>
      </c>
      <c r="K994" s="6">
        <f t="shared" si="75"/>
        <v>0.82294489611562782</v>
      </c>
      <c r="L994" s="6">
        <f t="shared" si="76"/>
        <v>34.706489069557364</v>
      </c>
      <c r="M994" s="6">
        <f t="shared" si="77"/>
        <v>0.17705510388437218</v>
      </c>
      <c r="N994" s="6">
        <f t="shared" si="77"/>
        <v>1.2935109304426362</v>
      </c>
      <c r="O994" s="7">
        <f t="shared" si="78"/>
        <v>36</v>
      </c>
      <c r="P994" s="6">
        <f t="shared" si="79"/>
        <v>1</v>
      </c>
    </row>
    <row r="995" spans="2:16" x14ac:dyDescent="0.2">
      <c r="B995" s="5"/>
      <c r="H995" s="3"/>
      <c r="I995" s="4">
        <v>1</v>
      </c>
      <c r="J995" s="4">
        <v>39.204099999999997</v>
      </c>
      <c r="K995" s="6">
        <f t="shared" si="75"/>
        <v>0.82294489611562782</v>
      </c>
      <c r="L995" s="6">
        <f t="shared" si="76"/>
        <v>34.706489069557364</v>
      </c>
      <c r="M995" s="6">
        <f t="shared" si="77"/>
        <v>0.17705510388437218</v>
      </c>
      <c r="N995" s="6">
        <f t="shared" si="77"/>
        <v>4.497610930442633</v>
      </c>
      <c r="O995" s="7">
        <f t="shared" si="78"/>
        <v>39.204099999999997</v>
      </c>
      <c r="P995" s="6">
        <f t="shared" si="79"/>
        <v>1</v>
      </c>
    </row>
    <row r="996" spans="2:16" x14ac:dyDescent="0.2">
      <c r="B996" s="5"/>
      <c r="H996" s="3"/>
      <c r="I996" s="4">
        <v>1</v>
      </c>
      <c r="J996" s="4">
        <v>38.6</v>
      </c>
      <c r="K996" s="6">
        <f t="shared" si="75"/>
        <v>0.82294489611562782</v>
      </c>
      <c r="L996" s="6">
        <f t="shared" si="76"/>
        <v>34.706489069557364</v>
      </c>
      <c r="M996" s="6">
        <f t="shared" si="77"/>
        <v>0.17705510388437218</v>
      </c>
      <c r="N996" s="6">
        <f t="shared" si="77"/>
        <v>3.8935109304426376</v>
      </c>
      <c r="O996" s="7">
        <f t="shared" si="78"/>
        <v>38.6</v>
      </c>
      <c r="P996" s="6">
        <f t="shared" si="79"/>
        <v>1</v>
      </c>
    </row>
    <row r="997" spans="2:16" x14ac:dyDescent="0.2">
      <c r="B997" s="5"/>
      <c r="H997" s="3"/>
      <c r="I997" s="4">
        <v>1</v>
      </c>
      <c r="J997" s="4">
        <v>31.1</v>
      </c>
      <c r="K997" s="6">
        <f t="shared" si="75"/>
        <v>0.82294489611562782</v>
      </c>
      <c r="L997" s="6">
        <f t="shared" si="76"/>
        <v>34.706489069557364</v>
      </c>
      <c r="M997" s="6">
        <f t="shared" si="77"/>
        <v>0.17705510388437218</v>
      </c>
      <c r="N997" s="6">
        <f t="shared" si="77"/>
        <v>-3.6064890695573624</v>
      </c>
      <c r="O997" s="7">
        <f t="shared" si="78"/>
        <v>31.1</v>
      </c>
      <c r="P997" s="6">
        <f t="shared" si="79"/>
        <v>1</v>
      </c>
    </row>
    <row r="998" spans="2:16" x14ac:dyDescent="0.2">
      <c r="B998" s="5"/>
      <c r="H998" s="3"/>
      <c r="I998" s="4">
        <v>1</v>
      </c>
      <c r="J998" s="4">
        <v>29.773399999999999</v>
      </c>
      <c r="K998" s="6">
        <f t="shared" si="75"/>
        <v>0.82294489611562782</v>
      </c>
      <c r="L998" s="6">
        <f t="shared" si="76"/>
        <v>34.706489069557364</v>
      </c>
      <c r="M998" s="6">
        <f t="shared" si="77"/>
        <v>0.17705510388437218</v>
      </c>
      <c r="N998" s="6">
        <f t="shared" si="77"/>
        <v>-4.933089069557365</v>
      </c>
      <c r="O998" s="7">
        <f t="shared" si="78"/>
        <v>29.773399999999999</v>
      </c>
      <c r="P998" s="6">
        <f t="shared" si="79"/>
        <v>1</v>
      </c>
    </row>
    <row r="999" spans="2:16" x14ac:dyDescent="0.2">
      <c r="B999" s="5"/>
      <c r="H999" s="3"/>
      <c r="I999" s="4">
        <v>1</v>
      </c>
      <c r="J999" s="4">
        <v>27.251100000000001</v>
      </c>
      <c r="K999" s="6">
        <f t="shared" si="75"/>
        <v>0.82294489611562782</v>
      </c>
      <c r="L999" s="6">
        <f t="shared" si="76"/>
        <v>34.706489069557364</v>
      </c>
      <c r="M999" s="6">
        <f t="shared" si="77"/>
        <v>0.17705510388437218</v>
      </c>
      <c r="N999" s="6">
        <f t="shared" si="77"/>
        <v>-7.4553890695573628</v>
      </c>
      <c r="O999" s="7">
        <f t="shared" si="78"/>
        <v>27.251100000000001</v>
      </c>
      <c r="P999" s="6">
        <f t="shared" si="79"/>
        <v>1</v>
      </c>
    </row>
    <row r="1000" spans="2:16" x14ac:dyDescent="0.2">
      <c r="B1000" s="5"/>
      <c r="H1000" s="3"/>
      <c r="I1000" s="4">
        <v>1</v>
      </c>
      <c r="J1000" s="4">
        <v>23.6</v>
      </c>
      <c r="K1000" s="6">
        <f t="shared" si="75"/>
        <v>0.82294489611562782</v>
      </c>
      <c r="L1000" s="6">
        <f t="shared" si="76"/>
        <v>34.706489069557364</v>
      </c>
      <c r="M1000" s="6">
        <f t="shared" si="77"/>
        <v>0.17705510388437218</v>
      </c>
      <c r="N1000" s="6">
        <f t="shared" si="77"/>
        <v>-11.106489069557362</v>
      </c>
      <c r="O1000" s="7">
        <f t="shared" si="78"/>
        <v>23.6</v>
      </c>
      <c r="P1000" s="6">
        <f t="shared" si="79"/>
        <v>1</v>
      </c>
    </row>
    <row r="1001" spans="2:16" x14ac:dyDescent="0.2">
      <c r="B1001" s="5"/>
      <c r="H1001" s="3"/>
      <c r="I1001" s="4">
        <v>0</v>
      </c>
      <c r="J1001" s="4">
        <v>26.6</v>
      </c>
      <c r="K1001" s="6">
        <f t="shared" si="75"/>
        <v>0.82294489611562782</v>
      </c>
      <c r="L1001" s="6">
        <f t="shared" si="76"/>
        <v>34.706489069557364</v>
      </c>
      <c r="M1001" s="6">
        <f t="shared" si="77"/>
        <v>-0.82294489611562782</v>
      </c>
      <c r="N1001" s="6">
        <f t="shared" si="77"/>
        <v>-8.1064890695573624</v>
      </c>
      <c r="O1001" s="7">
        <f t="shared" si="78"/>
        <v>0</v>
      </c>
      <c r="P1001" s="6">
        <f t="shared" si="79"/>
        <v>0</v>
      </c>
    </row>
    <row r="1002" spans="2:16" x14ac:dyDescent="0.2">
      <c r="B1002" s="5"/>
      <c r="H1002" s="3"/>
      <c r="I1002" s="4">
        <v>1</v>
      </c>
      <c r="J1002" s="4">
        <v>26</v>
      </c>
      <c r="K1002" s="6">
        <f t="shared" si="75"/>
        <v>0.82294489611562782</v>
      </c>
      <c r="L1002" s="6">
        <f t="shared" si="76"/>
        <v>34.706489069557364</v>
      </c>
      <c r="M1002" s="6">
        <f t="shared" si="77"/>
        <v>0.17705510388437218</v>
      </c>
      <c r="N1002" s="6">
        <f t="shared" si="77"/>
        <v>-8.7064890695573638</v>
      </c>
      <c r="O1002" s="7">
        <f t="shared" si="78"/>
        <v>26</v>
      </c>
      <c r="P1002" s="6">
        <f t="shared" si="79"/>
        <v>1</v>
      </c>
    </row>
    <row r="1003" spans="2:16" x14ac:dyDescent="0.2">
      <c r="B1003" s="5"/>
      <c r="H1003" s="3"/>
      <c r="I1003" s="4">
        <v>1</v>
      </c>
      <c r="J1003" s="4">
        <v>38.6</v>
      </c>
      <c r="K1003" s="6">
        <f t="shared" si="75"/>
        <v>0.82294489611562782</v>
      </c>
      <c r="L1003" s="6">
        <f t="shared" si="76"/>
        <v>34.706489069557364</v>
      </c>
      <c r="M1003" s="6">
        <f t="shared" si="77"/>
        <v>0.17705510388437218</v>
      </c>
      <c r="N1003" s="6">
        <f t="shared" si="77"/>
        <v>3.8935109304426376</v>
      </c>
      <c r="O1003" s="7">
        <f t="shared" si="78"/>
        <v>38.6</v>
      </c>
      <c r="P1003" s="6">
        <f t="shared" si="79"/>
        <v>1</v>
      </c>
    </row>
    <row r="1004" spans="2:16" x14ac:dyDescent="0.2">
      <c r="B1004" s="5"/>
      <c r="H1004" s="3"/>
      <c r="I1004" s="4">
        <v>1</v>
      </c>
      <c r="J1004" s="4">
        <v>33.6</v>
      </c>
      <c r="K1004" s="6">
        <f t="shared" si="75"/>
        <v>0.82294489611562782</v>
      </c>
      <c r="L1004" s="6">
        <f t="shared" si="76"/>
        <v>34.706489069557364</v>
      </c>
      <c r="M1004" s="6">
        <f t="shared" si="77"/>
        <v>0.17705510388437218</v>
      </c>
      <c r="N1004" s="6">
        <f t="shared" si="77"/>
        <v>-1.1064890695573624</v>
      </c>
      <c r="O1004" s="7">
        <f t="shared" si="78"/>
        <v>33.6</v>
      </c>
      <c r="P1004" s="6">
        <f t="shared" si="79"/>
        <v>1</v>
      </c>
    </row>
    <row r="1005" spans="2:16" x14ac:dyDescent="0.2">
      <c r="B1005" s="5"/>
      <c r="H1005" s="3"/>
      <c r="I1005" s="4">
        <v>0</v>
      </c>
      <c r="J1005" s="4">
        <v>27.5</v>
      </c>
      <c r="K1005" s="6">
        <f t="shared" si="75"/>
        <v>0.82294489611562782</v>
      </c>
      <c r="L1005" s="6">
        <f t="shared" si="76"/>
        <v>34.706489069557364</v>
      </c>
      <c r="M1005" s="6">
        <f t="shared" si="77"/>
        <v>-0.82294489611562782</v>
      </c>
      <c r="N1005" s="6">
        <f t="shared" si="77"/>
        <v>-7.2064890695573638</v>
      </c>
      <c r="O1005" s="7">
        <f t="shared" si="78"/>
        <v>0</v>
      </c>
      <c r="P1005" s="6">
        <f t="shared" si="79"/>
        <v>0</v>
      </c>
    </row>
    <row r="1006" spans="2:16" x14ac:dyDescent="0.2">
      <c r="B1006" s="5"/>
      <c r="H1006" s="3"/>
      <c r="I1006" s="4">
        <v>1</v>
      </c>
      <c r="J1006" s="4">
        <v>26</v>
      </c>
      <c r="K1006" s="6">
        <f t="shared" si="75"/>
        <v>0.82294489611562782</v>
      </c>
      <c r="L1006" s="6">
        <f t="shared" si="76"/>
        <v>34.706489069557364</v>
      </c>
      <c r="M1006" s="6">
        <f t="shared" si="77"/>
        <v>0.17705510388437218</v>
      </c>
      <c r="N1006" s="6">
        <f t="shared" si="77"/>
        <v>-8.7064890695573638</v>
      </c>
      <c r="O1006" s="7">
        <f t="shared" si="78"/>
        <v>26</v>
      </c>
      <c r="P1006" s="6">
        <f t="shared" si="79"/>
        <v>1</v>
      </c>
    </row>
    <row r="1007" spans="2:16" x14ac:dyDescent="0.2">
      <c r="B1007" s="5"/>
      <c r="H1007" s="3"/>
      <c r="I1007" s="4">
        <v>0</v>
      </c>
      <c r="J1007" s="4">
        <v>20.9</v>
      </c>
      <c r="K1007" s="6">
        <f t="shared" si="75"/>
        <v>0.82294489611562782</v>
      </c>
      <c r="L1007" s="6">
        <f t="shared" si="76"/>
        <v>34.706489069557364</v>
      </c>
      <c r="M1007" s="6">
        <f t="shared" si="77"/>
        <v>-0.82294489611562782</v>
      </c>
      <c r="N1007" s="6">
        <f t="shared" si="77"/>
        <v>-13.806489069557365</v>
      </c>
      <c r="O1007" s="7">
        <f t="shared" si="78"/>
        <v>0</v>
      </c>
      <c r="P1007" s="6">
        <f t="shared" si="79"/>
        <v>0</v>
      </c>
    </row>
    <row r="1008" spans="2:16" x14ac:dyDescent="0.2">
      <c r="B1008" s="5"/>
      <c r="H1008" s="3"/>
      <c r="I1008" s="4">
        <v>0</v>
      </c>
      <c r="J1008" s="4">
        <v>28.5</v>
      </c>
      <c r="K1008" s="6">
        <f t="shared" si="75"/>
        <v>0.82294489611562782</v>
      </c>
      <c r="L1008" s="6">
        <f t="shared" si="76"/>
        <v>34.706489069557364</v>
      </c>
      <c r="M1008" s="6">
        <f t="shared" si="77"/>
        <v>-0.82294489611562782</v>
      </c>
      <c r="N1008" s="6">
        <f t="shared" si="77"/>
        <v>-6.2064890695573638</v>
      </c>
      <c r="O1008" s="7">
        <f t="shared" si="78"/>
        <v>0</v>
      </c>
      <c r="P1008" s="6">
        <f t="shared" si="79"/>
        <v>0</v>
      </c>
    </row>
    <row r="1009" spans="2:16" x14ac:dyDescent="0.2">
      <c r="B1009" s="5"/>
      <c r="H1009" s="3"/>
      <c r="I1009" s="4">
        <v>1</v>
      </c>
      <c r="J1009" s="4">
        <v>38.6</v>
      </c>
      <c r="K1009" s="6">
        <f t="shared" si="75"/>
        <v>0.82294489611562782</v>
      </c>
      <c r="L1009" s="6">
        <f t="shared" si="76"/>
        <v>34.706489069557364</v>
      </c>
      <c r="M1009" s="6">
        <f t="shared" si="77"/>
        <v>0.17705510388437218</v>
      </c>
      <c r="N1009" s="6">
        <f t="shared" si="77"/>
        <v>3.8935109304426376</v>
      </c>
      <c r="O1009" s="7">
        <f t="shared" si="78"/>
        <v>38.6</v>
      </c>
      <c r="P1009" s="6">
        <f t="shared" si="79"/>
        <v>1</v>
      </c>
    </row>
    <row r="1010" spans="2:16" x14ac:dyDescent="0.2">
      <c r="B1010" s="5"/>
      <c r="H1010" s="3"/>
      <c r="I1010" s="4">
        <v>1</v>
      </c>
      <c r="J1010" s="4">
        <v>33.6</v>
      </c>
      <c r="K1010" s="6">
        <f t="shared" si="75"/>
        <v>0.82294489611562782</v>
      </c>
      <c r="L1010" s="6">
        <f t="shared" si="76"/>
        <v>34.706489069557364</v>
      </c>
      <c r="M1010" s="6">
        <f t="shared" si="77"/>
        <v>0.17705510388437218</v>
      </c>
      <c r="N1010" s="6">
        <f t="shared" si="77"/>
        <v>-1.1064890695573624</v>
      </c>
      <c r="O1010" s="7">
        <f t="shared" si="78"/>
        <v>33.6</v>
      </c>
      <c r="P1010" s="6">
        <f t="shared" si="79"/>
        <v>1</v>
      </c>
    </row>
    <row r="1011" spans="2:16" x14ac:dyDescent="0.2">
      <c r="B1011" s="5"/>
      <c r="H1011" s="3"/>
      <c r="I1011" s="4">
        <v>1</v>
      </c>
      <c r="J1011" s="4">
        <v>33.6</v>
      </c>
      <c r="K1011" s="6">
        <f t="shared" si="75"/>
        <v>0.82294489611562782</v>
      </c>
      <c r="L1011" s="6">
        <f t="shared" si="76"/>
        <v>34.706489069557364</v>
      </c>
      <c r="M1011" s="6">
        <f t="shared" si="77"/>
        <v>0.17705510388437218</v>
      </c>
      <c r="N1011" s="6">
        <f t="shared" si="77"/>
        <v>-1.1064890695573624</v>
      </c>
      <c r="O1011" s="7">
        <f t="shared" si="78"/>
        <v>33.6</v>
      </c>
      <c r="P1011" s="6">
        <f t="shared" si="79"/>
        <v>1</v>
      </c>
    </row>
    <row r="1012" spans="2:16" x14ac:dyDescent="0.2">
      <c r="B1012" s="5"/>
      <c r="H1012" s="3"/>
      <c r="I1012" s="4">
        <v>0</v>
      </c>
      <c r="J1012" s="4">
        <v>26.163</v>
      </c>
      <c r="K1012" s="6">
        <f t="shared" si="75"/>
        <v>0.82294489611562782</v>
      </c>
      <c r="L1012" s="6">
        <f t="shared" si="76"/>
        <v>34.706489069557364</v>
      </c>
      <c r="M1012" s="6">
        <f t="shared" si="77"/>
        <v>-0.82294489611562782</v>
      </c>
      <c r="N1012" s="6">
        <f t="shared" si="77"/>
        <v>-8.5434890695573635</v>
      </c>
      <c r="O1012" s="7">
        <f t="shared" si="78"/>
        <v>0</v>
      </c>
      <c r="P1012" s="6">
        <f t="shared" si="79"/>
        <v>0</v>
      </c>
    </row>
    <row r="1013" spans="2:16" x14ac:dyDescent="0.2">
      <c r="B1013" s="5"/>
      <c r="H1013" s="3"/>
      <c r="I1013" s="4">
        <v>0</v>
      </c>
      <c r="J1013" s="4">
        <v>26.563199999999998</v>
      </c>
      <c r="K1013" s="6">
        <f t="shared" si="75"/>
        <v>0.82294489611562782</v>
      </c>
      <c r="L1013" s="6">
        <f t="shared" si="76"/>
        <v>34.706489069557364</v>
      </c>
      <c r="M1013" s="6">
        <f t="shared" si="77"/>
        <v>-0.82294489611562782</v>
      </c>
      <c r="N1013" s="6">
        <f t="shared" si="77"/>
        <v>-8.1432890695573654</v>
      </c>
      <c r="O1013" s="7">
        <f t="shared" si="78"/>
        <v>0</v>
      </c>
      <c r="P1013" s="6">
        <f t="shared" si="79"/>
        <v>0</v>
      </c>
    </row>
    <row r="1014" spans="2:16" x14ac:dyDescent="0.2">
      <c r="B1014" s="5"/>
      <c r="H1014" s="3"/>
      <c r="I1014" s="4">
        <v>1</v>
      </c>
      <c r="J1014" s="4">
        <v>29.2986</v>
      </c>
      <c r="K1014" s="6">
        <f t="shared" si="75"/>
        <v>0.82294489611562782</v>
      </c>
      <c r="L1014" s="6">
        <f t="shared" si="76"/>
        <v>34.706489069557364</v>
      </c>
      <c r="M1014" s="6">
        <f t="shared" si="77"/>
        <v>0.17705510388437218</v>
      </c>
      <c r="N1014" s="6">
        <f t="shared" si="77"/>
        <v>-5.4078890695573634</v>
      </c>
      <c r="O1014" s="7">
        <f t="shared" si="78"/>
        <v>29.2986</v>
      </c>
      <c r="P1014" s="6">
        <f t="shared" si="79"/>
        <v>1</v>
      </c>
    </row>
    <row r="1015" spans="2:16" x14ac:dyDescent="0.2">
      <c r="B1015" s="5"/>
      <c r="H1015" s="3"/>
      <c r="I1015" s="4">
        <v>1</v>
      </c>
      <c r="J1015" s="4">
        <v>28.4</v>
      </c>
      <c r="K1015" s="6">
        <f t="shared" si="75"/>
        <v>0.82294489611562782</v>
      </c>
      <c r="L1015" s="6">
        <f t="shared" si="76"/>
        <v>34.706489069557364</v>
      </c>
      <c r="M1015" s="6">
        <f t="shared" si="77"/>
        <v>0.17705510388437218</v>
      </c>
      <c r="N1015" s="6">
        <f t="shared" si="77"/>
        <v>-6.3064890695573652</v>
      </c>
      <c r="O1015" s="7">
        <f t="shared" si="78"/>
        <v>28.4</v>
      </c>
      <c r="P1015" s="6">
        <f t="shared" si="79"/>
        <v>1</v>
      </c>
    </row>
    <row r="1016" spans="2:16" x14ac:dyDescent="0.2">
      <c r="B1016" s="5"/>
      <c r="H1016" s="3"/>
      <c r="I1016" s="4">
        <v>1</v>
      </c>
      <c r="J1016" s="4">
        <v>33.4</v>
      </c>
      <c r="K1016" s="6">
        <f t="shared" si="75"/>
        <v>0.82294489611562782</v>
      </c>
      <c r="L1016" s="6">
        <f t="shared" si="76"/>
        <v>34.706489069557364</v>
      </c>
      <c r="M1016" s="6">
        <f t="shared" si="77"/>
        <v>0.17705510388437218</v>
      </c>
      <c r="N1016" s="6">
        <f t="shared" si="77"/>
        <v>-1.3064890695573652</v>
      </c>
      <c r="O1016" s="7">
        <f t="shared" si="78"/>
        <v>33.4</v>
      </c>
      <c r="P1016" s="6">
        <f t="shared" si="79"/>
        <v>1</v>
      </c>
    </row>
    <row r="1017" spans="2:16" x14ac:dyDescent="0.2">
      <c r="B1017" s="5"/>
      <c r="H1017" s="3"/>
      <c r="I1017" s="4">
        <v>0</v>
      </c>
      <c r="J1017" s="4">
        <v>31.3</v>
      </c>
      <c r="K1017" s="6">
        <f t="shared" si="75"/>
        <v>0.82294489611562782</v>
      </c>
      <c r="L1017" s="6">
        <f t="shared" si="76"/>
        <v>34.706489069557364</v>
      </c>
      <c r="M1017" s="6">
        <f t="shared" si="77"/>
        <v>-0.82294489611562782</v>
      </c>
      <c r="N1017" s="6">
        <f t="shared" si="77"/>
        <v>-3.4064890695573631</v>
      </c>
      <c r="O1017" s="7">
        <f t="shared" si="78"/>
        <v>0</v>
      </c>
      <c r="P1017" s="6">
        <f t="shared" si="79"/>
        <v>0</v>
      </c>
    </row>
    <row r="1018" spans="2:16" x14ac:dyDescent="0.2">
      <c r="B1018" s="5"/>
      <c r="H1018" s="3"/>
      <c r="I1018" s="4">
        <v>1</v>
      </c>
      <c r="J1018" s="4">
        <v>30.347000000000001</v>
      </c>
      <c r="K1018" s="6">
        <f t="shared" si="75"/>
        <v>0.82294489611562782</v>
      </c>
      <c r="L1018" s="6">
        <f t="shared" si="76"/>
        <v>34.706489069557364</v>
      </c>
      <c r="M1018" s="6">
        <f t="shared" si="77"/>
        <v>0.17705510388437218</v>
      </c>
      <c r="N1018" s="6">
        <f t="shared" si="77"/>
        <v>-4.3594890695573625</v>
      </c>
      <c r="O1018" s="7">
        <f t="shared" si="78"/>
        <v>30.347000000000001</v>
      </c>
      <c r="P1018" s="6">
        <f t="shared" si="79"/>
        <v>1</v>
      </c>
    </row>
    <row r="1019" spans="2:16" x14ac:dyDescent="0.2">
      <c r="B1019" s="5"/>
      <c r="H1019" s="3"/>
      <c r="I1019" s="4">
        <v>1</v>
      </c>
      <c r="J1019" s="4">
        <v>23.820399999999999</v>
      </c>
      <c r="K1019" s="6">
        <f t="shared" si="75"/>
        <v>0.82294489611562782</v>
      </c>
      <c r="L1019" s="6">
        <f t="shared" si="76"/>
        <v>34.706489069557364</v>
      </c>
      <c r="M1019" s="6">
        <f t="shared" si="77"/>
        <v>0.17705510388437218</v>
      </c>
      <c r="N1019" s="6">
        <f t="shared" si="77"/>
        <v>-10.886089069557364</v>
      </c>
      <c r="O1019" s="7">
        <f t="shared" si="78"/>
        <v>23.820399999999999</v>
      </c>
      <c r="P1019" s="6">
        <f t="shared" si="79"/>
        <v>1</v>
      </c>
    </row>
    <row r="1020" spans="2:16" x14ac:dyDescent="0.2">
      <c r="B1020" s="5"/>
      <c r="H1020" s="3"/>
      <c r="I1020" s="4">
        <v>1</v>
      </c>
      <c r="J1020" s="4">
        <v>24.572199999999999</v>
      </c>
      <c r="K1020" s="6">
        <f t="shared" si="75"/>
        <v>0.82294489611562782</v>
      </c>
      <c r="L1020" s="6">
        <f t="shared" si="76"/>
        <v>34.706489069557364</v>
      </c>
      <c r="M1020" s="6">
        <f t="shared" si="77"/>
        <v>0.17705510388437218</v>
      </c>
      <c r="N1020" s="6">
        <f t="shared" si="77"/>
        <v>-10.134289069557365</v>
      </c>
      <c r="O1020" s="7">
        <f t="shared" si="78"/>
        <v>24.572199999999999</v>
      </c>
      <c r="P1020" s="6">
        <f t="shared" si="79"/>
        <v>1</v>
      </c>
    </row>
    <row r="1021" spans="2:16" x14ac:dyDescent="0.2">
      <c r="B1021" s="5"/>
      <c r="H1021" s="3"/>
      <c r="I1021" s="4">
        <v>1</v>
      </c>
      <c r="J1021" s="4">
        <v>25.508199999999999</v>
      </c>
      <c r="K1021" s="6">
        <f t="shared" si="75"/>
        <v>0.82294489611562782</v>
      </c>
      <c r="L1021" s="6">
        <f t="shared" si="76"/>
        <v>34.706489069557364</v>
      </c>
      <c r="M1021" s="6">
        <f t="shared" si="77"/>
        <v>0.17705510388437218</v>
      </c>
      <c r="N1021" s="6">
        <f t="shared" si="77"/>
        <v>-9.1982890695573651</v>
      </c>
      <c r="O1021" s="7">
        <f t="shared" si="78"/>
        <v>25.508199999999999</v>
      </c>
      <c r="P1021" s="6">
        <f t="shared" si="79"/>
        <v>1</v>
      </c>
    </row>
    <row r="1022" spans="2:16" x14ac:dyDescent="0.2">
      <c r="B1022" s="5"/>
      <c r="H1022" s="3"/>
      <c r="I1022" s="4">
        <v>1</v>
      </c>
      <c r="J1022" s="4">
        <v>23.574300000000001</v>
      </c>
      <c r="K1022" s="6">
        <f t="shared" si="75"/>
        <v>0.82294489611562782</v>
      </c>
      <c r="L1022" s="6">
        <f t="shared" si="76"/>
        <v>34.706489069557364</v>
      </c>
      <c r="M1022" s="6">
        <f t="shared" si="77"/>
        <v>0.17705510388437218</v>
      </c>
      <c r="N1022" s="6">
        <f t="shared" si="77"/>
        <v>-11.132189069557363</v>
      </c>
      <c r="O1022" s="7">
        <f t="shared" si="78"/>
        <v>23.574300000000001</v>
      </c>
      <c r="P1022" s="6">
        <f t="shared" si="79"/>
        <v>1</v>
      </c>
    </row>
    <row r="1023" spans="2:16" x14ac:dyDescent="0.2">
      <c r="B1023" s="5"/>
      <c r="H1023" s="3"/>
      <c r="I1023" s="4">
        <v>1</v>
      </c>
      <c r="J1023" s="4">
        <v>24.7928</v>
      </c>
      <c r="K1023" s="6">
        <f t="shared" si="75"/>
        <v>0.82294489611562782</v>
      </c>
      <c r="L1023" s="6">
        <f t="shared" si="76"/>
        <v>34.706489069557364</v>
      </c>
      <c r="M1023" s="6">
        <f t="shared" si="77"/>
        <v>0.17705510388437218</v>
      </c>
      <c r="N1023" s="6">
        <f t="shared" si="77"/>
        <v>-9.9136890695573641</v>
      </c>
      <c r="O1023" s="7">
        <f t="shared" si="78"/>
        <v>24.7928</v>
      </c>
      <c r="P1023" s="6">
        <f t="shared" si="79"/>
        <v>1</v>
      </c>
    </row>
    <row r="1024" spans="2:16" x14ac:dyDescent="0.2">
      <c r="B1024" s="5"/>
      <c r="H1024" s="3"/>
      <c r="I1024" s="4">
        <v>1</v>
      </c>
      <c r="J1024" s="4">
        <v>28.3</v>
      </c>
      <c r="K1024" s="6">
        <f t="shared" si="75"/>
        <v>0.82294489611562782</v>
      </c>
      <c r="L1024" s="6">
        <f t="shared" si="76"/>
        <v>34.706489069557364</v>
      </c>
      <c r="M1024" s="6">
        <f t="shared" si="77"/>
        <v>0.17705510388437218</v>
      </c>
      <c r="N1024" s="6">
        <f t="shared" si="77"/>
        <v>-6.4064890695573631</v>
      </c>
      <c r="O1024" s="7">
        <f t="shared" si="78"/>
        <v>28.3</v>
      </c>
      <c r="P1024" s="6">
        <f t="shared" si="79"/>
        <v>1</v>
      </c>
    </row>
    <row r="1025" spans="2:16" x14ac:dyDescent="0.2">
      <c r="B1025" s="5"/>
      <c r="H1025" s="3"/>
      <c r="I1025" s="4">
        <v>1</v>
      </c>
      <c r="J1025" s="4">
        <v>24.149100000000001</v>
      </c>
      <c r="K1025" s="6">
        <f t="shared" si="75"/>
        <v>0.82294489611562782</v>
      </c>
      <c r="L1025" s="6">
        <f t="shared" si="76"/>
        <v>34.706489069557364</v>
      </c>
      <c r="M1025" s="6">
        <f t="shared" si="77"/>
        <v>0.17705510388437218</v>
      </c>
      <c r="N1025" s="6">
        <f t="shared" si="77"/>
        <v>-10.557389069557363</v>
      </c>
      <c r="O1025" s="7">
        <f t="shared" si="78"/>
        <v>24.149100000000001</v>
      </c>
      <c r="P1025" s="6">
        <f t="shared" si="79"/>
        <v>1</v>
      </c>
    </row>
    <row r="1026" spans="2:16" x14ac:dyDescent="0.2">
      <c r="B1026" s="5"/>
      <c r="H1026" s="3"/>
      <c r="I1026" s="4">
        <v>1</v>
      </c>
      <c r="J1026" s="4">
        <v>33.793700000000001</v>
      </c>
      <c r="K1026" s="6">
        <f t="shared" si="75"/>
        <v>0.82294489611562782</v>
      </c>
      <c r="L1026" s="6">
        <f t="shared" si="76"/>
        <v>34.706489069557364</v>
      </c>
      <c r="M1026" s="6">
        <f t="shared" si="77"/>
        <v>0.17705510388437218</v>
      </c>
      <c r="N1026" s="6">
        <f t="shared" si="77"/>
        <v>-0.91278906955736261</v>
      </c>
      <c r="O1026" s="7">
        <f t="shared" si="78"/>
        <v>33.793700000000001</v>
      </c>
      <c r="P1026" s="6">
        <f t="shared" si="79"/>
        <v>1</v>
      </c>
    </row>
    <row r="1027" spans="2:16" x14ac:dyDescent="0.2">
      <c r="B1027" s="5"/>
      <c r="H1027" s="3"/>
      <c r="I1027" s="4">
        <v>1</v>
      </c>
      <c r="J1027" s="4">
        <v>38.719299999999997</v>
      </c>
      <c r="K1027" s="6">
        <f t="shared" si="75"/>
        <v>0.82294489611562782</v>
      </c>
      <c r="L1027" s="6">
        <f t="shared" si="76"/>
        <v>34.706489069557364</v>
      </c>
      <c r="M1027" s="6">
        <f t="shared" si="77"/>
        <v>0.17705510388437218</v>
      </c>
      <c r="N1027" s="6">
        <f t="shared" si="77"/>
        <v>4.0128109304426332</v>
      </c>
      <c r="O1027" s="7">
        <f t="shared" si="78"/>
        <v>38.719299999999997</v>
      </c>
      <c r="P1027" s="6">
        <f t="shared" si="79"/>
        <v>1</v>
      </c>
    </row>
    <row r="1028" spans="2:16" x14ac:dyDescent="0.2">
      <c r="B1028" s="5"/>
      <c r="H1028" s="3"/>
      <c r="I1028" s="4">
        <v>1</v>
      </c>
      <c r="J1028" s="4">
        <v>29.9849</v>
      </c>
      <c r="K1028" s="6">
        <f t="shared" si="75"/>
        <v>0.82294489611562782</v>
      </c>
      <c r="L1028" s="6">
        <f t="shared" si="76"/>
        <v>34.706489069557364</v>
      </c>
      <c r="M1028" s="6">
        <f t="shared" si="77"/>
        <v>0.17705510388437218</v>
      </c>
      <c r="N1028" s="6">
        <f t="shared" si="77"/>
        <v>-4.7215890695573641</v>
      </c>
      <c r="O1028" s="7">
        <f t="shared" si="78"/>
        <v>29.9849</v>
      </c>
      <c r="P1028" s="6">
        <f t="shared" si="79"/>
        <v>1</v>
      </c>
    </row>
    <row r="1029" spans="2:16" x14ac:dyDescent="0.2">
      <c r="B1029" s="5"/>
      <c r="H1029" s="3"/>
      <c r="I1029" s="4">
        <v>1</v>
      </c>
      <c r="J1029" s="4">
        <v>30.2</v>
      </c>
      <c r="K1029" s="6">
        <f t="shared" ref="K1029:K1092" si="80">AVERAGE($I$4:$I$1110)</f>
        <v>0.82294489611562782</v>
      </c>
      <c r="L1029" s="6">
        <f t="shared" ref="L1029:L1092" si="81">AVERAGE($J$4:$J$1110)</f>
        <v>34.706489069557364</v>
      </c>
      <c r="M1029" s="6">
        <f t="shared" ref="M1029:N1092" si="82">I1029-K1029</f>
        <v>0.17705510388437218</v>
      </c>
      <c r="N1029" s="6">
        <f t="shared" si="82"/>
        <v>-4.5064890695573645</v>
      </c>
      <c r="O1029" s="7">
        <f t="shared" ref="O1029:O1092" si="83">I1029*J1029</f>
        <v>30.2</v>
      </c>
      <c r="P1029" s="6">
        <f t="shared" ref="P1029:P1092" si="84">I1029^2</f>
        <v>1</v>
      </c>
    </row>
    <row r="1030" spans="2:16" x14ac:dyDescent="0.2">
      <c r="B1030" s="5"/>
      <c r="H1030" s="3"/>
      <c r="I1030" s="4">
        <v>0</v>
      </c>
      <c r="J1030" s="4">
        <v>31.4</v>
      </c>
      <c r="K1030" s="6">
        <f t="shared" si="80"/>
        <v>0.82294489611562782</v>
      </c>
      <c r="L1030" s="6">
        <f t="shared" si="81"/>
        <v>34.706489069557364</v>
      </c>
      <c r="M1030" s="6">
        <f t="shared" si="82"/>
        <v>-0.82294489611562782</v>
      </c>
      <c r="N1030" s="6">
        <f t="shared" si="82"/>
        <v>-3.3064890695573652</v>
      </c>
      <c r="O1030" s="7">
        <f t="shared" si="83"/>
        <v>0</v>
      </c>
      <c r="P1030" s="6">
        <f t="shared" si="84"/>
        <v>0</v>
      </c>
    </row>
    <row r="1031" spans="2:16" x14ac:dyDescent="0.2">
      <c r="B1031" s="5"/>
      <c r="H1031" s="3"/>
      <c r="I1031" s="4">
        <v>1</v>
      </c>
      <c r="J1031" s="4">
        <v>31.7</v>
      </c>
      <c r="K1031" s="6">
        <f t="shared" si="80"/>
        <v>0.82294489611562782</v>
      </c>
      <c r="L1031" s="6">
        <f t="shared" si="81"/>
        <v>34.706489069557364</v>
      </c>
      <c r="M1031" s="6">
        <f t="shared" si="82"/>
        <v>0.17705510388437218</v>
      </c>
      <c r="N1031" s="6">
        <f t="shared" si="82"/>
        <v>-3.0064890695573645</v>
      </c>
      <c r="O1031" s="7">
        <f t="shared" si="83"/>
        <v>31.7</v>
      </c>
      <c r="P1031" s="6">
        <f t="shared" si="84"/>
        <v>1</v>
      </c>
    </row>
    <row r="1032" spans="2:16" x14ac:dyDescent="0.2">
      <c r="B1032" s="5"/>
      <c r="H1032" s="3"/>
      <c r="I1032" s="4">
        <v>1</v>
      </c>
      <c r="J1032" s="4">
        <v>28.7</v>
      </c>
      <c r="K1032" s="6">
        <f t="shared" si="80"/>
        <v>0.82294489611562782</v>
      </c>
      <c r="L1032" s="6">
        <f t="shared" si="81"/>
        <v>34.706489069557364</v>
      </c>
      <c r="M1032" s="6">
        <f t="shared" si="82"/>
        <v>0.17705510388437218</v>
      </c>
      <c r="N1032" s="6">
        <f t="shared" si="82"/>
        <v>-6.0064890695573645</v>
      </c>
      <c r="O1032" s="7">
        <f t="shared" si="83"/>
        <v>28.7</v>
      </c>
      <c r="P1032" s="6">
        <f t="shared" si="84"/>
        <v>1</v>
      </c>
    </row>
    <row r="1033" spans="2:16" x14ac:dyDescent="0.2">
      <c r="B1033" s="5"/>
      <c r="H1033" s="3"/>
      <c r="I1033" s="4">
        <v>1</v>
      </c>
      <c r="J1033" s="4">
        <v>37</v>
      </c>
      <c r="K1033" s="6">
        <f t="shared" si="80"/>
        <v>0.82294489611562782</v>
      </c>
      <c r="L1033" s="6">
        <f t="shared" si="81"/>
        <v>34.706489069557364</v>
      </c>
      <c r="M1033" s="6">
        <f t="shared" si="82"/>
        <v>0.17705510388437218</v>
      </c>
      <c r="N1033" s="6">
        <f t="shared" si="82"/>
        <v>2.2935109304426362</v>
      </c>
      <c r="O1033" s="7">
        <f t="shared" si="83"/>
        <v>37</v>
      </c>
      <c r="P1033" s="6">
        <f t="shared" si="84"/>
        <v>1</v>
      </c>
    </row>
    <row r="1034" spans="2:16" x14ac:dyDescent="0.2">
      <c r="B1034" s="5"/>
      <c r="H1034" s="3"/>
      <c r="I1034" s="4">
        <v>1</v>
      </c>
      <c r="J1034" s="4">
        <v>32.1</v>
      </c>
      <c r="K1034" s="6">
        <f t="shared" si="80"/>
        <v>0.82294489611562782</v>
      </c>
      <c r="L1034" s="6">
        <f t="shared" si="81"/>
        <v>34.706489069557364</v>
      </c>
      <c r="M1034" s="6">
        <f t="shared" si="82"/>
        <v>0.17705510388437218</v>
      </c>
      <c r="N1034" s="6">
        <f t="shared" si="82"/>
        <v>-2.6064890695573624</v>
      </c>
      <c r="O1034" s="7">
        <f t="shared" si="83"/>
        <v>32.1</v>
      </c>
      <c r="P1034" s="6">
        <f t="shared" si="84"/>
        <v>1</v>
      </c>
    </row>
    <row r="1035" spans="2:16" x14ac:dyDescent="0.2">
      <c r="B1035" s="5"/>
      <c r="H1035" s="3"/>
      <c r="I1035" s="4">
        <v>1</v>
      </c>
      <c r="J1035" s="4">
        <v>37.9</v>
      </c>
      <c r="K1035" s="6">
        <f t="shared" si="80"/>
        <v>0.82294489611562782</v>
      </c>
      <c r="L1035" s="6">
        <f t="shared" si="81"/>
        <v>34.706489069557364</v>
      </c>
      <c r="M1035" s="6">
        <f t="shared" si="82"/>
        <v>0.17705510388437218</v>
      </c>
      <c r="N1035" s="6">
        <f t="shared" si="82"/>
        <v>3.1935109304426348</v>
      </c>
      <c r="O1035" s="7">
        <f t="shared" si="83"/>
        <v>37.9</v>
      </c>
      <c r="P1035" s="6">
        <f t="shared" si="84"/>
        <v>1</v>
      </c>
    </row>
    <row r="1036" spans="2:16" x14ac:dyDescent="0.2">
      <c r="B1036" s="5"/>
      <c r="H1036" s="3"/>
      <c r="I1036" s="4">
        <v>1</v>
      </c>
      <c r="J1036" s="4">
        <v>20.7</v>
      </c>
      <c r="K1036" s="6">
        <f t="shared" si="80"/>
        <v>0.82294489611562782</v>
      </c>
      <c r="L1036" s="6">
        <f t="shared" si="81"/>
        <v>34.706489069557364</v>
      </c>
      <c r="M1036" s="6">
        <f t="shared" si="82"/>
        <v>0.17705510388437218</v>
      </c>
      <c r="N1036" s="6">
        <f t="shared" si="82"/>
        <v>-14.006489069557365</v>
      </c>
      <c r="O1036" s="7">
        <f t="shared" si="83"/>
        <v>20.7</v>
      </c>
      <c r="P1036" s="6">
        <f t="shared" si="84"/>
        <v>1</v>
      </c>
    </row>
    <row r="1037" spans="2:16" x14ac:dyDescent="0.2">
      <c r="B1037" s="5"/>
      <c r="H1037" s="3"/>
      <c r="I1037" s="4">
        <v>1</v>
      </c>
      <c r="J1037" s="4">
        <v>20.100000000000001</v>
      </c>
      <c r="K1037" s="6">
        <f t="shared" si="80"/>
        <v>0.82294489611562782</v>
      </c>
      <c r="L1037" s="6">
        <f t="shared" si="81"/>
        <v>34.706489069557364</v>
      </c>
      <c r="M1037" s="6">
        <f t="shared" si="82"/>
        <v>0.17705510388437218</v>
      </c>
      <c r="N1037" s="6">
        <f t="shared" si="82"/>
        <v>-14.606489069557362</v>
      </c>
      <c r="O1037" s="7">
        <f t="shared" si="83"/>
        <v>20.100000000000001</v>
      </c>
      <c r="P1037" s="6">
        <f t="shared" si="84"/>
        <v>1</v>
      </c>
    </row>
    <row r="1038" spans="2:16" x14ac:dyDescent="0.2">
      <c r="B1038" s="5"/>
      <c r="H1038" s="3"/>
      <c r="I1038" s="4">
        <v>1</v>
      </c>
      <c r="J1038" s="4">
        <v>31.5</v>
      </c>
      <c r="K1038" s="6">
        <f t="shared" si="80"/>
        <v>0.82294489611562782</v>
      </c>
      <c r="L1038" s="6">
        <f t="shared" si="81"/>
        <v>34.706489069557364</v>
      </c>
      <c r="M1038" s="6">
        <f t="shared" si="82"/>
        <v>0.17705510388437218</v>
      </c>
      <c r="N1038" s="6">
        <f t="shared" si="82"/>
        <v>-3.2064890695573638</v>
      </c>
      <c r="O1038" s="7">
        <f t="shared" si="83"/>
        <v>31.5</v>
      </c>
      <c r="P1038" s="6">
        <f t="shared" si="84"/>
        <v>1</v>
      </c>
    </row>
    <row r="1039" spans="2:16" x14ac:dyDescent="0.2">
      <c r="B1039" s="5"/>
      <c r="H1039" s="3"/>
      <c r="I1039" s="4">
        <v>1</v>
      </c>
      <c r="J1039" s="4">
        <v>23.8</v>
      </c>
      <c r="K1039" s="6">
        <f t="shared" si="80"/>
        <v>0.82294489611562782</v>
      </c>
      <c r="L1039" s="6">
        <f t="shared" si="81"/>
        <v>34.706489069557364</v>
      </c>
      <c r="M1039" s="6">
        <f t="shared" si="82"/>
        <v>0.17705510388437218</v>
      </c>
      <c r="N1039" s="6">
        <f t="shared" si="82"/>
        <v>-10.906489069557363</v>
      </c>
      <c r="O1039" s="7">
        <f t="shared" si="83"/>
        <v>23.8</v>
      </c>
      <c r="P1039" s="6">
        <f t="shared" si="84"/>
        <v>1</v>
      </c>
    </row>
    <row r="1040" spans="2:16" x14ac:dyDescent="0.2">
      <c r="B1040" s="5"/>
      <c r="H1040" s="3"/>
      <c r="I1040" s="4">
        <v>1</v>
      </c>
      <c r="J1040" s="4">
        <v>23.2</v>
      </c>
      <c r="K1040" s="6">
        <f t="shared" si="80"/>
        <v>0.82294489611562782</v>
      </c>
      <c r="L1040" s="6">
        <f t="shared" si="81"/>
        <v>34.706489069557364</v>
      </c>
      <c r="M1040" s="6">
        <f t="shared" si="82"/>
        <v>0.17705510388437218</v>
      </c>
      <c r="N1040" s="6">
        <f t="shared" si="82"/>
        <v>-11.506489069557365</v>
      </c>
      <c r="O1040" s="7">
        <f t="shared" si="83"/>
        <v>23.2</v>
      </c>
      <c r="P1040" s="6">
        <f t="shared" si="84"/>
        <v>1</v>
      </c>
    </row>
    <row r="1041" spans="2:16" x14ac:dyDescent="0.2">
      <c r="B1041" s="5"/>
      <c r="H1041" s="3"/>
      <c r="I1041" s="4">
        <v>1</v>
      </c>
      <c r="J1041" s="4">
        <v>28.668299999999999</v>
      </c>
      <c r="K1041" s="6">
        <f t="shared" si="80"/>
        <v>0.82294489611562782</v>
      </c>
      <c r="L1041" s="6">
        <f t="shared" si="81"/>
        <v>34.706489069557364</v>
      </c>
      <c r="M1041" s="6">
        <f t="shared" si="82"/>
        <v>0.17705510388437218</v>
      </c>
      <c r="N1041" s="6">
        <f t="shared" si="82"/>
        <v>-6.0381890695573652</v>
      </c>
      <c r="O1041" s="7">
        <f t="shared" si="83"/>
        <v>28.668299999999999</v>
      </c>
      <c r="P1041" s="6">
        <f t="shared" si="84"/>
        <v>1</v>
      </c>
    </row>
    <row r="1042" spans="2:16" x14ac:dyDescent="0.2">
      <c r="B1042" s="5"/>
      <c r="H1042" s="3"/>
      <c r="I1042" s="4">
        <v>1</v>
      </c>
      <c r="J1042" s="4">
        <v>27.3</v>
      </c>
      <c r="K1042" s="6">
        <f t="shared" si="80"/>
        <v>0.82294489611562782</v>
      </c>
      <c r="L1042" s="6">
        <f t="shared" si="81"/>
        <v>34.706489069557364</v>
      </c>
      <c r="M1042" s="6">
        <f t="shared" si="82"/>
        <v>0.17705510388437218</v>
      </c>
      <c r="N1042" s="6">
        <f t="shared" si="82"/>
        <v>-7.4064890695573631</v>
      </c>
      <c r="O1042" s="7">
        <f t="shared" si="83"/>
        <v>27.3</v>
      </c>
      <c r="P1042" s="6">
        <f t="shared" si="84"/>
        <v>1</v>
      </c>
    </row>
    <row r="1043" spans="2:16" x14ac:dyDescent="0.2">
      <c r="B1043" s="5"/>
      <c r="H1043" s="3"/>
      <c r="I1043" s="4">
        <v>1</v>
      </c>
      <c r="J1043" s="4">
        <v>34.4</v>
      </c>
      <c r="K1043" s="6">
        <f t="shared" si="80"/>
        <v>0.82294489611562782</v>
      </c>
      <c r="L1043" s="6">
        <f t="shared" si="81"/>
        <v>34.706489069557364</v>
      </c>
      <c r="M1043" s="6">
        <f t="shared" si="82"/>
        <v>0.17705510388437218</v>
      </c>
      <c r="N1043" s="6">
        <f t="shared" si="82"/>
        <v>-0.30648906955736521</v>
      </c>
      <c r="O1043" s="7">
        <f t="shared" si="83"/>
        <v>34.4</v>
      </c>
      <c r="P1043" s="6">
        <f t="shared" si="84"/>
        <v>1</v>
      </c>
    </row>
    <row r="1044" spans="2:16" x14ac:dyDescent="0.2">
      <c r="B1044" s="5"/>
      <c r="H1044" s="3"/>
      <c r="I1044" s="4">
        <v>1</v>
      </c>
      <c r="J1044" s="4">
        <v>24.6</v>
      </c>
      <c r="K1044" s="6">
        <f t="shared" si="80"/>
        <v>0.82294489611562782</v>
      </c>
      <c r="L1044" s="6">
        <f t="shared" si="81"/>
        <v>34.706489069557364</v>
      </c>
      <c r="M1044" s="6">
        <f t="shared" si="82"/>
        <v>0.17705510388437218</v>
      </c>
      <c r="N1044" s="6">
        <f t="shared" si="82"/>
        <v>-10.106489069557362</v>
      </c>
      <c r="O1044" s="7">
        <f t="shared" si="83"/>
        <v>24.6</v>
      </c>
      <c r="P1044" s="6">
        <f t="shared" si="84"/>
        <v>1</v>
      </c>
    </row>
    <row r="1045" spans="2:16" x14ac:dyDescent="0.2">
      <c r="B1045" s="5"/>
      <c r="H1045" s="3"/>
      <c r="I1045" s="4">
        <v>1</v>
      </c>
      <c r="J1045" s="4">
        <v>19.7</v>
      </c>
      <c r="K1045" s="6">
        <f t="shared" si="80"/>
        <v>0.82294489611562782</v>
      </c>
      <c r="L1045" s="6">
        <f t="shared" si="81"/>
        <v>34.706489069557364</v>
      </c>
      <c r="M1045" s="6">
        <f t="shared" si="82"/>
        <v>0.17705510388437218</v>
      </c>
      <c r="N1045" s="6">
        <f t="shared" si="82"/>
        <v>-15.006489069557365</v>
      </c>
      <c r="O1045" s="7">
        <f t="shared" si="83"/>
        <v>19.7</v>
      </c>
      <c r="P1045" s="6">
        <f t="shared" si="84"/>
        <v>1</v>
      </c>
    </row>
    <row r="1046" spans="2:16" x14ac:dyDescent="0.2">
      <c r="B1046" s="5"/>
      <c r="H1046" s="3"/>
      <c r="I1046" s="4">
        <v>1</v>
      </c>
      <c r="J1046" s="4">
        <v>33.700000000000003</v>
      </c>
      <c r="K1046" s="6">
        <f t="shared" si="80"/>
        <v>0.82294489611562782</v>
      </c>
      <c r="L1046" s="6">
        <f t="shared" si="81"/>
        <v>34.706489069557364</v>
      </c>
      <c r="M1046" s="6">
        <f t="shared" si="82"/>
        <v>0.17705510388437218</v>
      </c>
      <c r="N1046" s="6">
        <f t="shared" si="82"/>
        <v>-1.0064890695573609</v>
      </c>
      <c r="O1046" s="7">
        <f t="shared" si="83"/>
        <v>33.700000000000003</v>
      </c>
      <c r="P1046" s="6">
        <f t="shared" si="84"/>
        <v>1</v>
      </c>
    </row>
    <row r="1047" spans="2:16" x14ac:dyDescent="0.2">
      <c r="B1047" s="5"/>
      <c r="H1047" s="3"/>
      <c r="I1047" s="4">
        <v>1</v>
      </c>
      <c r="J1047" s="4">
        <v>25.8</v>
      </c>
      <c r="K1047" s="6">
        <f t="shared" si="80"/>
        <v>0.82294489611562782</v>
      </c>
      <c r="L1047" s="6">
        <f t="shared" si="81"/>
        <v>34.706489069557364</v>
      </c>
      <c r="M1047" s="6">
        <f t="shared" si="82"/>
        <v>0.17705510388437218</v>
      </c>
      <c r="N1047" s="6">
        <f t="shared" si="82"/>
        <v>-8.9064890695573631</v>
      </c>
      <c r="O1047" s="7">
        <f t="shared" si="83"/>
        <v>25.8</v>
      </c>
      <c r="P1047" s="6">
        <f t="shared" si="84"/>
        <v>1</v>
      </c>
    </row>
    <row r="1048" spans="2:16" x14ac:dyDescent="0.2">
      <c r="B1048" s="5"/>
      <c r="H1048" s="3"/>
      <c r="I1048" s="4">
        <v>1</v>
      </c>
      <c r="J1048" s="4">
        <v>33.299999999999997</v>
      </c>
      <c r="K1048" s="6">
        <f t="shared" si="80"/>
        <v>0.82294489611562782</v>
      </c>
      <c r="L1048" s="6">
        <f t="shared" si="81"/>
        <v>34.706489069557364</v>
      </c>
      <c r="M1048" s="6">
        <f t="shared" si="82"/>
        <v>0.17705510388437218</v>
      </c>
      <c r="N1048" s="6">
        <f t="shared" si="82"/>
        <v>-1.4064890695573666</v>
      </c>
      <c r="O1048" s="7">
        <f t="shared" si="83"/>
        <v>33.299999999999997</v>
      </c>
      <c r="P1048" s="6">
        <f t="shared" si="84"/>
        <v>1</v>
      </c>
    </row>
    <row r="1049" spans="2:16" x14ac:dyDescent="0.2">
      <c r="B1049" s="5"/>
      <c r="H1049" s="3"/>
      <c r="I1049" s="4">
        <v>1</v>
      </c>
      <c r="J1049" s="4">
        <v>36.030700000000003</v>
      </c>
      <c r="K1049" s="6">
        <f t="shared" si="80"/>
        <v>0.82294489611562782</v>
      </c>
      <c r="L1049" s="6">
        <f t="shared" si="81"/>
        <v>34.706489069557364</v>
      </c>
      <c r="M1049" s="6">
        <f t="shared" si="82"/>
        <v>0.17705510388437218</v>
      </c>
      <c r="N1049" s="6">
        <f t="shared" si="82"/>
        <v>1.3242109304426393</v>
      </c>
      <c r="O1049" s="7">
        <f t="shared" si="83"/>
        <v>36.030700000000003</v>
      </c>
      <c r="P1049" s="6">
        <f t="shared" si="84"/>
        <v>1</v>
      </c>
    </row>
    <row r="1050" spans="2:16" x14ac:dyDescent="0.2">
      <c r="B1050" s="5"/>
      <c r="H1050" s="3"/>
      <c r="I1050" s="4">
        <v>1</v>
      </c>
      <c r="J1050" s="4">
        <v>31.3917</v>
      </c>
      <c r="K1050" s="6">
        <f t="shared" si="80"/>
        <v>0.82294489611562782</v>
      </c>
      <c r="L1050" s="6">
        <f t="shared" si="81"/>
        <v>34.706489069557364</v>
      </c>
      <c r="M1050" s="6">
        <f t="shared" si="82"/>
        <v>0.17705510388437218</v>
      </c>
      <c r="N1050" s="6">
        <f t="shared" si="82"/>
        <v>-3.3147890695573636</v>
      </c>
      <c r="O1050" s="7">
        <f t="shared" si="83"/>
        <v>31.3917</v>
      </c>
      <c r="P1050" s="6">
        <f t="shared" si="84"/>
        <v>1</v>
      </c>
    </row>
    <row r="1051" spans="2:16" x14ac:dyDescent="0.2">
      <c r="B1051" s="5"/>
      <c r="H1051" s="3"/>
      <c r="I1051" s="4">
        <v>1</v>
      </c>
      <c r="J1051" s="4">
        <v>37.9</v>
      </c>
      <c r="K1051" s="6">
        <f t="shared" si="80"/>
        <v>0.82294489611562782</v>
      </c>
      <c r="L1051" s="6">
        <f t="shared" si="81"/>
        <v>34.706489069557364</v>
      </c>
      <c r="M1051" s="6">
        <f t="shared" si="82"/>
        <v>0.17705510388437218</v>
      </c>
      <c r="N1051" s="6">
        <f t="shared" si="82"/>
        <v>3.1935109304426348</v>
      </c>
      <c r="O1051" s="7">
        <f t="shared" si="83"/>
        <v>37.9</v>
      </c>
      <c r="P1051" s="6">
        <f t="shared" si="84"/>
        <v>1</v>
      </c>
    </row>
    <row r="1052" spans="2:16" x14ac:dyDescent="0.2">
      <c r="B1052" s="5"/>
      <c r="H1052" s="3"/>
      <c r="I1052" s="4">
        <v>0</v>
      </c>
      <c r="J1052" s="4">
        <v>25.753499999999999</v>
      </c>
      <c r="K1052" s="6">
        <f t="shared" si="80"/>
        <v>0.82294489611562782</v>
      </c>
      <c r="L1052" s="6">
        <f t="shared" si="81"/>
        <v>34.706489069557364</v>
      </c>
      <c r="M1052" s="6">
        <f t="shared" si="82"/>
        <v>-0.82294489611562782</v>
      </c>
      <c r="N1052" s="6">
        <f t="shared" si="82"/>
        <v>-8.9529890695573648</v>
      </c>
      <c r="O1052" s="7">
        <f t="shared" si="83"/>
        <v>0</v>
      </c>
      <c r="P1052" s="6">
        <f t="shared" si="84"/>
        <v>0</v>
      </c>
    </row>
    <row r="1053" spans="2:16" x14ac:dyDescent="0.2">
      <c r="B1053" s="5"/>
      <c r="H1053" s="3"/>
      <c r="I1053" s="4">
        <v>0</v>
      </c>
      <c r="J1053" s="4">
        <v>26.662199999999999</v>
      </c>
      <c r="K1053" s="6">
        <f t="shared" si="80"/>
        <v>0.82294489611562782</v>
      </c>
      <c r="L1053" s="6">
        <f t="shared" si="81"/>
        <v>34.706489069557364</v>
      </c>
      <c r="M1053" s="6">
        <f t="shared" si="82"/>
        <v>-0.82294489611562782</v>
      </c>
      <c r="N1053" s="6">
        <f t="shared" si="82"/>
        <v>-8.0442890695573652</v>
      </c>
      <c r="O1053" s="7">
        <f t="shared" si="83"/>
        <v>0</v>
      </c>
      <c r="P1053" s="6">
        <f t="shared" si="84"/>
        <v>0</v>
      </c>
    </row>
    <row r="1054" spans="2:16" x14ac:dyDescent="0.2">
      <c r="B1054" s="5"/>
      <c r="H1054" s="3"/>
      <c r="I1054" s="4">
        <v>1</v>
      </c>
      <c r="J1054" s="4">
        <v>35.241799999999998</v>
      </c>
      <c r="K1054" s="6">
        <f t="shared" si="80"/>
        <v>0.82294489611562782</v>
      </c>
      <c r="L1054" s="6">
        <f t="shared" si="81"/>
        <v>34.706489069557364</v>
      </c>
      <c r="M1054" s="6">
        <f t="shared" si="82"/>
        <v>0.17705510388437218</v>
      </c>
      <c r="N1054" s="6">
        <f t="shared" si="82"/>
        <v>0.535310930442634</v>
      </c>
      <c r="O1054" s="7">
        <f t="shared" si="83"/>
        <v>35.241799999999998</v>
      </c>
      <c r="P1054" s="6">
        <f t="shared" si="84"/>
        <v>1</v>
      </c>
    </row>
    <row r="1055" spans="2:16" x14ac:dyDescent="0.2">
      <c r="B1055" s="5"/>
      <c r="H1055" s="3"/>
      <c r="I1055" s="4">
        <v>0</v>
      </c>
      <c r="J1055" s="4">
        <v>32.954799999999999</v>
      </c>
      <c r="K1055" s="6">
        <f t="shared" si="80"/>
        <v>0.82294489611562782</v>
      </c>
      <c r="L1055" s="6">
        <f t="shared" si="81"/>
        <v>34.706489069557364</v>
      </c>
      <c r="M1055" s="6">
        <f t="shared" si="82"/>
        <v>-0.82294489611562782</v>
      </c>
      <c r="N1055" s="6">
        <f t="shared" si="82"/>
        <v>-1.751689069557365</v>
      </c>
      <c r="O1055" s="7">
        <f t="shared" si="83"/>
        <v>0</v>
      </c>
      <c r="P1055" s="6">
        <f t="shared" si="84"/>
        <v>0</v>
      </c>
    </row>
    <row r="1056" spans="2:16" x14ac:dyDescent="0.2">
      <c r="B1056" s="5"/>
      <c r="H1056" s="3"/>
      <c r="I1056" s="4">
        <v>0</v>
      </c>
      <c r="J1056" s="4">
        <v>26.9</v>
      </c>
      <c r="K1056" s="6">
        <f t="shared" si="80"/>
        <v>0.82294489611562782</v>
      </c>
      <c r="L1056" s="6">
        <f t="shared" si="81"/>
        <v>34.706489069557364</v>
      </c>
      <c r="M1056" s="6">
        <f t="shared" si="82"/>
        <v>-0.82294489611562782</v>
      </c>
      <c r="N1056" s="6">
        <f t="shared" si="82"/>
        <v>-7.8064890695573652</v>
      </c>
      <c r="O1056" s="7">
        <f t="shared" si="83"/>
        <v>0</v>
      </c>
      <c r="P1056" s="6">
        <f t="shared" si="84"/>
        <v>0</v>
      </c>
    </row>
    <row r="1057" spans="2:16" x14ac:dyDescent="0.2">
      <c r="B1057" s="5"/>
      <c r="H1057" s="3"/>
      <c r="I1057" s="4">
        <v>1</v>
      </c>
      <c r="J1057" s="4">
        <v>24.192399999999999</v>
      </c>
      <c r="K1057" s="6">
        <f t="shared" si="80"/>
        <v>0.82294489611562782</v>
      </c>
      <c r="L1057" s="6">
        <f t="shared" si="81"/>
        <v>34.706489069557364</v>
      </c>
      <c r="M1057" s="6">
        <f t="shared" si="82"/>
        <v>0.17705510388437218</v>
      </c>
      <c r="N1057" s="6">
        <f t="shared" si="82"/>
        <v>-10.514089069557365</v>
      </c>
      <c r="O1057" s="7">
        <f t="shared" si="83"/>
        <v>24.192399999999999</v>
      </c>
      <c r="P1057" s="6">
        <f t="shared" si="84"/>
        <v>1</v>
      </c>
    </row>
    <row r="1058" spans="2:16" x14ac:dyDescent="0.2">
      <c r="B1058" s="5"/>
      <c r="H1058" s="3"/>
      <c r="I1058" s="4">
        <v>1</v>
      </c>
      <c r="J1058" s="4">
        <v>24.149100000000001</v>
      </c>
      <c r="K1058" s="6">
        <f t="shared" si="80"/>
        <v>0.82294489611562782</v>
      </c>
      <c r="L1058" s="6">
        <f t="shared" si="81"/>
        <v>34.706489069557364</v>
      </c>
      <c r="M1058" s="6">
        <f t="shared" si="82"/>
        <v>0.17705510388437218</v>
      </c>
      <c r="N1058" s="6">
        <f t="shared" si="82"/>
        <v>-10.557389069557363</v>
      </c>
      <c r="O1058" s="7">
        <f t="shared" si="83"/>
        <v>24.149100000000001</v>
      </c>
      <c r="P1058" s="6">
        <f t="shared" si="84"/>
        <v>1</v>
      </c>
    </row>
    <row r="1059" spans="2:16" x14ac:dyDescent="0.2">
      <c r="B1059" s="5"/>
      <c r="H1059" s="3"/>
      <c r="I1059" s="4">
        <v>1</v>
      </c>
      <c r="J1059" s="4">
        <v>31.708200000000001</v>
      </c>
      <c r="K1059" s="6">
        <f t="shared" si="80"/>
        <v>0.82294489611562782</v>
      </c>
      <c r="L1059" s="6">
        <f t="shared" si="81"/>
        <v>34.706489069557364</v>
      </c>
      <c r="M1059" s="6">
        <f t="shared" si="82"/>
        <v>0.17705510388437218</v>
      </c>
      <c r="N1059" s="6">
        <f t="shared" si="82"/>
        <v>-2.9982890695573623</v>
      </c>
      <c r="O1059" s="7">
        <f t="shared" si="83"/>
        <v>31.708200000000001</v>
      </c>
      <c r="P1059" s="6">
        <f t="shared" si="84"/>
        <v>1</v>
      </c>
    </row>
    <row r="1060" spans="2:16" x14ac:dyDescent="0.2">
      <c r="B1060" s="5"/>
      <c r="H1060" s="3"/>
      <c r="I1060" s="4">
        <v>1</v>
      </c>
      <c r="J1060" s="4">
        <v>27.234000000000002</v>
      </c>
      <c r="K1060" s="6">
        <f t="shared" si="80"/>
        <v>0.82294489611562782</v>
      </c>
      <c r="L1060" s="6">
        <f t="shared" si="81"/>
        <v>34.706489069557364</v>
      </c>
      <c r="M1060" s="6">
        <f t="shared" si="82"/>
        <v>0.17705510388437218</v>
      </c>
      <c r="N1060" s="6">
        <f t="shared" si="82"/>
        <v>-7.472489069557362</v>
      </c>
      <c r="O1060" s="7">
        <f t="shared" si="83"/>
        <v>27.234000000000002</v>
      </c>
      <c r="P1060" s="6">
        <f t="shared" si="84"/>
        <v>1</v>
      </c>
    </row>
    <row r="1061" spans="2:16" x14ac:dyDescent="0.2">
      <c r="B1061" s="5"/>
      <c r="H1061" s="3"/>
      <c r="I1061" s="4">
        <v>1</v>
      </c>
      <c r="J1061" s="4">
        <v>24.299600000000002</v>
      </c>
      <c r="K1061" s="6">
        <f t="shared" si="80"/>
        <v>0.82294489611562782</v>
      </c>
      <c r="L1061" s="6">
        <f t="shared" si="81"/>
        <v>34.706489069557364</v>
      </c>
      <c r="M1061" s="6">
        <f t="shared" si="82"/>
        <v>0.17705510388437218</v>
      </c>
      <c r="N1061" s="6">
        <f t="shared" si="82"/>
        <v>-10.406889069557362</v>
      </c>
      <c r="O1061" s="7">
        <f t="shared" si="83"/>
        <v>24.299600000000002</v>
      </c>
      <c r="P1061" s="6">
        <f t="shared" si="84"/>
        <v>1</v>
      </c>
    </row>
    <row r="1062" spans="2:16" x14ac:dyDescent="0.2">
      <c r="B1062" s="5"/>
      <c r="H1062" s="3"/>
      <c r="I1062" s="4">
        <v>1</v>
      </c>
      <c r="J1062" s="4">
        <v>35.860599999999998</v>
      </c>
      <c r="K1062" s="6">
        <f t="shared" si="80"/>
        <v>0.82294489611562782</v>
      </c>
      <c r="L1062" s="6">
        <f t="shared" si="81"/>
        <v>34.706489069557364</v>
      </c>
      <c r="M1062" s="6">
        <f t="shared" si="82"/>
        <v>0.17705510388437218</v>
      </c>
      <c r="N1062" s="6">
        <f t="shared" si="82"/>
        <v>1.1541109304426342</v>
      </c>
      <c r="O1062" s="7">
        <f t="shared" si="83"/>
        <v>35.860599999999998</v>
      </c>
      <c r="P1062" s="6">
        <f t="shared" si="84"/>
        <v>1</v>
      </c>
    </row>
    <row r="1063" spans="2:16" x14ac:dyDescent="0.2">
      <c r="B1063" s="5"/>
      <c r="H1063" s="3"/>
      <c r="I1063" s="4">
        <v>1</v>
      </c>
      <c r="J1063" s="4">
        <v>27.1846</v>
      </c>
      <c r="K1063" s="6">
        <f t="shared" si="80"/>
        <v>0.82294489611562782</v>
      </c>
      <c r="L1063" s="6">
        <f t="shared" si="81"/>
        <v>34.706489069557364</v>
      </c>
      <c r="M1063" s="6">
        <f t="shared" si="82"/>
        <v>0.17705510388437218</v>
      </c>
      <c r="N1063" s="6">
        <f t="shared" si="82"/>
        <v>-7.5218890695573641</v>
      </c>
      <c r="O1063" s="7">
        <f t="shared" si="83"/>
        <v>27.1846</v>
      </c>
      <c r="P1063" s="6">
        <f t="shared" si="84"/>
        <v>1</v>
      </c>
    </row>
    <row r="1064" spans="2:16" x14ac:dyDescent="0.2">
      <c r="B1064" s="5"/>
      <c r="H1064" s="3"/>
      <c r="I1064" s="4">
        <v>1</v>
      </c>
      <c r="J1064" s="4">
        <v>27.566500000000001</v>
      </c>
      <c r="K1064" s="6">
        <f t="shared" si="80"/>
        <v>0.82294489611562782</v>
      </c>
      <c r="L1064" s="6">
        <f t="shared" si="81"/>
        <v>34.706489069557364</v>
      </c>
      <c r="M1064" s="6">
        <f t="shared" si="82"/>
        <v>0.17705510388437218</v>
      </c>
      <c r="N1064" s="6">
        <f t="shared" si="82"/>
        <v>-7.1399890695573625</v>
      </c>
      <c r="O1064" s="7">
        <f t="shared" si="83"/>
        <v>27.566500000000001</v>
      </c>
      <c r="P1064" s="6">
        <f t="shared" si="84"/>
        <v>1</v>
      </c>
    </row>
    <row r="1065" spans="2:16" x14ac:dyDescent="0.2">
      <c r="B1065" s="5"/>
      <c r="H1065" s="3"/>
      <c r="I1065" s="4">
        <v>1</v>
      </c>
      <c r="J1065" s="4">
        <v>27.581099999999999</v>
      </c>
      <c r="K1065" s="6">
        <f t="shared" si="80"/>
        <v>0.82294489611562782</v>
      </c>
      <c r="L1065" s="6">
        <f t="shared" si="81"/>
        <v>34.706489069557364</v>
      </c>
      <c r="M1065" s="6">
        <f t="shared" si="82"/>
        <v>0.17705510388437218</v>
      </c>
      <c r="N1065" s="6">
        <f t="shared" si="82"/>
        <v>-7.1253890695573645</v>
      </c>
      <c r="O1065" s="7">
        <f t="shared" si="83"/>
        <v>27.581099999999999</v>
      </c>
      <c r="P1065" s="6">
        <f t="shared" si="84"/>
        <v>1</v>
      </c>
    </row>
    <row r="1066" spans="2:16" x14ac:dyDescent="0.2">
      <c r="B1066" s="5"/>
      <c r="H1066" s="3"/>
      <c r="I1066" s="4">
        <v>1</v>
      </c>
      <c r="J1066" s="4">
        <v>28.1127</v>
      </c>
      <c r="K1066" s="6">
        <f t="shared" si="80"/>
        <v>0.82294489611562782</v>
      </c>
      <c r="L1066" s="6">
        <f t="shared" si="81"/>
        <v>34.706489069557364</v>
      </c>
      <c r="M1066" s="6">
        <f t="shared" si="82"/>
        <v>0.17705510388437218</v>
      </c>
      <c r="N1066" s="6">
        <f t="shared" si="82"/>
        <v>-6.5937890695573635</v>
      </c>
      <c r="O1066" s="7">
        <f t="shared" si="83"/>
        <v>28.1127</v>
      </c>
      <c r="P1066" s="6">
        <f t="shared" si="84"/>
        <v>1</v>
      </c>
    </row>
    <row r="1067" spans="2:16" x14ac:dyDescent="0.2">
      <c r="B1067" s="5"/>
      <c r="H1067" s="3"/>
      <c r="I1067" s="4">
        <v>1</v>
      </c>
      <c r="J1067" s="4">
        <v>25.56</v>
      </c>
      <c r="K1067" s="6">
        <f t="shared" si="80"/>
        <v>0.82294489611562782</v>
      </c>
      <c r="L1067" s="6">
        <f t="shared" si="81"/>
        <v>34.706489069557364</v>
      </c>
      <c r="M1067" s="6">
        <f t="shared" si="82"/>
        <v>0.17705510388437218</v>
      </c>
      <c r="N1067" s="6">
        <f t="shared" si="82"/>
        <v>-9.1464890695573651</v>
      </c>
      <c r="O1067" s="7">
        <f t="shared" si="83"/>
        <v>25.56</v>
      </c>
      <c r="P1067" s="6">
        <f t="shared" si="84"/>
        <v>1</v>
      </c>
    </row>
    <row r="1068" spans="2:16" x14ac:dyDescent="0.2">
      <c r="B1068" s="5"/>
      <c r="H1068" s="3"/>
      <c r="I1068" s="4">
        <v>1</v>
      </c>
      <c r="J1068" s="4">
        <v>23.577999999999999</v>
      </c>
      <c r="K1068" s="6">
        <f t="shared" si="80"/>
        <v>0.82294489611562782</v>
      </c>
      <c r="L1068" s="6">
        <f t="shared" si="81"/>
        <v>34.706489069557364</v>
      </c>
      <c r="M1068" s="6">
        <f t="shared" si="82"/>
        <v>0.17705510388437218</v>
      </c>
      <c r="N1068" s="6">
        <f t="shared" si="82"/>
        <v>-11.128489069557364</v>
      </c>
      <c r="O1068" s="7">
        <f t="shared" si="83"/>
        <v>23.577999999999999</v>
      </c>
      <c r="P1068" s="6">
        <f t="shared" si="84"/>
        <v>1</v>
      </c>
    </row>
    <row r="1069" spans="2:16" x14ac:dyDescent="0.2">
      <c r="B1069" s="5"/>
      <c r="H1069" s="3"/>
      <c r="I1069" s="4">
        <v>1</v>
      </c>
      <c r="J1069" s="4">
        <v>26.388000000000002</v>
      </c>
      <c r="K1069" s="6">
        <f t="shared" si="80"/>
        <v>0.82294489611562782</v>
      </c>
      <c r="L1069" s="6">
        <f t="shared" si="81"/>
        <v>34.706489069557364</v>
      </c>
      <c r="M1069" s="6">
        <f t="shared" si="82"/>
        <v>0.17705510388437218</v>
      </c>
      <c r="N1069" s="6">
        <f t="shared" si="82"/>
        <v>-8.3184890695573621</v>
      </c>
      <c r="O1069" s="7">
        <f t="shared" si="83"/>
        <v>26.388000000000002</v>
      </c>
      <c r="P1069" s="6">
        <f t="shared" si="84"/>
        <v>1</v>
      </c>
    </row>
    <row r="1070" spans="2:16" x14ac:dyDescent="0.2">
      <c r="B1070" s="5"/>
      <c r="H1070" s="3"/>
      <c r="I1070" s="4">
        <v>1</v>
      </c>
      <c r="J1070" s="4">
        <v>23.577999999999999</v>
      </c>
      <c r="K1070" s="6">
        <f t="shared" si="80"/>
        <v>0.82294489611562782</v>
      </c>
      <c r="L1070" s="6">
        <f t="shared" si="81"/>
        <v>34.706489069557364</v>
      </c>
      <c r="M1070" s="6">
        <f t="shared" si="82"/>
        <v>0.17705510388437218</v>
      </c>
      <c r="N1070" s="6">
        <f t="shared" si="82"/>
        <v>-11.128489069557364</v>
      </c>
      <c r="O1070" s="7">
        <f t="shared" si="83"/>
        <v>23.577999999999999</v>
      </c>
      <c r="P1070" s="6">
        <f t="shared" si="84"/>
        <v>1</v>
      </c>
    </row>
    <row r="1071" spans="2:16" x14ac:dyDescent="0.2">
      <c r="B1071" s="5"/>
      <c r="H1071" s="3"/>
      <c r="I1071" s="4">
        <v>1</v>
      </c>
      <c r="J1071" s="4">
        <v>25.7761</v>
      </c>
      <c r="K1071" s="6">
        <f t="shared" si="80"/>
        <v>0.82294489611562782</v>
      </c>
      <c r="L1071" s="6">
        <f t="shared" si="81"/>
        <v>34.706489069557364</v>
      </c>
      <c r="M1071" s="6">
        <f t="shared" si="82"/>
        <v>0.17705510388437218</v>
      </c>
      <c r="N1071" s="6">
        <f t="shared" si="82"/>
        <v>-8.9303890695573642</v>
      </c>
      <c r="O1071" s="7">
        <f t="shared" si="83"/>
        <v>25.7761</v>
      </c>
      <c r="P1071" s="6">
        <f t="shared" si="84"/>
        <v>1</v>
      </c>
    </row>
    <row r="1072" spans="2:16" x14ac:dyDescent="0.2">
      <c r="B1072" s="5"/>
      <c r="H1072" s="3"/>
      <c r="I1072" s="4">
        <v>1</v>
      </c>
      <c r="J1072" s="4">
        <v>25.7761</v>
      </c>
      <c r="K1072" s="6">
        <f t="shared" si="80"/>
        <v>0.82294489611562782</v>
      </c>
      <c r="L1072" s="6">
        <f t="shared" si="81"/>
        <v>34.706489069557364</v>
      </c>
      <c r="M1072" s="6">
        <f t="shared" si="82"/>
        <v>0.17705510388437218</v>
      </c>
      <c r="N1072" s="6">
        <f t="shared" si="82"/>
        <v>-8.9303890695573642</v>
      </c>
      <c r="O1072" s="7">
        <f t="shared" si="83"/>
        <v>25.7761</v>
      </c>
      <c r="P1072" s="6">
        <f t="shared" si="84"/>
        <v>1</v>
      </c>
    </row>
    <row r="1073" spans="2:16" x14ac:dyDescent="0.2">
      <c r="B1073" s="5"/>
      <c r="H1073" s="3"/>
      <c r="I1073" s="4">
        <v>1</v>
      </c>
      <c r="J1073" s="4">
        <v>25.7761</v>
      </c>
      <c r="K1073" s="6">
        <f t="shared" si="80"/>
        <v>0.82294489611562782</v>
      </c>
      <c r="L1073" s="6">
        <f t="shared" si="81"/>
        <v>34.706489069557364</v>
      </c>
      <c r="M1073" s="6">
        <f t="shared" si="82"/>
        <v>0.17705510388437218</v>
      </c>
      <c r="N1073" s="6">
        <f t="shared" si="82"/>
        <v>-8.9303890695573642</v>
      </c>
      <c r="O1073" s="7">
        <f t="shared" si="83"/>
        <v>25.7761</v>
      </c>
      <c r="P1073" s="6">
        <f t="shared" si="84"/>
        <v>1</v>
      </c>
    </row>
    <row r="1074" spans="2:16" x14ac:dyDescent="0.2">
      <c r="B1074" s="5"/>
      <c r="H1074" s="3"/>
      <c r="I1074" s="4">
        <v>1</v>
      </c>
      <c r="J1074" s="4">
        <v>31.6</v>
      </c>
      <c r="K1074" s="6">
        <f t="shared" si="80"/>
        <v>0.82294489611562782</v>
      </c>
      <c r="L1074" s="6">
        <f t="shared" si="81"/>
        <v>34.706489069557364</v>
      </c>
      <c r="M1074" s="6">
        <f t="shared" si="82"/>
        <v>0.17705510388437218</v>
      </c>
      <c r="N1074" s="6">
        <f t="shared" si="82"/>
        <v>-3.1064890695573624</v>
      </c>
      <c r="O1074" s="7">
        <f t="shared" si="83"/>
        <v>31.6</v>
      </c>
      <c r="P1074" s="6">
        <f t="shared" si="84"/>
        <v>1</v>
      </c>
    </row>
    <row r="1075" spans="2:16" x14ac:dyDescent="0.2">
      <c r="B1075" s="5"/>
      <c r="H1075" s="3"/>
      <c r="I1075" s="4">
        <v>1</v>
      </c>
      <c r="J1075" s="4">
        <v>32.200000000000003</v>
      </c>
      <c r="K1075" s="6">
        <f t="shared" si="80"/>
        <v>0.82294489611562782</v>
      </c>
      <c r="L1075" s="6">
        <f t="shared" si="81"/>
        <v>34.706489069557364</v>
      </c>
      <c r="M1075" s="6">
        <f t="shared" si="82"/>
        <v>0.17705510388437218</v>
      </c>
      <c r="N1075" s="6">
        <f t="shared" si="82"/>
        <v>-2.5064890695573609</v>
      </c>
      <c r="O1075" s="7">
        <f t="shared" si="83"/>
        <v>32.200000000000003</v>
      </c>
      <c r="P1075" s="6">
        <f t="shared" si="84"/>
        <v>1</v>
      </c>
    </row>
    <row r="1076" spans="2:16" x14ac:dyDescent="0.2">
      <c r="B1076" s="5"/>
      <c r="H1076" s="3"/>
      <c r="I1076" s="4">
        <v>1</v>
      </c>
      <c r="J1076" s="4">
        <v>32.1</v>
      </c>
      <c r="K1076" s="6">
        <f t="shared" si="80"/>
        <v>0.82294489611562782</v>
      </c>
      <c r="L1076" s="6">
        <f t="shared" si="81"/>
        <v>34.706489069557364</v>
      </c>
      <c r="M1076" s="6">
        <f t="shared" si="82"/>
        <v>0.17705510388437218</v>
      </c>
      <c r="N1076" s="6">
        <f t="shared" si="82"/>
        <v>-2.6064890695573624</v>
      </c>
      <c r="O1076" s="7">
        <f t="shared" si="83"/>
        <v>32.1</v>
      </c>
      <c r="P1076" s="6">
        <f t="shared" si="84"/>
        <v>1</v>
      </c>
    </row>
    <row r="1077" spans="2:16" x14ac:dyDescent="0.2">
      <c r="B1077" s="5"/>
      <c r="H1077" s="3"/>
      <c r="I1077" s="4">
        <v>1</v>
      </c>
      <c r="J1077" s="4">
        <v>32.6</v>
      </c>
      <c r="K1077" s="6">
        <f t="shared" si="80"/>
        <v>0.82294489611562782</v>
      </c>
      <c r="L1077" s="6">
        <f t="shared" si="81"/>
        <v>34.706489069557364</v>
      </c>
      <c r="M1077" s="6">
        <f t="shared" si="82"/>
        <v>0.17705510388437218</v>
      </c>
      <c r="N1077" s="6">
        <f t="shared" si="82"/>
        <v>-2.1064890695573624</v>
      </c>
      <c r="O1077" s="7">
        <f t="shared" si="83"/>
        <v>32.6</v>
      </c>
      <c r="P1077" s="6">
        <f t="shared" si="84"/>
        <v>1</v>
      </c>
    </row>
    <row r="1078" spans="2:16" x14ac:dyDescent="0.2">
      <c r="B1078" s="5"/>
      <c r="H1078" s="3"/>
      <c r="I1078" s="4">
        <v>0</v>
      </c>
      <c r="J1078" s="4">
        <v>37.070999999999998</v>
      </c>
      <c r="K1078" s="6">
        <f t="shared" si="80"/>
        <v>0.82294489611562782</v>
      </c>
      <c r="L1078" s="6">
        <f t="shared" si="81"/>
        <v>34.706489069557364</v>
      </c>
      <c r="M1078" s="6">
        <f t="shared" si="82"/>
        <v>-0.82294489611562782</v>
      </c>
      <c r="N1078" s="6">
        <f t="shared" si="82"/>
        <v>2.3645109304426342</v>
      </c>
      <c r="O1078" s="7">
        <f t="shared" si="83"/>
        <v>0</v>
      </c>
      <c r="P1078" s="6">
        <f t="shared" si="84"/>
        <v>0</v>
      </c>
    </row>
    <row r="1079" spans="2:16" x14ac:dyDescent="0.2">
      <c r="B1079" s="5"/>
      <c r="H1079" s="3"/>
      <c r="I1079" s="4">
        <v>0</v>
      </c>
      <c r="J1079" s="4">
        <v>35.922600000000003</v>
      </c>
      <c r="K1079" s="6">
        <f t="shared" si="80"/>
        <v>0.82294489611562782</v>
      </c>
      <c r="L1079" s="6">
        <f t="shared" si="81"/>
        <v>34.706489069557364</v>
      </c>
      <c r="M1079" s="6">
        <f t="shared" si="82"/>
        <v>-0.82294489611562782</v>
      </c>
      <c r="N1079" s="6">
        <f t="shared" si="82"/>
        <v>1.216110930442639</v>
      </c>
      <c r="O1079" s="7">
        <f t="shared" si="83"/>
        <v>0</v>
      </c>
      <c r="P1079" s="6">
        <f t="shared" si="84"/>
        <v>0</v>
      </c>
    </row>
    <row r="1080" spans="2:16" x14ac:dyDescent="0.2">
      <c r="B1080" s="5"/>
      <c r="H1080" s="3"/>
      <c r="I1080" s="4">
        <v>1</v>
      </c>
      <c r="J1080" s="4">
        <v>32.910299999999999</v>
      </c>
      <c r="K1080" s="6">
        <f t="shared" si="80"/>
        <v>0.82294489611562782</v>
      </c>
      <c r="L1080" s="6">
        <f t="shared" si="81"/>
        <v>34.706489069557364</v>
      </c>
      <c r="M1080" s="6">
        <f t="shared" si="82"/>
        <v>0.17705510388437218</v>
      </c>
      <c r="N1080" s="6">
        <f t="shared" si="82"/>
        <v>-1.7961890695573643</v>
      </c>
      <c r="O1080" s="7">
        <f t="shared" si="83"/>
        <v>32.910299999999999</v>
      </c>
      <c r="P1080" s="6">
        <f t="shared" si="84"/>
        <v>1</v>
      </c>
    </row>
    <row r="1081" spans="2:16" x14ac:dyDescent="0.2">
      <c r="B1081" s="5"/>
      <c r="H1081" s="3"/>
      <c r="I1081" s="4">
        <v>0</v>
      </c>
      <c r="J1081" s="4">
        <v>40.081600000000002</v>
      </c>
      <c r="K1081" s="6">
        <f t="shared" si="80"/>
        <v>0.82294489611562782</v>
      </c>
      <c r="L1081" s="6">
        <f t="shared" si="81"/>
        <v>34.706489069557364</v>
      </c>
      <c r="M1081" s="6">
        <f t="shared" si="82"/>
        <v>-0.82294489611562782</v>
      </c>
      <c r="N1081" s="6">
        <f t="shared" si="82"/>
        <v>5.3751109304426379</v>
      </c>
      <c r="O1081" s="7">
        <f t="shared" si="83"/>
        <v>0</v>
      </c>
      <c r="P1081" s="6">
        <f t="shared" si="84"/>
        <v>0</v>
      </c>
    </row>
    <row r="1082" spans="2:16" x14ac:dyDescent="0.2">
      <c r="B1082" s="5"/>
      <c r="H1082" s="3"/>
      <c r="I1082" s="4">
        <v>0</v>
      </c>
      <c r="J1082" s="4">
        <v>37.057400000000001</v>
      </c>
      <c r="K1082" s="6">
        <f t="shared" si="80"/>
        <v>0.82294489611562782</v>
      </c>
      <c r="L1082" s="6">
        <f t="shared" si="81"/>
        <v>34.706489069557364</v>
      </c>
      <c r="M1082" s="6">
        <f t="shared" si="82"/>
        <v>-0.82294489611562782</v>
      </c>
      <c r="N1082" s="6">
        <f t="shared" si="82"/>
        <v>2.3509109304426374</v>
      </c>
      <c r="O1082" s="7">
        <f t="shared" si="83"/>
        <v>0</v>
      </c>
      <c r="P1082" s="6">
        <f t="shared" si="84"/>
        <v>0</v>
      </c>
    </row>
    <row r="1083" spans="2:16" x14ac:dyDescent="0.2">
      <c r="B1083" s="5"/>
      <c r="H1083" s="3"/>
      <c r="I1083" s="4">
        <v>0</v>
      </c>
      <c r="J1083" s="4">
        <v>34.270800000000001</v>
      </c>
      <c r="K1083" s="6">
        <f t="shared" si="80"/>
        <v>0.82294489611562782</v>
      </c>
      <c r="L1083" s="6">
        <f t="shared" si="81"/>
        <v>34.706489069557364</v>
      </c>
      <c r="M1083" s="6">
        <f t="shared" si="82"/>
        <v>-0.82294489611562782</v>
      </c>
      <c r="N1083" s="6">
        <f t="shared" si="82"/>
        <v>-0.43568906955736253</v>
      </c>
      <c r="O1083" s="7">
        <f t="shared" si="83"/>
        <v>0</v>
      </c>
      <c r="P1083" s="6">
        <f t="shared" si="84"/>
        <v>0</v>
      </c>
    </row>
    <row r="1084" spans="2:16" x14ac:dyDescent="0.2">
      <c r="B1084" s="5"/>
      <c r="H1084" s="3"/>
      <c r="I1084" s="4">
        <v>0</v>
      </c>
      <c r="J1084" s="4">
        <v>29.5</v>
      </c>
      <c r="K1084" s="6">
        <f t="shared" si="80"/>
        <v>0.82294489611562782</v>
      </c>
      <c r="L1084" s="6">
        <f t="shared" si="81"/>
        <v>34.706489069557364</v>
      </c>
      <c r="M1084" s="6">
        <f t="shared" si="82"/>
        <v>-0.82294489611562782</v>
      </c>
      <c r="N1084" s="6">
        <f t="shared" si="82"/>
        <v>-5.2064890695573638</v>
      </c>
      <c r="O1084" s="7">
        <f t="shared" si="83"/>
        <v>0</v>
      </c>
      <c r="P1084" s="6">
        <f t="shared" si="84"/>
        <v>0</v>
      </c>
    </row>
    <row r="1085" spans="2:16" x14ac:dyDescent="0.2">
      <c r="B1085" s="5"/>
      <c r="H1085" s="3"/>
      <c r="I1085" s="4">
        <v>1</v>
      </c>
      <c r="J1085" s="4">
        <v>34.251300000000001</v>
      </c>
      <c r="K1085" s="6">
        <f t="shared" si="80"/>
        <v>0.82294489611562782</v>
      </c>
      <c r="L1085" s="6">
        <f t="shared" si="81"/>
        <v>34.706489069557364</v>
      </c>
      <c r="M1085" s="6">
        <f t="shared" si="82"/>
        <v>0.17705510388437218</v>
      </c>
      <c r="N1085" s="6">
        <f t="shared" si="82"/>
        <v>-0.45518906955736327</v>
      </c>
      <c r="O1085" s="7">
        <f t="shared" si="83"/>
        <v>34.251300000000001</v>
      </c>
      <c r="P1085" s="6">
        <f t="shared" si="84"/>
        <v>1</v>
      </c>
    </row>
    <row r="1086" spans="2:16" x14ac:dyDescent="0.2">
      <c r="B1086" s="5"/>
      <c r="H1086" s="3"/>
      <c r="I1086" s="4">
        <v>1</v>
      </c>
      <c r="J1086" s="4">
        <v>32.276499999999999</v>
      </c>
      <c r="K1086" s="6">
        <f t="shared" si="80"/>
        <v>0.82294489611562782</v>
      </c>
      <c r="L1086" s="6">
        <f t="shared" si="81"/>
        <v>34.706489069557364</v>
      </c>
      <c r="M1086" s="6">
        <f t="shared" si="82"/>
        <v>0.17705510388437218</v>
      </c>
      <c r="N1086" s="6">
        <f t="shared" si="82"/>
        <v>-2.4299890695573652</v>
      </c>
      <c r="O1086" s="7">
        <f t="shared" si="83"/>
        <v>32.276499999999999</v>
      </c>
      <c r="P1086" s="6">
        <f t="shared" si="84"/>
        <v>1</v>
      </c>
    </row>
    <row r="1087" spans="2:16" x14ac:dyDescent="0.2">
      <c r="B1087" s="5"/>
      <c r="H1087" s="3"/>
      <c r="I1087" s="4">
        <v>1</v>
      </c>
      <c r="J1087" s="4">
        <v>32.274700000000003</v>
      </c>
      <c r="K1087" s="6">
        <f t="shared" si="80"/>
        <v>0.82294489611562782</v>
      </c>
      <c r="L1087" s="6">
        <f t="shared" si="81"/>
        <v>34.706489069557364</v>
      </c>
      <c r="M1087" s="6">
        <f t="shared" si="82"/>
        <v>0.17705510388437218</v>
      </c>
      <c r="N1087" s="6">
        <f t="shared" si="82"/>
        <v>-2.431789069557361</v>
      </c>
      <c r="O1087" s="7">
        <f t="shared" si="83"/>
        <v>32.274700000000003</v>
      </c>
      <c r="P1087" s="6">
        <f t="shared" si="84"/>
        <v>1</v>
      </c>
    </row>
    <row r="1088" spans="2:16" x14ac:dyDescent="0.2">
      <c r="B1088" s="5"/>
      <c r="H1088" s="3"/>
      <c r="I1088" s="4">
        <v>1</v>
      </c>
      <c r="J1088" s="4">
        <v>30</v>
      </c>
      <c r="K1088" s="6">
        <f t="shared" si="80"/>
        <v>0.82294489611562782</v>
      </c>
      <c r="L1088" s="6">
        <f t="shared" si="81"/>
        <v>34.706489069557364</v>
      </c>
      <c r="M1088" s="6">
        <f t="shared" si="82"/>
        <v>0.17705510388437218</v>
      </c>
      <c r="N1088" s="6">
        <f t="shared" si="82"/>
        <v>-4.7064890695573638</v>
      </c>
      <c r="O1088" s="7">
        <f t="shared" si="83"/>
        <v>30</v>
      </c>
      <c r="P1088" s="6">
        <f t="shared" si="84"/>
        <v>1</v>
      </c>
    </row>
    <row r="1089" spans="2:16" x14ac:dyDescent="0.2">
      <c r="B1089" s="5"/>
      <c r="H1089" s="3"/>
      <c r="I1089" s="4">
        <v>1</v>
      </c>
      <c r="J1089" s="4">
        <v>30</v>
      </c>
      <c r="K1089" s="6">
        <f t="shared" si="80"/>
        <v>0.82294489611562782</v>
      </c>
      <c r="L1089" s="6">
        <f t="shared" si="81"/>
        <v>34.706489069557364</v>
      </c>
      <c r="M1089" s="6">
        <f t="shared" si="82"/>
        <v>0.17705510388437218</v>
      </c>
      <c r="N1089" s="6">
        <f t="shared" si="82"/>
        <v>-4.7064890695573638</v>
      </c>
      <c r="O1089" s="7">
        <f t="shared" si="83"/>
        <v>30</v>
      </c>
      <c r="P1089" s="6">
        <f t="shared" si="84"/>
        <v>1</v>
      </c>
    </row>
    <row r="1090" spans="2:16" x14ac:dyDescent="0.2">
      <c r="B1090" s="5"/>
      <c r="H1090" s="3"/>
      <c r="I1090" s="4">
        <v>1</v>
      </c>
      <c r="J1090" s="4">
        <v>28.918199999999999</v>
      </c>
      <c r="K1090" s="6">
        <f t="shared" si="80"/>
        <v>0.82294489611562782</v>
      </c>
      <c r="L1090" s="6">
        <f t="shared" si="81"/>
        <v>34.706489069557364</v>
      </c>
      <c r="M1090" s="6">
        <f t="shared" si="82"/>
        <v>0.17705510388437218</v>
      </c>
      <c r="N1090" s="6">
        <f t="shared" si="82"/>
        <v>-5.788289069557365</v>
      </c>
      <c r="O1090" s="7">
        <f t="shared" si="83"/>
        <v>28.918199999999999</v>
      </c>
      <c r="P1090" s="6">
        <f t="shared" si="84"/>
        <v>1</v>
      </c>
    </row>
    <row r="1091" spans="2:16" x14ac:dyDescent="0.2">
      <c r="B1091" s="5"/>
      <c r="H1091" s="3"/>
      <c r="I1091" s="4">
        <v>1</v>
      </c>
      <c r="J1091" s="4">
        <v>26.813700000000001</v>
      </c>
      <c r="K1091" s="6">
        <f t="shared" si="80"/>
        <v>0.82294489611562782</v>
      </c>
      <c r="L1091" s="6">
        <f t="shared" si="81"/>
        <v>34.706489069557364</v>
      </c>
      <c r="M1091" s="6">
        <f t="shared" si="82"/>
        <v>0.17705510388437218</v>
      </c>
      <c r="N1091" s="6">
        <f t="shared" si="82"/>
        <v>-7.892789069557363</v>
      </c>
      <c r="O1091" s="7">
        <f t="shared" si="83"/>
        <v>26.813700000000001</v>
      </c>
      <c r="P1091" s="6">
        <f t="shared" si="84"/>
        <v>1</v>
      </c>
    </row>
    <row r="1092" spans="2:16" x14ac:dyDescent="0.2">
      <c r="B1092" s="5"/>
      <c r="H1092" s="3"/>
      <c r="I1092" s="4">
        <v>1</v>
      </c>
      <c r="J1092" s="4">
        <v>31.3</v>
      </c>
      <c r="K1092" s="6">
        <f t="shared" si="80"/>
        <v>0.82294489611562782</v>
      </c>
      <c r="L1092" s="6">
        <f t="shared" si="81"/>
        <v>34.706489069557364</v>
      </c>
      <c r="M1092" s="6">
        <f t="shared" si="82"/>
        <v>0.17705510388437218</v>
      </c>
      <c r="N1092" s="6">
        <f t="shared" si="82"/>
        <v>-3.4064890695573631</v>
      </c>
      <c r="O1092" s="7">
        <f t="shared" si="83"/>
        <v>31.3</v>
      </c>
      <c r="P1092" s="6">
        <f t="shared" si="84"/>
        <v>1</v>
      </c>
    </row>
    <row r="1093" spans="2:16" x14ac:dyDescent="0.2">
      <c r="B1093" s="5"/>
      <c r="H1093" s="3"/>
      <c r="I1093" s="4">
        <v>1</v>
      </c>
      <c r="J1093" s="4">
        <v>34.998899999999999</v>
      </c>
      <c r="K1093" s="6">
        <f t="shared" ref="K1093:K1110" si="85">AVERAGE($I$4:$I$1110)</f>
        <v>0.82294489611562782</v>
      </c>
      <c r="L1093" s="6">
        <f t="shared" ref="L1093:L1110" si="86">AVERAGE($J$4:$J$1110)</f>
        <v>34.706489069557364</v>
      </c>
      <c r="M1093" s="6">
        <f t="shared" ref="M1093:N1110" si="87">I1093-K1093</f>
        <v>0.17705510388437218</v>
      </c>
      <c r="N1093" s="6">
        <f t="shared" si="87"/>
        <v>0.29241093044263522</v>
      </c>
      <c r="O1093" s="7">
        <f t="shared" ref="O1093:O1110" si="88">I1093*J1093</f>
        <v>34.998899999999999</v>
      </c>
      <c r="P1093" s="6">
        <f t="shared" ref="P1093:P1110" si="89">I1093^2</f>
        <v>1</v>
      </c>
    </row>
    <row r="1094" spans="2:16" x14ac:dyDescent="0.2">
      <c r="B1094" s="5"/>
      <c r="H1094" s="3"/>
      <c r="I1094" s="4">
        <v>1</v>
      </c>
      <c r="J1094" s="4">
        <v>24.749099999999999</v>
      </c>
      <c r="K1094" s="6">
        <f t="shared" si="85"/>
        <v>0.82294489611562782</v>
      </c>
      <c r="L1094" s="6">
        <f t="shared" si="86"/>
        <v>34.706489069557364</v>
      </c>
      <c r="M1094" s="6">
        <f t="shared" si="87"/>
        <v>0.17705510388437218</v>
      </c>
      <c r="N1094" s="6">
        <f t="shared" si="87"/>
        <v>-9.9573890695573652</v>
      </c>
      <c r="O1094" s="7">
        <f t="shared" si="88"/>
        <v>24.749099999999999</v>
      </c>
      <c r="P1094" s="6">
        <f t="shared" si="89"/>
        <v>1</v>
      </c>
    </row>
    <row r="1095" spans="2:16" x14ac:dyDescent="0.2">
      <c r="B1095" s="5"/>
      <c r="H1095" s="3"/>
      <c r="I1095" s="4">
        <v>1</v>
      </c>
      <c r="J1095" s="4">
        <v>38.377800000000001</v>
      </c>
      <c r="K1095" s="6">
        <f t="shared" si="85"/>
        <v>0.82294489611562782</v>
      </c>
      <c r="L1095" s="6">
        <f t="shared" si="86"/>
        <v>34.706489069557364</v>
      </c>
      <c r="M1095" s="6">
        <f t="shared" si="87"/>
        <v>0.17705510388437218</v>
      </c>
      <c r="N1095" s="6">
        <f t="shared" si="87"/>
        <v>3.6713109304426368</v>
      </c>
      <c r="O1095" s="7">
        <f t="shared" si="88"/>
        <v>38.377800000000001</v>
      </c>
      <c r="P1095" s="6">
        <f t="shared" si="89"/>
        <v>1</v>
      </c>
    </row>
    <row r="1096" spans="2:16" x14ac:dyDescent="0.2">
      <c r="B1096" s="5"/>
      <c r="H1096" s="3"/>
      <c r="I1096" s="4">
        <v>1</v>
      </c>
      <c r="J1096" s="4">
        <v>35.749400000000001</v>
      </c>
      <c r="K1096" s="6">
        <f t="shared" si="85"/>
        <v>0.82294489611562782</v>
      </c>
      <c r="L1096" s="6">
        <f t="shared" si="86"/>
        <v>34.706489069557364</v>
      </c>
      <c r="M1096" s="6">
        <f t="shared" si="87"/>
        <v>0.17705510388437218</v>
      </c>
      <c r="N1096" s="6">
        <f t="shared" si="87"/>
        <v>1.0429109304426376</v>
      </c>
      <c r="O1096" s="7">
        <f t="shared" si="88"/>
        <v>35.749400000000001</v>
      </c>
      <c r="P1096" s="6">
        <f t="shared" si="89"/>
        <v>1</v>
      </c>
    </row>
    <row r="1097" spans="2:16" x14ac:dyDescent="0.2">
      <c r="B1097" s="5"/>
      <c r="H1097" s="3"/>
      <c r="I1097" s="4">
        <v>1</v>
      </c>
      <c r="J1097" s="4">
        <v>24.8718</v>
      </c>
      <c r="K1097" s="6">
        <f t="shared" si="85"/>
        <v>0.82294489611562782</v>
      </c>
      <c r="L1097" s="6">
        <f t="shared" si="86"/>
        <v>34.706489069557364</v>
      </c>
      <c r="M1097" s="6">
        <f t="shared" si="87"/>
        <v>0.17705510388437218</v>
      </c>
      <c r="N1097" s="6">
        <f t="shared" si="87"/>
        <v>-9.8346890695573634</v>
      </c>
      <c r="O1097" s="7">
        <f t="shared" si="88"/>
        <v>24.8718</v>
      </c>
      <c r="P1097" s="6">
        <f t="shared" si="89"/>
        <v>1</v>
      </c>
    </row>
    <row r="1098" spans="2:16" x14ac:dyDescent="0.2">
      <c r="B1098" s="5"/>
      <c r="H1098" s="3"/>
      <c r="I1098" s="4">
        <v>1</v>
      </c>
      <c r="J1098" s="4">
        <v>24.5</v>
      </c>
      <c r="K1098" s="6">
        <f t="shared" si="85"/>
        <v>0.82294489611562782</v>
      </c>
      <c r="L1098" s="6">
        <f t="shared" si="86"/>
        <v>34.706489069557364</v>
      </c>
      <c r="M1098" s="6">
        <f t="shared" si="87"/>
        <v>0.17705510388437218</v>
      </c>
      <c r="N1098" s="6">
        <f t="shared" si="87"/>
        <v>-10.206489069557364</v>
      </c>
      <c r="O1098" s="7">
        <f t="shared" si="88"/>
        <v>24.5</v>
      </c>
      <c r="P1098" s="6">
        <f t="shared" si="89"/>
        <v>1</v>
      </c>
    </row>
    <row r="1099" spans="2:16" x14ac:dyDescent="0.2">
      <c r="B1099" s="5"/>
      <c r="H1099" s="3"/>
      <c r="I1099" s="4">
        <v>1</v>
      </c>
      <c r="J1099" s="4">
        <v>24.220600000000001</v>
      </c>
      <c r="K1099" s="6">
        <f t="shared" si="85"/>
        <v>0.82294489611562782</v>
      </c>
      <c r="L1099" s="6">
        <f t="shared" si="86"/>
        <v>34.706489069557364</v>
      </c>
      <c r="M1099" s="6">
        <f t="shared" si="87"/>
        <v>0.17705510388437218</v>
      </c>
      <c r="N1099" s="6">
        <f t="shared" si="87"/>
        <v>-10.485889069557363</v>
      </c>
      <c r="O1099" s="7">
        <f t="shared" si="88"/>
        <v>24.220600000000001</v>
      </c>
      <c r="P1099" s="6">
        <f t="shared" si="89"/>
        <v>1</v>
      </c>
    </row>
    <row r="1100" spans="2:16" x14ac:dyDescent="0.2">
      <c r="B1100" s="5"/>
      <c r="H1100" s="3"/>
      <c r="I1100" s="4">
        <v>1</v>
      </c>
      <c r="J1100" s="4">
        <v>38.700000000000003</v>
      </c>
      <c r="K1100" s="6">
        <f t="shared" si="85"/>
        <v>0.82294489611562782</v>
      </c>
      <c r="L1100" s="6">
        <f t="shared" si="86"/>
        <v>34.706489069557364</v>
      </c>
      <c r="M1100" s="6">
        <f t="shared" si="87"/>
        <v>0.17705510388437218</v>
      </c>
      <c r="N1100" s="6">
        <f t="shared" si="87"/>
        <v>3.9935109304426391</v>
      </c>
      <c r="O1100" s="7">
        <f t="shared" si="88"/>
        <v>38.700000000000003</v>
      </c>
      <c r="P1100" s="6">
        <f t="shared" si="89"/>
        <v>1</v>
      </c>
    </row>
    <row r="1101" spans="2:16" x14ac:dyDescent="0.2">
      <c r="B1101" s="5"/>
      <c r="H1101" s="3"/>
      <c r="I1101" s="4">
        <v>1</v>
      </c>
      <c r="J1101" s="4">
        <v>35</v>
      </c>
      <c r="K1101" s="6">
        <f t="shared" si="85"/>
        <v>0.82294489611562782</v>
      </c>
      <c r="L1101" s="6">
        <f t="shared" si="86"/>
        <v>34.706489069557364</v>
      </c>
      <c r="M1101" s="6">
        <f t="shared" si="87"/>
        <v>0.17705510388437218</v>
      </c>
      <c r="N1101" s="6">
        <f t="shared" si="87"/>
        <v>0.29351093044263621</v>
      </c>
      <c r="O1101" s="7">
        <f t="shared" si="88"/>
        <v>35</v>
      </c>
      <c r="P1101" s="6">
        <f t="shared" si="89"/>
        <v>1</v>
      </c>
    </row>
    <row r="1102" spans="2:16" x14ac:dyDescent="0.2">
      <c r="B1102" s="5"/>
      <c r="H1102" s="3"/>
      <c r="I1102" s="4">
        <v>1</v>
      </c>
      <c r="J1102" s="4">
        <v>33.299999999999997</v>
      </c>
      <c r="K1102" s="6">
        <f t="shared" si="85"/>
        <v>0.82294489611562782</v>
      </c>
      <c r="L1102" s="6">
        <f t="shared" si="86"/>
        <v>34.706489069557364</v>
      </c>
      <c r="M1102" s="6">
        <f t="shared" si="87"/>
        <v>0.17705510388437218</v>
      </c>
      <c r="N1102" s="6">
        <f t="shared" si="87"/>
        <v>-1.4064890695573666</v>
      </c>
      <c r="O1102" s="7">
        <f t="shared" si="88"/>
        <v>33.299999999999997</v>
      </c>
      <c r="P1102" s="6">
        <f t="shared" si="89"/>
        <v>1</v>
      </c>
    </row>
    <row r="1103" spans="2:16" x14ac:dyDescent="0.2">
      <c r="B1103" s="5"/>
      <c r="H1103" s="3"/>
      <c r="I1103" s="4">
        <v>0</v>
      </c>
      <c r="J1103" s="4">
        <v>34.4</v>
      </c>
      <c r="K1103" s="6">
        <f t="shared" si="85"/>
        <v>0.82294489611562782</v>
      </c>
      <c r="L1103" s="6">
        <f t="shared" si="86"/>
        <v>34.706489069557364</v>
      </c>
      <c r="M1103" s="6">
        <f t="shared" si="87"/>
        <v>-0.82294489611562782</v>
      </c>
      <c r="N1103" s="6">
        <f t="shared" si="87"/>
        <v>-0.30648906955736521</v>
      </c>
      <c r="O1103" s="7">
        <f t="shared" si="88"/>
        <v>0</v>
      </c>
      <c r="P1103" s="6">
        <f t="shared" si="89"/>
        <v>0</v>
      </c>
    </row>
    <row r="1104" spans="2:16" x14ac:dyDescent="0.2">
      <c r="B1104" s="5"/>
      <c r="H1104" s="3"/>
      <c r="I1104" s="4">
        <v>1</v>
      </c>
      <c r="J1104" s="4">
        <v>26.1066</v>
      </c>
      <c r="K1104" s="6">
        <f t="shared" si="85"/>
        <v>0.82294489611562782</v>
      </c>
      <c r="L1104" s="6">
        <f t="shared" si="86"/>
        <v>34.706489069557364</v>
      </c>
      <c r="M1104" s="6">
        <f t="shared" si="87"/>
        <v>0.17705510388437218</v>
      </c>
      <c r="N1104" s="6">
        <f t="shared" si="87"/>
        <v>-8.5998890695573635</v>
      </c>
      <c r="O1104" s="7">
        <f t="shared" si="88"/>
        <v>26.1066</v>
      </c>
      <c r="P1104" s="6">
        <f t="shared" si="89"/>
        <v>1</v>
      </c>
    </row>
    <row r="1105" spans="2:16" x14ac:dyDescent="0.2">
      <c r="B1105" s="5"/>
      <c r="H1105" s="3"/>
      <c r="I1105" s="4">
        <v>1</v>
      </c>
      <c r="J1105" s="4">
        <v>29.789200000000001</v>
      </c>
      <c r="K1105" s="6">
        <f t="shared" si="85"/>
        <v>0.82294489611562782</v>
      </c>
      <c r="L1105" s="6">
        <f t="shared" si="86"/>
        <v>34.706489069557364</v>
      </c>
      <c r="M1105" s="6">
        <f t="shared" si="87"/>
        <v>0.17705510388437218</v>
      </c>
      <c r="N1105" s="6">
        <f t="shared" si="87"/>
        <v>-4.9172890695573628</v>
      </c>
      <c r="O1105" s="7">
        <f t="shared" si="88"/>
        <v>29.789200000000001</v>
      </c>
      <c r="P1105" s="6">
        <f t="shared" si="89"/>
        <v>1</v>
      </c>
    </row>
    <row r="1106" spans="2:16" x14ac:dyDescent="0.2">
      <c r="B1106" s="5"/>
      <c r="H1106" s="3"/>
      <c r="I1106" s="4">
        <v>1</v>
      </c>
      <c r="J1106" s="4">
        <v>30.492599999999999</v>
      </c>
      <c r="K1106" s="6">
        <f t="shared" si="85"/>
        <v>0.82294489611562782</v>
      </c>
      <c r="L1106" s="6">
        <f t="shared" si="86"/>
        <v>34.706489069557364</v>
      </c>
      <c r="M1106" s="6">
        <f t="shared" si="87"/>
        <v>0.17705510388437218</v>
      </c>
      <c r="N1106" s="6">
        <f t="shared" si="87"/>
        <v>-4.2138890695573643</v>
      </c>
      <c r="O1106" s="7">
        <f t="shared" si="88"/>
        <v>30.492599999999999</v>
      </c>
      <c r="P1106" s="6">
        <f t="shared" si="89"/>
        <v>1</v>
      </c>
    </row>
    <row r="1107" spans="2:16" x14ac:dyDescent="0.2">
      <c r="B1107" s="5"/>
      <c r="H1107" s="3"/>
      <c r="I1107" s="4">
        <v>1</v>
      </c>
      <c r="J1107" s="4">
        <v>29.789200000000001</v>
      </c>
      <c r="K1107" s="6">
        <f t="shared" si="85"/>
        <v>0.82294489611562782</v>
      </c>
      <c r="L1107" s="6">
        <f t="shared" si="86"/>
        <v>34.706489069557364</v>
      </c>
      <c r="M1107" s="6">
        <f t="shared" si="87"/>
        <v>0.17705510388437218</v>
      </c>
      <c r="N1107" s="6">
        <f t="shared" si="87"/>
        <v>-4.9172890695573628</v>
      </c>
      <c r="O1107" s="7">
        <f t="shared" si="88"/>
        <v>29.789200000000001</v>
      </c>
      <c r="P1107" s="6">
        <f t="shared" si="89"/>
        <v>1</v>
      </c>
    </row>
    <row r="1108" spans="2:16" x14ac:dyDescent="0.2">
      <c r="B1108" s="5"/>
      <c r="H1108" s="3"/>
      <c r="I1108" s="4">
        <v>1</v>
      </c>
      <c r="J1108" s="4">
        <v>30.492599999999999</v>
      </c>
      <c r="K1108" s="6">
        <f t="shared" si="85"/>
        <v>0.82294489611562782</v>
      </c>
      <c r="L1108" s="6">
        <f t="shared" si="86"/>
        <v>34.706489069557364</v>
      </c>
      <c r="M1108" s="6">
        <f t="shared" si="87"/>
        <v>0.17705510388437218</v>
      </c>
      <c r="N1108" s="6">
        <f t="shared" si="87"/>
        <v>-4.2138890695573643</v>
      </c>
      <c r="O1108" s="7">
        <f t="shared" si="88"/>
        <v>30.492599999999999</v>
      </c>
      <c r="P1108" s="6">
        <f t="shared" si="89"/>
        <v>1</v>
      </c>
    </row>
    <row r="1109" spans="2:16" x14ac:dyDescent="0.2">
      <c r="B1109" s="5"/>
      <c r="H1109" s="3"/>
      <c r="I1109" s="4">
        <v>1</v>
      </c>
      <c r="J1109" s="4">
        <v>29.743099999999998</v>
      </c>
      <c r="K1109" s="6">
        <f t="shared" si="85"/>
        <v>0.82294489611562782</v>
      </c>
      <c r="L1109" s="6">
        <f t="shared" si="86"/>
        <v>34.706489069557364</v>
      </c>
      <c r="M1109" s="6">
        <f t="shared" si="87"/>
        <v>0.17705510388437218</v>
      </c>
      <c r="N1109" s="6">
        <f t="shared" si="87"/>
        <v>-4.9633890695573655</v>
      </c>
      <c r="O1109" s="7">
        <f t="shared" si="88"/>
        <v>29.743099999999998</v>
      </c>
      <c r="P1109" s="6">
        <f t="shared" si="89"/>
        <v>1</v>
      </c>
    </row>
    <row r="1110" spans="2:16" x14ac:dyDescent="0.2">
      <c r="B1110" s="5"/>
      <c r="H1110" s="3"/>
      <c r="I1110" s="4">
        <v>1</v>
      </c>
      <c r="J1110" s="4">
        <v>26.2</v>
      </c>
      <c r="K1110" s="6">
        <f t="shared" si="85"/>
        <v>0.82294489611562782</v>
      </c>
      <c r="L1110" s="6">
        <f t="shared" si="86"/>
        <v>34.706489069557364</v>
      </c>
      <c r="M1110" s="6">
        <f t="shared" si="87"/>
        <v>0.17705510388437218</v>
      </c>
      <c r="N1110" s="6">
        <f t="shared" si="87"/>
        <v>-8.5064890695573645</v>
      </c>
      <c r="O1110" s="7">
        <f t="shared" si="88"/>
        <v>26.2</v>
      </c>
      <c r="P1110" s="6">
        <f t="shared" si="89"/>
        <v>1</v>
      </c>
    </row>
    <row r="1111" spans="2:16" x14ac:dyDescent="0.2">
      <c r="H1111" s="39" t="s">
        <v>20</v>
      </c>
      <c r="I1111" s="50">
        <f>SUM(I4:I1110)</f>
        <v>911</v>
      </c>
      <c r="J1111" s="50">
        <f t="shared" ref="J1111:P1111" si="90">SUM(J4:J1110)</f>
        <v>38420.083400000003</v>
      </c>
      <c r="K1111" s="50">
        <f t="shared" si="90"/>
        <v>910.99999999998317</v>
      </c>
      <c r="L1111" s="50">
        <f t="shared" si="90"/>
        <v>38420.083399999807</v>
      </c>
      <c r="M1111" s="50"/>
      <c r="N1111" s="50"/>
      <c r="O1111" s="50">
        <f t="shared" si="90"/>
        <v>32013.328100000039</v>
      </c>
      <c r="P1111" s="50">
        <f t="shared" si="90"/>
        <v>911</v>
      </c>
    </row>
  </sheetData>
  <mergeCells count="2">
    <mergeCell ref="C7:D7"/>
    <mergeCell ref="C9:D9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>
      <selection activeCell="H11" sqref="H11"/>
    </sheetView>
  </sheetViews>
  <sheetFormatPr defaultRowHeight="12.75" x14ac:dyDescent="0.2"/>
  <cols>
    <col min="1" max="1" width="15.85546875" style="41" bestFit="1" customWidth="1"/>
    <col min="2" max="4" width="12.5703125" style="41" bestFit="1" customWidth="1"/>
    <col min="5" max="5" width="12" style="41" bestFit="1" customWidth="1"/>
    <col min="6" max="9" width="12.5703125" style="41" bestFit="1" customWidth="1"/>
    <col min="10" max="16384" width="9.140625" style="41"/>
  </cols>
  <sheetData>
    <row r="1" spans="1:9" x14ac:dyDescent="0.2">
      <c r="A1" s="47" t="s">
        <v>10</v>
      </c>
    </row>
    <row r="2" spans="1:9" ht="13.5" thickBot="1" x14ac:dyDescent="0.25"/>
    <row r="3" spans="1:9" x14ac:dyDescent="0.2">
      <c r="A3" s="48" t="s">
        <v>11</v>
      </c>
      <c r="B3" s="48"/>
    </row>
    <row r="4" spans="1:9" x14ac:dyDescent="0.2">
      <c r="A4" s="42" t="s">
        <v>12</v>
      </c>
      <c r="B4" s="42">
        <v>0.79562472535249462</v>
      </c>
    </row>
    <row r="5" spans="1:9" x14ac:dyDescent="0.2">
      <c r="A5" s="42" t="s">
        <v>13</v>
      </c>
      <c r="B5" s="42">
        <v>0.63301870359223256</v>
      </c>
    </row>
    <row r="6" spans="1:9" x14ac:dyDescent="0.2">
      <c r="A6" s="42" t="s">
        <v>14</v>
      </c>
      <c r="B6" s="42">
        <v>0.63202056769991766</v>
      </c>
    </row>
    <row r="7" spans="1:9" x14ac:dyDescent="0.2">
      <c r="A7" s="42" t="s">
        <v>15</v>
      </c>
      <c r="B7" s="42">
        <v>4.5484046771228472</v>
      </c>
    </row>
    <row r="8" spans="1:9" ht="13.5" thickBot="1" x14ac:dyDescent="0.25">
      <c r="A8" s="43" t="s">
        <v>16</v>
      </c>
      <c r="B8" s="43">
        <v>1107</v>
      </c>
    </row>
    <row r="10" spans="1:9" ht="13.5" thickBot="1" x14ac:dyDescent="0.25">
      <c r="A10" s="47" t="s">
        <v>17</v>
      </c>
    </row>
    <row r="11" spans="1:9" x14ac:dyDescent="0.2">
      <c r="A11" s="49"/>
      <c r="B11" s="49" t="s">
        <v>22</v>
      </c>
      <c r="C11" s="49" t="s">
        <v>23</v>
      </c>
      <c r="D11" s="49" t="s">
        <v>24</v>
      </c>
      <c r="E11" s="49" t="s">
        <v>25</v>
      </c>
      <c r="F11" s="49" t="s">
        <v>26</v>
      </c>
    </row>
    <row r="12" spans="1:9" x14ac:dyDescent="0.2">
      <c r="A12" s="42" t="s">
        <v>18</v>
      </c>
      <c r="B12" s="42">
        <v>3</v>
      </c>
      <c r="C12" s="42">
        <v>39361.017712476794</v>
      </c>
      <c r="D12" s="42">
        <v>13120.339237492264</v>
      </c>
      <c r="E12" s="42">
        <v>634.20092240560462</v>
      </c>
      <c r="F12" s="42">
        <v>1.6810730148692989E-239</v>
      </c>
    </row>
    <row r="13" spans="1:9" x14ac:dyDescent="0.2">
      <c r="A13" s="42" t="s">
        <v>19</v>
      </c>
      <c r="B13" s="42">
        <v>1103</v>
      </c>
      <c r="C13" s="42">
        <v>22818.84757288091</v>
      </c>
      <c r="D13" s="42">
        <v>20.687985106872993</v>
      </c>
      <c r="E13" s="42"/>
      <c r="F13" s="42"/>
    </row>
    <row r="14" spans="1:9" ht="13.5" thickBot="1" x14ac:dyDescent="0.25">
      <c r="A14" s="43" t="s">
        <v>20</v>
      </c>
      <c r="B14" s="43">
        <v>1106</v>
      </c>
      <c r="C14" s="43">
        <v>62179.865285357708</v>
      </c>
      <c r="D14" s="43"/>
      <c r="E14" s="43"/>
      <c r="F14" s="43"/>
    </row>
    <row r="15" spans="1:9" ht="13.5" thickBot="1" x14ac:dyDescent="0.25"/>
    <row r="16" spans="1:9" x14ac:dyDescent="0.2">
      <c r="A16" s="49"/>
      <c r="B16" s="49" t="s">
        <v>27</v>
      </c>
      <c r="C16" s="49" t="s">
        <v>15</v>
      </c>
      <c r="D16" s="49" t="s">
        <v>28</v>
      </c>
      <c r="E16" s="49" t="s">
        <v>29</v>
      </c>
      <c r="F16" s="49" t="s">
        <v>30</v>
      </c>
      <c r="G16" s="49" t="s">
        <v>31</v>
      </c>
      <c r="H16" s="49" t="s">
        <v>32</v>
      </c>
      <c r="I16" s="49" t="s">
        <v>33</v>
      </c>
    </row>
    <row r="17" spans="1:9" x14ac:dyDescent="0.2">
      <c r="A17" s="42" t="s">
        <v>21</v>
      </c>
      <c r="B17" s="42">
        <v>50.018210579735019</v>
      </c>
      <c r="C17" s="42">
        <v>0.52674588504220343</v>
      </c>
      <c r="D17" s="42">
        <v>94.957002987745227</v>
      </c>
      <c r="E17" s="53">
        <v>0</v>
      </c>
      <c r="F17" s="42">
        <v>48.984673497170682</v>
      </c>
      <c r="G17" s="42">
        <v>51.051747662299356</v>
      </c>
      <c r="H17" s="42">
        <v>48.984673497170682</v>
      </c>
      <c r="I17" s="42">
        <v>51.051747662299356</v>
      </c>
    </row>
    <row r="18" spans="1:9" x14ac:dyDescent="0.2">
      <c r="A18" s="42" t="s">
        <v>34</v>
      </c>
      <c r="B18" s="42">
        <v>-4.375365524471678</v>
      </c>
      <c r="C18" s="42">
        <v>0.10769764641109629</v>
      </c>
      <c r="D18" s="42">
        <v>-40.626380151060346</v>
      </c>
      <c r="E18" s="53">
        <v>2.3711489786841784E-221</v>
      </c>
      <c r="F18" s="42">
        <v>-4.5866809128431534</v>
      </c>
      <c r="G18" s="42">
        <v>-4.1640501361002027</v>
      </c>
      <c r="H18" s="42">
        <v>-4.5866809128431534</v>
      </c>
      <c r="I18" s="42">
        <v>-4.1640501361002027</v>
      </c>
    </row>
    <row r="19" spans="1:9" x14ac:dyDescent="0.2">
      <c r="A19" s="42" t="s">
        <v>35</v>
      </c>
      <c r="B19" s="42">
        <v>-1.4752396831161048</v>
      </c>
      <c r="C19" s="42">
        <v>0.30207530786722703</v>
      </c>
      <c r="D19" s="42">
        <v>-4.8836817995217459</v>
      </c>
      <c r="E19" s="53">
        <v>1.1948631041584415E-6</v>
      </c>
      <c r="F19" s="42">
        <v>-2.0679467953563884</v>
      </c>
      <c r="G19" s="42">
        <v>-0.88253257087582115</v>
      </c>
      <c r="H19" s="42">
        <v>-2.0679467953563884</v>
      </c>
      <c r="I19" s="42">
        <v>-0.88253257087582115</v>
      </c>
    </row>
    <row r="20" spans="1:9" ht="13.5" thickBot="1" x14ac:dyDescent="0.25">
      <c r="A20" s="43" t="s">
        <v>36</v>
      </c>
      <c r="B20" s="43">
        <v>1.2612639862634012</v>
      </c>
      <c r="C20" s="43">
        <v>0.36017011376745345</v>
      </c>
      <c r="D20" s="43">
        <v>3.501856311925275</v>
      </c>
      <c r="E20" s="56">
        <v>4.8051337165949383E-4</v>
      </c>
      <c r="F20" s="43">
        <v>0.5545680647940705</v>
      </c>
      <c r="G20" s="43">
        <v>1.9679599077327319</v>
      </c>
      <c r="H20" s="43">
        <v>0.5545680647940705</v>
      </c>
      <c r="I20" s="43">
        <v>1.9679599077327319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109"/>
  <sheetViews>
    <sheetView workbookViewId="0">
      <selection activeCell="C2" sqref="C2"/>
    </sheetView>
  </sheetViews>
  <sheetFormatPr defaultRowHeight="12.75" x14ac:dyDescent="0.2"/>
  <cols>
    <col min="1" max="1" width="9.140625" style="2"/>
    <col min="2" max="2" width="9.28515625" style="2" bestFit="1" customWidth="1"/>
    <col min="3" max="3" width="12.5703125" style="2" bestFit="1" customWidth="1"/>
    <col min="4" max="4" width="5.42578125" style="2" bestFit="1" customWidth="1"/>
    <col min="5" max="16384" width="9.140625" style="2"/>
  </cols>
  <sheetData>
    <row r="2" spans="2:4" x14ac:dyDescent="0.2">
      <c r="B2" s="40" t="s">
        <v>0</v>
      </c>
      <c r="C2" s="69" t="s">
        <v>4</v>
      </c>
      <c r="D2" s="40" t="s">
        <v>2</v>
      </c>
    </row>
    <row r="3" spans="2:4" x14ac:dyDescent="0.2">
      <c r="B3" s="4">
        <v>4.7</v>
      </c>
      <c r="C3" s="4">
        <v>1</v>
      </c>
      <c r="D3" s="4">
        <v>28.0198</v>
      </c>
    </row>
    <row r="4" spans="2:4" x14ac:dyDescent="0.2">
      <c r="B4" s="4">
        <v>4.7</v>
      </c>
      <c r="C4" s="4">
        <v>1</v>
      </c>
      <c r="D4" s="4">
        <v>25.609400000000001</v>
      </c>
    </row>
    <row r="5" spans="2:4" x14ac:dyDescent="0.2">
      <c r="B5" s="4">
        <v>4.2</v>
      </c>
      <c r="C5" s="4">
        <v>1</v>
      </c>
      <c r="D5" s="4">
        <v>26.8</v>
      </c>
    </row>
    <row r="6" spans="2:4" x14ac:dyDescent="0.2">
      <c r="B6" s="4">
        <v>4.2</v>
      </c>
      <c r="C6" s="4">
        <v>1</v>
      </c>
      <c r="D6" s="4">
        <v>25.045100000000001</v>
      </c>
    </row>
    <row r="7" spans="2:4" x14ac:dyDescent="0.2">
      <c r="B7" s="4">
        <v>5.2</v>
      </c>
      <c r="C7" s="4">
        <v>0</v>
      </c>
      <c r="D7" s="4">
        <v>24.8</v>
      </c>
    </row>
    <row r="8" spans="2:4" x14ac:dyDescent="0.2">
      <c r="B8" s="4">
        <v>5.2</v>
      </c>
      <c r="C8" s="4">
        <v>0</v>
      </c>
      <c r="D8" s="4">
        <v>23.9</v>
      </c>
    </row>
    <row r="9" spans="2:4" x14ac:dyDescent="0.2">
      <c r="B9" s="4">
        <v>2</v>
      </c>
      <c r="C9" s="4">
        <v>0</v>
      </c>
      <c r="D9" s="4">
        <v>39.7256</v>
      </c>
    </row>
    <row r="10" spans="2:4" x14ac:dyDescent="0.2">
      <c r="B10" s="4">
        <v>6</v>
      </c>
      <c r="C10" s="4">
        <v>0</v>
      </c>
      <c r="D10" s="4">
        <v>24.4</v>
      </c>
    </row>
    <row r="11" spans="2:4" x14ac:dyDescent="0.2">
      <c r="B11" s="4">
        <v>3</v>
      </c>
      <c r="C11" s="4">
        <v>1</v>
      </c>
      <c r="D11" s="4">
        <v>39.710299999999997</v>
      </c>
    </row>
    <row r="12" spans="2:4" x14ac:dyDescent="0.2">
      <c r="B12" s="4">
        <v>3</v>
      </c>
      <c r="C12" s="4">
        <v>0</v>
      </c>
      <c r="D12" s="4">
        <v>38.7896</v>
      </c>
    </row>
    <row r="13" spans="2:4" x14ac:dyDescent="0.2">
      <c r="B13" s="4">
        <v>3</v>
      </c>
      <c r="C13" s="4">
        <v>1</v>
      </c>
      <c r="D13" s="4">
        <v>33.629600000000003</v>
      </c>
    </row>
    <row r="14" spans="2:4" x14ac:dyDescent="0.2">
      <c r="B14" s="4">
        <v>3</v>
      </c>
      <c r="C14" s="4">
        <v>0</v>
      </c>
      <c r="D14" s="4">
        <v>35.267800000000001</v>
      </c>
    </row>
    <row r="15" spans="2:4" x14ac:dyDescent="0.2">
      <c r="B15" s="4">
        <v>8</v>
      </c>
      <c r="C15" s="4">
        <v>0</v>
      </c>
      <c r="D15" s="4">
        <v>17.8</v>
      </c>
    </row>
    <row r="16" spans="2:4" x14ac:dyDescent="0.2">
      <c r="B16" s="4">
        <v>6.2</v>
      </c>
      <c r="C16" s="4">
        <v>0</v>
      </c>
      <c r="D16" s="4">
        <v>27.1</v>
      </c>
    </row>
    <row r="17" spans="2:4" x14ac:dyDescent="0.2">
      <c r="B17" s="4">
        <v>6.2</v>
      </c>
      <c r="C17" s="4">
        <v>1</v>
      </c>
      <c r="D17" s="4">
        <v>34.349299999999999</v>
      </c>
    </row>
    <row r="18" spans="2:4" x14ac:dyDescent="0.2">
      <c r="B18" s="4">
        <v>6.2</v>
      </c>
      <c r="C18" s="4">
        <v>0</v>
      </c>
      <c r="D18" s="4">
        <v>35.799999999999997</v>
      </c>
    </row>
    <row r="19" spans="2:4" x14ac:dyDescent="0.2">
      <c r="B19" s="4">
        <v>7</v>
      </c>
      <c r="C19" s="4">
        <v>0</v>
      </c>
      <c r="D19" s="4">
        <v>33.700000000000003</v>
      </c>
    </row>
    <row r="20" spans="2:4" x14ac:dyDescent="0.2">
      <c r="B20" s="4">
        <v>8.4</v>
      </c>
      <c r="C20" s="4">
        <v>0</v>
      </c>
      <c r="D20" s="4">
        <v>30</v>
      </c>
    </row>
    <row r="21" spans="2:4" x14ac:dyDescent="0.2">
      <c r="B21" s="4">
        <v>8.4</v>
      </c>
      <c r="C21" s="4">
        <v>0</v>
      </c>
      <c r="D21" s="4">
        <v>30</v>
      </c>
    </row>
    <row r="22" spans="2:4" x14ac:dyDescent="0.2">
      <c r="B22" s="4">
        <v>4.5</v>
      </c>
      <c r="C22" s="4">
        <v>0</v>
      </c>
      <c r="D22" s="4">
        <v>24.349900000000002</v>
      </c>
    </row>
    <row r="23" spans="2:4" x14ac:dyDescent="0.2">
      <c r="B23" s="4">
        <v>5.7</v>
      </c>
      <c r="C23" s="4">
        <v>0</v>
      </c>
      <c r="D23" s="4">
        <v>20.99</v>
      </c>
    </row>
    <row r="24" spans="2:4" x14ac:dyDescent="0.2">
      <c r="B24" s="4">
        <v>5.7</v>
      </c>
      <c r="C24" s="4">
        <v>0</v>
      </c>
      <c r="D24" s="4">
        <v>21.1</v>
      </c>
    </row>
    <row r="25" spans="2:4" x14ac:dyDescent="0.2">
      <c r="B25" s="4">
        <v>5.2</v>
      </c>
      <c r="C25" s="4">
        <v>1</v>
      </c>
      <c r="D25" s="4">
        <v>25.4</v>
      </c>
    </row>
    <row r="26" spans="2:4" x14ac:dyDescent="0.2">
      <c r="B26" s="4">
        <v>5.2</v>
      </c>
      <c r="C26" s="4">
        <v>0</v>
      </c>
      <c r="D26" s="4">
        <v>24</v>
      </c>
    </row>
    <row r="27" spans="2:4" x14ac:dyDescent="0.2">
      <c r="B27" s="4">
        <v>5.2</v>
      </c>
      <c r="C27" s="4">
        <v>0</v>
      </c>
      <c r="D27" s="4">
        <v>25.4</v>
      </c>
    </row>
    <row r="28" spans="2:4" x14ac:dyDescent="0.2">
      <c r="B28" s="4">
        <v>5.2</v>
      </c>
      <c r="C28" s="4">
        <v>0</v>
      </c>
      <c r="D28" s="4">
        <v>22.6</v>
      </c>
    </row>
    <row r="29" spans="2:4" x14ac:dyDescent="0.2">
      <c r="B29" s="4">
        <v>6.5</v>
      </c>
      <c r="C29" s="4">
        <v>0</v>
      </c>
      <c r="D29" s="4">
        <v>17.5</v>
      </c>
    </row>
    <row r="30" spans="2:4" x14ac:dyDescent="0.2">
      <c r="B30" s="4">
        <v>6.5</v>
      </c>
      <c r="C30" s="4">
        <v>0</v>
      </c>
      <c r="D30" s="4">
        <v>19.899999999999999</v>
      </c>
    </row>
    <row r="31" spans="2:4" x14ac:dyDescent="0.2">
      <c r="B31" s="4">
        <v>6.5</v>
      </c>
      <c r="C31" s="4">
        <v>0</v>
      </c>
      <c r="D31" s="4">
        <v>19.899999999999999</v>
      </c>
    </row>
    <row r="32" spans="2:4" x14ac:dyDescent="0.2">
      <c r="B32" s="4">
        <v>6.5</v>
      </c>
      <c r="C32" s="4">
        <v>0</v>
      </c>
      <c r="D32" s="4">
        <v>17.5</v>
      </c>
    </row>
    <row r="33" spans="2:4" x14ac:dyDescent="0.2">
      <c r="B33" s="4">
        <v>6.5</v>
      </c>
      <c r="C33" s="4">
        <v>0</v>
      </c>
      <c r="D33" s="4">
        <v>19.899999999999999</v>
      </c>
    </row>
    <row r="34" spans="2:4" x14ac:dyDescent="0.2">
      <c r="B34" s="4">
        <v>1.8</v>
      </c>
      <c r="C34" s="4">
        <v>0</v>
      </c>
      <c r="D34" s="4">
        <v>37.619999999999997</v>
      </c>
    </row>
    <row r="35" spans="2:4" x14ac:dyDescent="0.2">
      <c r="B35" s="4">
        <v>1.8</v>
      </c>
      <c r="C35" s="4">
        <v>0</v>
      </c>
      <c r="D35" s="4">
        <v>37.002800000000001</v>
      </c>
    </row>
    <row r="36" spans="2:4" x14ac:dyDescent="0.2">
      <c r="B36" s="4">
        <v>2</v>
      </c>
      <c r="C36" s="4">
        <v>0</v>
      </c>
      <c r="D36" s="4">
        <v>38.995899999999999</v>
      </c>
    </row>
    <row r="37" spans="2:4" x14ac:dyDescent="0.2">
      <c r="B37" s="4">
        <v>2</v>
      </c>
      <c r="C37" s="4">
        <v>0</v>
      </c>
      <c r="D37" s="4">
        <v>39</v>
      </c>
    </row>
    <row r="38" spans="2:4" x14ac:dyDescent="0.2">
      <c r="B38" s="4">
        <v>2</v>
      </c>
      <c r="C38" s="4">
        <v>1</v>
      </c>
      <c r="D38" s="4">
        <v>38.512</v>
      </c>
    </row>
    <row r="39" spans="2:4" x14ac:dyDescent="0.2">
      <c r="B39" s="4">
        <v>5.5</v>
      </c>
      <c r="C39" s="4">
        <v>1</v>
      </c>
      <c r="D39" s="4">
        <v>29.3</v>
      </c>
    </row>
    <row r="40" spans="2:4" x14ac:dyDescent="0.2">
      <c r="B40" s="4">
        <v>3</v>
      </c>
      <c r="C40" s="4">
        <v>0</v>
      </c>
      <c r="D40" s="4">
        <v>35.9</v>
      </c>
    </row>
    <row r="41" spans="2:4" x14ac:dyDescent="0.2">
      <c r="B41" s="4">
        <v>3.5</v>
      </c>
      <c r="C41" s="4">
        <v>1</v>
      </c>
      <c r="D41" s="4">
        <v>36.200000000000003</v>
      </c>
    </row>
    <row r="42" spans="2:4" x14ac:dyDescent="0.2">
      <c r="B42" s="4">
        <v>3.5</v>
      </c>
      <c r="C42" s="4">
        <v>1</v>
      </c>
      <c r="D42" s="4">
        <v>34.5</v>
      </c>
    </row>
    <row r="43" spans="2:4" x14ac:dyDescent="0.2">
      <c r="B43" s="4">
        <v>3.5</v>
      </c>
      <c r="C43" s="4">
        <v>0</v>
      </c>
      <c r="D43" s="4">
        <v>34.792700000000004</v>
      </c>
    </row>
    <row r="44" spans="2:4" x14ac:dyDescent="0.2">
      <c r="B44" s="4">
        <v>5.5</v>
      </c>
      <c r="C44" s="4">
        <v>1</v>
      </c>
      <c r="D44" s="4">
        <v>30.8</v>
      </c>
    </row>
    <row r="45" spans="2:4" x14ac:dyDescent="0.2">
      <c r="B45" s="4">
        <v>1</v>
      </c>
      <c r="C45" s="4">
        <v>1</v>
      </c>
      <c r="D45" s="4">
        <v>57.8</v>
      </c>
    </row>
    <row r="46" spans="2:4" x14ac:dyDescent="0.2">
      <c r="B46" s="4">
        <v>1</v>
      </c>
      <c r="C46" s="4">
        <v>1</v>
      </c>
      <c r="D46" s="4">
        <v>57.8</v>
      </c>
    </row>
    <row r="47" spans="2:4" x14ac:dyDescent="0.2">
      <c r="B47" s="4">
        <v>3.7</v>
      </c>
      <c r="C47" s="4">
        <v>1</v>
      </c>
      <c r="D47" s="4">
        <v>35.980200000000004</v>
      </c>
    </row>
    <row r="48" spans="2:4" x14ac:dyDescent="0.2">
      <c r="B48" s="4">
        <v>3.7</v>
      </c>
      <c r="C48" s="4">
        <v>1</v>
      </c>
      <c r="D48" s="4">
        <v>36.9</v>
      </c>
    </row>
    <row r="49" spans="2:4" x14ac:dyDescent="0.2">
      <c r="B49" s="4">
        <v>3.7</v>
      </c>
      <c r="C49" s="4">
        <v>1</v>
      </c>
      <c r="D49" s="4">
        <v>34.583199999999998</v>
      </c>
    </row>
    <row r="50" spans="2:4" x14ac:dyDescent="0.2">
      <c r="B50" s="4">
        <v>3.7</v>
      </c>
      <c r="C50" s="4">
        <v>0</v>
      </c>
      <c r="D50" s="4">
        <v>34.9</v>
      </c>
    </row>
    <row r="51" spans="2:4" x14ac:dyDescent="0.2">
      <c r="B51" s="4">
        <v>2</v>
      </c>
      <c r="C51" s="4">
        <v>1</v>
      </c>
      <c r="D51" s="4">
        <v>37.5</v>
      </c>
    </row>
    <row r="52" spans="2:4" x14ac:dyDescent="0.2">
      <c r="B52" s="4">
        <v>2</v>
      </c>
      <c r="C52" s="4">
        <v>0</v>
      </c>
      <c r="D52" s="4">
        <v>40</v>
      </c>
    </row>
    <row r="53" spans="2:4" x14ac:dyDescent="0.2">
      <c r="B53" s="4">
        <v>2.4</v>
      </c>
      <c r="C53" s="4">
        <v>1</v>
      </c>
      <c r="D53" s="4">
        <v>33.6</v>
      </c>
    </row>
    <row r="54" spans="2:4" x14ac:dyDescent="0.2">
      <c r="B54" s="4">
        <v>2.4</v>
      </c>
      <c r="C54" s="4">
        <v>0</v>
      </c>
      <c r="D54" s="4">
        <v>36.4</v>
      </c>
    </row>
    <row r="55" spans="2:4" x14ac:dyDescent="0.2">
      <c r="B55" s="4">
        <v>3.8</v>
      </c>
      <c r="C55" s="4">
        <v>0</v>
      </c>
      <c r="D55" s="4">
        <v>28.5532</v>
      </c>
    </row>
    <row r="56" spans="2:4" x14ac:dyDescent="0.2">
      <c r="B56" s="4">
        <v>3.8</v>
      </c>
      <c r="C56" s="4">
        <v>0</v>
      </c>
      <c r="D56" s="4">
        <v>27.372</v>
      </c>
    </row>
    <row r="57" spans="2:4" x14ac:dyDescent="0.2">
      <c r="B57" s="4">
        <v>2.9</v>
      </c>
      <c r="C57" s="4">
        <v>0</v>
      </c>
      <c r="D57" s="4">
        <v>37.329599999999999</v>
      </c>
    </row>
    <row r="58" spans="2:4" x14ac:dyDescent="0.2">
      <c r="B58" s="4">
        <v>2.9</v>
      </c>
      <c r="C58" s="4">
        <v>0</v>
      </c>
      <c r="D58" s="4">
        <v>41.360799999999998</v>
      </c>
    </row>
    <row r="59" spans="2:4" x14ac:dyDescent="0.2">
      <c r="B59" s="4">
        <v>3.4</v>
      </c>
      <c r="C59" s="4">
        <v>0</v>
      </c>
      <c r="D59" s="4">
        <v>36.729900000000001</v>
      </c>
    </row>
    <row r="60" spans="2:4" x14ac:dyDescent="0.2">
      <c r="B60" s="4">
        <v>3.4</v>
      </c>
      <c r="C60" s="4">
        <v>0</v>
      </c>
      <c r="D60" s="4">
        <v>40.997799999999998</v>
      </c>
    </row>
    <row r="61" spans="2:4" x14ac:dyDescent="0.2">
      <c r="B61" s="4">
        <v>2.9</v>
      </c>
      <c r="C61" s="4">
        <v>0</v>
      </c>
      <c r="D61" s="4">
        <v>37.329599999999999</v>
      </c>
    </row>
    <row r="62" spans="2:4" x14ac:dyDescent="0.2">
      <c r="B62" s="4">
        <v>2.9</v>
      </c>
      <c r="C62" s="4">
        <v>0</v>
      </c>
      <c r="D62" s="4">
        <v>41.360799999999998</v>
      </c>
    </row>
    <row r="63" spans="2:4" x14ac:dyDescent="0.2">
      <c r="B63" s="4">
        <v>3.4</v>
      </c>
      <c r="C63" s="4">
        <v>0</v>
      </c>
      <c r="D63" s="4">
        <v>36.729900000000001</v>
      </c>
    </row>
    <row r="64" spans="2:4" x14ac:dyDescent="0.2">
      <c r="B64" s="4">
        <v>3.4</v>
      </c>
      <c r="C64" s="4">
        <v>0</v>
      </c>
      <c r="D64" s="4">
        <v>40.997799999999998</v>
      </c>
    </row>
    <row r="65" spans="2:4" x14ac:dyDescent="0.2">
      <c r="B65" s="4">
        <v>2</v>
      </c>
      <c r="C65" s="4">
        <v>1</v>
      </c>
      <c r="D65" s="4">
        <v>37.5</v>
      </c>
    </row>
    <row r="66" spans="2:4" x14ac:dyDescent="0.2">
      <c r="B66" s="4">
        <v>2</v>
      </c>
      <c r="C66" s="4">
        <v>0</v>
      </c>
      <c r="D66" s="4">
        <v>40</v>
      </c>
    </row>
    <row r="67" spans="2:4" x14ac:dyDescent="0.2">
      <c r="B67" s="4">
        <v>2.4</v>
      </c>
      <c r="C67" s="4">
        <v>0</v>
      </c>
      <c r="D67" s="4">
        <v>36.4</v>
      </c>
    </row>
    <row r="68" spans="2:4" x14ac:dyDescent="0.2">
      <c r="B68" s="4">
        <v>2.4</v>
      </c>
      <c r="C68" s="4">
        <v>1</v>
      </c>
      <c r="D68" s="4">
        <v>33.6</v>
      </c>
    </row>
    <row r="69" spans="2:4" x14ac:dyDescent="0.2">
      <c r="B69" s="4">
        <v>4.2</v>
      </c>
      <c r="C69" s="4">
        <v>1</v>
      </c>
      <c r="D69" s="4">
        <v>27.471</v>
      </c>
    </row>
    <row r="70" spans="2:4" x14ac:dyDescent="0.2">
      <c r="B70" s="4">
        <v>5.9</v>
      </c>
      <c r="C70" s="4">
        <v>1</v>
      </c>
      <c r="D70" s="4">
        <v>23.6523</v>
      </c>
    </row>
    <row r="71" spans="2:4" x14ac:dyDescent="0.2">
      <c r="B71" s="4">
        <v>5.9</v>
      </c>
      <c r="C71" s="4">
        <v>1</v>
      </c>
      <c r="D71" s="4">
        <v>27.2408</v>
      </c>
    </row>
    <row r="72" spans="2:4" x14ac:dyDescent="0.2">
      <c r="B72" s="4">
        <v>5.9</v>
      </c>
      <c r="C72" s="4">
        <v>1</v>
      </c>
      <c r="D72" s="4">
        <v>22.925799999999999</v>
      </c>
    </row>
    <row r="73" spans="2:4" x14ac:dyDescent="0.2">
      <c r="B73" s="4">
        <v>5.9</v>
      </c>
      <c r="C73" s="4">
        <v>1</v>
      </c>
      <c r="D73" s="4">
        <v>24.6983</v>
      </c>
    </row>
    <row r="74" spans="2:4" x14ac:dyDescent="0.2">
      <c r="B74" s="4">
        <v>4.3</v>
      </c>
      <c r="C74" s="4">
        <v>0</v>
      </c>
      <c r="D74" s="4">
        <v>26.1157</v>
      </c>
    </row>
    <row r="75" spans="2:4" x14ac:dyDescent="0.2">
      <c r="B75" s="4">
        <v>5</v>
      </c>
      <c r="C75" s="4">
        <v>1</v>
      </c>
      <c r="D75" s="4">
        <v>32.880800000000001</v>
      </c>
    </row>
    <row r="76" spans="2:4" x14ac:dyDescent="0.2">
      <c r="B76" s="4">
        <v>5</v>
      </c>
      <c r="C76" s="4">
        <v>1</v>
      </c>
      <c r="D76" s="4">
        <v>30.337800000000001</v>
      </c>
    </row>
    <row r="77" spans="2:4" x14ac:dyDescent="0.2">
      <c r="B77" s="4">
        <v>5</v>
      </c>
      <c r="C77" s="4">
        <v>1</v>
      </c>
      <c r="D77" s="4">
        <v>30.802700000000002</v>
      </c>
    </row>
    <row r="78" spans="2:4" x14ac:dyDescent="0.2">
      <c r="B78" s="4">
        <v>4.3</v>
      </c>
      <c r="C78" s="4">
        <v>1</v>
      </c>
      <c r="D78" s="4">
        <v>31.6</v>
      </c>
    </row>
    <row r="79" spans="2:4" x14ac:dyDescent="0.2">
      <c r="B79" s="4">
        <v>3.5</v>
      </c>
      <c r="C79" s="4">
        <v>0</v>
      </c>
      <c r="D79" s="4">
        <v>35.5</v>
      </c>
    </row>
    <row r="80" spans="2:4" x14ac:dyDescent="0.2">
      <c r="B80" s="4">
        <v>1.6</v>
      </c>
      <c r="C80" s="4">
        <v>0</v>
      </c>
      <c r="D80" s="4">
        <v>51.655500000000004</v>
      </c>
    </row>
    <row r="81" spans="2:4" x14ac:dyDescent="0.2">
      <c r="B81" s="4">
        <v>1.6</v>
      </c>
      <c r="C81" s="4">
        <v>1</v>
      </c>
      <c r="D81" s="4">
        <v>47.202500000000001</v>
      </c>
    </row>
    <row r="82" spans="2:4" x14ac:dyDescent="0.2">
      <c r="B82" s="4">
        <v>1.6</v>
      </c>
      <c r="C82" s="4">
        <v>0</v>
      </c>
      <c r="D82" s="4">
        <v>52</v>
      </c>
    </row>
    <row r="83" spans="2:4" x14ac:dyDescent="0.2">
      <c r="B83" s="4">
        <v>1.6</v>
      </c>
      <c r="C83" s="4">
        <v>1</v>
      </c>
      <c r="D83" s="4">
        <v>47.202500000000001</v>
      </c>
    </row>
    <row r="84" spans="2:4" x14ac:dyDescent="0.2">
      <c r="B84" s="4">
        <v>1.6</v>
      </c>
      <c r="C84" s="4">
        <v>1</v>
      </c>
      <c r="D84" s="4">
        <v>44.571399999999997</v>
      </c>
    </row>
    <row r="85" spans="2:4" x14ac:dyDescent="0.2">
      <c r="B85" s="4">
        <v>1.6</v>
      </c>
      <c r="C85" s="4">
        <v>0</v>
      </c>
      <c r="D85" s="4">
        <v>47.7592</v>
      </c>
    </row>
    <row r="86" spans="2:4" x14ac:dyDescent="0.2">
      <c r="B86" s="4">
        <v>1.6</v>
      </c>
      <c r="C86" s="4">
        <v>1</v>
      </c>
      <c r="D86" s="4">
        <v>44.571399999999997</v>
      </c>
    </row>
    <row r="87" spans="2:4" x14ac:dyDescent="0.2">
      <c r="B87" s="4">
        <v>1.6</v>
      </c>
      <c r="C87" s="4">
        <v>0</v>
      </c>
      <c r="D87" s="4">
        <v>47.7592</v>
      </c>
    </row>
    <row r="88" spans="2:4" x14ac:dyDescent="0.2">
      <c r="B88" s="4">
        <v>1.6</v>
      </c>
      <c r="C88" s="4">
        <v>0</v>
      </c>
      <c r="D88" s="4">
        <v>46.5047</v>
      </c>
    </row>
    <row r="89" spans="2:4" x14ac:dyDescent="0.2">
      <c r="B89" s="4">
        <v>1.6</v>
      </c>
      <c r="C89" s="4">
        <v>0</v>
      </c>
      <c r="D89" s="4">
        <v>46.5047</v>
      </c>
    </row>
    <row r="90" spans="2:4" x14ac:dyDescent="0.2">
      <c r="B90" s="4">
        <v>2.4</v>
      </c>
      <c r="C90" s="4">
        <v>1</v>
      </c>
      <c r="D90" s="4">
        <v>36.262799999999999</v>
      </c>
    </row>
    <row r="91" spans="2:4" x14ac:dyDescent="0.2">
      <c r="B91" s="4">
        <v>3.8</v>
      </c>
      <c r="C91" s="4">
        <v>1</v>
      </c>
      <c r="D91" s="4">
        <v>33.200000000000003</v>
      </c>
    </row>
    <row r="92" spans="2:4" x14ac:dyDescent="0.2">
      <c r="B92" s="4">
        <v>3.6</v>
      </c>
      <c r="C92" s="4">
        <v>0</v>
      </c>
      <c r="D92" s="4">
        <v>35.242699999999999</v>
      </c>
    </row>
    <row r="93" spans="2:4" x14ac:dyDescent="0.2">
      <c r="B93" s="4">
        <v>3.6</v>
      </c>
      <c r="C93" s="4">
        <v>0</v>
      </c>
      <c r="D93" s="4">
        <v>37.690800000000003</v>
      </c>
    </row>
    <row r="94" spans="2:4" x14ac:dyDescent="0.2">
      <c r="B94" s="4">
        <v>3.6</v>
      </c>
      <c r="C94" s="4">
        <v>0</v>
      </c>
      <c r="D94" s="4">
        <v>34.875399999999999</v>
      </c>
    </row>
    <row r="95" spans="2:4" x14ac:dyDescent="0.2">
      <c r="B95" s="4">
        <v>3.6</v>
      </c>
      <c r="C95" s="4">
        <v>0</v>
      </c>
      <c r="D95" s="4">
        <v>36.756300000000003</v>
      </c>
    </row>
    <row r="96" spans="2:4" x14ac:dyDescent="0.2">
      <c r="B96" s="4">
        <v>3.6</v>
      </c>
      <c r="C96" s="4">
        <v>0</v>
      </c>
      <c r="D96" s="4">
        <v>34.875399999999999</v>
      </c>
    </row>
    <row r="97" spans="2:4" x14ac:dyDescent="0.2">
      <c r="B97" s="4">
        <v>3.6</v>
      </c>
      <c r="C97" s="4">
        <v>0</v>
      </c>
      <c r="D97" s="4">
        <v>36.439500000000002</v>
      </c>
    </row>
    <row r="98" spans="2:4" x14ac:dyDescent="0.2">
      <c r="B98" s="4">
        <v>3.6</v>
      </c>
      <c r="C98" s="4">
        <v>0</v>
      </c>
      <c r="D98" s="4">
        <v>34.875399999999999</v>
      </c>
    </row>
    <row r="99" spans="2:4" x14ac:dyDescent="0.2">
      <c r="B99" s="4">
        <v>3.6</v>
      </c>
      <c r="C99" s="4">
        <v>0</v>
      </c>
      <c r="D99" s="4">
        <v>36.439500000000002</v>
      </c>
    </row>
    <row r="100" spans="2:4" x14ac:dyDescent="0.2">
      <c r="B100" s="4">
        <v>3.8</v>
      </c>
      <c r="C100" s="4">
        <v>0</v>
      </c>
      <c r="D100" s="4">
        <v>34.514800000000001</v>
      </c>
    </row>
    <row r="101" spans="2:4" x14ac:dyDescent="0.2">
      <c r="B101" s="4">
        <v>3.8</v>
      </c>
      <c r="C101" s="4">
        <v>0</v>
      </c>
      <c r="D101" s="4">
        <v>36.012999999999998</v>
      </c>
    </row>
    <row r="102" spans="2:4" x14ac:dyDescent="0.2">
      <c r="B102" s="4">
        <v>3.8</v>
      </c>
      <c r="C102" s="4">
        <v>0</v>
      </c>
      <c r="D102" s="4">
        <v>34.514800000000001</v>
      </c>
    </row>
    <row r="103" spans="2:4" x14ac:dyDescent="0.2">
      <c r="B103" s="4">
        <v>3.8</v>
      </c>
      <c r="C103" s="4">
        <v>0</v>
      </c>
      <c r="D103" s="4">
        <v>37.076900000000002</v>
      </c>
    </row>
    <row r="104" spans="2:4" x14ac:dyDescent="0.2">
      <c r="B104" s="4">
        <v>3.8</v>
      </c>
      <c r="C104" s="4">
        <v>0</v>
      </c>
      <c r="D104" s="4">
        <v>34.514800000000001</v>
      </c>
    </row>
    <row r="105" spans="2:4" x14ac:dyDescent="0.2">
      <c r="B105" s="4">
        <v>3.8</v>
      </c>
      <c r="C105" s="4">
        <v>0</v>
      </c>
      <c r="D105" s="4">
        <v>37.076900000000002</v>
      </c>
    </row>
    <row r="106" spans="2:4" x14ac:dyDescent="0.2">
      <c r="B106" s="4">
        <v>3.6</v>
      </c>
      <c r="C106" s="4">
        <v>0</v>
      </c>
      <c r="D106" s="4">
        <v>35.242699999999999</v>
      </c>
    </row>
    <row r="107" spans="2:4" x14ac:dyDescent="0.2">
      <c r="B107" s="4">
        <v>3.6</v>
      </c>
      <c r="C107" s="4">
        <v>0</v>
      </c>
      <c r="D107" s="4">
        <v>37.690800000000003</v>
      </c>
    </row>
    <row r="108" spans="2:4" x14ac:dyDescent="0.2">
      <c r="B108" s="4">
        <v>3.8</v>
      </c>
      <c r="C108" s="4">
        <v>0</v>
      </c>
      <c r="D108" s="4">
        <v>35.359400000000001</v>
      </c>
    </row>
    <row r="109" spans="2:4" x14ac:dyDescent="0.2">
      <c r="B109" s="4">
        <v>3.8</v>
      </c>
      <c r="C109" s="4">
        <v>0</v>
      </c>
      <c r="D109" s="4">
        <v>36.934699999999999</v>
      </c>
    </row>
    <row r="110" spans="2:4" x14ac:dyDescent="0.2">
      <c r="B110" s="4">
        <v>3.8</v>
      </c>
      <c r="C110" s="4">
        <v>0</v>
      </c>
      <c r="D110" s="4">
        <v>36.934699999999999</v>
      </c>
    </row>
    <row r="111" spans="2:4" x14ac:dyDescent="0.2">
      <c r="B111" s="4">
        <v>3.8</v>
      </c>
      <c r="C111" s="4">
        <v>0</v>
      </c>
      <c r="D111" s="4">
        <v>35.359400000000001</v>
      </c>
    </row>
    <row r="112" spans="2:4" x14ac:dyDescent="0.2">
      <c r="B112" s="4">
        <v>3.8</v>
      </c>
      <c r="C112" s="4">
        <v>1</v>
      </c>
      <c r="D112" s="4">
        <v>33.848199999999999</v>
      </c>
    </row>
    <row r="113" spans="2:4" x14ac:dyDescent="0.2">
      <c r="B113" s="4">
        <v>3.8</v>
      </c>
      <c r="C113" s="4">
        <v>0</v>
      </c>
      <c r="D113" s="4">
        <v>33.164900000000003</v>
      </c>
    </row>
    <row r="114" spans="2:4" x14ac:dyDescent="0.2">
      <c r="B114" s="4">
        <v>3.8</v>
      </c>
      <c r="C114" s="4">
        <v>1</v>
      </c>
      <c r="D114" s="4">
        <v>34.255000000000003</v>
      </c>
    </row>
    <row r="115" spans="2:4" x14ac:dyDescent="0.2">
      <c r="B115" s="4">
        <v>3.8</v>
      </c>
      <c r="C115" s="4">
        <v>0</v>
      </c>
      <c r="D115" s="4">
        <v>33.235700000000001</v>
      </c>
    </row>
    <row r="116" spans="2:4" x14ac:dyDescent="0.2">
      <c r="B116" s="4">
        <v>3.8</v>
      </c>
      <c r="C116" s="4">
        <v>1</v>
      </c>
      <c r="D116" s="4">
        <v>33.848199999999999</v>
      </c>
    </row>
    <row r="117" spans="2:4" x14ac:dyDescent="0.2">
      <c r="B117" s="4">
        <v>3.8</v>
      </c>
      <c r="C117" s="4">
        <v>1</v>
      </c>
      <c r="D117" s="4">
        <v>34.255000000000003</v>
      </c>
    </row>
    <row r="118" spans="2:4" x14ac:dyDescent="0.2">
      <c r="B118" s="4">
        <v>2.5</v>
      </c>
      <c r="C118" s="4">
        <v>0</v>
      </c>
      <c r="D118" s="4">
        <v>39.726700000000001</v>
      </c>
    </row>
    <row r="119" spans="2:4" x14ac:dyDescent="0.2">
      <c r="B119" s="4">
        <v>5.9</v>
      </c>
      <c r="C119" s="4">
        <v>1</v>
      </c>
      <c r="D119" s="4">
        <v>26.620799999999999</v>
      </c>
    </row>
    <row r="120" spans="2:4" x14ac:dyDescent="0.2">
      <c r="B120" s="4">
        <v>2</v>
      </c>
      <c r="C120" s="4">
        <v>0</v>
      </c>
      <c r="D120" s="4">
        <v>42.774299999999997</v>
      </c>
    </row>
    <row r="121" spans="2:4" x14ac:dyDescent="0.2">
      <c r="B121" s="4">
        <v>2</v>
      </c>
      <c r="C121" s="4">
        <v>1</v>
      </c>
      <c r="D121" s="4">
        <v>37</v>
      </c>
    </row>
    <row r="122" spans="2:4" x14ac:dyDescent="0.2">
      <c r="B122" s="4">
        <v>2</v>
      </c>
      <c r="C122" s="4">
        <v>1</v>
      </c>
      <c r="D122" s="4">
        <v>37.798900000000003</v>
      </c>
    </row>
    <row r="123" spans="2:4" x14ac:dyDescent="0.2">
      <c r="B123" s="4">
        <v>2</v>
      </c>
      <c r="C123" s="4">
        <v>1</v>
      </c>
      <c r="D123" s="4">
        <v>42.575000000000003</v>
      </c>
    </row>
    <row r="124" spans="2:4" x14ac:dyDescent="0.2">
      <c r="B124" s="4">
        <v>3.2</v>
      </c>
      <c r="C124" s="4">
        <v>0</v>
      </c>
      <c r="D124" s="4">
        <v>36.200000000000003</v>
      </c>
    </row>
    <row r="125" spans="2:4" x14ac:dyDescent="0.2">
      <c r="B125" s="4">
        <v>4.2</v>
      </c>
      <c r="C125" s="4">
        <v>1</v>
      </c>
      <c r="D125" s="4">
        <v>31</v>
      </c>
    </row>
    <row r="126" spans="2:4" x14ac:dyDescent="0.2">
      <c r="B126" s="4">
        <v>4.2</v>
      </c>
      <c r="C126" s="4">
        <v>0</v>
      </c>
      <c r="D126" s="4">
        <v>29.3</v>
      </c>
    </row>
    <row r="127" spans="2:4" x14ac:dyDescent="0.2">
      <c r="B127" s="4">
        <v>3</v>
      </c>
      <c r="C127" s="4">
        <v>0</v>
      </c>
      <c r="D127" s="4">
        <v>34</v>
      </c>
    </row>
    <row r="128" spans="2:4" x14ac:dyDescent="0.2">
      <c r="B128" s="4">
        <v>2</v>
      </c>
      <c r="C128" s="4">
        <v>0</v>
      </c>
      <c r="D128" s="4">
        <v>39.7256</v>
      </c>
    </row>
    <row r="129" spans="2:4" x14ac:dyDescent="0.2">
      <c r="B129" s="4">
        <v>6</v>
      </c>
      <c r="C129" s="4">
        <v>1</v>
      </c>
      <c r="D129" s="4">
        <v>23.2715</v>
      </c>
    </row>
    <row r="130" spans="2:4" x14ac:dyDescent="0.2">
      <c r="B130" s="4">
        <v>3</v>
      </c>
      <c r="C130" s="4">
        <v>1</v>
      </c>
      <c r="D130" s="4">
        <v>38.169600000000003</v>
      </c>
    </row>
    <row r="131" spans="2:4" x14ac:dyDescent="0.2">
      <c r="B131" s="4">
        <v>3</v>
      </c>
      <c r="C131" s="4">
        <v>0</v>
      </c>
      <c r="D131" s="4">
        <v>38.7896</v>
      </c>
    </row>
    <row r="132" spans="2:4" x14ac:dyDescent="0.2">
      <c r="B132" s="4">
        <v>3</v>
      </c>
      <c r="C132" s="4">
        <v>1</v>
      </c>
      <c r="D132" s="4">
        <v>39.710299999999997</v>
      </c>
    </row>
    <row r="133" spans="2:4" x14ac:dyDescent="0.2">
      <c r="B133" s="4">
        <v>3</v>
      </c>
      <c r="C133" s="4">
        <v>0</v>
      </c>
      <c r="D133" s="4">
        <v>38.7896</v>
      </c>
    </row>
    <row r="134" spans="2:4" x14ac:dyDescent="0.2">
      <c r="B134" s="4">
        <v>3</v>
      </c>
      <c r="C134" s="4">
        <v>1</v>
      </c>
      <c r="D134" s="4">
        <v>35.5</v>
      </c>
    </row>
    <row r="135" spans="2:4" x14ac:dyDescent="0.2">
      <c r="B135" s="4">
        <v>3</v>
      </c>
      <c r="C135" s="4">
        <v>0</v>
      </c>
      <c r="D135" s="4">
        <v>35.267800000000001</v>
      </c>
    </row>
    <row r="136" spans="2:4" x14ac:dyDescent="0.2">
      <c r="B136" s="4">
        <v>3</v>
      </c>
      <c r="C136" s="4">
        <v>1</v>
      </c>
      <c r="D136" s="4">
        <v>36.154800000000002</v>
      </c>
    </row>
    <row r="137" spans="2:4" x14ac:dyDescent="0.2">
      <c r="B137" s="4">
        <v>3</v>
      </c>
      <c r="C137" s="4">
        <v>0</v>
      </c>
      <c r="D137" s="4">
        <v>35.708100000000002</v>
      </c>
    </row>
    <row r="138" spans="2:4" x14ac:dyDescent="0.2">
      <c r="B138" s="4">
        <v>3</v>
      </c>
      <c r="C138" s="4">
        <v>1</v>
      </c>
      <c r="D138" s="4">
        <v>39.710299999999997</v>
      </c>
    </row>
    <row r="139" spans="2:4" x14ac:dyDescent="0.2">
      <c r="B139" s="4">
        <v>3</v>
      </c>
      <c r="C139" s="4">
        <v>0</v>
      </c>
      <c r="D139" s="4">
        <v>38.7896</v>
      </c>
    </row>
    <row r="140" spans="2:4" x14ac:dyDescent="0.2">
      <c r="B140" s="4">
        <v>3</v>
      </c>
      <c r="C140" s="4">
        <v>1</v>
      </c>
      <c r="D140" s="4">
        <v>38.169600000000003</v>
      </c>
    </row>
    <row r="141" spans="2:4" x14ac:dyDescent="0.2">
      <c r="B141" s="4">
        <v>3</v>
      </c>
      <c r="C141" s="4">
        <v>1</v>
      </c>
      <c r="D141" s="4">
        <v>36.798000000000002</v>
      </c>
    </row>
    <row r="142" spans="2:4" x14ac:dyDescent="0.2">
      <c r="B142" s="4">
        <v>3</v>
      </c>
      <c r="C142" s="4">
        <v>1</v>
      </c>
      <c r="D142" s="4">
        <v>35.540399999999998</v>
      </c>
    </row>
    <row r="143" spans="2:4" x14ac:dyDescent="0.2">
      <c r="B143" s="4">
        <v>3</v>
      </c>
      <c r="C143" s="4">
        <v>0</v>
      </c>
      <c r="D143" s="4">
        <v>35.460599999999999</v>
      </c>
    </row>
    <row r="144" spans="2:4" x14ac:dyDescent="0.2">
      <c r="B144" s="4">
        <v>3</v>
      </c>
      <c r="C144" s="4">
        <v>1</v>
      </c>
      <c r="D144" s="4">
        <v>36.154800000000002</v>
      </c>
    </row>
    <row r="145" spans="2:4" x14ac:dyDescent="0.2">
      <c r="B145" s="4">
        <v>3</v>
      </c>
      <c r="C145" s="4">
        <v>0</v>
      </c>
      <c r="D145" s="4">
        <v>35.708100000000002</v>
      </c>
    </row>
    <row r="146" spans="2:4" x14ac:dyDescent="0.2">
      <c r="B146" s="4">
        <v>3</v>
      </c>
      <c r="C146" s="4">
        <v>1</v>
      </c>
      <c r="D146" s="4">
        <v>36.154800000000002</v>
      </c>
    </row>
    <row r="147" spans="2:4" x14ac:dyDescent="0.2">
      <c r="B147" s="4">
        <v>3</v>
      </c>
      <c r="C147" s="4">
        <v>0</v>
      </c>
      <c r="D147" s="4">
        <v>35.708100000000002</v>
      </c>
    </row>
    <row r="148" spans="2:4" x14ac:dyDescent="0.2">
      <c r="B148" s="4">
        <v>3</v>
      </c>
      <c r="C148" s="4">
        <v>1</v>
      </c>
      <c r="D148" s="4">
        <v>34.7288</v>
      </c>
    </row>
    <row r="149" spans="2:4" x14ac:dyDescent="0.2">
      <c r="B149" s="4">
        <v>3</v>
      </c>
      <c r="C149" s="4">
        <v>1</v>
      </c>
      <c r="D149" s="4">
        <v>34.285299999999999</v>
      </c>
    </row>
    <row r="150" spans="2:4" x14ac:dyDescent="0.2">
      <c r="B150" s="4">
        <v>4.8</v>
      </c>
      <c r="C150" s="4">
        <v>1</v>
      </c>
      <c r="D150" s="4">
        <v>30.537500000000001</v>
      </c>
    </row>
    <row r="151" spans="2:4" x14ac:dyDescent="0.2">
      <c r="B151" s="4">
        <v>4.8</v>
      </c>
      <c r="C151" s="4">
        <v>1</v>
      </c>
      <c r="D151" s="4">
        <v>31.374700000000001</v>
      </c>
    </row>
    <row r="152" spans="2:4" x14ac:dyDescent="0.2">
      <c r="B152" s="4">
        <v>4.8</v>
      </c>
      <c r="C152" s="4">
        <v>1</v>
      </c>
      <c r="D152" s="4">
        <v>28.8</v>
      </c>
    </row>
    <row r="153" spans="2:4" x14ac:dyDescent="0.2">
      <c r="B153" s="4">
        <v>4.8</v>
      </c>
      <c r="C153" s="4">
        <v>1</v>
      </c>
      <c r="D153" s="4">
        <v>31.8</v>
      </c>
    </row>
    <row r="154" spans="2:4" x14ac:dyDescent="0.2">
      <c r="B154" s="4">
        <v>4</v>
      </c>
      <c r="C154" s="4">
        <v>1</v>
      </c>
      <c r="D154" s="4">
        <v>27.3704</v>
      </c>
    </row>
    <row r="155" spans="2:4" x14ac:dyDescent="0.2">
      <c r="B155" s="4">
        <v>4</v>
      </c>
      <c r="C155" s="4">
        <v>0</v>
      </c>
      <c r="D155" s="4">
        <v>27.3</v>
      </c>
    </row>
    <row r="156" spans="2:4" x14ac:dyDescent="0.2">
      <c r="B156" s="4">
        <v>4</v>
      </c>
      <c r="C156" s="4">
        <v>0</v>
      </c>
      <c r="D156" s="4">
        <v>28.4</v>
      </c>
    </row>
    <row r="157" spans="2:4" x14ac:dyDescent="0.2">
      <c r="B157" s="4">
        <v>4</v>
      </c>
      <c r="C157" s="4">
        <v>1</v>
      </c>
      <c r="D157" s="4">
        <v>27.9711</v>
      </c>
    </row>
    <row r="158" spans="2:4" x14ac:dyDescent="0.2">
      <c r="B158" s="4">
        <v>5</v>
      </c>
      <c r="C158" s="4">
        <v>1</v>
      </c>
      <c r="D158" s="4">
        <v>23.227</v>
      </c>
    </row>
    <row r="159" spans="2:4" x14ac:dyDescent="0.2">
      <c r="B159" s="4">
        <v>5</v>
      </c>
      <c r="C159" s="4">
        <v>1</v>
      </c>
      <c r="D159" s="4">
        <v>23.618200000000002</v>
      </c>
    </row>
    <row r="160" spans="2:4" x14ac:dyDescent="0.2">
      <c r="B160" s="4">
        <v>5</v>
      </c>
      <c r="C160" s="4">
        <v>1</v>
      </c>
      <c r="D160" s="4">
        <v>23.7</v>
      </c>
    </row>
    <row r="161" spans="2:4" x14ac:dyDescent="0.2">
      <c r="B161" s="4">
        <v>5</v>
      </c>
      <c r="C161" s="4">
        <v>1</v>
      </c>
      <c r="D161" s="4">
        <v>24.0505</v>
      </c>
    </row>
    <row r="162" spans="2:4" x14ac:dyDescent="0.2">
      <c r="B162" s="4">
        <v>1.6</v>
      </c>
      <c r="C162" s="4">
        <v>1</v>
      </c>
      <c r="D162" s="4">
        <v>47.9</v>
      </c>
    </row>
    <row r="163" spans="2:4" x14ac:dyDescent="0.2">
      <c r="B163" s="4">
        <v>1.6</v>
      </c>
      <c r="C163" s="4">
        <v>0</v>
      </c>
      <c r="D163" s="4">
        <v>48.9</v>
      </c>
    </row>
    <row r="164" spans="2:4" x14ac:dyDescent="0.2">
      <c r="B164" s="4">
        <v>2.2000000000000002</v>
      </c>
      <c r="C164" s="4">
        <v>0</v>
      </c>
      <c r="D164" s="4">
        <v>51.9</v>
      </c>
    </row>
    <row r="165" spans="2:4" x14ac:dyDescent="0.2">
      <c r="B165" s="4">
        <v>2.2000000000000002</v>
      </c>
      <c r="C165" s="4">
        <v>1</v>
      </c>
      <c r="D165" s="4">
        <v>46.8</v>
      </c>
    </row>
    <row r="166" spans="2:4" x14ac:dyDescent="0.2">
      <c r="B166" s="4">
        <v>2</v>
      </c>
      <c r="C166" s="4">
        <v>0</v>
      </c>
      <c r="D166" s="4">
        <v>41.9</v>
      </c>
    </row>
    <row r="167" spans="2:4" x14ac:dyDescent="0.2">
      <c r="B167" s="4">
        <v>2.2000000000000002</v>
      </c>
      <c r="C167" s="4">
        <v>0</v>
      </c>
      <c r="D167" s="4">
        <v>51.9</v>
      </c>
    </row>
    <row r="168" spans="2:4" x14ac:dyDescent="0.2">
      <c r="B168" s="4">
        <v>4</v>
      </c>
      <c r="C168" s="4">
        <v>1</v>
      </c>
      <c r="D168" s="4">
        <v>32.756799999999998</v>
      </c>
    </row>
    <row r="169" spans="2:4" x14ac:dyDescent="0.2">
      <c r="B169" s="4">
        <v>4</v>
      </c>
      <c r="C169" s="4">
        <v>0</v>
      </c>
      <c r="D169" s="4">
        <v>36.392600000000002</v>
      </c>
    </row>
    <row r="170" spans="2:4" x14ac:dyDescent="0.2">
      <c r="B170" s="4">
        <v>4.5999999999999996</v>
      </c>
      <c r="C170" s="4">
        <v>1</v>
      </c>
      <c r="D170" s="4">
        <v>32.110900000000001</v>
      </c>
    </row>
    <row r="171" spans="2:4" x14ac:dyDescent="0.2">
      <c r="B171" s="4">
        <v>4.5999999999999996</v>
      </c>
      <c r="C171" s="4">
        <v>0</v>
      </c>
      <c r="D171" s="4">
        <v>33.799999999999997</v>
      </c>
    </row>
    <row r="172" spans="2:4" x14ac:dyDescent="0.2">
      <c r="B172" s="4">
        <v>5.4</v>
      </c>
      <c r="C172" s="4">
        <v>0</v>
      </c>
      <c r="D172" s="4">
        <v>30.4</v>
      </c>
    </row>
    <row r="173" spans="2:4" x14ac:dyDescent="0.2">
      <c r="B173" s="4">
        <v>1.8</v>
      </c>
      <c r="C173" s="4">
        <v>1</v>
      </c>
      <c r="D173" s="4">
        <v>50.5</v>
      </c>
    </row>
    <row r="174" spans="2:4" x14ac:dyDescent="0.2">
      <c r="B174" s="4">
        <v>1.8</v>
      </c>
      <c r="C174" s="4">
        <v>0</v>
      </c>
      <c r="D174" s="4">
        <v>48.6</v>
      </c>
    </row>
    <row r="175" spans="2:4" x14ac:dyDescent="0.2">
      <c r="B175" s="4">
        <v>1.8</v>
      </c>
      <c r="C175" s="4">
        <v>1</v>
      </c>
      <c r="D175" s="4">
        <v>51.191499999999998</v>
      </c>
    </row>
    <row r="176" spans="2:4" x14ac:dyDescent="0.2">
      <c r="B176" s="4">
        <v>2</v>
      </c>
      <c r="C176" s="4">
        <v>0</v>
      </c>
      <c r="D176" s="4">
        <v>40.5</v>
      </c>
    </row>
    <row r="177" spans="2:4" x14ac:dyDescent="0.2">
      <c r="B177" s="4">
        <v>2</v>
      </c>
      <c r="C177" s="4">
        <v>1</v>
      </c>
      <c r="D177" s="4">
        <v>41.799799999999998</v>
      </c>
    </row>
    <row r="178" spans="2:4" x14ac:dyDescent="0.2">
      <c r="B178" s="4">
        <v>2</v>
      </c>
      <c r="C178" s="4">
        <v>0</v>
      </c>
      <c r="D178" s="4">
        <v>42</v>
      </c>
    </row>
    <row r="179" spans="2:4" x14ac:dyDescent="0.2">
      <c r="B179" s="4">
        <v>3.8</v>
      </c>
      <c r="C179" s="4">
        <v>1</v>
      </c>
      <c r="D179" s="4">
        <v>38.048400000000001</v>
      </c>
    </row>
    <row r="180" spans="2:4" x14ac:dyDescent="0.2">
      <c r="B180" s="4">
        <v>3.8</v>
      </c>
      <c r="C180" s="4">
        <v>0</v>
      </c>
      <c r="D180" s="4">
        <v>36.4</v>
      </c>
    </row>
    <row r="181" spans="2:4" x14ac:dyDescent="0.2">
      <c r="B181" s="4">
        <v>3.7</v>
      </c>
      <c r="C181" s="4">
        <v>0</v>
      </c>
      <c r="D181" s="4">
        <v>32.974800000000002</v>
      </c>
    </row>
    <row r="182" spans="2:4" x14ac:dyDescent="0.2">
      <c r="B182" s="4">
        <v>3.7</v>
      </c>
      <c r="C182" s="4">
        <v>1</v>
      </c>
      <c r="D182" s="4">
        <v>35.2288</v>
      </c>
    </row>
    <row r="183" spans="2:4" x14ac:dyDescent="0.2">
      <c r="B183" s="4">
        <v>3.7</v>
      </c>
      <c r="C183" s="4">
        <v>0</v>
      </c>
      <c r="D183" s="4">
        <v>34.730499999999999</v>
      </c>
    </row>
    <row r="184" spans="2:4" x14ac:dyDescent="0.2">
      <c r="B184" s="4">
        <v>3.7</v>
      </c>
      <c r="C184" s="4">
        <v>1</v>
      </c>
      <c r="D184" s="4">
        <v>37.064999999999998</v>
      </c>
    </row>
    <row r="185" spans="2:4" x14ac:dyDescent="0.2">
      <c r="B185" s="4">
        <v>3.7</v>
      </c>
      <c r="C185" s="4">
        <v>1</v>
      </c>
      <c r="D185" s="4">
        <v>35.161999999999999</v>
      </c>
    </row>
    <row r="186" spans="2:4" x14ac:dyDescent="0.2">
      <c r="B186" s="4">
        <v>2.5</v>
      </c>
      <c r="C186" s="4">
        <v>1</v>
      </c>
      <c r="D186" s="4">
        <v>36.290100000000002</v>
      </c>
    </row>
    <row r="187" spans="2:4" x14ac:dyDescent="0.2">
      <c r="B187" s="4">
        <v>2.5</v>
      </c>
      <c r="C187" s="4">
        <v>0</v>
      </c>
      <c r="D187" s="4">
        <v>36.704700000000003</v>
      </c>
    </row>
    <row r="188" spans="2:4" x14ac:dyDescent="0.2">
      <c r="B188" s="4">
        <v>2.5</v>
      </c>
      <c r="C188" s="4">
        <v>1</v>
      </c>
      <c r="D188" s="4">
        <v>40.8247</v>
      </c>
    </row>
    <row r="189" spans="2:4" x14ac:dyDescent="0.2">
      <c r="B189" s="4">
        <v>3.5</v>
      </c>
      <c r="C189" s="4">
        <v>1</v>
      </c>
      <c r="D189" s="4">
        <v>36.556399999999996</v>
      </c>
    </row>
    <row r="190" spans="2:4" x14ac:dyDescent="0.2">
      <c r="B190" s="4">
        <v>5</v>
      </c>
      <c r="C190" s="4">
        <v>1</v>
      </c>
      <c r="D190" s="4">
        <v>32.088799999999999</v>
      </c>
    </row>
    <row r="191" spans="2:4" x14ac:dyDescent="0.2">
      <c r="B191" s="4">
        <v>4.2</v>
      </c>
      <c r="C191" s="4">
        <v>0</v>
      </c>
      <c r="D191" s="4">
        <v>26.881699999999999</v>
      </c>
    </row>
    <row r="192" spans="2:4" x14ac:dyDescent="0.2">
      <c r="B192" s="4">
        <v>4.7</v>
      </c>
      <c r="C192" s="4">
        <v>0</v>
      </c>
      <c r="D192" s="4">
        <v>26.702200000000001</v>
      </c>
    </row>
    <row r="193" spans="2:4" x14ac:dyDescent="0.2">
      <c r="B193" s="4">
        <v>4.7</v>
      </c>
      <c r="C193" s="4">
        <v>0</v>
      </c>
      <c r="D193" s="4">
        <v>26.560400000000001</v>
      </c>
    </row>
    <row r="194" spans="2:4" x14ac:dyDescent="0.2">
      <c r="B194" s="4">
        <v>1.3</v>
      </c>
      <c r="C194" s="4">
        <v>0</v>
      </c>
      <c r="D194" s="4">
        <v>30.2</v>
      </c>
    </row>
    <row r="195" spans="2:4" x14ac:dyDescent="0.2">
      <c r="B195" s="4">
        <v>1.3</v>
      </c>
      <c r="C195" s="4">
        <v>1</v>
      </c>
      <c r="D195" s="4">
        <v>32.1</v>
      </c>
    </row>
    <row r="196" spans="2:4" x14ac:dyDescent="0.2">
      <c r="B196" s="4">
        <v>3.5</v>
      </c>
      <c r="C196" s="4">
        <v>1</v>
      </c>
      <c r="D196" s="4">
        <v>36.087600000000002</v>
      </c>
    </row>
    <row r="197" spans="2:4" x14ac:dyDescent="0.2">
      <c r="B197" s="4">
        <v>5.5</v>
      </c>
      <c r="C197" s="4">
        <v>1</v>
      </c>
      <c r="D197" s="4">
        <v>31.7</v>
      </c>
    </row>
    <row r="198" spans="2:4" x14ac:dyDescent="0.2">
      <c r="B198" s="4">
        <v>1.6</v>
      </c>
      <c r="C198" s="4">
        <v>0</v>
      </c>
      <c r="D198" s="4">
        <v>51.655500000000004</v>
      </c>
    </row>
    <row r="199" spans="2:4" x14ac:dyDescent="0.2">
      <c r="B199" s="4">
        <v>1.6</v>
      </c>
      <c r="C199" s="4">
        <v>1</v>
      </c>
      <c r="D199" s="4">
        <v>47.202500000000001</v>
      </c>
    </row>
    <row r="200" spans="2:4" x14ac:dyDescent="0.2">
      <c r="B200" s="4">
        <v>1.6</v>
      </c>
      <c r="C200" s="4">
        <v>1</v>
      </c>
      <c r="D200" s="4">
        <v>44.571399999999997</v>
      </c>
    </row>
    <row r="201" spans="2:4" x14ac:dyDescent="0.2">
      <c r="B201" s="4">
        <v>1.6</v>
      </c>
      <c r="C201" s="4">
        <v>0</v>
      </c>
      <c r="D201" s="4">
        <v>47.7592</v>
      </c>
    </row>
    <row r="202" spans="2:4" x14ac:dyDescent="0.2">
      <c r="B202" s="4">
        <v>1.6</v>
      </c>
      <c r="C202" s="4">
        <v>0</v>
      </c>
      <c r="D202" s="4">
        <v>46.5047</v>
      </c>
    </row>
    <row r="203" spans="2:4" x14ac:dyDescent="0.2">
      <c r="B203" s="4">
        <v>2.4</v>
      </c>
      <c r="C203" s="4">
        <v>0</v>
      </c>
      <c r="D203" s="4">
        <v>38.599499999999999</v>
      </c>
    </row>
    <row r="204" spans="2:4" x14ac:dyDescent="0.2">
      <c r="B204" s="4">
        <v>2.4</v>
      </c>
      <c r="C204" s="4">
        <v>1</v>
      </c>
      <c r="D204" s="4">
        <v>37.490200000000002</v>
      </c>
    </row>
    <row r="205" spans="2:4" x14ac:dyDescent="0.2">
      <c r="B205" s="4">
        <v>3.8</v>
      </c>
      <c r="C205" s="4">
        <v>0</v>
      </c>
      <c r="D205" s="4">
        <v>34.6</v>
      </c>
    </row>
    <row r="206" spans="2:4" x14ac:dyDescent="0.2">
      <c r="B206" s="4">
        <v>3.8</v>
      </c>
      <c r="C206" s="4">
        <v>1</v>
      </c>
      <c r="D206" s="4">
        <v>33.200000000000003</v>
      </c>
    </row>
    <row r="207" spans="2:4" x14ac:dyDescent="0.2">
      <c r="B207" s="4">
        <v>2.5</v>
      </c>
      <c r="C207" s="4">
        <v>1</v>
      </c>
      <c r="D207" s="4">
        <v>44.736499999999999</v>
      </c>
    </row>
    <row r="208" spans="2:4" x14ac:dyDescent="0.2">
      <c r="B208" s="4">
        <v>2.5</v>
      </c>
      <c r="C208" s="4">
        <v>0</v>
      </c>
      <c r="D208" s="4">
        <v>43.8</v>
      </c>
    </row>
    <row r="209" spans="2:4" x14ac:dyDescent="0.2">
      <c r="B209" s="4">
        <v>3.5</v>
      </c>
      <c r="C209" s="4">
        <v>0</v>
      </c>
      <c r="D209" s="4">
        <v>37.962800000000001</v>
      </c>
    </row>
    <row r="210" spans="2:4" x14ac:dyDescent="0.2">
      <c r="B210" s="4">
        <v>3.5</v>
      </c>
      <c r="C210" s="4">
        <v>1</v>
      </c>
      <c r="D210" s="4">
        <v>38.0169</v>
      </c>
    </row>
    <row r="211" spans="2:4" x14ac:dyDescent="0.2">
      <c r="B211" s="4">
        <v>3.8</v>
      </c>
      <c r="C211" s="4">
        <v>1</v>
      </c>
      <c r="D211" s="4">
        <v>29.0307</v>
      </c>
    </row>
    <row r="212" spans="2:4" x14ac:dyDescent="0.2">
      <c r="B212" s="4">
        <v>2.2000000000000002</v>
      </c>
      <c r="C212" s="4">
        <v>0</v>
      </c>
      <c r="D212" s="4">
        <v>51.9</v>
      </c>
    </row>
    <row r="213" spans="2:4" x14ac:dyDescent="0.2">
      <c r="B213" s="4">
        <v>2.2000000000000002</v>
      </c>
      <c r="C213" s="4">
        <v>1</v>
      </c>
      <c r="D213" s="4">
        <v>46.8</v>
      </c>
    </row>
    <row r="214" spans="2:4" x14ac:dyDescent="0.2">
      <c r="B214" s="4">
        <v>2.2000000000000002</v>
      </c>
      <c r="C214" s="4">
        <v>1</v>
      </c>
      <c r="D214" s="4">
        <v>46.8</v>
      </c>
    </row>
    <row r="215" spans="2:4" x14ac:dyDescent="0.2">
      <c r="B215" s="4">
        <v>2.2000000000000002</v>
      </c>
      <c r="C215" s="4">
        <v>0</v>
      </c>
      <c r="D215" s="4">
        <v>51.9</v>
      </c>
    </row>
    <row r="216" spans="2:4" x14ac:dyDescent="0.2">
      <c r="B216" s="4">
        <v>2.2000000000000002</v>
      </c>
      <c r="C216" s="4">
        <v>0</v>
      </c>
      <c r="D216" s="4">
        <v>51.9</v>
      </c>
    </row>
    <row r="217" spans="2:4" x14ac:dyDescent="0.2">
      <c r="B217" s="4">
        <v>4.5999999999999996</v>
      </c>
      <c r="C217" s="4">
        <v>1</v>
      </c>
      <c r="D217" s="4">
        <v>29.14</v>
      </c>
    </row>
    <row r="218" spans="2:4" x14ac:dyDescent="0.2">
      <c r="B218" s="4">
        <v>4.5999999999999996</v>
      </c>
      <c r="C218" s="4">
        <v>0</v>
      </c>
      <c r="D218" s="4">
        <v>31.61</v>
      </c>
    </row>
    <row r="219" spans="2:4" x14ac:dyDescent="0.2">
      <c r="B219" s="4">
        <v>2</v>
      </c>
      <c r="C219" s="4">
        <v>0</v>
      </c>
      <c r="D219" s="4">
        <v>41.2</v>
      </c>
    </row>
    <row r="220" spans="2:4" x14ac:dyDescent="0.2">
      <c r="B220" s="4">
        <v>2</v>
      </c>
      <c r="C220" s="4">
        <v>1</v>
      </c>
      <c r="D220" s="4">
        <v>37.5</v>
      </c>
    </row>
    <row r="221" spans="2:4" x14ac:dyDescent="0.2">
      <c r="B221" s="4">
        <v>1.6</v>
      </c>
      <c r="C221" s="4">
        <v>0</v>
      </c>
      <c r="D221" s="4">
        <v>48.9</v>
      </c>
    </row>
    <row r="222" spans="2:4" x14ac:dyDescent="0.2">
      <c r="B222" s="4">
        <v>1.6</v>
      </c>
      <c r="C222" s="4">
        <v>1</v>
      </c>
      <c r="D222" s="4">
        <v>42.1</v>
      </c>
    </row>
    <row r="223" spans="2:4" x14ac:dyDescent="0.2">
      <c r="B223" s="4">
        <v>2.4</v>
      </c>
      <c r="C223" s="4">
        <v>1</v>
      </c>
      <c r="D223" s="4">
        <v>40.200000000000003</v>
      </c>
    </row>
    <row r="224" spans="2:4" x14ac:dyDescent="0.2">
      <c r="B224" s="4">
        <v>2.4</v>
      </c>
      <c r="C224" s="4">
        <v>0</v>
      </c>
      <c r="D224" s="4">
        <v>38.200000000000003</v>
      </c>
    </row>
    <row r="225" spans="2:4" x14ac:dyDescent="0.2">
      <c r="B225" s="4">
        <v>1.8</v>
      </c>
      <c r="C225" s="4">
        <v>1</v>
      </c>
      <c r="D225" s="4">
        <v>47.2</v>
      </c>
    </row>
    <row r="226" spans="2:4" x14ac:dyDescent="0.2">
      <c r="B226" s="4">
        <v>1.8</v>
      </c>
      <c r="C226" s="4">
        <v>0</v>
      </c>
      <c r="D226" s="4">
        <v>46.9</v>
      </c>
    </row>
    <row r="227" spans="2:4" x14ac:dyDescent="0.2">
      <c r="B227" s="4">
        <v>1.5</v>
      </c>
      <c r="C227" s="4">
        <v>1</v>
      </c>
      <c r="D227" s="4">
        <v>48.862200000000001</v>
      </c>
    </row>
    <row r="228" spans="2:4" x14ac:dyDescent="0.2">
      <c r="B228" s="4">
        <v>1.5</v>
      </c>
      <c r="C228" s="4">
        <v>0</v>
      </c>
      <c r="D228" s="4">
        <v>50.672499999999999</v>
      </c>
    </row>
    <row r="229" spans="2:4" x14ac:dyDescent="0.2">
      <c r="B229" s="4">
        <v>2</v>
      </c>
      <c r="C229" s="4">
        <v>0</v>
      </c>
      <c r="D229" s="4">
        <v>41.521000000000001</v>
      </c>
    </row>
    <row r="230" spans="2:4" x14ac:dyDescent="0.2">
      <c r="B230" s="4">
        <v>2</v>
      </c>
      <c r="C230" s="4">
        <v>0</v>
      </c>
      <c r="D230" s="4">
        <v>41.315600000000003</v>
      </c>
    </row>
    <row r="231" spans="2:4" x14ac:dyDescent="0.2">
      <c r="B231" s="4">
        <v>2.5</v>
      </c>
      <c r="C231" s="4">
        <v>0</v>
      </c>
      <c r="D231" s="4">
        <v>40.799999999999997</v>
      </c>
    </row>
    <row r="232" spans="2:4" x14ac:dyDescent="0.2">
      <c r="B232" s="4">
        <v>2.5</v>
      </c>
      <c r="C232" s="4">
        <v>0</v>
      </c>
      <c r="D232" s="4">
        <v>39.375300000000003</v>
      </c>
    </row>
    <row r="233" spans="2:4" x14ac:dyDescent="0.2">
      <c r="B233" s="4">
        <v>2.5</v>
      </c>
      <c r="C233" s="4">
        <v>1</v>
      </c>
      <c r="D233" s="4">
        <v>38.4</v>
      </c>
    </row>
    <row r="234" spans="2:4" x14ac:dyDescent="0.2">
      <c r="B234" s="4">
        <v>2.5</v>
      </c>
      <c r="C234" s="4">
        <v>0</v>
      </c>
      <c r="D234" s="4">
        <v>38.6</v>
      </c>
    </row>
    <row r="235" spans="2:4" x14ac:dyDescent="0.2">
      <c r="B235" s="4">
        <v>2.4</v>
      </c>
      <c r="C235" s="4">
        <v>0</v>
      </c>
      <c r="D235" s="4">
        <v>39.299999999999997</v>
      </c>
    </row>
    <row r="236" spans="2:4" x14ac:dyDescent="0.2">
      <c r="B236" s="4">
        <v>2.4</v>
      </c>
      <c r="C236" s="4">
        <v>1</v>
      </c>
      <c r="D236" s="4">
        <v>42.3</v>
      </c>
    </row>
    <row r="237" spans="2:4" x14ac:dyDescent="0.2">
      <c r="B237" s="4">
        <v>3.5</v>
      </c>
      <c r="C237" s="4">
        <v>1</v>
      </c>
      <c r="D237" s="4">
        <v>37.6</v>
      </c>
    </row>
    <row r="238" spans="2:4" x14ac:dyDescent="0.2">
      <c r="B238" s="4">
        <v>2</v>
      </c>
      <c r="C238" s="4">
        <v>0</v>
      </c>
      <c r="D238" s="4">
        <v>42.774299999999997</v>
      </c>
    </row>
    <row r="239" spans="2:4" x14ac:dyDescent="0.2">
      <c r="B239" s="4">
        <v>2</v>
      </c>
      <c r="C239" s="4">
        <v>1</v>
      </c>
      <c r="D239" s="4">
        <v>37.798900000000003</v>
      </c>
    </row>
    <row r="240" spans="2:4" x14ac:dyDescent="0.2">
      <c r="B240" s="4">
        <v>2</v>
      </c>
      <c r="C240" s="4">
        <v>1</v>
      </c>
      <c r="D240" s="4">
        <v>42.575000000000003</v>
      </c>
    </row>
    <row r="241" spans="2:4" x14ac:dyDescent="0.2">
      <c r="B241" s="4">
        <v>3</v>
      </c>
      <c r="C241" s="4">
        <v>0</v>
      </c>
      <c r="D241" s="4">
        <v>34.1</v>
      </c>
    </row>
    <row r="242" spans="2:4" x14ac:dyDescent="0.2">
      <c r="B242" s="4">
        <v>3</v>
      </c>
      <c r="C242" s="4">
        <v>0</v>
      </c>
      <c r="D242" s="4">
        <v>35</v>
      </c>
    </row>
    <row r="243" spans="2:4" x14ac:dyDescent="0.2">
      <c r="B243" s="4">
        <v>6.8</v>
      </c>
      <c r="C243" s="4">
        <v>0</v>
      </c>
      <c r="D243" s="4">
        <v>21.006</v>
      </c>
    </row>
    <row r="244" spans="2:4" x14ac:dyDescent="0.2">
      <c r="B244" s="4">
        <v>6.8</v>
      </c>
      <c r="C244" s="4">
        <v>0</v>
      </c>
      <c r="D244" s="4">
        <v>21.006</v>
      </c>
    </row>
    <row r="245" spans="2:4" x14ac:dyDescent="0.2">
      <c r="B245" s="4">
        <v>6</v>
      </c>
      <c r="C245" s="4">
        <v>1</v>
      </c>
      <c r="D245" s="4">
        <v>23.8</v>
      </c>
    </row>
    <row r="246" spans="2:4" x14ac:dyDescent="0.2">
      <c r="B246" s="4">
        <v>3</v>
      </c>
      <c r="C246" s="4">
        <v>1</v>
      </c>
      <c r="D246" s="4">
        <v>39.710299999999997</v>
      </c>
    </row>
    <row r="247" spans="2:4" x14ac:dyDescent="0.2">
      <c r="B247" s="4">
        <v>3</v>
      </c>
      <c r="C247" s="4">
        <v>0</v>
      </c>
      <c r="D247" s="4">
        <v>38.7896</v>
      </c>
    </row>
    <row r="248" spans="2:4" x14ac:dyDescent="0.2">
      <c r="B248" s="4">
        <v>3</v>
      </c>
      <c r="C248" s="4">
        <v>1</v>
      </c>
      <c r="D248" s="4">
        <v>35.540399999999998</v>
      </c>
    </row>
    <row r="249" spans="2:4" x14ac:dyDescent="0.2">
      <c r="B249" s="4">
        <v>3</v>
      </c>
      <c r="C249" s="4">
        <v>0</v>
      </c>
      <c r="D249" s="4">
        <v>35.460599999999999</v>
      </c>
    </row>
    <row r="250" spans="2:4" x14ac:dyDescent="0.2">
      <c r="B250" s="4">
        <v>3</v>
      </c>
      <c r="C250" s="4">
        <v>1</v>
      </c>
      <c r="D250" s="4">
        <v>51.1</v>
      </c>
    </row>
    <row r="251" spans="2:4" x14ac:dyDescent="0.2">
      <c r="B251" s="4">
        <v>3</v>
      </c>
      <c r="C251" s="4">
        <v>1</v>
      </c>
      <c r="D251" s="4">
        <v>36.154800000000002</v>
      </c>
    </row>
    <row r="252" spans="2:4" x14ac:dyDescent="0.2">
      <c r="B252" s="4">
        <v>3</v>
      </c>
      <c r="C252" s="4">
        <v>0</v>
      </c>
      <c r="D252" s="4">
        <v>35.708100000000002</v>
      </c>
    </row>
    <row r="253" spans="2:4" x14ac:dyDescent="0.2">
      <c r="B253" s="4">
        <v>3</v>
      </c>
      <c r="C253" s="4">
        <v>1</v>
      </c>
      <c r="D253" s="4">
        <v>34.7288</v>
      </c>
    </row>
    <row r="254" spans="2:4" x14ac:dyDescent="0.2">
      <c r="B254" s="4">
        <v>3</v>
      </c>
      <c r="C254" s="4">
        <v>1</v>
      </c>
      <c r="D254" s="4">
        <v>34.285299999999999</v>
      </c>
    </row>
    <row r="255" spans="2:4" x14ac:dyDescent="0.2">
      <c r="B255" s="4">
        <v>4</v>
      </c>
      <c r="C255" s="4">
        <v>0</v>
      </c>
      <c r="D255" s="4">
        <v>28.4</v>
      </c>
    </row>
    <row r="256" spans="2:4" x14ac:dyDescent="0.2">
      <c r="B256" s="4">
        <v>4</v>
      </c>
      <c r="C256" s="4">
        <v>1</v>
      </c>
      <c r="D256" s="4">
        <v>27.9711</v>
      </c>
    </row>
    <row r="257" spans="2:4" x14ac:dyDescent="0.2">
      <c r="B257" s="4">
        <v>1.6</v>
      </c>
      <c r="C257" s="4">
        <v>1</v>
      </c>
      <c r="D257" s="4">
        <v>47.9</v>
      </c>
    </row>
    <row r="258" spans="2:4" x14ac:dyDescent="0.2">
      <c r="B258" s="4">
        <v>1.6</v>
      </c>
      <c r="C258" s="4">
        <v>0</v>
      </c>
      <c r="D258" s="4">
        <v>48.9</v>
      </c>
    </row>
    <row r="259" spans="2:4" x14ac:dyDescent="0.2">
      <c r="B259" s="4">
        <v>3.6</v>
      </c>
      <c r="C259" s="4">
        <v>0</v>
      </c>
      <c r="D259" s="4">
        <v>40.4</v>
      </c>
    </row>
    <row r="260" spans="2:4" x14ac:dyDescent="0.2">
      <c r="B260" s="4">
        <v>3.6</v>
      </c>
      <c r="C260" s="4">
        <v>1</v>
      </c>
      <c r="D260" s="4">
        <v>40</v>
      </c>
    </row>
    <row r="261" spans="2:4" x14ac:dyDescent="0.2">
      <c r="B261" s="4">
        <v>6.2</v>
      </c>
      <c r="C261" s="4">
        <v>0</v>
      </c>
      <c r="D261" s="4">
        <v>33.799999999999997</v>
      </c>
    </row>
    <row r="262" spans="2:4" x14ac:dyDescent="0.2">
      <c r="B262" s="4">
        <v>6.2</v>
      </c>
      <c r="C262" s="4">
        <v>1</v>
      </c>
      <c r="D262" s="4">
        <v>35.200000000000003</v>
      </c>
    </row>
    <row r="263" spans="2:4" x14ac:dyDescent="0.2">
      <c r="B263" s="4">
        <v>2.2000000000000002</v>
      </c>
      <c r="C263" s="4">
        <v>0</v>
      </c>
      <c r="D263" s="4">
        <v>51.9</v>
      </c>
    </row>
    <row r="264" spans="2:4" x14ac:dyDescent="0.2">
      <c r="B264" s="4">
        <v>2.2000000000000002</v>
      </c>
      <c r="C264" s="4">
        <v>1</v>
      </c>
      <c r="D264" s="4">
        <v>46.8</v>
      </c>
    </row>
    <row r="265" spans="2:4" x14ac:dyDescent="0.2">
      <c r="B265" s="4">
        <v>2.2000000000000002</v>
      </c>
      <c r="C265" s="4">
        <v>0</v>
      </c>
      <c r="D265" s="4">
        <v>51.9</v>
      </c>
    </row>
    <row r="266" spans="2:4" x14ac:dyDescent="0.2">
      <c r="B266" s="4">
        <v>2.4</v>
      </c>
      <c r="C266" s="4">
        <v>1</v>
      </c>
      <c r="D266" s="4">
        <v>40.1</v>
      </c>
    </row>
    <row r="267" spans="2:4" x14ac:dyDescent="0.2">
      <c r="B267" s="4">
        <v>2.7</v>
      </c>
      <c r="C267" s="4">
        <v>1</v>
      </c>
      <c r="D267" s="4">
        <v>36.5</v>
      </c>
    </row>
    <row r="268" spans="2:4" x14ac:dyDescent="0.2">
      <c r="B268" s="4">
        <v>3.5</v>
      </c>
      <c r="C268" s="4">
        <v>1</v>
      </c>
      <c r="D268" s="4">
        <v>37.6</v>
      </c>
    </row>
    <row r="269" spans="2:4" x14ac:dyDescent="0.2">
      <c r="B269" s="4">
        <v>3.5</v>
      </c>
      <c r="C269" s="4">
        <v>1</v>
      </c>
      <c r="D269" s="4">
        <v>34.700000000000003</v>
      </c>
    </row>
    <row r="270" spans="2:4" x14ac:dyDescent="0.2">
      <c r="B270" s="4">
        <v>5.7</v>
      </c>
      <c r="C270" s="4">
        <v>1</v>
      </c>
      <c r="D270" s="4">
        <v>34.5</v>
      </c>
    </row>
    <row r="271" spans="2:4" x14ac:dyDescent="0.2">
      <c r="B271" s="4">
        <v>5.7</v>
      </c>
      <c r="C271" s="4">
        <v>0</v>
      </c>
      <c r="D271" s="4">
        <v>33.6</v>
      </c>
    </row>
    <row r="272" spans="2:4" x14ac:dyDescent="0.2">
      <c r="B272" s="4">
        <v>6.1</v>
      </c>
      <c r="C272" s="4">
        <v>0</v>
      </c>
      <c r="D272" s="4">
        <v>30.1</v>
      </c>
    </row>
    <row r="273" spans="2:4" x14ac:dyDescent="0.2">
      <c r="B273" s="4">
        <v>6.1</v>
      </c>
      <c r="C273" s="4">
        <v>1</v>
      </c>
      <c r="D273" s="4">
        <v>26</v>
      </c>
    </row>
    <row r="274" spans="2:4" x14ac:dyDescent="0.2">
      <c r="B274" s="4">
        <v>2</v>
      </c>
      <c r="C274" s="4">
        <v>1</v>
      </c>
      <c r="D274" s="4">
        <v>47.327800000000003</v>
      </c>
    </row>
    <row r="275" spans="2:4" x14ac:dyDescent="0.2">
      <c r="B275" s="4">
        <v>2</v>
      </c>
      <c r="C275" s="4">
        <v>0</v>
      </c>
      <c r="D275" s="4">
        <v>49.3</v>
      </c>
    </row>
    <row r="276" spans="2:4" x14ac:dyDescent="0.2">
      <c r="B276" s="4">
        <v>2.4</v>
      </c>
      <c r="C276" s="4">
        <v>0</v>
      </c>
      <c r="D276" s="4">
        <v>43.5</v>
      </c>
    </row>
    <row r="277" spans="2:4" x14ac:dyDescent="0.2">
      <c r="B277" s="4">
        <v>2.4</v>
      </c>
      <c r="C277" s="4">
        <v>1</v>
      </c>
      <c r="D277" s="4">
        <v>43.3</v>
      </c>
    </row>
    <row r="278" spans="2:4" x14ac:dyDescent="0.2">
      <c r="B278" s="4">
        <v>3.5</v>
      </c>
      <c r="C278" s="4">
        <v>0</v>
      </c>
      <c r="D278" s="4">
        <v>35.5</v>
      </c>
    </row>
    <row r="279" spans="2:4" x14ac:dyDescent="0.2">
      <c r="B279" s="4">
        <v>3.5</v>
      </c>
      <c r="C279" s="4">
        <v>1</v>
      </c>
      <c r="D279" s="4">
        <v>39.9</v>
      </c>
    </row>
    <row r="280" spans="2:4" x14ac:dyDescent="0.2">
      <c r="B280" s="4">
        <v>1.3</v>
      </c>
      <c r="C280" s="4">
        <v>1</v>
      </c>
      <c r="D280" s="4">
        <v>65</v>
      </c>
    </row>
    <row r="281" spans="2:4" x14ac:dyDescent="0.2">
      <c r="B281" s="4">
        <v>1.3</v>
      </c>
      <c r="C281" s="4">
        <v>1</v>
      </c>
      <c r="D281" s="4">
        <v>62.267400000000002</v>
      </c>
    </row>
    <row r="282" spans="2:4" x14ac:dyDescent="0.2">
      <c r="B282" s="4">
        <v>1.3</v>
      </c>
      <c r="C282" s="4">
        <v>1</v>
      </c>
      <c r="D282" s="4">
        <v>61.2</v>
      </c>
    </row>
    <row r="283" spans="2:4" x14ac:dyDescent="0.2">
      <c r="B283" s="4">
        <v>1.6</v>
      </c>
      <c r="C283" s="4">
        <v>1</v>
      </c>
      <c r="D283" s="4">
        <v>50.4</v>
      </c>
    </row>
    <row r="284" spans="2:4" x14ac:dyDescent="0.2">
      <c r="B284" s="4">
        <v>1.6</v>
      </c>
      <c r="C284" s="4">
        <v>0</v>
      </c>
      <c r="D284" s="4">
        <v>48.2</v>
      </c>
    </row>
    <row r="285" spans="2:4" x14ac:dyDescent="0.2">
      <c r="B285" s="4">
        <v>1.6</v>
      </c>
      <c r="C285" s="4">
        <v>0</v>
      </c>
      <c r="D285" s="4">
        <v>50.820500000000003</v>
      </c>
    </row>
    <row r="286" spans="2:4" x14ac:dyDescent="0.2">
      <c r="B286" s="4">
        <v>2</v>
      </c>
      <c r="C286" s="4">
        <v>1</v>
      </c>
      <c r="D286" s="4">
        <v>47.296399999999998</v>
      </c>
    </row>
    <row r="287" spans="2:4" x14ac:dyDescent="0.2">
      <c r="B287" s="4">
        <v>2</v>
      </c>
      <c r="C287" s="4">
        <v>1</v>
      </c>
      <c r="D287" s="4">
        <v>50.9</v>
      </c>
    </row>
    <row r="288" spans="2:4" x14ac:dyDescent="0.2">
      <c r="B288" s="4">
        <v>2</v>
      </c>
      <c r="C288" s="4">
        <v>0</v>
      </c>
      <c r="D288" s="4">
        <v>47.4</v>
      </c>
    </row>
    <row r="289" spans="2:4" x14ac:dyDescent="0.2">
      <c r="B289" s="4">
        <v>2.4</v>
      </c>
      <c r="C289" s="4">
        <v>1</v>
      </c>
      <c r="D289" s="4">
        <v>44.344000000000001</v>
      </c>
    </row>
    <row r="290" spans="2:4" x14ac:dyDescent="0.2">
      <c r="B290" s="4">
        <v>2.4</v>
      </c>
      <c r="C290" s="4">
        <v>0</v>
      </c>
      <c r="D290" s="4">
        <v>44.6</v>
      </c>
    </row>
    <row r="291" spans="2:4" x14ac:dyDescent="0.2">
      <c r="B291" s="4">
        <v>1.6</v>
      </c>
      <c r="C291" s="4">
        <v>1</v>
      </c>
      <c r="D291" s="4">
        <v>50.2669</v>
      </c>
    </row>
    <row r="292" spans="2:4" x14ac:dyDescent="0.2">
      <c r="B292" s="4">
        <v>1.6</v>
      </c>
      <c r="C292" s="4">
        <v>0</v>
      </c>
      <c r="D292" s="4">
        <v>48.318800000000003</v>
      </c>
    </row>
    <row r="293" spans="2:4" x14ac:dyDescent="0.2">
      <c r="B293" s="4">
        <v>3.5</v>
      </c>
      <c r="C293" s="4">
        <v>0</v>
      </c>
      <c r="D293" s="4">
        <v>35.349400000000003</v>
      </c>
    </row>
    <row r="294" spans="2:4" x14ac:dyDescent="0.2">
      <c r="B294" s="4">
        <v>2.4</v>
      </c>
      <c r="C294" s="4">
        <v>0</v>
      </c>
      <c r="D294" s="4">
        <v>47.408099999999997</v>
      </c>
    </row>
    <row r="295" spans="2:4" x14ac:dyDescent="0.2">
      <c r="B295" s="4">
        <v>2</v>
      </c>
      <c r="C295" s="4">
        <v>1</v>
      </c>
      <c r="D295" s="4">
        <v>46.624000000000002</v>
      </c>
    </row>
    <row r="296" spans="2:4" x14ac:dyDescent="0.2">
      <c r="B296" s="4">
        <v>2</v>
      </c>
      <c r="C296" s="4">
        <v>0</v>
      </c>
      <c r="D296" s="4">
        <v>46.438699999999997</v>
      </c>
    </row>
    <row r="297" spans="2:4" x14ac:dyDescent="0.2">
      <c r="B297" s="4">
        <v>2.5</v>
      </c>
      <c r="C297" s="4">
        <v>0</v>
      </c>
      <c r="D297" s="4">
        <v>40.187600000000003</v>
      </c>
    </row>
    <row r="298" spans="2:4" x14ac:dyDescent="0.2">
      <c r="B298" s="4">
        <v>2.5</v>
      </c>
      <c r="C298" s="4">
        <v>1</v>
      </c>
      <c r="D298" s="4">
        <v>40.887300000000003</v>
      </c>
    </row>
    <row r="299" spans="2:4" x14ac:dyDescent="0.2">
      <c r="B299" s="4">
        <v>3</v>
      </c>
      <c r="C299" s="4">
        <v>0</v>
      </c>
      <c r="D299" s="4">
        <v>35.799999999999997</v>
      </c>
    </row>
    <row r="300" spans="2:4" x14ac:dyDescent="0.2">
      <c r="B300" s="4">
        <v>3</v>
      </c>
      <c r="C300" s="4">
        <v>1</v>
      </c>
      <c r="D300" s="4">
        <v>35.731099999999998</v>
      </c>
    </row>
    <row r="301" spans="2:4" x14ac:dyDescent="0.2">
      <c r="B301" s="4">
        <v>3.5</v>
      </c>
      <c r="C301" s="4">
        <v>1</v>
      </c>
      <c r="D301" s="4">
        <v>35.9</v>
      </c>
    </row>
    <row r="302" spans="2:4" x14ac:dyDescent="0.2">
      <c r="B302" s="4">
        <v>3</v>
      </c>
      <c r="C302" s="4">
        <v>1</v>
      </c>
      <c r="D302" s="4">
        <v>34.9</v>
      </c>
    </row>
    <row r="303" spans="2:4" x14ac:dyDescent="0.2">
      <c r="B303" s="4">
        <v>3.5</v>
      </c>
      <c r="C303" s="4">
        <v>1</v>
      </c>
      <c r="D303" s="4">
        <v>33.9</v>
      </c>
    </row>
    <row r="304" spans="2:4" x14ac:dyDescent="0.2">
      <c r="B304" s="4">
        <v>3.5</v>
      </c>
      <c r="C304" s="4">
        <v>1</v>
      </c>
      <c r="D304" s="4">
        <v>34.6</v>
      </c>
    </row>
    <row r="305" spans="2:4" x14ac:dyDescent="0.2">
      <c r="B305" s="4">
        <v>6.3</v>
      </c>
      <c r="C305" s="4">
        <v>1</v>
      </c>
      <c r="D305" s="4">
        <v>26.6722</v>
      </c>
    </row>
    <row r="306" spans="2:4" x14ac:dyDescent="0.2">
      <c r="B306" s="4">
        <v>5.5</v>
      </c>
      <c r="C306" s="4">
        <v>1</v>
      </c>
      <c r="D306" s="4">
        <v>29.2</v>
      </c>
    </row>
    <row r="307" spans="2:4" x14ac:dyDescent="0.2">
      <c r="B307" s="4">
        <v>5.5</v>
      </c>
      <c r="C307" s="4">
        <v>1</v>
      </c>
      <c r="D307" s="4">
        <v>23.9</v>
      </c>
    </row>
    <row r="308" spans="2:4" x14ac:dyDescent="0.2">
      <c r="B308" s="4">
        <v>6.3</v>
      </c>
      <c r="C308" s="4">
        <v>1</v>
      </c>
      <c r="D308" s="4">
        <v>24.7</v>
      </c>
    </row>
    <row r="309" spans="2:4" x14ac:dyDescent="0.2">
      <c r="B309" s="4">
        <v>6</v>
      </c>
      <c r="C309" s="4">
        <v>1</v>
      </c>
      <c r="D309" s="4">
        <v>23.4</v>
      </c>
    </row>
    <row r="310" spans="2:4" x14ac:dyDescent="0.2">
      <c r="B310" s="4">
        <v>5.5</v>
      </c>
      <c r="C310" s="4">
        <v>1</v>
      </c>
      <c r="D310" s="4">
        <v>29</v>
      </c>
    </row>
    <row r="311" spans="2:4" x14ac:dyDescent="0.2">
      <c r="B311" s="4">
        <v>6.3</v>
      </c>
      <c r="C311" s="4">
        <v>1</v>
      </c>
      <c r="D311" s="4">
        <v>24.8202</v>
      </c>
    </row>
    <row r="312" spans="2:4" x14ac:dyDescent="0.2">
      <c r="B312" s="4">
        <v>2</v>
      </c>
      <c r="C312" s="4">
        <v>0</v>
      </c>
      <c r="D312" s="4">
        <v>42.936300000000003</v>
      </c>
    </row>
    <row r="313" spans="2:4" x14ac:dyDescent="0.2">
      <c r="B313" s="4">
        <v>2</v>
      </c>
      <c r="C313" s="4">
        <v>0</v>
      </c>
      <c r="D313" s="4">
        <v>42.457900000000002</v>
      </c>
    </row>
    <row r="314" spans="2:4" x14ac:dyDescent="0.2">
      <c r="B314" s="4">
        <v>2</v>
      </c>
      <c r="C314" s="4">
        <v>1</v>
      </c>
      <c r="D314" s="4">
        <v>34.9</v>
      </c>
    </row>
    <row r="315" spans="2:4" x14ac:dyDescent="0.2">
      <c r="B315" s="4">
        <v>2.4</v>
      </c>
      <c r="C315" s="4">
        <v>0</v>
      </c>
      <c r="D315" s="4">
        <v>38.876899999999999</v>
      </c>
    </row>
    <row r="316" spans="2:4" x14ac:dyDescent="0.2">
      <c r="B316" s="4">
        <v>2.4</v>
      </c>
      <c r="C316" s="4">
        <v>0</v>
      </c>
      <c r="D316" s="4">
        <v>40.370600000000003</v>
      </c>
    </row>
    <row r="317" spans="2:4" x14ac:dyDescent="0.2">
      <c r="B317" s="4">
        <v>2</v>
      </c>
      <c r="C317" s="4">
        <v>0</v>
      </c>
      <c r="D317" s="4">
        <v>30.6</v>
      </c>
    </row>
    <row r="318" spans="2:4" x14ac:dyDescent="0.2">
      <c r="B318" s="4">
        <v>2</v>
      </c>
      <c r="C318" s="4">
        <v>1</v>
      </c>
      <c r="D318" s="4">
        <v>31.1</v>
      </c>
    </row>
    <row r="319" spans="2:4" x14ac:dyDescent="0.2">
      <c r="B319" s="4">
        <v>1.6</v>
      </c>
      <c r="C319" s="4">
        <v>1</v>
      </c>
      <c r="D319" s="4">
        <v>47.9</v>
      </c>
    </row>
    <row r="320" spans="2:4" x14ac:dyDescent="0.2">
      <c r="B320" s="4">
        <v>1.6</v>
      </c>
      <c r="C320" s="4">
        <v>0</v>
      </c>
      <c r="D320" s="4">
        <v>48.9</v>
      </c>
    </row>
    <row r="321" spans="2:4" x14ac:dyDescent="0.2">
      <c r="B321" s="4">
        <v>2.4</v>
      </c>
      <c r="C321" s="4">
        <v>1</v>
      </c>
      <c r="D321" s="4">
        <v>42.8</v>
      </c>
    </row>
    <row r="322" spans="2:4" x14ac:dyDescent="0.2">
      <c r="B322" s="4">
        <v>2.4</v>
      </c>
      <c r="C322" s="4">
        <v>1</v>
      </c>
      <c r="D322" s="4">
        <v>46.9</v>
      </c>
    </row>
    <row r="323" spans="2:4" x14ac:dyDescent="0.2">
      <c r="B323" s="4">
        <v>2.4</v>
      </c>
      <c r="C323" s="4">
        <v>1</v>
      </c>
      <c r="D323" s="4">
        <v>42.6</v>
      </c>
    </row>
    <row r="324" spans="2:4" x14ac:dyDescent="0.2">
      <c r="B324" s="4">
        <v>2.4</v>
      </c>
      <c r="C324" s="4">
        <v>1</v>
      </c>
      <c r="D324" s="4">
        <v>46.8</v>
      </c>
    </row>
    <row r="325" spans="2:4" x14ac:dyDescent="0.2">
      <c r="B325" s="4">
        <v>3.5</v>
      </c>
      <c r="C325" s="4">
        <v>1</v>
      </c>
      <c r="D325" s="4">
        <v>40.299999999999997</v>
      </c>
    </row>
    <row r="326" spans="2:4" x14ac:dyDescent="0.2">
      <c r="B326" s="4">
        <v>3.5</v>
      </c>
      <c r="C326" s="4">
        <v>1</v>
      </c>
      <c r="D326" s="4">
        <v>41.2</v>
      </c>
    </row>
    <row r="327" spans="2:4" x14ac:dyDescent="0.2">
      <c r="B327" s="4">
        <v>3.6</v>
      </c>
      <c r="C327" s="4">
        <v>1</v>
      </c>
      <c r="D327" s="4">
        <v>35.6</v>
      </c>
    </row>
    <row r="328" spans="2:4" x14ac:dyDescent="0.2">
      <c r="B328" s="4">
        <v>3.6</v>
      </c>
      <c r="C328" s="4">
        <v>1</v>
      </c>
      <c r="D328" s="4">
        <v>31</v>
      </c>
    </row>
    <row r="329" spans="2:4" x14ac:dyDescent="0.2">
      <c r="B329" s="4">
        <v>6.7</v>
      </c>
      <c r="C329" s="4">
        <v>1</v>
      </c>
      <c r="D329" s="4">
        <v>24.2</v>
      </c>
    </row>
    <row r="330" spans="2:4" x14ac:dyDescent="0.2">
      <c r="B330" s="4">
        <v>6.7</v>
      </c>
      <c r="C330" s="4">
        <v>1</v>
      </c>
      <c r="D330" s="4">
        <v>24.2</v>
      </c>
    </row>
    <row r="331" spans="2:4" x14ac:dyDescent="0.2">
      <c r="B331" s="4">
        <v>2</v>
      </c>
      <c r="C331" s="4">
        <v>1</v>
      </c>
      <c r="D331" s="4">
        <v>37.1</v>
      </c>
    </row>
    <row r="332" spans="2:4" x14ac:dyDescent="0.2">
      <c r="B332" s="4">
        <v>2</v>
      </c>
      <c r="C332" s="4">
        <v>0</v>
      </c>
      <c r="D332" s="4">
        <v>41.113199999999999</v>
      </c>
    </row>
    <row r="333" spans="2:4" x14ac:dyDescent="0.2">
      <c r="B333" s="4">
        <v>2</v>
      </c>
      <c r="C333" s="4">
        <v>1</v>
      </c>
      <c r="D333" s="4">
        <v>38.462699999999998</v>
      </c>
    </row>
    <row r="334" spans="2:4" x14ac:dyDescent="0.2">
      <c r="B334" s="4">
        <v>2</v>
      </c>
      <c r="C334" s="4">
        <v>0</v>
      </c>
      <c r="D334" s="4">
        <v>43.1</v>
      </c>
    </row>
    <row r="335" spans="2:4" x14ac:dyDescent="0.2">
      <c r="B335" s="4">
        <v>2</v>
      </c>
      <c r="C335" s="4">
        <v>1</v>
      </c>
      <c r="D335" s="4">
        <v>38.499699999999997</v>
      </c>
    </row>
    <row r="336" spans="2:4" x14ac:dyDescent="0.2">
      <c r="B336" s="4">
        <v>2.5</v>
      </c>
      <c r="C336" s="4">
        <v>0</v>
      </c>
      <c r="D336" s="4">
        <v>37.070999999999998</v>
      </c>
    </row>
    <row r="337" spans="2:4" x14ac:dyDescent="0.2">
      <c r="B337" s="4">
        <v>2.5</v>
      </c>
      <c r="C337" s="4">
        <v>1</v>
      </c>
      <c r="D337" s="4">
        <v>35.922600000000003</v>
      </c>
    </row>
    <row r="338" spans="2:4" x14ac:dyDescent="0.2">
      <c r="B338" s="4">
        <v>2.5</v>
      </c>
      <c r="C338" s="4">
        <v>0</v>
      </c>
      <c r="D338" s="4">
        <v>34.143500000000003</v>
      </c>
    </row>
    <row r="339" spans="2:4" x14ac:dyDescent="0.2">
      <c r="B339" s="4">
        <v>2.5</v>
      </c>
      <c r="C339" s="4">
        <v>1</v>
      </c>
      <c r="D339" s="4">
        <v>32.910299999999999</v>
      </c>
    </row>
    <row r="340" spans="2:4" x14ac:dyDescent="0.2">
      <c r="B340" s="4">
        <v>2.4</v>
      </c>
      <c r="C340" s="4">
        <v>0</v>
      </c>
      <c r="D340" s="4">
        <v>42.3947</v>
      </c>
    </row>
    <row r="341" spans="2:4" x14ac:dyDescent="0.2">
      <c r="B341" s="4">
        <v>2.4</v>
      </c>
      <c r="C341" s="4">
        <v>0</v>
      </c>
      <c r="D341" s="4">
        <v>41.395899999999997</v>
      </c>
    </row>
    <row r="342" spans="2:4" x14ac:dyDescent="0.2">
      <c r="B342" s="4">
        <v>2.4</v>
      </c>
      <c r="C342" s="4">
        <v>0</v>
      </c>
      <c r="D342" s="4">
        <v>40.832099999999997</v>
      </c>
    </row>
    <row r="343" spans="2:4" x14ac:dyDescent="0.2">
      <c r="B343" s="4">
        <v>2.4</v>
      </c>
      <c r="C343" s="4">
        <v>0</v>
      </c>
      <c r="D343" s="4">
        <v>44.081800000000001</v>
      </c>
    </row>
    <row r="344" spans="2:4" x14ac:dyDescent="0.2">
      <c r="B344" s="4">
        <v>2.4</v>
      </c>
      <c r="C344" s="4">
        <v>0</v>
      </c>
      <c r="D344" s="4">
        <v>43.003500000000003</v>
      </c>
    </row>
    <row r="345" spans="2:4" x14ac:dyDescent="0.2">
      <c r="B345" s="4">
        <v>2.4</v>
      </c>
      <c r="C345" s="4">
        <v>0</v>
      </c>
      <c r="D345" s="4">
        <v>41.585799999999999</v>
      </c>
    </row>
    <row r="346" spans="2:4" x14ac:dyDescent="0.2">
      <c r="B346" s="4">
        <v>2</v>
      </c>
      <c r="C346" s="4">
        <v>0</v>
      </c>
      <c r="D346" s="4">
        <v>46.362900000000003</v>
      </c>
    </row>
    <row r="347" spans="2:4" x14ac:dyDescent="0.2">
      <c r="B347" s="4">
        <v>2</v>
      </c>
      <c r="C347" s="4">
        <v>1</v>
      </c>
      <c r="D347" s="4">
        <v>45.190100000000001</v>
      </c>
    </row>
    <row r="348" spans="2:4" x14ac:dyDescent="0.2">
      <c r="B348" s="4">
        <v>2</v>
      </c>
      <c r="C348" s="4">
        <v>0</v>
      </c>
      <c r="D348" s="4">
        <v>44.707999999999998</v>
      </c>
    </row>
    <row r="349" spans="2:4" x14ac:dyDescent="0.2">
      <c r="B349" s="4">
        <v>2</v>
      </c>
      <c r="C349" s="4">
        <v>1</v>
      </c>
      <c r="D349" s="4">
        <v>41.566099999999999</v>
      </c>
    </row>
    <row r="350" spans="2:4" x14ac:dyDescent="0.2">
      <c r="B350" s="4">
        <v>1.8</v>
      </c>
      <c r="C350" s="4">
        <v>1</v>
      </c>
      <c r="D350" s="4">
        <v>48.4</v>
      </c>
    </row>
    <row r="351" spans="2:4" x14ac:dyDescent="0.2">
      <c r="B351" s="4">
        <v>1.8</v>
      </c>
      <c r="C351" s="4">
        <v>0</v>
      </c>
      <c r="D351" s="4">
        <v>50</v>
      </c>
    </row>
    <row r="352" spans="2:4" x14ac:dyDescent="0.2">
      <c r="B352" s="4">
        <v>2.4</v>
      </c>
      <c r="C352" s="4">
        <v>0</v>
      </c>
      <c r="D352" s="4">
        <v>42.2</v>
      </c>
    </row>
    <row r="353" spans="2:4" x14ac:dyDescent="0.2">
      <c r="B353" s="4">
        <v>2.4</v>
      </c>
      <c r="C353" s="4">
        <v>1</v>
      </c>
      <c r="D353" s="4">
        <v>42.6</v>
      </c>
    </row>
    <row r="354" spans="2:4" x14ac:dyDescent="0.2">
      <c r="B354" s="4">
        <v>2</v>
      </c>
      <c r="C354" s="4">
        <v>0</v>
      </c>
      <c r="D354" s="4">
        <v>42</v>
      </c>
    </row>
    <row r="355" spans="2:4" x14ac:dyDescent="0.2">
      <c r="B355" s="4">
        <v>2</v>
      </c>
      <c r="C355" s="4">
        <v>0</v>
      </c>
      <c r="D355" s="4">
        <v>41.521000000000001</v>
      </c>
    </row>
    <row r="356" spans="2:4" x14ac:dyDescent="0.2">
      <c r="B356" s="4">
        <v>3.6</v>
      </c>
      <c r="C356" s="4">
        <v>0</v>
      </c>
      <c r="D356" s="4">
        <v>35.1</v>
      </c>
    </row>
    <row r="357" spans="2:4" x14ac:dyDescent="0.2">
      <c r="B357" s="4">
        <v>3.6</v>
      </c>
      <c r="C357" s="4">
        <v>0</v>
      </c>
      <c r="D357" s="4">
        <v>33.5</v>
      </c>
    </row>
    <row r="358" spans="2:4" x14ac:dyDescent="0.2">
      <c r="B358" s="4">
        <v>2</v>
      </c>
      <c r="C358" s="4">
        <v>0</v>
      </c>
      <c r="D358" s="4">
        <v>60.1</v>
      </c>
    </row>
    <row r="359" spans="2:4" x14ac:dyDescent="0.2">
      <c r="B359" s="4">
        <v>2</v>
      </c>
      <c r="C359" s="4">
        <v>0</v>
      </c>
      <c r="D359" s="4">
        <v>58.534999999999997</v>
      </c>
    </row>
    <row r="360" spans="2:4" x14ac:dyDescent="0.2">
      <c r="B360" s="4">
        <v>2.5</v>
      </c>
      <c r="C360" s="4">
        <v>0</v>
      </c>
      <c r="D360" s="4">
        <v>39.614699999999999</v>
      </c>
    </row>
    <row r="361" spans="2:4" x14ac:dyDescent="0.2">
      <c r="B361" s="4">
        <v>2.5</v>
      </c>
      <c r="C361" s="4">
        <v>0</v>
      </c>
      <c r="D361" s="4">
        <v>40.240900000000003</v>
      </c>
    </row>
    <row r="362" spans="2:4" x14ac:dyDescent="0.2">
      <c r="B362" s="4">
        <v>2</v>
      </c>
      <c r="C362" s="4">
        <v>0</v>
      </c>
      <c r="D362" s="4">
        <v>43.541400000000003</v>
      </c>
    </row>
    <row r="363" spans="2:4" x14ac:dyDescent="0.2">
      <c r="B363" s="4">
        <v>2</v>
      </c>
      <c r="C363" s="4">
        <v>0</v>
      </c>
      <c r="D363" s="4">
        <v>41.521000000000001</v>
      </c>
    </row>
    <row r="364" spans="2:4" x14ac:dyDescent="0.2">
      <c r="B364" s="4">
        <v>2</v>
      </c>
      <c r="C364" s="4">
        <v>0</v>
      </c>
      <c r="D364" s="4">
        <v>43.541400000000003</v>
      </c>
    </row>
    <row r="365" spans="2:4" x14ac:dyDescent="0.2">
      <c r="B365" s="4">
        <v>2</v>
      </c>
      <c r="C365" s="4">
        <v>0</v>
      </c>
      <c r="D365" s="4">
        <v>41.521000000000001</v>
      </c>
    </row>
    <row r="366" spans="2:4" x14ac:dyDescent="0.2">
      <c r="B366" s="4">
        <v>2</v>
      </c>
      <c r="C366" s="4">
        <v>0</v>
      </c>
      <c r="D366" s="4">
        <v>60.1</v>
      </c>
    </row>
    <row r="367" spans="2:4" x14ac:dyDescent="0.2">
      <c r="B367" s="4">
        <v>2</v>
      </c>
      <c r="C367" s="4">
        <v>0</v>
      </c>
      <c r="D367" s="4">
        <v>58.534999999999997</v>
      </c>
    </row>
    <row r="368" spans="2:4" x14ac:dyDescent="0.2">
      <c r="B368" s="4">
        <v>2.5</v>
      </c>
      <c r="C368" s="4">
        <v>0</v>
      </c>
      <c r="D368" s="4">
        <v>39.571399999999997</v>
      </c>
    </row>
    <row r="369" spans="2:4" x14ac:dyDescent="0.2">
      <c r="B369" s="4">
        <v>2.5</v>
      </c>
      <c r="C369" s="4">
        <v>0</v>
      </c>
      <c r="D369" s="4">
        <v>40.0169</v>
      </c>
    </row>
    <row r="370" spans="2:4" x14ac:dyDescent="0.2">
      <c r="B370" s="4">
        <v>2.4</v>
      </c>
      <c r="C370" s="4">
        <v>1</v>
      </c>
      <c r="D370" s="4">
        <v>39.347999999999999</v>
      </c>
    </row>
    <row r="371" spans="2:4" x14ac:dyDescent="0.2">
      <c r="B371" s="4">
        <v>2.4</v>
      </c>
      <c r="C371" s="4">
        <v>0</v>
      </c>
      <c r="D371" s="4">
        <v>39.299999999999997</v>
      </c>
    </row>
    <row r="372" spans="2:4" x14ac:dyDescent="0.2">
      <c r="B372" s="4">
        <v>2.5</v>
      </c>
      <c r="C372" s="4">
        <v>1</v>
      </c>
      <c r="D372" s="4">
        <v>40.6</v>
      </c>
    </row>
    <row r="373" spans="2:4" x14ac:dyDescent="0.2">
      <c r="B373" s="4">
        <v>2.5</v>
      </c>
      <c r="C373" s="4">
        <v>0</v>
      </c>
      <c r="D373" s="4">
        <v>40.4</v>
      </c>
    </row>
    <row r="374" spans="2:4" x14ac:dyDescent="0.2">
      <c r="B374" s="4">
        <v>2.5</v>
      </c>
      <c r="C374" s="4">
        <v>1</v>
      </c>
      <c r="D374" s="4">
        <v>37.799999999999997</v>
      </c>
    </row>
    <row r="375" spans="2:4" x14ac:dyDescent="0.2">
      <c r="B375" s="4">
        <v>2.5</v>
      </c>
      <c r="C375" s="4">
        <v>0</v>
      </c>
      <c r="D375" s="4">
        <v>37.799999999999997</v>
      </c>
    </row>
    <row r="376" spans="2:4" x14ac:dyDescent="0.2">
      <c r="B376" s="4">
        <v>2.4</v>
      </c>
      <c r="C376" s="4">
        <v>1</v>
      </c>
      <c r="D376" s="4">
        <v>39.347999999999999</v>
      </c>
    </row>
    <row r="377" spans="2:4" x14ac:dyDescent="0.2">
      <c r="B377" s="4">
        <v>2.4</v>
      </c>
      <c r="C377" s="4">
        <v>0</v>
      </c>
      <c r="D377" s="4">
        <v>39.299999999999997</v>
      </c>
    </row>
    <row r="378" spans="2:4" x14ac:dyDescent="0.2">
      <c r="B378" s="4">
        <v>2.5</v>
      </c>
      <c r="C378" s="4">
        <v>1</v>
      </c>
      <c r="D378" s="4">
        <v>40.6</v>
      </c>
    </row>
    <row r="379" spans="2:4" x14ac:dyDescent="0.2">
      <c r="B379" s="4">
        <v>2.5</v>
      </c>
      <c r="C379" s="4">
        <v>0</v>
      </c>
      <c r="D379" s="4">
        <v>40.4</v>
      </c>
    </row>
    <row r="380" spans="2:4" x14ac:dyDescent="0.2">
      <c r="B380" s="4">
        <v>3.7</v>
      </c>
      <c r="C380" s="4">
        <v>1</v>
      </c>
      <c r="D380" s="4">
        <v>30.9</v>
      </c>
    </row>
    <row r="381" spans="2:4" x14ac:dyDescent="0.2">
      <c r="B381" s="4">
        <v>3.5</v>
      </c>
      <c r="C381" s="4">
        <v>1</v>
      </c>
      <c r="D381" s="4">
        <v>36.799999999999997</v>
      </c>
    </row>
    <row r="382" spans="2:4" x14ac:dyDescent="0.2">
      <c r="B382" s="4">
        <v>3.7</v>
      </c>
      <c r="C382" s="4">
        <v>1</v>
      </c>
      <c r="D382" s="4">
        <v>34.299999999999997</v>
      </c>
    </row>
    <row r="383" spans="2:4" x14ac:dyDescent="0.2">
      <c r="B383" s="4">
        <v>3.7</v>
      </c>
      <c r="C383" s="4">
        <v>0</v>
      </c>
      <c r="D383" s="4">
        <v>34.4</v>
      </c>
    </row>
    <row r="384" spans="2:4" x14ac:dyDescent="0.2">
      <c r="B384" s="4">
        <v>3.2</v>
      </c>
      <c r="C384" s="4">
        <v>0</v>
      </c>
      <c r="D384" s="4">
        <v>38.9</v>
      </c>
    </row>
    <row r="385" spans="2:4" x14ac:dyDescent="0.2">
      <c r="B385" s="4">
        <v>3</v>
      </c>
      <c r="C385" s="4">
        <v>1</v>
      </c>
      <c r="D385" s="4">
        <v>34.7286</v>
      </c>
    </row>
    <row r="386" spans="2:4" x14ac:dyDescent="0.2">
      <c r="B386" s="4">
        <v>4.2</v>
      </c>
      <c r="C386" s="4">
        <v>1</v>
      </c>
      <c r="D386" s="4">
        <v>31.5002</v>
      </c>
    </row>
    <row r="387" spans="2:4" x14ac:dyDescent="0.2">
      <c r="B387" s="4">
        <v>4.2</v>
      </c>
      <c r="C387" s="4">
        <v>1</v>
      </c>
      <c r="D387" s="4">
        <v>31.5002</v>
      </c>
    </row>
    <row r="388" spans="2:4" x14ac:dyDescent="0.2">
      <c r="B388" s="4">
        <v>5.2</v>
      </c>
      <c r="C388" s="4">
        <v>0</v>
      </c>
      <c r="D388" s="4">
        <v>26.7</v>
      </c>
    </row>
    <row r="389" spans="2:4" x14ac:dyDescent="0.2">
      <c r="B389" s="4">
        <v>6</v>
      </c>
      <c r="C389" s="4">
        <v>1</v>
      </c>
      <c r="D389" s="4">
        <v>23.2715</v>
      </c>
    </row>
    <row r="390" spans="2:4" x14ac:dyDescent="0.2">
      <c r="B390" s="4">
        <v>3</v>
      </c>
      <c r="C390" s="4">
        <v>1</v>
      </c>
      <c r="D390" s="4">
        <v>38.169600000000003</v>
      </c>
    </row>
    <row r="391" spans="2:4" x14ac:dyDescent="0.2">
      <c r="B391" s="4">
        <v>3</v>
      </c>
      <c r="C391" s="4">
        <v>0</v>
      </c>
      <c r="D391" s="4">
        <v>38.7896</v>
      </c>
    </row>
    <row r="392" spans="2:4" x14ac:dyDescent="0.2">
      <c r="B392" s="4">
        <v>3</v>
      </c>
      <c r="C392" s="4">
        <v>1</v>
      </c>
      <c r="D392" s="4">
        <v>34.781799999999997</v>
      </c>
    </row>
    <row r="393" spans="2:4" x14ac:dyDescent="0.2">
      <c r="B393" s="4">
        <v>3</v>
      </c>
      <c r="C393" s="4">
        <v>0</v>
      </c>
      <c r="D393" s="4">
        <v>35.460599999999999</v>
      </c>
    </row>
    <row r="394" spans="2:4" x14ac:dyDescent="0.2">
      <c r="B394" s="4">
        <v>3</v>
      </c>
      <c r="C394" s="4">
        <v>1</v>
      </c>
      <c r="D394" s="4">
        <v>35.883099999999999</v>
      </c>
    </row>
    <row r="395" spans="2:4" x14ac:dyDescent="0.2">
      <c r="B395" s="4">
        <v>3</v>
      </c>
      <c r="C395" s="4">
        <v>0</v>
      </c>
      <c r="D395" s="4">
        <v>35.708100000000002</v>
      </c>
    </row>
    <row r="396" spans="2:4" x14ac:dyDescent="0.2">
      <c r="B396" s="4">
        <v>3</v>
      </c>
      <c r="C396" s="4">
        <v>1</v>
      </c>
      <c r="D396" s="4">
        <v>34.7288</v>
      </c>
    </row>
    <row r="397" spans="2:4" x14ac:dyDescent="0.2">
      <c r="B397" s="4">
        <v>3</v>
      </c>
      <c r="C397" s="4">
        <v>1</v>
      </c>
      <c r="D397" s="4">
        <v>34.285299999999999</v>
      </c>
    </row>
    <row r="398" spans="2:4" x14ac:dyDescent="0.2">
      <c r="B398" s="4">
        <v>4.8</v>
      </c>
      <c r="C398" s="4">
        <v>1</v>
      </c>
      <c r="D398" s="4">
        <v>30.537500000000001</v>
      </c>
    </row>
    <row r="399" spans="2:4" x14ac:dyDescent="0.2">
      <c r="B399" s="4">
        <v>4.8</v>
      </c>
      <c r="C399" s="4">
        <v>1</v>
      </c>
      <c r="D399" s="4">
        <v>31.374700000000001</v>
      </c>
    </row>
    <row r="400" spans="2:4" x14ac:dyDescent="0.2">
      <c r="B400" s="4">
        <v>5</v>
      </c>
      <c r="C400" s="4">
        <v>1</v>
      </c>
      <c r="D400" s="4">
        <v>23.227</v>
      </c>
    </row>
    <row r="401" spans="2:4" x14ac:dyDescent="0.2">
      <c r="B401" s="4">
        <v>5</v>
      </c>
      <c r="C401" s="4">
        <v>1</v>
      </c>
      <c r="D401" s="4">
        <v>23.618200000000002</v>
      </c>
    </row>
    <row r="402" spans="2:4" x14ac:dyDescent="0.2">
      <c r="B402" s="4">
        <v>2.4</v>
      </c>
      <c r="C402" s="4">
        <v>1</v>
      </c>
      <c r="D402" s="4">
        <v>41.695999999999998</v>
      </c>
    </row>
    <row r="403" spans="2:4" x14ac:dyDescent="0.2">
      <c r="B403" s="4">
        <v>3</v>
      </c>
      <c r="C403" s="4">
        <v>1</v>
      </c>
      <c r="D403" s="4">
        <v>36.1</v>
      </c>
    </row>
    <row r="404" spans="2:4" x14ac:dyDescent="0.2">
      <c r="B404" s="4">
        <v>3.6</v>
      </c>
      <c r="C404" s="4">
        <v>1</v>
      </c>
      <c r="D404" s="4">
        <v>38.1</v>
      </c>
    </row>
    <row r="405" spans="2:4" x14ac:dyDescent="0.2">
      <c r="B405" s="4">
        <v>3</v>
      </c>
      <c r="C405" s="4">
        <v>1</v>
      </c>
      <c r="D405" s="4">
        <v>34.4</v>
      </c>
    </row>
    <row r="406" spans="2:4" x14ac:dyDescent="0.2">
      <c r="B406" s="4">
        <v>3</v>
      </c>
      <c r="C406" s="4">
        <v>1</v>
      </c>
      <c r="D406" s="4">
        <v>38.299999999999997</v>
      </c>
    </row>
    <row r="407" spans="2:4" x14ac:dyDescent="0.2">
      <c r="B407" s="4">
        <v>3</v>
      </c>
      <c r="C407" s="4">
        <v>0</v>
      </c>
      <c r="D407" s="4">
        <v>36</v>
      </c>
    </row>
    <row r="408" spans="2:4" x14ac:dyDescent="0.2">
      <c r="B408" s="4">
        <v>3.6</v>
      </c>
      <c r="C408" s="4">
        <v>0</v>
      </c>
      <c r="D408" s="4">
        <v>34.9</v>
      </c>
    </row>
    <row r="409" spans="2:4" x14ac:dyDescent="0.2">
      <c r="B409" s="4">
        <v>3.6</v>
      </c>
      <c r="C409" s="4">
        <v>1</v>
      </c>
      <c r="D409" s="4">
        <v>40</v>
      </c>
    </row>
    <row r="410" spans="2:4" x14ac:dyDescent="0.2">
      <c r="B410" s="4">
        <v>6.2</v>
      </c>
      <c r="C410" s="4">
        <v>1</v>
      </c>
      <c r="D410" s="4">
        <v>24.9754</v>
      </c>
    </row>
    <row r="411" spans="2:4" x14ac:dyDescent="0.2">
      <c r="B411" s="4">
        <v>6.2</v>
      </c>
      <c r="C411" s="4">
        <v>0</v>
      </c>
      <c r="D411" s="4">
        <v>26.299900000000001</v>
      </c>
    </row>
    <row r="412" spans="2:4" x14ac:dyDescent="0.2">
      <c r="B412" s="4">
        <v>3</v>
      </c>
      <c r="C412" s="4">
        <v>1</v>
      </c>
      <c r="D412" s="4">
        <v>36.1</v>
      </c>
    </row>
    <row r="413" spans="2:4" x14ac:dyDescent="0.2">
      <c r="B413" s="4">
        <v>3.6</v>
      </c>
      <c r="C413" s="4">
        <v>1</v>
      </c>
      <c r="D413" s="4">
        <v>37.200000000000003</v>
      </c>
    </row>
    <row r="414" spans="2:4" x14ac:dyDescent="0.2">
      <c r="B414" s="4">
        <v>3.6</v>
      </c>
      <c r="C414" s="4">
        <v>1</v>
      </c>
      <c r="D414" s="4">
        <v>40</v>
      </c>
    </row>
    <row r="415" spans="2:4" x14ac:dyDescent="0.2">
      <c r="B415" s="4">
        <v>4.5999999999999996</v>
      </c>
      <c r="C415" s="4">
        <v>1</v>
      </c>
      <c r="D415" s="4">
        <v>34.1</v>
      </c>
    </row>
    <row r="416" spans="2:4" x14ac:dyDescent="0.2">
      <c r="B416" s="4">
        <v>3.6</v>
      </c>
      <c r="C416" s="4">
        <v>1</v>
      </c>
      <c r="D416" s="4">
        <v>37.200000000000003</v>
      </c>
    </row>
    <row r="417" spans="2:4" x14ac:dyDescent="0.2">
      <c r="B417" s="4">
        <v>4.5999999999999996</v>
      </c>
      <c r="C417" s="4">
        <v>1</v>
      </c>
      <c r="D417" s="4">
        <v>30.299900000000001</v>
      </c>
    </row>
    <row r="418" spans="2:4" x14ac:dyDescent="0.2">
      <c r="B418" s="4">
        <v>2.4</v>
      </c>
      <c r="C418" s="4">
        <v>1</v>
      </c>
      <c r="D418" s="4">
        <v>42.8</v>
      </c>
    </row>
    <row r="419" spans="2:4" x14ac:dyDescent="0.2">
      <c r="B419" s="4">
        <v>2.4</v>
      </c>
      <c r="C419" s="4">
        <v>1</v>
      </c>
      <c r="D419" s="4">
        <v>46.9</v>
      </c>
    </row>
    <row r="420" spans="2:4" x14ac:dyDescent="0.2">
      <c r="B420" s="4">
        <v>2.4</v>
      </c>
      <c r="C420" s="4">
        <v>1</v>
      </c>
      <c r="D420" s="4">
        <v>42.6</v>
      </c>
    </row>
    <row r="421" spans="2:4" x14ac:dyDescent="0.2">
      <c r="B421" s="4">
        <v>2.4</v>
      </c>
      <c r="C421" s="4">
        <v>1</v>
      </c>
      <c r="D421" s="4">
        <v>46.8</v>
      </c>
    </row>
    <row r="422" spans="2:4" x14ac:dyDescent="0.2">
      <c r="B422" s="4">
        <v>3.5</v>
      </c>
      <c r="C422" s="4">
        <v>1</v>
      </c>
      <c r="D422" s="4">
        <v>40.299999999999997</v>
      </c>
    </row>
    <row r="423" spans="2:4" x14ac:dyDescent="0.2">
      <c r="B423" s="4">
        <v>3.5</v>
      </c>
      <c r="C423" s="4">
        <v>1</v>
      </c>
      <c r="D423" s="4">
        <v>41.2</v>
      </c>
    </row>
    <row r="424" spans="2:4" x14ac:dyDescent="0.2">
      <c r="B424" s="4">
        <v>3.6</v>
      </c>
      <c r="C424" s="4">
        <v>1</v>
      </c>
      <c r="D424" s="4">
        <v>35.6</v>
      </c>
    </row>
    <row r="425" spans="2:4" x14ac:dyDescent="0.2">
      <c r="B425" s="4">
        <v>2.4</v>
      </c>
      <c r="C425" s="4">
        <v>1</v>
      </c>
      <c r="D425" s="4">
        <v>48.1</v>
      </c>
    </row>
    <row r="426" spans="2:4" x14ac:dyDescent="0.2">
      <c r="B426" s="4">
        <v>2.4</v>
      </c>
      <c r="C426" s="4">
        <v>1</v>
      </c>
      <c r="D426" s="4">
        <v>41.699800000000003</v>
      </c>
    </row>
    <row r="427" spans="2:4" x14ac:dyDescent="0.2">
      <c r="B427" s="4">
        <v>2.7</v>
      </c>
      <c r="C427" s="4">
        <v>1</v>
      </c>
      <c r="D427" s="4">
        <v>38.299999999999997</v>
      </c>
    </row>
    <row r="428" spans="2:4" x14ac:dyDescent="0.2">
      <c r="B428" s="4">
        <v>3.5</v>
      </c>
      <c r="C428" s="4">
        <v>1</v>
      </c>
      <c r="D428" s="4">
        <v>37.6</v>
      </c>
    </row>
    <row r="429" spans="2:4" x14ac:dyDescent="0.2">
      <c r="B429" s="4">
        <v>2.4</v>
      </c>
      <c r="C429" s="4">
        <v>1</v>
      </c>
      <c r="D429" s="4">
        <v>41.699800000000003</v>
      </c>
    </row>
    <row r="430" spans="2:4" x14ac:dyDescent="0.2">
      <c r="B430" s="4">
        <v>2.7</v>
      </c>
      <c r="C430" s="4">
        <v>1</v>
      </c>
      <c r="D430" s="4">
        <v>38.299999999999997</v>
      </c>
    </row>
    <row r="431" spans="2:4" x14ac:dyDescent="0.2">
      <c r="B431" s="4">
        <v>3.5</v>
      </c>
      <c r="C431" s="4">
        <v>1</v>
      </c>
      <c r="D431" s="4">
        <v>37.6</v>
      </c>
    </row>
    <row r="432" spans="2:4" x14ac:dyDescent="0.2">
      <c r="B432" s="4">
        <v>5.7</v>
      </c>
      <c r="C432" s="4">
        <v>0</v>
      </c>
      <c r="D432" s="4">
        <v>21.7</v>
      </c>
    </row>
    <row r="433" spans="2:4" x14ac:dyDescent="0.2">
      <c r="B433" s="4">
        <v>5.7</v>
      </c>
      <c r="C433" s="4">
        <v>0</v>
      </c>
      <c r="D433" s="4">
        <v>21.3</v>
      </c>
    </row>
    <row r="434" spans="2:4" x14ac:dyDescent="0.2">
      <c r="B434" s="4">
        <v>3.5</v>
      </c>
      <c r="C434" s="4">
        <v>1</v>
      </c>
      <c r="D434" s="4">
        <v>33.5</v>
      </c>
    </row>
    <row r="435" spans="2:4" x14ac:dyDescent="0.2">
      <c r="B435" s="4">
        <v>3</v>
      </c>
      <c r="C435" s="4">
        <v>1</v>
      </c>
      <c r="D435" s="4">
        <v>35.465499999999999</v>
      </c>
    </row>
    <row r="436" spans="2:4" x14ac:dyDescent="0.2">
      <c r="B436" s="4">
        <v>2.5</v>
      </c>
      <c r="C436" s="4">
        <v>1</v>
      </c>
      <c r="D436" s="4">
        <v>42.908000000000001</v>
      </c>
    </row>
    <row r="437" spans="2:4" x14ac:dyDescent="0.2">
      <c r="B437" s="4">
        <v>2.5</v>
      </c>
      <c r="C437" s="4">
        <v>0</v>
      </c>
      <c r="D437" s="4">
        <v>40.200000000000003</v>
      </c>
    </row>
    <row r="438" spans="2:4" x14ac:dyDescent="0.2">
      <c r="B438" s="4">
        <v>3</v>
      </c>
      <c r="C438" s="4">
        <v>1</v>
      </c>
      <c r="D438" s="4">
        <v>37.9</v>
      </c>
    </row>
    <row r="439" spans="2:4" x14ac:dyDescent="0.2">
      <c r="B439" s="4">
        <v>3.5</v>
      </c>
      <c r="C439" s="4">
        <v>1</v>
      </c>
      <c r="D439" s="4">
        <v>37.4</v>
      </c>
    </row>
    <row r="440" spans="2:4" x14ac:dyDescent="0.2">
      <c r="B440" s="4">
        <v>2.5</v>
      </c>
      <c r="C440" s="4">
        <v>0</v>
      </c>
      <c r="D440" s="4">
        <v>51.6</v>
      </c>
    </row>
    <row r="441" spans="2:4" x14ac:dyDescent="0.2">
      <c r="B441" s="4">
        <v>2.5</v>
      </c>
      <c r="C441" s="4">
        <v>0</v>
      </c>
      <c r="D441" s="4">
        <v>44.2</v>
      </c>
    </row>
    <row r="442" spans="2:4" x14ac:dyDescent="0.2">
      <c r="B442" s="4">
        <v>2.5</v>
      </c>
      <c r="C442" s="4">
        <v>1</v>
      </c>
      <c r="D442" s="4">
        <v>47.649299999999997</v>
      </c>
    </row>
    <row r="443" spans="2:4" x14ac:dyDescent="0.2">
      <c r="B443" s="4">
        <v>2</v>
      </c>
      <c r="C443" s="4">
        <v>1</v>
      </c>
      <c r="D443" s="4">
        <v>47.7</v>
      </c>
    </row>
    <row r="444" spans="2:4" x14ac:dyDescent="0.2">
      <c r="B444" s="4">
        <v>2</v>
      </c>
      <c r="C444" s="4">
        <v>0</v>
      </c>
      <c r="D444" s="4">
        <v>48.2</v>
      </c>
    </row>
    <row r="445" spans="2:4" x14ac:dyDescent="0.2">
      <c r="B445" s="4">
        <v>2</v>
      </c>
      <c r="C445" s="4">
        <v>0</v>
      </c>
      <c r="D445" s="4">
        <v>49.216999999999999</v>
      </c>
    </row>
    <row r="446" spans="2:4" x14ac:dyDescent="0.2">
      <c r="B446" s="4">
        <v>3.7</v>
      </c>
      <c r="C446" s="4">
        <v>0</v>
      </c>
      <c r="D446" s="4">
        <v>34.730499999999999</v>
      </c>
    </row>
    <row r="447" spans="2:4" x14ac:dyDescent="0.2">
      <c r="B447" s="4">
        <v>3.7</v>
      </c>
      <c r="C447" s="4">
        <v>1</v>
      </c>
      <c r="D447" s="4">
        <v>37.064999999999998</v>
      </c>
    </row>
    <row r="448" spans="2:4" x14ac:dyDescent="0.2">
      <c r="B448" s="4">
        <v>3.7</v>
      </c>
      <c r="C448" s="4">
        <v>1</v>
      </c>
      <c r="D448" s="4">
        <v>35.161999999999999</v>
      </c>
    </row>
    <row r="449" spans="2:4" x14ac:dyDescent="0.2">
      <c r="B449" s="4">
        <v>4.2</v>
      </c>
      <c r="C449" s="4">
        <v>1</v>
      </c>
      <c r="D449" s="4">
        <v>34.485500000000002</v>
      </c>
    </row>
    <row r="450" spans="2:4" x14ac:dyDescent="0.2">
      <c r="B450" s="4">
        <v>5</v>
      </c>
      <c r="C450" s="4">
        <v>1</v>
      </c>
      <c r="D450" s="4">
        <v>29.7559</v>
      </c>
    </row>
    <row r="451" spans="2:4" x14ac:dyDescent="0.2">
      <c r="B451" s="4">
        <v>5</v>
      </c>
      <c r="C451" s="4">
        <v>1</v>
      </c>
      <c r="D451" s="4">
        <v>32.670099999999998</v>
      </c>
    </row>
    <row r="452" spans="2:4" x14ac:dyDescent="0.2">
      <c r="B452" s="4">
        <v>2.4</v>
      </c>
      <c r="C452" s="4">
        <v>1</v>
      </c>
      <c r="D452" s="4">
        <v>44.6</v>
      </c>
    </row>
    <row r="453" spans="2:4" x14ac:dyDescent="0.2">
      <c r="B453" s="4">
        <v>2.4</v>
      </c>
      <c r="C453" s="4">
        <v>0</v>
      </c>
      <c r="D453" s="4">
        <v>44.6</v>
      </c>
    </row>
    <row r="454" spans="2:4" x14ac:dyDescent="0.2">
      <c r="B454" s="4">
        <v>2.7</v>
      </c>
      <c r="C454" s="4">
        <v>1</v>
      </c>
      <c r="D454" s="4">
        <v>39.799999999999997</v>
      </c>
    </row>
    <row r="455" spans="2:4" x14ac:dyDescent="0.2">
      <c r="B455" s="4">
        <v>3.5</v>
      </c>
      <c r="C455" s="4">
        <v>1</v>
      </c>
      <c r="D455" s="4">
        <v>38.299999999999997</v>
      </c>
    </row>
    <row r="456" spans="2:4" x14ac:dyDescent="0.2">
      <c r="B456" s="4">
        <v>3.5</v>
      </c>
      <c r="C456" s="4">
        <v>1</v>
      </c>
      <c r="D456" s="4">
        <v>36.556399999999996</v>
      </c>
    </row>
    <row r="457" spans="2:4" x14ac:dyDescent="0.2">
      <c r="B457" s="4">
        <v>3.5</v>
      </c>
      <c r="C457" s="4">
        <v>1</v>
      </c>
      <c r="D457" s="4">
        <v>34.749400000000001</v>
      </c>
    </row>
    <row r="458" spans="2:4" x14ac:dyDescent="0.2">
      <c r="B458" s="4">
        <v>4.5999999999999996</v>
      </c>
      <c r="C458" s="4">
        <v>1</v>
      </c>
      <c r="D458" s="4">
        <v>34.049900000000001</v>
      </c>
    </row>
    <row r="459" spans="2:4" x14ac:dyDescent="0.2">
      <c r="B459" s="4">
        <v>4.5999999999999996</v>
      </c>
      <c r="C459" s="4">
        <v>1</v>
      </c>
      <c r="D459" s="4">
        <v>33.550899999999999</v>
      </c>
    </row>
    <row r="460" spans="2:4" x14ac:dyDescent="0.2">
      <c r="B460" s="4">
        <v>4.5999999999999996</v>
      </c>
      <c r="C460" s="4">
        <v>1</v>
      </c>
      <c r="D460" s="4">
        <v>32.149900000000002</v>
      </c>
    </row>
    <row r="461" spans="2:4" x14ac:dyDescent="0.2">
      <c r="B461" s="4">
        <v>4.5999999999999996</v>
      </c>
      <c r="C461" s="4">
        <v>1</v>
      </c>
      <c r="D461" s="4">
        <v>33.550899999999999</v>
      </c>
    </row>
    <row r="462" spans="2:4" x14ac:dyDescent="0.2">
      <c r="B462" s="4">
        <v>4.5999999999999996</v>
      </c>
      <c r="C462" s="4">
        <v>1</v>
      </c>
      <c r="D462" s="4">
        <v>32.149900000000002</v>
      </c>
    </row>
    <row r="463" spans="2:4" x14ac:dyDescent="0.2">
      <c r="B463" s="4">
        <v>5</v>
      </c>
      <c r="C463" s="4">
        <v>0</v>
      </c>
      <c r="D463" s="4">
        <v>30.3</v>
      </c>
    </row>
    <row r="464" spans="2:4" x14ac:dyDescent="0.2">
      <c r="B464" s="4">
        <v>3</v>
      </c>
      <c r="C464" s="4">
        <v>1</v>
      </c>
      <c r="D464" s="4">
        <v>35.465499999999999</v>
      </c>
    </row>
    <row r="465" spans="2:4" x14ac:dyDescent="0.2">
      <c r="B465" s="4">
        <v>2.5</v>
      </c>
      <c r="C465" s="4">
        <v>1</v>
      </c>
      <c r="D465" s="4">
        <v>42.908000000000001</v>
      </c>
    </row>
    <row r="466" spans="2:4" x14ac:dyDescent="0.2">
      <c r="B466" s="4">
        <v>2.5</v>
      </c>
      <c r="C466" s="4">
        <v>0</v>
      </c>
      <c r="D466" s="4">
        <v>40.200000000000003</v>
      </c>
    </row>
    <row r="467" spans="2:4" x14ac:dyDescent="0.2">
      <c r="B467" s="4">
        <v>3</v>
      </c>
      <c r="C467" s="4">
        <v>1</v>
      </c>
      <c r="D467" s="4">
        <v>37.9</v>
      </c>
    </row>
    <row r="468" spans="2:4" x14ac:dyDescent="0.2">
      <c r="B468" s="4">
        <v>2.5</v>
      </c>
      <c r="C468" s="4">
        <v>0</v>
      </c>
      <c r="D468" s="4">
        <v>51.6</v>
      </c>
    </row>
    <row r="469" spans="2:4" x14ac:dyDescent="0.2">
      <c r="B469" s="4">
        <v>2.5</v>
      </c>
      <c r="C469" s="4">
        <v>1</v>
      </c>
      <c r="D469" s="4">
        <v>47.649299999999997</v>
      </c>
    </row>
    <row r="470" spans="2:4" x14ac:dyDescent="0.2">
      <c r="B470" s="4">
        <v>2.5</v>
      </c>
      <c r="C470" s="4">
        <v>0</v>
      </c>
      <c r="D470" s="4">
        <v>44.2</v>
      </c>
    </row>
    <row r="471" spans="2:4" x14ac:dyDescent="0.2">
      <c r="B471" s="4">
        <v>3.5</v>
      </c>
      <c r="C471" s="4">
        <v>1</v>
      </c>
      <c r="D471" s="4">
        <v>33.5</v>
      </c>
    </row>
    <row r="472" spans="2:4" x14ac:dyDescent="0.2">
      <c r="B472" s="4">
        <v>3.5</v>
      </c>
      <c r="C472" s="4">
        <v>1</v>
      </c>
      <c r="D472" s="4">
        <v>37.4</v>
      </c>
    </row>
    <row r="473" spans="2:4" x14ac:dyDescent="0.2">
      <c r="B473" s="4">
        <v>2.5</v>
      </c>
      <c r="C473" s="4">
        <v>0</v>
      </c>
      <c r="D473" s="4">
        <v>40.193100000000001</v>
      </c>
    </row>
    <row r="474" spans="2:4" x14ac:dyDescent="0.2">
      <c r="B474" s="4">
        <v>2.5</v>
      </c>
      <c r="C474" s="4">
        <v>1</v>
      </c>
      <c r="D474" s="4">
        <v>41.664200000000001</v>
      </c>
    </row>
    <row r="475" spans="2:4" x14ac:dyDescent="0.2">
      <c r="B475" s="4">
        <v>3.7</v>
      </c>
      <c r="C475" s="4">
        <v>1</v>
      </c>
      <c r="D475" s="4">
        <v>34.823500000000003</v>
      </c>
    </row>
    <row r="476" spans="2:4" x14ac:dyDescent="0.2">
      <c r="B476" s="4">
        <v>2.2999999999999998</v>
      </c>
      <c r="C476" s="4">
        <v>0</v>
      </c>
      <c r="D476" s="4">
        <v>34.700000000000003</v>
      </c>
    </row>
    <row r="477" spans="2:4" x14ac:dyDescent="0.2">
      <c r="B477" s="4">
        <v>3.5</v>
      </c>
      <c r="C477" s="4">
        <v>1</v>
      </c>
      <c r="D477" s="4">
        <v>36.200000000000003</v>
      </c>
    </row>
    <row r="478" spans="2:4" x14ac:dyDescent="0.2">
      <c r="B478" s="4">
        <v>3.5</v>
      </c>
      <c r="C478" s="4">
        <v>1</v>
      </c>
      <c r="D478" s="4">
        <v>33.200000000000003</v>
      </c>
    </row>
    <row r="479" spans="2:4" x14ac:dyDescent="0.2">
      <c r="B479" s="4">
        <v>5.5</v>
      </c>
      <c r="C479" s="4">
        <v>1</v>
      </c>
      <c r="D479" s="4">
        <v>33</v>
      </c>
    </row>
    <row r="480" spans="2:4" x14ac:dyDescent="0.2">
      <c r="B480" s="4">
        <v>5.5</v>
      </c>
      <c r="C480" s="4">
        <v>1</v>
      </c>
      <c r="D480" s="4">
        <v>32.299999999999997</v>
      </c>
    </row>
    <row r="481" spans="2:4" x14ac:dyDescent="0.2">
      <c r="B481" s="4">
        <v>6.3</v>
      </c>
      <c r="C481" s="4">
        <v>1</v>
      </c>
      <c r="D481" s="4">
        <v>27.1158</v>
      </c>
    </row>
    <row r="482" spans="2:4" x14ac:dyDescent="0.2">
      <c r="B482" s="4">
        <v>2.4</v>
      </c>
      <c r="C482" s="4">
        <v>1</v>
      </c>
      <c r="D482" s="4">
        <v>42.214599999999997</v>
      </c>
    </row>
    <row r="483" spans="2:4" x14ac:dyDescent="0.2">
      <c r="B483" s="4">
        <v>2.5</v>
      </c>
      <c r="C483" s="4">
        <v>1</v>
      </c>
      <c r="D483" s="4">
        <v>45.672899999999998</v>
      </c>
    </row>
    <row r="484" spans="2:4" x14ac:dyDescent="0.2">
      <c r="B484" s="4">
        <v>3.5</v>
      </c>
      <c r="C484" s="4">
        <v>0</v>
      </c>
      <c r="D484" s="4">
        <v>37.9499</v>
      </c>
    </row>
    <row r="485" spans="2:4" x14ac:dyDescent="0.2">
      <c r="B485" s="4">
        <v>3.5</v>
      </c>
      <c r="C485" s="4">
        <v>1</v>
      </c>
      <c r="D485" s="4">
        <v>38.034700000000001</v>
      </c>
    </row>
    <row r="486" spans="2:4" x14ac:dyDescent="0.2">
      <c r="B486" s="4">
        <v>2.5</v>
      </c>
      <c r="C486" s="4">
        <v>1</v>
      </c>
      <c r="D486" s="4">
        <v>46.6</v>
      </c>
    </row>
    <row r="487" spans="2:4" x14ac:dyDescent="0.2">
      <c r="B487" s="4">
        <v>3.5</v>
      </c>
      <c r="C487" s="4">
        <v>1</v>
      </c>
      <c r="D487" s="4">
        <v>36.410200000000003</v>
      </c>
    </row>
    <row r="488" spans="2:4" x14ac:dyDescent="0.2">
      <c r="B488" s="4">
        <v>2</v>
      </c>
      <c r="C488" s="4">
        <v>0</v>
      </c>
      <c r="D488" s="4">
        <v>43</v>
      </c>
    </row>
    <row r="489" spans="2:4" x14ac:dyDescent="0.2">
      <c r="B489" s="4">
        <v>2</v>
      </c>
      <c r="C489" s="4">
        <v>1</v>
      </c>
      <c r="D489" s="4">
        <v>47.512900000000002</v>
      </c>
    </row>
    <row r="490" spans="2:4" x14ac:dyDescent="0.2">
      <c r="B490" s="4">
        <v>2.5</v>
      </c>
      <c r="C490" s="4">
        <v>0</v>
      </c>
      <c r="D490" s="4">
        <v>39.6</v>
      </c>
    </row>
    <row r="491" spans="2:4" x14ac:dyDescent="0.2">
      <c r="B491" s="4">
        <v>2.5</v>
      </c>
      <c r="C491" s="4">
        <v>1</v>
      </c>
      <c r="D491" s="4">
        <v>42.699800000000003</v>
      </c>
    </row>
    <row r="492" spans="2:4" x14ac:dyDescent="0.2">
      <c r="B492" s="4">
        <v>1.6</v>
      </c>
      <c r="C492" s="4">
        <v>1</v>
      </c>
      <c r="D492" s="4">
        <v>46.5</v>
      </c>
    </row>
    <row r="493" spans="2:4" x14ac:dyDescent="0.2">
      <c r="B493" s="4">
        <v>1.6</v>
      </c>
      <c r="C493" s="4">
        <v>0</v>
      </c>
      <c r="D493" s="4">
        <v>47.3</v>
      </c>
    </row>
    <row r="494" spans="2:4" x14ac:dyDescent="0.2">
      <c r="B494" s="4">
        <v>1.8</v>
      </c>
      <c r="C494" s="4">
        <v>1</v>
      </c>
      <c r="D494" s="4">
        <v>47.5</v>
      </c>
    </row>
    <row r="495" spans="2:4" x14ac:dyDescent="0.2">
      <c r="B495" s="4">
        <v>1.8</v>
      </c>
      <c r="C495" s="4">
        <v>1</v>
      </c>
      <c r="D495" s="4">
        <v>44.9</v>
      </c>
    </row>
    <row r="496" spans="2:4" x14ac:dyDescent="0.2">
      <c r="B496" s="4">
        <v>1.8</v>
      </c>
      <c r="C496" s="4">
        <v>0</v>
      </c>
      <c r="D496" s="4">
        <v>44.2</v>
      </c>
    </row>
    <row r="497" spans="2:4" x14ac:dyDescent="0.2">
      <c r="B497" s="4">
        <v>6.7</v>
      </c>
      <c r="C497" s="4">
        <v>1</v>
      </c>
      <c r="D497" s="4">
        <v>24.2</v>
      </c>
    </row>
    <row r="498" spans="2:4" x14ac:dyDescent="0.2">
      <c r="B498" s="4">
        <v>2.8</v>
      </c>
      <c r="C498" s="4">
        <v>0</v>
      </c>
      <c r="D498" s="4">
        <v>37.118499999999997</v>
      </c>
    </row>
    <row r="499" spans="2:4" x14ac:dyDescent="0.2">
      <c r="B499" s="4">
        <v>2.4</v>
      </c>
      <c r="C499" s="4">
        <v>1</v>
      </c>
      <c r="D499" s="4">
        <v>46.9</v>
      </c>
    </row>
    <row r="500" spans="2:4" x14ac:dyDescent="0.2">
      <c r="B500" s="4">
        <v>2.4</v>
      </c>
      <c r="C500" s="4">
        <v>1</v>
      </c>
      <c r="D500" s="4">
        <v>46.8</v>
      </c>
    </row>
    <row r="501" spans="2:4" x14ac:dyDescent="0.2">
      <c r="B501" s="4">
        <v>3.6</v>
      </c>
      <c r="C501" s="4">
        <v>1</v>
      </c>
      <c r="D501" s="4">
        <v>35.6</v>
      </c>
    </row>
    <row r="502" spans="2:4" x14ac:dyDescent="0.2">
      <c r="B502" s="4">
        <v>2.5</v>
      </c>
      <c r="C502" s="4">
        <v>0</v>
      </c>
      <c r="D502" s="4">
        <v>37.057400000000001</v>
      </c>
    </row>
    <row r="503" spans="2:4" x14ac:dyDescent="0.2">
      <c r="B503" s="4">
        <v>2.5</v>
      </c>
      <c r="C503" s="4">
        <v>0</v>
      </c>
      <c r="D503" s="4">
        <v>34.6</v>
      </c>
    </row>
    <row r="504" spans="2:4" x14ac:dyDescent="0.2">
      <c r="B504" s="4">
        <v>2.5</v>
      </c>
      <c r="C504" s="4">
        <v>1</v>
      </c>
      <c r="D504" s="4">
        <v>42.921500000000002</v>
      </c>
    </row>
    <row r="505" spans="2:4" x14ac:dyDescent="0.2">
      <c r="B505" s="4">
        <v>3.6</v>
      </c>
      <c r="C505" s="4">
        <v>1</v>
      </c>
      <c r="D505" s="4">
        <v>34.270800000000001</v>
      </c>
    </row>
    <row r="506" spans="2:4" x14ac:dyDescent="0.2">
      <c r="B506" s="4">
        <v>2.5</v>
      </c>
      <c r="C506" s="4">
        <v>0</v>
      </c>
      <c r="D506" s="4">
        <v>46.8</v>
      </c>
    </row>
    <row r="507" spans="2:4" x14ac:dyDescent="0.2">
      <c r="B507" s="4">
        <v>2.5</v>
      </c>
      <c r="C507" s="4">
        <v>1</v>
      </c>
      <c r="D507" s="4">
        <v>45.056600000000003</v>
      </c>
    </row>
    <row r="508" spans="2:4" x14ac:dyDescent="0.2">
      <c r="B508" s="4">
        <v>3.5</v>
      </c>
      <c r="C508" s="4">
        <v>1</v>
      </c>
      <c r="D508" s="4">
        <v>39.799999999999997</v>
      </c>
    </row>
    <row r="509" spans="2:4" x14ac:dyDescent="0.2">
      <c r="B509" s="4">
        <v>2.4</v>
      </c>
      <c r="C509" s="4">
        <v>0</v>
      </c>
      <c r="D509" s="4">
        <v>48.2</v>
      </c>
    </row>
    <row r="510" spans="2:4" x14ac:dyDescent="0.2">
      <c r="B510" s="4">
        <v>1.8</v>
      </c>
      <c r="C510" s="4">
        <v>0</v>
      </c>
      <c r="D510" s="4">
        <v>69.6404</v>
      </c>
    </row>
    <row r="511" spans="2:4" x14ac:dyDescent="0.2">
      <c r="B511" s="4">
        <v>2</v>
      </c>
      <c r="C511" s="4">
        <v>0</v>
      </c>
      <c r="D511" s="4">
        <v>42</v>
      </c>
    </row>
    <row r="512" spans="2:4" x14ac:dyDescent="0.2">
      <c r="B512" s="4">
        <v>3</v>
      </c>
      <c r="C512" s="4">
        <v>1</v>
      </c>
      <c r="D512" s="4">
        <v>32</v>
      </c>
    </row>
    <row r="513" spans="2:4" x14ac:dyDescent="0.2">
      <c r="B513" s="4">
        <v>4.4000000000000004</v>
      </c>
      <c r="C513" s="4">
        <v>1</v>
      </c>
      <c r="D513" s="4">
        <v>30.8</v>
      </c>
    </row>
    <row r="514" spans="2:4" x14ac:dyDescent="0.2">
      <c r="B514" s="4">
        <v>3.2</v>
      </c>
      <c r="C514" s="4">
        <v>1</v>
      </c>
      <c r="D514" s="4">
        <v>36.4</v>
      </c>
    </row>
    <row r="515" spans="2:4" x14ac:dyDescent="0.2">
      <c r="B515" s="4">
        <v>4.2</v>
      </c>
      <c r="C515" s="4">
        <v>1</v>
      </c>
      <c r="D515" s="4">
        <v>31.5002</v>
      </c>
    </row>
    <row r="516" spans="2:4" x14ac:dyDescent="0.2">
      <c r="B516" s="4">
        <v>3</v>
      </c>
      <c r="C516" s="4">
        <v>1</v>
      </c>
      <c r="D516" s="4">
        <v>39.493699999999997</v>
      </c>
    </row>
    <row r="517" spans="2:4" x14ac:dyDescent="0.2">
      <c r="B517" s="4">
        <v>4.4000000000000004</v>
      </c>
      <c r="C517" s="4">
        <v>1</v>
      </c>
      <c r="D517" s="4">
        <v>30.953700000000001</v>
      </c>
    </row>
    <row r="518" spans="2:4" x14ac:dyDescent="0.2">
      <c r="B518" s="4">
        <v>4.4000000000000004</v>
      </c>
      <c r="C518" s="4">
        <v>1</v>
      </c>
      <c r="D518" s="4">
        <v>30.562000000000001</v>
      </c>
    </row>
    <row r="519" spans="2:4" x14ac:dyDescent="0.2">
      <c r="B519" s="4">
        <v>4.4000000000000004</v>
      </c>
      <c r="C519" s="4">
        <v>1</v>
      </c>
      <c r="D519" s="4">
        <v>30.172599999999999</v>
      </c>
    </row>
    <row r="520" spans="2:4" x14ac:dyDescent="0.2">
      <c r="B520" s="4">
        <v>4.4000000000000004</v>
      </c>
      <c r="C520" s="4">
        <v>1</v>
      </c>
      <c r="D520" s="4">
        <v>27.7</v>
      </c>
    </row>
    <row r="521" spans="2:4" x14ac:dyDescent="0.2">
      <c r="B521" s="4">
        <v>4.4000000000000004</v>
      </c>
      <c r="C521" s="4">
        <v>1</v>
      </c>
      <c r="D521" s="4">
        <v>29.452100000000002</v>
      </c>
    </row>
    <row r="522" spans="2:4" x14ac:dyDescent="0.2">
      <c r="B522" s="4">
        <v>4.4000000000000004</v>
      </c>
      <c r="C522" s="4">
        <v>1</v>
      </c>
      <c r="D522" s="4">
        <v>27.7</v>
      </c>
    </row>
    <row r="523" spans="2:4" x14ac:dyDescent="0.2">
      <c r="B523" s="4">
        <v>6</v>
      </c>
      <c r="C523" s="4">
        <v>1</v>
      </c>
      <c r="D523" s="4">
        <v>26.749500000000001</v>
      </c>
    </row>
    <row r="524" spans="2:4" x14ac:dyDescent="0.2">
      <c r="B524" s="4">
        <v>3.9</v>
      </c>
      <c r="C524" s="4">
        <v>1</v>
      </c>
      <c r="D524" s="4">
        <v>37.299999999999997</v>
      </c>
    </row>
    <row r="525" spans="2:4" x14ac:dyDescent="0.2">
      <c r="B525" s="4">
        <v>3.9</v>
      </c>
      <c r="C525" s="4">
        <v>1</v>
      </c>
      <c r="D525" s="4">
        <v>36.6</v>
      </c>
    </row>
    <row r="526" spans="2:4" x14ac:dyDescent="0.2">
      <c r="B526" s="4">
        <v>4.5999999999999996</v>
      </c>
      <c r="C526" s="4">
        <v>1</v>
      </c>
      <c r="D526" s="4">
        <v>31.9</v>
      </c>
    </row>
    <row r="527" spans="2:4" x14ac:dyDescent="0.2">
      <c r="B527" s="4">
        <v>4.5999999999999996</v>
      </c>
      <c r="C527" s="4">
        <v>1</v>
      </c>
      <c r="D527" s="4">
        <v>31.9</v>
      </c>
    </row>
    <row r="528" spans="2:4" x14ac:dyDescent="0.2">
      <c r="B528" s="4">
        <v>4.5999999999999996</v>
      </c>
      <c r="C528" s="4">
        <v>1</v>
      </c>
      <c r="D528" s="4">
        <v>31.9</v>
      </c>
    </row>
    <row r="529" spans="2:4" x14ac:dyDescent="0.2">
      <c r="B529" s="4">
        <v>4.5999999999999996</v>
      </c>
      <c r="C529" s="4">
        <v>1</v>
      </c>
      <c r="D529" s="4">
        <v>22.7</v>
      </c>
    </row>
    <row r="530" spans="2:4" x14ac:dyDescent="0.2">
      <c r="B530" s="4">
        <v>4.5999999999999996</v>
      </c>
      <c r="C530" s="4">
        <v>1</v>
      </c>
      <c r="D530" s="4">
        <v>24.5</v>
      </c>
    </row>
    <row r="531" spans="2:4" x14ac:dyDescent="0.2">
      <c r="B531" s="4">
        <v>3.5</v>
      </c>
      <c r="C531" s="4">
        <v>1</v>
      </c>
      <c r="D531" s="4">
        <v>40.299999999999997</v>
      </c>
    </row>
    <row r="532" spans="2:4" x14ac:dyDescent="0.2">
      <c r="B532" s="4">
        <v>3.5</v>
      </c>
      <c r="C532" s="4">
        <v>1</v>
      </c>
      <c r="D532" s="4">
        <v>41.2</v>
      </c>
    </row>
    <row r="533" spans="2:4" x14ac:dyDescent="0.2">
      <c r="B533" s="4">
        <v>3.9</v>
      </c>
      <c r="C533" s="4">
        <v>1</v>
      </c>
      <c r="D533" s="4">
        <v>37.299999999999997</v>
      </c>
    </row>
    <row r="534" spans="2:4" x14ac:dyDescent="0.2">
      <c r="B534" s="4">
        <v>3.5</v>
      </c>
      <c r="C534" s="4">
        <v>1</v>
      </c>
      <c r="D534" s="4">
        <v>32.1</v>
      </c>
    </row>
    <row r="535" spans="2:4" x14ac:dyDescent="0.2">
      <c r="B535" s="4">
        <v>5.7</v>
      </c>
      <c r="C535" s="4">
        <v>1</v>
      </c>
      <c r="D535" s="4">
        <v>31.9</v>
      </c>
    </row>
    <row r="536" spans="2:4" x14ac:dyDescent="0.2">
      <c r="B536" s="4">
        <v>2.7</v>
      </c>
      <c r="C536" s="4">
        <v>1</v>
      </c>
      <c r="D536" s="4">
        <v>35.700000000000003</v>
      </c>
    </row>
    <row r="537" spans="2:4" x14ac:dyDescent="0.2">
      <c r="B537" s="4">
        <v>3.5</v>
      </c>
      <c r="C537" s="4">
        <v>1</v>
      </c>
      <c r="D537" s="4">
        <v>34.200000000000003</v>
      </c>
    </row>
    <row r="538" spans="2:4" x14ac:dyDescent="0.2">
      <c r="B538" s="4">
        <v>5.7</v>
      </c>
      <c r="C538" s="4">
        <v>1</v>
      </c>
      <c r="D538" s="4">
        <v>34.5</v>
      </c>
    </row>
    <row r="539" spans="2:4" x14ac:dyDescent="0.2">
      <c r="B539" s="4">
        <v>6.1</v>
      </c>
      <c r="C539" s="4">
        <v>1</v>
      </c>
      <c r="D539" s="4">
        <v>26</v>
      </c>
    </row>
    <row r="540" spans="2:4" x14ac:dyDescent="0.2">
      <c r="B540" s="4">
        <v>2.7</v>
      </c>
      <c r="C540" s="4">
        <v>1</v>
      </c>
      <c r="D540" s="4">
        <v>35.700000000000003</v>
      </c>
    </row>
    <row r="541" spans="2:4" x14ac:dyDescent="0.2">
      <c r="B541" s="4">
        <v>3.5</v>
      </c>
      <c r="C541" s="4">
        <v>1</v>
      </c>
      <c r="D541" s="4">
        <v>34.200000000000003</v>
      </c>
    </row>
    <row r="542" spans="2:4" x14ac:dyDescent="0.2">
      <c r="B542" s="4">
        <v>5.7</v>
      </c>
      <c r="C542" s="4">
        <v>1</v>
      </c>
      <c r="D542" s="4">
        <v>34.5</v>
      </c>
    </row>
    <row r="543" spans="2:4" x14ac:dyDescent="0.2">
      <c r="B543" s="4">
        <v>6.1</v>
      </c>
      <c r="C543" s="4">
        <v>1</v>
      </c>
      <c r="D543" s="4">
        <v>26</v>
      </c>
    </row>
    <row r="544" spans="2:4" x14ac:dyDescent="0.2">
      <c r="B544" s="4">
        <v>3.5</v>
      </c>
      <c r="C544" s="4">
        <v>1</v>
      </c>
      <c r="D544" s="4">
        <v>32.1</v>
      </c>
    </row>
    <row r="545" spans="2:4" x14ac:dyDescent="0.2">
      <c r="B545" s="4">
        <v>5.7</v>
      </c>
      <c r="C545" s="4">
        <v>1</v>
      </c>
      <c r="D545" s="4">
        <v>31.9</v>
      </c>
    </row>
    <row r="546" spans="2:4" x14ac:dyDescent="0.2">
      <c r="B546" s="4">
        <v>4.5999999999999996</v>
      </c>
      <c r="C546" s="4">
        <v>1</v>
      </c>
      <c r="D546" s="4">
        <v>33.305199999999999</v>
      </c>
    </row>
    <row r="547" spans="2:4" x14ac:dyDescent="0.2">
      <c r="B547" s="4">
        <v>3.5</v>
      </c>
      <c r="C547" s="4">
        <v>1</v>
      </c>
      <c r="D547" s="4">
        <v>34.9</v>
      </c>
    </row>
    <row r="548" spans="2:4" x14ac:dyDescent="0.2">
      <c r="B548" s="4">
        <v>3.5</v>
      </c>
      <c r="C548" s="4">
        <v>1</v>
      </c>
      <c r="D548" s="4">
        <v>34.700000000000003</v>
      </c>
    </row>
    <row r="549" spans="2:4" x14ac:dyDescent="0.2">
      <c r="B549" s="4">
        <v>3.5</v>
      </c>
      <c r="C549" s="4">
        <v>1</v>
      </c>
      <c r="D549" s="4">
        <v>37.4</v>
      </c>
    </row>
    <row r="550" spans="2:4" x14ac:dyDescent="0.2">
      <c r="B550" s="4">
        <v>3.5</v>
      </c>
      <c r="C550" s="4">
        <v>1</v>
      </c>
      <c r="D550" s="4">
        <v>27.8</v>
      </c>
    </row>
    <row r="551" spans="2:4" x14ac:dyDescent="0.2">
      <c r="B551" s="4">
        <v>2.4</v>
      </c>
      <c r="C551" s="4">
        <v>0</v>
      </c>
      <c r="D551" s="4">
        <v>43.104300000000002</v>
      </c>
    </row>
    <row r="552" spans="2:4" x14ac:dyDescent="0.2">
      <c r="B552" s="4">
        <v>2.4</v>
      </c>
      <c r="C552" s="4">
        <v>1</v>
      </c>
      <c r="D552" s="4">
        <v>43.291600000000003</v>
      </c>
    </row>
    <row r="553" spans="2:4" x14ac:dyDescent="0.2">
      <c r="B553" s="4">
        <v>3.5</v>
      </c>
      <c r="C553" s="4">
        <v>1</v>
      </c>
      <c r="D553" s="4">
        <v>41.2</v>
      </c>
    </row>
    <row r="554" spans="2:4" x14ac:dyDescent="0.2">
      <c r="B554" s="4">
        <v>3.3</v>
      </c>
      <c r="C554" s="4">
        <v>1</v>
      </c>
      <c r="D554" s="4">
        <v>36.200000000000003</v>
      </c>
    </row>
    <row r="555" spans="2:4" x14ac:dyDescent="0.2">
      <c r="B555" s="4">
        <v>3.8</v>
      </c>
      <c r="C555" s="4">
        <v>1</v>
      </c>
      <c r="D555" s="4">
        <v>35.6</v>
      </c>
    </row>
    <row r="556" spans="2:4" x14ac:dyDescent="0.2">
      <c r="B556" s="4">
        <v>3.8</v>
      </c>
      <c r="C556" s="4">
        <v>1</v>
      </c>
      <c r="D556" s="4">
        <v>38.299999999999997</v>
      </c>
    </row>
    <row r="557" spans="2:4" x14ac:dyDescent="0.2">
      <c r="B557" s="4">
        <v>4.5999999999999996</v>
      </c>
      <c r="C557" s="4">
        <v>1</v>
      </c>
      <c r="D557" s="4">
        <v>34.200000000000003</v>
      </c>
    </row>
    <row r="558" spans="2:4" x14ac:dyDescent="0.2">
      <c r="B558" s="4">
        <v>2.4</v>
      </c>
      <c r="C558" s="4">
        <v>1</v>
      </c>
      <c r="D558" s="4">
        <v>44.4</v>
      </c>
    </row>
    <row r="559" spans="2:4" x14ac:dyDescent="0.2">
      <c r="B559" s="4">
        <v>2.4</v>
      </c>
      <c r="C559" s="4">
        <v>0</v>
      </c>
      <c r="D559" s="4">
        <v>44.8</v>
      </c>
    </row>
    <row r="560" spans="2:4" x14ac:dyDescent="0.2">
      <c r="B560" s="4">
        <v>3.3</v>
      </c>
      <c r="C560" s="4">
        <v>1</v>
      </c>
      <c r="D560" s="4">
        <v>40.1</v>
      </c>
    </row>
    <row r="561" spans="2:4" x14ac:dyDescent="0.2">
      <c r="B561" s="4">
        <v>3.5</v>
      </c>
      <c r="C561" s="4">
        <v>1</v>
      </c>
      <c r="D561" s="4">
        <v>34.1997</v>
      </c>
    </row>
    <row r="562" spans="2:4" x14ac:dyDescent="0.2">
      <c r="B562" s="4">
        <v>3.5</v>
      </c>
      <c r="C562" s="4">
        <v>1</v>
      </c>
      <c r="D562" s="4">
        <v>30.549900000000001</v>
      </c>
    </row>
    <row r="563" spans="2:4" x14ac:dyDescent="0.2">
      <c r="B563" s="4">
        <v>4.5</v>
      </c>
      <c r="C563" s="4">
        <v>1</v>
      </c>
      <c r="D563" s="4">
        <v>29.6</v>
      </c>
    </row>
    <row r="564" spans="2:4" x14ac:dyDescent="0.2">
      <c r="B564" s="4">
        <v>4.5</v>
      </c>
      <c r="C564" s="4">
        <v>1</v>
      </c>
      <c r="D564" s="4">
        <v>27.2</v>
      </c>
    </row>
    <row r="565" spans="2:4" x14ac:dyDescent="0.2">
      <c r="B565" s="4">
        <v>5</v>
      </c>
      <c r="C565" s="4">
        <v>1</v>
      </c>
      <c r="D565" s="4">
        <v>29.7559</v>
      </c>
    </row>
    <row r="566" spans="2:4" x14ac:dyDescent="0.2">
      <c r="B566" s="4">
        <v>5</v>
      </c>
      <c r="C566" s="4">
        <v>1</v>
      </c>
      <c r="D566" s="4">
        <v>32.670099999999998</v>
      </c>
    </row>
    <row r="567" spans="2:4" x14ac:dyDescent="0.2">
      <c r="B567" s="4">
        <v>5</v>
      </c>
      <c r="C567" s="4">
        <v>1</v>
      </c>
      <c r="D567" s="4">
        <v>31.073599999999999</v>
      </c>
    </row>
    <row r="568" spans="2:4" x14ac:dyDescent="0.2">
      <c r="B568" s="4">
        <v>4.5999999999999996</v>
      </c>
      <c r="C568" s="4">
        <v>1</v>
      </c>
      <c r="D568" s="4">
        <v>33.305199999999999</v>
      </c>
    </row>
    <row r="569" spans="2:4" x14ac:dyDescent="0.2">
      <c r="B569" s="4">
        <v>3.5</v>
      </c>
      <c r="C569" s="4">
        <v>1</v>
      </c>
      <c r="D569" s="4">
        <v>31.5</v>
      </c>
    </row>
    <row r="570" spans="2:4" x14ac:dyDescent="0.2">
      <c r="B570" s="4">
        <v>3.5</v>
      </c>
      <c r="C570" s="4">
        <v>1</v>
      </c>
      <c r="D570" s="4">
        <v>34.700000000000003</v>
      </c>
    </row>
    <row r="571" spans="2:4" x14ac:dyDescent="0.2">
      <c r="B571" s="4">
        <v>3.5</v>
      </c>
      <c r="C571" s="4">
        <v>1</v>
      </c>
      <c r="D571" s="4">
        <v>33</v>
      </c>
    </row>
    <row r="572" spans="2:4" x14ac:dyDescent="0.2">
      <c r="B572" s="4">
        <v>4.5999999999999996</v>
      </c>
      <c r="C572" s="4">
        <v>1</v>
      </c>
      <c r="D572" s="4">
        <v>33.305199999999999</v>
      </c>
    </row>
    <row r="573" spans="2:4" x14ac:dyDescent="0.2">
      <c r="B573" s="4">
        <v>4.2</v>
      </c>
      <c r="C573" s="4">
        <v>0</v>
      </c>
      <c r="D573" s="4">
        <v>24.183700000000002</v>
      </c>
    </row>
    <row r="574" spans="2:4" x14ac:dyDescent="0.2">
      <c r="B574" s="4">
        <v>4.7</v>
      </c>
      <c r="C574" s="4">
        <v>0</v>
      </c>
      <c r="D574" s="4">
        <v>25.510200000000001</v>
      </c>
    </row>
    <row r="575" spans="2:4" x14ac:dyDescent="0.2">
      <c r="B575" s="4">
        <v>5.5</v>
      </c>
      <c r="C575" s="4">
        <v>1</v>
      </c>
      <c r="D575" s="4">
        <v>21.4</v>
      </c>
    </row>
    <row r="576" spans="2:4" x14ac:dyDescent="0.2">
      <c r="B576" s="4">
        <v>6</v>
      </c>
      <c r="C576" s="4">
        <v>1</v>
      </c>
      <c r="D576" s="4">
        <v>21.4</v>
      </c>
    </row>
    <row r="577" spans="2:4" x14ac:dyDescent="0.2">
      <c r="B577" s="4">
        <v>6</v>
      </c>
      <c r="C577" s="4">
        <v>1</v>
      </c>
      <c r="D577" s="4">
        <v>21.7</v>
      </c>
    </row>
    <row r="578" spans="2:4" x14ac:dyDescent="0.2">
      <c r="B578" s="4">
        <v>5.5</v>
      </c>
      <c r="C578" s="4">
        <v>1</v>
      </c>
      <c r="D578" s="4">
        <v>32</v>
      </c>
    </row>
    <row r="579" spans="2:4" x14ac:dyDescent="0.2">
      <c r="B579" s="4">
        <v>5.5</v>
      </c>
      <c r="C579" s="4">
        <v>1</v>
      </c>
      <c r="D579" s="4">
        <v>29.8</v>
      </c>
    </row>
    <row r="580" spans="2:4" x14ac:dyDescent="0.2">
      <c r="B580" s="4">
        <v>5.5</v>
      </c>
      <c r="C580" s="4">
        <v>1</v>
      </c>
      <c r="D580" s="4">
        <v>23.9</v>
      </c>
    </row>
    <row r="581" spans="2:4" x14ac:dyDescent="0.2">
      <c r="B581" s="4">
        <v>6.3</v>
      </c>
      <c r="C581" s="4">
        <v>1</v>
      </c>
      <c r="D581" s="4">
        <v>24.6</v>
      </c>
    </row>
    <row r="582" spans="2:4" x14ac:dyDescent="0.2">
      <c r="B582" s="4">
        <v>6</v>
      </c>
      <c r="C582" s="4">
        <v>1</v>
      </c>
      <c r="D582" s="4">
        <v>23.1</v>
      </c>
    </row>
    <row r="583" spans="2:4" x14ac:dyDescent="0.2">
      <c r="B583" s="4">
        <v>3.5</v>
      </c>
      <c r="C583" s="4">
        <v>1</v>
      </c>
      <c r="D583" s="4">
        <v>35</v>
      </c>
    </row>
    <row r="584" spans="2:4" x14ac:dyDescent="0.2">
      <c r="B584" s="4">
        <v>4.8</v>
      </c>
      <c r="C584" s="4">
        <v>1</v>
      </c>
      <c r="D584" s="4">
        <v>33.260300000000001</v>
      </c>
    </row>
    <row r="585" spans="2:4" x14ac:dyDescent="0.2">
      <c r="B585" s="4">
        <v>4.8</v>
      </c>
      <c r="C585" s="4">
        <v>1</v>
      </c>
      <c r="D585" s="4">
        <v>33.260300000000001</v>
      </c>
    </row>
    <row r="586" spans="2:4" x14ac:dyDescent="0.2">
      <c r="B586" s="4">
        <v>4.8</v>
      </c>
      <c r="C586" s="4">
        <v>1</v>
      </c>
      <c r="D586" s="4">
        <v>32.026299999999999</v>
      </c>
    </row>
    <row r="587" spans="2:4" x14ac:dyDescent="0.2">
      <c r="B587" s="4">
        <v>6.6</v>
      </c>
      <c r="C587" s="4">
        <v>1</v>
      </c>
      <c r="D587" s="4">
        <v>27.3</v>
      </c>
    </row>
    <row r="588" spans="2:4" x14ac:dyDescent="0.2">
      <c r="B588" s="4">
        <v>6.7</v>
      </c>
      <c r="C588" s="4">
        <v>1</v>
      </c>
      <c r="D588" s="4">
        <v>24.2</v>
      </c>
    </row>
    <row r="589" spans="2:4" x14ac:dyDescent="0.2">
      <c r="B589" s="4">
        <v>3.5</v>
      </c>
      <c r="C589" s="4">
        <v>1</v>
      </c>
      <c r="D589" s="4">
        <v>39.799999999999997</v>
      </c>
    </row>
    <row r="590" spans="2:4" x14ac:dyDescent="0.2">
      <c r="B590" s="4">
        <v>2</v>
      </c>
      <c r="C590" s="4">
        <v>0</v>
      </c>
      <c r="D590" s="4">
        <v>40.400300000000001</v>
      </c>
    </row>
    <row r="591" spans="2:4" x14ac:dyDescent="0.2">
      <c r="B591" s="4">
        <v>2</v>
      </c>
      <c r="C591" s="4">
        <v>0</v>
      </c>
      <c r="D591" s="4">
        <v>38.870199999999997</v>
      </c>
    </row>
    <row r="592" spans="2:4" x14ac:dyDescent="0.2">
      <c r="B592" s="4">
        <v>2</v>
      </c>
      <c r="C592" s="4">
        <v>0</v>
      </c>
      <c r="D592" s="4">
        <v>60.1</v>
      </c>
    </row>
    <row r="593" spans="2:4" x14ac:dyDescent="0.2">
      <c r="B593" s="4">
        <v>2</v>
      </c>
      <c r="C593" s="4">
        <v>0</v>
      </c>
      <c r="D593" s="4">
        <v>37.1</v>
      </c>
    </row>
    <row r="594" spans="2:4" x14ac:dyDescent="0.2">
      <c r="B594" s="4">
        <v>2</v>
      </c>
      <c r="C594" s="4">
        <v>1</v>
      </c>
      <c r="D594" s="4">
        <v>37.798900000000003</v>
      </c>
    </row>
    <row r="595" spans="2:4" x14ac:dyDescent="0.2">
      <c r="B595" s="4">
        <v>3</v>
      </c>
      <c r="C595" s="4">
        <v>1</v>
      </c>
      <c r="D595" s="4">
        <v>38.169600000000003</v>
      </c>
    </row>
    <row r="596" spans="2:4" x14ac:dyDescent="0.2">
      <c r="B596" s="4">
        <v>3</v>
      </c>
      <c r="C596" s="4">
        <v>1</v>
      </c>
      <c r="D596" s="4">
        <v>36.798000000000002</v>
      </c>
    </row>
    <row r="597" spans="2:4" x14ac:dyDescent="0.2">
      <c r="B597" s="4">
        <v>3</v>
      </c>
      <c r="C597" s="4">
        <v>1</v>
      </c>
      <c r="D597" s="4">
        <v>35.540399999999998</v>
      </c>
    </row>
    <row r="598" spans="2:4" x14ac:dyDescent="0.2">
      <c r="B598" s="4">
        <v>3</v>
      </c>
      <c r="C598" s="4">
        <v>0</v>
      </c>
      <c r="D598" s="4">
        <v>35.460599999999999</v>
      </c>
    </row>
    <row r="599" spans="2:4" x14ac:dyDescent="0.2">
      <c r="B599" s="4">
        <v>3</v>
      </c>
      <c r="C599" s="4">
        <v>1</v>
      </c>
      <c r="D599" s="4">
        <v>38.299999999999997</v>
      </c>
    </row>
    <row r="600" spans="2:4" x14ac:dyDescent="0.2">
      <c r="B600" s="4">
        <v>3.6</v>
      </c>
      <c r="C600" s="4">
        <v>1</v>
      </c>
      <c r="D600" s="4">
        <v>37</v>
      </c>
    </row>
    <row r="601" spans="2:4" x14ac:dyDescent="0.2">
      <c r="B601" s="4">
        <v>3</v>
      </c>
      <c r="C601" s="4">
        <v>1</v>
      </c>
      <c r="D601" s="4">
        <v>36.1</v>
      </c>
    </row>
    <row r="602" spans="2:4" x14ac:dyDescent="0.2">
      <c r="B602" s="4">
        <v>3.6</v>
      </c>
      <c r="C602" s="4">
        <v>1</v>
      </c>
      <c r="D602" s="4">
        <v>37.200000000000003</v>
      </c>
    </row>
    <row r="603" spans="2:4" x14ac:dyDescent="0.2">
      <c r="B603" s="4">
        <v>2</v>
      </c>
      <c r="C603" s="4">
        <v>0</v>
      </c>
      <c r="D603" s="4">
        <v>43.9</v>
      </c>
    </row>
    <row r="604" spans="2:4" x14ac:dyDescent="0.2">
      <c r="B604" s="4">
        <v>2</v>
      </c>
      <c r="C604" s="4">
        <v>1</v>
      </c>
      <c r="D604" s="4">
        <v>38</v>
      </c>
    </row>
    <row r="605" spans="2:4" x14ac:dyDescent="0.2">
      <c r="B605" s="4">
        <v>2.4</v>
      </c>
      <c r="C605" s="4">
        <v>1</v>
      </c>
      <c r="D605" s="4">
        <v>35.299999999999997</v>
      </c>
    </row>
    <row r="606" spans="2:4" x14ac:dyDescent="0.2">
      <c r="B606" s="4">
        <v>2.4</v>
      </c>
      <c r="C606" s="4">
        <v>0</v>
      </c>
      <c r="D606" s="4">
        <v>40.1</v>
      </c>
    </row>
    <row r="607" spans="2:4" x14ac:dyDescent="0.2">
      <c r="B607" s="4">
        <v>1.5</v>
      </c>
      <c r="C607" s="4">
        <v>0</v>
      </c>
      <c r="D607" s="4">
        <v>46.2622</v>
      </c>
    </row>
    <row r="608" spans="2:4" x14ac:dyDescent="0.2">
      <c r="B608" s="4">
        <v>1.5</v>
      </c>
      <c r="C608" s="4">
        <v>1</v>
      </c>
      <c r="D608" s="4">
        <v>49.3</v>
      </c>
    </row>
    <row r="609" spans="2:4" x14ac:dyDescent="0.2">
      <c r="B609" s="4">
        <v>1.5</v>
      </c>
      <c r="C609" s="4">
        <v>1</v>
      </c>
      <c r="D609" s="4">
        <v>47.4</v>
      </c>
    </row>
    <row r="610" spans="2:4" x14ac:dyDescent="0.2">
      <c r="B610" s="4">
        <v>2</v>
      </c>
      <c r="C610" s="4">
        <v>1</v>
      </c>
      <c r="D610" s="4">
        <v>42.6</v>
      </c>
    </row>
    <row r="611" spans="2:4" x14ac:dyDescent="0.2">
      <c r="B611" s="4">
        <v>2</v>
      </c>
      <c r="C611" s="4">
        <v>0</v>
      </c>
      <c r="D611" s="4">
        <v>43.5</v>
      </c>
    </row>
    <row r="612" spans="2:4" x14ac:dyDescent="0.2">
      <c r="B612" s="4">
        <v>3.5</v>
      </c>
      <c r="C612" s="4">
        <v>1</v>
      </c>
      <c r="D612" s="4">
        <v>33.299999999999997</v>
      </c>
    </row>
    <row r="613" spans="2:4" x14ac:dyDescent="0.2">
      <c r="B613" s="4">
        <v>3.5</v>
      </c>
      <c r="C613" s="4">
        <v>1</v>
      </c>
      <c r="D613" s="4">
        <v>32.348999999999997</v>
      </c>
    </row>
    <row r="614" spans="2:4" x14ac:dyDescent="0.2">
      <c r="B614" s="4">
        <v>1.6</v>
      </c>
      <c r="C614" s="4">
        <v>1</v>
      </c>
      <c r="D614" s="4">
        <v>43.5</v>
      </c>
    </row>
    <row r="615" spans="2:4" x14ac:dyDescent="0.2">
      <c r="B615" s="4">
        <v>1.6</v>
      </c>
      <c r="C615" s="4">
        <v>0</v>
      </c>
      <c r="D615" s="4">
        <v>44.2</v>
      </c>
    </row>
    <row r="616" spans="2:4" x14ac:dyDescent="0.2">
      <c r="B616" s="4">
        <v>2</v>
      </c>
      <c r="C616" s="4">
        <v>1</v>
      </c>
      <c r="D616" s="4">
        <v>41.8</v>
      </c>
    </row>
    <row r="617" spans="2:4" x14ac:dyDescent="0.2">
      <c r="B617" s="4">
        <v>2</v>
      </c>
      <c r="C617" s="4">
        <v>0</v>
      </c>
      <c r="D617" s="4">
        <v>42.8</v>
      </c>
    </row>
    <row r="618" spans="2:4" x14ac:dyDescent="0.2">
      <c r="B618" s="4">
        <v>2</v>
      </c>
      <c r="C618" s="4">
        <v>1</v>
      </c>
      <c r="D618" s="4">
        <v>34.700000000000003</v>
      </c>
    </row>
    <row r="619" spans="2:4" x14ac:dyDescent="0.2">
      <c r="B619" s="4">
        <v>2.4</v>
      </c>
      <c r="C619" s="4">
        <v>0</v>
      </c>
      <c r="D619" s="4">
        <v>37.221800000000002</v>
      </c>
    </row>
    <row r="620" spans="2:4" x14ac:dyDescent="0.2">
      <c r="B620" s="4">
        <v>2.4</v>
      </c>
      <c r="C620" s="4">
        <v>0</v>
      </c>
      <c r="D620" s="4">
        <v>37.491100000000003</v>
      </c>
    </row>
    <row r="621" spans="2:4" x14ac:dyDescent="0.2">
      <c r="B621" s="4">
        <v>1.8</v>
      </c>
      <c r="C621" s="4">
        <v>0</v>
      </c>
      <c r="D621" s="4">
        <v>41.798999999999999</v>
      </c>
    </row>
    <row r="622" spans="2:4" x14ac:dyDescent="0.2">
      <c r="B622" s="4">
        <v>1.8</v>
      </c>
      <c r="C622" s="4">
        <v>1</v>
      </c>
      <c r="D622" s="4">
        <v>43.260899999999999</v>
      </c>
    </row>
    <row r="623" spans="2:4" x14ac:dyDescent="0.2">
      <c r="B623" s="4">
        <v>1.8</v>
      </c>
      <c r="C623" s="4">
        <v>1</v>
      </c>
      <c r="D623" s="4">
        <v>43.7</v>
      </c>
    </row>
    <row r="624" spans="2:4" x14ac:dyDescent="0.2">
      <c r="B624" s="4">
        <v>1.8</v>
      </c>
      <c r="C624" s="4">
        <v>0</v>
      </c>
      <c r="D624" s="4">
        <v>44.8</v>
      </c>
    </row>
    <row r="625" spans="2:4" x14ac:dyDescent="0.2">
      <c r="B625" s="4">
        <v>2.4</v>
      </c>
      <c r="C625" s="4">
        <v>1</v>
      </c>
      <c r="D625" s="4">
        <v>40</v>
      </c>
    </row>
    <row r="626" spans="2:4" x14ac:dyDescent="0.2">
      <c r="B626" s="4">
        <v>2.4</v>
      </c>
      <c r="C626" s="4">
        <v>0</v>
      </c>
      <c r="D626" s="4">
        <v>38.6</v>
      </c>
    </row>
    <row r="627" spans="2:4" x14ac:dyDescent="0.2">
      <c r="B627" s="4">
        <v>2.4</v>
      </c>
      <c r="C627" s="4">
        <v>1</v>
      </c>
      <c r="D627" s="4">
        <v>35.587699999999998</v>
      </c>
    </row>
    <row r="628" spans="2:4" x14ac:dyDescent="0.2">
      <c r="B628" s="4">
        <v>2</v>
      </c>
      <c r="C628" s="4">
        <v>1</v>
      </c>
      <c r="D628" s="4">
        <v>37.5</v>
      </c>
    </row>
    <row r="629" spans="2:4" x14ac:dyDescent="0.2">
      <c r="B629" s="4">
        <v>2</v>
      </c>
      <c r="C629" s="4">
        <v>0</v>
      </c>
      <c r="D629" s="4">
        <v>43.1</v>
      </c>
    </row>
    <row r="630" spans="2:4" x14ac:dyDescent="0.2">
      <c r="B630" s="4">
        <v>2</v>
      </c>
      <c r="C630" s="4">
        <v>0</v>
      </c>
      <c r="D630" s="4">
        <v>41.0456</v>
      </c>
    </row>
    <row r="631" spans="2:4" x14ac:dyDescent="0.2">
      <c r="B631" s="4">
        <v>2</v>
      </c>
      <c r="C631" s="4">
        <v>1</v>
      </c>
      <c r="D631" s="4">
        <v>38.462699999999998</v>
      </c>
    </row>
    <row r="632" spans="2:4" x14ac:dyDescent="0.2">
      <c r="B632" s="4">
        <v>2</v>
      </c>
      <c r="C632" s="4">
        <v>1</v>
      </c>
      <c r="D632" s="4">
        <v>38.200000000000003</v>
      </c>
    </row>
    <row r="633" spans="2:4" x14ac:dyDescent="0.2">
      <c r="B633" s="4">
        <v>2.5</v>
      </c>
      <c r="C633" s="4">
        <v>0</v>
      </c>
      <c r="D633" s="4">
        <v>37.070999999999998</v>
      </c>
    </row>
    <row r="634" spans="2:4" x14ac:dyDescent="0.2">
      <c r="B634" s="4">
        <v>2.5</v>
      </c>
      <c r="C634" s="4">
        <v>1</v>
      </c>
      <c r="D634" s="4">
        <v>35.922600000000003</v>
      </c>
    </row>
    <row r="635" spans="2:4" x14ac:dyDescent="0.2">
      <c r="B635" s="4">
        <v>2.5</v>
      </c>
      <c r="C635" s="4">
        <v>0</v>
      </c>
      <c r="D635" s="4">
        <v>34.143500000000003</v>
      </c>
    </row>
    <row r="636" spans="2:4" x14ac:dyDescent="0.2">
      <c r="B636" s="4">
        <v>2.5</v>
      </c>
      <c r="C636" s="4">
        <v>1</v>
      </c>
      <c r="D636" s="4">
        <v>32.910299999999999</v>
      </c>
    </row>
    <row r="637" spans="2:4" x14ac:dyDescent="0.2">
      <c r="B637" s="4">
        <v>2.5</v>
      </c>
      <c r="C637" s="4">
        <v>0</v>
      </c>
      <c r="D637" s="4">
        <v>31.8</v>
      </c>
    </row>
    <row r="638" spans="2:4" x14ac:dyDescent="0.2">
      <c r="B638" s="4">
        <v>2</v>
      </c>
      <c r="C638" s="4">
        <v>0</v>
      </c>
      <c r="D638" s="4">
        <v>42.3461</v>
      </c>
    </row>
    <row r="639" spans="2:4" x14ac:dyDescent="0.2">
      <c r="B639" s="4">
        <v>2</v>
      </c>
      <c r="C639" s="4">
        <v>1</v>
      </c>
      <c r="D639" s="4">
        <v>41.566099999999999</v>
      </c>
    </row>
    <row r="640" spans="2:4" x14ac:dyDescent="0.2">
      <c r="B640" s="4">
        <v>2</v>
      </c>
      <c r="C640" s="4">
        <v>0</v>
      </c>
      <c r="D640" s="4">
        <v>41.707799999999999</v>
      </c>
    </row>
    <row r="641" spans="2:4" x14ac:dyDescent="0.2">
      <c r="B641" s="4">
        <v>2</v>
      </c>
      <c r="C641" s="4">
        <v>1</v>
      </c>
      <c r="D641" s="4">
        <v>40.234499999999997</v>
      </c>
    </row>
    <row r="642" spans="2:4" x14ac:dyDescent="0.2">
      <c r="B642" s="4">
        <v>1.8</v>
      </c>
      <c r="C642" s="4">
        <v>1</v>
      </c>
      <c r="D642" s="4">
        <v>43.628999999999998</v>
      </c>
    </row>
    <row r="643" spans="2:4" x14ac:dyDescent="0.2">
      <c r="B643" s="4">
        <v>1.8</v>
      </c>
      <c r="C643" s="4">
        <v>0</v>
      </c>
      <c r="D643" s="4">
        <v>44.7393</v>
      </c>
    </row>
    <row r="644" spans="2:4" x14ac:dyDescent="0.2">
      <c r="B644" s="4">
        <v>2.4</v>
      </c>
      <c r="C644" s="4">
        <v>1</v>
      </c>
      <c r="D644" s="4">
        <v>36.159599999999998</v>
      </c>
    </row>
    <row r="645" spans="2:4" x14ac:dyDescent="0.2">
      <c r="B645" s="4">
        <v>2.4</v>
      </c>
      <c r="C645" s="4">
        <v>0</v>
      </c>
      <c r="D645" s="4">
        <v>38.957500000000003</v>
      </c>
    </row>
    <row r="646" spans="2:4" x14ac:dyDescent="0.2">
      <c r="B646" s="4">
        <v>2.4</v>
      </c>
      <c r="C646" s="4">
        <v>1</v>
      </c>
      <c r="D646" s="4">
        <v>40.279600000000002</v>
      </c>
    </row>
    <row r="647" spans="2:4" x14ac:dyDescent="0.2">
      <c r="B647" s="4">
        <v>2.4</v>
      </c>
      <c r="C647" s="4">
        <v>0</v>
      </c>
      <c r="D647" s="4">
        <v>38.700000000000003</v>
      </c>
    </row>
    <row r="648" spans="2:4" x14ac:dyDescent="0.2">
      <c r="B648" s="4">
        <v>2.4</v>
      </c>
      <c r="C648" s="4">
        <v>1</v>
      </c>
      <c r="D648" s="4">
        <v>38.700000000000003</v>
      </c>
    </row>
    <row r="649" spans="2:4" x14ac:dyDescent="0.2">
      <c r="B649" s="4">
        <v>2</v>
      </c>
      <c r="C649" s="4">
        <v>0</v>
      </c>
      <c r="D649" s="4">
        <v>60.1</v>
      </c>
    </row>
    <row r="650" spans="2:4" x14ac:dyDescent="0.2">
      <c r="B650" s="4">
        <v>2</v>
      </c>
      <c r="C650" s="4">
        <v>0</v>
      </c>
      <c r="D650" s="4">
        <v>58.534999999999997</v>
      </c>
    </row>
    <row r="651" spans="2:4" x14ac:dyDescent="0.2">
      <c r="B651" s="4">
        <v>2.5</v>
      </c>
      <c r="C651" s="4">
        <v>0</v>
      </c>
      <c r="D651" s="4">
        <v>39.571399999999997</v>
      </c>
    </row>
    <row r="652" spans="2:4" x14ac:dyDescent="0.2">
      <c r="B652" s="4">
        <v>2.5</v>
      </c>
      <c r="C652" s="4">
        <v>0</v>
      </c>
      <c r="D652" s="4">
        <v>40.0169</v>
      </c>
    </row>
    <row r="653" spans="2:4" x14ac:dyDescent="0.2">
      <c r="B653" s="4">
        <v>2.5</v>
      </c>
      <c r="C653" s="4">
        <v>1</v>
      </c>
      <c r="D653" s="4">
        <v>37.6</v>
      </c>
    </row>
    <row r="654" spans="2:4" x14ac:dyDescent="0.2">
      <c r="B654" s="4">
        <v>2.5</v>
      </c>
      <c r="C654" s="4">
        <v>0</v>
      </c>
      <c r="D654" s="4">
        <v>37.5</v>
      </c>
    </row>
    <row r="655" spans="2:4" x14ac:dyDescent="0.2">
      <c r="B655" s="4">
        <v>2.4</v>
      </c>
      <c r="C655" s="4">
        <v>1</v>
      </c>
      <c r="D655" s="4">
        <v>39.347999999999999</v>
      </c>
    </row>
    <row r="656" spans="2:4" x14ac:dyDescent="0.2">
      <c r="B656" s="4">
        <v>2.5</v>
      </c>
      <c r="C656" s="4">
        <v>0</v>
      </c>
      <c r="D656" s="4">
        <v>40.4</v>
      </c>
    </row>
    <row r="657" spans="2:4" x14ac:dyDescent="0.2">
      <c r="B657" s="4">
        <v>2.5</v>
      </c>
      <c r="C657" s="4">
        <v>1</v>
      </c>
      <c r="D657" s="4">
        <v>40.6</v>
      </c>
    </row>
    <row r="658" spans="2:4" x14ac:dyDescent="0.2">
      <c r="B658" s="4">
        <v>3</v>
      </c>
      <c r="C658" s="4">
        <v>1</v>
      </c>
      <c r="D658" s="4">
        <v>34.7286</v>
      </c>
    </row>
    <row r="659" spans="2:4" x14ac:dyDescent="0.2">
      <c r="B659" s="4">
        <v>3</v>
      </c>
      <c r="C659" s="4">
        <v>0</v>
      </c>
      <c r="D659" s="4">
        <v>32.5289</v>
      </c>
    </row>
    <row r="660" spans="2:4" x14ac:dyDescent="0.2">
      <c r="B660" s="4">
        <v>3</v>
      </c>
      <c r="C660" s="4">
        <v>1</v>
      </c>
      <c r="D660" s="4">
        <v>33.722900000000003</v>
      </c>
    </row>
    <row r="661" spans="2:4" x14ac:dyDescent="0.2">
      <c r="B661" s="4">
        <v>2.4</v>
      </c>
      <c r="C661" s="4">
        <v>1</v>
      </c>
      <c r="D661" s="4">
        <v>37.071100000000001</v>
      </c>
    </row>
    <row r="662" spans="2:4" x14ac:dyDescent="0.2">
      <c r="B662" s="4">
        <v>2.7</v>
      </c>
      <c r="C662" s="4">
        <v>1</v>
      </c>
      <c r="D662" s="4">
        <v>35.9</v>
      </c>
    </row>
    <row r="663" spans="2:4" x14ac:dyDescent="0.2">
      <c r="B663" s="4">
        <v>2</v>
      </c>
      <c r="C663" s="4">
        <v>0</v>
      </c>
      <c r="D663" s="4">
        <v>42</v>
      </c>
    </row>
    <row r="664" spans="2:4" x14ac:dyDescent="0.2">
      <c r="B664" s="4">
        <v>3.2</v>
      </c>
      <c r="C664" s="4">
        <v>1</v>
      </c>
      <c r="D664" s="4">
        <v>36.4</v>
      </c>
    </row>
    <row r="665" spans="2:4" x14ac:dyDescent="0.2">
      <c r="B665" s="4">
        <v>2.9</v>
      </c>
      <c r="C665" s="4">
        <v>1</v>
      </c>
      <c r="D665" s="4">
        <v>34.151400000000002</v>
      </c>
    </row>
    <row r="666" spans="2:4" x14ac:dyDescent="0.2">
      <c r="B666" s="4">
        <v>2.9</v>
      </c>
      <c r="C666" s="4">
        <v>0</v>
      </c>
      <c r="D666" s="4">
        <v>35.323700000000002</v>
      </c>
    </row>
    <row r="667" spans="2:4" x14ac:dyDescent="0.2">
      <c r="B667" s="4">
        <v>3.7</v>
      </c>
      <c r="C667" s="4">
        <v>1</v>
      </c>
      <c r="D667" s="4">
        <v>31.8217</v>
      </c>
    </row>
    <row r="668" spans="2:4" x14ac:dyDescent="0.2">
      <c r="B668" s="4">
        <v>5.3</v>
      </c>
      <c r="C668" s="4">
        <v>1</v>
      </c>
      <c r="D668" s="4">
        <v>27.9</v>
      </c>
    </row>
    <row r="669" spans="2:4" x14ac:dyDescent="0.2">
      <c r="B669" s="4">
        <v>3.7</v>
      </c>
      <c r="C669" s="4">
        <v>1</v>
      </c>
      <c r="D669" s="4">
        <v>27</v>
      </c>
    </row>
    <row r="670" spans="2:4" x14ac:dyDescent="0.2">
      <c r="B670" s="4">
        <v>2.9</v>
      </c>
      <c r="C670" s="4">
        <v>1</v>
      </c>
      <c r="D670" s="4">
        <v>34.299999999999997</v>
      </c>
    </row>
    <row r="671" spans="2:4" x14ac:dyDescent="0.2">
      <c r="B671" s="4">
        <v>2.9</v>
      </c>
      <c r="C671" s="4">
        <v>0</v>
      </c>
      <c r="D671" s="4">
        <v>35.5</v>
      </c>
    </row>
    <row r="672" spans="2:4" x14ac:dyDescent="0.2">
      <c r="B672" s="4">
        <v>3.7</v>
      </c>
      <c r="C672" s="4">
        <v>1</v>
      </c>
      <c r="D672" s="4">
        <v>31.6</v>
      </c>
    </row>
    <row r="673" spans="2:4" x14ac:dyDescent="0.2">
      <c r="B673" s="4">
        <v>5.3</v>
      </c>
      <c r="C673" s="4">
        <v>1</v>
      </c>
      <c r="D673" s="4">
        <v>27.9</v>
      </c>
    </row>
    <row r="674" spans="2:4" x14ac:dyDescent="0.2">
      <c r="B674" s="4">
        <v>2.2999999999999998</v>
      </c>
      <c r="C674" s="4">
        <v>1</v>
      </c>
      <c r="D674" s="4">
        <v>32.8232</v>
      </c>
    </row>
    <row r="675" spans="2:4" x14ac:dyDescent="0.2">
      <c r="B675" s="4">
        <v>2.2999999999999998</v>
      </c>
      <c r="C675" s="4">
        <v>0</v>
      </c>
      <c r="D675" s="4">
        <v>37.700000000000003</v>
      </c>
    </row>
    <row r="676" spans="2:4" x14ac:dyDescent="0.2">
      <c r="B676" s="4">
        <v>4</v>
      </c>
      <c r="C676" s="4">
        <v>0</v>
      </c>
      <c r="D676" s="4">
        <v>28.6</v>
      </c>
    </row>
    <row r="677" spans="2:4" x14ac:dyDescent="0.2">
      <c r="B677" s="4">
        <v>4</v>
      </c>
      <c r="C677" s="4">
        <v>1</v>
      </c>
      <c r="D677" s="4">
        <v>28.5</v>
      </c>
    </row>
    <row r="678" spans="2:4" x14ac:dyDescent="0.2">
      <c r="B678" s="4">
        <v>2.9</v>
      </c>
      <c r="C678" s="4">
        <v>1</v>
      </c>
      <c r="D678" s="4">
        <v>34.179600000000001</v>
      </c>
    </row>
    <row r="679" spans="2:4" x14ac:dyDescent="0.2">
      <c r="B679" s="4">
        <v>2.9</v>
      </c>
      <c r="C679" s="4">
        <v>0</v>
      </c>
      <c r="D679" s="4">
        <v>35.258200000000002</v>
      </c>
    </row>
    <row r="680" spans="2:4" x14ac:dyDescent="0.2">
      <c r="B680" s="4">
        <v>3.7</v>
      </c>
      <c r="C680" s="4">
        <v>1</v>
      </c>
      <c r="D680" s="4">
        <v>31.846699999999998</v>
      </c>
    </row>
    <row r="681" spans="2:4" x14ac:dyDescent="0.2">
      <c r="B681" s="4">
        <v>5.3</v>
      </c>
      <c r="C681" s="4">
        <v>1</v>
      </c>
      <c r="D681" s="4">
        <v>27.9</v>
      </c>
    </row>
    <row r="682" spans="2:4" x14ac:dyDescent="0.2">
      <c r="B682" s="4">
        <v>3.7</v>
      </c>
      <c r="C682" s="4">
        <v>1</v>
      </c>
      <c r="D682" s="4">
        <v>27</v>
      </c>
    </row>
    <row r="683" spans="2:4" x14ac:dyDescent="0.2">
      <c r="B683" s="4">
        <v>2.9</v>
      </c>
      <c r="C683" s="4">
        <v>1</v>
      </c>
      <c r="D683" s="4">
        <v>34.299999999999997</v>
      </c>
    </row>
    <row r="684" spans="2:4" x14ac:dyDescent="0.2">
      <c r="B684" s="4">
        <v>2.9</v>
      </c>
      <c r="C684" s="4">
        <v>0</v>
      </c>
      <c r="D684" s="4">
        <v>35.5</v>
      </c>
    </row>
    <row r="685" spans="2:4" x14ac:dyDescent="0.2">
      <c r="B685" s="4">
        <v>3.7</v>
      </c>
      <c r="C685" s="4">
        <v>1</v>
      </c>
      <c r="D685" s="4">
        <v>31.6</v>
      </c>
    </row>
    <row r="686" spans="2:4" x14ac:dyDescent="0.2">
      <c r="B686" s="4">
        <v>5.3</v>
      </c>
      <c r="C686" s="4">
        <v>1</v>
      </c>
      <c r="D686" s="4">
        <v>27.9</v>
      </c>
    </row>
    <row r="687" spans="2:4" x14ac:dyDescent="0.2">
      <c r="B687" s="4">
        <v>2.5</v>
      </c>
      <c r="C687" s="4">
        <v>1</v>
      </c>
      <c r="D687" s="4">
        <v>30.168800000000001</v>
      </c>
    </row>
    <row r="688" spans="2:4" x14ac:dyDescent="0.2">
      <c r="B688" s="4">
        <v>2.5</v>
      </c>
      <c r="C688" s="4">
        <v>0</v>
      </c>
      <c r="D688" s="4">
        <v>31.7</v>
      </c>
    </row>
    <row r="689" spans="2:4" x14ac:dyDescent="0.2">
      <c r="B689" s="4">
        <v>4</v>
      </c>
      <c r="C689" s="4">
        <v>1</v>
      </c>
      <c r="D689" s="4">
        <v>27.736599999999999</v>
      </c>
    </row>
    <row r="690" spans="2:4" x14ac:dyDescent="0.2">
      <c r="B690" s="4">
        <v>4</v>
      </c>
      <c r="C690" s="4">
        <v>0</v>
      </c>
      <c r="D690" s="4">
        <v>27.589400000000001</v>
      </c>
    </row>
    <row r="691" spans="2:4" x14ac:dyDescent="0.2">
      <c r="B691" s="4">
        <v>2.5</v>
      </c>
      <c r="C691" s="4">
        <v>1</v>
      </c>
      <c r="D691" s="4">
        <v>30.2</v>
      </c>
    </row>
    <row r="692" spans="2:4" x14ac:dyDescent="0.2">
      <c r="B692" s="4">
        <v>2.5</v>
      </c>
      <c r="C692" s="4">
        <v>0</v>
      </c>
      <c r="D692" s="4">
        <v>31.8</v>
      </c>
    </row>
    <row r="693" spans="2:4" x14ac:dyDescent="0.2">
      <c r="B693" s="4">
        <v>4</v>
      </c>
      <c r="C693" s="4">
        <v>1</v>
      </c>
      <c r="D693" s="4">
        <v>27.785699999999999</v>
      </c>
    </row>
    <row r="694" spans="2:4" x14ac:dyDescent="0.2">
      <c r="B694" s="4">
        <v>2.7</v>
      </c>
      <c r="C694" s="4">
        <v>1</v>
      </c>
      <c r="D694" s="4">
        <v>35.429099999999998</v>
      </c>
    </row>
    <row r="695" spans="2:4" x14ac:dyDescent="0.2">
      <c r="B695" s="4">
        <v>2.7</v>
      </c>
      <c r="C695" s="4">
        <v>0</v>
      </c>
      <c r="D695" s="4">
        <v>36.146299999999997</v>
      </c>
    </row>
    <row r="696" spans="2:4" x14ac:dyDescent="0.2">
      <c r="B696" s="4">
        <v>4</v>
      </c>
      <c r="C696" s="4">
        <v>1</v>
      </c>
      <c r="D696" s="4">
        <v>29.2</v>
      </c>
    </row>
    <row r="697" spans="2:4" x14ac:dyDescent="0.2">
      <c r="B697" s="4">
        <v>4</v>
      </c>
      <c r="C697" s="4">
        <v>0</v>
      </c>
      <c r="D697" s="4">
        <v>25.3</v>
      </c>
    </row>
    <row r="698" spans="2:4" x14ac:dyDescent="0.2">
      <c r="B698" s="4">
        <v>2.9</v>
      </c>
      <c r="C698" s="4">
        <v>1</v>
      </c>
      <c r="D698" s="4">
        <v>32.4</v>
      </c>
    </row>
    <row r="699" spans="2:4" x14ac:dyDescent="0.2">
      <c r="B699" s="4">
        <v>2.9</v>
      </c>
      <c r="C699" s="4">
        <v>0</v>
      </c>
      <c r="D699" s="4">
        <v>34.1</v>
      </c>
    </row>
    <row r="700" spans="2:4" x14ac:dyDescent="0.2">
      <c r="B700" s="4">
        <v>3.7</v>
      </c>
      <c r="C700" s="4">
        <v>1</v>
      </c>
      <c r="D700" s="4">
        <v>31.411200000000001</v>
      </c>
    </row>
    <row r="701" spans="2:4" x14ac:dyDescent="0.2">
      <c r="B701" s="4">
        <v>5.3</v>
      </c>
      <c r="C701" s="4">
        <v>1</v>
      </c>
      <c r="D701" s="4">
        <v>26.6</v>
      </c>
    </row>
    <row r="702" spans="2:4" x14ac:dyDescent="0.2">
      <c r="B702" s="4">
        <v>3.7</v>
      </c>
      <c r="C702" s="4">
        <v>1</v>
      </c>
      <c r="D702" s="4">
        <v>29.799900000000001</v>
      </c>
    </row>
    <row r="703" spans="2:4" x14ac:dyDescent="0.2">
      <c r="B703" s="4">
        <v>3.7</v>
      </c>
      <c r="C703" s="4">
        <v>1</v>
      </c>
      <c r="D703" s="4">
        <v>29.799900000000001</v>
      </c>
    </row>
    <row r="704" spans="2:4" x14ac:dyDescent="0.2">
      <c r="B704" s="4">
        <v>5.3</v>
      </c>
      <c r="C704" s="4">
        <v>1</v>
      </c>
      <c r="D704" s="4">
        <v>26.6</v>
      </c>
    </row>
    <row r="705" spans="2:4" x14ac:dyDescent="0.2">
      <c r="B705" s="4">
        <v>4</v>
      </c>
      <c r="C705" s="4">
        <v>0</v>
      </c>
      <c r="D705" s="4">
        <v>26.2</v>
      </c>
    </row>
    <row r="706" spans="2:4" x14ac:dyDescent="0.2">
      <c r="B706" s="4">
        <v>4</v>
      </c>
      <c r="C706" s="4">
        <v>1</v>
      </c>
      <c r="D706" s="4">
        <v>24.6648</v>
      </c>
    </row>
    <row r="707" spans="2:4" x14ac:dyDescent="0.2">
      <c r="B707" s="4">
        <v>2.9</v>
      </c>
      <c r="C707" s="4">
        <v>1</v>
      </c>
      <c r="D707" s="4">
        <v>32.4</v>
      </c>
    </row>
    <row r="708" spans="2:4" x14ac:dyDescent="0.2">
      <c r="B708" s="4">
        <v>2.9</v>
      </c>
      <c r="C708" s="4">
        <v>0</v>
      </c>
      <c r="D708" s="4">
        <v>34.1</v>
      </c>
    </row>
    <row r="709" spans="2:4" x14ac:dyDescent="0.2">
      <c r="B709" s="4">
        <v>3.7</v>
      </c>
      <c r="C709" s="4">
        <v>1</v>
      </c>
      <c r="D709" s="4">
        <v>31.3858</v>
      </c>
    </row>
    <row r="710" spans="2:4" x14ac:dyDescent="0.2">
      <c r="B710" s="4">
        <v>5.3</v>
      </c>
      <c r="C710" s="4">
        <v>1</v>
      </c>
      <c r="D710" s="4">
        <v>26.6</v>
      </c>
    </row>
    <row r="711" spans="2:4" x14ac:dyDescent="0.2">
      <c r="B711" s="4">
        <v>3.7</v>
      </c>
      <c r="C711" s="4">
        <v>1</v>
      </c>
      <c r="D711" s="4">
        <v>29.799900000000001</v>
      </c>
    </row>
    <row r="712" spans="2:4" x14ac:dyDescent="0.2">
      <c r="B712" s="4">
        <v>3.7</v>
      </c>
      <c r="C712" s="4">
        <v>1</v>
      </c>
      <c r="D712" s="4">
        <v>29.799900000000001</v>
      </c>
    </row>
    <row r="713" spans="2:4" x14ac:dyDescent="0.2">
      <c r="B713" s="4">
        <v>5.3</v>
      </c>
      <c r="C713" s="4">
        <v>1</v>
      </c>
      <c r="D713" s="4">
        <v>26.6</v>
      </c>
    </row>
    <row r="714" spans="2:4" x14ac:dyDescent="0.2">
      <c r="B714" s="4">
        <v>4</v>
      </c>
      <c r="C714" s="4">
        <v>0</v>
      </c>
      <c r="D714" s="4">
        <v>26.82</v>
      </c>
    </row>
    <row r="715" spans="2:4" x14ac:dyDescent="0.2">
      <c r="B715" s="4">
        <v>4</v>
      </c>
      <c r="C715" s="4">
        <v>1</v>
      </c>
      <c r="D715" s="4">
        <v>26.6538</v>
      </c>
    </row>
    <row r="716" spans="2:4" x14ac:dyDescent="0.2">
      <c r="B716" s="4">
        <v>4</v>
      </c>
      <c r="C716" s="4">
        <v>1</v>
      </c>
      <c r="D716" s="4">
        <v>26.384599999999999</v>
      </c>
    </row>
    <row r="717" spans="2:4" x14ac:dyDescent="0.2">
      <c r="B717" s="4">
        <v>2.7</v>
      </c>
      <c r="C717" s="4">
        <v>0</v>
      </c>
      <c r="D717" s="4">
        <v>30.3</v>
      </c>
    </row>
    <row r="718" spans="2:4" x14ac:dyDescent="0.2">
      <c r="B718" s="4">
        <v>4</v>
      </c>
      <c r="C718" s="4">
        <v>1</v>
      </c>
      <c r="D718" s="4">
        <v>28.3</v>
      </c>
    </row>
    <row r="719" spans="2:4" x14ac:dyDescent="0.2">
      <c r="B719" s="4">
        <v>4</v>
      </c>
      <c r="C719" s="4">
        <v>0</v>
      </c>
      <c r="D719" s="4">
        <v>24.4</v>
      </c>
    </row>
    <row r="720" spans="2:4" x14ac:dyDescent="0.2">
      <c r="B720" s="4">
        <v>4.3</v>
      </c>
      <c r="C720" s="4">
        <v>1</v>
      </c>
      <c r="D720" s="4">
        <v>27.805499999999999</v>
      </c>
    </row>
    <row r="721" spans="2:4" x14ac:dyDescent="0.2">
      <c r="B721" s="4">
        <v>4.8</v>
      </c>
      <c r="C721" s="4">
        <v>1</v>
      </c>
      <c r="D721" s="4">
        <v>26.228300000000001</v>
      </c>
    </row>
    <row r="722" spans="2:4" x14ac:dyDescent="0.2">
      <c r="B722" s="4">
        <v>5.3</v>
      </c>
      <c r="C722" s="4">
        <v>1</v>
      </c>
      <c r="D722" s="4">
        <v>29.370799999999999</v>
      </c>
    </row>
    <row r="723" spans="2:4" x14ac:dyDescent="0.2">
      <c r="B723" s="4">
        <v>6.2</v>
      </c>
      <c r="C723" s="4">
        <v>1</v>
      </c>
      <c r="D723" s="4">
        <v>26.1</v>
      </c>
    </row>
    <row r="724" spans="2:4" x14ac:dyDescent="0.2">
      <c r="B724" s="4">
        <v>6</v>
      </c>
      <c r="C724" s="4">
        <v>0</v>
      </c>
      <c r="D724" s="4">
        <v>30.5</v>
      </c>
    </row>
    <row r="725" spans="2:4" x14ac:dyDescent="0.2">
      <c r="B725" s="4">
        <v>5.3</v>
      </c>
      <c r="C725" s="4">
        <v>1</v>
      </c>
      <c r="D725" s="4">
        <v>30.4</v>
      </c>
    </row>
    <row r="726" spans="2:4" x14ac:dyDescent="0.2">
      <c r="B726" s="4">
        <v>3.7</v>
      </c>
      <c r="C726" s="4">
        <v>1</v>
      </c>
      <c r="D726" s="4">
        <v>28.1</v>
      </c>
    </row>
    <row r="727" spans="2:4" x14ac:dyDescent="0.2">
      <c r="B727" s="4">
        <v>4.7</v>
      </c>
      <c r="C727" s="4">
        <v>1</v>
      </c>
      <c r="D727" s="4">
        <v>25.6</v>
      </c>
    </row>
    <row r="728" spans="2:4" x14ac:dyDescent="0.2">
      <c r="B728" s="4">
        <v>3.7</v>
      </c>
      <c r="C728" s="4">
        <v>1</v>
      </c>
      <c r="D728" s="4">
        <v>27.8</v>
      </c>
    </row>
    <row r="729" spans="2:4" x14ac:dyDescent="0.2">
      <c r="B729" s="4">
        <v>4.7</v>
      </c>
      <c r="C729" s="4">
        <v>1</v>
      </c>
      <c r="D729" s="4">
        <v>25.6</v>
      </c>
    </row>
    <row r="730" spans="2:4" x14ac:dyDescent="0.2">
      <c r="B730" s="4">
        <v>5.7</v>
      </c>
      <c r="C730" s="4">
        <v>1</v>
      </c>
      <c r="D730" s="4">
        <v>27.1</v>
      </c>
    </row>
    <row r="731" spans="2:4" x14ac:dyDescent="0.2">
      <c r="B731" s="4">
        <v>4</v>
      </c>
      <c r="C731" s="4">
        <v>1</v>
      </c>
      <c r="D731" s="4">
        <v>27.8</v>
      </c>
    </row>
    <row r="732" spans="2:4" x14ac:dyDescent="0.2">
      <c r="B732" s="4">
        <v>4.5999999999999996</v>
      </c>
      <c r="C732" s="4">
        <v>1</v>
      </c>
      <c r="D732" s="4">
        <v>29</v>
      </c>
    </row>
    <row r="733" spans="2:4" x14ac:dyDescent="0.2">
      <c r="B733" s="4">
        <v>5.4</v>
      </c>
      <c r="C733" s="4">
        <v>1</v>
      </c>
      <c r="D733" s="4">
        <v>27.0426</v>
      </c>
    </row>
    <row r="734" spans="2:4" x14ac:dyDescent="0.2">
      <c r="B734" s="4">
        <v>4.5999999999999996</v>
      </c>
      <c r="C734" s="4">
        <v>1</v>
      </c>
      <c r="D734" s="4">
        <v>26.782900000000001</v>
      </c>
    </row>
    <row r="735" spans="2:4" x14ac:dyDescent="0.2">
      <c r="B735" s="4">
        <v>4.5999999999999996</v>
      </c>
      <c r="C735" s="4">
        <v>1</v>
      </c>
      <c r="D735" s="4">
        <v>28.4633</v>
      </c>
    </row>
    <row r="736" spans="2:4" x14ac:dyDescent="0.2">
      <c r="B736" s="4">
        <v>4.3</v>
      </c>
      <c r="C736" s="4">
        <v>1</v>
      </c>
      <c r="D736" s="4">
        <v>27.8522</v>
      </c>
    </row>
    <row r="737" spans="2:4" x14ac:dyDescent="0.2">
      <c r="B737" s="4">
        <v>4.8</v>
      </c>
      <c r="C737" s="4">
        <v>1</v>
      </c>
      <c r="D737" s="4">
        <v>26.212499999999999</v>
      </c>
    </row>
    <row r="738" spans="2:4" x14ac:dyDescent="0.2">
      <c r="B738" s="4">
        <v>5.3</v>
      </c>
      <c r="C738" s="4">
        <v>1</v>
      </c>
      <c r="D738" s="4">
        <v>29.3645</v>
      </c>
    </row>
    <row r="739" spans="2:4" x14ac:dyDescent="0.2">
      <c r="B739" s="4">
        <v>6.2</v>
      </c>
      <c r="C739" s="4">
        <v>1</v>
      </c>
      <c r="D739" s="4">
        <v>26.1</v>
      </c>
    </row>
    <row r="740" spans="2:4" x14ac:dyDescent="0.2">
      <c r="B740" s="4">
        <v>6</v>
      </c>
      <c r="C740" s="4">
        <v>0</v>
      </c>
      <c r="D740" s="4">
        <v>30.5</v>
      </c>
    </row>
    <row r="741" spans="2:4" x14ac:dyDescent="0.2">
      <c r="B741" s="4">
        <v>5.3</v>
      </c>
      <c r="C741" s="4">
        <v>1</v>
      </c>
      <c r="D741" s="4">
        <v>30.4</v>
      </c>
    </row>
    <row r="742" spans="2:4" x14ac:dyDescent="0.2">
      <c r="B742" s="4">
        <v>5.6</v>
      </c>
      <c r="C742" s="4">
        <v>1</v>
      </c>
      <c r="D742" s="4">
        <v>24.9815</v>
      </c>
    </row>
    <row r="743" spans="2:4" x14ac:dyDescent="0.2">
      <c r="B743" s="4">
        <v>5.6</v>
      </c>
      <c r="C743" s="4">
        <v>1</v>
      </c>
      <c r="D743" s="4">
        <v>25.008900000000001</v>
      </c>
    </row>
    <row r="744" spans="2:4" x14ac:dyDescent="0.2">
      <c r="B744" s="4">
        <v>4</v>
      </c>
      <c r="C744" s="4">
        <v>1</v>
      </c>
      <c r="D744" s="4">
        <v>25.7499</v>
      </c>
    </row>
    <row r="745" spans="2:4" x14ac:dyDescent="0.2">
      <c r="B745" s="4">
        <v>4.5999999999999996</v>
      </c>
      <c r="C745" s="4">
        <v>1</v>
      </c>
      <c r="D745" s="4">
        <v>28.0212</v>
      </c>
    </row>
    <row r="746" spans="2:4" x14ac:dyDescent="0.2">
      <c r="B746" s="4">
        <v>5.7</v>
      </c>
      <c r="C746" s="4">
        <v>1</v>
      </c>
      <c r="D746" s="4">
        <v>25.555099999999999</v>
      </c>
    </row>
    <row r="747" spans="2:4" x14ac:dyDescent="0.2">
      <c r="B747" s="4">
        <v>4.3</v>
      </c>
      <c r="C747" s="4">
        <v>1</v>
      </c>
      <c r="D747" s="4">
        <v>24.1937</v>
      </c>
    </row>
    <row r="748" spans="2:4" x14ac:dyDescent="0.2">
      <c r="B748" s="4">
        <v>4.8</v>
      </c>
      <c r="C748" s="4">
        <v>1</v>
      </c>
      <c r="D748" s="4">
        <v>24.1496</v>
      </c>
    </row>
    <row r="749" spans="2:4" x14ac:dyDescent="0.2">
      <c r="B749" s="4">
        <v>5.3</v>
      </c>
      <c r="C749" s="4">
        <v>1</v>
      </c>
      <c r="D749" s="4">
        <v>29.020499999999998</v>
      </c>
    </row>
    <row r="750" spans="2:4" x14ac:dyDescent="0.2">
      <c r="B750" s="4">
        <v>6.2</v>
      </c>
      <c r="C750" s="4">
        <v>1</v>
      </c>
      <c r="D750" s="4">
        <v>25.799900000000001</v>
      </c>
    </row>
    <row r="751" spans="2:4" x14ac:dyDescent="0.2">
      <c r="B751" s="4">
        <v>6</v>
      </c>
      <c r="C751" s="4">
        <v>0</v>
      </c>
      <c r="D751" s="4">
        <v>30.299900000000001</v>
      </c>
    </row>
    <row r="752" spans="2:4" x14ac:dyDescent="0.2">
      <c r="B752" s="4">
        <v>3.7</v>
      </c>
      <c r="C752" s="4">
        <v>1</v>
      </c>
      <c r="D752" s="4">
        <v>24.4</v>
      </c>
    </row>
    <row r="753" spans="2:4" x14ac:dyDescent="0.2">
      <c r="B753" s="4">
        <v>4.7</v>
      </c>
      <c r="C753" s="4">
        <v>1</v>
      </c>
      <c r="D753" s="4">
        <v>25.6</v>
      </c>
    </row>
    <row r="754" spans="2:4" x14ac:dyDescent="0.2">
      <c r="B754" s="4">
        <v>4.7</v>
      </c>
      <c r="C754" s="4">
        <v>1</v>
      </c>
      <c r="D754" s="4">
        <v>24.5</v>
      </c>
    </row>
    <row r="755" spans="2:4" x14ac:dyDescent="0.2">
      <c r="B755" s="4">
        <v>5.7</v>
      </c>
      <c r="C755" s="4">
        <v>1</v>
      </c>
      <c r="D755" s="4">
        <v>25.4</v>
      </c>
    </row>
    <row r="756" spans="2:4" x14ac:dyDescent="0.2">
      <c r="B756" s="4">
        <v>4</v>
      </c>
      <c r="C756" s="4">
        <v>1</v>
      </c>
      <c r="D756" s="4">
        <v>25.753499999999999</v>
      </c>
    </row>
    <row r="757" spans="2:4" x14ac:dyDescent="0.2">
      <c r="B757" s="4">
        <v>4.5999999999999996</v>
      </c>
      <c r="C757" s="4">
        <v>1</v>
      </c>
      <c r="D757" s="4">
        <v>26.662199999999999</v>
      </c>
    </row>
    <row r="758" spans="2:4" x14ac:dyDescent="0.2">
      <c r="B758" s="4">
        <v>5.4</v>
      </c>
      <c r="C758" s="4">
        <v>1</v>
      </c>
      <c r="D758" s="4">
        <v>24.793900000000001</v>
      </c>
    </row>
    <row r="759" spans="2:4" x14ac:dyDescent="0.2">
      <c r="B759" s="4">
        <v>4.5999999999999996</v>
      </c>
      <c r="C759" s="4">
        <v>1</v>
      </c>
      <c r="D759" s="4">
        <v>27.106100000000001</v>
      </c>
    </row>
    <row r="760" spans="2:4" x14ac:dyDescent="0.2">
      <c r="B760" s="4">
        <v>4.5999999999999996</v>
      </c>
      <c r="C760" s="4">
        <v>1</v>
      </c>
      <c r="D760" s="4">
        <v>25.229800000000001</v>
      </c>
    </row>
    <row r="761" spans="2:4" x14ac:dyDescent="0.2">
      <c r="B761" s="4">
        <v>4.3</v>
      </c>
      <c r="C761" s="4">
        <v>1</v>
      </c>
      <c r="D761" s="4">
        <v>24.1937</v>
      </c>
    </row>
    <row r="762" spans="2:4" x14ac:dyDescent="0.2">
      <c r="B762" s="4">
        <v>4.8</v>
      </c>
      <c r="C762" s="4">
        <v>1</v>
      </c>
      <c r="D762" s="4">
        <v>24.153400000000001</v>
      </c>
    </row>
    <row r="763" spans="2:4" x14ac:dyDescent="0.2">
      <c r="B763" s="4">
        <v>5.3</v>
      </c>
      <c r="C763" s="4">
        <v>1</v>
      </c>
      <c r="D763" s="4">
        <v>29.0185</v>
      </c>
    </row>
    <row r="764" spans="2:4" x14ac:dyDescent="0.2">
      <c r="B764" s="4">
        <v>6.2</v>
      </c>
      <c r="C764" s="4">
        <v>1</v>
      </c>
      <c r="D764" s="4">
        <v>25.802600000000002</v>
      </c>
    </row>
    <row r="765" spans="2:4" x14ac:dyDescent="0.2">
      <c r="B765" s="4">
        <v>6</v>
      </c>
      <c r="C765" s="4">
        <v>0</v>
      </c>
      <c r="D765" s="4">
        <v>30.299900000000001</v>
      </c>
    </row>
    <row r="766" spans="2:4" x14ac:dyDescent="0.2">
      <c r="B766" s="4">
        <v>6.2</v>
      </c>
      <c r="C766" s="4">
        <v>1</v>
      </c>
      <c r="D766" s="4">
        <v>25.799900000000001</v>
      </c>
    </row>
    <row r="767" spans="2:4" x14ac:dyDescent="0.2">
      <c r="B767" s="4">
        <v>3.5</v>
      </c>
      <c r="C767" s="4">
        <v>1</v>
      </c>
      <c r="D767" s="4">
        <v>28.2</v>
      </c>
    </row>
    <row r="768" spans="2:4" x14ac:dyDescent="0.2">
      <c r="B768" s="4">
        <v>3.7</v>
      </c>
      <c r="C768" s="4">
        <v>0</v>
      </c>
      <c r="D768" s="4">
        <v>25.2</v>
      </c>
    </row>
    <row r="769" spans="2:4" x14ac:dyDescent="0.2">
      <c r="B769" s="4">
        <v>3.7</v>
      </c>
      <c r="C769" s="4">
        <v>1</v>
      </c>
      <c r="D769" s="4">
        <v>25.1</v>
      </c>
    </row>
    <row r="770" spans="2:4" x14ac:dyDescent="0.2">
      <c r="B770" s="4">
        <v>5.3</v>
      </c>
      <c r="C770" s="4">
        <v>1</v>
      </c>
      <c r="D770" s="4">
        <v>22.299900000000001</v>
      </c>
    </row>
    <row r="771" spans="2:4" x14ac:dyDescent="0.2">
      <c r="B771" s="4">
        <v>5.6</v>
      </c>
      <c r="C771" s="4">
        <v>1</v>
      </c>
      <c r="D771" s="4">
        <v>23.061</v>
      </c>
    </row>
    <row r="772" spans="2:4" x14ac:dyDescent="0.2">
      <c r="B772" s="4">
        <v>5.6</v>
      </c>
      <c r="C772" s="4">
        <v>1</v>
      </c>
      <c r="D772" s="4">
        <v>23.110900000000001</v>
      </c>
    </row>
    <row r="773" spans="2:4" x14ac:dyDescent="0.2">
      <c r="B773" s="4">
        <v>4.5999999999999996</v>
      </c>
      <c r="C773" s="4">
        <v>1</v>
      </c>
      <c r="D773" s="4">
        <v>26.229500000000002</v>
      </c>
    </row>
    <row r="774" spans="2:4" x14ac:dyDescent="0.2">
      <c r="B774" s="4">
        <v>5.7</v>
      </c>
      <c r="C774" s="4">
        <v>1</v>
      </c>
      <c r="D774" s="4">
        <v>23.431799999999999</v>
      </c>
    </row>
    <row r="775" spans="2:4" x14ac:dyDescent="0.2">
      <c r="B775" s="4">
        <v>5.7</v>
      </c>
      <c r="C775" s="4">
        <v>1</v>
      </c>
      <c r="D775" s="4">
        <v>23.999300000000002</v>
      </c>
    </row>
    <row r="776" spans="2:4" x14ac:dyDescent="0.2">
      <c r="B776" s="4">
        <v>4.3</v>
      </c>
      <c r="C776" s="4">
        <v>1</v>
      </c>
      <c r="D776" s="4">
        <v>27.6</v>
      </c>
    </row>
    <row r="777" spans="2:4" x14ac:dyDescent="0.2">
      <c r="B777" s="4">
        <v>5.3</v>
      </c>
      <c r="C777" s="4">
        <v>1</v>
      </c>
      <c r="D777" s="4">
        <v>24.299900000000001</v>
      </c>
    </row>
    <row r="778" spans="2:4" x14ac:dyDescent="0.2">
      <c r="B778" s="4">
        <v>5.3</v>
      </c>
      <c r="C778" s="4">
        <v>1</v>
      </c>
      <c r="D778" s="4">
        <v>23.299900000000001</v>
      </c>
    </row>
    <row r="779" spans="2:4" x14ac:dyDescent="0.2">
      <c r="B779" s="4">
        <v>5.3</v>
      </c>
      <c r="C779" s="4">
        <v>1</v>
      </c>
      <c r="D779" s="4">
        <v>22.761900000000001</v>
      </c>
    </row>
    <row r="780" spans="2:4" x14ac:dyDescent="0.2">
      <c r="B780" s="4">
        <v>5.3</v>
      </c>
      <c r="C780" s="4">
        <v>1</v>
      </c>
      <c r="D780" s="4">
        <v>22.9</v>
      </c>
    </row>
    <row r="781" spans="2:4" x14ac:dyDescent="0.2">
      <c r="B781" s="4">
        <v>4.3</v>
      </c>
      <c r="C781" s="4">
        <v>1</v>
      </c>
      <c r="D781" s="4">
        <v>27.6</v>
      </c>
    </row>
    <row r="782" spans="2:4" x14ac:dyDescent="0.2">
      <c r="B782" s="4">
        <v>5.3</v>
      </c>
      <c r="C782" s="4">
        <v>1</v>
      </c>
      <c r="D782" s="4">
        <v>24.299900000000001</v>
      </c>
    </row>
    <row r="783" spans="2:4" x14ac:dyDescent="0.2">
      <c r="B783" s="4">
        <v>5.3</v>
      </c>
      <c r="C783" s="4">
        <v>1</v>
      </c>
      <c r="D783" s="4">
        <v>23.299900000000001</v>
      </c>
    </row>
    <row r="784" spans="2:4" x14ac:dyDescent="0.2">
      <c r="B784" s="4">
        <v>5.3</v>
      </c>
      <c r="C784" s="4">
        <v>1</v>
      </c>
      <c r="D784" s="4">
        <v>22.761900000000001</v>
      </c>
    </row>
    <row r="785" spans="2:4" x14ac:dyDescent="0.2">
      <c r="B785" s="4">
        <v>5.3</v>
      </c>
      <c r="C785" s="4">
        <v>1</v>
      </c>
      <c r="D785" s="4">
        <v>22.9</v>
      </c>
    </row>
    <row r="786" spans="2:4" x14ac:dyDescent="0.2">
      <c r="B786" s="4">
        <v>5.3</v>
      </c>
      <c r="C786" s="4">
        <v>1</v>
      </c>
      <c r="D786" s="4">
        <v>23.299900000000001</v>
      </c>
    </row>
    <row r="787" spans="2:4" x14ac:dyDescent="0.2">
      <c r="B787" s="4">
        <v>5.3</v>
      </c>
      <c r="C787" s="4">
        <v>1</v>
      </c>
      <c r="D787" s="4">
        <v>22.9</v>
      </c>
    </row>
    <row r="788" spans="2:4" x14ac:dyDescent="0.2">
      <c r="B788" s="4">
        <v>5.3</v>
      </c>
      <c r="C788" s="4">
        <v>1</v>
      </c>
      <c r="D788" s="4">
        <v>23.299900000000001</v>
      </c>
    </row>
    <row r="789" spans="2:4" x14ac:dyDescent="0.2">
      <c r="B789" s="4">
        <v>5.3</v>
      </c>
      <c r="C789" s="4">
        <v>1</v>
      </c>
      <c r="D789" s="4">
        <v>22.9</v>
      </c>
    </row>
    <row r="790" spans="2:4" x14ac:dyDescent="0.2">
      <c r="B790" s="4">
        <v>2</v>
      </c>
      <c r="C790" s="4">
        <v>1</v>
      </c>
      <c r="D790" s="4">
        <v>35</v>
      </c>
    </row>
    <row r="791" spans="2:4" x14ac:dyDescent="0.2">
      <c r="B791" s="4">
        <v>3.3</v>
      </c>
      <c r="C791" s="4">
        <v>1</v>
      </c>
      <c r="D791" s="4">
        <v>33.098799999999997</v>
      </c>
    </row>
    <row r="792" spans="2:4" x14ac:dyDescent="0.2">
      <c r="B792" s="4">
        <v>3.8</v>
      </c>
      <c r="C792" s="4">
        <v>1</v>
      </c>
      <c r="D792" s="4">
        <v>31.9</v>
      </c>
    </row>
    <row r="793" spans="2:4" x14ac:dyDescent="0.2">
      <c r="B793" s="4">
        <v>4</v>
      </c>
      <c r="C793" s="4">
        <v>1</v>
      </c>
      <c r="D793" s="4">
        <v>35.200000000000003</v>
      </c>
    </row>
    <row r="794" spans="2:4" x14ac:dyDescent="0.2">
      <c r="B794" s="4">
        <v>3.3</v>
      </c>
      <c r="C794" s="4">
        <v>1</v>
      </c>
      <c r="D794" s="4">
        <v>33.098799999999997</v>
      </c>
    </row>
    <row r="795" spans="2:4" x14ac:dyDescent="0.2">
      <c r="B795" s="4">
        <v>3.8</v>
      </c>
      <c r="C795" s="4">
        <v>1</v>
      </c>
      <c r="D795" s="4">
        <v>31.9</v>
      </c>
    </row>
    <row r="796" spans="2:4" x14ac:dyDescent="0.2">
      <c r="B796" s="4">
        <v>4</v>
      </c>
      <c r="C796" s="4">
        <v>1</v>
      </c>
      <c r="D796" s="4">
        <v>35.200000000000003</v>
      </c>
    </row>
    <row r="797" spans="2:4" x14ac:dyDescent="0.2">
      <c r="B797" s="4">
        <v>3.5</v>
      </c>
      <c r="C797" s="4">
        <v>1</v>
      </c>
      <c r="D797" s="4">
        <v>35.5</v>
      </c>
    </row>
    <row r="798" spans="2:4" x14ac:dyDescent="0.2">
      <c r="B798" s="4">
        <v>3.5</v>
      </c>
      <c r="C798" s="4">
        <v>1</v>
      </c>
      <c r="D798" s="4">
        <v>32.4</v>
      </c>
    </row>
    <row r="799" spans="2:4" x14ac:dyDescent="0.2">
      <c r="B799" s="4">
        <v>3.8</v>
      </c>
      <c r="C799" s="4">
        <v>1</v>
      </c>
      <c r="D799" s="4">
        <v>32.4</v>
      </c>
    </row>
    <row r="800" spans="2:4" x14ac:dyDescent="0.2">
      <c r="B800" s="4">
        <v>3.8</v>
      </c>
      <c r="C800" s="4">
        <v>1</v>
      </c>
      <c r="D800" s="4">
        <v>32.4</v>
      </c>
    </row>
    <row r="801" spans="2:4" x14ac:dyDescent="0.2">
      <c r="B801" s="4">
        <v>2.2999999999999998</v>
      </c>
      <c r="C801" s="4">
        <v>0</v>
      </c>
      <c r="D801" s="4">
        <v>39.200000000000003</v>
      </c>
    </row>
    <row r="802" spans="2:4" x14ac:dyDescent="0.2">
      <c r="B802" s="4">
        <v>2.2999999999999998</v>
      </c>
      <c r="C802" s="4">
        <v>1</v>
      </c>
      <c r="D802" s="4">
        <v>38.1</v>
      </c>
    </row>
    <row r="803" spans="2:4" x14ac:dyDescent="0.2">
      <c r="B803" s="4">
        <v>3.5</v>
      </c>
      <c r="C803" s="4">
        <v>1</v>
      </c>
      <c r="D803" s="4">
        <v>34</v>
      </c>
    </row>
    <row r="804" spans="2:4" x14ac:dyDescent="0.2">
      <c r="B804" s="4">
        <v>3.8</v>
      </c>
      <c r="C804" s="4">
        <v>1</v>
      </c>
      <c r="D804" s="4">
        <v>31.9</v>
      </c>
    </row>
    <row r="805" spans="2:4" x14ac:dyDescent="0.2">
      <c r="B805" s="4">
        <v>4</v>
      </c>
      <c r="C805" s="4">
        <v>1</v>
      </c>
      <c r="D805" s="4">
        <v>35.200000000000003</v>
      </c>
    </row>
    <row r="806" spans="2:4" x14ac:dyDescent="0.2">
      <c r="B806" s="4">
        <v>3.5</v>
      </c>
      <c r="C806" s="4">
        <v>1</v>
      </c>
      <c r="D806" s="4">
        <v>29.2</v>
      </c>
    </row>
    <row r="807" spans="2:4" x14ac:dyDescent="0.2">
      <c r="B807" s="4">
        <v>2.2999999999999998</v>
      </c>
      <c r="C807" s="4">
        <v>1</v>
      </c>
      <c r="D807" s="4">
        <v>34.4</v>
      </c>
    </row>
    <row r="808" spans="2:4" x14ac:dyDescent="0.2">
      <c r="B808" s="4">
        <v>3.6</v>
      </c>
      <c r="C808" s="4">
        <v>1</v>
      </c>
      <c r="D808" s="4">
        <v>33</v>
      </c>
    </row>
    <row r="809" spans="2:4" x14ac:dyDescent="0.2">
      <c r="B809" s="4">
        <v>6.2</v>
      </c>
      <c r="C809" s="4">
        <v>1</v>
      </c>
      <c r="D809" s="4">
        <v>28.4</v>
      </c>
    </row>
    <row r="810" spans="2:4" x14ac:dyDescent="0.2">
      <c r="B810" s="4">
        <v>6</v>
      </c>
      <c r="C810" s="4">
        <v>0</v>
      </c>
      <c r="D810" s="4">
        <v>30.5</v>
      </c>
    </row>
    <row r="811" spans="2:4" x14ac:dyDescent="0.2">
      <c r="B811" s="4">
        <v>6.2</v>
      </c>
      <c r="C811" s="4">
        <v>1</v>
      </c>
      <c r="D811" s="4">
        <v>28.4</v>
      </c>
    </row>
    <row r="812" spans="2:4" x14ac:dyDescent="0.2">
      <c r="B812" s="4">
        <v>3</v>
      </c>
      <c r="C812" s="4">
        <v>1</v>
      </c>
      <c r="D812" s="4">
        <v>34.5</v>
      </c>
    </row>
    <row r="813" spans="2:4" x14ac:dyDescent="0.2">
      <c r="B813" s="4">
        <v>5.3</v>
      </c>
      <c r="C813" s="4">
        <v>1</v>
      </c>
      <c r="D813" s="4">
        <v>28.993500000000001</v>
      </c>
    </row>
    <row r="814" spans="2:4" x14ac:dyDescent="0.2">
      <c r="B814" s="4">
        <v>6.2</v>
      </c>
      <c r="C814" s="4">
        <v>1</v>
      </c>
      <c r="D814" s="4">
        <v>26</v>
      </c>
    </row>
    <row r="815" spans="2:4" x14ac:dyDescent="0.2">
      <c r="B815" s="4">
        <v>5.3</v>
      </c>
      <c r="C815" s="4">
        <v>1</v>
      </c>
      <c r="D815" s="4">
        <v>28.993500000000001</v>
      </c>
    </row>
    <row r="816" spans="2:4" x14ac:dyDescent="0.2">
      <c r="B816" s="4">
        <v>6.2</v>
      </c>
      <c r="C816" s="4">
        <v>1</v>
      </c>
      <c r="D816" s="4">
        <v>26</v>
      </c>
    </row>
    <row r="817" spans="2:4" x14ac:dyDescent="0.2">
      <c r="B817" s="4">
        <v>5.3</v>
      </c>
      <c r="C817" s="4">
        <v>1</v>
      </c>
      <c r="D817" s="4">
        <v>28.993500000000001</v>
      </c>
    </row>
    <row r="818" spans="2:4" x14ac:dyDescent="0.2">
      <c r="B818" s="4">
        <v>6</v>
      </c>
      <c r="C818" s="4">
        <v>0</v>
      </c>
      <c r="D818" s="4">
        <v>30.5</v>
      </c>
    </row>
    <row r="819" spans="2:4" x14ac:dyDescent="0.2">
      <c r="B819" s="4">
        <v>2.4</v>
      </c>
      <c r="C819" s="4">
        <v>1</v>
      </c>
      <c r="D819" s="4">
        <v>45.1</v>
      </c>
    </row>
    <row r="820" spans="2:4" x14ac:dyDescent="0.2">
      <c r="B820" s="4">
        <v>3</v>
      </c>
      <c r="C820" s="4">
        <v>1</v>
      </c>
      <c r="D820" s="4">
        <v>34.548200000000001</v>
      </c>
    </row>
    <row r="821" spans="2:4" x14ac:dyDescent="0.2">
      <c r="B821" s="4">
        <v>2</v>
      </c>
      <c r="C821" s="4">
        <v>1</v>
      </c>
      <c r="D821" s="4">
        <v>40.299999999999997</v>
      </c>
    </row>
    <row r="822" spans="2:4" x14ac:dyDescent="0.2">
      <c r="B822" s="4">
        <v>2</v>
      </c>
      <c r="C822" s="4">
        <v>0</v>
      </c>
      <c r="D822" s="4">
        <v>40.6</v>
      </c>
    </row>
    <row r="823" spans="2:4" x14ac:dyDescent="0.2">
      <c r="B823" s="4">
        <v>2.2000000000000002</v>
      </c>
      <c r="C823" s="4">
        <v>1</v>
      </c>
      <c r="D823" s="4">
        <v>42.399099999999997</v>
      </c>
    </row>
    <row r="824" spans="2:4" x14ac:dyDescent="0.2">
      <c r="B824" s="4">
        <v>2.2000000000000002</v>
      </c>
      <c r="C824" s="4">
        <v>0</v>
      </c>
      <c r="D824" s="4">
        <v>44.999099999999999</v>
      </c>
    </row>
    <row r="825" spans="2:4" x14ac:dyDescent="0.2">
      <c r="B825" s="4">
        <v>2.4</v>
      </c>
      <c r="C825" s="4">
        <v>0</v>
      </c>
      <c r="D825" s="4">
        <v>41.9</v>
      </c>
    </row>
    <row r="826" spans="2:4" x14ac:dyDescent="0.2">
      <c r="B826" s="4">
        <v>2.4</v>
      </c>
      <c r="C826" s="4">
        <v>1</v>
      </c>
      <c r="D826" s="4">
        <v>41.5</v>
      </c>
    </row>
    <row r="827" spans="2:4" x14ac:dyDescent="0.2">
      <c r="B827" s="4">
        <v>2.2000000000000002</v>
      </c>
      <c r="C827" s="4">
        <v>1</v>
      </c>
      <c r="D827" s="4">
        <v>42.399099999999997</v>
      </c>
    </row>
    <row r="828" spans="2:4" x14ac:dyDescent="0.2">
      <c r="B828" s="4">
        <v>2.2000000000000002</v>
      </c>
      <c r="C828" s="4">
        <v>0</v>
      </c>
      <c r="D828" s="4">
        <v>44.999099999999999</v>
      </c>
    </row>
    <row r="829" spans="2:4" x14ac:dyDescent="0.2">
      <c r="B829" s="4">
        <v>2.4</v>
      </c>
      <c r="C829" s="4">
        <v>0</v>
      </c>
      <c r="D829" s="4">
        <v>41.9</v>
      </c>
    </row>
    <row r="830" spans="2:4" x14ac:dyDescent="0.2">
      <c r="B830" s="4">
        <v>2.4</v>
      </c>
      <c r="C830" s="4">
        <v>1</v>
      </c>
      <c r="D830" s="4">
        <v>41.5</v>
      </c>
    </row>
    <row r="831" spans="2:4" x14ac:dyDescent="0.2">
      <c r="B831" s="4">
        <v>3.6</v>
      </c>
      <c r="C831" s="4">
        <v>1</v>
      </c>
      <c r="D831" s="4">
        <v>33</v>
      </c>
    </row>
    <row r="832" spans="2:4" x14ac:dyDescent="0.2">
      <c r="B832" s="4">
        <v>2.4</v>
      </c>
      <c r="C832" s="4">
        <v>1</v>
      </c>
      <c r="D832" s="4">
        <v>34.1</v>
      </c>
    </row>
    <row r="833" spans="2:4" x14ac:dyDescent="0.2">
      <c r="B833" s="4">
        <v>2.4</v>
      </c>
      <c r="C833" s="4">
        <v>1</v>
      </c>
      <c r="D833" s="4">
        <v>35</v>
      </c>
    </row>
    <row r="834" spans="2:4" x14ac:dyDescent="0.2">
      <c r="B834" s="4">
        <v>3.5</v>
      </c>
      <c r="C834" s="4">
        <v>1</v>
      </c>
      <c r="D834" s="4">
        <v>33.200000000000003</v>
      </c>
    </row>
    <row r="835" spans="2:4" x14ac:dyDescent="0.2">
      <c r="B835" s="4">
        <v>3.7</v>
      </c>
      <c r="C835" s="4">
        <v>1</v>
      </c>
      <c r="D835" s="4">
        <v>30.5</v>
      </c>
    </row>
    <row r="836" spans="2:4" x14ac:dyDescent="0.2">
      <c r="B836" s="4">
        <v>4</v>
      </c>
      <c r="C836" s="4">
        <v>1</v>
      </c>
      <c r="D836" s="4">
        <v>29.4</v>
      </c>
    </row>
    <row r="837" spans="2:4" x14ac:dyDescent="0.2">
      <c r="B837" s="4">
        <v>3.5</v>
      </c>
      <c r="C837" s="4">
        <v>1</v>
      </c>
      <c r="D837" s="4">
        <v>34.200000000000003</v>
      </c>
    </row>
    <row r="838" spans="2:4" x14ac:dyDescent="0.2">
      <c r="B838" s="4">
        <v>2.5</v>
      </c>
      <c r="C838" s="4">
        <v>1</v>
      </c>
      <c r="D838" s="4">
        <v>39.200000000000003</v>
      </c>
    </row>
    <row r="839" spans="2:4" x14ac:dyDescent="0.2">
      <c r="B839" s="4">
        <v>2.5</v>
      </c>
      <c r="C839" s="4">
        <v>0</v>
      </c>
      <c r="D839" s="4">
        <v>38.6</v>
      </c>
    </row>
    <row r="840" spans="2:4" x14ac:dyDescent="0.2">
      <c r="B840" s="4">
        <v>3</v>
      </c>
      <c r="C840" s="4">
        <v>1</v>
      </c>
      <c r="D840" s="4">
        <v>34.799999999999997</v>
      </c>
    </row>
    <row r="841" spans="2:4" x14ac:dyDescent="0.2">
      <c r="B841" s="4">
        <v>2.5</v>
      </c>
      <c r="C841" s="4">
        <v>0</v>
      </c>
      <c r="D841" s="4">
        <v>42.9</v>
      </c>
    </row>
    <row r="842" spans="2:4" x14ac:dyDescent="0.2">
      <c r="B842" s="4">
        <v>5.4</v>
      </c>
      <c r="C842" s="4">
        <v>1</v>
      </c>
      <c r="D842" s="4">
        <v>27</v>
      </c>
    </row>
    <row r="843" spans="2:4" x14ac:dyDescent="0.2">
      <c r="B843" s="4">
        <v>4</v>
      </c>
      <c r="C843" s="4">
        <v>1</v>
      </c>
      <c r="D843" s="4">
        <v>27.8</v>
      </c>
    </row>
    <row r="844" spans="2:4" x14ac:dyDescent="0.2">
      <c r="B844" s="4">
        <v>4.5999999999999996</v>
      </c>
      <c r="C844" s="4">
        <v>1</v>
      </c>
      <c r="D844" s="4">
        <v>29</v>
      </c>
    </row>
    <row r="845" spans="2:4" x14ac:dyDescent="0.2">
      <c r="B845" s="4">
        <v>3.5</v>
      </c>
      <c r="C845" s="4">
        <v>1</v>
      </c>
      <c r="D845" s="4">
        <v>34.200000000000003</v>
      </c>
    </row>
    <row r="846" spans="2:4" x14ac:dyDescent="0.2">
      <c r="B846" s="4">
        <v>3.6</v>
      </c>
      <c r="C846" s="4">
        <v>1</v>
      </c>
      <c r="D846" s="4">
        <v>33</v>
      </c>
    </row>
    <row r="847" spans="2:4" x14ac:dyDescent="0.2">
      <c r="B847" s="4">
        <v>5.3</v>
      </c>
      <c r="C847" s="4">
        <v>1</v>
      </c>
      <c r="D847" s="4">
        <v>28.993500000000001</v>
      </c>
    </row>
    <row r="848" spans="2:4" x14ac:dyDescent="0.2">
      <c r="B848" s="4">
        <v>6.2</v>
      </c>
      <c r="C848" s="4">
        <v>1</v>
      </c>
      <c r="D848" s="4">
        <v>28.4</v>
      </c>
    </row>
    <row r="849" spans="2:4" x14ac:dyDescent="0.2">
      <c r="B849" s="4">
        <v>6</v>
      </c>
      <c r="C849" s="4">
        <v>0</v>
      </c>
      <c r="D849" s="4">
        <v>30.5</v>
      </c>
    </row>
    <row r="850" spans="2:4" x14ac:dyDescent="0.2">
      <c r="B850" s="4">
        <v>5.3</v>
      </c>
      <c r="C850" s="4">
        <v>1</v>
      </c>
      <c r="D850" s="4">
        <v>28.993500000000001</v>
      </c>
    </row>
    <row r="851" spans="2:4" x14ac:dyDescent="0.2">
      <c r="B851" s="4">
        <v>6.2</v>
      </c>
      <c r="C851" s="4">
        <v>1</v>
      </c>
      <c r="D851" s="4">
        <v>28.4</v>
      </c>
    </row>
    <row r="852" spans="2:4" x14ac:dyDescent="0.2">
      <c r="B852" s="4">
        <v>6.2</v>
      </c>
      <c r="C852" s="4">
        <v>1</v>
      </c>
      <c r="D852" s="4">
        <v>26</v>
      </c>
    </row>
    <row r="853" spans="2:4" x14ac:dyDescent="0.2">
      <c r="B853" s="4">
        <v>2.4</v>
      </c>
      <c r="C853" s="4">
        <v>1</v>
      </c>
      <c r="D853" s="4">
        <v>45.1</v>
      </c>
    </row>
    <row r="854" spans="2:4" x14ac:dyDescent="0.2">
      <c r="B854" s="4">
        <v>3</v>
      </c>
      <c r="C854" s="4">
        <v>1</v>
      </c>
      <c r="D854" s="4">
        <v>34.548200000000001</v>
      </c>
    </row>
    <row r="855" spans="2:4" x14ac:dyDescent="0.2">
      <c r="B855" s="4">
        <v>3.5</v>
      </c>
      <c r="C855" s="4">
        <v>1</v>
      </c>
      <c r="D855" s="4">
        <v>38.299999999999997</v>
      </c>
    </row>
    <row r="856" spans="2:4" x14ac:dyDescent="0.2">
      <c r="B856" s="4">
        <v>2.4</v>
      </c>
      <c r="C856" s="4">
        <v>1</v>
      </c>
      <c r="D856" s="4">
        <v>39.200000000000003</v>
      </c>
    </row>
    <row r="857" spans="2:4" x14ac:dyDescent="0.2">
      <c r="B857" s="4">
        <v>2.4</v>
      </c>
      <c r="C857" s="4">
        <v>1</v>
      </c>
      <c r="D857" s="4">
        <v>34.299999999999997</v>
      </c>
    </row>
    <row r="858" spans="2:4" x14ac:dyDescent="0.2">
      <c r="B858" s="4">
        <v>2.4</v>
      </c>
      <c r="C858" s="4">
        <v>0</v>
      </c>
      <c r="D858" s="4">
        <v>31.9</v>
      </c>
    </row>
    <row r="859" spans="2:4" x14ac:dyDescent="0.2">
      <c r="B859" s="4">
        <v>3.5</v>
      </c>
      <c r="C859" s="4">
        <v>1</v>
      </c>
      <c r="D859" s="4">
        <v>31.947500000000002</v>
      </c>
    </row>
    <row r="860" spans="2:4" x14ac:dyDescent="0.2">
      <c r="B860" s="4">
        <v>2.4</v>
      </c>
      <c r="C860" s="4">
        <v>1</v>
      </c>
      <c r="D860" s="4">
        <v>38.6</v>
      </c>
    </row>
    <row r="861" spans="2:4" x14ac:dyDescent="0.2">
      <c r="B861" s="4">
        <v>2.4</v>
      </c>
      <c r="C861" s="4">
        <v>0</v>
      </c>
      <c r="D861" s="4">
        <v>36.700000000000003</v>
      </c>
    </row>
    <row r="862" spans="2:4" x14ac:dyDescent="0.2">
      <c r="B862" s="4">
        <v>3.5</v>
      </c>
      <c r="C862" s="4">
        <v>1</v>
      </c>
      <c r="D862" s="4">
        <v>36.4</v>
      </c>
    </row>
    <row r="863" spans="2:4" x14ac:dyDescent="0.2">
      <c r="B863" s="4">
        <v>2.4</v>
      </c>
      <c r="C863" s="4">
        <v>0</v>
      </c>
      <c r="D863" s="4">
        <v>41.6</v>
      </c>
    </row>
    <row r="864" spans="2:4" x14ac:dyDescent="0.2">
      <c r="B864" s="4">
        <v>2.4</v>
      </c>
      <c r="C864" s="4">
        <v>1</v>
      </c>
      <c r="D864" s="4">
        <v>43.2286</v>
      </c>
    </row>
    <row r="865" spans="2:4" x14ac:dyDescent="0.2">
      <c r="B865" s="4">
        <v>3.8</v>
      </c>
      <c r="C865" s="4">
        <v>1</v>
      </c>
      <c r="D865" s="4">
        <v>32.5</v>
      </c>
    </row>
    <row r="866" spans="2:4" x14ac:dyDescent="0.2">
      <c r="B866" s="4">
        <v>3.5</v>
      </c>
      <c r="C866" s="4">
        <v>1</v>
      </c>
      <c r="D866" s="4">
        <v>31.496099999999998</v>
      </c>
    </row>
    <row r="867" spans="2:4" x14ac:dyDescent="0.2">
      <c r="B867" s="4">
        <v>5.6</v>
      </c>
      <c r="C867" s="4">
        <v>1</v>
      </c>
      <c r="D867" s="4">
        <v>24.2</v>
      </c>
    </row>
    <row r="868" spans="2:4" x14ac:dyDescent="0.2">
      <c r="B868" s="4">
        <v>3.7</v>
      </c>
      <c r="C868" s="4">
        <v>1</v>
      </c>
      <c r="D868" s="4">
        <v>27.2</v>
      </c>
    </row>
    <row r="869" spans="2:4" x14ac:dyDescent="0.2">
      <c r="B869" s="4">
        <v>5.7</v>
      </c>
      <c r="C869" s="4">
        <v>1</v>
      </c>
      <c r="D869" s="4">
        <v>27.1</v>
      </c>
    </row>
    <row r="870" spans="2:4" x14ac:dyDescent="0.2">
      <c r="B870" s="4">
        <v>2</v>
      </c>
      <c r="C870" s="4">
        <v>0</v>
      </c>
      <c r="D870" s="4">
        <v>40.239699999999999</v>
      </c>
    </row>
    <row r="871" spans="2:4" x14ac:dyDescent="0.2">
      <c r="B871" s="4">
        <v>2</v>
      </c>
      <c r="C871" s="4">
        <v>1</v>
      </c>
      <c r="D871" s="4">
        <v>38</v>
      </c>
    </row>
    <row r="872" spans="2:4" x14ac:dyDescent="0.2">
      <c r="B872" s="4">
        <v>2.4</v>
      </c>
      <c r="C872" s="4">
        <v>0</v>
      </c>
      <c r="D872" s="4">
        <v>39.200000000000003</v>
      </c>
    </row>
    <row r="873" spans="2:4" x14ac:dyDescent="0.2">
      <c r="B873" s="4">
        <v>2.4</v>
      </c>
      <c r="C873" s="4">
        <v>1</v>
      </c>
      <c r="D873" s="4">
        <v>34.700000000000003</v>
      </c>
    </row>
    <row r="874" spans="2:4" x14ac:dyDescent="0.2">
      <c r="B874" s="4">
        <v>3.7</v>
      </c>
      <c r="C874" s="4">
        <v>1</v>
      </c>
      <c r="D874" s="4">
        <v>28.8</v>
      </c>
    </row>
    <row r="875" spans="2:4" x14ac:dyDescent="0.2">
      <c r="B875" s="4">
        <v>5.7</v>
      </c>
      <c r="C875" s="4">
        <v>1</v>
      </c>
      <c r="D875" s="4">
        <v>27.1</v>
      </c>
    </row>
    <row r="876" spans="2:4" x14ac:dyDescent="0.2">
      <c r="B876" s="4">
        <v>3.7</v>
      </c>
      <c r="C876" s="4">
        <v>1</v>
      </c>
      <c r="D876" s="4">
        <v>30.5</v>
      </c>
    </row>
    <row r="877" spans="2:4" x14ac:dyDescent="0.2">
      <c r="B877" s="4">
        <v>2</v>
      </c>
      <c r="C877" s="4">
        <v>0</v>
      </c>
      <c r="D877" s="4">
        <v>40.239699999999999</v>
      </c>
    </row>
    <row r="878" spans="2:4" x14ac:dyDescent="0.2">
      <c r="B878" s="4">
        <v>2</v>
      </c>
      <c r="C878" s="4">
        <v>1</v>
      </c>
      <c r="D878" s="4">
        <v>38</v>
      </c>
    </row>
    <row r="879" spans="2:4" x14ac:dyDescent="0.2">
      <c r="B879" s="4">
        <v>2.4</v>
      </c>
      <c r="C879" s="4">
        <v>0</v>
      </c>
      <c r="D879" s="4">
        <v>39.200000000000003</v>
      </c>
    </row>
    <row r="880" spans="2:4" x14ac:dyDescent="0.2">
      <c r="B880" s="4">
        <v>2.4</v>
      </c>
      <c r="C880" s="4">
        <v>1</v>
      </c>
      <c r="D880" s="4">
        <v>34.700000000000003</v>
      </c>
    </row>
    <row r="881" spans="2:4" x14ac:dyDescent="0.2">
      <c r="B881" s="4">
        <v>3.8</v>
      </c>
      <c r="C881" s="4">
        <v>1</v>
      </c>
      <c r="D881" s="4">
        <v>28.2</v>
      </c>
    </row>
    <row r="882" spans="2:4" x14ac:dyDescent="0.2">
      <c r="B882" s="4">
        <v>3.8</v>
      </c>
      <c r="C882" s="4">
        <v>1</v>
      </c>
      <c r="D882" s="4">
        <v>29.5</v>
      </c>
    </row>
    <row r="883" spans="2:4" x14ac:dyDescent="0.2">
      <c r="B883" s="4">
        <v>4.5999999999999996</v>
      </c>
      <c r="C883" s="4">
        <v>1</v>
      </c>
      <c r="D883" s="4">
        <v>29.9</v>
      </c>
    </row>
    <row r="884" spans="2:4" x14ac:dyDescent="0.2">
      <c r="B884" s="4">
        <v>2</v>
      </c>
      <c r="C884" s="4">
        <v>1</v>
      </c>
      <c r="D884" s="4">
        <v>34.5</v>
      </c>
    </row>
    <row r="885" spans="2:4" x14ac:dyDescent="0.2">
      <c r="B885" s="4">
        <v>2</v>
      </c>
      <c r="C885" s="4">
        <v>0</v>
      </c>
      <c r="D885" s="4">
        <v>35.299999999999997</v>
      </c>
    </row>
    <row r="886" spans="2:4" x14ac:dyDescent="0.2">
      <c r="B886" s="4">
        <v>2.7</v>
      </c>
      <c r="C886" s="4">
        <v>1</v>
      </c>
      <c r="D886" s="4">
        <v>32.700000000000003</v>
      </c>
    </row>
    <row r="887" spans="2:4" x14ac:dyDescent="0.2">
      <c r="B887" s="4">
        <v>3.5</v>
      </c>
      <c r="C887" s="4">
        <v>1</v>
      </c>
      <c r="D887" s="4">
        <v>34.5</v>
      </c>
    </row>
    <row r="888" spans="2:4" x14ac:dyDescent="0.2">
      <c r="B888" s="4">
        <v>3.5</v>
      </c>
      <c r="C888" s="4">
        <v>0</v>
      </c>
      <c r="D888" s="4">
        <v>39.0959</v>
      </c>
    </row>
    <row r="889" spans="2:4" x14ac:dyDescent="0.2">
      <c r="B889" s="4">
        <v>3.5</v>
      </c>
      <c r="C889" s="4">
        <v>1</v>
      </c>
      <c r="D889" s="4">
        <v>32.200000000000003</v>
      </c>
    </row>
    <row r="890" spans="2:4" x14ac:dyDescent="0.2">
      <c r="B890" s="4">
        <v>3.5</v>
      </c>
      <c r="C890" s="4">
        <v>1</v>
      </c>
      <c r="D890" s="4">
        <v>34.200000000000003</v>
      </c>
    </row>
    <row r="891" spans="2:4" x14ac:dyDescent="0.2">
      <c r="B891" s="4">
        <v>5.4</v>
      </c>
      <c r="C891" s="4">
        <v>1</v>
      </c>
      <c r="D891" s="4">
        <v>27</v>
      </c>
    </row>
    <row r="892" spans="2:4" x14ac:dyDescent="0.2">
      <c r="B892" s="4">
        <v>2.2999999999999998</v>
      </c>
      <c r="C892" s="4">
        <v>1</v>
      </c>
      <c r="D892" s="4">
        <v>34.700000000000003</v>
      </c>
    </row>
    <row r="893" spans="2:4" x14ac:dyDescent="0.2">
      <c r="B893" s="4">
        <v>2.5</v>
      </c>
      <c r="C893" s="4">
        <v>1</v>
      </c>
      <c r="D893" s="4">
        <v>38.6</v>
      </c>
    </row>
    <row r="894" spans="2:4" x14ac:dyDescent="0.2">
      <c r="B894" s="4">
        <v>3.7</v>
      </c>
      <c r="C894" s="4">
        <v>1</v>
      </c>
      <c r="D894" s="4">
        <v>30.5</v>
      </c>
    </row>
    <row r="895" spans="2:4" x14ac:dyDescent="0.2">
      <c r="B895" s="4">
        <v>2.5</v>
      </c>
      <c r="C895" s="4">
        <v>0</v>
      </c>
      <c r="D895" s="4">
        <v>38.6</v>
      </c>
    </row>
    <row r="896" spans="2:4" x14ac:dyDescent="0.2">
      <c r="B896" s="4">
        <v>2.5</v>
      </c>
      <c r="C896" s="4">
        <v>1</v>
      </c>
      <c r="D896" s="4">
        <v>39.200000000000003</v>
      </c>
    </row>
    <row r="897" spans="2:4" x14ac:dyDescent="0.2">
      <c r="B897" s="4">
        <v>3</v>
      </c>
      <c r="C897" s="4">
        <v>1</v>
      </c>
      <c r="D897" s="4">
        <v>34.799999999999997</v>
      </c>
    </row>
    <row r="898" spans="2:4" x14ac:dyDescent="0.2">
      <c r="B898" s="4">
        <v>2.5</v>
      </c>
      <c r="C898" s="4">
        <v>0</v>
      </c>
      <c r="D898" s="4">
        <v>42.9</v>
      </c>
    </row>
    <row r="899" spans="2:4" x14ac:dyDescent="0.2">
      <c r="B899" s="4">
        <v>3.5</v>
      </c>
      <c r="C899" s="4">
        <v>1</v>
      </c>
      <c r="D899" s="4">
        <v>30.6</v>
      </c>
    </row>
    <row r="900" spans="2:4" x14ac:dyDescent="0.2">
      <c r="B900" s="4">
        <v>3.5</v>
      </c>
      <c r="C900" s="4">
        <v>1</v>
      </c>
      <c r="D900" s="4">
        <v>28.7</v>
      </c>
    </row>
    <row r="901" spans="2:4" x14ac:dyDescent="0.2">
      <c r="B901" s="4">
        <v>2.5</v>
      </c>
      <c r="C901" s="4">
        <v>1</v>
      </c>
      <c r="D901" s="4">
        <v>39.200000000000003</v>
      </c>
    </row>
    <row r="902" spans="2:4" x14ac:dyDescent="0.2">
      <c r="B902" s="4">
        <v>3</v>
      </c>
      <c r="C902" s="4">
        <v>1</v>
      </c>
      <c r="D902" s="4">
        <v>34.799999999999997</v>
      </c>
    </row>
    <row r="903" spans="2:4" x14ac:dyDescent="0.2">
      <c r="B903" s="4">
        <v>2.5</v>
      </c>
      <c r="C903" s="4">
        <v>0</v>
      </c>
      <c r="D903" s="4">
        <v>42.9</v>
      </c>
    </row>
    <row r="904" spans="2:4" x14ac:dyDescent="0.2">
      <c r="B904" s="4">
        <v>4</v>
      </c>
      <c r="C904" s="4">
        <v>1</v>
      </c>
      <c r="D904" s="4">
        <v>27.8</v>
      </c>
    </row>
    <row r="905" spans="2:4" x14ac:dyDescent="0.2">
      <c r="B905" s="4">
        <v>4.5999999999999996</v>
      </c>
      <c r="C905" s="4">
        <v>1</v>
      </c>
      <c r="D905" s="4">
        <v>29</v>
      </c>
    </row>
    <row r="906" spans="2:4" x14ac:dyDescent="0.2">
      <c r="B906" s="4">
        <v>2.4</v>
      </c>
      <c r="C906" s="4">
        <v>0</v>
      </c>
      <c r="D906" s="4">
        <v>37.976399999999998</v>
      </c>
    </row>
    <row r="907" spans="2:4" x14ac:dyDescent="0.2">
      <c r="B907" s="4">
        <v>3</v>
      </c>
      <c r="C907" s="4">
        <v>1</v>
      </c>
      <c r="D907" s="4">
        <v>35.288699999999999</v>
      </c>
    </row>
    <row r="908" spans="2:4" x14ac:dyDescent="0.2">
      <c r="B908" s="4">
        <v>3.8</v>
      </c>
      <c r="C908" s="4">
        <v>1</v>
      </c>
      <c r="D908" s="4">
        <v>29.809899999999999</v>
      </c>
    </row>
    <row r="909" spans="2:4" x14ac:dyDescent="0.2">
      <c r="B909" s="4">
        <v>5.6</v>
      </c>
      <c r="C909" s="4">
        <v>1</v>
      </c>
      <c r="D909" s="4">
        <v>24.947700000000001</v>
      </c>
    </row>
    <row r="910" spans="2:4" x14ac:dyDescent="0.2">
      <c r="B910" s="4">
        <v>5.6</v>
      </c>
      <c r="C910" s="4">
        <v>1</v>
      </c>
      <c r="D910" s="4">
        <v>25.1952</v>
      </c>
    </row>
    <row r="911" spans="2:4" x14ac:dyDescent="0.2">
      <c r="B911" s="4">
        <v>3.5</v>
      </c>
      <c r="C911" s="4">
        <v>1</v>
      </c>
      <c r="D911" s="4">
        <v>32.407600000000002</v>
      </c>
    </row>
    <row r="912" spans="2:4" x14ac:dyDescent="0.2">
      <c r="B912" s="4">
        <v>4</v>
      </c>
      <c r="C912" s="4">
        <v>1</v>
      </c>
      <c r="D912" s="4">
        <v>29.9</v>
      </c>
    </row>
    <row r="913" spans="2:4" x14ac:dyDescent="0.2">
      <c r="B913" s="4">
        <v>4</v>
      </c>
      <c r="C913" s="4">
        <v>1</v>
      </c>
      <c r="D913" s="4">
        <v>30.9375</v>
      </c>
    </row>
    <row r="914" spans="2:4" x14ac:dyDescent="0.2">
      <c r="B914" s="4">
        <v>2.5</v>
      </c>
      <c r="C914" s="4">
        <v>1</v>
      </c>
      <c r="D914" s="4">
        <v>38.029899999999998</v>
      </c>
    </row>
    <row r="915" spans="2:4" x14ac:dyDescent="0.2">
      <c r="B915" s="4">
        <v>4</v>
      </c>
      <c r="C915" s="4">
        <v>0</v>
      </c>
      <c r="D915" s="4">
        <v>28.0488</v>
      </c>
    </row>
    <row r="916" spans="2:4" x14ac:dyDescent="0.2">
      <c r="B916" s="4">
        <v>4</v>
      </c>
      <c r="C916" s="4">
        <v>1</v>
      </c>
      <c r="D916" s="4">
        <v>28.654900000000001</v>
      </c>
    </row>
    <row r="917" spans="2:4" x14ac:dyDescent="0.2">
      <c r="B917" s="4">
        <v>3.6</v>
      </c>
      <c r="C917" s="4">
        <v>1</v>
      </c>
      <c r="D917" s="4">
        <v>33</v>
      </c>
    </row>
    <row r="918" spans="2:4" x14ac:dyDescent="0.2">
      <c r="B918" s="4">
        <v>2.4</v>
      </c>
      <c r="C918" s="4">
        <v>1</v>
      </c>
      <c r="D918" s="4">
        <v>37</v>
      </c>
    </row>
    <row r="919" spans="2:4" x14ac:dyDescent="0.2">
      <c r="B919" s="4">
        <v>3.6</v>
      </c>
      <c r="C919" s="4">
        <v>1</v>
      </c>
      <c r="D919" s="4">
        <v>33</v>
      </c>
    </row>
    <row r="920" spans="2:4" x14ac:dyDescent="0.2">
      <c r="B920" s="4">
        <v>3.6</v>
      </c>
      <c r="C920" s="4">
        <v>1</v>
      </c>
      <c r="D920" s="4">
        <v>33.200000000000003</v>
      </c>
    </row>
    <row r="921" spans="2:4" x14ac:dyDescent="0.2">
      <c r="B921" s="4">
        <v>2.4</v>
      </c>
      <c r="C921" s="4">
        <v>1</v>
      </c>
      <c r="D921" s="4">
        <v>45.3</v>
      </c>
    </row>
    <row r="922" spans="2:4" x14ac:dyDescent="0.2">
      <c r="B922" s="4">
        <v>2.4</v>
      </c>
      <c r="C922" s="4">
        <v>0</v>
      </c>
      <c r="D922" s="4">
        <v>35.810299999999998</v>
      </c>
    </row>
    <row r="923" spans="2:4" x14ac:dyDescent="0.2">
      <c r="B923" s="4">
        <v>2.4</v>
      </c>
      <c r="C923" s="4">
        <v>1</v>
      </c>
      <c r="D923" s="4">
        <v>34.283099999999997</v>
      </c>
    </row>
    <row r="924" spans="2:4" x14ac:dyDescent="0.2">
      <c r="B924" s="4">
        <v>3.2</v>
      </c>
      <c r="C924" s="4">
        <v>1</v>
      </c>
      <c r="D924" s="4">
        <v>33.762799999999999</v>
      </c>
    </row>
    <row r="925" spans="2:4" x14ac:dyDescent="0.2">
      <c r="B925" s="4">
        <v>2.7</v>
      </c>
      <c r="C925" s="4">
        <v>1</v>
      </c>
      <c r="D925" s="4">
        <v>31.7</v>
      </c>
    </row>
    <row r="926" spans="2:4" x14ac:dyDescent="0.2">
      <c r="B926" s="4">
        <v>4</v>
      </c>
      <c r="C926" s="4">
        <v>1</v>
      </c>
      <c r="D926" s="4">
        <v>31.4</v>
      </c>
    </row>
    <row r="927" spans="2:4" x14ac:dyDescent="0.2">
      <c r="B927" s="4">
        <v>4</v>
      </c>
      <c r="C927" s="4">
        <v>1</v>
      </c>
      <c r="D927" s="4">
        <v>30.2</v>
      </c>
    </row>
    <row r="928" spans="2:4" x14ac:dyDescent="0.2">
      <c r="B928" s="4">
        <v>2.7</v>
      </c>
      <c r="C928" s="4">
        <v>1</v>
      </c>
      <c r="D928" s="4">
        <v>37.799999999999997</v>
      </c>
    </row>
    <row r="929" spans="2:4" x14ac:dyDescent="0.2">
      <c r="B929" s="4">
        <v>3.5</v>
      </c>
      <c r="C929" s="4">
        <v>1</v>
      </c>
      <c r="D929" s="4">
        <v>33.1</v>
      </c>
    </row>
    <row r="930" spans="2:4" x14ac:dyDescent="0.2">
      <c r="B930" s="4">
        <v>2.5</v>
      </c>
      <c r="C930" s="4">
        <v>1</v>
      </c>
      <c r="D930" s="4">
        <v>39.700000000000003</v>
      </c>
    </row>
    <row r="931" spans="2:4" x14ac:dyDescent="0.2">
      <c r="B931" s="4">
        <v>3.5</v>
      </c>
      <c r="C931" s="4">
        <v>1</v>
      </c>
      <c r="D931" s="4">
        <v>37.349899999999998</v>
      </c>
    </row>
    <row r="932" spans="2:4" x14ac:dyDescent="0.2">
      <c r="B932" s="4">
        <v>4.5999999999999996</v>
      </c>
      <c r="C932" s="4">
        <v>1</v>
      </c>
      <c r="D932" s="4">
        <v>26.548400000000001</v>
      </c>
    </row>
    <row r="933" spans="2:4" x14ac:dyDescent="0.2">
      <c r="B933" s="4">
        <v>5.7</v>
      </c>
      <c r="C933" s="4">
        <v>1</v>
      </c>
      <c r="D933" s="4">
        <v>25.617899999999999</v>
      </c>
    </row>
    <row r="934" spans="2:4" x14ac:dyDescent="0.2">
      <c r="B934" s="4">
        <v>2.7</v>
      </c>
      <c r="C934" s="4">
        <v>1</v>
      </c>
      <c r="D934" s="4">
        <v>40.6</v>
      </c>
    </row>
    <row r="935" spans="2:4" x14ac:dyDescent="0.2">
      <c r="B935" s="4">
        <v>3.5</v>
      </c>
      <c r="C935" s="4">
        <v>1</v>
      </c>
      <c r="D935" s="4">
        <v>36.6</v>
      </c>
    </row>
    <row r="936" spans="2:4" x14ac:dyDescent="0.2">
      <c r="B936" s="4">
        <v>2</v>
      </c>
      <c r="C936" s="4">
        <v>0</v>
      </c>
      <c r="D936" s="4">
        <v>34.1</v>
      </c>
    </row>
    <row r="937" spans="2:4" x14ac:dyDescent="0.2">
      <c r="B937" s="4">
        <v>2</v>
      </c>
      <c r="C937" s="4">
        <v>0</v>
      </c>
      <c r="D937" s="4">
        <v>36.200000000000003</v>
      </c>
    </row>
    <row r="938" spans="2:4" x14ac:dyDescent="0.2">
      <c r="B938" s="4">
        <v>3.2</v>
      </c>
      <c r="C938" s="4">
        <v>1</v>
      </c>
      <c r="D938" s="4">
        <v>36.4</v>
      </c>
    </row>
    <row r="939" spans="2:4" x14ac:dyDescent="0.2">
      <c r="B939" s="4">
        <v>3.2</v>
      </c>
      <c r="C939" s="4">
        <v>1</v>
      </c>
      <c r="D939" s="4">
        <v>29.7</v>
      </c>
    </row>
    <row r="940" spans="2:4" x14ac:dyDescent="0.2">
      <c r="B940" s="4">
        <v>3.5</v>
      </c>
      <c r="C940" s="4">
        <v>1</v>
      </c>
      <c r="D940" s="4">
        <v>28.7</v>
      </c>
    </row>
    <row r="941" spans="2:4" x14ac:dyDescent="0.2">
      <c r="B941" s="4">
        <v>2.2999999999999998</v>
      </c>
      <c r="C941" s="4">
        <v>1</v>
      </c>
      <c r="D941" s="4">
        <v>31.9</v>
      </c>
    </row>
    <row r="942" spans="2:4" x14ac:dyDescent="0.2">
      <c r="B942" s="4">
        <v>3.7</v>
      </c>
      <c r="C942" s="4">
        <v>1</v>
      </c>
      <c r="D942" s="4">
        <v>31.6</v>
      </c>
    </row>
    <row r="943" spans="2:4" x14ac:dyDescent="0.2">
      <c r="B943" s="4">
        <v>3.2</v>
      </c>
      <c r="C943" s="4">
        <v>0</v>
      </c>
      <c r="D943" s="4">
        <v>30.7</v>
      </c>
    </row>
    <row r="944" spans="2:4" x14ac:dyDescent="0.2">
      <c r="B944" s="4">
        <v>3</v>
      </c>
      <c r="C944" s="4">
        <v>0</v>
      </c>
      <c r="D944" s="4">
        <v>33.200000000000003</v>
      </c>
    </row>
    <row r="945" spans="2:4" x14ac:dyDescent="0.2">
      <c r="B945" s="4">
        <v>3.6</v>
      </c>
      <c r="C945" s="4">
        <v>0</v>
      </c>
      <c r="D945" s="4">
        <v>26.1066</v>
      </c>
    </row>
    <row r="946" spans="2:4" x14ac:dyDescent="0.2">
      <c r="B946" s="4">
        <v>4.2</v>
      </c>
      <c r="C946" s="4">
        <v>1</v>
      </c>
      <c r="D946" s="4">
        <v>24.6</v>
      </c>
    </row>
    <row r="947" spans="2:4" x14ac:dyDescent="0.2">
      <c r="B947" s="4">
        <v>4.4000000000000004</v>
      </c>
      <c r="C947" s="4">
        <v>1</v>
      </c>
      <c r="D947" s="4">
        <v>26.6</v>
      </c>
    </row>
    <row r="948" spans="2:4" x14ac:dyDescent="0.2">
      <c r="B948" s="4">
        <v>3</v>
      </c>
      <c r="C948" s="4">
        <v>1</v>
      </c>
      <c r="D948" s="4">
        <v>33</v>
      </c>
    </row>
    <row r="949" spans="2:4" x14ac:dyDescent="0.2">
      <c r="B949" s="4">
        <v>3</v>
      </c>
      <c r="C949" s="4">
        <v>0</v>
      </c>
      <c r="D949" s="4">
        <v>33.6</v>
      </c>
    </row>
    <row r="950" spans="2:4" x14ac:dyDescent="0.2">
      <c r="B950" s="4">
        <v>3</v>
      </c>
      <c r="C950" s="4">
        <v>1</v>
      </c>
      <c r="D950" s="4">
        <v>29.6</v>
      </c>
    </row>
    <row r="951" spans="2:4" x14ac:dyDescent="0.2">
      <c r="B951" s="4">
        <v>3</v>
      </c>
      <c r="C951" s="4">
        <v>1</v>
      </c>
      <c r="D951" s="4">
        <v>36.558999999999997</v>
      </c>
    </row>
    <row r="952" spans="2:4" x14ac:dyDescent="0.2">
      <c r="B952" s="4">
        <v>4.8</v>
      </c>
      <c r="C952" s="4">
        <v>1</v>
      </c>
      <c r="D952" s="4">
        <v>26.794599999999999</v>
      </c>
    </row>
    <row r="953" spans="2:4" x14ac:dyDescent="0.2">
      <c r="B953" s="4">
        <v>4.4000000000000004</v>
      </c>
      <c r="C953" s="4">
        <v>1</v>
      </c>
      <c r="D953" s="4">
        <v>23.152100000000001</v>
      </c>
    </row>
    <row r="954" spans="2:4" x14ac:dyDescent="0.2">
      <c r="B954" s="4">
        <v>3</v>
      </c>
      <c r="C954" s="4">
        <v>1</v>
      </c>
      <c r="D954" s="4">
        <v>29.5</v>
      </c>
    </row>
    <row r="955" spans="2:4" x14ac:dyDescent="0.2">
      <c r="B955" s="4">
        <v>4.4000000000000004</v>
      </c>
      <c r="C955" s="4">
        <v>1</v>
      </c>
      <c r="D955" s="4">
        <v>24.9</v>
      </c>
    </row>
    <row r="956" spans="2:4" x14ac:dyDescent="0.2">
      <c r="B956" s="4">
        <v>4.4000000000000004</v>
      </c>
      <c r="C956" s="4">
        <v>1</v>
      </c>
      <c r="D956" s="4">
        <v>23.152100000000001</v>
      </c>
    </row>
    <row r="957" spans="2:4" x14ac:dyDescent="0.2">
      <c r="B957" s="4">
        <v>3.6</v>
      </c>
      <c r="C957" s="4">
        <v>1</v>
      </c>
      <c r="D957" s="4">
        <v>30.9</v>
      </c>
    </row>
    <row r="958" spans="2:4" x14ac:dyDescent="0.2">
      <c r="B958" s="4">
        <v>6.2</v>
      </c>
      <c r="C958" s="4">
        <v>1</v>
      </c>
      <c r="D958" s="4">
        <v>27.4</v>
      </c>
    </row>
    <row r="959" spans="2:4" x14ac:dyDescent="0.2">
      <c r="B959" s="4">
        <v>2.8</v>
      </c>
      <c r="C959" s="4">
        <v>1</v>
      </c>
      <c r="D959" s="4">
        <v>30.299299999999999</v>
      </c>
    </row>
    <row r="960" spans="2:4" x14ac:dyDescent="0.2">
      <c r="B960" s="4">
        <v>3</v>
      </c>
      <c r="C960" s="4">
        <v>1</v>
      </c>
      <c r="D960" s="4">
        <v>31.3</v>
      </c>
    </row>
    <row r="961" spans="2:4" x14ac:dyDescent="0.2">
      <c r="B961" s="4">
        <v>2.4</v>
      </c>
      <c r="C961" s="4">
        <v>1</v>
      </c>
      <c r="D961" s="4">
        <v>40.299999999999997</v>
      </c>
    </row>
    <row r="962" spans="2:4" x14ac:dyDescent="0.2">
      <c r="B962" s="4">
        <v>3</v>
      </c>
      <c r="C962" s="4">
        <v>1</v>
      </c>
      <c r="D962" s="4">
        <v>33.1</v>
      </c>
    </row>
    <row r="963" spans="2:4" x14ac:dyDescent="0.2">
      <c r="B963" s="4">
        <v>5.3</v>
      </c>
      <c r="C963" s="4">
        <v>1</v>
      </c>
      <c r="D963" s="4">
        <v>29</v>
      </c>
    </row>
    <row r="964" spans="2:4" x14ac:dyDescent="0.2">
      <c r="B964" s="4">
        <v>6</v>
      </c>
      <c r="C964" s="4">
        <v>0</v>
      </c>
      <c r="D964" s="4">
        <v>30.299900000000001</v>
      </c>
    </row>
    <row r="965" spans="2:4" x14ac:dyDescent="0.2">
      <c r="B965" s="4">
        <v>3.6</v>
      </c>
      <c r="C965" s="4">
        <v>1</v>
      </c>
      <c r="D965" s="4">
        <v>31.6</v>
      </c>
    </row>
    <row r="966" spans="2:4" x14ac:dyDescent="0.2">
      <c r="B966" s="4">
        <v>3.5</v>
      </c>
      <c r="C966" s="4">
        <v>1</v>
      </c>
      <c r="D966" s="4">
        <v>31.9</v>
      </c>
    </row>
    <row r="967" spans="2:4" x14ac:dyDescent="0.2">
      <c r="B967" s="4">
        <v>3.7</v>
      </c>
      <c r="C967" s="4">
        <v>1</v>
      </c>
      <c r="D967" s="4">
        <v>28.5</v>
      </c>
    </row>
    <row r="968" spans="2:4" x14ac:dyDescent="0.2">
      <c r="B968" s="4">
        <v>4</v>
      </c>
      <c r="C968" s="4">
        <v>1</v>
      </c>
      <c r="D968" s="4">
        <v>28.4</v>
      </c>
    </row>
    <row r="969" spans="2:4" x14ac:dyDescent="0.2">
      <c r="B969" s="4">
        <v>3.5</v>
      </c>
      <c r="C969" s="4">
        <v>1</v>
      </c>
      <c r="D969" s="4">
        <v>31.4</v>
      </c>
    </row>
    <row r="970" spans="2:4" x14ac:dyDescent="0.2">
      <c r="B970" s="4">
        <v>2.5</v>
      </c>
      <c r="C970" s="4">
        <v>1</v>
      </c>
      <c r="D970" s="4">
        <v>36.030700000000003</v>
      </c>
    </row>
    <row r="971" spans="2:4" x14ac:dyDescent="0.2">
      <c r="B971" s="4">
        <v>3</v>
      </c>
      <c r="C971" s="4">
        <v>1</v>
      </c>
      <c r="D971" s="4">
        <v>31.3917</v>
      </c>
    </row>
    <row r="972" spans="2:4" x14ac:dyDescent="0.2">
      <c r="B972" s="4">
        <v>2.5</v>
      </c>
      <c r="C972" s="4">
        <v>0</v>
      </c>
      <c r="D972" s="4">
        <v>37.9</v>
      </c>
    </row>
    <row r="973" spans="2:4" x14ac:dyDescent="0.2">
      <c r="B973" s="4">
        <v>5.4</v>
      </c>
      <c r="C973" s="4">
        <v>1</v>
      </c>
      <c r="D973" s="4">
        <v>23.898299999999999</v>
      </c>
    </row>
    <row r="974" spans="2:4" x14ac:dyDescent="0.2">
      <c r="B974" s="4">
        <v>4</v>
      </c>
      <c r="C974" s="4">
        <v>1</v>
      </c>
      <c r="D974" s="4">
        <v>25.753499999999999</v>
      </c>
    </row>
    <row r="975" spans="2:4" x14ac:dyDescent="0.2">
      <c r="B975" s="4">
        <v>4.5999999999999996</v>
      </c>
      <c r="C975" s="4">
        <v>1</v>
      </c>
      <c r="D975" s="4">
        <v>26.662199999999999</v>
      </c>
    </row>
    <row r="976" spans="2:4" x14ac:dyDescent="0.2">
      <c r="B976" s="4">
        <v>3.5</v>
      </c>
      <c r="C976" s="4">
        <v>1</v>
      </c>
      <c r="D976" s="4">
        <v>30.380500000000001</v>
      </c>
    </row>
    <row r="977" spans="2:4" x14ac:dyDescent="0.2">
      <c r="B977" s="4">
        <v>3.5</v>
      </c>
      <c r="C977" s="4">
        <v>1</v>
      </c>
      <c r="D977" s="4">
        <v>30.2</v>
      </c>
    </row>
    <row r="978" spans="2:4" x14ac:dyDescent="0.2">
      <c r="B978" s="4">
        <v>3.6</v>
      </c>
      <c r="C978" s="4">
        <v>1</v>
      </c>
      <c r="D978" s="4">
        <v>31.6</v>
      </c>
    </row>
    <row r="979" spans="2:4" x14ac:dyDescent="0.2">
      <c r="B979" s="4">
        <v>5.3</v>
      </c>
      <c r="C979" s="4">
        <v>1</v>
      </c>
      <c r="D979" s="4">
        <v>29</v>
      </c>
    </row>
    <row r="980" spans="2:4" x14ac:dyDescent="0.2">
      <c r="B980" s="4">
        <v>6</v>
      </c>
      <c r="C980" s="4">
        <v>0</v>
      </c>
      <c r="D980" s="4">
        <v>30.299900000000001</v>
      </c>
    </row>
    <row r="981" spans="2:4" x14ac:dyDescent="0.2">
      <c r="B981" s="4">
        <v>6.2</v>
      </c>
      <c r="C981" s="4">
        <v>1</v>
      </c>
      <c r="D981" s="4">
        <v>27.4</v>
      </c>
    </row>
    <row r="982" spans="2:4" x14ac:dyDescent="0.2">
      <c r="B982" s="4">
        <v>2.4</v>
      </c>
      <c r="C982" s="4">
        <v>1</v>
      </c>
      <c r="D982" s="4">
        <v>40.299999999999997</v>
      </c>
    </row>
    <row r="983" spans="2:4" x14ac:dyDescent="0.2">
      <c r="B983" s="4">
        <v>3</v>
      </c>
      <c r="C983" s="4">
        <v>1</v>
      </c>
      <c r="D983" s="4">
        <v>33.1</v>
      </c>
    </row>
    <row r="984" spans="2:4" x14ac:dyDescent="0.2">
      <c r="B984" s="4">
        <v>3.5</v>
      </c>
      <c r="C984" s="4">
        <v>1</v>
      </c>
      <c r="D984" s="4">
        <v>34.6</v>
      </c>
    </row>
    <row r="985" spans="2:4" x14ac:dyDescent="0.2">
      <c r="B985" s="4">
        <v>2.4</v>
      </c>
      <c r="C985" s="4">
        <v>1</v>
      </c>
      <c r="D985" s="4">
        <v>37.709800000000001</v>
      </c>
    </row>
    <row r="986" spans="2:4" x14ac:dyDescent="0.2">
      <c r="B986" s="4">
        <v>2.4</v>
      </c>
      <c r="C986" s="4">
        <v>0</v>
      </c>
      <c r="D986" s="4">
        <v>31.3</v>
      </c>
    </row>
    <row r="987" spans="2:4" x14ac:dyDescent="0.2">
      <c r="B987" s="4">
        <v>2.4</v>
      </c>
      <c r="C987" s="4">
        <v>1</v>
      </c>
      <c r="D987" s="4">
        <v>33.5</v>
      </c>
    </row>
    <row r="988" spans="2:4" x14ac:dyDescent="0.2">
      <c r="B988" s="4">
        <v>3.5</v>
      </c>
      <c r="C988" s="4">
        <v>1</v>
      </c>
      <c r="D988" s="4">
        <v>30.5</v>
      </c>
    </row>
    <row r="989" spans="2:4" x14ac:dyDescent="0.2">
      <c r="B989" s="4">
        <v>3.7</v>
      </c>
      <c r="C989" s="4">
        <v>0</v>
      </c>
      <c r="D989" s="4">
        <v>25.2</v>
      </c>
    </row>
    <row r="990" spans="2:4" x14ac:dyDescent="0.2">
      <c r="B990" s="4">
        <v>3.7</v>
      </c>
      <c r="C990" s="4">
        <v>1</v>
      </c>
      <c r="D990" s="4">
        <v>25.1</v>
      </c>
    </row>
    <row r="991" spans="2:4" x14ac:dyDescent="0.2">
      <c r="B991" s="4">
        <v>5.3</v>
      </c>
      <c r="C991" s="4">
        <v>1</v>
      </c>
      <c r="D991" s="4">
        <v>22.299900000000001</v>
      </c>
    </row>
    <row r="992" spans="2:4" x14ac:dyDescent="0.2">
      <c r="B992" s="4">
        <v>2.4</v>
      </c>
      <c r="C992" s="4">
        <v>1</v>
      </c>
      <c r="D992" s="4">
        <v>37.6</v>
      </c>
    </row>
    <row r="993" spans="2:4" x14ac:dyDescent="0.2">
      <c r="B993" s="4">
        <v>3.5</v>
      </c>
      <c r="C993" s="4">
        <v>1</v>
      </c>
      <c r="D993" s="4">
        <v>36</v>
      </c>
    </row>
    <row r="994" spans="2:4" x14ac:dyDescent="0.2">
      <c r="B994" s="4">
        <v>2.4</v>
      </c>
      <c r="C994" s="4">
        <v>1</v>
      </c>
      <c r="D994" s="4">
        <v>39.204099999999997</v>
      </c>
    </row>
    <row r="995" spans="2:4" x14ac:dyDescent="0.2">
      <c r="B995" s="4">
        <v>2.4</v>
      </c>
      <c r="C995" s="4">
        <v>0</v>
      </c>
      <c r="D995" s="4">
        <v>38.6</v>
      </c>
    </row>
    <row r="996" spans="2:4" x14ac:dyDescent="0.2">
      <c r="B996" s="4">
        <v>3.8</v>
      </c>
      <c r="C996" s="4">
        <v>1</v>
      </c>
      <c r="D996" s="4">
        <v>31.1</v>
      </c>
    </row>
    <row r="997" spans="2:4" x14ac:dyDescent="0.2">
      <c r="B997" s="4">
        <v>3.5</v>
      </c>
      <c r="C997" s="4">
        <v>1</v>
      </c>
      <c r="D997" s="4">
        <v>29.773399999999999</v>
      </c>
    </row>
    <row r="998" spans="2:4" x14ac:dyDescent="0.2">
      <c r="B998" s="4">
        <v>5</v>
      </c>
      <c r="C998" s="4">
        <v>1</v>
      </c>
      <c r="D998" s="4">
        <v>27.251100000000001</v>
      </c>
    </row>
    <row r="999" spans="2:4" x14ac:dyDescent="0.2">
      <c r="B999" s="4">
        <v>5.6</v>
      </c>
      <c r="C999" s="4">
        <v>1</v>
      </c>
      <c r="D999" s="4">
        <v>23.6</v>
      </c>
    </row>
    <row r="1000" spans="2:4" x14ac:dyDescent="0.2">
      <c r="B1000" s="4">
        <v>3.7</v>
      </c>
      <c r="C1000" s="4">
        <v>1</v>
      </c>
      <c r="D1000" s="4">
        <v>26.6</v>
      </c>
    </row>
    <row r="1001" spans="2:4" x14ac:dyDescent="0.2">
      <c r="B1001" s="4">
        <v>5.7</v>
      </c>
      <c r="C1001" s="4">
        <v>1</v>
      </c>
      <c r="D1001" s="4">
        <v>26</v>
      </c>
    </row>
    <row r="1002" spans="2:4" x14ac:dyDescent="0.2">
      <c r="B1002" s="4">
        <v>2.4</v>
      </c>
      <c r="C1002" s="4">
        <v>0</v>
      </c>
      <c r="D1002" s="4">
        <v>38.6</v>
      </c>
    </row>
    <row r="1003" spans="2:4" x14ac:dyDescent="0.2">
      <c r="B1003" s="4">
        <v>2.4</v>
      </c>
      <c r="C1003" s="4">
        <v>1</v>
      </c>
      <c r="D1003" s="4">
        <v>33.6</v>
      </c>
    </row>
    <row r="1004" spans="2:4" x14ac:dyDescent="0.2">
      <c r="B1004" s="4">
        <v>3.7</v>
      </c>
      <c r="C1004" s="4">
        <v>1</v>
      </c>
      <c r="D1004" s="4">
        <v>27.5</v>
      </c>
    </row>
    <row r="1005" spans="2:4" x14ac:dyDescent="0.2">
      <c r="B1005" s="4">
        <v>5.7</v>
      </c>
      <c r="C1005" s="4">
        <v>1</v>
      </c>
      <c r="D1005" s="4">
        <v>26</v>
      </c>
    </row>
    <row r="1006" spans="2:4" x14ac:dyDescent="0.2">
      <c r="B1006" s="4">
        <v>6.1</v>
      </c>
      <c r="C1006" s="4">
        <v>1</v>
      </c>
      <c r="D1006" s="4">
        <v>20.9</v>
      </c>
    </row>
    <row r="1007" spans="2:4" x14ac:dyDescent="0.2">
      <c r="B1007" s="4">
        <v>3.7</v>
      </c>
      <c r="C1007" s="4">
        <v>1</v>
      </c>
      <c r="D1007" s="4">
        <v>28.5</v>
      </c>
    </row>
    <row r="1008" spans="2:4" x14ac:dyDescent="0.2">
      <c r="B1008" s="4">
        <v>2.4</v>
      </c>
      <c r="C1008" s="4">
        <v>0</v>
      </c>
      <c r="D1008" s="4">
        <v>38.6</v>
      </c>
    </row>
    <row r="1009" spans="2:4" x14ac:dyDescent="0.2">
      <c r="B1009" s="4">
        <v>2.4</v>
      </c>
      <c r="C1009" s="4">
        <v>1</v>
      </c>
      <c r="D1009" s="4">
        <v>33.6</v>
      </c>
    </row>
    <row r="1010" spans="2:4" x14ac:dyDescent="0.2">
      <c r="B1010" s="4">
        <v>2.4</v>
      </c>
      <c r="C1010" s="4">
        <v>1</v>
      </c>
      <c r="D1010" s="4">
        <v>33.6</v>
      </c>
    </row>
    <row r="1011" spans="2:4" x14ac:dyDescent="0.2">
      <c r="B1011" s="4">
        <v>3.8</v>
      </c>
      <c r="C1011" s="4">
        <v>1</v>
      </c>
      <c r="D1011" s="4">
        <v>26.163</v>
      </c>
    </row>
    <row r="1012" spans="2:4" x14ac:dyDescent="0.2">
      <c r="B1012" s="4">
        <v>3.8</v>
      </c>
      <c r="C1012" s="4">
        <v>1</v>
      </c>
      <c r="D1012" s="4">
        <v>26.563199999999998</v>
      </c>
    </row>
    <row r="1013" spans="2:4" x14ac:dyDescent="0.2">
      <c r="B1013" s="4">
        <v>3.8</v>
      </c>
      <c r="C1013" s="4">
        <v>1</v>
      </c>
      <c r="D1013" s="4">
        <v>29.2986</v>
      </c>
    </row>
    <row r="1014" spans="2:4" x14ac:dyDescent="0.2">
      <c r="B1014" s="4">
        <v>4.5999999999999996</v>
      </c>
      <c r="C1014" s="4">
        <v>1</v>
      </c>
      <c r="D1014" s="4">
        <v>28.4</v>
      </c>
    </row>
    <row r="1015" spans="2:4" x14ac:dyDescent="0.2">
      <c r="B1015" s="4">
        <v>2</v>
      </c>
      <c r="C1015" s="4">
        <v>0</v>
      </c>
      <c r="D1015" s="4">
        <v>33.4</v>
      </c>
    </row>
    <row r="1016" spans="2:4" x14ac:dyDescent="0.2">
      <c r="B1016" s="4">
        <v>2.7</v>
      </c>
      <c r="C1016" s="4">
        <v>1</v>
      </c>
      <c r="D1016" s="4">
        <v>31.3</v>
      </c>
    </row>
    <row r="1017" spans="2:4" x14ac:dyDescent="0.2">
      <c r="B1017" s="4">
        <v>3.2</v>
      </c>
      <c r="C1017" s="4">
        <v>1</v>
      </c>
      <c r="D1017" s="4">
        <v>30.347000000000001</v>
      </c>
    </row>
    <row r="1018" spans="2:4" x14ac:dyDescent="0.2">
      <c r="B1018" s="4">
        <v>5</v>
      </c>
      <c r="C1018" s="4">
        <v>1</v>
      </c>
      <c r="D1018" s="4">
        <v>23.820399999999999</v>
      </c>
    </row>
    <row r="1019" spans="2:4" x14ac:dyDescent="0.2">
      <c r="B1019" s="4">
        <v>5</v>
      </c>
      <c r="C1019" s="4">
        <v>1</v>
      </c>
      <c r="D1019" s="4">
        <v>24.572199999999999</v>
      </c>
    </row>
    <row r="1020" spans="2:4" x14ac:dyDescent="0.2">
      <c r="B1020" s="4">
        <v>5</v>
      </c>
      <c r="C1020" s="4">
        <v>1</v>
      </c>
      <c r="D1020" s="4">
        <v>25.508199999999999</v>
      </c>
    </row>
    <row r="1021" spans="2:4" x14ac:dyDescent="0.2">
      <c r="B1021" s="4">
        <v>5</v>
      </c>
      <c r="C1021" s="4">
        <v>1</v>
      </c>
      <c r="D1021" s="4">
        <v>23.574300000000001</v>
      </c>
    </row>
    <row r="1022" spans="2:4" x14ac:dyDescent="0.2">
      <c r="B1022" s="4">
        <v>5</v>
      </c>
      <c r="C1022" s="4">
        <v>1</v>
      </c>
      <c r="D1022" s="4">
        <v>24.7928</v>
      </c>
    </row>
    <row r="1023" spans="2:4" x14ac:dyDescent="0.2">
      <c r="B1023" s="4">
        <v>4.5999999999999996</v>
      </c>
      <c r="C1023" s="4">
        <v>1</v>
      </c>
      <c r="D1023" s="4">
        <v>28.3</v>
      </c>
    </row>
    <row r="1024" spans="2:4" x14ac:dyDescent="0.2">
      <c r="B1024" s="4">
        <v>5.7</v>
      </c>
      <c r="C1024" s="4">
        <v>1</v>
      </c>
      <c r="D1024" s="4">
        <v>24.149100000000001</v>
      </c>
    </row>
    <row r="1025" spans="2:4" x14ac:dyDescent="0.2">
      <c r="B1025" s="4">
        <v>3.5</v>
      </c>
      <c r="C1025" s="4">
        <v>1</v>
      </c>
      <c r="D1025" s="4">
        <v>33.793700000000001</v>
      </c>
    </row>
    <row r="1026" spans="2:4" x14ac:dyDescent="0.2">
      <c r="B1026" s="4">
        <v>3.5</v>
      </c>
      <c r="C1026" s="4">
        <v>0</v>
      </c>
      <c r="D1026" s="4">
        <v>38.719299999999997</v>
      </c>
    </row>
    <row r="1027" spans="2:4" x14ac:dyDescent="0.2">
      <c r="B1027" s="4">
        <v>3.5</v>
      </c>
      <c r="C1027" s="4">
        <v>1</v>
      </c>
      <c r="D1027" s="4">
        <v>29.9849</v>
      </c>
    </row>
    <row r="1028" spans="2:4" x14ac:dyDescent="0.2">
      <c r="B1028" s="4">
        <v>3.5</v>
      </c>
      <c r="C1028" s="4">
        <v>1</v>
      </c>
      <c r="D1028" s="4">
        <v>30.2</v>
      </c>
    </row>
    <row r="1029" spans="2:4" x14ac:dyDescent="0.2">
      <c r="B1029" s="4">
        <v>3.5</v>
      </c>
      <c r="C1029" s="4">
        <v>1</v>
      </c>
      <c r="D1029" s="4">
        <v>31.4</v>
      </c>
    </row>
    <row r="1030" spans="2:4" x14ac:dyDescent="0.2">
      <c r="B1030" s="4">
        <v>2.2999999999999998</v>
      </c>
      <c r="C1030" s="4">
        <v>1</v>
      </c>
      <c r="D1030" s="4">
        <v>31.7</v>
      </c>
    </row>
    <row r="1031" spans="2:4" x14ac:dyDescent="0.2">
      <c r="B1031" s="4">
        <v>3.7</v>
      </c>
      <c r="C1031" s="4">
        <v>1</v>
      </c>
      <c r="D1031" s="4">
        <v>28.7</v>
      </c>
    </row>
    <row r="1032" spans="2:4" x14ac:dyDescent="0.2">
      <c r="B1032" s="4">
        <v>2.5</v>
      </c>
      <c r="C1032" s="4">
        <v>1</v>
      </c>
      <c r="D1032" s="4">
        <v>37</v>
      </c>
    </row>
    <row r="1033" spans="2:4" x14ac:dyDescent="0.2">
      <c r="B1033" s="4">
        <v>3</v>
      </c>
      <c r="C1033" s="4">
        <v>1</v>
      </c>
      <c r="D1033" s="4">
        <v>32.1</v>
      </c>
    </row>
    <row r="1034" spans="2:4" x14ac:dyDescent="0.2">
      <c r="B1034" s="4">
        <v>2.5</v>
      </c>
      <c r="C1034" s="4">
        <v>0</v>
      </c>
      <c r="D1034" s="4">
        <v>37.9</v>
      </c>
    </row>
    <row r="1035" spans="2:4" x14ac:dyDescent="0.2">
      <c r="B1035" s="4">
        <v>5.4</v>
      </c>
      <c r="C1035" s="4">
        <v>1</v>
      </c>
      <c r="D1035" s="4">
        <v>20.7</v>
      </c>
    </row>
    <row r="1036" spans="2:4" x14ac:dyDescent="0.2">
      <c r="B1036" s="4">
        <v>5.5</v>
      </c>
      <c r="C1036" s="4">
        <v>1</v>
      </c>
      <c r="D1036" s="4">
        <v>20.100000000000001</v>
      </c>
    </row>
    <row r="1037" spans="2:4" x14ac:dyDescent="0.2">
      <c r="B1037" s="4">
        <v>3</v>
      </c>
      <c r="C1037" s="4">
        <v>1</v>
      </c>
      <c r="D1037" s="4">
        <v>31.5</v>
      </c>
    </row>
    <row r="1038" spans="2:4" x14ac:dyDescent="0.2">
      <c r="B1038" s="4">
        <v>4.7</v>
      </c>
      <c r="C1038" s="4">
        <v>1</v>
      </c>
      <c r="D1038" s="4">
        <v>23.8</v>
      </c>
    </row>
    <row r="1039" spans="2:4" x14ac:dyDescent="0.2">
      <c r="B1039" s="4">
        <v>5.5</v>
      </c>
      <c r="C1039" s="4">
        <v>1</v>
      </c>
      <c r="D1039" s="4">
        <v>23.2</v>
      </c>
    </row>
    <row r="1040" spans="2:4" x14ac:dyDescent="0.2">
      <c r="B1040" s="4">
        <v>3.5</v>
      </c>
      <c r="C1040" s="4">
        <v>1</v>
      </c>
      <c r="D1040" s="4">
        <v>28.668299999999999</v>
      </c>
    </row>
    <row r="1041" spans="2:4" x14ac:dyDescent="0.2">
      <c r="B1041" s="4">
        <v>3.5</v>
      </c>
      <c r="C1041" s="4">
        <v>1</v>
      </c>
      <c r="D1041" s="4">
        <v>27.3</v>
      </c>
    </row>
    <row r="1042" spans="2:4" x14ac:dyDescent="0.2">
      <c r="B1042" s="4">
        <v>3</v>
      </c>
      <c r="C1042" s="4">
        <v>1</v>
      </c>
      <c r="D1042" s="4">
        <v>34.4</v>
      </c>
    </row>
    <row r="1043" spans="2:4" x14ac:dyDescent="0.2">
      <c r="B1043" s="4">
        <v>5.5</v>
      </c>
      <c r="C1043" s="4">
        <v>1</v>
      </c>
      <c r="D1043" s="4">
        <v>24.6</v>
      </c>
    </row>
    <row r="1044" spans="2:4" x14ac:dyDescent="0.2">
      <c r="B1044" s="4">
        <v>6.3</v>
      </c>
      <c r="C1044" s="4">
        <v>1</v>
      </c>
      <c r="D1044" s="4">
        <v>19.7</v>
      </c>
    </row>
    <row r="1045" spans="2:4" x14ac:dyDescent="0.2">
      <c r="B1045" s="4">
        <v>3.5</v>
      </c>
      <c r="C1045" s="4">
        <v>0</v>
      </c>
      <c r="D1045" s="4">
        <v>33.700000000000003</v>
      </c>
    </row>
    <row r="1046" spans="2:4" x14ac:dyDescent="0.2">
      <c r="B1046" s="4">
        <v>3.5</v>
      </c>
      <c r="C1046" s="4">
        <v>1</v>
      </c>
      <c r="D1046" s="4">
        <v>25.8</v>
      </c>
    </row>
    <row r="1047" spans="2:4" x14ac:dyDescent="0.2">
      <c r="B1047" s="4">
        <v>3</v>
      </c>
      <c r="C1047" s="4">
        <v>1</v>
      </c>
      <c r="D1047" s="4">
        <v>33.299999999999997</v>
      </c>
    </row>
    <row r="1048" spans="2:4" x14ac:dyDescent="0.2">
      <c r="B1048" s="4">
        <v>2.5</v>
      </c>
      <c r="C1048" s="4">
        <v>1</v>
      </c>
      <c r="D1048" s="4">
        <v>36.030700000000003</v>
      </c>
    </row>
    <row r="1049" spans="2:4" x14ac:dyDescent="0.2">
      <c r="B1049" s="4">
        <v>3</v>
      </c>
      <c r="C1049" s="4">
        <v>1</v>
      </c>
      <c r="D1049" s="4">
        <v>31.3917</v>
      </c>
    </row>
    <row r="1050" spans="2:4" x14ac:dyDescent="0.2">
      <c r="B1050" s="4">
        <v>2.5</v>
      </c>
      <c r="C1050" s="4">
        <v>0</v>
      </c>
      <c r="D1050" s="4">
        <v>37.9</v>
      </c>
    </row>
    <row r="1051" spans="2:4" x14ac:dyDescent="0.2">
      <c r="B1051" s="4">
        <v>4</v>
      </c>
      <c r="C1051" s="4">
        <v>1</v>
      </c>
      <c r="D1051" s="4">
        <v>25.753499999999999</v>
      </c>
    </row>
    <row r="1052" spans="2:4" x14ac:dyDescent="0.2">
      <c r="B1052" s="4">
        <v>4.5999999999999996</v>
      </c>
      <c r="C1052" s="4">
        <v>1</v>
      </c>
      <c r="D1052" s="4">
        <v>26.662199999999999</v>
      </c>
    </row>
    <row r="1053" spans="2:4" x14ac:dyDescent="0.2">
      <c r="B1053" s="4">
        <v>2.4</v>
      </c>
      <c r="C1053" s="4">
        <v>0</v>
      </c>
      <c r="D1053" s="4">
        <v>35.241799999999998</v>
      </c>
    </row>
    <row r="1054" spans="2:4" x14ac:dyDescent="0.2">
      <c r="B1054" s="4">
        <v>3</v>
      </c>
      <c r="C1054" s="4">
        <v>1</v>
      </c>
      <c r="D1054" s="4">
        <v>32.954799999999999</v>
      </c>
    </row>
    <row r="1055" spans="2:4" x14ac:dyDescent="0.2">
      <c r="B1055" s="4">
        <v>3.8</v>
      </c>
      <c r="C1055" s="4">
        <v>1</v>
      </c>
      <c r="D1055" s="4">
        <v>26.9</v>
      </c>
    </row>
    <row r="1056" spans="2:4" x14ac:dyDescent="0.2">
      <c r="B1056" s="4">
        <v>5.6</v>
      </c>
      <c r="C1056" s="4">
        <v>1</v>
      </c>
      <c r="D1056" s="4">
        <v>24.192399999999999</v>
      </c>
    </row>
    <row r="1057" spans="2:4" x14ac:dyDescent="0.2">
      <c r="B1057" s="4">
        <v>5.6</v>
      </c>
      <c r="C1057" s="4">
        <v>1</v>
      </c>
      <c r="D1057" s="4">
        <v>24.149100000000001</v>
      </c>
    </row>
    <row r="1058" spans="2:4" x14ac:dyDescent="0.2">
      <c r="B1058" s="4">
        <v>3.5</v>
      </c>
      <c r="C1058" s="4">
        <v>1</v>
      </c>
      <c r="D1058" s="4">
        <v>31.708200000000001</v>
      </c>
    </row>
    <row r="1059" spans="2:4" x14ac:dyDescent="0.2">
      <c r="B1059" s="4">
        <v>4</v>
      </c>
      <c r="C1059" s="4">
        <v>1</v>
      </c>
      <c r="D1059" s="4">
        <v>27.234000000000002</v>
      </c>
    </row>
    <row r="1060" spans="2:4" x14ac:dyDescent="0.2">
      <c r="B1060" s="4">
        <v>5.6</v>
      </c>
      <c r="C1060" s="4">
        <v>1</v>
      </c>
      <c r="D1060" s="4">
        <v>24.299600000000002</v>
      </c>
    </row>
    <row r="1061" spans="2:4" x14ac:dyDescent="0.2">
      <c r="B1061" s="4">
        <v>2.5</v>
      </c>
      <c r="C1061" s="4">
        <v>1</v>
      </c>
      <c r="D1061" s="4">
        <v>35.860599999999998</v>
      </c>
    </row>
    <row r="1062" spans="2:4" x14ac:dyDescent="0.2">
      <c r="B1062" s="4">
        <v>4</v>
      </c>
      <c r="C1062" s="4">
        <v>0</v>
      </c>
      <c r="D1062" s="4">
        <v>27.1846</v>
      </c>
    </row>
    <row r="1063" spans="2:4" x14ac:dyDescent="0.2">
      <c r="B1063" s="4">
        <v>4</v>
      </c>
      <c r="C1063" s="4">
        <v>1</v>
      </c>
      <c r="D1063" s="4">
        <v>27.566500000000001</v>
      </c>
    </row>
    <row r="1064" spans="2:4" x14ac:dyDescent="0.2">
      <c r="B1064" s="4">
        <v>3.6</v>
      </c>
      <c r="C1064" s="4">
        <v>1</v>
      </c>
      <c r="D1064" s="4">
        <v>27.581099999999999</v>
      </c>
    </row>
    <row r="1065" spans="2:4" x14ac:dyDescent="0.2">
      <c r="B1065" s="4">
        <v>3.6</v>
      </c>
      <c r="C1065" s="4">
        <v>0</v>
      </c>
      <c r="D1065" s="4">
        <v>28.1127</v>
      </c>
    </row>
    <row r="1066" spans="2:4" x14ac:dyDescent="0.2">
      <c r="B1066" s="4">
        <v>4.8</v>
      </c>
      <c r="C1066" s="4">
        <v>1</v>
      </c>
      <c r="D1066" s="4">
        <v>25.56</v>
      </c>
    </row>
    <row r="1067" spans="2:4" x14ac:dyDescent="0.2">
      <c r="B1067" s="4">
        <v>4.8</v>
      </c>
      <c r="C1067" s="4">
        <v>0</v>
      </c>
      <c r="D1067" s="4">
        <v>23.577999999999999</v>
      </c>
    </row>
    <row r="1068" spans="2:4" x14ac:dyDescent="0.2">
      <c r="B1068" s="4">
        <v>4.8</v>
      </c>
      <c r="C1068" s="4">
        <v>1</v>
      </c>
      <c r="D1068" s="4">
        <v>26.388000000000002</v>
      </c>
    </row>
    <row r="1069" spans="2:4" x14ac:dyDescent="0.2">
      <c r="B1069" s="4">
        <v>4.8</v>
      </c>
      <c r="C1069" s="4">
        <v>0</v>
      </c>
      <c r="D1069" s="4">
        <v>23.577999999999999</v>
      </c>
    </row>
    <row r="1070" spans="2:4" x14ac:dyDescent="0.2">
      <c r="B1070" s="4">
        <v>4.8</v>
      </c>
      <c r="C1070" s="4">
        <v>1</v>
      </c>
      <c r="D1070" s="4">
        <v>25.7761</v>
      </c>
    </row>
    <row r="1071" spans="2:4" x14ac:dyDescent="0.2">
      <c r="B1071" s="4">
        <v>4.8</v>
      </c>
      <c r="C1071" s="4">
        <v>1</v>
      </c>
      <c r="D1071" s="4">
        <v>25.7761</v>
      </c>
    </row>
    <row r="1072" spans="2:4" x14ac:dyDescent="0.2">
      <c r="B1072" s="4">
        <v>4.8</v>
      </c>
      <c r="C1072" s="4">
        <v>1</v>
      </c>
      <c r="D1072" s="4">
        <v>25.7761</v>
      </c>
    </row>
    <row r="1073" spans="2:4" x14ac:dyDescent="0.2">
      <c r="B1073" s="4">
        <v>3.6</v>
      </c>
      <c r="C1073" s="4">
        <v>1</v>
      </c>
      <c r="D1073" s="4">
        <v>31.6</v>
      </c>
    </row>
    <row r="1074" spans="2:4" x14ac:dyDescent="0.2">
      <c r="B1074" s="4">
        <v>3.5</v>
      </c>
      <c r="C1074" s="4">
        <v>1</v>
      </c>
      <c r="D1074" s="4">
        <v>32.200000000000003</v>
      </c>
    </row>
    <row r="1075" spans="2:4" x14ac:dyDescent="0.2">
      <c r="B1075" s="4">
        <v>3.6</v>
      </c>
      <c r="C1075" s="4">
        <v>1</v>
      </c>
      <c r="D1075" s="4">
        <v>32.1</v>
      </c>
    </row>
    <row r="1076" spans="2:4" x14ac:dyDescent="0.2">
      <c r="B1076" s="4">
        <v>3.6</v>
      </c>
      <c r="C1076" s="4">
        <v>1</v>
      </c>
      <c r="D1076" s="4">
        <v>32.6</v>
      </c>
    </row>
    <row r="1077" spans="2:4" x14ac:dyDescent="0.2">
      <c r="B1077" s="4">
        <v>2.5</v>
      </c>
      <c r="C1077" s="4">
        <v>0</v>
      </c>
      <c r="D1077" s="4">
        <v>37.070999999999998</v>
      </c>
    </row>
    <row r="1078" spans="2:4" x14ac:dyDescent="0.2">
      <c r="B1078" s="4">
        <v>2.5</v>
      </c>
      <c r="C1078" s="4">
        <v>1</v>
      </c>
      <c r="D1078" s="4">
        <v>35.922600000000003</v>
      </c>
    </row>
    <row r="1079" spans="2:4" x14ac:dyDescent="0.2">
      <c r="B1079" s="4">
        <v>2.5</v>
      </c>
      <c r="C1079" s="4">
        <v>1</v>
      </c>
      <c r="D1079" s="4">
        <v>32.910299999999999</v>
      </c>
    </row>
    <row r="1080" spans="2:4" x14ac:dyDescent="0.2">
      <c r="B1080" s="4">
        <v>2.5</v>
      </c>
      <c r="C1080" s="4">
        <v>1</v>
      </c>
      <c r="D1080" s="4">
        <v>40.081600000000002</v>
      </c>
    </row>
    <row r="1081" spans="2:4" x14ac:dyDescent="0.2">
      <c r="B1081" s="4">
        <v>2.5</v>
      </c>
      <c r="C1081" s="4">
        <v>0</v>
      </c>
      <c r="D1081" s="4">
        <v>37.057400000000001</v>
      </c>
    </row>
    <row r="1082" spans="2:4" x14ac:dyDescent="0.2">
      <c r="B1082" s="4">
        <v>3.6</v>
      </c>
      <c r="C1082" s="4">
        <v>1</v>
      </c>
      <c r="D1082" s="4">
        <v>34.270800000000001</v>
      </c>
    </row>
    <row r="1083" spans="2:4" x14ac:dyDescent="0.2">
      <c r="B1083" s="4">
        <v>3.6</v>
      </c>
      <c r="C1083" s="4">
        <v>1</v>
      </c>
      <c r="D1083" s="4">
        <v>29.5</v>
      </c>
    </row>
    <row r="1084" spans="2:4" x14ac:dyDescent="0.2">
      <c r="B1084" s="4">
        <v>2.4</v>
      </c>
      <c r="C1084" s="4">
        <v>0</v>
      </c>
      <c r="D1084" s="4">
        <v>34.251300000000001</v>
      </c>
    </row>
    <row r="1085" spans="2:4" x14ac:dyDescent="0.2">
      <c r="B1085" s="4">
        <v>2.4</v>
      </c>
      <c r="C1085" s="4">
        <v>1</v>
      </c>
      <c r="D1085" s="4">
        <v>32.276499999999999</v>
      </c>
    </row>
    <row r="1086" spans="2:4" x14ac:dyDescent="0.2">
      <c r="B1086" s="4">
        <v>3.2</v>
      </c>
      <c r="C1086" s="4">
        <v>1</v>
      </c>
      <c r="D1086" s="4">
        <v>32.274700000000003</v>
      </c>
    </row>
    <row r="1087" spans="2:4" x14ac:dyDescent="0.2">
      <c r="B1087" s="4">
        <v>4</v>
      </c>
      <c r="C1087" s="4">
        <v>1</v>
      </c>
      <c r="D1087" s="4">
        <v>30</v>
      </c>
    </row>
    <row r="1088" spans="2:4" x14ac:dyDescent="0.2">
      <c r="B1088" s="4">
        <v>4</v>
      </c>
      <c r="C1088" s="4">
        <v>1</v>
      </c>
      <c r="D1088" s="4">
        <v>30</v>
      </c>
    </row>
    <row r="1089" spans="2:4" x14ac:dyDescent="0.2">
      <c r="B1089" s="4">
        <v>4</v>
      </c>
      <c r="C1089" s="4">
        <v>1</v>
      </c>
      <c r="D1089" s="4">
        <v>28.918199999999999</v>
      </c>
    </row>
    <row r="1090" spans="2:4" x14ac:dyDescent="0.2">
      <c r="B1090" s="4">
        <v>4</v>
      </c>
      <c r="C1090" s="4">
        <v>0</v>
      </c>
      <c r="D1090" s="4">
        <v>26.813700000000001</v>
      </c>
    </row>
    <row r="1091" spans="2:4" x14ac:dyDescent="0.2">
      <c r="B1091" s="4">
        <v>3.5</v>
      </c>
      <c r="C1091" s="4">
        <v>1</v>
      </c>
      <c r="D1091" s="4">
        <v>31.3</v>
      </c>
    </row>
    <row r="1092" spans="2:4" x14ac:dyDescent="0.2">
      <c r="B1092" s="4">
        <v>3.3</v>
      </c>
      <c r="C1092" s="4">
        <v>0</v>
      </c>
      <c r="D1092" s="4">
        <v>34.998899999999999</v>
      </c>
    </row>
    <row r="1093" spans="2:4" x14ac:dyDescent="0.2">
      <c r="B1093" s="4">
        <v>5.7</v>
      </c>
      <c r="C1093" s="4">
        <v>1</v>
      </c>
      <c r="D1093" s="4">
        <v>24.749099999999999</v>
      </c>
    </row>
    <row r="1094" spans="2:4" x14ac:dyDescent="0.2">
      <c r="B1094" s="4">
        <v>2.5</v>
      </c>
      <c r="C1094" s="4">
        <v>1</v>
      </c>
      <c r="D1094" s="4">
        <v>38.377800000000001</v>
      </c>
    </row>
    <row r="1095" spans="2:4" x14ac:dyDescent="0.2">
      <c r="B1095" s="4">
        <v>3.5</v>
      </c>
      <c r="C1095" s="4">
        <v>1</v>
      </c>
      <c r="D1095" s="4">
        <v>35.749400000000001</v>
      </c>
    </row>
    <row r="1096" spans="2:4" x14ac:dyDescent="0.2">
      <c r="B1096" s="4">
        <v>4.5999999999999996</v>
      </c>
      <c r="C1096" s="4">
        <v>1</v>
      </c>
      <c r="D1096" s="4">
        <v>24.8718</v>
      </c>
    </row>
    <row r="1097" spans="2:4" x14ac:dyDescent="0.2">
      <c r="B1097" s="4">
        <v>5.7</v>
      </c>
      <c r="C1097" s="4">
        <v>1</v>
      </c>
      <c r="D1097" s="4">
        <v>24.5</v>
      </c>
    </row>
    <row r="1098" spans="2:4" x14ac:dyDescent="0.2">
      <c r="B1098" s="4">
        <v>5.7</v>
      </c>
      <c r="C1098" s="4">
        <v>1</v>
      </c>
      <c r="D1098" s="4">
        <v>24.220600000000001</v>
      </c>
    </row>
    <row r="1099" spans="2:4" x14ac:dyDescent="0.2">
      <c r="B1099" s="4">
        <v>2.7</v>
      </c>
      <c r="C1099" s="4">
        <v>1</v>
      </c>
      <c r="D1099" s="4">
        <v>38.700000000000003</v>
      </c>
    </row>
    <row r="1100" spans="2:4" x14ac:dyDescent="0.2">
      <c r="B1100" s="4">
        <v>3.5</v>
      </c>
      <c r="C1100" s="4">
        <v>1</v>
      </c>
      <c r="D1100" s="4">
        <v>35</v>
      </c>
    </row>
    <row r="1101" spans="2:4" x14ac:dyDescent="0.2">
      <c r="B1101" s="4">
        <v>2</v>
      </c>
      <c r="C1101" s="4">
        <v>0</v>
      </c>
      <c r="D1101" s="4">
        <v>33.299999999999997</v>
      </c>
    </row>
    <row r="1102" spans="2:4" x14ac:dyDescent="0.2">
      <c r="B1102" s="4">
        <v>3</v>
      </c>
      <c r="C1102" s="4">
        <v>0</v>
      </c>
      <c r="D1102" s="4">
        <v>34.4</v>
      </c>
    </row>
    <row r="1103" spans="2:4" x14ac:dyDescent="0.2">
      <c r="B1103" s="4">
        <v>3.6</v>
      </c>
      <c r="C1103" s="4">
        <v>0</v>
      </c>
      <c r="D1103" s="4">
        <v>26.1066</v>
      </c>
    </row>
    <row r="1104" spans="2:4" x14ac:dyDescent="0.2">
      <c r="B1104" s="4">
        <v>3</v>
      </c>
      <c r="C1104" s="4">
        <v>1</v>
      </c>
      <c r="D1104" s="4">
        <v>29.789200000000001</v>
      </c>
    </row>
    <row r="1105" spans="2:4" x14ac:dyDescent="0.2">
      <c r="B1105" s="4">
        <v>3.2</v>
      </c>
      <c r="C1105" s="4">
        <v>1</v>
      </c>
      <c r="D1105" s="4">
        <v>30.492599999999999</v>
      </c>
    </row>
    <row r="1106" spans="2:4" x14ac:dyDescent="0.2">
      <c r="B1106" s="4">
        <v>3</v>
      </c>
      <c r="C1106" s="4">
        <v>1</v>
      </c>
      <c r="D1106" s="4">
        <v>29.789200000000001</v>
      </c>
    </row>
    <row r="1107" spans="2:4" x14ac:dyDescent="0.2">
      <c r="B1107" s="4">
        <v>3.2</v>
      </c>
      <c r="C1107" s="4">
        <v>1</v>
      </c>
      <c r="D1107" s="4">
        <v>30.492599999999999</v>
      </c>
    </row>
    <row r="1108" spans="2:4" x14ac:dyDescent="0.2">
      <c r="B1108" s="4">
        <v>3.2</v>
      </c>
      <c r="C1108" s="4">
        <v>1</v>
      </c>
      <c r="D1108" s="4">
        <v>29.743099999999998</v>
      </c>
    </row>
    <row r="1109" spans="2:4" x14ac:dyDescent="0.2">
      <c r="B1109" s="4">
        <v>4.4000000000000004</v>
      </c>
      <c r="C1109" s="4">
        <v>1</v>
      </c>
      <c r="D1109" s="4">
        <v>26.2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P1111"/>
  <sheetViews>
    <sheetView workbookViewId="0">
      <selection activeCell="M19" sqref="M19"/>
    </sheetView>
  </sheetViews>
  <sheetFormatPr defaultRowHeight="12.75" x14ac:dyDescent="0.2"/>
  <cols>
    <col min="1" max="1" width="3.42578125" style="2" customWidth="1"/>
    <col min="2" max="2" width="3.28515625" style="2" customWidth="1"/>
    <col min="3" max="3" width="13.42578125" style="2" customWidth="1"/>
    <col min="4" max="4" width="12.5703125" style="2" customWidth="1"/>
    <col min="5" max="5" width="7.28515625" style="2" customWidth="1"/>
    <col min="6" max="6" width="14.28515625" style="2" customWidth="1"/>
    <col min="7" max="7" width="2.140625" style="2" customWidth="1"/>
    <col min="8" max="8" width="4.7109375" style="2" customWidth="1"/>
    <col min="9" max="9" width="11.42578125" style="2" bestFit="1" customWidth="1"/>
    <col min="10" max="10" width="11.5703125" style="2" customWidth="1"/>
    <col min="11" max="11" width="5" style="2" customWidth="1"/>
    <col min="12" max="12" width="6" style="2" customWidth="1"/>
    <col min="13" max="13" width="7.28515625" style="2" customWidth="1"/>
    <col min="14" max="14" width="7" style="2" customWidth="1"/>
    <col min="15" max="15" width="7.28515625" style="2" customWidth="1"/>
    <col min="16" max="16" width="6.42578125" style="2" customWidth="1"/>
    <col min="17" max="17" width="2.140625" style="2" customWidth="1"/>
    <col min="18" max="16384" width="9.140625" style="2"/>
  </cols>
  <sheetData>
    <row r="3" spans="2:16" ht="15" x14ac:dyDescent="0.2">
      <c r="B3" s="1"/>
      <c r="H3" s="39"/>
      <c r="I3" s="40" t="s">
        <v>89</v>
      </c>
      <c r="J3" s="40" t="s">
        <v>82</v>
      </c>
      <c r="K3" s="40" t="s">
        <v>45</v>
      </c>
      <c r="L3" s="40" t="s">
        <v>46</v>
      </c>
      <c r="M3" s="40" t="s">
        <v>47</v>
      </c>
      <c r="N3" s="40" t="s">
        <v>48</v>
      </c>
      <c r="O3" s="40" t="s">
        <v>49</v>
      </c>
      <c r="P3" s="40" t="s">
        <v>51</v>
      </c>
    </row>
    <row r="4" spans="2:16" x14ac:dyDescent="0.2">
      <c r="B4" s="5"/>
      <c r="H4" s="3"/>
      <c r="I4" s="4">
        <v>1</v>
      </c>
      <c r="J4" s="4">
        <v>28.0198</v>
      </c>
      <c r="K4" s="6">
        <f>AVERAGE($I$4:$I$1110)</f>
        <v>0.68021680216802172</v>
      </c>
      <c r="L4" s="6">
        <f>AVERAGE($J$4:$J$1110)</f>
        <v>34.706489069557364</v>
      </c>
      <c r="M4" s="6">
        <f>I4-K4</f>
        <v>0.31978319783197828</v>
      </c>
      <c r="N4" s="6">
        <f>J4-L4</f>
        <v>-6.6866890695573638</v>
      </c>
      <c r="O4" s="7">
        <f>I4*J4</f>
        <v>28.0198</v>
      </c>
      <c r="P4" s="6">
        <f>I4^2</f>
        <v>1</v>
      </c>
    </row>
    <row r="5" spans="2:16" ht="14.25" x14ac:dyDescent="0.25">
      <c r="B5" s="5"/>
      <c r="C5" s="8" t="s">
        <v>43</v>
      </c>
      <c r="D5" s="9" t="s">
        <v>52</v>
      </c>
      <c r="E5" s="10">
        <f>SLOPE(J4:J1110,I4:I1110)</f>
        <v>-4.3698936063655758</v>
      </c>
      <c r="F5" s="13"/>
      <c r="G5" s="13"/>
      <c r="H5" s="3"/>
      <c r="I5" s="4">
        <v>1</v>
      </c>
      <c r="J5" s="4">
        <v>25.609400000000001</v>
      </c>
      <c r="K5" s="6">
        <f t="shared" ref="K5:K68" si="0">AVERAGE($I$4:$I$1110)</f>
        <v>0.68021680216802172</v>
      </c>
      <c r="L5" s="6">
        <f t="shared" ref="L5:L68" si="1">AVERAGE($J$4:$J$1110)</f>
        <v>34.706489069557364</v>
      </c>
      <c r="M5" s="6">
        <f t="shared" ref="M5:N68" si="2">I5-K5</f>
        <v>0.31978319783197828</v>
      </c>
      <c r="N5" s="6">
        <f t="shared" si="2"/>
        <v>-9.097089069557363</v>
      </c>
      <c r="O5" s="7">
        <f t="shared" ref="O5:O68" si="3">I5*J5</f>
        <v>25.609400000000001</v>
      </c>
      <c r="P5" s="6">
        <f t="shared" ref="P5:P68" si="4">I5^2</f>
        <v>1</v>
      </c>
    </row>
    <row r="6" spans="2:16" ht="14.25" x14ac:dyDescent="0.25">
      <c r="B6" s="5"/>
      <c r="C6" s="8" t="s">
        <v>21</v>
      </c>
      <c r="D6" s="9" t="s">
        <v>53</v>
      </c>
      <c r="E6" s="10">
        <f>INTERCEPT(J4:J1110,I4:I1110)</f>
        <v>37.678964124293842</v>
      </c>
      <c r="F6" s="13"/>
      <c r="G6" s="13"/>
      <c r="H6" s="3"/>
      <c r="I6" s="4">
        <v>1</v>
      </c>
      <c r="J6" s="4">
        <v>26.8</v>
      </c>
      <c r="K6" s="6">
        <f t="shared" si="0"/>
        <v>0.68021680216802172</v>
      </c>
      <c r="L6" s="6">
        <f t="shared" si="1"/>
        <v>34.706489069557364</v>
      </c>
      <c r="M6" s="6">
        <f t="shared" si="2"/>
        <v>0.31978319783197828</v>
      </c>
      <c r="N6" s="6">
        <f t="shared" si="2"/>
        <v>-7.9064890695573631</v>
      </c>
      <c r="O6" s="7">
        <f t="shared" si="3"/>
        <v>26.8</v>
      </c>
      <c r="P6" s="6">
        <f t="shared" si="4"/>
        <v>1</v>
      </c>
    </row>
    <row r="7" spans="2:16" x14ac:dyDescent="0.2">
      <c r="B7" s="5"/>
      <c r="C7" s="67" t="s">
        <v>44</v>
      </c>
      <c r="D7" s="67"/>
      <c r="E7" s="10">
        <f>CORREL(J4:J1110,I4:I1110)</f>
        <v>-0.27193886690099928</v>
      </c>
      <c r="F7" s="13"/>
      <c r="G7" s="13"/>
      <c r="H7" s="3"/>
      <c r="I7" s="4">
        <v>1</v>
      </c>
      <c r="J7" s="4">
        <v>25.045100000000001</v>
      </c>
      <c r="K7" s="6">
        <f t="shared" si="0"/>
        <v>0.68021680216802172</v>
      </c>
      <c r="L7" s="6">
        <f t="shared" si="1"/>
        <v>34.706489069557364</v>
      </c>
      <c r="M7" s="6">
        <f t="shared" si="2"/>
        <v>0.31978319783197828</v>
      </c>
      <c r="N7" s="6">
        <f t="shared" si="2"/>
        <v>-9.6613890695573623</v>
      </c>
      <c r="O7" s="7">
        <f t="shared" si="3"/>
        <v>25.045100000000001</v>
      </c>
      <c r="P7" s="6">
        <f t="shared" si="4"/>
        <v>1</v>
      </c>
    </row>
    <row r="8" spans="2:16" ht="15" x14ac:dyDescent="0.2">
      <c r="B8" s="5"/>
      <c r="C8" s="8"/>
      <c r="D8" s="11" t="s">
        <v>54</v>
      </c>
      <c r="E8" s="12">
        <f>E7^2</f>
        <v>7.3950747331399405E-2</v>
      </c>
      <c r="F8" s="14"/>
      <c r="G8" s="14"/>
      <c r="H8" s="3"/>
      <c r="I8" s="4">
        <v>0</v>
      </c>
      <c r="J8" s="4">
        <v>24.8</v>
      </c>
      <c r="K8" s="6">
        <f t="shared" si="0"/>
        <v>0.68021680216802172</v>
      </c>
      <c r="L8" s="6">
        <f t="shared" si="1"/>
        <v>34.706489069557364</v>
      </c>
      <c r="M8" s="6">
        <f t="shared" si="2"/>
        <v>-0.68021680216802172</v>
      </c>
      <c r="N8" s="6">
        <f t="shared" si="2"/>
        <v>-9.9064890695573631</v>
      </c>
      <c r="O8" s="7">
        <f t="shared" si="3"/>
        <v>0</v>
      </c>
      <c r="P8" s="6">
        <f t="shared" si="4"/>
        <v>0</v>
      </c>
    </row>
    <row r="9" spans="2:16" ht="15" x14ac:dyDescent="0.2">
      <c r="B9" s="5"/>
      <c r="C9" s="68" t="s">
        <v>80</v>
      </c>
      <c r="D9" s="68"/>
      <c r="E9" s="8">
        <f>COUNT(I$4:I$1110)</f>
        <v>1107</v>
      </c>
      <c r="F9" s="15"/>
      <c r="G9" s="15"/>
      <c r="H9" s="3"/>
      <c r="I9" s="4">
        <v>0</v>
      </c>
      <c r="J9" s="4">
        <v>23.9</v>
      </c>
      <c r="K9" s="6">
        <f t="shared" si="0"/>
        <v>0.68021680216802172</v>
      </c>
      <c r="L9" s="6">
        <f t="shared" si="1"/>
        <v>34.706489069557364</v>
      </c>
      <c r="M9" s="6">
        <f t="shared" si="2"/>
        <v>-0.68021680216802172</v>
      </c>
      <c r="N9" s="6">
        <f t="shared" si="2"/>
        <v>-10.806489069557365</v>
      </c>
      <c r="O9" s="7">
        <f t="shared" si="3"/>
        <v>0</v>
      </c>
      <c r="P9" s="6">
        <f t="shared" si="4"/>
        <v>0</v>
      </c>
    </row>
    <row r="10" spans="2:16" ht="13.5" thickBot="1" x14ac:dyDescent="0.25">
      <c r="B10" s="5"/>
      <c r="C10" s="16"/>
      <c r="D10" s="25"/>
      <c r="E10" s="16"/>
      <c r="F10" s="16"/>
      <c r="G10" s="16"/>
      <c r="H10" s="3"/>
      <c r="I10" s="4">
        <v>0</v>
      </c>
      <c r="J10" s="4">
        <v>39.7256</v>
      </c>
      <c r="K10" s="6">
        <f t="shared" si="0"/>
        <v>0.68021680216802172</v>
      </c>
      <c r="L10" s="6">
        <f t="shared" si="1"/>
        <v>34.706489069557364</v>
      </c>
      <c r="M10" s="6">
        <f t="shared" si="2"/>
        <v>-0.68021680216802172</v>
      </c>
      <c r="N10" s="6">
        <f t="shared" si="2"/>
        <v>5.0191109304426362</v>
      </c>
      <c r="O10" s="7">
        <f t="shared" si="3"/>
        <v>0</v>
      </c>
      <c r="P10" s="6">
        <f t="shared" si="4"/>
        <v>0</v>
      </c>
    </row>
    <row r="11" spans="2:16" x14ac:dyDescent="0.2">
      <c r="B11" s="19" t="s">
        <v>55</v>
      </c>
      <c r="C11" s="20" t="s">
        <v>71</v>
      </c>
      <c r="D11" s="26">
        <f>O1111</f>
        <v>25081.730100000026</v>
      </c>
      <c r="E11" s="20" t="s">
        <v>63</v>
      </c>
      <c r="F11" s="33">
        <f>D12*D13</f>
        <v>28930322.800200004</v>
      </c>
      <c r="G11" s="16"/>
      <c r="H11" s="3"/>
      <c r="I11" s="4">
        <v>0</v>
      </c>
      <c r="J11" s="4">
        <v>24.4</v>
      </c>
      <c r="K11" s="6">
        <f t="shared" si="0"/>
        <v>0.68021680216802172</v>
      </c>
      <c r="L11" s="6">
        <f t="shared" si="1"/>
        <v>34.706489069557364</v>
      </c>
      <c r="M11" s="6">
        <f t="shared" si="2"/>
        <v>-0.68021680216802172</v>
      </c>
      <c r="N11" s="6">
        <f t="shared" si="2"/>
        <v>-10.306489069557365</v>
      </c>
      <c r="O11" s="7">
        <f t="shared" si="3"/>
        <v>0</v>
      </c>
      <c r="P11" s="6">
        <f t="shared" si="4"/>
        <v>0</v>
      </c>
    </row>
    <row r="12" spans="2:16" x14ac:dyDescent="0.2">
      <c r="B12" s="21" t="s">
        <v>56</v>
      </c>
      <c r="C12" s="11" t="s">
        <v>72</v>
      </c>
      <c r="D12" s="27">
        <f>I1111</f>
        <v>753</v>
      </c>
      <c r="E12" s="11" t="s">
        <v>60</v>
      </c>
      <c r="F12" s="34">
        <f>F11/D14</f>
        <v>26133.986269376699</v>
      </c>
      <c r="G12" s="16"/>
      <c r="H12" s="3"/>
      <c r="I12" s="4">
        <v>1</v>
      </c>
      <c r="J12" s="4">
        <v>39.710299999999997</v>
      </c>
      <c r="K12" s="6">
        <f t="shared" si="0"/>
        <v>0.68021680216802172</v>
      </c>
      <c r="L12" s="6">
        <f t="shared" si="1"/>
        <v>34.706489069557364</v>
      </c>
      <c r="M12" s="6">
        <f t="shared" si="2"/>
        <v>0.31978319783197828</v>
      </c>
      <c r="N12" s="6">
        <f t="shared" si="2"/>
        <v>5.0038109304426328</v>
      </c>
      <c r="O12" s="7">
        <f t="shared" si="3"/>
        <v>39.710299999999997</v>
      </c>
      <c r="P12" s="6">
        <f t="shared" si="4"/>
        <v>1</v>
      </c>
    </row>
    <row r="13" spans="2:16" x14ac:dyDescent="0.2">
      <c r="B13" s="21" t="s">
        <v>57</v>
      </c>
      <c r="C13" s="11" t="s">
        <v>73</v>
      </c>
      <c r="D13" s="27">
        <f>J1111</f>
        <v>38420.083400000003</v>
      </c>
      <c r="E13" s="11" t="s">
        <v>62</v>
      </c>
      <c r="F13" s="35">
        <f>D11-F12</f>
        <v>-1052.2561693766729</v>
      </c>
      <c r="G13" s="16"/>
      <c r="H13" s="3"/>
      <c r="I13" s="4">
        <v>0</v>
      </c>
      <c r="J13" s="4">
        <v>38.7896</v>
      </c>
      <c r="K13" s="6">
        <f t="shared" si="0"/>
        <v>0.68021680216802172</v>
      </c>
      <c r="L13" s="6">
        <f t="shared" si="1"/>
        <v>34.706489069557364</v>
      </c>
      <c r="M13" s="6">
        <f t="shared" si="2"/>
        <v>-0.68021680216802172</v>
      </c>
      <c r="N13" s="6">
        <f t="shared" si="2"/>
        <v>4.0831109304426363</v>
      </c>
      <c r="O13" s="7">
        <f t="shared" si="3"/>
        <v>0</v>
      </c>
      <c r="P13" s="6">
        <f t="shared" si="4"/>
        <v>0</v>
      </c>
    </row>
    <row r="14" spans="2:16" x14ac:dyDescent="0.2">
      <c r="B14" s="21" t="s">
        <v>58</v>
      </c>
      <c r="C14" s="11" t="s">
        <v>50</v>
      </c>
      <c r="D14" s="51">
        <f>E9</f>
        <v>1107</v>
      </c>
      <c r="E14" s="11" t="s">
        <v>69</v>
      </c>
      <c r="F14" s="35">
        <f>I1111^2</f>
        <v>567009</v>
      </c>
      <c r="G14" s="16"/>
      <c r="H14" s="3"/>
      <c r="I14" s="4">
        <v>1</v>
      </c>
      <c r="J14" s="4">
        <v>33.629600000000003</v>
      </c>
      <c r="K14" s="6">
        <f t="shared" si="0"/>
        <v>0.68021680216802172</v>
      </c>
      <c r="L14" s="6">
        <f t="shared" si="1"/>
        <v>34.706489069557364</v>
      </c>
      <c r="M14" s="6">
        <f t="shared" si="2"/>
        <v>0.31978319783197828</v>
      </c>
      <c r="N14" s="6">
        <f t="shared" si="2"/>
        <v>-1.0768890695573603</v>
      </c>
      <c r="O14" s="7">
        <f t="shared" si="3"/>
        <v>33.629600000000003</v>
      </c>
      <c r="P14" s="6">
        <f t="shared" si="4"/>
        <v>1</v>
      </c>
    </row>
    <row r="15" spans="2:16" ht="15" x14ac:dyDescent="0.2">
      <c r="B15" s="21" t="s">
        <v>59</v>
      </c>
      <c r="C15" s="11" t="s">
        <v>74</v>
      </c>
      <c r="D15" s="27">
        <f>P1111</f>
        <v>753</v>
      </c>
      <c r="E15" s="11" t="s">
        <v>61</v>
      </c>
      <c r="F15" s="35">
        <f>F14/D14</f>
        <v>512.20325203252037</v>
      </c>
      <c r="G15" s="16"/>
      <c r="H15" s="3"/>
      <c r="I15" s="4">
        <v>0</v>
      </c>
      <c r="J15" s="4">
        <v>35.267800000000001</v>
      </c>
      <c r="K15" s="6">
        <f t="shared" si="0"/>
        <v>0.68021680216802172</v>
      </c>
      <c r="L15" s="6">
        <f t="shared" si="1"/>
        <v>34.706489069557364</v>
      </c>
      <c r="M15" s="6">
        <f t="shared" si="2"/>
        <v>-0.68021680216802172</v>
      </c>
      <c r="N15" s="6">
        <f t="shared" si="2"/>
        <v>0.56131093044263736</v>
      </c>
      <c r="O15" s="7">
        <f t="shared" si="3"/>
        <v>0</v>
      </c>
      <c r="P15" s="6">
        <f t="shared" si="4"/>
        <v>0</v>
      </c>
    </row>
    <row r="16" spans="2:16" ht="13.5" thickBot="1" x14ac:dyDescent="0.25">
      <c r="B16" s="22"/>
      <c r="C16" s="23"/>
      <c r="D16" s="29"/>
      <c r="E16" s="23" t="s">
        <v>64</v>
      </c>
      <c r="F16" s="36">
        <f>D15-F15</f>
        <v>240.79674796747963</v>
      </c>
      <c r="G16" s="16"/>
      <c r="H16" s="3"/>
      <c r="I16" s="4">
        <v>0</v>
      </c>
      <c r="J16" s="4">
        <v>17.8</v>
      </c>
      <c r="K16" s="6">
        <f t="shared" si="0"/>
        <v>0.68021680216802172</v>
      </c>
      <c r="L16" s="6">
        <f t="shared" si="1"/>
        <v>34.706489069557364</v>
      </c>
      <c r="M16" s="6">
        <f t="shared" si="2"/>
        <v>-0.68021680216802172</v>
      </c>
      <c r="N16" s="6">
        <f t="shared" si="2"/>
        <v>-16.906489069557363</v>
      </c>
      <c r="O16" s="7">
        <f t="shared" si="3"/>
        <v>0</v>
      </c>
      <c r="P16" s="6">
        <f t="shared" si="4"/>
        <v>0</v>
      </c>
    </row>
    <row r="17" spans="2:16" ht="13.5" thickBot="1" x14ac:dyDescent="0.25">
      <c r="B17" s="17"/>
      <c r="C17" s="18" t="s">
        <v>75</v>
      </c>
      <c r="D17" s="30"/>
      <c r="E17" s="18" t="s">
        <v>77</v>
      </c>
      <c r="F17" s="37">
        <f>F13/F16</f>
        <v>-4.3698936063654124</v>
      </c>
      <c r="G17" s="16"/>
      <c r="H17" s="3"/>
      <c r="I17" s="4">
        <v>0</v>
      </c>
      <c r="J17" s="4">
        <v>27.1</v>
      </c>
      <c r="K17" s="6">
        <f t="shared" si="0"/>
        <v>0.68021680216802172</v>
      </c>
      <c r="L17" s="6">
        <f t="shared" si="1"/>
        <v>34.706489069557364</v>
      </c>
      <c r="M17" s="6">
        <f t="shared" si="2"/>
        <v>-0.68021680216802172</v>
      </c>
      <c r="N17" s="6">
        <f t="shared" si="2"/>
        <v>-7.6064890695573624</v>
      </c>
      <c r="O17" s="7">
        <f t="shared" si="3"/>
        <v>0</v>
      </c>
      <c r="P17" s="6">
        <f t="shared" si="4"/>
        <v>0</v>
      </c>
    </row>
    <row r="18" spans="2:16" x14ac:dyDescent="0.2">
      <c r="B18" s="19" t="s">
        <v>67</v>
      </c>
      <c r="C18" s="20" t="s">
        <v>65</v>
      </c>
      <c r="D18" s="26">
        <f>L44</f>
        <v>34.706489069557364</v>
      </c>
      <c r="E18" s="20" t="s">
        <v>70</v>
      </c>
      <c r="F18" s="33">
        <f>D18</f>
        <v>34.706489069557364</v>
      </c>
      <c r="H18" s="3"/>
      <c r="I18" s="4">
        <v>1</v>
      </c>
      <c r="J18" s="4">
        <v>34.349299999999999</v>
      </c>
      <c r="K18" s="6">
        <f t="shared" si="0"/>
        <v>0.68021680216802172</v>
      </c>
      <c r="L18" s="6">
        <f t="shared" si="1"/>
        <v>34.706489069557364</v>
      </c>
      <c r="M18" s="6">
        <f t="shared" si="2"/>
        <v>0.31978319783197828</v>
      </c>
      <c r="N18" s="6">
        <f t="shared" si="2"/>
        <v>-0.35718906955736429</v>
      </c>
      <c r="O18" s="7">
        <f t="shared" si="3"/>
        <v>34.349299999999999</v>
      </c>
      <c r="P18" s="6">
        <f t="shared" si="4"/>
        <v>1</v>
      </c>
    </row>
    <row r="19" spans="2:16" ht="13.5" thickBot="1" x14ac:dyDescent="0.25">
      <c r="B19" s="24" t="s">
        <v>68</v>
      </c>
      <c r="C19" s="23" t="s">
        <v>66</v>
      </c>
      <c r="D19" s="31">
        <f>K44</f>
        <v>0.68021680216802172</v>
      </c>
      <c r="E19" s="23" t="s">
        <v>78</v>
      </c>
      <c r="F19" s="38">
        <f>F17*D19</f>
        <v>-2.9724750547363645</v>
      </c>
      <c r="H19" s="3"/>
      <c r="I19" s="4">
        <v>0</v>
      </c>
      <c r="J19" s="4">
        <v>35.799999999999997</v>
      </c>
      <c r="K19" s="6">
        <f t="shared" si="0"/>
        <v>0.68021680216802172</v>
      </c>
      <c r="L19" s="6">
        <f t="shared" si="1"/>
        <v>34.706489069557364</v>
      </c>
      <c r="M19" s="6">
        <f t="shared" si="2"/>
        <v>-0.68021680216802172</v>
      </c>
      <c r="N19" s="6">
        <f t="shared" si="2"/>
        <v>1.0935109304426334</v>
      </c>
      <c r="O19" s="7">
        <f t="shared" si="3"/>
        <v>0</v>
      </c>
      <c r="P19" s="6">
        <f t="shared" si="4"/>
        <v>0</v>
      </c>
    </row>
    <row r="20" spans="2:16" ht="13.5" thickBot="1" x14ac:dyDescent="0.25">
      <c r="B20" s="17"/>
      <c r="C20" s="18" t="s">
        <v>76</v>
      </c>
      <c r="D20" s="32"/>
      <c r="E20" s="18" t="s">
        <v>79</v>
      </c>
      <c r="F20" s="37">
        <f>F18-F19</f>
        <v>37.678964124293728</v>
      </c>
      <c r="H20" s="3"/>
      <c r="I20" s="4">
        <v>0</v>
      </c>
      <c r="J20" s="4">
        <v>33.700000000000003</v>
      </c>
      <c r="K20" s="6">
        <f t="shared" si="0"/>
        <v>0.68021680216802172</v>
      </c>
      <c r="L20" s="6">
        <f t="shared" si="1"/>
        <v>34.706489069557364</v>
      </c>
      <c r="M20" s="6">
        <f t="shared" si="2"/>
        <v>-0.68021680216802172</v>
      </c>
      <c r="N20" s="6">
        <f t="shared" si="2"/>
        <v>-1.0064890695573609</v>
      </c>
      <c r="O20" s="7">
        <f t="shared" si="3"/>
        <v>0</v>
      </c>
      <c r="P20" s="6">
        <f t="shared" si="4"/>
        <v>0</v>
      </c>
    </row>
    <row r="21" spans="2:16" x14ac:dyDescent="0.2">
      <c r="H21" s="3"/>
      <c r="I21" s="4">
        <v>0</v>
      </c>
      <c r="J21" s="4">
        <v>30</v>
      </c>
      <c r="K21" s="6">
        <f t="shared" si="0"/>
        <v>0.68021680216802172</v>
      </c>
      <c r="L21" s="6">
        <f t="shared" si="1"/>
        <v>34.706489069557364</v>
      </c>
      <c r="M21" s="6">
        <f t="shared" si="2"/>
        <v>-0.68021680216802172</v>
      </c>
      <c r="N21" s="6">
        <f t="shared" si="2"/>
        <v>-4.7064890695573638</v>
      </c>
      <c r="O21" s="7">
        <f t="shared" si="3"/>
        <v>0</v>
      </c>
      <c r="P21" s="6">
        <f t="shared" si="4"/>
        <v>0</v>
      </c>
    </row>
    <row r="22" spans="2:16" x14ac:dyDescent="0.2">
      <c r="H22" s="3"/>
      <c r="I22" s="4">
        <v>0</v>
      </c>
      <c r="J22" s="4">
        <v>30</v>
      </c>
      <c r="K22" s="6">
        <f t="shared" si="0"/>
        <v>0.68021680216802172</v>
      </c>
      <c r="L22" s="6">
        <f t="shared" si="1"/>
        <v>34.706489069557364</v>
      </c>
      <c r="M22" s="6">
        <f t="shared" si="2"/>
        <v>-0.68021680216802172</v>
      </c>
      <c r="N22" s="6">
        <f t="shared" si="2"/>
        <v>-4.7064890695573638</v>
      </c>
      <c r="O22" s="7">
        <f t="shared" si="3"/>
        <v>0</v>
      </c>
      <c r="P22" s="6">
        <f t="shared" si="4"/>
        <v>0</v>
      </c>
    </row>
    <row r="23" spans="2:16" x14ac:dyDescent="0.2">
      <c r="H23" s="3"/>
      <c r="I23" s="4">
        <v>0</v>
      </c>
      <c r="J23" s="4">
        <v>24.349900000000002</v>
      </c>
      <c r="K23" s="6">
        <f t="shared" si="0"/>
        <v>0.68021680216802172</v>
      </c>
      <c r="L23" s="6">
        <f t="shared" si="1"/>
        <v>34.706489069557364</v>
      </c>
      <c r="M23" s="6">
        <f t="shared" si="2"/>
        <v>-0.68021680216802172</v>
      </c>
      <c r="N23" s="6">
        <f t="shared" si="2"/>
        <v>-10.356589069557362</v>
      </c>
      <c r="O23" s="7">
        <f t="shared" si="3"/>
        <v>0</v>
      </c>
      <c r="P23" s="6">
        <f t="shared" si="4"/>
        <v>0</v>
      </c>
    </row>
    <row r="24" spans="2:16" x14ac:dyDescent="0.2">
      <c r="H24" s="3"/>
      <c r="I24" s="4">
        <v>0</v>
      </c>
      <c r="J24" s="4">
        <v>20.99</v>
      </c>
      <c r="K24" s="6">
        <f t="shared" si="0"/>
        <v>0.68021680216802172</v>
      </c>
      <c r="L24" s="6">
        <f t="shared" si="1"/>
        <v>34.706489069557364</v>
      </c>
      <c r="M24" s="6">
        <f t="shared" si="2"/>
        <v>-0.68021680216802172</v>
      </c>
      <c r="N24" s="6">
        <f t="shared" si="2"/>
        <v>-13.716489069557365</v>
      </c>
      <c r="O24" s="7">
        <f t="shared" si="3"/>
        <v>0</v>
      </c>
      <c r="P24" s="6">
        <f t="shared" si="4"/>
        <v>0</v>
      </c>
    </row>
    <row r="25" spans="2:16" x14ac:dyDescent="0.2">
      <c r="H25" s="3"/>
      <c r="I25" s="4">
        <v>0</v>
      </c>
      <c r="J25" s="4">
        <v>21.1</v>
      </c>
      <c r="K25" s="6">
        <f t="shared" si="0"/>
        <v>0.68021680216802172</v>
      </c>
      <c r="L25" s="6">
        <f t="shared" si="1"/>
        <v>34.706489069557364</v>
      </c>
      <c r="M25" s="6">
        <f t="shared" si="2"/>
        <v>-0.68021680216802172</v>
      </c>
      <c r="N25" s="6">
        <f t="shared" si="2"/>
        <v>-13.606489069557362</v>
      </c>
      <c r="O25" s="7">
        <f t="shared" si="3"/>
        <v>0</v>
      </c>
      <c r="P25" s="6">
        <f t="shared" si="4"/>
        <v>0</v>
      </c>
    </row>
    <row r="26" spans="2:16" x14ac:dyDescent="0.2">
      <c r="H26" s="3"/>
      <c r="I26" s="4">
        <v>1</v>
      </c>
      <c r="J26" s="4">
        <v>25.4</v>
      </c>
      <c r="K26" s="6">
        <f t="shared" si="0"/>
        <v>0.68021680216802172</v>
      </c>
      <c r="L26" s="6">
        <f t="shared" si="1"/>
        <v>34.706489069557364</v>
      </c>
      <c r="M26" s="6">
        <f t="shared" si="2"/>
        <v>0.31978319783197828</v>
      </c>
      <c r="N26" s="6">
        <f t="shared" si="2"/>
        <v>-9.3064890695573652</v>
      </c>
      <c r="O26" s="7">
        <f t="shared" si="3"/>
        <v>25.4</v>
      </c>
      <c r="P26" s="6">
        <f t="shared" si="4"/>
        <v>1</v>
      </c>
    </row>
    <row r="27" spans="2:16" x14ac:dyDescent="0.2">
      <c r="H27" s="3"/>
      <c r="I27" s="4">
        <v>0</v>
      </c>
      <c r="J27" s="4">
        <v>24</v>
      </c>
      <c r="K27" s="6">
        <f t="shared" si="0"/>
        <v>0.68021680216802172</v>
      </c>
      <c r="L27" s="6">
        <f t="shared" si="1"/>
        <v>34.706489069557364</v>
      </c>
      <c r="M27" s="6">
        <f t="shared" si="2"/>
        <v>-0.68021680216802172</v>
      </c>
      <c r="N27" s="6">
        <f t="shared" si="2"/>
        <v>-10.706489069557364</v>
      </c>
      <c r="O27" s="7">
        <f t="shared" si="3"/>
        <v>0</v>
      </c>
      <c r="P27" s="6">
        <f t="shared" si="4"/>
        <v>0</v>
      </c>
    </row>
    <row r="28" spans="2:16" x14ac:dyDescent="0.2">
      <c r="B28" s="5"/>
      <c r="H28" s="3"/>
      <c r="I28" s="4">
        <v>0</v>
      </c>
      <c r="J28" s="4">
        <v>25.4</v>
      </c>
      <c r="K28" s="6">
        <f t="shared" si="0"/>
        <v>0.68021680216802172</v>
      </c>
      <c r="L28" s="6">
        <f t="shared" si="1"/>
        <v>34.706489069557364</v>
      </c>
      <c r="M28" s="6">
        <f t="shared" si="2"/>
        <v>-0.68021680216802172</v>
      </c>
      <c r="N28" s="6">
        <f t="shared" si="2"/>
        <v>-9.3064890695573652</v>
      </c>
      <c r="O28" s="7">
        <f t="shared" si="3"/>
        <v>0</v>
      </c>
      <c r="P28" s="6">
        <f t="shared" si="4"/>
        <v>0</v>
      </c>
    </row>
    <row r="29" spans="2:16" x14ac:dyDescent="0.2">
      <c r="B29" s="5"/>
      <c r="H29" s="3"/>
      <c r="I29" s="4">
        <v>0</v>
      </c>
      <c r="J29" s="4">
        <v>22.6</v>
      </c>
      <c r="K29" s="6">
        <f t="shared" si="0"/>
        <v>0.68021680216802172</v>
      </c>
      <c r="L29" s="6">
        <f t="shared" si="1"/>
        <v>34.706489069557364</v>
      </c>
      <c r="M29" s="6">
        <f t="shared" si="2"/>
        <v>-0.68021680216802172</v>
      </c>
      <c r="N29" s="6">
        <f t="shared" si="2"/>
        <v>-12.106489069557362</v>
      </c>
      <c r="O29" s="7">
        <f t="shared" si="3"/>
        <v>0</v>
      </c>
      <c r="P29" s="6">
        <f t="shared" si="4"/>
        <v>0</v>
      </c>
    </row>
    <row r="30" spans="2:16" x14ac:dyDescent="0.2">
      <c r="B30" s="5"/>
      <c r="H30" s="3"/>
      <c r="I30" s="4">
        <v>0</v>
      </c>
      <c r="J30" s="4">
        <v>17.5</v>
      </c>
      <c r="K30" s="6">
        <f t="shared" si="0"/>
        <v>0.68021680216802172</v>
      </c>
      <c r="L30" s="6">
        <f t="shared" si="1"/>
        <v>34.706489069557364</v>
      </c>
      <c r="M30" s="6">
        <f t="shared" si="2"/>
        <v>-0.68021680216802172</v>
      </c>
      <c r="N30" s="6">
        <f t="shared" si="2"/>
        <v>-17.206489069557364</v>
      </c>
      <c r="O30" s="7">
        <f t="shared" si="3"/>
        <v>0</v>
      </c>
      <c r="P30" s="6">
        <f t="shared" si="4"/>
        <v>0</v>
      </c>
    </row>
    <row r="31" spans="2:16" x14ac:dyDescent="0.2">
      <c r="B31" s="5"/>
      <c r="H31" s="3"/>
      <c r="I31" s="4">
        <v>0</v>
      </c>
      <c r="J31" s="4">
        <v>19.899999999999999</v>
      </c>
      <c r="K31" s="6">
        <f t="shared" si="0"/>
        <v>0.68021680216802172</v>
      </c>
      <c r="L31" s="6">
        <f t="shared" si="1"/>
        <v>34.706489069557364</v>
      </c>
      <c r="M31" s="6">
        <f t="shared" si="2"/>
        <v>-0.68021680216802172</v>
      </c>
      <c r="N31" s="6">
        <f t="shared" si="2"/>
        <v>-14.806489069557365</v>
      </c>
      <c r="O31" s="7">
        <f t="shared" si="3"/>
        <v>0</v>
      </c>
      <c r="P31" s="6">
        <f t="shared" si="4"/>
        <v>0</v>
      </c>
    </row>
    <row r="32" spans="2:16" x14ac:dyDescent="0.2">
      <c r="B32" s="5"/>
      <c r="H32" s="3"/>
      <c r="I32" s="4">
        <v>0</v>
      </c>
      <c r="J32" s="4">
        <v>19.899999999999999</v>
      </c>
      <c r="K32" s="6">
        <f t="shared" si="0"/>
        <v>0.68021680216802172</v>
      </c>
      <c r="L32" s="6">
        <f t="shared" si="1"/>
        <v>34.706489069557364</v>
      </c>
      <c r="M32" s="6">
        <f t="shared" si="2"/>
        <v>-0.68021680216802172</v>
      </c>
      <c r="N32" s="6">
        <f t="shared" si="2"/>
        <v>-14.806489069557365</v>
      </c>
      <c r="O32" s="7">
        <f t="shared" si="3"/>
        <v>0</v>
      </c>
      <c r="P32" s="6">
        <f t="shared" si="4"/>
        <v>0</v>
      </c>
    </row>
    <row r="33" spans="2:16" x14ac:dyDescent="0.2">
      <c r="B33" s="5"/>
      <c r="H33" s="3"/>
      <c r="I33" s="4">
        <v>0</v>
      </c>
      <c r="J33" s="4">
        <v>17.5</v>
      </c>
      <c r="K33" s="6">
        <f t="shared" si="0"/>
        <v>0.68021680216802172</v>
      </c>
      <c r="L33" s="6">
        <f t="shared" si="1"/>
        <v>34.706489069557364</v>
      </c>
      <c r="M33" s="6">
        <f t="shared" si="2"/>
        <v>-0.68021680216802172</v>
      </c>
      <c r="N33" s="6">
        <f t="shared" si="2"/>
        <v>-17.206489069557364</v>
      </c>
      <c r="O33" s="7">
        <f t="shared" si="3"/>
        <v>0</v>
      </c>
      <c r="P33" s="6">
        <f t="shared" si="4"/>
        <v>0</v>
      </c>
    </row>
    <row r="34" spans="2:16" x14ac:dyDescent="0.2">
      <c r="B34" s="5"/>
      <c r="H34" s="3"/>
      <c r="I34" s="4">
        <v>0</v>
      </c>
      <c r="J34" s="4">
        <v>19.899999999999999</v>
      </c>
      <c r="K34" s="6">
        <f t="shared" si="0"/>
        <v>0.68021680216802172</v>
      </c>
      <c r="L34" s="6">
        <f t="shared" si="1"/>
        <v>34.706489069557364</v>
      </c>
      <c r="M34" s="6">
        <f t="shared" si="2"/>
        <v>-0.68021680216802172</v>
      </c>
      <c r="N34" s="6">
        <f t="shared" si="2"/>
        <v>-14.806489069557365</v>
      </c>
      <c r="O34" s="7">
        <f t="shared" si="3"/>
        <v>0</v>
      </c>
      <c r="P34" s="6">
        <f t="shared" si="4"/>
        <v>0</v>
      </c>
    </row>
    <row r="35" spans="2:16" x14ac:dyDescent="0.2">
      <c r="B35" s="5"/>
      <c r="H35" s="3"/>
      <c r="I35" s="4">
        <v>0</v>
      </c>
      <c r="J35" s="4">
        <v>37.619999999999997</v>
      </c>
      <c r="K35" s="6">
        <f t="shared" si="0"/>
        <v>0.68021680216802172</v>
      </c>
      <c r="L35" s="6">
        <f t="shared" si="1"/>
        <v>34.706489069557364</v>
      </c>
      <c r="M35" s="6">
        <f t="shared" si="2"/>
        <v>-0.68021680216802172</v>
      </c>
      <c r="N35" s="6">
        <f t="shared" si="2"/>
        <v>2.9135109304426337</v>
      </c>
      <c r="O35" s="7">
        <f t="shared" si="3"/>
        <v>0</v>
      </c>
      <c r="P35" s="6">
        <f t="shared" si="4"/>
        <v>0</v>
      </c>
    </row>
    <row r="36" spans="2:16" x14ac:dyDescent="0.2">
      <c r="H36" s="3"/>
      <c r="I36" s="4">
        <v>0</v>
      </c>
      <c r="J36" s="4">
        <v>37.002800000000001</v>
      </c>
      <c r="K36" s="6">
        <f t="shared" si="0"/>
        <v>0.68021680216802172</v>
      </c>
      <c r="L36" s="6">
        <f t="shared" si="1"/>
        <v>34.706489069557364</v>
      </c>
      <c r="M36" s="6">
        <f t="shared" si="2"/>
        <v>-0.68021680216802172</v>
      </c>
      <c r="N36" s="6">
        <f t="shared" si="2"/>
        <v>2.2963109304426368</v>
      </c>
      <c r="O36" s="7">
        <f t="shared" si="3"/>
        <v>0</v>
      </c>
      <c r="P36" s="6">
        <f t="shared" si="4"/>
        <v>0</v>
      </c>
    </row>
    <row r="37" spans="2:16" x14ac:dyDescent="0.2">
      <c r="H37" s="3"/>
      <c r="I37" s="4">
        <v>0</v>
      </c>
      <c r="J37" s="4">
        <v>38.995899999999999</v>
      </c>
      <c r="K37" s="6">
        <f t="shared" si="0"/>
        <v>0.68021680216802172</v>
      </c>
      <c r="L37" s="6">
        <f t="shared" si="1"/>
        <v>34.706489069557364</v>
      </c>
      <c r="M37" s="6">
        <f t="shared" si="2"/>
        <v>-0.68021680216802172</v>
      </c>
      <c r="N37" s="6">
        <f t="shared" si="2"/>
        <v>4.2894109304426351</v>
      </c>
      <c r="O37" s="7">
        <f t="shared" si="3"/>
        <v>0</v>
      </c>
      <c r="P37" s="6">
        <f t="shared" si="4"/>
        <v>0</v>
      </c>
    </row>
    <row r="38" spans="2:16" x14ac:dyDescent="0.2">
      <c r="H38" s="3"/>
      <c r="I38" s="4">
        <v>0</v>
      </c>
      <c r="J38" s="4">
        <v>39</v>
      </c>
      <c r="K38" s="6">
        <f t="shared" si="0"/>
        <v>0.68021680216802172</v>
      </c>
      <c r="L38" s="6">
        <f t="shared" si="1"/>
        <v>34.706489069557364</v>
      </c>
      <c r="M38" s="6">
        <f t="shared" si="2"/>
        <v>-0.68021680216802172</v>
      </c>
      <c r="N38" s="6">
        <f t="shared" si="2"/>
        <v>4.2935109304426362</v>
      </c>
      <c r="O38" s="7">
        <f t="shared" si="3"/>
        <v>0</v>
      </c>
      <c r="P38" s="6">
        <f t="shared" si="4"/>
        <v>0</v>
      </c>
    </row>
    <row r="39" spans="2:16" x14ac:dyDescent="0.2">
      <c r="H39" s="3"/>
      <c r="I39" s="4">
        <v>1</v>
      </c>
      <c r="J39" s="4">
        <v>38.512</v>
      </c>
      <c r="K39" s="6">
        <f t="shared" si="0"/>
        <v>0.68021680216802172</v>
      </c>
      <c r="L39" s="6">
        <f t="shared" si="1"/>
        <v>34.706489069557364</v>
      </c>
      <c r="M39" s="6">
        <f t="shared" si="2"/>
        <v>0.31978319783197828</v>
      </c>
      <c r="N39" s="6">
        <f t="shared" si="2"/>
        <v>3.8055109304426367</v>
      </c>
      <c r="O39" s="7">
        <f t="shared" si="3"/>
        <v>38.512</v>
      </c>
      <c r="P39" s="6">
        <f t="shared" si="4"/>
        <v>1</v>
      </c>
    </row>
    <row r="40" spans="2:16" x14ac:dyDescent="0.2">
      <c r="H40" s="3"/>
      <c r="I40" s="4">
        <v>1</v>
      </c>
      <c r="J40" s="4">
        <v>29.3</v>
      </c>
      <c r="K40" s="6">
        <f t="shared" si="0"/>
        <v>0.68021680216802172</v>
      </c>
      <c r="L40" s="6">
        <f t="shared" si="1"/>
        <v>34.706489069557364</v>
      </c>
      <c r="M40" s="6">
        <f t="shared" si="2"/>
        <v>0.31978319783197828</v>
      </c>
      <c r="N40" s="6">
        <f t="shared" si="2"/>
        <v>-5.4064890695573631</v>
      </c>
      <c r="O40" s="7">
        <f t="shared" si="3"/>
        <v>29.3</v>
      </c>
      <c r="P40" s="6">
        <f t="shared" si="4"/>
        <v>1</v>
      </c>
    </row>
    <row r="41" spans="2:16" x14ac:dyDescent="0.2">
      <c r="H41" s="3"/>
      <c r="I41" s="4">
        <v>0</v>
      </c>
      <c r="J41" s="4">
        <v>35.9</v>
      </c>
      <c r="K41" s="6">
        <f t="shared" si="0"/>
        <v>0.68021680216802172</v>
      </c>
      <c r="L41" s="6">
        <f t="shared" si="1"/>
        <v>34.706489069557364</v>
      </c>
      <c r="M41" s="6">
        <f t="shared" si="2"/>
        <v>-0.68021680216802172</v>
      </c>
      <c r="N41" s="6">
        <f t="shared" si="2"/>
        <v>1.1935109304426348</v>
      </c>
      <c r="O41" s="7">
        <f t="shared" si="3"/>
        <v>0</v>
      </c>
      <c r="P41" s="6">
        <f t="shared" si="4"/>
        <v>0</v>
      </c>
    </row>
    <row r="42" spans="2:16" x14ac:dyDescent="0.2">
      <c r="H42" s="3"/>
      <c r="I42" s="4">
        <v>1</v>
      </c>
      <c r="J42" s="4">
        <v>36.200000000000003</v>
      </c>
      <c r="K42" s="6">
        <f t="shared" si="0"/>
        <v>0.68021680216802172</v>
      </c>
      <c r="L42" s="6">
        <f t="shared" si="1"/>
        <v>34.706489069557364</v>
      </c>
      <c r="M42" s="6">
        <f t="shared" si="2"/>
        <v>0.31978319783197828</v>
      </c>
      <c r="N42" s="6">
        <f t="shared" si="2"/>
        <v>1.4935109304426391</v>
      </c>
      <c r="O42" s="7">
        <f t="shared" si="3"/>
        <v>36.200000000000003</v>
      </c>
      <c r="P42" s="6">
        <f t="shared" si="4"/>
        <v>1</v>
      </c>
    </row>
    <row r="43" spans="2:16" x14ac:dyDescent="0.2">
      <c r="H43" s="3"/>
      <c r="I43" s="4">
        <v>1</v>
      </c>
      <c r="J43" s="4">
        <v>34.5</v>
      </c>
      <c r="K43" s="6">
        <f t="shared" si="0"/>
        <v>0.68021680216802172</v>
      </c>
      <c r="L43" s="6">
        <f t="shared" si="1"/>
        <v>34.706489069557364</v>
      </c>
      <c r="M43" s="6">
        <f t="shared" si="2"/>
        <v>0.31978319783197828</v>
      </c>
      <c r="N43" s="6">
        <f t="shared" si="2"/>
        <v>-0.20648906955736379</v>
      </c>
      <c r="O43" s="7">
        <f t="shared" si="3"/>
        <v>34.5</v>
      </c>
      <c r="P43" s="6">
        <f t="shared" si="4"/>
        <v>1</v>
      </c>
    </row>
    <row r="44" spans="2:16" x14ac:dyDescent="0.2">
      <c r="H44" s="3"/>
      <c r="I44" s="4">
        <v>0</v>
      </c>
      <c r="J44" s="4">
        <v>34.792700000000004</v>
      </c>
      <c r="K44" s="6">
        <f t="shared" si="0"/>
        <v>0.68021680216802172</v>
      </c>
      <c r="L44" s="6">
        <f t="shared" si="1"/>
        <v>34.706489069557364</v>
      </c>
      <c r="M44" s="6">
        <f t="shared" si="2"/>
        <v>-0.68021680216802172</v>
      </c>
      <c r="N44" s="6">
        <f t="shared" si="2"/>
        <v>8.6210930442639722E-2</v>
      </c>
      <c r="O44" s="7">
        <f t="shared" si="3"/>
        <v>0</v>
      </c>
      <c r="P44" s="6">
        <f t="shared" si="4"/>
        <v>0</v>
      </c>
    </row>
    <row r="45" spans="2:16" x14ac:dyDescent="0.2">
      <c r="H45" s="3"/>
      <c r="I45" s="4">
        <v>1</v>
      </c>
      <c r="J45" s="4">
        <v>30.8</v>
      </c>
      <c r="K45" s="6">
        <f t="shared" si="0"/>
        <v>0.68021680216802172</v>
      </c>
      <c r="L45" s="6">
        <f t="shared" si="1"/>
        <v>34.706489069557364</v>
      </c>
      <c r="M45" s="6">
        <f t="shared" si="2"/>
        <v>0.31978319783197828</v>
      </c>
      <c r="N45" s="6">
        <f t="shared" si="2"/>
        <v>-3.9064890695573631</v>
      </c>
      <c r="O45" s="7">
        <f t="shared" si="3"/>
        <v>30.8</v>
      </c>
      <c r="P45" s="6">
        <f t="shared" si="4"/>
        <v>1</v>
      </c>
    </row>
    <row r="46" spans="2:16" x14ac:dyDescent="0.2">
      <c r="H46" s="3"/>
      <c r="I46" s="4">
        <v>1</v>
      </c>
      <c r="J46" s="4">
        <v>57.8</v>
      </c>
      <c r="K46" s="6">
        <f t="shared" si="0"/>
        <v>0.68021680216802172</v>
      </c>
      <c r="L46" s="6">
        <f t="shared" si="1"/>
        <v>34.706489069557364</v>
      </c>
      <c r="M46" s="6">
        <f t="shared" si="2"/>
        <v>0.31978319783197828</v>
      </c>
      <c r="N46" s="6">
        <f t="shared" si="2"/>
        <v>23.093510930442633</v>
      </c>
      <c r="O46" s="7">
        <f t="shared" si="3"/>
        <v>57.8</v>
      </c>
      <c r="P46" s="6">
        <f t="shared" si="4"/>
        <v>1</v>
      </c>
    </row>
    <row r="47" spans="2:16" x14ac:dyDescent="0.2">
      <c r="B47" s="5"/>
      <c r="H47" s="3"/>
      <c r="I47" s="4">
        <v>1</v>
      </c>
      <c r="J47" s="4">
        <v>57.8</v>
      </c>
      <c r="K47" s="6">
        <f t="shared" si="0"/>
        <v>0.68021680216802172</v>
      </c>
      <c r="L47" s="6">
        <f t="shared" si="1"/>
        <v>34.706489069557364</v>
      </c>
      <c r="M47" s="6">
        <f t="shared" si="2"/>
        <v>0.31978319783197828</v>
      </c>
      <c r="N47" s="6">
        <f t="shared" si="2"/>
        <v>23.093510930442633</v>
      </c>
      <c r="O47" s="7">
        <f t="shared" si="3"/>
        <v>57.8</v>
      </c>
      <c r="P47" s="6">
        <f t="shared" si="4"/>
        <v>1</v>
      </c>
    </row>
    <row r="48" spans="2:16" x14ac:dyDescent="0.2">
      <c r="B48" s="5"/>
      <c r="H48" s="3"/>
      <c r="I48" s="4">
        <v>1</v>
      </c>
      <c r="J48" s="4">
        <v>35.980200000000004</v>
      </c>
      <c r="K48" s="6">
        <f t="shared" si="0"/>
        <v>0.68021680216802172</v>
      </c>
      <c r="L48" s="6">
        <f t="shared" si="1"/>
        <v>34.706489069557364</v>
      </c>
      <c r="M48" s="6">
        <f t="shared" si="2"/>
        <v>0.31978319783197828</v>
      </c>
      <c r="N48" s="6">
        <f t="shared" si="2"/>
        <v>1.2737109304426397</v>
      </c>
      <c r="O48" s="7">
        <f t="shared" si="3"/>
        <v>35.980200000000004</v>
      </c>
      <c r="P48" s="6">
        <f t="shared" si="4"/>
        <v>1</v>
      </c>
    </row>
    <row r="49" spans="2:16" x14ac:dyDescent="0.2">
      <c r="B49" s="5"/>
      <c r="H49" s="3"/>
      <c r="I49" s="4">
        <v>1</v>
      </c>
      <c r="J49" s="4">
        <v>36.9</v>
      </c>
      <c r="K49" s="6">
        <f t="shared" si="0"/>
        <v>0.68021680216802172</v>
      </c>
      <c r="L49" s="6">
        <f t="shared" si="1"/>
        <v>34.706489069557364</v>
      </c>
      <c r="M49" s="6">
        <f t="shared" si="2"/>
        <v>0.31978319783197828</v>
      </c>
      <c r="N49" s="6">
        <f t="shared" si="2"/>
        <v>2.1935109304426348</v>
      </c>
      <c r="O49" s="7">
        <f t="shared" si="3"/>
        <v>36.9</v>
      </c>
      <c r="P49" s="6">
        <f t="shared" si="4"/>
        <v>1</v>
      </c>
    </row>
    <row r="50" spans="2:16" x14ac:dyDescent="0.2">
      <c r="B50" s="5"/>
      <c r="H50" s="3"/>
      <c r="I50" s="4">
        <v>1</v>
      </c>
      <c r="J50" s="4">
        <v>34.583199999999998</v>
      </c>
      <c r="K50" s="6">
        <f t="shared" si="0"/>
        <v>0.68021680216802172</v>
      </c>
      <c r="L50" s="6">
        <f t="shared" si="1"/>
        <v>34.706489069557364</v>
      </c>
      <c r="M50" s="6">
        <f t="shared" si="2"/>
        <v>0.31978319783197828</v>
      </c>
      <c r="N50" s="6">
        <f t="shared" si="2"/>
        <v>-0.12328906955736585</v>
      </c>
      <c r="O50" s="7">
        <f t="shared" si="3"/>
        <v>34.583199999999998</v>
      </c>
      <c r="P50" s="6">
        <f t="shared" si="4"/>
        <v>1</v>
      </c>
    </row>
    <row r="51" spans="2:16" x14ac:dyDescent="0.2">
      <c r="B51" s="5"/>
      <c r="H51" s="3"/>
      <c r="I51" s="4">
        <v>0</v>
      </c>
      <c r="J51" s="4">
        <v>34.9</v>
      </c>
      <c r="K51" s="6">
        <f t="shared" si="0"/>
        <v>0.68021680216802172</v>
      </c>
      <c r="L51" s="6">
        <f t="shared" si="1"/>
        <v>34.706489069557364</v>
      </c>
      <c r="M51" s="6">
        <f t="shared" si="2"/>
        <v>-0.68021680216802172</v>
      </c>
      <c r="N51" s="6">
        <f t="shared" si="2"/>
        <v>0.19351093044263479</v>
      </c>
      <c r="O51" s="7">
        <f t="shared" si="3"/>
        <v>0</v>
      </c>
      <c r="P51" s="6">
        <f t="shared" si="4"/>
        <v>0</v>
      </c>
    </row>
    <row r="52" spans="2:16" x14ac:dyDescent="0.2">
      <c r="B52" s="5"/>
      <c r="H52" s="3"/>
      <c r="I52" s="4">
        <v>1</v>
      </c>
      <c r="J52" s="4">
        <v>37.5</v>
      </c>
      <c r="K52" s="6">
        <f t="shared" si="0"/>
        <v>0.68021680216802172</v>
      </c>
      <c r="L52" s="6">
        <f t="shared" si="1"/>
        <v>34.706489069557364</v>
      </c>
      <c r="M52" s="6">
        <f t="shared" si="2"/>
        <v>0.31978319783197828</v>
      </c>
      <c r="N52" s="6">
        <f t="shared" si="2"/>
        <v>2.7935109304426362</v>
      </c>
      <c r="O52" s="7">
        <f t="shared" si="3"/>
        <v>37.5</v>
      </c>
      <c r="P52" s="6">
        <f t="shared" si="4"/>
        <v>1</v>
      </c>
    </row>
    <row r="53" spans="2:16" x14ac:dyDescent="0.2">
      <c r="B53" s="5"/>
      <c r="H53" s="3"/>
      <c r="I53" s="4">
        <v>0</v>
      </c>
      <c r="J53" s="4">
        <v>40</v>
      </c>
      <c r="K53" s="6">
        <f t="shared" si="0"/>
        <v>0.68021680216802172</v>
      </c>
      <c r="L53" s="6">
        <f t="shared" si="1"/>
        <v>34.706489069557364</v>
      </c>
      <c r="M53" s="6">
        <f t="shared" si="2"/>
        <v>-0.68021680216802172</v>
      </c>
      <c r="N53" s="6">
        <f t="shared" si="2"/>
        <v>5.2935109304426362</v>
      </c>
      <c r="O53" s="7">
        <f t="shared" si="3"/>
        <v>0</v>
      </c>
      <c r="P53" s="6">
        <f t="shared" si="4"/>
        <v>0</v>
      </c>
    </row>
    <row r="54" spans="2:16" x14ac:dyDescent="0.2">
      <c r="B54" s="5"/>
      <c r="H54" s="3"/>
      <c r="I54" s="4">
        <v>1</v>
      </c>
      <c r="J54" s="4">
        <v>33.6</v>
      </c>
      <c r="K54" s="6">
        <f t="shared" si="0"/>
        <v>0.68021680216802172</v>
      </c>
      <c r="L54" s="6">
        <f t="shared" si="1"/>
        <v>34.706489069557364</v>
      </c>
      <c r="M54" s="6">
        <f t="shared" si="2"/>
        <v>0.31978319783197828</v>
      </c>
      <c r="N54" s="6">
        <f t="shared" si="2"/>
        <v>-1.1064890695573624</v>
      </c>
      <c r="O54" s="7">
        <f t="shared" si="3"/>
        <v>33.6</v>
      </c>
      <c r="P54" s="6">
        <f t="shared" si="4"/>
        <v>1</v>
      </c>
    </row>
    <row r="55" spans="2:16" x14ac:dyDescent="0.2">
      <c r="B55" s="5"/>
      <c r="H55" s="3"/>
      <c r="I55" s="4">
        <v>0</v>
      </c>
      <c r="J55" s="4">
        <v>36.4</v>
      </c>
      <c r="K55" s="6">
        <f t="shared" si="0"/>
        <v>0.68021680216802172</v>
      </c>
      <c r="L55" s="6">
        <f t="shared" si="1"/>
        <v>34.706489069557364</v>
      </c>
      <c r="M55" s="6">
        <f t="shared" si="2"/>
        <v>-0.68021680216802172</v>
      </c>
      <c r="N55" s="6">
        <f t="shared" si="2"/>
        <v>1.6935109304426348</v>
      </c>
      <c r="O55" s="7">
        <f t="shared" si="3"/>
        <v>0</v>
      </c>
      <c r="P55" s="6">
        <f t="shared" si="4"/>
        <v>0</v>
      </c>
    </row>
    <row r="56" spans="2:16" x14ac:dyDescent="0.2">
      <c r="B56" s="5"/>
      <c r="H56" s="3"/>
      <c r="I56" s="4">
        <v>0</v>
      </c>
      <c r="J56" s="4">
        <v>28.5532</v>
      </c>
      <c r="K56" s="6">
        <f t="shared" si="0"/>
        <v>0.68021680216802172</v>
      </c>
      <c r="L56" s="6">
        <f t="shared" si="1"/>
        <v>34.706489069557364</v>
      </c>
      <c r="M56" s="6">
        <f t="shared" si="2"/>
        <v>-0.68021680216802172</v>
      </c>
      <c r="N56" s="6">
        <f t="shared" si="2"/>
        <v>-6.1532890695573634</v>
      </c>
      <c r="O56" s="7">
        <f t="shared" si="3"/>
        <v>0</v>
      </c>
      <c r="P56" s="6">
        <f t="shared" si="4"/>
        <v>0</v>
      </c>
    </row>
    <row r="57" spans="2:16" x14ac:dyDescent="0.2">
      <c r="B57" s="5"/>
      <c r="H57" s="3"/>
      <c r="I57" s="4">
        <v>0</v>
      </c>
      <c r="J57" s="4">
        <v>27.372</v>
      </c>
      <c r="K57" s="6">
        <f t="shared" si="0"/>
        <v>0.68021680216802172</v>
      </c>
      <c r="L57" s="6">
        <f t="shared" si="1"/>
        <v>34.706489069557364</v>
      </c>
      <c r="M57" s="6">
        <f t="shared" si="2"/>
        <v>-0.68021680216802172</v>
      </c>
      <c r="N57" s="6">
        <f t="shared" si="2"/>
        <v>-7.3344890695573639</v>
      </c>
      <c r="O57" s="7">
        <f t="shared" si="3"/>
        <v>0</v>
      </c>
      <c r="P57" s="6">
        <f t="shared" si="4"/>
        <v>0</v>
      </c>
    </row>
    <row r="58" spans="2:16" x14ac:dyDescent="0.2">
      <c r="B58" s="5"/>
      <c r="H58" s="3"/>
      <c r="I58" s="4">
        <v>0</v>
      </c>
      <c r="J58" s="4">
        <v>37.329599999999999</v>
      </c>
      <c r="K58" s="6">
        <f t="shared" si="0"/>
        <v>0.68021680216802172</v>
      </c>
      <c r="L58" s="6">
        <f t="shared" si="1"/>
        <v>34.706489069557364</v>
      </c>
      <c r="M58" s="6">
        <f t="shared" si="2"/>
        <v>-0.68021680216802172</v>
      </c>
      <c r="N58" s="6">
        <f t="shared" si="2"/>
        <v>2.6231109304426354</v>
      </c>
      <c r="O58" s="7">
        <f t="shared" si="3"/>
        <v>0</v>
      </c>
      <c r="P58" s="6">
        <f t="shared" si="4"/>
        <v>0</v>
      </c>
    </row>
    <row r="59" spans="2:16" x14ac:dyDescent="0.2">
      <c r="B59" s="5"/>
      <c r="H59" s="3"/>
      <c r="I59" s="4">
        <v>0</v>
      </c>
      <c r="J59" s="4">
        <v>41.360799999999998</v>
      </c>
      <c r="K59" s="6">
        <f t="shared" si="0"/>
        <v>0.68021680216802172</v>
      </c>
      <c r="L59" s="6">
        <f t="shared" si="1"/>
        <v>34.706489069557364</v>
      </c>
      <c r="M59" s="6">
        <f t="shared" si="2"/>
        <v>-0.68021680216802172</v>
      </c>
      <c r="N59" s="6">
        <f t="shared" si="2"/>
        <v>6.6543109304426338</v>
      </c>
      <c r="O59" s="7">
        <f t="shared" si="3"/>
        <v>0</v>
      </c>
      <c r="P59" s="6">
        <f t="shared" si="4"/>
        <v>0</v>
      </c>
    </row>
    <row r="60" spans="2:16" x14ac:dyDescent="0.2">
      <c r="B60" s="5"/>
      <c r="H60" s="3"/>
      <c r="I60" s="4">
        <v>0</v>
      </c>
      <c r="J60" s="4">
        <v>36.729900000000001</v>
      </c>
      <c r="K60" s="6">
        <f t="shared" si="0"/>
        <v>0.68021680216802172</v>
      </c>
      <c r="L60" s="6">
        <f t="shared" si="1"/>
        <v>34.706489069557364</v>
      </c>
      <c r="M60" s="6">
        <f t="shared" si="2"/>
        <v>-0.68021680216802172</v>
      </c>
      <c r="N60" s="6">
        <f t="shared" si="2"/>
        <v>2.0234109304426369</v>
      </c>
      <c r="O60" s="7">
        <f t="shared" si="3"/>
        <v>0</v>
      </c>
      <c r="P60" s="6">
        <f t="shared" si="4"/>
        <v>0</v>
      </c>
    </row>
    <row r="61" spans="2:16" x14ac:dyDescent="0.2">
      <c r="B61" s="5"/>
      <c r="H61" s="3"/>
      <c r="I61" s="4">
        <v>0</v>
      </c>
      <c r="J61" s="4">
        <v>40.997799999999998</v>
      </c>
      <c r="K61" s="6">
        <f t="shared" si="0"/>
        <v>0.68021680216802172</v>
      </c>
      <c r="L61" s="6">
        <f t="shared" si="1"/>
        <v>34.706489069557364</v>
      </c>
      <c r="M61" s="6">
        <f t="shared" si="2"/>
        <v>-0.68021680216802172</v>
      </c>
      <c r="N61" s="6">
        <f t="shared" si="2"/>
        <v>6.2913109304426342</v>
      </c>
      <c r="O61" s="7">
        <f t="shared" si="3"/>
        <v>0</v>
      </c>
      <c r="P61" s="6">
        <f t="shared" si="4"/>
        <v>0</v>
      </c>
    </row>
    <row r="62" spans="2:16" x14ac:dyDescent="0.2">
      <c r="B62" s="5"/>
      <c r="H62" s="3"/>
      <c r="I62" s="4">
        <v>0</v>
      </c>
      <c r="J62" s="4">
        <v>37.329599999999999</v>
      </c>
      <c r="K62" s="6">
        <f t="shared" si="0"/>
        <v>0.68021680216802172</v>
      </c>
      <c r="L62" s="6">
        <f t="shared" si="1"/>
        <v>34.706489069557364</v>
      </c>
      <c r="M62" s="6">
        <f t="shared" si="2"/>
        <v>-0.68021680216802172</v>
      </c>
      <c r="N62" s="6">
        <f t="shared" si="2"/>
        <v>2.6231109304426354</v>
      </c>
      <c r="O62" s="7">
        <f t="shared" si="3"/>
        <v>0</v>
      </c>
      <c r="P62" s="6">
        <f t="shared" si="4"/>
        <v>0</v>
      </c>
    </row>
    <row r="63" spans="2:16" x14ac:dyDescent="0.2">
      <c r="B63" s="5"/>
      <c r="H63" s="3"/>
      <c r="I63" s="4">
        <v>0</v>
      </c>
      <c r="J63" s="4">
        <v>41.360799999999998</v>
      </c>
      <c r="K63" s="6">
        <f t="shared" si="0"/>
        <v>0.68021680216802172</v>
      </c>
      <c r="L63" s="6">
        <f t="shared" si="1"/>
        <v>34.706489069557364</v>
      </c>
      <c r="M63" s="6">
        <f t="shared" si="2"/>
        <v>-0.68021680216802172</v>
      </c>
      <c r="N63" s="6">
        <f t="shared" si="2"/>
        <v>6.6543109304426338</v>
      </c>
      <c r="O63" s="7">
        <f t="shared" si="3"/>
        <v>0</v>
      </c>
      <c r="P63" s="6">
        <f t="shared" si="4"/>
        <v>0</v>
      </c>
    </row>
    <row r="64" spans="2:16" x14ac:dyDescent="0.2">
      <c r="B64" s="5"/>
      <c r="H64" s="3"/>
      <c r="I64" s="4">
        <v>0</v>
      </c>
      <c r="J64" s="4">
        <v>36.729900000000001</v>
      </c>
      <c r="K64" s="6">
        <f t="shared" si="0"/>
        <v>0.68021680216802172</v>
      </c>
      <c r="L64" s="6">
        <f t="shared" si="1"/>
        <v>34.706489069557364</v>
      </c>
      <c r="M64" s="6">
        <f t="shared" si="2"/>
        <v>-0.68021680216802172</v>
      </c>
      <c r="N64" s="6">
        <f t="shared" si="2"/>
        <v>2.0234109304426369</v>
      </c>
      <c r="O64" s="7">
        <f t="shared" si="3"/>
        <v>0</v>
      </c>
      <c r="P64" s="6">
        <f t="shared" si="4"/>
        <v>0</v>
      </c>
    </row>
    <row r="65" spans="2:16" x14ac:dyDescent="0.2">
      <c r="B65" s="5"/>
      <c r="H65" s="3"/>
      <c r="I65" s="4">
        <v>0</v>
      </c>
      <c r="J65" s="4">
        <v>40.997799999999998</v>
      </c>
      <c r="K65" s="6">
        <f t="shared" si="0"/>
        <v>0.68021680216802172</v>
      </c>
      <c r="L65" s="6">
        <f t="shared" si="1"/>
        <v>34.706489069557364</v>
      </c>
      <c r="M65" s="6">
        <f t="shared" si="2"/>
        <v>-0.68021680216802172</v>
      </c>
      <c r="N65" s="6">
        <f t="shared" si="2"/>
        <v>6.2913109304426342</v>
      </c>
      <c r="O65" s="7">
        <f t="shared" si="3"/>
        <v>0</v>
      </c>
      <c r="P65" s="6">
        <f t="shared" si="4"/>
        <v>0</v>
      </c>
    </row>
    <row r="66" spans="2:16" x14ac:dyDescent="0.2">
      <c r="B66" s="5"/>
      <c r="H66" s="3"/>
      <c r="I66" s="4">
        <v>1</v>
      </c>
      <c r="J66" s="4">
        <v>37.5</v>
      </c>
      <c r="K66" s="6">
        <f t="shared" si="0"/>
        <v>0.68021680216802172</v>
      </c>
      <c r="L66" s="6">
        <f t="shared" si="1"/>
        <v>34.706489069557364</v>
      </c>
      <c r="M66" s="6">
        <f t="shared" si="2"/>
        <v>0.31978319783197828</v>
      </c>
      <c r="N66" s="6">
        <f t="shared" si="2"/>
        <v>2.7935109304426362</v>
      </c>
      <c r="O66" s="7">
        <f t="shared" si="3"/>
        <v>37.5</v>
      </c>
      <c r="P66" s="6">
        <f t="shared" si="4"/>
        <v>1</v>
      </c>
    </row>
    <row r="67" spans="2:16" x14ac:dyDescent="0.2">
      <c r="B67" s="5"/>
      <c r="H67" s="3"/>
      <c r="I67" s="4">
        <v>0</v>
      </c>
      <c r="J67" s="4">
        <v>40</v>
      </c>
      <c r="K67" s="6">
        <f t="shared" si="0"/>
        <v>0.68021680216802172</v>
      </c>
      <c r="L67" s="6">
        <f t="shared" si="1"/>
        <v>34.706489069557364</v>
      </c>
      <c r="M67" s="6">
        <f t="shared" si="2"/>
        <v>-0.68021680216802172</v>
      </c>
      <c r="N67" s="6">
        <f t="shared" si="2"/>
        <v>5.2935109304426362</v>
      </c>
      <c r="O67" s="7">
        <f t="shared" si="3"/>
        <v>0</v>
      </c>
      <c r="P67" s="6">
        <f t="shared" si="4"/>
        <v>0</v>
      </c>
    </row>
    <row r="68" spans="2:16" x14ac:dyDescent="0.2">
      <c r="B68" s="5"/>
      <c r="H68" s="3"/>
      <c r="I68" s="4">
        <v>0</v>
      </c>
      <c r="J68" s="4">
        <v>36.4</v>
      </c>
      <c r="K68" s="6">
        <f t="shared" si="0"/>
        <v>0.68021680216802172</v>
      </c>
      <c r="L68" s="6">
        <f t="shared" si="1"/>
        <v>34.706489069557364</v>
      </c>
      <c r="M68" s="6">
        <f t="shared" si="2"/>
        <v>-0.68021680216802172</v>
      </c>
      <c r="N68" s="6">
        <f t="shared" si="2"/>
        <v>1.6935109304426348</v>
      </c>
      <c r="O68" s="7">
        <f t="shared" si="3"/>
        <v>0</v>
      </c>
      <c r="P68" s="6">
        <f t="shared" si="4"/>
        <v>0</v>
      </c>
    </row>
    <row r="69" spans="2:16" x14ac:dyDescent="0.2">
      <c r="B69" s="5"/>
      <c r="H69" s="3"/>
      <c r="I69" s="4">
        <v>1</v>
      </c>
      <c r="J69" s="4">
        <v>33.6</v>
      </c>
      <c r="K69" s="6">
        <f t="shared" ref="K69:K132" si="5">AVERAGE($I$4:$I$1110)</f>
        <v>0.68021680216802172</v>
      </c>
      <c r="L69" s="6">
        <f t="shared" ref="L69:L132" si="6">AVERAGE($J$4:$J$1110)</f>
        <v>34.706489069557364</v>
      </c>
      <c r="M69" s="6">
        <f t="shared" ref="M69:N132" si="7">I69-K69</f>
        <v>0.31978319783197828</v>
      </c>
      <c r="N69" s="6">
        <f t="shared" si="7"/>
        <v>-1.1064890695573624</v>
      </c>
      <c r="O69" s="7">
        <f t="shared" ref="O69:O132" si="8">I69*J69</f>
        <v>33.6</v>
      </c>
      <c r="P69" s="6">
        <f t="shared" ref="P69:P132" si="9">I69^2</f>
        <v>1</v>
      </c>
    </row>
    <row r="70" spans="2:16" x14ac:dyDescent="0.2">
      <c r="B70" s="5"/>
      <c r="H70" s="3"/>
      <c r="I70" s="4">
        <v>1</v>
      </c>
      <c r="J70" s="4">
        <v>27.471</v>
      </c>
      <c r="K70" s="6">
        <f t="shared" si="5"/>
        <v>0.68021680216802172</v>
      </c>
      <c r="L70" s="6">
        <f t="shared" si="6"/>
        <v>34.706489069557364</v>
      </c>
      <c r="M70" s="6">
        <f t="shared" si="7"/>
        <v>0.31978319783197828</v>
      </c>
      <c r="N70" s="6">
        <f t="shared" si="7"/>
        <v>-7.2354890695573637</v>
      </c>
      <c r="O70" s="7">
        <f t="shared" si="8"/>
        <v>27.471</v>
      </c>
      <c r="P70" s="6">
        <f t="shared" si="9"/>
        <v>1</v>
      </c>
    </row>
    <row r="71" spans="2:16" x14ac:dyDescent="0.2">
      <c r="B71" s="5"/>
      <c r="H71" s="3"/>
      <c r="I71" s="4">
        <v>1</v>
      </c>
      <c r="J71" s="4">
        <v>23.6523</v>
      </c>
      <c r="K71" s="6">
        <f t="shared" si="5"/>
        <v>0.68021680216802172</v>
      </c>
      <c r="L71" s="6">
        <f t="shared" si="6"/>
        <v>34.706489069557364</v>
      </c>
      <c r="M71" s="6">
        <f t="shared" si="7"/>
        <v>0.31978319783197828</v>
      </c>
      <c r="N71" s="6">
        <f t="shared" si="7"/>
        <v>-11.054189069557363</v>
      </c>
      <c r="O71" s="7">
        <f t="shared" si="8"/>
        <v>23.6523</v>
      </c>
      <c r="P71" s="6">
        <f t="shared" si="9"/>
        <v>1</v>
      </c>
    </row>
    <row r="72" spans="2:16" x14ac:dyDescent="0.2">
      <c r="B72" s="5"/>
      <c r="H72" s="3"/>
      <c r="I72" s="4">
        <v>1</v>
      </c>
      <c r="J72" s="4">
        <v>27.2408</v>
      </c>
      <c r="K72" s="6">
        <f t="shared" si="5"/>
        <v>0.68021680216802172</v>
      </c>
      <c r="L72" s="6">
        <f t="shared" si="6"/>
        <v>34.706489069557364</v>
      </c>
      <c r="M72" s="6">
        <f t="shared" si="7"/>
        <v>0.31978319783197828</v>
      </c>
      <c r="N72" s="6">
        <f t="shared" si="7"/>
        <v>-7.4656890695573637</v>
      </c>
      <c r="O72" s="7">
        <f t="shared" si="8"/>
        <v>27.2408</v>
      </c>
      <c r="P72" s="6">
        <f t="shared" si="9"/>
        <v>1</v>
      </c>
    </row>
    <row r="73" spans="2:16" x14ac:dyDescent="0.2">
      <c r="B73" s="5"/>
      <c r="H73" s="3"/>
      <c r="I73" s="4">
        <v>1</v>
      </c>
      <c r="J73" s="4">
        <v>22.925799999999999</v>
      </c>
      <c r="K73" s="6">
        <f t="shared" si="5"/>
        <v>0.68021680216802172</v>
      </c>
      <c r="L73" s="6">
        <f t="shared" si="6"/>
        <v>34.706489069557364</v>
      </c>
      <c r="M73" s="6">
        <f t="shared" si="7"/>
        <v>0.31978319783197828</v>
      </c>
      <c r="N73" s="6">
        <f t="shared" si="7"/>
        <v>-11.780689069557365</v>
      </c>
      <c r="O73" s="7">
        <f t="shared" si="8"/>
        <v>22.925799999999999</v>
      </c>
      <c r="P73" s="6">
        <f t="shared" si="9"/>
        <v>1</v>
      </c>
    </row>
    <row r="74" spans="2:16" x14ac:dyDescent="0.2">
      <c r="B74" s="5"/>
      <c r="H74" s="3"/>
      <c r="I74" s="4">
        <v>1</v>
      </c>
      <c r="J74" s="4">
        <v>24.6983</v>
      </c>
      <c r="K74" s="6">
        <f t="shared" si="5"/>
        <v>0.68021680216802172</v>
      </c>
      <c r="L74" s="6">
        <f t="shared" si="6"/>
        <v>34.706489069557364</v>
      </c>
      <c r="M74" s="6">
        <f t="shared" si="7"/>
        <v>0.31978319783197828</v>
      </c>
      <c r="N74" s="6">
        <f t="shared" si="7"/>
        <v>-10.008189069557364</v>
      </c>
      <c r="O74" s="7">
        <f t="shared" si="8"/>
        <v>24.6983</v>
      </c>
      <c r="P74" s="6">
        <f t="shared" si="9"/>
        <v>1</v>
      </c>
    </row>
    <row r="75" spans="2:16" x14ac:dyDescent="0.2">
      <c r="B75" s="5"/>
      <c r="H75" s="3"/>
      <c r="I75" s="4">
        <v>0</v>
      </c>
      <c r="J75" s="4">
        <v>26.1157</v>
      </c>
      <c r="K75" s="6">
        <f t="shared" si="5"/>
        <v>0.68021680216802172</v>
      </c>
      <c r="L75" s="6">
        <f t="shared" si="6"/>
        <v>34.706489069557364</v>
      </c>
      <c r="M75" s="6">
        <f t="shared" si="7"/>
        <v>-0.68021680216802172</v>
      </c>
      <c r="N75" s="6">
        <f t="shared" si="7"/>
        <v>-8.5907890695573634</v>
      </c>
      <c r="O75" s="7">
        <f t="shared" si="8"/>
        <v>0</v>
      </c>
      <c r="P75" s="6">
        <f t="shared" si="9"/>
        <v>0</v>
      </c>
    </row>
    <row r="76" spans="2:16" x14ac:dyDescent="0.2">
      <c r="B76" s="5"/>
      <c r="H76" s="3"/>
      <c r="I76" s="4">
        <v>1</v>
      </c>
      <c r="J76" s="4">
        <v>32.880800000000001</v>
      </c>
      <c r="K76" s="6">
        <f t="shared" si="5"/>
        <v>0.68021680216802172</v>
      </c>
      <c r="L76" s="6">
        <f t="shared" si="6"/>
        <v>34.706489069557364</v>
      </c>
      <c r="M76" s="6">
        <f t="shared" si="7"/>
        <v>0.31978319783197828</v>
      </c>
      <c r="N76" s="6">
        <f t="shared" si="7"/>
        <v>-1.8256890695573631</v>
      </c>
      <c r="O76" s="7">
        <f t="shared" si="8"/>
        <v>32.880800000000001</v>
      </c>
      <c r="P76" s="6">
        <f t="shared" si="9"/>
        <v>1</v>
      </c>
    </row>
    <row r="77" spans="2:16" x14ac:dyDescent="0.2">
      <c r="B77" s="5"/>
      <c r="H77" s="3"/>
      <c r="I77" s="4">
        <v>1</v>
      </c>
      <c r="J77" s="4">
        <v>30.337800000000001</v>
      </c>
      <c r="K77" s="6">
        <f t="shared" si="5"/>
        <v>0.68021680216802172</v>
      </c>
      <c r="L77" s="6">
        <f t="shared" si="6"/>
        <v>34.706489069557364</v>
      </c>
      <c r="M77" s="6">
        <f t="shared" si="7"/>
        <v>0.31978319783197828</v>
      </c>
      <c r="N77" s="6">
        <f t="shared" si="7"/>
        <v>-4.3686890695573624</v>
      </c>
      <c r="O77" s="7">
        <f t="shared" si="8"/>
        <v>30.337800000000001</v>
      </c>
      <c r="P77" s="6">
        <f t="shared" si="9"/>
        <v>1</v>
      </c>
    </row>
    <row r="78" spans="2:16" x14ac:dyDescent="0.2">
      <c r="B78" s="5"/>
      <c r="H78" s="3"/>
      <c r="I78" s="4">
        <v>1</v>
      </c>
      <c r="J78" s="4">
        <v>30.802700000000002</v>
      </c>
      <c r="K78" s="6">
        <f t="shared" si="5"/>
        <v>0.68021680216802172</v>
      </c>
      <c r="L78" s="6">
        <f t="shared" si="6"/>
        <v>34.706489069557364</v>
      </c>
      <c r="M78" s="6">
        <f t="shared" si="7"/>
        <v>0.31978319783197828</v>
      </c>
      <c r="N78" s="6">
        <f t="shared" si="7"/>
        <v>-3.9037890695573623</v>
      </c>
      <c r="O78" s="7">
        <f t="shared" si="8"/>
        <v>30.802700000000002</v>
      </c>
      <c r="P78" s="6">
        <f t="shared" si="9"/>
        <v>1</v>
      </c>
    </row>
    <row r="79" spans="2:16" x14ac:dyDescent="0.2">
      <c r="B79" s="5"/>
      <c r="H79" s="3"/>
      <c r="I79" s="4">
        <v>1</v>
      </c>
      <c r="J79" s="4">
        <v>31.6</v>
      </c>
      <c r="K79" s="6">
        <f t="shared" si="5"/>
        <v>0.68021680216802172</v>
      </c>
      <c r="L79" s="6">
        <f t="shared" si="6"/>
        <v>34.706489069557364</v>
      </c>
      <c r="M79" s="6">
        <f t="shared" si="7"/>
        <v>0.31978319783197828</v>
      </c>
      <c r="N79" s="6">
        <f t="shared" si="7"/>
        <v>-3.1064890695573624</v>
      </c>
      <c r="O79" s="7">
        <f t="shared" si="8"/>
        <v>31.6</v>
      </c>
      <c r="P79" s="6">
        <f t="shared" si="9"/>
        <v>1</v>
      </c>
    </row>
    <row r="80" spans="2:16" x14ac:dyDescent="0.2">
      <c r="B80" s="5"/>
      <c r="H80" s="3"/>
      <c r="I80" s="4">
        <v>0</v>
      </c>
      <c r="J80" s="4">
        <v>35.5</v>
      </c>
      <c r="K80" s="6">
        <f t="shared" si="5"/>
        <v>0.68021680216802172</v>
      </c>
      <c r="L80" s="6">
        <f t="shared" si="6"/>
        <v>34.706489069557364</v>
      </c>
      <c r="M80" s="6">
        <f t="shared" si="7"/>
        <v>-0.68021680216802172</v>
      </c>
      <c r="N80" s="6">
        <f t="shared" si="7"/>
        <v>0.79351093044263621</v>
      </c>
      <c r="O80" s="7">
        <f t="shared" si="8"/>
        <v>0</v>
      </c>
      <c r="P80" s="6">
        <f t="shared" si="9"/>
        <v>0</v>
      </c>
    </row>
    <row r="81" spans="2:16" x14ac:dyDescent="0.2">
      <c r="B81" s="5"/>
      <c r="H81" s="3"/>
      <c r="I81" s="4">
        <v>0</v>
      </c>
      <c r="J81" s="4">
        <v>51.655500000000004</v>
      </c>
      <c r="K81" s="6">
        <f t="shared" si="5"/>
        <v>0.68021680216802172</v>
      </c>
      <c r="L81" s="6">
        <f t="shared" si="6"/>
        <v>34.706489069557364</v>
      </c>
      <c r="M81" s="6">
        <f t="shared" si="7"/>
        <v>-0.68021680216802172</v>
      </c>
      <c r="N81" s="6">
        <f t="shared" si="7"/>
        <v>16.94901093044264</v>
      </c>
      <c r="O81" s="7">
        <f t="shared" si="8"/>
        <v>0</v>
      </c>
      <c r="P81" s="6">
        <f t="shared" si="9"/>
        <v>0</v>
      </c>
    </row>
    <row r="82" spans="2:16" x14ac:dyDescent="0.2">
      <c r="B82" s="5"/>
      <c r="H82" s="3"/>
      <c r="I82" s="4">
        <v>1</v>
      </c>
      <c r="J82" s="4">
        <v>47.202500000000001</v>
      </c>
      <c r="K82" s="6">
        <f t="shared" si="5"/>
        <v>0.68021680216802172</v>
      </c>
      <c r="L82" s="6">
        <f t="shared" si="6"/>
        <v>34.706489069557364</v>
      </c>
      <c r="M82" s="6">
        <f t="shared" si="7"/>
        <v>0.31978319783197828</v>
      </c>
      <c r="N82" s="6">
        <f t="shared" si="7"/>
        <v>12.496010930442637</v>
      </c>
      <c r="O82" s="7">
        <f t="shared" si="8"/>
        <v>47.202500000000001</v>
      </c>
      <c r="P82" s="6">
        <f t="shared" si="9"/>
        <v>1</v>
      </c>
    </row>
    <row r="83" spans="2:16" x14ac:dyDescent="0.2">
      <c r="B83" s="5"/>
      <c r="H83" s="3"/>
      <c r="I83" s="4">
        <v>0</v>
      </c>
      <c r="J83" s="4">
        <v>52</v>
      </c>
      <c r="K83" s="6">
        <f t="shared" si="5"/>
        <v>0.68021680216802172</v>
      </c>
      <c r="L83" s="6">
        <f t="shared" si="6"/>
        <v>34.706489069557364</v>
      </c>
      <c r="M83" s="6">
        <f t="shared" si="7"/>
        <v>-0.68021680216802172</v>
      </c>
      <c r="N83" s="6">
        <f t="shared" si="7"/>
        <v>17.293510930442636</v>
      </c>
      <c r="O83" s="7">
        <f t="shared" si="8"/>
        <v>0</v>
      </c>
      <c r="P83" s="6">
        <f t="shared" si="9"/>
        <v>0</v>
      </c>
    </row>
    <row r="84" spans="2:16" x14ac:dyDescent="0.2">
      <c r="B84" s="5"/>
      <c r="H84" s="3"/>
      <c r="I84" s="4">
        <v>1</v>
      </c>
      <c r="J84" s="4">
        <v>47.202500000000001</v>
      </c>
      <c r="K84" s="6">
        <f t="shared" si="5"/>
        <v>0.68021680216802172</v>
      </c>
      <c r="L84" s="6">
        <f t="shared" si="6"/>
        <v>34.706489069557364</v>
      </c>
      <c r="M84" s="6">
        <f t="shared" si="7"/>
        <v>0.31978319783197828</v>
      </c>
      <c r="N84" s="6">
        <f t="shared" si="7"/>
        <v>12.496010930442637</v>
      </c>
      <c r="O84" s="7">
        <f t="shared" si="8"/>
        <v>47.202500000000001</v>
      </c>
      <c r="P84" s="6">
        <f t="shared" si="9"/>
        <v>1</v>
      </c>
    </row>
    <row r="85" spans="2:16" x14ac:dyDescent="0.2">
      <c r="B85" s="5"/>
      <c r="H85" s="3"/>
      <c r="I85" s="4">
        <v>1</v>
      </c>
      <c r="J85" s="4">
        <v>44.571399999999997</v>
      </c>
      <c r="K85" s="6">
        <f t="shared" si="5"/>
        <v>0.68021680216802172</v>
      </c>
      <c r="L85" s="6">
        <f t="shared" si="6"/>
        <v>34.706489069557364</v>
      </c>
      <c r="M85" s="6">
        <f t="shared" si="7"/>
        <v>0.31978319783197828</v>
      </c>
      <c r="N85" s="6">
        <f t="shared" si="7"/>
        <v>9.8649109304426332</v>
      </c>
      <c r="O85" s="7">
        <f t="shared" si="8"/>
        <v>44.571399999999997</v>
      </c>
      <c r="P85" s="6">
        <f t="shared" si="9"/>
        <v>1</v>
      </c>
    </row>
    <row r="86" spans="2:16" x14ac:dyDescent="0.2">
      <c r="B86" s="5"/>
      <c r="H86" s="3"/>
      <c r="I86" s="4">
        <v>0</v>
      </c>
      <c r="J86" s="4">
        <v>47.7592</v>
      </c>
      <c r="K86" s="6">
        <f t="shared" si="5"/>
        <v>0.68021680216802172</v>
      </c>
      <c r="L86" s="6">
        <f t="shared" si="6"/>
        <v>34.706489069557364</v>
      </c>
      <c r="M86" s="6">
        <f t="shared" si="7"/>
        <v>-0.68021680216802172</v>
      </c>
      <c r="N86" s="6">
        <f t="shared" si="7"/>
        <v>13.052710930442636</v>
      </c>
      <c r="O86" s="7">
        <f t="shared" si="8"/>
        <v>0</v>
      </c>
      <c r="P86" s="6">
        <f t="shared" si="9"/>
        <v>0</v>
      </c>
    </row>
    <row r="87" spans="2:16" x14ac:dyDescent="0.2">
      <c r="B87" s="5"/>
      <c r="H87" s="3"/>
      <c r="I87" s="4">
        <v>1</v>
      </c>
      <c r="J87" s="4">
        <v>44.571399999999997</v>
      </c>
      <c r="K87" s="6">
        <f t="shared" si="5"/>
        <v>0.68021680216802172</v>
      </c>
      <c r="L87" s="6">
        <f t="shared" si="6"/>
        <v>34.706489069557364</v>
      </c>
      <c r="M87" s="6">
        <f t="shared" si="7"/>
        <v>0.31978319783197828</v>
      </c>
      <c r="N87" s="6">
        <f t="shared" si="7"/>
        <v>9.8649109304426332</v>
      </c>
      <c r="O87" s="7">
        <f t="shared" si="8"/>
        <v>44.571399999999997</v>
      </c>
      <c r="P87" s="6">
        <f t="shared" si="9"/>
        <v>1</v>
      </c>
    </row>
    <row r="88" spans="2:16" x14ac:dyDescent="0.2">
      <c r="B88" s="5"/>
      <c r="H88" s="3"/>
      <c r="I88" s="4">
        <v>0</v>
      </c>
      <c r="J88" s="4">
        <v>47.7592</v>
      </c>
      <c r="K88" s="6">
        <f t="shared" si="5"/>
        <v>0.68021680216802172</v>
      </c>
      <c r="L88" s="6">
        <f t="shared" si="6"/>
        <v>34.706489069557364</v>
      </c>
      <c r="M88" s="6">
        <f t="shared" si="7"/>
        <v>-0.68021680216802172</v>
      </c>
      <c r="N88" s="6">
        <f t="shared" si="7"/>
        <v>13.052710930442636</v>
      </c>
      <c r="O88" s="7">
        <f t="shared" si="8"/>
        <v>0</v>
      </c>
      <c r="P88" s="6">
        <f t="shared" si="9"/>
        <v>0</v>
      </c>
    </row>
    <row r="89" spans="2:16" x14ac:dyDescent="0.2">
      <c r="B89" s="5"/>
      <c r="H89" s="3"/>
      <c r="I89" s="4">
        <v>0</v>
      </c>
      <c r="J89" s="4">
        <v>46.5047</v>
      </c>
      <c r="K89" s="6">
        <f t="shared" si="5"/>
        <v>0.68021680216802172</v>
      </c>
      <c r="L89" s="6">
        <f t="shared" si="6"/>
        <v>34.706489069557364</v>
      </c>
      <c r="M89" s="6">
        <f t="shared" si="7"/>
        <v>-0.68021680216802172</v>
      </c>
      <c r="N89" s="6">
        <f t="shared" si="7"/>
        <v>11.798210930442636</v>
      </c>
      <c r="O89" s="7">
        <f t="shared" si="8"/>
        <v>0</v>
      </c>
      <c r="P89" s="6">
        <f t="shared" si="9"/>
        <v>0</v>
      </c>
    </row>
    <row r="90" spans="2:16" x14ac:dyDescent="0.2">
      <c r="B90" s="5"/>
      <c r="H90" s="3"/>
      <c r="I90" s="4">
        <v>0</v>
      </c>
      <c r="J90" s="4">
        <v>46.5047</v>
      </c>
      <c r="K90" s="6">
        <f t="shared" si="5"/>
        <v>0.68021680216802172</v>
      </c>
      <c r="L90" s="6">
        <f t="shared" si="6"/>
        <v>34.706489069557364</v>
      </c>
      <c r="M90" s="6">
        <f t="shared" si="7"/>
        <v>-0.68021680216802172</v>
      </c>
      <c r="N90" s="6">
        <f t="shared" si="7"/>
        <v>11.798210930442636</v>
      </c>
      <c r="O90" s="7">
        <f t="shared" si="8"/>
        <v>0</v>
      </c>
      <c r="P90" s="6">
        <f t="shared" si="9"/>
        <v>0</v>
      </c>
    </row>
    <row r="91" spans="2:16" x14ac:dyDescent="0.2">
      <c r="B91" s="5"/>
      <c r="H91" s="3"/>
      <c r="I91" s="4">
        <v>1</v>
      </c>
      <c r="J91" s="4">
        <v>36.262799999999999</v>
      </c>
      <c r="K91" s="6">
        <f t="shared" si="5"/>
        <v>0.68021680216802172</v>
      </c>
      <c r="L91" s="6">
        <f t="shared" si="6"/>
        <v>34.706489069557364</v>
      </c>
      <c r="M91" s="6">
        <f t="shared" si="7"/>
        <v>0.31978319783197828</v>
      </c>
      <c r="N91" s="6">
        <f t="shared" si="7"/>
        <v>1.5563109304426348</v>
      </c>
      <c r="O91" s="7">
        <f t="shared" si="8"/>
        <v>36.262799999999999</v>
      </c>
      <c r="P91" s="6">
        <f t="shared" si="9"/>
        <v>1</v>
      </c>
    </row>
    <row r="92" spans="2:16" x14ac:dyDescent="0.2">
      <c r="B92" s="5"/>
      <c r="H92" s="3"/>
      <c r="I92" s="4">
        <v>1</v>
      </c>
      <c r="J92" s="4">
        <v>33.200000000000003</v>
      </c>
      <c r="K92" s="6">
        <f t="shared" si="5"/>
        <v>0.68021680216802172</v>
      </c>
      <c r="L92" s="6">
        <f t="shared" si="6"/>
        <v>34.706489069557364</v>
      </c>
      <c r="M92" s="6">
        <f t="shared" si="7"/>
        <v>0.31978319783197828</v>
      </c>
      <c r="N92" s="6">
        <f t="shared" si="7"/>
        <v>-1.5064890695573609</v>
      </c>
      <c r="O92" s="7">
        <f t="shared" si="8"/>
        <v>33.200000000000003</v>
      </c>
      <c r="P92" s="6">
        <f t="shared" si="9"/>
        <v>1</v>
      </c>
    </row>
    <row r="93" spans="2:16" x14ac:dyDescent="0.2">
      <c r="B93" s="5"/>
      <c r="H93" s="3"/>
      <c r="I93" s="4">
        <v>0</v>
      </c>
      <c r="J93" s="4">
        <v>35.242699999999999</v>
      </c>
      <c r="K93" s="6">
        <f t="shared" si="5"/>
        <v>0.68021680216802172</v>
      </c>
      <c r="L93" s="6">
        <f t="shared" si="6"/>
        <v>34.706489069557364</v>
      </c>
      <c r="M93" s="6">
        <f t="shared" si="7"/>
        <v>-0.68021680216802172</v>
      </c>
      <c r="N93" s="6">
        <f t="shared" si="7"/>
        <v>0.53621093044263546</v>
      </c>
      <c r="O93" s="7">
        <f t="shared" si="8"/>
        <v>0</v>
      </c>
      <c r="P93" s="6">
        <f t="shared" si="9"/>
        <v>0</v>
      </c>
    </row>
    <row r="94" spans="2:16" x14ac:dyDescent="0.2">
      <c r="B94" s="5"/>
      <c r="H94" s="3"/>
      <c r="I94" s="4">
        <v>0</v>
      </c>
      <c r="J94" s="4">
        <v>37.690800000000003</v>
      </c>
      <c r="K94" s="6">
        <f t="shared" si="5"/>
        <v>0.68021680216802172</v>
      </c>
      <c r="L94" s="6">
        <f t="shared" si="6"/>
        <v>34.706489069557364</v>
      </c>
      <c r="M94" s="6">
        <f t="shared" si="7"/>
        <v>-0.68021680216802172</v>
      </c>
      <c r="N94" s="6">
        <f t="shared" si="7"/>
        <v>2.9843109304426392</v>
      </c>
      <c r="O94" s="7">
        <f t="shared" si="8"/>
        <v>0</v>
      </c>
      <c r="P94" s="6">
        <f t="shared" si="9"/>
        <v>0</v>
      </c>
    </row>
    <row r="95" spans="2:16" x14ac:dyDescent="0.2">
      <c r="B95" s="5"/>
      <c r="H95" s="3"/>
      <c r="I95" s="4">
        <v>0</v>
      </c>
      <c r="J95" s="4">
        <v>34.875399999999999</v>
      </c>
      <c r="K95" s="6">
        <f t="shared" si="5"/>
        <v>0.68021680216802172</v>
      </c>
      <c r="L95" s="6">
        <f t="shared" si="6"/>
        <v>34.706489069557364</v>
      </c>
      <c r="M95" s="6">
        <f t="shared" si="7"/>
        <v>-0.68021680216802172</v>
      </c>
      <c r="N95" s="6">
        <f t="shared" si="7"/>
        <v>0.16891093044263528</v>
      </c>
      <c r="O95" s="7">
        <f t="shared" si="8"/>
        <v>0</v>
      </c>
      <c r="P95" s="6">
        <f t="shared" si="9"/>
        <v>0</v>
      </c>
    </row>
    <row r="96" spans="2:16" x14ac:dyDescent="0.2">
      <c r="B96" s="5"/>
      <c r="H96" s="3"/>
      <c r="I96" s="4">
        <v>0</v>
      </c>
      <c r="J96" s="4">
        <v>36.756300000000003</v>
      </c>
      <c r="K96" s="6">
        <f t="shared" si="5"/>
        <v>0.68021680216802172</v>
      </c>
      <c r="L96" s="6">
        <f t="shared" si="6"/>
        <v>34.706489069557364</v>
      </c>
      <c r="M96" s="6">
        <f t="shared" si="7"/>
        <v>-0.68021680216802172</v>
      </c>
      <c r="N96" s="6">
        <f t="shared" si="7"/>
        <v>2.0498109304426393</v>
      </c>
      <c r="O96" s="7">
        <f t="shared" si="8"/>
        <v>0</v>
      </c>
      <c r="P96" s="6">
        <f t="shared" si="9"/>
        <v>0</v>
      </c>
    </row>
    <row r="97" spans="2:16" x14ac:dyDescent="0.2">
      <c r="B97" s="5"/>
      <c r="H97" s="3"/>
      <c r="I97" s="4">
        <v>0</v>
      </c>
      <c r="J97" s="4">
        <v>34.875399999999999</v>
      </c>
      <c r="K97" s="6">
        <f t="shared" si="5"/>
        <v>0.68021680216802172</v>
      </c>
      <c r="L97" s="6">
        <f t="shared" si="6"/>
        <v>34.706489069557364</v>
      </c>
      <c r="M97" s="6">
        <f t="shared" si="7"/>
        <v>-0.68021680216802172</v>
      </c>
      <c r="N97" s="6">
        <f t="shared" si="7"/>
        <v>0.16891093044263528</v>
      </c>
      <c r="O97" s="7">
        <f t="shared" si="8"/>
        <v>0</v>
      </c>
      <c r="P97" s="6">
        <f t="shared" si="9"/>
        <v>0</v>
      </c>
    </row>
    <row r="98" spans="2:16" x14ac:dyDescent="0.2">
      <c r="B98" s="5"/>
      <c r="H98" s="3"/>
      <c r="I98" s="4">
        <v>0</v>
      </c>
      <c r="J98" s="4">
        <v>36.439500000000002</v>
      </c>
      <c r="K98" s="6">
        <f t="shared" si="5"/>
        <v>0.68021680216802172</v>
      </c>
      <c r="L98" s="6">
        <f t="shared" si="6"/>
        <v>34.706489069557364</v>
      </c>
      <c r="M98" s="6">
        <f t="shared" si="7"/>
        <v>-0.68021680216802172</v>
      </c>
      <c r="N98" s="6">
        <f t="shared" si="7"/>
        <v>1.7330109304426387</v>
      </c>
      <c r="O98" s="7">
        <f t="shared" si="8"/>
        <v>0</v>
      </c>
      <c r="P98" s="6">
        <f t="shared" si="9"/>
        <v>0</v>
      </c>
    </row>
    <row r="99" spans="2:16" x14ac:dyDescent="0.2">
      <c r="B99" s="5"/>
      <c r="H99" s="3"/>
      <c r="I99" s="4">
        <v>0</v>
      </c>
      <c r="J99" s="4">
        <v>34.875399999999999</v>
      </c>
      <c r="K99" s="6">
        <f t="shared" si="5"/>
        <v>0.68021680216802172</v>
      </c>
      <c r="L99" s="6">
        <f t="shared" si="6"/>
        <v>34.706489069557364</v>
      </c>
      <c r="M99" s="6">
        <f t="shared" si="7"/>
        <v>-0.68021680216802172</v>
      </c>
      <c r="N99" s="6">
        <f t="shared" si="7"/>
        <v>0.16891093044263528</v>
      </c>
      <c r="O99" s="7">
        <f t="shared" si="8"/>
        <v>0</v>
      </c>
      <c r="P99" s="6">
        <f t="shared" si="9"/>
        <v>0</v>
      </c>
    </row>
    <row r="100" spans="2:16" x14ac:dyDescent="0.2">
      <c r="B100" s="5"/>
      <c r="H100" s="3"/>
      <c r="I100" s="4">
        <v>0</v>
      </c>
      <c r="J100" s="4">
        <v>36.439500000000002</v>
      </c>
      <c r="K100" s="6">
        <f t="shared" si="5"/>
        <v>0.68021680216802172</v>
      </c>
      <c r="L100" s="6">
        <f t="shared" si="6"/>
        <v>34.706489069557364</v>
      </c>
      <c r="M100" s="6">
        <f t="shared" si="7"/>
        <v>-0.68021680216802172</v>
      </c>
      <c r="N100" s="6">
        <f t="shared" si="7"/>
        <v>1.7330109304426387</v>
      </c>
      <c r="O100" s="7">
        <f t="shared" si="8"/>
        <v>0</v>
      </c>
      <c r="P100" s="6">
        <f t="shared" si="9"/>
        <v>0</v>
      </c>
    </row>
    <row r="101" spans="2:16" x14ac:dyDescent="0.2">
      <c r="B101" s="5"/>
      <c r="H101" s="3"/>
      <c r="I101" s="4">
        <v>0</v>
      </c>
      <c r="J101" s="4">
        <v>34.514800000000001</v>
      </c>
      <c r="K101" s="6">
        <f t="shared" si="5"/>
        <v>0.68021680216802172</v>
      </c>
      <c r="L101" s="6">
        <f t="shared" si="6"/>
        <v>34.706489069557364</v>
      </c>
      <c r="M101" s="6">
        <f t="shared" si="7"/>
        <v>-0.68021680216802172</v>
      </c>
      <c r="N101" s="6">
        <f t="shared" si="7"/>
        <v>-0.19168906955736276</v>
      </c>
      <c r="O101" s="7">
        <f t="shared" si="8"/>
        <v>0</v>
      </c>
      <c r="P101" s="6">
        <f t="shared" si="9"/>
        <v>0</v>
      </c>
    </row>
    <row r="102" spans="2:16" x14ac:dyDescent="0.2">
      <c r="B102" s="5"/>
      <c r="H102" s="3"/>
      <c r="I102" s="4">
        <v>0</v>
      </c>
      <c r="J102" s="4">
        <v>36.012999999999998</v>
      </c>
      <c r="K102" s="6">
        <f t="shared" si="5"/>
        <v>0.68021680216802172</v>
      </c>
      <c r="L102" s="6">
        <f t="shared" si="6"/>
        <v>34.706489069557364</v>
      </c>
      <c r="M102" s="6">
        <f t="shared" si="7"/>
        <v>-0.68021680216802172</v>
      </c>
      <c r="N102" s="6">
        <f t="shared" si="7"/>
        <v>1.3065109304426343</v>
      </c>
      <c r="O102" s="7">
        <f t="shared" si="8"/>
        <v>0</v>
      </c>
      <c r="P102" s="6">
        <f t="shared" si="9"/>
        <v>0</v>
      </c>
    </row>
    <row r="103" spans="2:16" x14ac:dyDescent="0.2">
      <c r="B103" s="5"/>
      <c r="H103" s="3"/>
      <c r="I103" s="4">
        <v>0</v>
      </c>
      <c r="J103" s="4">
        <v>34.514800000000001</v>
      </c>
      <c r="K103" s="6">
        <f t="shared" si="5"/>
        <v>0.68021680216802172</v>
      </c>
      <c r="L103" s="6">
        <f t="shared" si="6"/>
        <v>34.706489069557364</v>
      </c>
      <c r="M103" s="6">
        <f t="shared" si="7"/>
        <v>-0.68021680216802172</v>
      </c>
      <c r="N103" s="6">
        <f t="shared" si="7"/>
        <v>-0.19168906955736276</v>
      </c>
      <c r="O103" s="7">
        <f t="shared" si="8"/>
        <v>0</v>
      </c>
      <c r="P103" s="6">
        <f t="shared" si="9"/>
        <v>0</v>
      </c>
    </row>
    <row r="104" spans="2:16" x14ac:dyDescent="0.2">
      <c r="B104" s="5"/>
      <c r="H104" s="3"/>
      <c r="I104" s="4">
        <v>0</v>
      </c>
      <c r="J104" s="4">
        <v>37.076900000000002</v>
      </c>
      <c r="K104" s="6">
        <f t="shared" si="5"/>
        <v>0.68021680216802172</v>
      </c>
      <c r="L104" s="6">
        <f t="shared" si="6"/>
        <v>34.706489069557364</v>
      </c>
      <c r="M104" s="6">
        <f t="shared" si="7"/>
        <v>-0.68021680216802172</v>
      </c>
      <c r="N104" s="6">
        <f t="shared" si="7"/>
        <v>2.3704109304426382</v>
      </c>
      <c r="O104" s="7">
        <f t="shared" si="8"/>
        <v>0</v>
      </c>
      <c r="P104" s="6">
        <f t="shared" si="9"/>
        <v>0</v>
      </c>
    </row>
    <row r="105" spans="2:16" x14ac:dyDescent="0.2">
      <c r="B105" s="5"/>
      <c r="H105" s="3"/>
      <c r="I105" s="4">
        <v>0</v>
      </c>
      <c r="J105" s="4">
        <v>34.514800000000001</v>
      </c>
      <c r="K105" s="6">
        <f t="shared" si="5"/>
        <v>0.68021680216802172</v>
      </c>
      <c r="L105" s="6">
        <f t="shared" si="6"/>
        <v>34.706489069557364</v>
      </c>
      <c r="M105" s="6">
        <f t="shared" si="7"/>
        <v>-0.68021680216802172</v>
      </c>
      <c r="N105" s="6">
        <f t="shared" si="7"/>
        <v>-0.19168906955736276</v>
      </c>
      <c r="O105" s="7">
        <f t="shared" si="8"/>
        <v>0</v>
      </c>
      <c r="P105" s="6">
        <f t="shared" si="9"/>
        <v>0</v>
      </c>
    </row>
    <row r="106" spans="2:16" x14ac:dyDescent="0.2">
      <c r="B106" s="5"/>
      <c r="H106" s="3"/>
      <c r="I106" s="4">
        <v>0</v>
      </c>
      <c r="J106" s="4">
        <v>37.076900000000002</v>
      </c>
      <c r="K106" s="6">
        <f t="shared" si="5"/>
        <v>0.68021680216802172</v>
      </c>
      <c r="L106" s="6">
        <f t="shared" si="6"/>
        <v>34.706489069557364</v>
      </c>
      <c r="M106" s="6">
        <f t="shared" si="7"/>
        <v>-0.68021680216802172</v>
      </c>
      <c r="N106" s="6">
        <f t="shared" si="7"/>
        <v>2.3704109304426382</v>
      </c>
      <c r="O106" s="7">
        <f t="shared" si="8"/>
        <v>0</v>
      </c>
      <c r="P106" s="6">
        <f t="shared" si="9"/>
        <v>0</v>
      </c>
    </row>
    <row r="107" spans="2:16" x14ac:dyDescent="0.2">
      <c r="B107" s="5"/>
      <c r="H107" s="3"/>
      <c r="I107" s="4">
        <v>0</v>
      </c>
      <c r="J107" s="4">
        <v>35.242699999999999</v>
      </c>
      <c r="K107" s="6">
        <f t="shared" si="5"/>
        <v>0.68021680216802172</v>
      </c>
      <c r="L107" s="6">
        <f t="shared" si="6"/>
        <v>34.706489069557364</v>
      </c>
      <c r="M107" s="6">
        <f t="shared" si="7"/>
        <v>-0.68021680216802172</v>
      </c>
      <c r="N107" s="6">
        <f t="shared" si="7"/>
        <v>0.53621093044263546</v>
      </c>
      <c r="O107" s="7">
        <f t="shared" si="8"/>
        <v>0</v>
      </c>
      <c r="P107" s="6">
        <f t="shared" si="9"/>
        <v>0</v>
      </c>
    </row>
    <row r="108" spans="2:16" x14ac:dyDescent="0.2">
      <c r="B108" s="5"/>
      <c r="H108" s="3"/>
      <c r="I108" s="4">
        <v>0</v>
      </c>
      <c r="J108" s="4">
        <v>37.690800000000003</v>
      </c>
      <c r="K108" s="6">
        <f t="shared" si="5"/>
        <v>0.68021680216802172</v>
      </c>
      <c r="L108" s="6">
        <f t="shared" si="6"/>
        <v>34.706489069557364</v>
      </c>
      <c r="M108" s="6">
        <f t="shared" si="7"/>
        <v>-0.68021680216802172</v>
      </c>
      <c r="N108" s="6">
        <f t="shared" si="7"/>
        <v>2.9843109304426392</v>
      </c>
      <c r="O108" s="7">
        <f t="shared" si="8"/>
        <v>0</v>
      </c>
      <c r="P108" s="6">
        <f t="shared" si="9"/>
        <v>0</v>
      </c>
    </row>
    <row r="109" spans="2:16" x14ac:dyDescent="0.2">
      <c r="B109" s="5"/>
      <c r="H109" s="3"/>
      <c r="I109" s="4">
        <v>0</v>
      </c>
      <c r="J109" s="4">
        <v>35.359400000000001</v>
      </c>
      <c r="K109" s="6">
        <f t="shared" si="5"/>
        <v>0.68021680216802172</v>
      </c>
      <c r="L109" s="6">
        <f t="shared" si="6"/>
        <v>34.706489069557364</v>
      </c>
      <c r="M109" s="6">
        <f t="shared" si="7"/>
        <v>-0.68021680216802172</v>
      </c>
      <c r="N109" s="6">
        <f t="shared" si="7"/>
        <v>0.65291093044263704</v>
      </c>
      <c r="O109" s="7">
        <f t="shared" si="8"/>
        <v>0</v>
      </c>
      <c r="P109" s="6">
        <f t="shared" si="9"/>
        <v>0</v>
      </c>
    </row>
    <row r="110" spans="2:16" x14ac:dyDescent="0.2">
      <c r="B110" s="5"/>
      <c r="H110" s="3"/>
      <c r="I110" s="4">
        <v>0</v>
      </c>
      <c r="J110" s="4">
        <v>36.934699999999999</v>
      </c>
      <c r="K110" s="6">
        <f t="shared" si="5"/>
        <v>0.68021680216802172</v>
      </c>
      <c r="L110" s="6">
        <f t="shared" si="6"/>
        <v>34.706489069557364</v>
      </c>
      <c r="M110" s="6">
        <f t="shared" si="7"/>
        <v>-0.68021680216802172</v>
      </c>
      <c r="N110" s="6">
        <f t="shared" si="7"/>
        <v>2.2282109304426356</v>
      </c>
      <c r="O110" s="7">
        <f t="shared" si="8"/>
        <v>0</v>
      </c>
      <c r="P110" s="6">
        <f t="shared" si="9"/>
        <v>0</v>
      </c>
    </row>
    <row r="111" spans="2:16" x14ac:dyDescent="0.2">
      <c r="B111" s="5"/>
      <c r="H111" s="3"/>
      <c r="I111" s="4">
        <v>0</v>
      </c>
      <c r="J111" s="4">
        <v>36.934699999999999</v>
      </c>
      <c r="K111" s="6">
        <f t="shared" si="5"/>
        <v>0.68021680216802172</v>
      </c>
      <c r="L111" s="6">
        <f t="shared" si="6"/>
        <v>34.706489069557364</v>
      </c>
      <c r="M111" s="6">
        <f t="shared" si="7"/>
        <v>-0.68021680216802172</v>
      </c>
      <c r="N111" s="6">
        <f t="shared" si="7"/>
        <v>2.2282109304426356</v>
      </c>
      <c r="O111" s="7">
        <f t="shared" si="8"/>
        <v>0</v>
      </c>
      <c r="P111" s="6">
        <f t="shared" si="9"/>
        <v>0</v>
      </c>
    </row>
    <row r="112" spans="2:16" x14ac:dyDescent="0.2">
      <c r="B112" s="5"/>
      <c r="H112" s="3"/>
      <c r="I112" s="4">
        <v>0</v>
      </c>
      <c r="J112" s="4">
        <v>35.359400000000001</v>
      </c>
      <c r="K112" s="6">
        <f t="shared" si="5"/>
        <v>0.68021680216802172</v>
      </c>
      <c r="L112" s="6">
        <f t="shared" si="6"/>
        <v>34.706489069557364</v>
      </c>
      <c r="M112" s="6">
        <f t="shared" si="7"/>
        <v>-0.68021680216802172</v>
      </c>
      <c r="N112" s="6">
        <f t="shared" si="7"/>
        <v>0.65291093044263704</v>
      </c>
      <c r="O112" s="7">
        <f t="shared" si="8"/>
        <v>0</v>
      </c>
      <c r="P112" s="6">
        <f t="shared" si="9"/>
        <v>0</v>
      </c>
    </row>
    <row r="113" spans="2:16" x14ac:dyDescent="0.2">
      <c r="B113" s="5"/>
      <c r="H113" s="3"/>
      <c r="I113" s="4">
        <v>1</v>
      </c>
      <c r="J113" s="4">
        <v>33.848199999999999</v>
      </c>
      <c r="K113" s="6">
        <f t="shared" si="5"/>
        <v>0.68021680216802172</v>
      </c>
      <c r="L113" s="6">
        <f t="shared" si="6"/>
        <v>34.706489069557364</v>
      </c>
      <c r="M113" s="6">
        <f t="shared" si="7"/>
        <v>0.31978319783197828</v>
      </c>
      <c r="N113" s="6">
        <f t="shared" si="7"/>
        <v>-0.85828906955736528</v>
      </c>
      <c r="O113" s="7">
        <f t="shared" si="8"/>
        <v>33.848199999999999</v>
      </c>
      <c r="P113" s="6">
        <f t="shared" si="9"/>
        <v>1</v>
      </c>
    </row>
    <row r="114" spans="2:16" x14ac:dyDescent="0.2">
      <c r="B114" s="5"/>
      <c r="H114" s="3"/>
      <c r="I114" s="4">
        <v>0</v>
      </c>
      <c r="J114" s="4">
        <v>33.164900000000003</v>
      </c>
      <c r="K114" s="6">
        <f t="shared" si="5"/>
        <v>0.68021680216802172</v>
      </c>
      <c r="L114" s="6">
        <f t="shared" si="6"/>
        <v>34.706489069557364</v>
      </c>
      <c r="M114" s="6">
        <f t="shared" si="7"/>
        <v>-0.68021680216802172</v>
      </c>
      <c r="N114" s="6">
        <f t="shared" si="7"/>
        <v>-1.5415890695573609</v>
      </c>
      <c r="O114" s="7">
        <f t="shared" si="8"/>
        <v>0</v>
      </c>
      <c r="P114" s="6">
        <f t="shared" si="9"/>
        <v>0</v>
      </c>
    </row>
    <row r="115" spans="2:16" x14ac:dyDescent="0.2">
      <c r="B115" s="5"/>
      <c r="H115" s="3"/>
      <c r="I115" s="4">
        <v>1</v>
      </c>
      <c r="J115" s="4">
        <v>34.255000000000003</v>
      </c>
      <c r="K115" s="6">
        <f t="shared" si="5"/>
        <v>0.68021680216802172</v>
      </c>
      <c r="L115" s="6">
        <f t="shared" si="6"/>
        <v>34.706489069557364</v>
      </c>
      <c r="M115" s="6">
        <f t="shared" si="7"/>
        <v>0.31978319783197828</v>
      </c>
      <c r="N115" s="6">
        <f t="shared" si="7"/>
        <v>-0.45148906955736123</v>
      </c>
      <c r="O115" s="7">
        <f t="shared" si="8"/>
        <v>34.255000000000003</v>
      </c>
      <c r="P115" s="6">
        <f t="shared" si="9"/>
        <v>1</v>
      </c>
    </row>
    <row r="116" spans="2:16" x14ac:dyDescent="0.2">
      <c r="B116" s="5"/>
      <c r="H116" s="3"/>
      <c r="I116" s="4">
        <v>0</v>
      </c>
      <c r="J116" s="4">
        <v>33.235700000000001</v>
      </c>
      <c r="K116" s="6">
        <f t="shared" si="5"/>
        <v>0.68021680216802172</v>
      </c>
      <c r="L116" s="6">
        <f t="shared" si="6"/>
        <v>34.706489069557364</v>
      </c>
      <c r="M116" s="6">
        <f t="shared" si="7"/>
        <v>-0.68021680216802172</v>
      </c>
      <c r="N116" s="6">
        <f t="shared" si="7"/>
        <v>-1.4707890695573624</v>
      </c>
      <c r="O116" s="7">
        <f t="shared" si="8"/>
        <v>0</v>
      </c>
      <c r="P116" s="6">
        <f t="shared" si="9"/>
        <v>0</v>
      </c>
    </row>
    <row r="117" spans="2:16" x14ac:dyDescent="0.2">
      <c r="B117" s="5"/>
      <c r="H117" s="3"/>
      <c r="I117" s="4">
        <v>1</v>
      </c>
      <c r="J117" s="4">
        <v>33.848199999999999</v>
      </c>
      <c r="K117" s="6">
        <f t="shared" si="5"/>
        <v>0.68021680216802172</v>
      </c>
      <c r="L117" s="6">
        <f t="shared" si="6"/>
        <v>34.706489069557364</v>
      </c>
      <c r="M117" s="6">
        <f t="shared" si="7"/>
        <v>0.31978319783197828</v>
      </c>
      <c r="N117" s="6">
        <f t="shared" si="7"/>
        <v>-0.85828906955736528</v>
      </c>
      <c r="O117" s="7">
        <f t="shared" si="8"/>
        <v>33.848199999999999</v>
      </c>
      <c r="P117" s="6">
        <f t="shared" si="9"/>
        <v>1</v>
      </c>
    </row>
    <row r="118" spans="2:16" x14ac:dyDescent="0.2">
      <c r="B118" s="5"/>
      <c r="H118" s="3"/>
      <c r="I118" s="4">
        <v>1</v>
      </c>
      <c r="J118" s="4">
        <v>34.255000000000003</v>
      </c>
      <c r="K118" s="6">
        <f t="shared" si="5"/>
        <v>0.68021680216802172</v>
      </c>
      <c r="L118" s="6">
        <f t="shared" si="6"/>
        <v>34.706489069557364</v>
      </c>
      <c r="M118" s="6">
        <f t="shared" si="7"/>
        <v>0.31978319783197828</v>
      </c>
      <c r="N118" s="6">
        <f t="shared" si="7"/>
        <v>-0.45148906955736123</v>
      </c>
      <c r="O118" s="7">
        <f t="shared" si="8"/>
        <v>34.255000000000003</v>
      </c>
      <c r="P118" s="6">
        <f t="shared" si="9"/>
        <v>1</v>
      </c>
    </row>
    <row r="119" spans="2:16" x14ac:dyDescent="0.2">
      <c r="B119" s="5"/>
      <c r="H119" s="3"/>
      <c r="I119" s="4">
        <v>0</v>
      </c>
      <c r="J119" s="4">
        <v>39.726700000000001</v>
      </c>
      <c r="K119" s="6">
        <f t="shared" si="5"/>
        <v>0.68021680216802172</v>
      </c>
      <c r="L119" s="6">
        <f t="shared" si="6"/>
        <v>34.706489069557364</v>
      </c>
      <c r="M119" s="6">
        <f t="shared" si="7"/>
        <v>-0.68021680216802172</v>
      </c>
      <c r="N119" s="6">
        <f t="shared" si="7"/>
        <v>5.0202109304426372</v>
      </c>
      <c r="O119" s="7">
        <f t="shared" si="8"/>
        <v>0</v>
      </c>
      <c r="P119" s="6">
        <f t="shared" si="9"/>
        <v>0</v>
      </c>
    </row>
    <row r="120" spans="2:16" x14ac:dyDescent="0.2">
      <c r="B120" s="5"/>
      <c r="H120" s="3"/>
      <c r="I120" s="4">
        <v>1</v>
      </c>
      <c r="J120" s="4">
        <v>26.620799999999999</v>
      </c>
      <c r="K120" s="6">
        <f t="shared" si="5"/>
        <v>0.68021680216802172</v>
      </c>
      <c r="L120" s="6">
        <f t="shared" si="6"/>
        <v>34.706489069557364</v>
      </c>
      <c r="M120" s="6">
        <f t="shared" si="7"/>
        <v>0.31978319783197828</v>
      </c>
      <c r="N120" s="6">
        <f t="shared" si="7"/>
        <v>-8.0856890695573647</v>
      </c>
      <c r="O120" s="7">
        <f t="shared" si="8"/>
        <v>26.620799999999999</v>
      </c>
      <c r="P120" s="6">
        <f t="shared" si="9"/>
        <v>1</v>
      </c>
    </row>
    <row r="121" spans="2:16" x14ac:dyDescent="0.2">
      <c r="B121" s="5"/>
      <c r="H121" s="3"/>
      <c r="I121" s="4">
        <v>0</v>
      </c>
      <c r="J121" s="4">
        <v>42.774299999999997</v>
      </c>
      <c r="K121" s="6">
        <f t="shared" si="5"/>
        <v>0.68021680216802172</v>
      </c>
      <c r="L121" s="6">
        <f t="shared" si="6"/>
        <v>34.706489069557364</v>
      </c>
      <c r="M121" s="6">
        <f t="shared" si="7"/>
        <v>-0.68021680216802172</v>
      </c>
      <c r="N121" s="6">
        <f t="shared" si="7"/>
        <v>8.0678109304426329</v>
      </c>
      <c r="O121" s="7">
        <f t="shared" si="8"/>
        <v>0</v>
      </c>
      <c r="P121" s="6">
        <f t="shared" si="9"/>
        <v>0</v>
      </c>
    </row>
    <row r="122" spans="2:16" x14ac:dyDescent="0.2">
      <c r="B122" s="5"/>
      <c r="H122" s="3"/>
      <c r="I122" s="4">
        <v>1</v>
      </c>
      <c r="J122" s="4">
        <v>37</v>
      </c>
      <c r="K122" s="6">
        <f t="shared" si="5"/>
        <v>0.68021680216802172</v>
      </c>
      <c r="L122" s="6">
        <f t="shared" si="6"/>
        <v>34.706489069557364</v>
      </c>
      <c r="M122" s="6">
        <f t="shared" si="7"/>
        <v>0.31978319783197828</v>
      </c>
      <c r="N122" s="6">
        <f t="shared" si="7"/>
        <v>2.2935109304426362</v>
      </c>
      <c r="O122" s="7">
        <f t="shared" si="8"/>
        <v>37</v>
      </c>
      <c r="P122" s="6">
        <f t="shared" si="9"/>
        <v>1</v>
      </c>
    </row>
    <row r="123" spans="2:16" x14ac:dyDescent="0.2">
      <c r="B123" s="5"/>
      <c r="H123" s="3"/>
      <c r="I123" s="4">
        <v>1</v>
      </c>
      <c r="J123" s="4">
        <v>37.798900000000003</v>
      </c>
      <c r="K123" s="6">
        <f t="shared" si="5"/>
        <v>0.68021680216802172</v>
      </c>
      <c r="L123" s="6">
        <f t="shared" si="6"/>
        <v>34.706489069557364</v>
      </c>
      <c r="M123" s="6">
        <f t="shared" si="7"/>
        <v>0.31978319783197828</v>
      </c>
      <c r="N123" s="6">
        <f t="shared" si="7"/>
        <v>3.0924109304426395</v>
      </c>
      <c r="O123" s="7">
        <f t="shared" si="8"/>
        <v>37.798900000000003</v>
      </c>
      <c r="P123" s="6">
        <f t="shared" si="9"/>
        <v>1</v>
      </c>
    </row>
    <row r="124" spans="2:16" x14ac:dyDescent="0.2">
      <c r="B124" s="5"/>
      <c r="H124" s="3"/>
      <c r="I124" s="4">
        <v>1</v>
      </c>
      <c r="J124" s="4">
        <v>42.575000000000003</v>
      </c>
      <c r="K124" s="6">
        <f t="shared" si="5"/>
        <v>0.68021680216802172</v>
      </c>
      <c r="L124" s="6">
        <f t="shared" si="6"/>
        <v>34.706489069557364</v>
      </c>
      <c r="M124" s="6">
        <f t="shared" si="7"/>
        <v>0.31978319783197828</v>
      </c>
      <c r="N124" s="6">
        <f t="shared" si="7"/>
        <v>7.8685109304426391</v>
      </c>
      <c r="O124" s="7">
        <f t="shared" si="8"/>
        <v>42.575000000000003</v>
      </c>
      <c r="P124" s="6">
        <f t="shared" si="9"/>
        <v>1</v>
      </c>
    </row>
    <row r="125" spans="2:16" x14ac:dyDescent="0.2">
      <c r="B125" s="5"/>
      <c r="H125" s="3"/>
      <c r="I125" s="4">
        <v>0</v>
      </c>
      <c r="J125" s="4">
        <v>36.200000000000003</v>
      </c>
      <c r="K125" s="6">
        <f t="shared" si="5"/>
        <v>0.68021680216802172</v>
      </c>
      <c r="L125" s="6">
        <f t="shared" si="6"/>
        <v>34.706489069557364</v>
      </c>
      <c r="M125" s="6">
        <f t="shared" si="7"/>
        <v>-0.68021680216802172</v>
      </c>
      <c r="N125" s="6">
        <f t="shared" si="7"/>
        <v>1.4935109304426391</v>
      </c>
      <c r="O125" s="7">
        <f t="shared" si="8"/>
        <v>0</v>
      </c>
      <c r="P125" s="6">
        <f t="shared" si="9"/>
        <v>0</v>
      </c>
    </row>
    <row r="126" spans="2:16" x14ac:dyDescent="0.2">
      <c r="B126" s="5"/>
      <c r="H126" s="3"/>
      <c r="I126" s="4">
        <v>1</v>
      </c>
      <c r="J126" s="4">
        <v>31</v>
      </c>
      <c r="K126" s="6">
        <f t="shared" si="5"/>
        <v>0.68021680216802172</v>
      </c>
      <c r="L126" s="6">
        <f t="shared" si="6"/>
        <v>34.706489069557364</v>
      </c>
      <c r="M126" s="6">
        <f t="shared" si="7"/>
        <v>0.31978319783197828</v>
      </c>
      <c r="N126" s="6">
        <f t="shared" si="7"/>
        <v>-3.7064890695573638</v>
      </c>
      <c r="O126" s="7">
        <f t="shared" si="8"/>
        <v>31</v>
      </c>
      <c r="P126" s="6">
        <f t="shared" si="9"/>
        <v>1</v>
      </c>
    </row>
    <row r="127" spans="2:16" x14ac:dyDescent="0.2">
      <c r="B127" s="5"/>
      <c r="H127" s="3"/>
      <c r="I127" s="4">
        <v>0</v>
      </c>
      <c r="J127" s="4">
        <v>29.3</v>
      </c>
      <c r="K127" s="6">
        <f t="shared" si="5"/>
        <v>0.68021680216802172</v>
      </c>
      <c r="L127" s="6">
        <f t="shared" si="6"/>
        <v>34.706489069557364</v>
      </c>
      <c r="M127" s="6">
        <f t="shared" si="7"/>
        <v>-0.68021680216802172</v>
      </c>
      <c r="N127" s="6">
        <f t="shared" si="7"/>
        <v>-5.4064890695573631</v>
      </c>
      <c r="O127" s="7">
        <f t="shared" si="8"/>
        <v>0</v>
      </c>
      <c r="P127" s="6">
        <f t="shared" si="9"/>
        <v>0</v>
      </c>
    </row>
    <row r="128" spans="2:16" x14ac:dyDescent="0.2">
      <c r="B128" s="5"/>
      <c r="H128" s="3"/>
      <c r="I128" s="4">
        <v>0</v>
      </c>
      <c r="J128" s="4">
        <v>34</v>
      </c>
      <c r="K128" s="6">
        <f t="shared" si="5"/>
        <v>0.68021680216802172</v>
      </c>
      <c r="L128" s="6">
        <f t="shared" si="6"/>
        <v>34.706489069557364</v>
      </c>
      <c r="M128" s="6">
        <f t="shared" si="7"/>
        <v>-0.68021680216802172</v>
      </c>
      <c r="N128" s="6">
        <f t="shared" si="7"/>
        <v>-0.70648906955736379</v>
      </c>
      <c r="O128" s="7">
        <f t="shared" si="8"/>
        <v>0</v>
      </c>
      <c r="P128" s="6">
        <f t="shared" si="9"/>
        <v>0</v>
      </c>
    </row>
    <row r="129" spans="2:16" x14ac:dyDescent="0.2">
      <c r="B129" s="5"/>
      <c r="H129" s="3"/>
      <c r="I129" s="4">
        <v>0</v>
      </c>
      <c r="J129" s="4">
        <v>39.7256</v>
      </c>
      <c r="K129" s="6">
        <f t="shared" si="5"/>
        <v>0.68021680216802172</v>
      </c>
      <c r="L129" s="6">
        <f t="shared" si="6"/>
        <v>34.706489069557364</v>
      </c>
      <c r="M129" s="6">
        <f t="shared" si="7"/>
        <v>-0.68021680216802172</v>
      </c>
      <c r="N129" s="6">
        <f t="shared" si="7"/>
        <v>5.0191109304426362</v>
      </c>
      <c r="O129" s="7">
        <f t="shared" si="8"/>
        <v>0</v>
      </c>
      <c r="P129" s="6">
        <f t="shared" si="9"/>
        <v>0</v>
      </c>
    </row>
    <row r="130" spans="2:16" x14ac:dyDescent="0.2">
      <c r="B130" s="5"/>
      <c r="H130" s="3"/>
      <c r="I130" s="4">
        <v>1</v>
      </c>
      <c r="J130" s="4">
        <v>23.2715</v>
      </c>
      <c r="K130" s="6">
        <f t="shared" si="5"/>
        <v>0.68021680216802172</v>
      </c>
      <c r="L130" s="6">
        <f t="shared" si="6"/>
        <v>34.706489069557364</v>
      </c>
      <c r="M130" s="6">
        <f t="shared" si="7"/>
        <v>0.31978319783197828</v>
      </c>
      <c r="N130" s="6">
        <f t="shared" si="7"/>
        <v>-11.434989069557364</v>
      </c>
      <c r="O130" s="7">
        <f t="shared" si="8"/>
        <v>23.2715</v>
      </c>
      <c r="P130" s="6">
        <f t="shared" si="9"/>
        <v>1</v>
      </c>
    </row>
    <row r="131" spans="2:16" x14ac:dyDescent="0.2">
      <c r="B131" s="5"/>
      <c r="H131" s="3"/>
      <c r="I131" s="4">
        <v>1</v>
      </c>
      <c r="J131" s="4">
        <v>38.169600000000003</v>
      </c>
      <c r="K131" s="6">
        <f t="shared" si="5"/>
        <v>0.68021680216802172</v>
      </c>
      <c r="L131" s="6">
        <f t="shared" si="6"/>
        <v>34.706489069557364</v>
      </c>
      <c r="M131" s="6">
        <f t="shared" si="7"/>
        <v>0.31978319783197828</v>
      </c>
      <c r="N131" s="6">
        <f t="shared" si="7"/>
        <v>3.4631109304426388</v>
      </c>
      <c r="O131" s="7">
        <f t="shared" si="8"/>
        <v>38.169600000000003</v>
      </c>
      <c r="P131" s="6">
        <f t="shared" si="9"/>
        <v>1</v>
      </c>
    </row>
    <row r="132" spans="2:16" x14ac:dyDescent="0.2">
      <c r="B132" s="5"/>
      <c r="H132" s="3"/>
      <c r="I132" s="4">
        <v>0</v>
      </c>
      <c r="J132" s="4">
        <v>38.7896</v>
      </c>
      <c r="K132" s="6">
        <f t="shared" si="5"/>
        <v>0.68021680216802172</v>
      </c>
      <c r="L132" s="6">
        <f t="shared" si="6"/>
        <v>34.706489069557364</v>
      </c>
      <c r="M132" s="6">
        <f t="shared" si="7"/>
        <v>-0.68021680216802172</v>
      </c>
      <c r="N132" s="6">
        <f t="shared" si="7"/>
        <v>4.0831109304426363</v>
      </c>
      <c r="O132" s="7">
        <f t="shared" si="8"/>
        <v>0</v>
      </c>
      <c r="P132" s="6">
        <f t="shared" si="9"/>
        <v>0</v>
      </c>
    </row>
    <row r="133" spans="2:16" x14ac:dyDescent="0.2">
      <c r="B133" s="5"/>
      <c r="H133" s="3"/>
      <c r="I133" s="4">
        <v>1</v>
      </c>
      <c r="J133" s="4">
        <v>39.710299999999997</v>
      </c>
      <c r="K133" s="6">
        <f t="shared" ref="K133:K196" si="10">AVERAGE($I$4:$I$1110)</f>
        <v>0.68021680216802172</v>
      </c>
      <c r="L133" s="6">
        <f t="shared" ref="L133:L196" si="11">AVERAGE($J$4:$J$1110)</f>
        <v>34.706489069557364</v>
      </c>
      <c r="M133" s="6">
        <f t="shared" ref="M133:N196" si="12">I133-K133</f>
        <v>0.31978319783197828</v>
      </c>
      <c r="N133" s="6">
        <f t="shared" si="12"/>
        <v>5.0038109304426328</v>
      </c>
      <c r="O133" s="7">
        <f t="shared" ref="O133:O196" si="13">I133*J133</f>
        <v>39.710299999999997</v>
      </c>
      <c r="P133" s="6">
        <f t="shared" ref="P133:P196" si="14">I133^2</f>
        <v>1</v>
      </c>
    </row>
    <row r="134" spans="2:16" x14ac:dyDescent="0.2">
      <c r="B134" s="5"/>
      <c r="H134" s="3"/>
      <c r="I134" s="4">
        <v>0</v>
      </c>
      <c r="J134" s="4">
        <v>38.7896</v>
      </c>
      <c r="K134" s="6">
        <f t="shared" si="10"/>
        <v>0.68021680216802172</v>
      </c>
      <c r="L134" s="6">
        <f t="shared" si="11"/>
        <v>34.706489069557364</v>
      </c>
      <c r="M134" s="6">
        <f t="shared" si="12"/>
        <v>-0.68021680216802172</v>
      </c>
      <c r="N134" s="6">
        <f t="shared" si="12"/>
        <v>4.0831109304426363</v>
      </c>
      <c r="O134" s="7">
        <f t="shared" si="13"/>
        <v>0</v>
      </c>
      <c r="P134" s="6">
        <f t="shared" si="14"/>
        <v>0</v>
      </c>
    </row>
    <row r="135" spans="2:16" x14ac:dyDescent="0.2">
      <c r="B135" s="5"/>
      <c r="H135" s="3"/>
      <c r="I135" s="4">
        <v>1</v>
      </c>
      <c r="J135" s="4">
        <v>35.5</v>
      </c>
      <c r="K135" s="6">
        <f t="shared" si="10"/>
        <v>0.68021680216802172</v>
      </c>
      <c r="L135" s="6">
        <f t="shared" si="11"/>
        <v>34.706489069557364</v>
      </c>
      <c r="M135" s="6">
        <f t="shared" si="12"/>
        <v>0.31978319783197828</v>
      </c>
      <c r="N135" s="6">
        <f t="shared" si="12"/>
        <v>0.79351093044263621</v>
      </c>
      <c r="O135" s="7">
        <f t="shared" si="13"/>
        <v>35.5</v>
      </c>
      <c r="P135" s="6">
        <f t="shared" si="14"/>
        <v>1</v>
      </c>
    </row>
    <row r="136" spans="2:16" x14ac:dyDescent="0.2">
      <c r="B136" s="5"/>
      <c r="H136" s="3"/>
      <c r="I136" s="4">
        <v>0</v>
      </c>
      <c r="J136" s="4">
        <v>35.267800000000001</v>
      </c>
      <c r="K136" s="6">
        <f t="shared" si="10"/>
        <v>0.68021680216802172</v>
      </c>
      <c r="L136" s="6">
        <f t="shared" si="11"/>
        <v>34.706489069557364</v>
      </c>
      <c r="M136" s="6">
        <f t="shared" si="12"/>
        <v>-0.68021680216802172</v>
      </c>
      <c r="N136" s="6">
        <f t="shared" si="12"/>
        <v>0.56131093044263736</v>
      </c>
      <c r="O136" s="7">
        <f t="shared" si="13"/>
        <v>0</v>
      </c>
      <c r="P136" s="6">
        <f t="shared" si="14"/>
        <v>0</v>
      </c>
    </row>
    <row r="137" spans="2:16" x14ac:dyDescent="0.2">
      <c r="B137" s="5"/>
      <c r="H137" s="3"/>
      <c r="I137" s="4">
        <v>1</v>
      </c>
      <c r="J137" s="4">
        <v>36.154800000000002</v>
      </c>
      <c r="K137" s="6">
        <f t="shared" si="10"/>
        <v>0.68021680216802172</v>
      </c>
      <c r="L137" s="6">
        <f t="shared" si="11"/>
        <v>34.706489069557364</v>
      </c>
      <c r="M137" s="6">
        <f t="shared" si="12"/>
        <v>0.31978319783197828</v>
      </c>
      <c r="N137" s="6">
        <f t="shared" si="12"/>
        <v>1.4483109304426378</v>
      </c>
      <c r="O137" s="7">
        <f t="shared" si="13"/>
        <v>36.154800000000002</v>
      </c>
      <c r="P137" s="6">
        <f t="shared" si="14"/>
        <v>1</v>
      </c>
    </row>
    <row r="138" spans="2:16" x14ac:dyDescent="0.2">
      <c r="B138" s="5"/>
      <c r="H138" s="3"/>
      <c r="I138" s="4">
        <v>0</v>
      </c>
      <c r="J138" s="4">
        <v>35.708100000000002</v>
      </c>
      <c r="K138" s="6">
        <f t="shared" si="10"/>
        <v>0.68021680216802172</v>
      </c>
      <c r="L138" s="6">
        <f t="shared" si="11"/>
        <v>34.706489069557364</v>
      </c>
      <c r="M138" s="6">
        <f t="shared" si="12"/>
        <v>-0.68021680216802172</v>
      </c>
      <c r="N138" s="6">
        <f t="shared" si="12"/>
        <v>1.0016109304426379</v>
      </c>
      <c r="O138" s="7">
        <f t="shared" si="13"/>
        <v>0</v>
      </c>
      <c r="P138" s="6">
        <f t="shared" si="14"/>
        <v>0</v>
      </c>
    </row>
    <row r="139" spans="2:16" x14ac:dyDescent="0.2">
      <c r="B139" s="5"/>
      <c r="H139" s="3"/>
      <c r="I139" s="4">
        <v>1</v>
      </c>
      <c r="J139" s="4">
        <v>39.710299999999997</v>
      </c>
      <c r="K139" s="6">
        <f t="shared" si="10"/>
        <v>0.68021680216802172</v>
      </c>
      <c r="L139" s="6">
        <f t="shared" si="11"/>
        <v>34.706489069557364</v>
      </c>
      <c r="M139" s="6">
        <f t="shared" si="12"/>
        <v>0.31978319783197828</v>
      </c>
      <c r="N139" s="6">
        <f t="shared" si="12"/>
        <v>5.0038109304426328</v>
      </c>
      <c r="O139" s="7">
        <f t="shared" si="13"/>
        <v>39.710299999999997</v>
      </c>
      <c r="P139" s="6">
        <f t="shared" si="14"/>
        <v>1</v>
      </c>
    </row>
    <row r="140" spans="2:16" x14ac:dyDescent="0.2">
      <c r="B140" s="5"/>
      <c r="H140" s="3"/>
      <c r="I140" s="4">
        <v>0</v>
      </c>
      <c r="J140" s="4">
        <v>38.7896</v>
      </c>
      <c r="K140" s="6">
        <f t="shared" si="10"/>
        <v>0.68021680216802172</v>
      </c>
      <c r="L140" s="6">
        <f t="shared" si="11"/>
        <v>34.706489069557364</v>
      </c>
      <c r="M140" s="6">
        <f t="shared" si="12"/>
        <v>-0.68021680216802172</v>
      </c>
      <c r="N140" s="6">
        <f t="shared" si="12"/>
        <v>4.0831109304426363</v>
      </c>
      <c r="O140" s="7">
        <f t="shared" si="13"/>
        <v>0</v>
      </c>
      <c r="P140" s="6">
        <f t="shared" si="14"/>
        <v>0</v>
      </c>
    </row>
    <row r="141" spans="2:16" x14ac:dyDescent="0.2">
      <c r="B141" s="5"/>
      <c r="H141" s="3"/>
      <c r="I141" s="4">
        <v>1</v>
      </c>
      <c r="J141" s="4">
        <v>38.169600000000003</v>
      </c>
      <c r="K141" s="6">
        <f t="shared" si="10"/>
        <v>0.68021680216802172</v>
      </c>
      <c r="L141" s="6">
        <f t="shared" si="11"/>
        <v>34.706489069557364</v>
      </c>
      <c r="M141" s="6">
        <f t="shared" si="12"/>
        <v>0.31978319783197828</v>
      </c>
      <c r="N141" s="6">
        <f t="shared" si="12"/>
        <v>3.4631109304426388</v>
      </c>
      <c r="O141" s="7">
        <f t="shared" si="13"/>
        <v>38.169600000000003</v>
      </c>
      <c r="P141" s="6">
        <f t="shared" si="14"/>
        <v>1</v>
      </c>
    </row>
    <row r="142" spans="2:16" x14ac:dyDescent="0.2">
      <c r="B142" s="5"/>
      <c r="H142" s="3"/>
      <c r="I142" s="4">
        <v>1</v>
      </c>
      <c r="J142" s="4">
        <v>36.798000000000002</v>
      </c>
      <c r="K142" s="6">
        <f t="shared" si="10"/>
        <v>0.68021680216802172</v>
      </c>
      <c r="L142" s="6">
        <f t="shared" si="11"/>
        <v>34.706489069557364</v>
      </c>
      <c r="M142" s="6">
        <f t="shared" si="12"/>
        <v>0.31978319783197828</v>
      </c>
      <c r="N142" s="6">
        <f t="shared" si="12"/>
        <v>2.091510930442638</v>
      </c>
      <c r="O142" s="7">
        <f t="shared" si="13"/>
        <v>36.798000000000002</v>
      </c>
      <c r="P142" s="6">
        <f t="shared" si="14"/>
        <v>1</v>
      </c>
    </row>
    <row r="143" spans="2:16" x14ac:dyDescent="0.2">
      <c r="B143" s="5"/>
      <c r="H143" s="3"/>
      <c r="I143" s="4">
        <v>1</v>
      </c>
      <c r="J143" s="4">
        <v>35.540399999999998</v>
      </c>
      <c r="K143" s="6">
        <f t="shared" si="10"/>
        <v>0.68021680216802172</v>
      </c>
      <c r="L143" s="6">
        <f t="shared" si="11"/>
        <v>34.706489069557364</v>
      </c>
      <c r="M143" s="6">
        <f t="shared" si="12"/>
        <v>0.31978319783197828</v>
      </c>
      <c r="N143" s="6">
        <f t="shared" si="12"/>
        <v>0.83391093044263442</v>
      </c>
      <c r="O143" s="7">
        <f t="shared" si="13"/>
        <v>35.540399999999998</v>
      </c>
      <c r="P143" s="6">
        <f t="shared" si="14"/>
        <v>1</v>
      </c>
    </row>
    <row r="144" spans="2:16" x14ac:dyDescent="0.2">
      <c r="B144" s="5"/>
      <c r="H144" s="3"/>
      <c r="I144" s="4">
        <v>0</v>
      </c>
      <c r="J144" s="4">
        <v>35.460599999999999</v>
      </c>
      <c r="K144" s="6">
        <f t="shared" si="10"/>
        <v>0.68021680216802172</v>
      </c>
      <c r="L144" s="6">
        <f t="shared" si="11"/>
        <v>34.706489069557364</v>
      </c>
      <c r="M144" s="6">
        <f t="shared" si="12"/>
        <v>-0.68021680216802172</v>
      </c>
      <c r="N144" s="6">
        <f t="shared" si="12"/>
        <v>0.75411093044263566</v>
      </c>
      <c r="O144" s="7">
        <f t="shared" si="13"/>
        <v>0</v>
      </c>
      <c r="P144" s="6">
        <f t="shared" si="14"/>
        <v>0</v>
      </c>
    </row>
    <row r="145" spans="2:16" x14ac:dyDescent="0.2">
      <c r="B145" s="5"/>
      <c r="H145" s="3"/>
      <c r="I145" s="4">
        <v>1</v>
      </c>
      <c r="J145" s="4">
        <v>36.154800000000002</v>
      </c>
      <c r="K145" s="6">
        <f t="shared" si="10"/>
        <v>0.68021680216802172</v>
      </c>
      <c r="L145" s="6">
        <f t="shared" si="11"/>
        <v>34.706489069557364</v>
      </c>
      <c r="M145" s="6">
        <f t="shared" si="12"/>
        <v>0.31978319783197828</v>
      </c>
      <c r="N145" s="6">
        <f t="shared" si="12"/>
        <v>1.4483109304426378</v>
      </c>
      <c r="O145" s="7">
        <f t="shared" si="13"/>
        <v>36.154800000000002</v>
      </c>
      <c r="P145" s="6">
        <f t="shared" si="14"/>
        <v>1</v>
      </c>
    </row>
    <row r="146" spans="2:16" x14ac:dyDescent="0.2">
      <c r="B146" s="5"/>
      <c r="H146" s="3"/>
      <c r="I146" s="4">
        <v>0</v>
      </c>
      <c r="J146" s="4">
        <v>35.708100000000002</v>
      </c>
      <c r="K146" s="6">
        <f t="shared" si="10"/>
        <v>0.68021680216802172</v>
      </c>
      <c r="L146" s="6">
        <f t="shared" si="11"/>
        <v>34.706489069557364</v>
      </c>
      <c r="M146" s="6">
        <f t="shared" si="12"/>
        <v>-0.68021680216802172</v>
      </c>
      <c r="N146" s="6">
        <f t="shared" si="12"/>
        <v>1.0016109304426379</v>
      </c>
      <c r="O146" s="7">
        <f t="shared" si="13"/>
        <v>0</v>
      </c>
      <c r="P146" s="6">
        <f t="shared" si="14"/>
        <v>0</v>
      </c>
    </row>
    <row r="147" spans="2:16" x14ac:dyDescent="0.2">
      <c r="B147" s="5"/>
      <c r="H147" s="3"/>
      <c r="I147" s="4">
        <v>1</v>
      </c>
      <c r="J147" s="4">
        <v>36.154800000000002</v>
      </c>
      <c r="K147" s="6">
        <f t="shared" si="10"/>
        <v>0.68021680216802172</v>
      </c>
      <c r="L147" s="6">
        <f t="shared" si="11"/>
        <v>34.706489069557364</v>
      </c>
      <c r="M147" s="6">
        <f t="shared" si="12"/>
        <v>0.31978319783197828</v>
      </c>
      <c r="N147" s="6">
        <f t="shared" si="12"/>
        <v>1.4483109304426378</v>
      </c>
      <c r="O147" s="7">
        <f t="shared" si="13"/>
        <v>36.154800000000002</v>
      </c>
      <c r="P147" s="6">
        <f t="shared" si="14"/>
        <v>1</v>
      </c>
    </row>
    <row r="148" spans="2:16" x14ac:dyDescent="0.2">
      <c r="B148" s="5"/>
      <c r="H148" s="3"/>
      <c r="I148" s="4">
        <v>0</v>
      </c>
      <c r="J148" s="4">
        <v>35.708100000000002</v>
      </c>
      <c r="K148" s="6">
        <f t="shared" si="10"/>
        <v>0.68021680216802172</v>
      </c>
      <c r="L148" s="6">
        <f t="shared" si="11"/>
        <v>34.706489069557364</v>
      </c>
      <c r="M148" s="6">
        <f t="shared" si="12"/>
        <v>-0.68021680216802172</v>
      </c>
      <c r="N148" s="6">
        <f t="shared" si="12"/>
        <v>1.0016109304426379</v>
      </c>
      <c r="O148" s="7">
        <f t="shared" si="13"/>
        <v>0</v>
      </c>
      <c r="P148" s="6">
        <f t="shared" si="14"/>
        <v>0</v>
      </c>
    </row>
    <row r="149" spans="2:16" x14ac:dyDescent="0.2">
      <c r="B149" s="5"/>
      <c r="H149" s="3"/>
      <c r="I149" s="4">
        <v>1</v>
      </c>
      <c r="J149" s="4">
        <v>34.7288</v>
      </c>
      <c r="K149" s="6">
        <f t="shared" si="10"/>
        <v>0.68021680216802172</v>
      </c>
      <c r="L149" s="6">
        <f t="shared" si="11"/>
        <v>34.706489069557364</v>
      </c>
      <c r="M149" s="6">
        <f t="shared" si="12"/>
        <v>0.31978319783197828</v>
      </c>
      <c r="N149" s="6">
        <f t="shared" si="12"/>
        <v>2.2310930442635879E-2</v>
      </c>
      <c r="O149" s="7">
        <f t="shared" si="13"/>
        <v>34.7288</v>
      </c>
      <c r="P149" s="6">
        <f t="shared" si="14"/>
        <v>1</v>
      </c>
    </row>
    <row r="150" spans="2:16" x14ac:dyDescent="0.2">
      <c r="B150" s="5"/>
      <c r="H150" s="3"/>
      <c r="I150" s="4">
        <v>1</v>
      </c>
      <c r="J150" s="4">
        <v>34.285299999999999</v>
      </c>
      <c r="K150" s="6">
        <f t="shared" si="10"/>
        <v>0.68021680216802172</v>
      </c>
      <c r="L150" s="6">
        <f t="shared" si="11"/>
        <v>34.706489069557364</v>
      </c>
      <c r="M150" s="6">
        <f t="shared" si="12"/>
        <v>0.31978319783197828</v>
      </c>
      <c r="N150" s="6">
        <f t="shared" si="12"/>
        <v>-0.42118906955736435</v>
      </c>
      <c r="O150" s="7">
        <f t="shared" si="13"/>
        <v>34.285299999999999</v>
      </c>
      <c r="P150" s="6">
        <f t="shared" si="14"/>
        <v>1</v>
      </c>
    </row>
    <row r="151" spans="2:16" x14ac:dyDescent="0.2">
      <c r="B151" s="5"/>
      <c r="H151" s="3"/>
      <c r="I151" s="4">
        <v>1</v>
      </c>
      <c r="J151" s="4">
        <v>30.537500000000001</v>
      </c>
      <c r="K151" s="6">
        <f t="shared" si="10"/>
        <v>0.68021680216802172</v>
      </c>
      <c r="L151" s="6">
        <f t="shared" si="11"/>
        <v>34.706489069557364</v>
      </c>
      <c r="M151" s="6">
        <f t="shared" si="12"/>
        <v>0.31978319783197828</v>
      </c>
      <c r="N151" s="6">
        <f t="shared" si="12"/>
        <v>-4.1689890695573624</v>
      </c>
      <c r="O151" s="7">
        <f t="shared" si="13"/>
        <v>30.537500000000001</v>
      </c>
      <c r="P151" s="6">
        <f t="shared" si="14"/>
        <v>1</v>
      </c>
    </row>
    <row r="152" spans="2:16" x14ac:dyDescent="0.2">
      <c r="B152" s="5"/>
      <c r="H152" s="3"/>
      <c r="I152" s="4">
        <v>1</v>
      </c>
      <c r="J152" s="4">
        <v>31.374700000000001</v>
      </c>
      <c r="K152" s="6">
        <f t="shared" si="10"/>
        <v>0.68021680216802172</v>
      </c>
      <c r="L152" s="6">
        <f t="shared" si="11"/>
        <v>34.706489069557364</v>
      </c>
      <c r="M152" s="6">
        <f t="shared" si="12"/>
        <v>0.31978319783197828</v>
      </c>
      <c r="N152" s="6">
        <f t="shared" si="12"/>
        <v>-3.3317890695573631</v>
      </c>
      <c r="O152" s="7">
        <f t="shared" si="13"/>
        <v>31.374700000000001</v>
      </c>
      <c r="P152" s="6">
        <f t="shared" si="14"/>
        <v>1</v>
      </c>
    </row>
    <row r="153" spans="2:16" x14ac:dyDescent="0.2">
      <c r="B153" s="5"/>
      <c r="H153" s="3"/>
      <c r="I153" s="4">
        <v>1</v>
      </c>
      <c r="J153" s="4">
        <v>28.8</v>
      </c>
      <c r="K153" s="6">
        <f t="shared" si="10"/>
        <v>0.68021680216802172</v>
      </c>
      <c r="L153" s="6">
        <f t="shared" si="11"/>
        <v>34.706489069557364</v>
      </c>
      <c r="M153" s="6">
        <f t="shared" si="12"/>
        <v>0.31978319783197828</v>
      </c>
      <c r="N153" s="6">
        <f t="shared" si="12"/>
        <v>-5.9064890695573631</v>
      </c>
      <c r="O153" s="7">
        <f t="shared" si="13"/>
        <v>28.8</v>
      </c>
      <c r="P153" s="6">
        <f t="shared" si="14"/>
        <v>1</v>
      </c>
    </row>
    <row r="154" spans="2:16" x14ac:dyDescent="0.2">
      <c r="B154" s="5"/>
      <c r="H154" s="3"/>
      <c r="I154" s="4">
        <v>1</v>
      </c>
      <c r="J154" s="4">
        <v>31.8</v>
      </c>
      <c r="K154" s="6">
        <f t="shared" si="10"/>
        <v>0.68021680216802172</v>
      </c>
      <c r="L154" s="6">
        <f t="shared" si="11"/>
        <v>34.706489069557364</v>
      </c>
      <c r="M154" s="6">
        <f t="shared" si="12"/>
        <v>0.31978319783197828</v>
      </c>
      <c r="N154" s="6">
        <f t="shared" si="12"/>
        <v>-2.9064890695573631</v>
      </c>
      <c r="O154" s="7">
        <f t="shared" si="13"/>
        <v>31.8</v>
      </c>
      <c r="P154" s="6">
        <f t="shared" si="14"/>
        <v>1</v>
      </c>
    </row>
    <row r="155" spans="2:16" x14ac:dyDescent="0.2">
      <c r="B155" s="5"/>
      <c r="H155" s="3"/>
      <c r="I155" s="4">
        <v>1</v>
      </c>
      <c r="J155" s="4">
        <v>27.3704</v>
      </c>
      <c r="K155" s="6">
        <f t="shared" si="10"/>
        <v>0.68021680216802172</v>
      </c>
      <c r="L155" s="6">
        <f t="shared" si="11"/>
        <v>34.706489069557364</v>
      </c>
      <c r="M155" s="6">
        <f t="shared" si="12"/>
        <v>0.31978319783197828</v>
      </c>
      <c r="N155" s="6">
        <f t="shared" si="12"/>
        <v>-7.3360890695573637</v>
      </c>
      <c r="O155" s="7">
        <f t="shared" si="13"/>
        <v>27.3704</v>
      </c>
      <c r="P155" s="6">
        <f t="shared" si="14"/>
        <v>1</v>
      </c>
    </row>
    <row r="156" spans="2:16" x14ac:dyDescent="0.2">
      <c r="B156" s="5"/>
      <c r="H156" s="3"/>
      <c r="I156" s="4">
        <v>0</v>
      </c>
      <c r="J156" s="4">
        <v>27.3</v>
      </c>
      <c r="K156" s="6">
        <f t="shared" si="10"/>
        <v>0.68021680216802172</v>
      </c>
      <c r="L156" s="6">
        <f t="shared" si="11"/>
        <v>34.706489069557364</v>
      </c>
      <c r="M156" s="6">
        <f t="shared" si="12"/>
        <v>-0.68021680216802172</v>
      </c>
      <c r="N156" s="6">
        <f t="shared" si="12"/>
        <v>-7.4064890695573631</v>
      </c>
      <c r="O156" s="7">
        <f t="shared" si="13"/>
        <v>0</v>
      </c>
      <c r="P156" s="6">
        <f t="shared" si="14"/>
        <v>0</v>
      </c>
    </row>
    <row r="157" spans="2:16" x14ac:dyDescent="0.2">
      <c r="B157" s="5"/>
      <c r="H157" s="3"/>
      <c r="I157" s="4">
        <v>0</v>
      </c>
      <c r="J157" s="4">
        <v>28.4</v>
      </c>
      <c r="K157" s="6">
        <f t="shared" si="10"/>
        <v>0.68021680216802172</v>
      </c>
      <c r="L157" s="6">
        <f t="shared" si="11"/>
        <v>34.706489069557364</v>
      </c>
      <c r="M157" s="6">
        <f t="shared" si="12"/>
        <v>-0.68021680216802172</v>
      </c>
      <c r="N157" s="6">
        <f t="shared" si="12"/>
        <v>-6.3064890695573652</v>
      </c>
      <c r="O157" s="7">
        <f t="shared" si="13"/>
        <v>0</v>
      </c>
      <c r="P157" s="6">
        <f t="shared" si="14"/>
        <v>0</v>
      </c>
    </row>
    <row r="158" spans="2:16" x14ac:dyDescent="0.2">
      <c r="B158" s="5"/>
      <c r="H158" s="3"/>
      <c r="I158" s="4">
        <v>1</v>
      </c>
      <c r="J158" s="4">
        <v>27.9711</v>
      </c>
      <c r="K158" s="6">
        <f t="shared" si="10"/>
        <v>0.68021680216802172</v>
      </c>
      <c r="L158" s="6">
        <f t="shared" si="11"/>
        <v>34.706489069557364</v>
      </c>
      <c r="M158" s="6">
        <f t="shared" si="12"/>
        <v>0.31978319783197828</v>
      </c>
      <c r="N158" s="6">
        <f t="shared" si="12"/>
        <v>-6.7353890695573639</v>
      </c>
      <c r="O158" s="7">
        <f t="shared" si="13"/>
        <v>27.9711</v>
      </c>
      <c r="P158" s="6">
        <f t="shared" si="14"/>
        <v>1</v>
      </c>
    </row>
    <row r="159" spans="2:16" x14ac:dyDescent="0.2">
      <c r="B159" s="5"/>
      <c r="H159" s="3"/>
      <c r="I159" s="4">
        <v>1</v>
      </c>
      <c r="J159" s="4">
        <v>23.227</v>
      </c>
      <c r="K159" s="6">
        <f t="shared" si="10"/>
        <v>0.68021680216802172</v>
      </c>
      <c r="L159" s="6">
        <f t="shared" si="11"/>
        <v>34.706489069557364</v>
      </c>
      <c r="M159" s="6">
        <f t="shared" si="12"/>
        <v>0.31978319783197828</v>
      </c>
      <c r="N159" s="6">
        <f t="shared" si="12"/>
        <v>-11.479489069557363</v>
      </c>
      <c r="O159" s="7">
        <f t="shared" si="13"/>
        <v>23.227</v>
      </c>
      <c r="P159" s="6">
        <f t="shared" si="14"/>
        <v>1</v>
      </c>
    </row>
    <row r="160" spans="2:16" x14ac:dyDescent="0.2">
      <c r="B160" s="5"/>
      <c r="H160" s="3"/>
      <c r="I160" s="4">
        <v>1</v>
      </c>
      <c r="J160" s="4">
        <v>23.618200000000002</v>
      </c>
      <c r="K160" s="6">
        <f t="shared" si="10"/>
        <v>0.68021680216802172</v>
      </c>
      <c r="L160" s="6">
        <f t="shared" si="11"/>
        <v>34.706489069557364</v>
      </c>
      <c r="M160" s="6">
        <f t="shared" si="12"/>
        <v>0.31978319783197828</v>
      </c>
      <c r="N160" s="6">
        <f t="shared" si="12"/>
        <v>-11.088289069557362</v>
      </c>
      <c r="O160" s="7">
        <f t="shared" si="13"/>
        <v>23.618200000000002</v>
      </c>
      <c r="P160" s="6">
        <f t="shared" si="14"/>
        <v>1</v>
      </c>
    </row>
    <row r="161" spans="2:16" x14ac:dyDescent="0.2">
      <c r="B161" s="5"/>
      <c r="H161" s="3"/>
      <c r="I161" s="4">
        <v>1</v>
      </c>
      <c r="J161" s="4">
        <v>23.7</v>
      </c>
      <c r="K161" s="6">
        <f t="shared" si="10"/>
        <v>0.68021680216802172</v>
      </c>
      <c r="L161" s="6">
        <f t="shared" si="11"/>
        <v>34.706489069557364</v>
      </c>
      <c r="M161" s="6">
        <f t="shared" si="12"/>
        <v>0.31978319783197828</v>
      </c>
      <c r="N161" s="6">
        <f t="shared" si="12"/>
        <v>-11.006489069557365</v>
      </c>
      <c r="O161" s="7">
        <f t="shared" si="13"/>
        <v>23.7</v>
      </c>
      <c r="P161" s="6">
        <f t="shared" si="14"/>
        <v>1</v>
      </c>
    </row>
    <row r="162" spans="2:16" x14ac:dyDescent="0.2">
      <c r="B162" s="5"/>
      <c r="H162" s="3"/>
      <c r="I162" s="4">
        <v>1</v>
      </c>
      <c r="J162" s="4">
        <v>24.0505</v>
      </c>
      <c r="K162" s="6">
        <f t="shared" si="10"/>
        <v>0.68021680216802172</v>
      </c>
      <c r="L162" s="6">
        <f t="shared" si="11"/>
        <v>34.706489069557364</v>
      </c>
      <c r="M162" s="6">
        <f t="shared" si="12"/>
        <v>0.31978319783197828</v>
      </c>
      <c r="N162" s="6">
        <f t="shared" si="12"/>
        <v>-10.655989069557364</v>
      </c>
      <c r="O162" s="7">
        <f t="shared" si="13"/>
        <v>24.0505</v>
      </c>
      <c r="P162" s="6">
        <f t="shared" si="14"/>
        <v>1</v>
      </c>
    </row>
    <row r="163" spans="2:16" x14ac:dyDescent="0.2">
      <c r="B163" s="5"/>
      <c r="H163" s="3"/>
      <c r="I163" s="4">
        <v>1</v>
      </c>
      <c r="J163" s="4">
        <v>47.9</v>
      </c>
      <c r="K163" s="6">
        <f t="shared" si="10"/>
        <v>0.68021680216802172</v>
      </c>
      <c r="L163" s="6">
        <f t="shared" si="11"/>
        <v>34.706489069557364</v>
      </c>
      <c r="M163" s="6">
        <f t="shared" si="12"/>
        <v>0.31978319783197828</v>
      </c>
      <c r="N163" s="6">
        <f t="shared" si="12"/>
        <v>13.193510930442635</v>
      </c>
      <c r="O163" s="7">
        <f t="shared" si="13"/>
        <v>47.9</v>
      </c>
      <c r="P163" s="6">
        <f t="shared" si="14"/>
        <v>1</v>
      </c>
    </row>
    <row r="164" spans="2:16" x14ac:dyDescent="0.2">
      <c r="B164" s="5"/>
      <c r="H164" s="3"/>
      <c r="I164" s="4">
        <v>0</v>
      </c>
      <c r="J164" s="4">
        <v>48.9</v>
      </c>
      <c r="K164" s="6">
        <f t="shared" si="10"/>
        <v>0.68021680216802172</v>
      </c>
      <c r="L164" s="6">
        <f t="shared" si="11"/>
        <v>34.706489069557364</v>
      </c>
      <c r="M164" s="6">
        <f t="shared" si="12"/>
        <v>-0.68021680216802172</v>
      </c>
      <c r="N164" s="6">
        <f t="shared" si="12"/>
        <v>14.193510930442635</v>
      </c>
      <c r="O164" s="7">
        <f t="shared" si="13"/>
        <v>0</v>
      </c>
      <c r="P164" s="6">
        <f t="shared" si="14"/>
        <v>0</v>
      </c>
    </row>
    <row r="165" spans="2:16" x14ac:dyDescent="0.2">
      <c r="B165" s="5"/>
      <c r="H165" s="3"/>
      <c r="I165" s="4">
        <v>0</v>
      </c>
      <c r="J165" s="4">
        <v>51.9</v>
      </c>
      <c r="K165" s="6">
        <f t="shared" si="10"/>
        <v>0.68021680216802172</v>
      </c>
      <c r="L165" s="6">
        <f t="shared" si="11"/>
        <v>34.706489069557364</v>
      </c>
      <c r="M165" s="6">
        <f t="shared" si="12"/>
        <v>-0.68021680216802172</v>
      </c>
      <c r="N165" s="6">
        <f t="shared" si="12"/>
        <v>17.193510930442635</v>
      </c>
      <c r="O165" s="7">
        <f t="shared" si="13"/>
        <v>0</v>
      </c>
      <c r="P165" s="6">
        <f t="shared" si="14"/>
        <v>0</v>
      </c>
    </row>
    <row r="166" spans="2:16" x14ac:dyDescent="0.2">
      <c r="B166" s="5"/>
      <c r="H166" s="3"/>
      <c r="I166" s="4">
        <v>1</v>
      </c>
      <c r="J166" s="4">
        <v>46.8</v>
      </c>
      <c r="K166" s="6">
        <f t="shared" si="10"/>
        <v>0.68021680216802172</v>
      </c>
      <c r="L166" s="6">
        <f t="shared" si="11"/>
        <v>34.706489069557364</v>
      </c>
      <c r="M166" s="6">
        <f t="shared" si="12"/>
        <v>0.31978319783197828</v>
      </c>
      <c r="N166" s="6">
        <f t="shared" si="12"/>
        <v>12.093510930442633</v>
      </c>
      <c r="O166" s="7">
        <f t="shared" si="13"/>
        <v>46.8</v>
      </c>
      <c r="P166" s="6">
        <f t="shared" si="14"/>
        <v>1</v>
      </c>
    </row>
    <row r="167" spans="2:16" x14ac:dyDescent="0.2">
      <c r="B167" s="5"/>
      <c r="H167" s="3"/>
      <c r="I167" s="4">
        <v>0</v>
      </c>
      <c r="J167" s="4">
        <v>41.9</v>
      </c>
      <c r="K167" s="6">
        <f t="shared" si="10"/>
        <v>0.68021680216802172</v>
      </c>
      <c r="L167" s="6">
        <f t="shared" si="11"/>
        <v>34.706489069557364</v>
      </c>
      <c r="M167" s="6">
        <f t="shared" si="12"/>
        <v>-0.68021680216802172</v>
      </c>
      <c r="N167" s="6">
        <f t="shared" si="12"/>
        <v>7.1935109304426348</v>
      </c>
      <c r="O167" s="7">
        <f t="shared" si="13"/>
        <v>0</v>
      </c>
      <c r="P167" s="6">
        <f t="shared" si="14"/>
        <v>0</v>
      </c>
    </row>
    <row r="168" spans="2:16" x14ac:dyDescent="0.2">
      <c r="B168" s="5"/>
      <c r="H168" s="3"/>
      <c r="I168" s="4">
        <v>0</v>
      </c>
      <c r="J168" s="4">
        <v>51.9</v>
      </c>
      <c r="K168" s="6">
        <f t="shared" si="10"/>
        <v>0.68021680216802172</v>
      </c>
      <c r="L168" s="6">
        <f t="shared" si="11"/>
        <v>34.706489069557364</v>
      </c>
      <c r="M168" s="6">
        <f t="shared" si="12"/>
        <v>-0.68021680216802172</v>
      </c>
      <c r="N168" s="6">
        <f t="shared" si="12"/>
        <v>17.193510930442635</v>
      </c>
      <c r="O168" s="7">
        <f t="shared" si="13"/>
        <v>0</v>
      </c>
      <c r="P168" s="6">
        <f t="shared" si="14"/>
        <v>0</v>
      </c>
    </row>
    <row r="169" spans="2:16" x14ac:dyDescent="0.2">
      <c r="B169" s="5"/>
      <c r="H169" s="3"/>
      <c r="I169" s="4">
        <v>1</v>
      </c>
      <c r="J169" s="4">
        <v>32.756799999999998</v>
      </c>
      <c r="K169" s="6">
        <f t="shared" si="10"/>
        <v>0.68021680216802172</v>
      </c>
      <c r="L169" s="6">
        <f t="shared" si="11"/>
        <v>34.706489069557364</v>
      </c>
      <c r="M169" s="6">
        <f t="shared" si="12"/>
        <v>0.31978319783197828</v>
      </c>
      <c r="N169" s="6">
        <f t="shared" si="12"/>
        <v>-1.9496890695573654</v>
      </c>
      <c r="O169" s="7">
        <f t="shared" si="13"/>
        <v>32.756799999999998</v>
      </c>
      <c r="P169" s="6">
        <f t="shared" si="14"/>
        <v>1</v>
      </c>
    </row>
    <row r="170" spans="2:16" x14ac:dyDescent="0.2">
      <c r="B170" s="5"/>
      <c r="H170" s="3"/>
      <c r="I170" s="4">
        <v>0</v>
      </c>
      <c r="J170" s="4">
        <v>36.392600000000002</v>
      </c>
      <c r="K170" s="6">
        <f t="shared" si="10"/>
        <v>0.68021680216802172</v>
      </c>
      <c r="L170" s="6">
        <f t="shared" si="11"/>
        <v>34.706489069557364</v>
      </c>
      <c r="M170" s="6">
        <f t="shared" si="12"/>
        <v>-0.68021680216802172</v>
      </c>
      <c r="N170" s="6">
        <f t="shared" si="12"/>
        <v>1.6861109304426378</v>
      </c>
      <c r="O170" s="7">
        <f t="shared" si="13"/>
        <v>0</v>
      </c>
      <c r="P170" s="6">
        <f t="shared" si="14"/>
        <v>0</v>
      </c>
    </row>
    <row r="171" spans="2:16" x14ac:dyDescent="0.2">
      <c r="B171" s="5"/>
      <c r="H171" s="3"/>
      <c r="I171" s="4">
        <v>1</v>
      </c>
      <c r="J171" s="4">
        <v>32.110900000000001</v>
      </c>
      <c r="K171" s="6">
        <f t="shared" si="10"/>
        <v>0.68021680216802172</v>
      </c>
      <c r="L171" s="6">
        <f t="shared" si="11"/>
        <v>34.706489069557364</v>
      </c>
      <c r="M171" s="6">
        <f t="shared" si="12"/>
        <v>0.31978319783197828</v>
      </c>
      <c r="N171" s="6">
        <f t="shared" si="12"/>
        <v>-2.5955890695573629</v>
      </c>
      <c r="O171" s="7">
        <f t="shared" si="13"/>
        <v>32.110900000000001</v>
      </c>
      <c r="P171" s="6">
        <f t="shared" si="14"/>
        <v>1</v>
      </c>
    </row>
    <row r="172" spans="2:16" x14ac:dyDescent="0.2">
      <c r="B172" s="5"/>
      <c r="H172" s="3"/>
      <c r="I172" s="4">
        <v>0</v>
      </c>
      <c r="J172" s="4">
        <v>33.799999999999997</v>
      </c>
      <c r="K172" s="6">
        <f t="shared" si="10"/>
        <v>0.68021680216802172</v>
      </c>
      <c r="L172" s="6">
        <f t="shared" si="11"/>
        <v>34.706489069557364</v>
      </c>
      <c r="M172" s="6">
        <f t="shared" si="12"/>
        <v>-0.68021680216802172</v>
      </c>
      <c r="N172" s="6">
        <f t="shared" si="12"/>
        <v>-0.90648906955736663</v>
      </c>
      <c r="O172" s="7">
        <f t="shared" si="13"/>
        <v>0</v>
      </c>
      <c r="P172" s="6">
        <f t="shared" si="14"/>
        <v>0</v>
      </c>
    </row>
    <row r="173" spans="2:16" x14ac:dyDescent="0.2">
      <c r="B173" s="5"/>
      <c r="H173" s="3"/>
      <c r="I173" s="4">
        <v>0</v>
      </c>
      <c r="J173" s="4">
        <v>30.4</v>
      </c>
      <c r="K173" s="6">
        <f t="shared" si="10"/>
        <v>0.68021680216802172</v>
      </c>
      <c r="L173" s="6">
        <f t="shared" si="11"/>
        <v>34.706489069557364</v>
      </c>
      <c r="M173" s="6">
        <f t="shared" si="12"/>
        <v>-0.68021680216802172</v>
      </c>
      <c r="N173" s="6">
        <f t="shared" si="12"/>
        <v>-4.3064890695573652</v>
      </c>
      <c r="O173" s="7">
        <f t="shared" si="13"/>
        <v>0</v>
      </c>
      <c r="P173" s="6">
        <f t="shared" si="14"/>
        <v>0</v>
      </c>
    </row>
    <row r="174" spans="2:16" x14ac:dyDescent="0.2">
      <c r="B174" s="5"/>
      <c r="H174" s="3"/>
      <c r="I174" s="4">
        <v>1</v>
      </c>
      <c r="J174" s="4">
        <v>50.5</v>
      </c>
      <c r="K174" s="6">
        <f t="shared" si="10"/>
        <v>0.68021680216802172</v>
      </c>
      <c r="L174" s="6">
        <f t="shared" si="11"/>
        <v>34.706489069557364</v>
      </c>
      <c r="M174" s="6">
        <f t="shared" si="12"/>
        <v>0.31978319783197828</v>
      </c>
      <c r="N174" s="6">
        <f t="shared" si="12"/>
        <v>15.793510930442636</v>
      </c>
      <c r="O174" s="7">
        <f t="shared" si="13"/>
        <v>50.5</v>
      </c>
      <c r="P174" s="6">
        <f t="shared" si="14"/>
        <v>1</v>
      </c>
    </row>
    <row r="175" spans="2:16" x14ac:dyDescent="0.2">
      <c r="B175" s="5"/>
      <c r="H175" s="3"/>
      <c r="I175" s="4">
        <v>0</v>
      </c>
      <c r="J175" s="4">
        <v>48.6</v>
      </c>
      <c r="K175" s="6">
        <f t="shared" si="10"/>
        <v>0.68021680216802172</v>
      </c>
      <c r="L175" s="6">
        <f t="shared" si="11"/>
        <v>34.706489069557364</v>
      </c>
      <c r="M175" s="6">
        <f t="shared" si="12"/>
        <v>-0.68021680216802172</v>
      </c>
      <c r="N175" s="6">
        <f t="shared" si="12"/>
        <v>13.893510930442638</v>
      </c>
      <c r="O175" s="7">
        <f t="shared" si="13"/>
        <v>0</v>
      </c>
      <c r="P175" s="6">
        <f t="shared" si="14"/>
        <v>0</v>
      </c>
    </row>
    <row r="176" spans="2:16" x14ac:dyDescent="0.2">
      <c r="B176" s="5"/>
      <c r="H176" s="3"/>
      <c r="I176" s="4">
        <v>1</v>
      </c>
      <c r="J176" s="4">
        <v>51.191499999999998</v>
      </c>
      <c r="K176" s="6">
        <f t="shared" si="10"/>
        <v>0.68021680216802172</v>
      </c>
      <c r="L176" s="6">
        <f t="shared" si="11"/>
        <v>34.706489069557364</v>
      </c>
      <c r="M176" s="6">
        <f t="shared" si="12"/>
        <v>0.31978319783197828</v>
      </c>
      <c r="N176" s="6">
        <f t="shared" si="12"/>
        <v>16.485010930442634</v>
      </c>
      <c r="O176" s="7">
        <f t="shared" si="13"/>
        <v>51.191499999999998</v>
      </c>
      <c r="P176" s="6">
        <f t="shared" si="14"/>
        <v>1</v>
      </c>
    </row>
    <row r="177" spans="2:16" x14ac:dyDescent="0.2">
      <c r="B177" s="5"/>
      <c r="H177" s="3"/>
      <c r="I177" s="4">
        <v>0</v>
      </c>
      <c r="J177" s="4">
        <v>40.5</v>
      </c>
      <c r="K177" s="6">
        <f t="shared" si="10"/>
        <v>0.68021680216802172</v>
      </c>
      <c r="L177" s="6">
        <f t="shared" si="11"/>
        <v>34.706489069557364</v>
      </c>
      <c r="M177" s="6">
        <f t="shared" si="12"/>
        <v>-0.68021680216802172</v>
      </c>
      <c r="N177" s="6">
        <f t="shared" si="12"/>
        <v>5.7935109304426362</v>
      </c>
      <c r="O177" s="7">
        <f t="shared" si="13"/>
        <v>0</v>
      </c>
      <c r="P177" s="6">
        <f t="shared" si="14"/>
        <v>0</v>
      </c>
    </row>
    <row r="178" spans="2:16" x14ac:dyDescent="0.2">
      <c r="B178" s="5"/>
      <c r="H178" s="3"/>
      <c r="I178" s="4">
        <v>1</v>
      </c>
      <c r="J178" s="4">
        <v>41.799799999999998</v>
      </c>
      <c r="K178" s="6">
        <f t="shared" si="10"/>
        <v>0.68021680216802172</v>
      </c>
      <c r="L178" s="6">
        <f t="shared" si="11"/>
        <v>34.706489069557364</v>
      </c>
      <c r="M178" s="6">
        <f t="shared" si="12"/>
        <v>0.31978319783197828</v>
      </c>
      <c r="N178" s="6">
        <f t="shared" si="12"/>
        <v>7.0933109304426338</v>
      </c>
      <c r="O178" s="7">
        <f t="shared" si="13"/>
        <v>41.799799999999998</v>
      </c>
      <c r="P178" s="6">
        <f t="shared" si="14"/>
        <v>1</v>
      </c>
    </row>
    <row r="179" spans="2:16" x14ac:dyDescent="0.2">
      <c r="B179" s="5"/>
      <c r="H179" s="3"/>
      <c r="I179" s="4">
        <v>0</v>
      </c>
      <c r="J179" s="4">
        <v>42</v>
      </c>
      <c r="K179" s="6">
        <f t="shared" si="10"/>
        <v>0.68021680216802172</v>
      </c>
      <c r="L179" s="6">
        <f t="shared" si="11"/>
        <v>34.706489069557364</v>
      </c>
      <c r="M179" s="6">
        <f t="shared" si="12"/>
        <v>-0.68021680216802172</v>
      </c>
      <c r="N179" s="6">
        <f t="shared" si="12"/>
        <v>7.2935109304426362</v>
      </c>
      <c r="O179" s="7">
        <f t="shared" si="13"/>
        <v>0</v>
      </c>
      <c r="P179" s="6">
        <f t="shared" si="14"/>
        <v>0</v>
      </c>
    </row>
    <row r="180" spans="2:16" x14ac:dyDescent="0.2">
      <c r="B180" s="5"/>
      <c r="H180" s="3"/>
      <c r="I180" s="4">
        <v>1</v>
      </c>
      <c r="J180" s="4">
        <v>38.048400000000001</v>
      </c>
      <c r="K180" s="6">
        <f t="shared" si="10"/>
        <v>0.68021680216802172</v>
      </c>
      <c r="L180" s="6">
        <f t="shared" si="11"/>
        <v>34.706489069557364</v>
      </c>
      <c r="M180" s="6">
        <f t="shared" si="12"/>
        <v>0.31978319783197828</v>
      </c>
      <c r="N180" s="6">
        <f t="shared" si="12"/>
        <v>3.3419109304426371</v>
      </c>
      <c r="O180" s="7">
        <f t="shared" si="13"/>
        <v>38.048400000000001</v>
      </c>
      <c r="P180" s="6">
        <f t="shared" si="14"/>
        <v>1</v>
      </c>
    </row>
    <row r="181" spans="2:16" x14ac:dyDescent="0.2">
      <c r="B181" s="5"/>
      <c r="H181" s="3"/>
      <c r="I181" s="4">
        <v>0</v>
      </c>
      <c r="J181" s="4">
        <v>36.4</v>
      </c>
      <c r="K181" s="6">
        <f t="shared" si="10"/>
        <v>0.68021680216802172</v>
      </c>
      <c r="L181" s="6">
        <f t="shared" si="11"/>
        <v>34.706489069557364</v>
      </c>
      <c r="M181" s="6">
        <f t="shared" si="12"/>
        <v>-0.68021680216802172</v>
      </c>
      <c r="N181" s="6">
        <f t="shared" si="12"/>
        <v>1.6935109304426348</v>
      </c>
      <c r="O181" s="7">
        <f t="shared" si="13"/>
        <v>0</v>
      </c>
      <c r="P181" s="6">
        <f t="shared" si="14"/>
        <v>0</v>
      </c>
    </row>
    <row r="182" spans="2:16" x14ac:dyDescent="0.2">
      <c r="B182" s="5"/>
      <c r="H182" s="3"/>
      <c r="I182" s="4">
        <v>0</v>
      </c>
      <c r="J182" s="4">
        <v>32.974800000000002</v>
      </c>
      <c r="K182" s="6">
        <f t="shared" si="10"/>
        <v>0.68021680216802172</v>
      </c>
      <c r="L182" s="6">
        <f t="shared" si="11"/>
        <v>34.706489069557364</v>
      </c>
      <c r="M182" s="6">
        <f t="shared" si="12"/>
        <v>-0.68021680216802172</v>
      </c>
      <c r="N182" s="6">
        <f t="shared" si="12"/>
        <v>-1.7316890695573619</v>
      </c>
      <c r="O182" s="7">
        <f t="shared" si="13"/>
        <v>0</v>
      </c>
      <c r="P182" s="6">
        <f t="shared" si="14"/>
        <v>0</v>
      </c>
    </row>
    <row r="183" spans="2:16" x14ac:dyDescent="0.2">
      <c r="B183" s="5"/>
      <c r="H183" s="3"/>
      <c r="I183" s="4">
        <v>1</v>
      </c>
      <c r="J183" s="4">
        <v>35.2288</v>
      </c>
      <c r="K183" s="6">
        <f t="shared" si="10"/>
        <v>0.68021680216802172</v>
      </c>
      <c r="L183" s="6">
        <f t="shared" si="11"/>
        <v>34.706489069557364</v>
      </c>
      <c r="M183" s="6">
        <f t="shared" si="12"/>
        <v>0.31978319783197828</v>
      </c>
      <c r="N183" s="6">
        <f t="shared" si="12"/>
        <v>0.52231093044263588</v>
      </c>
      <c r="O183" s="7">
        <f t="shared" si="13"/>
        <v>35.2288</v>
      </c>
      <c r="P183" s="6">
        <f t="shared" si="14"/>
        <v>1</v>
      </c>
    </row>
    <row r="184" spans="2:16" x14ac:dyDescent="0.2">
      <c r="B184" s="5"/>
      <c r="H184" s="3"/>
      <c r="I184" s="4">
        <v>0</v>
      </c>
      <c r="J184" s="4">
        <v>34.730499999999999</v>
      </c>
      <c r="K184" s="6">
        <f t="shared" si="10"/>
        <v>0.68021680216802172</v>
      </c>
      <c r="L184" s="6">
        <f t="shared" si="11"/>
        <v>34.706489069557364</v>
      </c>
      <c r="M184" s="6">
        <f t="shared" si="12"/>
        <v>-0.68021680216802172</v>
      </c>
      <c r="N184" s="6">
        <f t="shared" si="12"/>
        <v>2.401093044263547E-2</v>
      </c>
      <c r="O184" s="7">
        <f t="shared" si="13"/>
        <v>0</v>
      </c>
      <c r="P184" s="6">
        <f t="shared" si="14"/>
        <v>0</v>
      </c>
    </row>
    <row r="185" spans="2:16" x14ac:dyDescent="0.2">
      <c r="B185" s="5"/>
      <c r="H185" s="3"/>
      <c r="I185" s="4">
        <v>1</v>
      </c>
      <c r="J185" s="4">
        <v>37.064999999999998</v>
      </c>
      <c r="K185" s="6">
        <f t="shared" si="10"/>
        <v>0.68021680216802172</v>
      </c>
      <c r="L185" s="6">
        <f t="shared" si="11"/>
        <v>34.706489069557364</v>
      </c>
      <c r="M185" s="6">
        <f t="shared" si="12"/>
        <v>0.31978319783197828</v>
      </c>
      <c r="N185" s="6">
        <f t="shared" si="12"/>
        <v>2.3585109304426339</v>
      </c>
      <c r="O185" s="7">
        <f t="shared" si="13"/>
        <v>37.064999999999998</v>
      </c>
      <c r="P185" s="6">
        <f t="shared" si="14"/>
        <v>1</v>
      </c>
    </row>
    <row r="186" spans="2:16" x14ac:dyDescent="0.2">
      <c r="B186" s="5"/>
      <c r="H186" s="3"/>
      <c r="I186" s="4">
        <v>1</v>
      </c>
      <c r="J186" s="4">
        <v>35.161999999999999</v>
      </c>
      <c r="K186" s="6">
        <f t="shared" si="10"/>
        <v>0.68021680216802172</v>
      </c>
      <c r="L186" s="6">
        <f t="shared" si="11"/>
        <v>34.706489069557364</v>
      </c>
      <c r="M186" s="6">
        <f t="shared" si="12"/>
        <v>0.31978319783197828</v>
      </c>
      <c r="N186" s="6">
        <f t="shared" si="12"/>
        <v>0.45551093044263524</v>
      </c>
      <c r="O186" s="7">
        <f t="shared" si="13"/>
        <v>35.161999999999999</v>
      </c>
      <c r="P186" s="6">
        <f t="shared" si="14"/>
        <v>1</v>
      </c>
    </row>
    <row r="187" spans="2:16" x14ac:dyDescent="0.2">
      <c r="B187" s="5"/>
      <c r="H187" s="3"/>
      <c r="I187" s="4">
        <v>1</v>
      </c>
      <c r="J187" s="4">
        <v>36.290100000000002</v>
      </c>
      <c r="K187" s="6">
        <f t="shared" si="10"/>
        <v>0.68021680216802172</v>
      </c>
      <c r="L187" s="6">
        <f t="shared" si="11"/>
        <v>34.706489069557364</v>
      </c>
      <c r="M187" s="6">
        <f t="shared" si="12"/>
        <v>0.31978319783197828</v>
      </c>
      <c r="N187" s="6">
        <f t="shared" si="12"/>
        <v>1.5836109304426387</v>
      </c>
      <c r="O187" s="7">
        <f t="shared" si="13"/>
        <v>36.290100000000002</v>
      </c>
      <c r="P187" s="6">
        <f t="shared" si="14"/>
        <v>1</v>
      </c>
    </row>
    <row r="188" spans="2:16" x14ac:dyDescent="0.2">
      <c r="B188" s="5"/>
      <c r="H188" s="3"/>
      <c r="I188" s="4">
        <v>0</v>
      </c>
      <c r="J188" s="4">
        <v>36.704700000000003</v>
      </c>
      <c r="K188" s="6">
        <f t="shared" si="10"/>
        <v>0.68021680216802172</v>
      </c>
      <c r="L188" s="6">
        <f t="shared" si="11"/>
        <v>34.706489069557364</v>
      </c>
      <c r="M188" s="6">
        <f t="shared" si="12"/>
        <v>-0.68021680216802172</v>
      </c>
      <c r="N188" s="6">
        <f t="shared" si="12"/>
        <v>1.9982109304426388</v>
      </c>
      <c r="O188" s="7">
        <f t="shared" si="13"/>
        <v>0</v>
      </c>
      <c r="P188" s="6">
        <f t="shared" si="14"/>
        <v>0</v>
      </c>
    </row>
    <row r="189" spans="2:16" x14ac:dyDescent="0.2">
      <c r="B189" s="5"/>
      <c r="H189" s="3"/>
      <c r="I189" s="4">
        <v>1</v>
      </c>
      <c r="J189" s="4">
        <v>40.8247</v>
      </c>
      <c r="K189" s="6">
        <f t="shared" si="10"/>
        <v>0.68021680216802172</v>
      </c>
      <c r="L189" s="6">
        <f t="shared" si="11"/>
        <v>34.706489069557364</v>
      </c>
      <c r="M189" s="6">
        <f t="shared" si="12"/>
        <v>0.31978319783197828</v>
      </c>
      <c r="N189" s="6">
        <f t="shared" si="12"/>
        <v>6.1182109304426362</v>
      </c>
      <c r="O189" s="7">
        <f t="shared" si="13"/>
        <v>40.8247</v>
      </c>
      <c r="P189" s="6">
        <f t="shared" si="14"/>
        <v>1</v>
      </c>
    </row>
    <row r="190" spans="2:16" x14ac:dyDescent="0.2">
      <c r="B190" s="5"/>
      <c r="H190" s="3"/>
      <c r="I190" s="4">
        <v>1</v>
      </c>
      <c r="J190" s="4">
        <v>36.556399999999996</v>
      </c>
      <c r="K190" s="6">
        <f t="shared" si="10"/>
        <v>0.68021680216802172</v>
      </c>
      <c r="L190" s="6">
        <f t="shared" si="11"/>
        <v>34.706489069557364</v>
      </c>
      <c r="M190" s="6">
        <f t="shared" si="12"/>
        <v>0.31978319783197828</v>
      </c>
      <c r="N190" s="6">
        <f t="shared" si="12"/>
        <v>1.8499109304426327</v>
      </c>
      <c r="O190" s="7">
        <f t="shared" si="13"/>
        <v>36.556399999999996</v>
      </c>
      <c r="P190" s="6">
        <f t="shared" si="14"/>
        <v>1</v>
      </c>
    </row>
    <row r="191" spans="2:16" x14ac:dyDescent="0.2">
      <c r="B191" s="5"/>
      <c r="H191" s="3"/>
      <c r="I191" s="4">
        <v>1</v>
      </c>
      <c r="J191" s="4">
        <v>32.088799999999999</v>
      </c>
      <c r="K191" s="6">
        <f t="shared" si="10"/>
        <v>0.68021680216802172</v>
      </c>
      <c r="L191" s="6">
        <f t="shared" si="11"/>
        <v>34.706489069557364</v>
      </c>
      <c r="M191" s="6">
        <f t="shared" si="12"/>
        <v>0.31978319783197828</v>
      </c>
      <c r="N191" s="6">
        <f t="shared" si="12"/>
        <v>-2.6176890695573647</v>
      </c>
      <c r="O191" s="7">
        <f t="shared" si="13"/>
        <v>32.088799999999999</v>
      </c>
      <c r="P191" s="6">
        <f t="shared" si="14"/>
        <v>1</v>
      </c>
    </row>
    <row r="192" spans="2:16" x14ac:dyDescent="0.2">
      <c r="B192" s="5"/>
      <c r="H192" s="3"/>
      <c r="I192" s="4">
        <v>0</v>
      </c>
      <c r="J192" s="4">
        <v>26.881699999999999</v>
      </c>
      <c r="K192" s="6">
        <f t="shared" si="10"/>
        <v>0.68021680216802172</v>
      </c>
      <c r="L192" s="6">
        <f t="shared" si="11"/>
        <v>34.706489069557364</v>
      </c>
      <c r="M192" s="6">
        <f t="shared" si="12"/>
        <v>-0.68021680216802172</v>
      </c>
      <c r="N192" s="6">
        <f t="shared" si="12"/>
        <v>-7.8247890695573652</v>
      </c>
      <c r="O192" s="7">
        <f t="shared" si="13"/>
        <v>0</v>
      </c>
      <c r="P192" s="6">
        <f t="shared" si="14"/>
        <v>0</v>
      </c>
    </row>
    <row r="193" spans="2:16" x14ac:dyDescent="0.2">
      <c r="B193" s="5"/>
      <c r="H193" s="3"/>
      <c r="I193" s="4">
        <v>0</v>
      </c>
      <c r="J193" s="4">
        <v>26.702200000000001</v>
      </c>
      <c r="K193" s="6">
        <f t="shared" si="10"/>
        <v>0.68021680216802172</v>
      </c>
      <c r="L193" s="6">
        <f t="shared" si="11"/>
        <v>34.706489069557364</v>
      </c>
      <c r="M193" s="6">
        <f t="shared" si="12"/>
        <v>-0.68021680216802172</v>
      </c>
      <c r="N193" s="6">
        <f t="shared" si="12"/>
        <v>-8.0042890695573625</v>
      </c>
      <c r="O193" s="7">
        <f t="shared" si="13"/>
        <v>0</v>
      </c>
      <c r="P193" s="6">
        <f t="shared" si="14"/>
        <v>0</v>
      </c>
    </row>
    <row r="194" spans="2:16" x14ac:dyDescent="0.2">
      <c r="B194" s="5"/>
      <c r="H194" s="3"/>
      <c r="I194" s="4">
        <v>0</v>
      </c>
      <c r="J194" s="4">
        <v>26.560400000000001</v>
      </c>
      <c r="K194" s="6">
        <f t="shared" si="10"/>
        <v>0.68021680216802172</v>
      </c>
      <c r="L194" s="6">
        <f t="shared" si="11"/>
        <v>34.706489069557364</v>
      </c>
      <c r="M194" s="6">
        <f t="shared" si="12"/>
        <v>-0.68021680216802172</v>
      </c>
      <c r="N194" s="6">
        <f t="shared" si="12"/>
        <v>-8.1460890695573624</v>
      </c>
      <c r="O194" s="7">
        <f t="shared" si="13"/>
        <v>0</v>
      </c>
      <c r="P194" s="6">
        <f t="shared" si="14"/>
        <v>0</v>
      </c>
    </row>
    <row r="195" spans="2:16" x14ac:dyDescent="0.2">
      <c r="B195" s="5"/>
      <c r="H195" s="3"/>
      <c r="I195" s="4">
        <v>0</v>
      </c>
      <c r="J195" s="4">
        <v>30.2</v>
      </c>
      <c r="K195" s="6">
        <f t="shared" si="10"/>
        <v>0.68021680216802172</v>
      </c>
      <c r="L195" s="6">
        <f t="shared" si="11"/>
        <v>34.706489069557364</v>
      </c>
      <c r="M195" s="6">
        <f t="shared" si="12"/>
        <v>-0.68021680216802172</v>
      </c>
      <c r="N195" s="6">
        <f t="shared" si="12"/>
        <v>-4.5064890695573645</v>
      </c>
      <c r="O195" s="7">
        <f t="shared" si="13"/>
        <v>0</v>
      </c>
      <c r="P195" s="6">
        <f t="shared" si="14"/>
        <v>0</v>
      </c>
    </row>
    <row r="196" spans="2:16" x14ac:dyDescent="0.2">
      <c r="B196" s="5"/>
      <c r="H196" s="3"/>
      <c r="I196" s="4">
        <v>1</v>
      </c>
      <c r="J196" s="4">
        <v>32.1</v>
      </c>
      <c r="K196" s="6">
        <f t="shared" si="10"/>
        <v>0.68021680216802172</v>
      </c>
      <c r="L196" s="6">
        <f t="shared" si="11"/>
        <v>34.706489069557364</v>
      </c>
      <c r="M196" s="6">
        <f t="shared" si="12"/>
        <v>0.31978319783197828</v>
      </c>
      <c r="N196" s="6">
        <f t="shared" si="12"/>
        <v>-2.6064890695573624</v>
      </c>
      <c r="O196" s="7">
        <f t="shared" si="13"/>
        <v>32.1</v>
      </c>
      <c r="P196" s="6">
        <f t="shared" si="14"/>
        <v>1</v>
      </c>
    </row>
    <row r="197" spans="2:16" x14ac:dyDescent="0.2">
      <c r="B197" s="5"/>
      <c r="H197" s="3"/>
      <c r="I197" s="4">
        <v>1</v>
      </c>
      <c r="J197" s="4">
        <v>36.087600000000002</v>
      </c>
      <c r="K197" s="6">
        <f t="shared" ref="K197:K260" si="15">AVERAGE($I$4:$I$1110)</f>
        <v>0.68021680216802172</v>
      </c>
      <c r="L197" s="6">
        <f t="shared" ref="L197:L260" si="16">AVERAGE($J$4:$J$1110)</f>
        <v>34.706489069557364</v>
      </c>
      <c r="M197" s="6">
        <f t="shared" ref="M197:N260" si="17">I197-K197</f>
        <v>0.31978319783197828</v>
      </c>
      <c r="N197" s="6">
        <f t="shared" si="17"/>
        <v>1.3811109304426381</v>
      </c>
      <c r="O197" s="7">
        <f t="shared" ref="O197:O260" si="18">I197*J197</f>
        <v>36.087600000000002</v>
      </c>
      <c r="P197" s="6">
        <f t="shared" ref="P197:P260" si="19">I197^2</f>
        <v>1</v>
      </c>
    </row>
    <row r="198" spans="2:16" x14ac:dyDescent="0.2">
      <c r="B198" s="5"/>
      <c r="H198" s="3"/>
      <c r="I198" s="4">
        <v>1</v>
      </c>
      <c r="J198" s="4">
        <v>31.7</v>
      </c>
      <c r="K198" s="6">
        <f t="shared" si="15"/>
        <v>0.68021680216802172</v>
      </c>
      <c r="L198" s="6">
        <f t="shared" si="16"/>
        <v>34.706489069557364</v>
      </c>
      <c r="M198" s="6">
        <f t="shared" si="17"/>
        <v>0.31978319783197828</v>
      </c>
      <c r="N198" s="6">
        <f t="shared" si="17"/>
        <v>-3.0064890695573645</v>
      </c>
      <c r="O198" s="7">
        <f t="shared" si="18"/>
        <v>31.7</v>
      </c>
      <c r="P198" s="6">
        <f t="shared" si="19"/>
        <v>1</v>
      </c>
    </row>
    <row r="199" spans="2:16" x14ac:dyDescent="0.2">
      <c r="B199" s="5"/>
      <c r="H199" s="3"/>
      <c r="I199" s="4">
        <v>0</v>
      </c>
      <c r="J199" s="4">
        <v>51.655500000000004</v>
      </c>
      <c r="K199" s="6">
        <f t="shared" si="15"/>
        <v>0.68021680216802172</v>
      </c>
      <c r="L199" s="6">
        <f t="shared" si="16"/>
        <v>34.706489069557364</v>
      </c>
      <c r="M199" s="6">
        <f t="shared" si="17"/>
        <v>-0.68021680216802172</v>
      </c>
      <c r="N199" s="6">
        <f t="shared" si="17"/>
        <v>16.94901093044264</v>
      </c>
      <c r="O199" s="7">
        <f t="shared" si="18"/>
        <v>0</v>
      </c>
      <c r="P199" s="6">
        <f t="shared" si="19"/>
        <v>0</v>
      </c>
    </row>
    <row r="200" spans="2:16" x14ac:dyDescent="0.2">
      <c r="B200" s="5"/>
      <c r="H200" s="3"/>
      <c r="I200" s="4">
        <v>1</v>
      </c>
      <c r="J200" s="4">
        <v>47.202500000000001</v>
      </c>
      <c r="K200" s="6">
        <f t="shared" si="15"/>
        <v>0.68021680216802172</v>
      </c>
      <c r="L200" s="6">
        <f t="shared" si="16"/>
        <v>34.706489069557364</v>
      </c>
      <c r="M200" s="6">
        <f t="shared" si="17"/>
        <v>0.31978319783197828</v>
      </c>
      <c r="N200" s="6">
        <f t="shared" si="17"/>
        <v>12.496010930442637</v>
      </c>
      <c r="O200" s="7">
        <f t="shared" si="18"/>
        <v>47.202500000000001</v>
      </c>
      <c r="P200" s="6">
        <f t="shared" si="19"/>
        <v>1</v>
      </c>
    </row>
    <row r="201" spans="2:16" x14ac:dyDescent="0.2">
      <c r="B201" s="5"/>
      <c r="H201" s="3"/>
      <c r="I201" s="4">
        <v>1</v>
      </c>
      <c r="J201" s="4">
        <v>44.571399999999997</v>
      </c>
      <c r="K201" s="6">
        <f t="shared" si="15"/>
        <v>0.68021680216802172</v>
      </c>
      <c r="L201" s="6">
        <f t="shared" si="16"/>
        <v>34.706489069557364</v>
      </c>
      <c r="M201" s="6">
        <f t="shared" si="17"/>
        <v>0.31978319783197828</v>
      </c>
      <c r="N201" s="6">
        <f t="shared" si="17"/>
        <v>9.8649109304426332</v>
      </c>
      <c r="O201" s="7">
        <f t="shared" si="18"/>
        <v>44.571399999999997</v>
      </c>
      <c r="P201" s="6">
        <f t="shared" si="19"/>
        <v>1</v>
      </c>
    </row>
    <row r="202" spans="2:16" x14ac:dyDescent="0.2">
      <c r="B202" s="5"/>
      <c r="H202" s="3"/>
      <c r="I202" s="4">
        <v>0</v>
      </c>
      <c r="J202" s="4">
        <v>47.7592</v>
      </c>
      <c r="K202" s="6">
        <f t="shared" si="15"/>
        <v>0.68021680216802172</v>
      </c>
      <c r="L202" s="6">
        <f t="shared" si="16"/>
        <v>34.706489069557364</v>
      </c>
      <c r="M202" s="6">
        <f t="shared" si="17"/>
        <v>-0.68021680216802172</v>
      </c>
      <c r="N202" s="6">
        <f t="shared" si="17"/>
        <v>13.052710930442636</v>
      </c>
      <c r="O202" s="7">
        <f t="shared" si="18"/>
        <v>0</v>
      </c>
      <c r="P202" s="6">
        <f t="shared" si="19"/>
        <v>0</v>
      </c>
    </row>
    <row r="203" spans="2:16" x14ac:dyDescent="0.2">
      <c r="B203" s="5"/>
      <c r="H203" s="3"/>
      <c r="I203" s="4">
        <v>0</v>
      </c>
      <c r="J203" s="4">
        <v>46.5047</v>
      </c>
      <c r="K203" s="6">
        <f t="shared" si="15"/>
        <v>0.68021680216802172</v>
      </c>
      <c r="L203" s="6">
        <f t="shared" si="16"/>
        <v>34.706489069557364</v>
      </c>
      <c r="M203" s="6">
        <f t="shared" si="17"/>
        <v>-0.68021680216802172</v>
      </c>
      <c r="N203" s="6">
        <f t="shared" si="17"/>
        <v>11.798210930442636</v>
      </c>
      <c r="O203" s="7">
        <f t="shared" si="18"/>
        <v>0</v>
      </c>
      <c r="P203" s="6">
        <f t="shared" si="19"/>
        <v>0</v>
      </c>
    </row>
    <row r="204" spans="2:16" x14ac:dyDescent="0.2">
      <c r="B204" s="5"/>
      <c r="H204" s="3"/>
      <c r="I204" s="4">
        <v>0</v>
      </c>
      <c r="J204" s="4">
        <v>38.599499999999999</v>
      </c>
      <c r="K204" s="6">
        <f t="shared" si="15"/>
        <v>0.68021680216802172</v>
      </c>
      <c r="L204" s="6">
        <f t="shared" si="16"/>
        <v>34.706489069557364</v>
      </c>
      <c r="M204" s="6">
        <f t="shared" si="17"/>
        <v>-0.68021680216802172</v>
      </c>
      <c r="N204" s="6">
        <f t="shared" si="17"/>
        <v>3.8930109304426352</v>
      </c>
      <c r="O204" s="7">
        <f t="shared" si="18"/>
        <v>0</v>
      </c>
      <c r="P204" s="6">
        <f t="shared" si="19"/>
        <v>0</v>
      </c>
    </row>
    <row r="205" spans="2:16" x14ac:dyDescent="0.2">
      <c r="B205" s="5"/>
      <c r="H205" s="3"/>
      <c r="I205" s="4">
        <v>1</v>
      </c>
      <c r="J205" s="4">
        <v>37.490200000000002</v>
      </c>
      <c r="K205" s="6">
        <f t="shared" si="15"/>
        <v>0.68021680216802172</v>
      </c>
      <c r="L205" s="6">
        <f t="shared" si="16"/>
        <v>34.706489069557364</v>
      </c>
      <c r="M205" s="6">
        <f t="shared" si="17"/>
        <v>0.31978319783197828</v>
      </c>
      <c r="N205" s="6">
        <f t="shared" si="17"/>
        <v>2.7837109304426377</v>
      </c>
      <c r="O205" s="7">
        <f t="shared" si="18"/>
        <v>37.490200000000002</v>
      </c>
      <c r="P205" s="6">
        <f t="shared" si="19"/>
        <v>1</v>
      </c>
    </row>
    <row r="206" spans="2:16" x14ac:dyDescent="0.2">
      <c r="B206" s="5"/>
      <c r="H206" s="3"/>
      <c r="I206" s="4">
        <v>0</v>
      </c>
      <c r="J206" s="4">
        <v>34.6</v>
      </c>
      <c r="K206" s="6">
        <f t="shared" si="15"/>
        <v>0.68021680216802172</v>
      </c>
      <c r="L206" s="6">
        <f t="shared" si="16"/>
        <v>34.706489069557364</v>
      </c>
      <c r="M206" s="6">
        <f t="shared" si="17"/>
        <v>-0.68021680216802172</v>
      </c>
      <c r="N206" s="6">
        <f t="shared" si="17"/>
        <v>-0.10648906955736237</v>
      </c>
      <c r="O206" s="7">
        <f t="shared" si="18"/>
        <v>0</v>
      </c>
      <c r="P206" s="6">
        <f t="shared" si="19"/>
        <v>0</v>
      </c>
    </row>
    <row r="207" spans="2:16" x14ac:dyDescent="0.2">
      <c r="B207" s="5"/>
      <c r="H207" s="3"/>
      <c r="I207" s="4">
        <v>1</v>
      </c>
      <c r="J207" s="4">
        <v>33.200000000000003</v>
      </c>
      <c r="K207" s="6">
        <f t="shared" si="15"/>
        <v>0.68021680216802172</v>
      </c>
      <c r="L207" s="6">
        <f t="shared" si="16"/>
        <v>34.706489069557364</v>
      </c>
      <c r="M207" s="6">
        <f t="shared" si="17"/>
        <v>0.31978319783197828</v>
      </c>
      <c r="N207" s="6">
        <f t="shared" si="17"/>
        <v>-1.5064890695573609</v>
      </c>
      <c r="O207" s="7">
        <f t="shared" si="18"/>
        <v>33.200000000000003</v>
      </c>
      <c r="P207" s="6">
        <f t="shared" si="19"/>
        <v>1</v>
      </c>
    </row>
    <row r="208" spans="2:16" x14ac:dyDescent="0.2">
      <c r="B208" s="5"/>
      <c r="H208" s="3"/>
      <c r="I208" s="4">
        <v>1</v>
      </c>
      <c r="J208" s="4">
        <v>44.736499999999999</v>
      </c>
      <c r="K208" s="6">
        <f t="shared" si="15"/>
        <v>0.68021680216802172</v>
      </c>
      <c r="L208" s="6">
        <f t="shared" si="16"/>
        <v>34.706489069557364</v>
      </c>
      <c r="M208" s="6">
        <f t="shared" si="17"/>
        <v>0.31978319783197828</v>
      </c>
      <c r="N208" s="6">
        <f t="shared" si="17"/>
        <v>10.030010930442636</v>
      </c>
      <c r="O208" s="7">
        <f t="shared" si="18"/>
        <v>44.736499999999999</v>
      </c>
      <c r="P208" s="6">
        <f t="shared" si="19"/>
        <v>1</v>
      </c>
    </row>
    <row r="209" spans="2:16" x14ac:dyDescent="0.2">
      <c r="B209" s="5"/>
      <c r="H209" s="3"/>
      <c r="I209" s="4">
        <v>0</v>
      </c>
      <c r="J209" s="4">
        <v>43.8</v>
      </c>
      <c r="K209" s="6">
        <f t="shared" si="15"/>
        <v>0.68021680216802172</v>
      </c>
      <c r="L209" s="6">
        <f t="shared" si="16"/>
        <v>34.706489069557364</v>
      </c>
      <c r="M209" s="6">
        <f t="shared" si="17"/>
        <v>-0.68021680216802172</v>
      </c>
      <c r="N209" s="6">
        <f t="shared" si="17"/>
        <v>9.0935109304426334</v>
      </c>
      <c r="O209" s="7">
        <f t="shared" si="18"/>
        <v>0</v>
      </c>
      <c r="P209" s="6">
        <f t="shared" si="19"/>
        <v>0</v>
      </c>
    </row>
    <row r="210" spans="2:16" x14ac:dyDescent="0.2">
      <c r="B210" s="5"/>
      <c r="H210" s="3"/>
      <c r="I210" s="4">
        <v>0</v>
      </c>
      <c r="J210" s="4">
        <v>37.962800000000001</v>
      </c>
      <c r="K210" s="6">
        <f t="shared" si="15"/>
        <v>0.68021680216802172</v>
      </c>
      <c r="L210" s="6">
        <f t="shared" si="16"/>
        <v>34.706489069557364</v>
      </c>
      <c r="M210" s="6">
        <f t="shared" si="17"/>
        <v>-0.68021680216802172</v>
      </c>
      <c r="N210" s="6">
        <f t="shared" si="17"/>
        <v>3.2563109304426376</v>
      </c>
      <c r="O210" s="7">
        <f t="shared" si="18"/>
        <v>0</v>
      </c>
      <c r="P210" s="6">
        <f t="shared" si="19"/>
        <v>0</v>
      </c>
    </row>
    <row r="211" spans="2:16" x14ac:dyDescent="0.2">
      <c r="B211" s="5"/>
      <c r="H211" s="3"/>
      <c r="I211" s="4">
        <v>1</v>
      </c>
      <c r="J211" s="4">
        <v>38.0169</v>
      </c>
      <c r="K211" s="6">
        <f t="shared" si="15"/>
        <v>0.68021680216802172</v>
      </c>
      <c r="L211" s="6">
        <f t="shared" si="16"/>
        <v>34.706489069557364</v>
      </c>
      <c r="M211" s="6">
        <f t="shared" si="17"/>
        <v>0.31978319783197828</v>
      </c>
      <c r="N211" s="6">
        <f t="shared" si="17"/>
        <v>3.3104109304426359</v>
      </c>
      <c r="O211" s="7">
        <f t="shared" si="18"/>
        <v>38.0169</v>
      </c>
      <c r="P211" s="6">
        <f t="shared" si="19"/>
        <v>1</v>
      </c>
    </row>
    <row r="212" spans="2:16" x14ac:dyDescent="0.2">
      <c r="B212" s="5"/>
      <c r="H212" s="3"/>
      <c r="I212" s="4">
        <v>1</v>
      </c>
      <c r="J212" s="4">
        <v>29.0307</v>
      </c>
      <c r="K212" s="6">
        <f t="shared" si="15"/>
        <v>0.68021680216802172</v>
      </c>
      <c r="L212" s="6">
        <f t="shared" si="16"/>
        <v>34.706489069557364</v>
      </c>
      <c r="M212" s="6">
        <f t="shared" si="17"/>
        <v>0.31978319783197828</v>
      </c>
      <c r="N212" s="6">
        <f t="shared" si="17"/>
        <v>-5.6757890695573643</v>
      </c>
      <c r="O212" s="7">
        <f t="shared" si="18"/>
        <v>29.0307</v>
      </c>
      <c r="P212" s="6">
        <f t="shared" si="19"/>
        <v>1</v>
      </c>
    </row>
    <row r="213" spans="2:16" x14ac:dyDescent="0.2">
      <c r="B213" s="5"/>
      <c r="H213" s="3"/>
      <c r="I213" s="4">
        <v>0</v>
      </c>
      <c r="J213" s="4">
        <v>51.9</v>
      </c>
      <c r="K213" s="6">
        <f t="shared" si="15"/>
        <v>0.68021680216802172</v>
      </c>
      <c r="L213" s="6">
        <f t="shared" si="16"/>
        <v>34.706489069557364</v>
      </c>
      <c r="M213" s="6">
        <f t="shared" si="17"/>
        <v>-0.68021680216802172</v>
      </c>
      <c r="N213" s="6">
        <f t="shared" si="17"/>
        <v>17.193510930442635</v>
      </c>
      <c r="O213" s="7">
        <f t="shared" si="18"/>
        <v>0</v>
      </c>
      <c r="P213" s="6">
        <f t="shared" si="19"/>
        <v>0</v>
      </c>
    </row>
    <row r="214" spans="2:16" x14ac:dyDescent="0.2">
      <c r="B214" s="5"/>
      <c r="H214" s="3"/>
      <c r="I214" s="4">
        <v>1</v>
      </c>
      <c r="J214" s="4">
        <v>46.8</v>
      </c>
      <c r="K214" s="6">
        <f t="shared" si="15"/>
        <v>0.68021680216802172</v>
      </c>
      <c r="L214" s="6">
        <f t="shared" si="16"/>
        <v>34.706489069557364</v>
      </c>
      <c r="M214" s="6">
        <f t="shared" si="17"/>
        <v>0.31978319783197828</v>
      </c>
      <c r="N214" s="6">
        <f t="shared" si="17"/>
        <v>12.093510930442633</v>
      </c>
      <c r="O214" s="7">
        <f t="shared" si="18"/>
        <v>46.8</v>
      </c>
      <c r="P214" s="6">
        <f t="shared" si="19"/>
        <v>1</v>
      </c>
    </row>
    <row r="215" spans="2:16" x14ac:dyDescent="0.2">
      <c r="B215" s="5"/>
      <c r="H215" s="3"/>
      <c r="I215" s="4">
        <v>1</v>
      </c>
      <c r="J215" s="4">
        <v>46.8</v>
      </c>
      <c r="K215" s="6">
        <f t="shared" si="15"/>
        <v>0.68021680216802172</v>
      </c>
      <c r="L215" s="6">
        <f t="shared" si="16"/>
        <v>34.706489069557364</v>
      </c>
      <c r="M215" s="6">
        <f t="shared" si="17"/>
        <v>0.31978319783197828</v>
      </c>
      <c r="N215" s="6">
        <f t="shared" si="17"/>
        <v>12.093510930442633</v>
      </c>
      <c r="O215" s="7">
        <f t="shared" si="18"/>
        <v>46.8</v>
      </c>
      <c r="P215" s="6">
        <f t="shared" si="19"/>
        <v>1</v>
      </c>
    </row>
    <row r="216" spans="2:16" x14ac:dyDescent="0.2">
      <c r="B216" s="5"/>
      <c r="H216" s="3"/>
      <c r="I216" s="4">
        <v>0</v>
      </c>
      <c r="J216" s="4">
        <v>51.9</v>
      </c>
      <c r="K216" s="6">
        <f t="shared" si="15"/>
        <v>0.68021680216802172</v>
      </c>
      <c r="L216" s="6">
        <f t="shared" si="16"/>
        <v>34.706489069557364</v>
      </c>
      <c r="M216" s="6">
        <f t="shared" si="17"/>
        <v>-0.68021680216802172</v>
      </c>
      <c r="N216" s="6">
        <f t="shared" si="17"/>
        <v>17.193510930442635</v>
      </c>
      <c r="O216" s="7">
        <f t="shared" si="18"/>
        <v>0</v>
      </c>
      <c r="P216" s="6">
        <f t="shared" si="19"/>
        <v>0</v>
      </c>
    </row>
    <row r="217" spans="2:16" x14ac:dyDescent="0.2">
      <c r="B217" s="5"/>
      <c r="H217" s="3"/>
      <c r="I217" s="4">
        <v>0</v>
      </c>
      <c r="J217" s="4">
        <v>51.9</v>
      </c>
      <c r="K217" s="6">
        <f t="shared" si="15"/>
        <v>0.68021680216802172</v>
      </c>
      <c r="L217" s="6">
        <f t="shared" si="16"/>
        <v>34.706489069557364</v>
      </c>
      <c r="M217" s="6">
        <f t="shared" si="17"/>
        <v>-0.68021680216802172</v>
      </c>
      <c r="N217" s="6">
        <f t="shared" si="17"/>
        <v>17.193510930442635</v>
      </c>
      <c r="O217" s="7">
        <f t="shared" si="18"/>
        <v>0</v>
      </c>
      <c r="P217" s="6">
        <f t="shared" si="19"/>
        <v>0</v>
      </c>
    </row>
    <row r="218" spans="2:16" x14ac:dyDescent="0.2">
      <c r="B218" s="5"/>
      <c r="H218" s="3"/>
      <c r="I218" s="4">
        <v>1</v>
      </c>
      <c r="J218" s="4">
        <v>29.14</v>
      </c>
      <c r="K218" s="6">
        <f t="shared" si="15"/>
        <v>0.68021680216802172</v>
      </c>
      <c r="L218" s="6">
        <f t="shared" si="16"/>
        <v>34.706489069557364</v>
      </c>
      <c r="M218" s="6">
        <f t="shared" si="17"/>
        <v>0.31978319783197828</v>
      </c>
      <c r="N218" s="6">
        <f t="shared" si="17"/>
        <v>-5.5664890695573632</v>
      </c>
      <c r="O218" s="7">
        <f t="shared" si="18"/>
        <v>29.14</v>
      </c>
      <c r="P218" s="6">
        <f t="shared" si="19"/>
        <v>1</v>
      </c>
    </row>
    <row r="219" spans="2:16" x14ac:dyDescent="0.2">
      <c r="B219" s="5"/>
      <c r="H219" s="3"/>
      <c r="I219" s="4">
        <v>0</v>
      </c>
      <c r="J219" s="4">
        <v>31.61</v>
      </c>
      <c r="K219" s="6">
        <f t="shared" si="15"/>
        <v>0.68021680216802172</v>
      </c>
      <c r="L219" s="6">
        <f t="shared" si="16"/>
        <v>34.706489069557364</v>
      </c>
      <c r="M219" s="6">
        <f t="shared" si="17"/>
        <v>-0.68021680216802172</v>
      </c>
      <c r="N219" s="6">
        <f t="shared" si="17"/>
        <v>-3.0964890695573644</v>
      </c>
      <c r="O219" s="7">
        <f t="shared" si="18"/>
        <v>0</v>
      </c>
      <c r="P219" s="6">
        <f t="shared" si="19"/>
        <v>0</v>
      </c>
    </row>
    <row r="220" spans="2:16" x14ac:dyDescent="0.2">
      <c r="B220" s="5"/>
      <c r="H220" s="3"/>
      <c r="I220" s="4">
        <v>0</v>
      </c>
      <c r="J220" s="4">
        <v>41.2</v>
      </c>
      <c r="K220" s="6">
        <f t="shared" si="15"/>
        <v>0.68021680216802172</v>
      </c>
      <c r="L220" s="6">
        <f t="shared" si="16"/>
        <v>34.706489069557364</v>
      </c>
      <c r="M220" s="6">
        <f t="shared" si="17"/>
        <v>-0.68021680216802172</v>
      </c>
      <c r="N220" s="6">
        <f t="shared" si="17"/>
        <v>6.4935109304426391</v>
      </c>
      <c r="O220" s="7">
        <f t="shared" si="18"/>
        <v>0</v>
      </c>
      <c r="P220" s="6">
        <f t="shared" si="19"/>
        <v>0</v>
      </c>
    </row>
    <row r="221" spans="2:16" x14ac:dyDescent="0.2">
      <c r="B221" s="5"/>
      <c r="H221" s="3"/>
      <c r="I221" s="4">
        <v>1</v>
      </c>
      <c r="J221" s="4">
        <v>37.5</v>
      </c>
      <c r="K221" s="6">
        <f t="shared" si="15"/>
        <v>0.68021680216802172</v>
      </c>
      <c r="L221" s="6">
        <f t="shared" si="16"/>
        <v>34.706489069557364</v>
      </c>
      <c r="M221" s="6">
        <f t="shared" si="17"/>
        <v>0.31978319783197828</v>
      </c>
      <c r="N221" s="6">
        <f t="shared" si="17"/>
        <v>2.7935109304426362</v>
      </c>
      <c r="O221" s="7">
        <f t="shared" si="18"/>
        <v>37.5</v>
      </c>
      <c r="P221" s="6">
        <f t="shared" si="19"/>
        <v>1</v>
      </c>
    </row>
    <row r="222" spans="2:16" x14ac:dyDescent="0.2">
      <c r="B222" s="5"/>
      <c r="H222" s="3"/>
      <c r="I222" s="4">
        <v>0</v>
      </c>
      <c r="J222" s="4">
        <v>48.9</v>
      </c>
      <c r="K222" s="6">
        <f t="shared" si="15"/>
        <v>0.68021680216802172</v>
      </c>
      <c r="L222" s="6">
        <f t="shared" si="16"/>
        <v>34.706489069557364</v>
      </c>
      <c r="M222" s="6">
        <f t="shared" si="17"/>
        <v>-0.68021680216802172</v>
      </c>
      <c r="N222" s="6">
        <f t="shared" si="17"/>
        <v>14.193510930442635</v>
      </c>
      <c r="O222" s="7">
        <f t="shared" si="18"/>
        <v>0</v>
      </c>
      <c r="P222" s="6">
        <f t="shared" si="19"/>
        <v>0</v>
      </c>
    </row>
    <row r="223" spans="2:16" x14ac:dyDescent="0.2">
      <c r="B223" s="5"/>
      <c r="H223" s="3"/>
      <c r="I223" s="4">
        <v>1</v>
      </c>
      <c r="J223" s="4">
        <v>42.1</v>
      </c>
      <c r="K223" s="6">
        <f t="shared" si="15"/>
        <v>0.68021680216802172</v>
      </c>
      <c r="L223" s="6">
        <f t="shared" si="16"/>
        <v>34.706489069557364</v>
      </c>
      <c r="M223" s="6">
        <f t="shared" si="17"/>
        <v>0.31978319783197828</v>
      </c>
      <c r="N223" s="6">
        <f t="shared" si="17"/>
        <v>7.3935109304426376</v>
      </c>
      <c r="O223" s="7">
        <f t="shared" si="18"/>
        <v>42.1</v>
      </c>
      <c r="P223" s="6">
        <f t="shared" si="19"/>
        <v>1</v>
      </c>
    </row>
    <row r="224" spans="2:16" x14ac:dyDescent="0.2">
      <c r="B224" s="5"/>
      <c r="H224" s="3"/>
      <c r="I224" s="4">
        <v>1</v>
      </c>
      <c r="J224" s="4">
        <v>40.200000000000003</v>
      </c>
      <c r="K224" s="6">
        <f t="shared" si="15"/>
        <v>0.68021680216802172</v>
      </c>
      <c r="L224" s="6">
        <f t="shared" si="16"/>
        <v>34.706489069557364</v>
      </c>
      <c r="M224" s="6">
        <f t="shared" si="17"/>
        <v>0.31978319783197828</v>
      </c>
      <c r="N224" s="6">
        <f t="shared" si="17"/>
        <v>5.4935109304426391</v>
      </c>
      <c r="O224" s="7">
        <f t="shared" si="18"/>
        <v>40.200000000000003</v>
      </c>
      <c r="P224" s="6">
        <f t="shared" si="19"/>
        <v>1</v>
      </c>
    </row>
    <row r="225" spans="2:16" x14ac:dyDescent="0.2">
      <c r="B225" s="5"/>
      <c r="H225" s="3"/>
      <c r="I225" s="4">
        <v>0</v>
      </c>
      <c r="J225" s="4">
        <v>38.200000000000003</v>
      </c>
      <c r="K225" s="6">
        <f t="shared" si="15"/>
        <v>0.68021680216802172</v>
      </c>
      <c r="L225" s="6">
        <f t="shared" si="16"/>
        <v>34.706489069557364</v>
      </c>
      <c r="M225" s="6">
        <f t="shared" si="17"/>
        <v>-0.68021680216802172</v>
      </c>
      <c r="N225" s="6">
        <f t="shared" si="17"/>
        <v>3.4935109304426391</v>
      </c>
      <c r="O225" s="7">
        <f t="shared" si="18"/>
        <v>0</v>
      </c>
      <c r="P225" s="6">
        <f t="shared" si="19"/>
        <v>0</v>
      </c>
    </row>
    <row r="226" spans="2:16" x14ac:dyDescent="0.2">
      <c r="B226" s="5"/>
      <c r="H226" s="3"/>
      <c r="I226" s="4">
        <v>1</v>
      </c>
      <c r="J226" s="4">
        <v>47.2</v>
      </c>
      <c r="K226" s="6">
        <f t="shared" si="15"/>
        <v>0.68021680216802172</v>
      </c>
      <c r="L226" s="6">
        <f t="shared" si="16"/>
        <v>34.706489069557364</v>
      </c>
      <c r="M226" s="6">
        <f t="shared" si="17"/>
        <v>0.31978319783197828</v>
      </c>
      <c r="N226" s="6">
        <f t="shared" si="17"/>
        <v>12.493510930442639</v>
      </c>
      <c r="O226" s="7">
        <f t="shared" si="18"/>
        <v>47.2</v>
      </c>
      <c r="P226" s="6">
        <f t="shared" si="19"/>
        <v>1</v>
      </c>
    </row>
    <row r="227" spans="2:16" x14ac:dyDescent="0.2">
      <c r="B227" s="5"/>
      <c r="H227" s="3"/>
      <c r="I227" s="4">
        <v>0</v>
      </c>
      <c r="J227" s="4">
        <v>46.9</v>
      </c>
      <c r="K227" s="6">
        <f t="shared" si="15"/>
        <v>0.68021680216802172</v>
      </c>
      <c r="L227" s="6">
        <f t="shared" si="16"/>
        <v>34.706489069557364</v>
      </c>
      <c r="M227" s="6">
        <f t="shared" si="17"/>
        <v>-0.68021680216802172</v>
      </c>
      <c r="N227" s="6">
        <f t="shared" si="17"/>
        <v>12.193510930442635</v>
      </c>
      <c r="O227" s="7">
        <f t="shared" si="18"/>
        <v>0</v>
      </c>
      <c r="P227" s="6">
        <f t="shared" si="19"/>
        <v>0</v>
      </c>
    </row>
    <row r="228" spans="2:16" x14ac:dyDescent="0.2">
      <c r="B228" s="5"/>
      <c r="H228" s="3"/>
      <c r="I228" s="4">
        <v>1</v>
      </c>
      <c r="J228" s="4">
        <v>48.862200000000001</v>
      </c>
      <c r="K228" s="6">
        <f t="shared" si="15"/>
        <v>0.68021680216802172</v>
      </c>
      <c r="L228" s="6">
        <f t="shared" si="16"/>
        <v>34.706489069557364</v>
      </c>
      <c r="M228" s="6">
        <f t="shared" si="17"/>
        <v>0.31978319783197828</v>
      </c>
      <c r="N228" s="6">
        <f t="shared" si="17"/>
        <v>14.155710930442638</v>
      </c>
      <c r="O228" s="7">
        <f t="shared" si="18"/>
        <v>48.862200000000001</v>
      </c>
      <c r="P228" s="6">
        <f t="shared" si="19"/>
        <v>1</v>
      </c>
    </row>
    <row r="229" spans="2:16" x14ac:dyDescent="0.2">
      <c r="B229" s="5"/>
      <c r="H229" s="3"/>
      <c r="I229" s="4">
        <v>0</v>
      </c>
      <c r="J229" s="4">
        <v>50.672499999999999</v>
      </c>
      <c r="K229" s="6">
        <f t="shared" si="15"/>
        <v>0.68021680216802172</v>
      </c>
      <c r="L229" s="6">
        <f t="shared" si="16"/>
        <v>34.706489069557364</v>
      </c>
      <c r="M229" s="6">
        <f t="shared" si="17"/>
        <v>-0.68021680216802172</v>
      </c>
      <c r="N229" s="6">
        <f t="shared" si="17"/>
        <v>15.966010930442636</v>
      </c>
      <c r="O229" s="7">
        <f t="shared" si="18"/>
        <v>0</v>
      </c>
      <c r="P229" s="6">
        <f t="shared" si="19"/>
        <v>0</v>
      </c>
    </row>
    <row r="230" spans="2:16" x14ac:dyDescent="0.2">
      <c r="B230" s="5"/>
      <c r="H230" s="3"/>
      <c r="I230" s="4">
        <v>0</v>
      </c>
      <c r="J230" s="4">
        <v>41.521000000000001</v>
      </c>
      <c r="K230" s="6">
        <f t="shared" si="15"/>
        <v>0.68021680216802172</v>
      </c>
      <c r="L230" s="6">
        <f t="shared" si="16"/>
        <v>34.706489069557364</v>
      </c>
      <c r="M230" s="6">
        <f t="shared" si="17"/>
        <v>-0.68021680216802172</v>
      </c>
      <c r="N230" s="6">
        <f t="shared" si="17"/>
        <v>6.814510930442637</v>
      </c>
      <c r="O230" s="7">
        <f t="shared" si="18"/>
        <v>0</v>
      </c>
      <c r="P230" s="6">
        <f t="shared" si="19"/>
        <v>0</v>
      </c>
    </row>
    <row r="231" spans="2:16" x14ac:dyDescent="0.2">
      <c r="B231" s="5"/>
      <c r="H231" s="3"/>
      <c r="I231" s="4">
        <v>0</v>
      </c>
      <c r="J231" s="4">
        <v>41.315600000000003</v>
      </c>
      <c r="K231" s="6">
        <f t="shared" si="15"/>
        <v>0.68021680216802172</v>
      </c>
      <c r="L231" s="6">
        <f t="shared" si="16"/>
        <v>34.706489069557364</v>
      </c>
      <c r="M231" s="6">
        <f t="shared" si="17"/>
        <v>-0.68021680216802172</v>
      </c>
      <c r="N231" s="6">
        <f t="shared" si="17"/>
        <v>6.6091109304426396</v>
      </c>
      <c r="O231" s="7">
        <f t="shared" si="18"/>
        <v>0</v>
      </c>
      <c r="P231" s="6">
        <f t="shared" si="19"/>
        <v>0</v>
      </c>
    </row>
    <row r="232" spans="2:16" x14ac:dyDescent="0.2">
      <c r="B232" s="5"/>
      <c r="H232" s="3"/>
      <c r="I232" s="4">
        <v>0</v>
      </c>
      <c r="J232" s="4">
        <v>40.799999999999997</v>
      </c>
      <c r="K232" s="6">
        <f t="shared" si="15"/>
        <v>0.68021680216802172</v>
      </c>
      <c r="L232" s="6">
        <f t="shared" si="16"/>
        <v>34.706489069557364</v>
      </c>
      <c r="M232" s="6">
        <f t="shared" si="17"/>
        <v>-0.68021680216802172</v>
      </c>
      <c r="N232" s="6">
        <f t="shared" si="17"/>
        <v>6.0935109304426334</v>
      </c>
      <c r="O232" s="7">
        <f t="shared" si="18"/>
        <v>0</v>
      </c>
      <c r="P232" s="6">
        <f t="shared" si="19"/>
        <v>0</v>
      </c>
    </row>
    <row r="233" spans="2:16" x14ac:dyDescent="0.2">
      <c r="B233" s="5"/>
      <c r="H233" s="3"/>
      <c r="I233" s="4">
        <v>0</v>
      </c>
      <c r="J233" s="4">
        <v>39.375300000000003</v>
      </c>
      <c r="K233" s="6">
        <f t="shared" si="15"/>
        <v>0.68021680216802172</v>
      </c>
      <c r="L233" s="6">
        <f t="shared" si="16"/>
        <v>34.706489069557364</v>
      </c>
      <c r="M233" s="6">
        <f t="shared" si="17"/>
        <v>-0.68021680216802172</v>
      </c>
      <c r="N233" s="6">
        <f t="shared" si="17"/>
        <v>4.6688109304426391</v>
      </c>
      <c r="O233" s="7">
        <f t="shared" si="18"/>
        <v>0</v>
      </c>
      <c r="P233" s="6">
        <f t="shared" si="19"/>
        <v>0</v>
      </c>
    </row>
    <row r="234" spans="2:16" x14ac:dyDescent="0.2">
      <c r="B234" s="5"/>
      <c r="H234" s="3"/>
      <c r="I234" s="4">
        <v>1</v>
      </c>
      <c r="J234" s="4">
        <v>38.4</v>
      </c>
      <c r="K234" s="6">
        <f t="shared" si="15"/>
        <v>0.68021680216802172</v>
      </c>
      <c r="L234" s="6">
        <f t="shared" si="16"/>
        <v>34.706489069557364</v>
      </c>
      <c r="M234" s="6">
        <f t="shared" si="17"/>
        <v>0.31978319783197828</v>
      </c>
      <c r="N234" s="6">
        <f t="shared" si="17"/>
        <v>3.6935109304426348</v>
      </c>
      <c r="O234" s="7">
        <f t="shared" si="18"/>
        <v>38.4</v>
      </c>
      <c r="P234" s="6">
        <f t="shared" si="19"/>
        <v>1</v>
      </c>
    </row>
    <row r="235" spans="2:16" x14ac:dyDescent="0.2">
      <c r="B235" s="5"/>
      <c r="H235" s="3"/>
      <c r="I235" s="4">
        <v>0</v>
      </c>
      <c r="J235" s="4">
        <v>38.6</v>
      </c>
      <c r="K235" s="6">
        <f t="shared" si="15"/>
        <v>0.68021680216802172</v>
      </c>
      <c r="L235" s="6">
        <f t="shared" si="16"/>
        <v>34.706489069557364</v>
      </c>
      <c r="M235" s="6">
        <f t="shared" si="17"/>
        <v>-0.68021680216802172</v>
      </c>
      <c r="N235" s="6">
        <f t="shared" si="17"/>
        <v>3.8935109304426376</v>
      </c>
      <c r="O235" s="7">
        <f t="shared" si="18"/>
        <v>0</v>
      </c>
      <c r="P235" s="6">
        <f t="shared" si="19"/>
        <v>0</v>
      </c>
    </row>
    <row r="236" spans="2:16" x14ac:dyDescent="0.2">
      <c r="B236" s="5"/>
      <c r="H236" s="3"/>
      <c r="I236" s="4">
        <v>0</v>
      </c>
      <c r="J236" s="4">
        <v>39.299999999999997</v>
      </c>
      <c r="K236" s="6">
        <f t="shared" si="15"/>
        <v>0.68021680216802172</v>
      </c>
      <c r="L236" s="6">
        <f t="shared" si="16"/>
        <v>34.706489069557364</v>
      </c>
      <c r="M236" s="6">
        <f t="shared" si="17"/>
        <v>-0.68021680216802172</v>
      </c>
      <c r="N236" s="6">
        <f t="shared" si="17"/>
        <v>4.5935109304426334</v>
      </c>
      <c r="O236" s="7">
        <f t="shared" si="18"/>
        <v>0</v>
      </c>
      <c r="P236" s="6">
        <f t="shared" si="19"/>
        <v>0</v>
      </c>
    </row>
    <row r="237" spans="2:16" x14ac:dyDescent="0.2">
      <c r="B237" s="5"/>
      <c r="H237" s="3"/>
      <c r="I237" s="4">
        <v>1</v>
      </c>
      <c r="J237" s="4">
        <v>42.3</v>
      </c>
      <c r="K237" s="6">
        <f t="shared" si="15"/>
        <v>0.68021680216802172</v>
      </c>
      <c r="L237" s="6">
        <f t="shared" si="16"/>
        <v>34.706489069557364</v>
      </c>
      <c r="M237" s="6">
        <f t="shared" si="17"/>
        <v>0.31978319783197828</v>
      </c>
      <c r="N237" s="6">
        <f t="shared" si="17"/>
        <v>7.5935109304426334</v>
      </c>
      <c r="O237" s="7">
        <f t="shared" si="18"/>
        <v>42.3</v>
      </c>
      <c r="P237" s="6">
        <f t="shared" si="19"/>
        <v>1</v>
      </c>
    </row>
    <row r="238" spans="2:16" x14ac:dyDescent="0.2">
      <c r="B238" s="5"/>
      <c r="H238" s="3"/>
      <c r="I238" s="4">
        <v>1</v>
      </c>
      <c r="J238" s="4">
        <v>37.6</v>
      </c>
      <c r="K238" s="6">
        <f t="shared" si="15"/>
        <v>0.68021680216802172</v>
      </c>
      <c r="L238" s="6">
        <f t="shared" si="16"/>
        <v>34.706489069557364</v>
      </c>
      <c r="M238" s="6">
        <f t="shared" si="17"/>
        <v>0.31978319783197828</v>
      </c>
      <c r="N238" s="6">
        <f t="shared" si="17"/>
        <v>2.8935109304426376</v>
      </c>
      <c r="O238" s="7">
        <f t="shared" si="18"/>
        <v>37.6</v>
      </c>
      <c r="P238" s="6">
        <f t="shared" si="19"/>
        <v>1</v>
      </c>
    </row>
    <row r="239" spans="2:16" x14ac:dyDescent="0.2">
      <c r="B239" s="5"/>
      <c r="H239" s="3"/>
      <c r="I239" s="4">
        <v>0</v>
      </c>
      <c r="J239" s="4">
        <v>42.774299999999997</v>
      </c>
      <c r="K239" s="6">
        <f t="shared" si="15"/>
        <v>0.68021680216802172</v>
      </c>
      <c r="L239" s="6">
        <f t="shared" si="16"/>
        <v>34.706489069557364</v>
      </c>
      <c r="M239" s="6">
        <f t="shared" si="17"/>
        <v>-0.68021680216802172</v>
      </c>
      <c r="N239" s="6">
        <f t="shared" si="17"/>
        <v>8.0678109304426329</v>
      </c>
      <c r="O239" s="7">
        <f t="shared" si="18"/>
        <v>0</v>
      </c>
      <c r="P239" s="6">
        <f t="shared" si="19"/>
        <v>0</v>
      </c>
    </row>
    <row r="240" spans="2:16" x14ac:dyDescent="0.2">
      <c r="B240" s="5"/>
      <c r="H240" s="3"/>
      <c r="I240" s="4">
        <v>1</v>
      </c>
      <c r="J240" s="4">
        <v>37.798900000000003</v>
      </c>
      <c r="K240" s="6">
        <f t="shared" si="15"/>
        <v>0.68021680216802172</v>
      </c>
      <c r="L240" s="6">
        <f t="shared" si="16"/>
        <v>34.706489069557364</v>
      </c>
      <c r="M240" s="6">
        <f t="shared" si="17"/>
        <v>0.31978319783197828</v>
      </c>
      <c r="N240" s="6">
        <f t="shared" si="17"/>
        <v>3.0924109304426395</v>
      </c>
      <c r="O240" s="7">
        <f t="shared" si="18"/>
        <v>37.798900000000003</v>
      </c>
      <c r="P240" s="6">
        <f t="shared" si="19"/>
        <v>1</v>
      </c>
    </row>
    <row r="241" spans="2:16" x14ac:dyDescent="0.2">
      <c r="B241" s="5"/>
      <c r="H241" s="3"/>
      <c r="I241" s="4">
        <v>1</v>
      </c>
      <c r="J241" s="4">
        <v>42.575000000000003</v>
      </c>
      <c r="K241" s="6">
        <f t="shared" si="15"/>
        <v>0.68021680216802172</v>
      </c>
      <c r="L241" s="6">
        <f t="shared" si="16"/>
        <v>34.706489069557364</v>
      </c>
      <c r="M241" s="6">
        <f t="shared" si="17"/>
        <v>0.31978319783197828</v>
      </c>
      <c r="N241" s="6">
        <f t="shared" si="17"/>
        <v>7.8685109304426391</v>
      </c>
      <c r="O241" s="7">
        <f t="shared" si="18"/>
        <v>42.575000000000003</v>
      </c>
      <c r="P241" s="6">
        <f t="shared" si="19"/>
        <v>1</v>
      </c>
    </row>
    <row r="242" spans="2:16" x14ac:dyDescent="0.2">
      <c r="B242" s="5"/>
      <c r="H242" s="3"/>
      <c r="I242" s="4">
        <v>0</v>
      </c>
      <c r="J242" s="4">
        <v>34.1</v>
      </c>
      <c r="K242" s="6">
        <f t="shared" si="15"/>
        <v>0.68021680216802172</v>
      </c>
      <c r="L242" s="6">
        <f t="shared" si="16"/>
        <v>34.706489069557364</v>
      </c>
      <c r="M242" s="6">
        <f t="shared" si="17"/>
        <v>-0.68021680216802172</v>
      </c>
      <c r="N242" s="6">
        <f t="shared" si="17"/>
        <v>-0.60648906955736237</v>
      </c>
      <c r="O242" s="7">
        <f t="shared" si="18"/>
        <v>0</v>
      </c>
      <c r="P242" s="6">
        <f t="shared" si="19"/>
        <v>0</v>
      </c>
    </row>
    <row r="243" spans="2:16" x14ac:dyDescent="0.2">
      <c r="B243" s="5"/>
      <c r="H243" s="3"/>
      <c r="I243" s="4">
        <v>0</v>
      </c>
      <c r="J243" s="4">
        <v>35</v>
      </c>
      <c r="K243" s="6">
        <f t="shared" si="15"/>
        <v>0.68021680216802172</v>
      </c>
      <c r="L243" s="6">
        <f t="shared" si="16"/>
        <v>34.706489069557364</v>
      </c>
      <c r="M243" s="6">
        <f t="shared" si="17"/>
        <v>-0.68021680216802172</v>
      </c>
      <c r="N243" s="6">
        <f t="shared" si="17"/>
        <v>0.29351093044263621</v>
      </c>
      <c r="O243" s="7">
        <f t="shared" si="18"/>
        <v>0</v>
      </c>
      <c r="P243" s="6">
        <f t="shared" si="19"/>
        <v>0</v>
      </c>
    </row>
    <row r="244" spans="2:16" x14ac:dyDescent="0.2">
      <c r="B244" s="5"/>
      <c r="H244" s="3"/>
      <c r="I244" s="4">
        <v>0</v>
      </c>
      <c r="J244" s="4">
        <v>21.006</v>
      </c>
      <c r="K244" s="6">
        <f t="shared" si="15"/>
        <v>0.68021680216802172</v>
      </c>
      <c r="L244" s="6">
        <f t="shared" si="16"/>
        <v>34.706489069557364</v>
      </c>
      <c r="M244" s="6">
        <f t="shared" si="17"/>
        <v>-0.68021680216802172</v>
      </c>
      <c r="N244" s="6">
        <f t="shared" si="17"/>
        <v>-13.700489069557364</v>
      </c>
      <c r="O244" s="7">
        <f t="shared" si="18"/>
        <v>0</v>
      </c>
      <c r="P244" s="6">
        <f t="shared" si="19"/>
        <v>0</v>
      </c>
    </row>
    <row r="245" spans="2:16" x14ac:dyDescent="0.2">
      <c r="B245" s="5"/>
      <c r="H245" s="3"/>
      <c r="I245" s="4">
        <v>0</v>
      </c>
      <c r="J245" s="4">
        <v>21.006</v>
      </c>
      <c r="K245" s="6">
        <f t="shared" si="15"/>
        <v>0.68021680216802172</v>
      </c>
      <c r="L245" s="6">
        <f t="shared" si="16"/>
        <v>34.706489069557364</v>
      </c>
      <c r="M245" s="6">
        <f t="shared" si="17"/>
        <v>-0.68021680216802172</v>
      </c>
      <c r="N245" s="6">
        <f t="shared" si="17"/>
        <v>-13.700489069557364</v>
      </c>
      <c r="O245" s="7">
        <f t="shared" si="18"/>
        <v>0</v>
      </c>
      <c r="P245" s="6">
        <f t="shared" si="19"/>
        <v>0</v>
      </c>
    </row>
    <row r="246" spans="2:16" x14ac:dyDescent="0.2">
      <c r="B246" s="5"/>
      <c r="H246" s="3"/>
      <c r="I246" s="4">
        <v>1</v>
      </c>
      <c r="J246" s="4">
        <v>23.8</v>
      </c>
      <c r="K246" s="6">
        <f t="shared" si="15"/>
        <v>0.68021680216802172</v>
      </c>
      <c r="L246" s="6">
        <f t="shared" si="16"/>
        <v>34.706489069557364</v>
      </c>
      <c r="M246" s="6">
        <f t="shared" si="17"/>
        <v>0.31978319783197828</v>
      </c>
      <c r="N246" s="6">
        <f t="shared" si="17"/>
        <v>-10.906489069557363</v>
      </c>
      <c r="O246" s="7">
        <f t="shared" si="18"/>
        <v>23.8</v>
      </c>
      <c r="P246" s="6">
        <f t="shared" si="19"/>
        <v>1</v>
      </c>
    </row>
    <row r="247" spans="2:16" x14ac:dyDescent="0.2">
      <c r="B247" s="5"/>
      <c r="H247" s="3"/>
      <c r="I247" s="4">
        <v>1</v>
      </c>
      <c r="J247" s="4">
        <v>39.710299999999997</v>
      </c>
      <c r="K247" s="6">
        <f t="shared" si="15"/>
        <v>0.68021680216802172</v>
      </c>
      <c r="L247" s="6">
        <f t="shared" si="16"/>
        <v>34.706489069557364</v>
      </c>
      <c r="M247" s="6">
        <f t="shared" si="17"/>
        <v>0.31978319783197828</v>
      </c>
      <c r="N247" s="6">
        <f t="shared" si="17"/>
        <v>5.0038109304426328</v>
      </c>
      <c r="O247" s="7">
        <f t="shared" si="18"/>
        <v>39.710299999999997</v>
      </c>
      <c r="P247" s="6">
        <f t="shared" si="19"/>
        <v>1</v>
      </c>
    </row>
    <row r="248" spans="2:16" x14ac:dyDescent="0.2">
      <c r="B248" s="5"/>
      <c r="H248" s="3"/>
      <c r="I248" s="4">
        <v>0</v>
      </c>
      <c r="J248" s="4">
        <v>38.7896</v>
      </c>
      <c r="K248" s="6">
        <f t="shared" si="15"/>
        <v>0.68021680216802172</v>
      </c>
      <c r="L248" s="6">
        <f t="shared" si="16"/>
        <v>34.706489069557364</v>
      </c>
      <c r="M248" s="6">
        <f t="shared" si="17"/>
        <v>-0.68021680216802172</v>
      </c>
      <c r="N248" s="6">
        <f t="shared" si="17"/>
        <v>4.0831109304426363</v>
      </c>
      <c r="O248" s="7">
        <f t="shared" si="18"/>
        <v>0</v>
      </c>
      <c r="P248" s="6">
        <f t="shared" si="19"/>
        <v>0</v>
      </c>
    </row>
    <row r="249" spans="2:16" x14ac:dyDescent="0.2">
      <c r="B249" s="5"/>
      <c r="H249" s="3"/>
      <c r="I249" s="4">
        <v>1</v>
      </c>
      <c r="J249" s="4">
        <v>35.540399999999998</v>
      </c>
      <c r="K249" s="6">
        <f t="shared" si="15"/>
        <v>0.68021680216802172</v>
      </c>
      <c r="L249" s="6">
        <f t="shared" si="16"/>
        <v>34.706489069557364</v>
      </c>
      <c r="M249" s="6">
        <f t="shared" si="17"/>
        <v>0.31978319783197828</v>
      </c>
      <c r="N249" s="6">
        <f t="shared" si="17"/>
        <v>0.83391093044263442</v>
      </c>
      <c r="O249" s="7">
        <f t="shared" si="18"/>
        <v>35.540399999999998</v>
      </c>
      <c r="P249" s="6">
        <f t="shared" si="19"/>
        <v>1</v>
      </c>
    </row>
    <row r="250" spans="2:16" x14ac:dyDescent="0.2">
      <c r="B250" s="5"/>
      <c r="H250" s="3"/>
      <c r="I250" s="4">
        <v>0</v>
      </c>
      <c r="J250" s="4">
        <v>35.460599999999999</v>
      </c>
      <c r="K250" s="6">
        <f t="shared" si="15"/>
        <v>0.68021680216802172</v>
      </c>
      <c r="L250" s="6">
        <f t="shared" si="16"/>
        <v>34.706489069557364</v>
      </c>
      <c r="M250" s="6">
        <f t="shared" si="17"/>
        <v>-0.68021680216802172</v>
      </c>
      <c r="N250" s="6">
        <f t="shared" si="17"/>
        <v>0.75411093044263566</v>
      </c>
      <c r="O250" s="7">
        <f t="shared" si="18"/>
        <v>0</v>
      </c>
      <c r="P250" s="6">
        <f t="shared" si="19"/>
        <v>0</v>
      </c>
    </row>
    <row r="251" spans="2:16" x14ac:dyDescent="0.2">
      <c r="B251" s="5"/>
      <c r="H251" s="3"/>
      <c r="I251" s="4">
        <v>1</v>
      </c>
      <c r="J251" s="4">
        <v>51.1</v>
      </c>
      <c r="K251" s="6">
        <f t="shared" si="15"/>
        <v>0.68021680216802172</v>
      </c>
      <c r="L251" s="6">
        <f t="shared" si="16"/>
        <v>34.706489069557364</v>
      </c>
      <c r="M251" s="6">
        <f t="shared" si="17"/>
        <v>0.31978319783197828</v>
      </c>
      <c r="N251" s="6">
        <f t="shared" si="17"/>
        <v>16.393510930442638</v>
      </c>
      <c r="O251" s="7">
        <f t="shared" si="18"/>
        <v>51.1</v>
      </c>
      <c r="P251" s="6">
        <f t="shared" si="19"/>
        <v>1</v>
      </c>
    </row>
    <row r="252" spans="2:16" x14ac:dyDescent="0.2">
      <c r="B252" s="5"/>
      <c r="H252" s="3"/>
      <c r="I252" s="4">
        <v>1</v>
      </c>
      <c r="J252" s="4">
        <v>36.154800000000002</v>
      </c>
      <c r="K252" s="6">
        <f t="shared" si="15"/>
        <v>0.68021680216802172</v>
      </c>
      <c r="L252" s="6">
        <f t="shared" si="16"/>
        <v>34.706489069557364</v>
      </c>
      <c r="M252" s="6">
        <f t="shared" si="17"/>
        <v>0.31978319783197828</v>
      </c>
      <c r="N252" s="6">
        <f t="shared" si="17"/>
        <v>1.4483109304426378</v>
      </c>
      <c r="O252" s="7">
        <f t="shared" si="18"/>
        <v>36.154800000000002</v>
      </c>
      <c r="P252" s="6">
        <f t="shared" si="19"/>
        <v>1</v>
      </c>
    </row>
    <row r="253" spans="2:16" x14ac:dyDescent="0.2">
      <c r="B253" s="5"/>
      <c r="H253" s="3"/>
      <c r="I253" s="4">
        <v>0</v>
      </c>
      <c r="J253" s="4">
        <v>35.708100000000002</v>
      </c>
      <c r="K253" s="6">
        <f t="shared" si="15"/>
        <v>0.68021680216802172</v>
      </c>
      <c r="L253" s="6">
        <f t="shared" si="16"/>
        <v>34.706489069557364</v>
      </c>
      <c r="M253" s="6">
        <f t="shared" si="17"/>
        <v>-0.68021680216802172</v>
      </c>
      <c r="N253" s="6">
        <f t="shared" si="17"/>
        <v>1.0016109304426379</v>
      </c>
      <c r="O253" s="7">
        <f t="shared" si="18"/>
        <v>0</v>
      </c>
      <c r="P253" s="6">
        <f t="shared" si="19"/>
        <v>0</v>
      </c>
    </row>
    <row r="254" spans="2:16" x14ac:dyDescent="0.2">
      <c r="B254" s="5"/>
      <c r="H254" s="3"/>
      <c r="I254" s="4">
        <v>1</v>
      </c>
      <c r="J254" s="4">
        <v>34.7288</v>
      </c>
      <c r="K254" s="6">
        <f t="shared" si="15"/>
        <v>0.68021680216802172</v>
      </c>
      <c r="L254" s="6">
        <f t="shared" si="16"/>
        <v>34.706489069557364</v>
      </c>
      <c r="M254" s="6">
        <f t="shared" si="17"/>
        <v>0.31978319783197828</v>
      </c>
      <c r="N254" s="6">
        <f t="shared" si="17"/>
        <v>2.2310930442635879E-2</v>
      </c>
      <c r="O254" s="7">
        <f t="shared" si="18"/>
        <v>34.7288</v>
      </c>
      <c r="P254" s="6">
        <f t="shared" si="19"/>
        <v>1</v>
      </c>
    </row>
    <row r="255" spans="2:16" x14ac:dyDescent="0.2">
      <c r="B255" s="5"/>
      <c r="H255" s="3"/>
      <c r="I255" s="4">
        <v>1</v>
      </c>
      <c r="J255" s="4">
        <v>34.285299999999999</v>
      </c>
      <c r="K255" s="6">
        <f t="shared" si="15"/>
        <v>0.68021680216802172</v>
      </c>
      <c r="L255" s="6">
        <f t="shared" si="16"/>
        <v>34.706489069557364</v>
      </c>
      <c r="M255" s="6">
        <f t="shared" si="17"/>
        <v>0.31978319783197828</v>
      </c>
      <c r="N255" s="6">
        <f t="shared" si="17"/>
        <v>-0.42118906955736435</v>
      </c>
      <c r="O255" s="7">
        <f t="shared" si="18"/>
        <v>34.285299999999999</v>
      </c>
      <c r="P255" s="6">
        <f t="shared" si="19"/>
        <v>1</v>
      </c>
    </row>
    <row r="256" spans="2:16" x14ac:dyDescent="0.2">
      <c r="B256" s="5"/>
      <c r="H256" s="3"/>
      <c r="I256" s="4">
        <v>0</v>
      </c>
      <c r="J256" s="4">
        <v>28.4</v>
      </c>
      <c r="K256" s="6">
        <f t="shared" si="15"/>
        <v>0.68021680216802172</v>
      </c>
      <c r="L256" s="6">
        <f t="shared" si="16"/>
        <v>34.706489069557364</v>
      </c>
      <c r="M256" s="6">
        <f t="shared" si="17"/>
        <v>-0.68021680216802172</v>
      </c>
      <c r="N256" s="6">
        <f t="shared" si="17"/>
        <v>-6.3064890695573652</v>
      </c>
      <c r="O256" s="7">
        <f t="shared" si="18"/>
        <v>0</v>
      </c>
      <c r="P256" s="6">
        <f t="shared" si="19"/>
        <v>0</v>
      </c>
    </row>
    <row r="257" spans="2:16" x14ac:dyDescent="0.2">
      <c r="B257" s="5"/>
      <c r="H257" s="3"/>
      <c r="I257" s="4">
        <v>1</v>
      </c>
      <c r="J257" s="4">
        <v>27.9711</v>
      </c>
      <c r="K257" s="6">
        <f t="shared" si="15"/>
        <v>0.68021680216802172</v>
      </c>
      <c r="L257" s="6">
        <f t="shared" si="16"/>
        <v>34.706489069557364</v>
      </c>
      <c r="M257" s="6">
        <f t="shared" si="17"/>
        <v>0.31978319783197828</v>
      </c>
      <c r="N257" s="6">
        <f t="shared" si="17"/>
        <v>-6.7353890695573639</v>
      </c>
      <c r="O257" s="7">
        <f t="shared" si="18"/>
        <v>27.9711</v>
      </c>
      <c r="P257" s="6">
        <f t="shared" si="19"/>
        <v>1</v>
      </c>
    </row>
    <row r="258" spans="2:16" x14ac:dyDescent="0.2">
      <c r="B258" s="5"/>
      <c r="H258" s="3"/>
      <c r="I258" s="4">
        <v>1</v>
      </c>
      <c r="J258" s="4">
        <v>47.9</v>
      </c>
      <c r="K258" s="6">
        <f t="shared" si="15"/>
        <v>0.68021680216802172</v>
      </c>
      <c r="L258" s="6">
        <f t="shared" si="16"/>
        <v>34.706489069557364</v>
      </c>
      <c r="M258" s="6">
        <f t="shared" si="17"/>
        <v>0.31978319783197828</v>
      </c>
      <c r="N258" s="6">
        <f t="shared" si="17"/>
        <v>13.193510930442635</v>
      </c>
      <c r="O258" s="7">
        <f t="shared" si="18"/>
        <v>47.9</v>
      </c>
      <c r="P258" s="6">
        <f t="shared" si="19"/>
        <v>1</v>
      </c>
    </row>
    <row r="259" spans="2:16" x14ac:dyDescent="0.2">
      <c r="B259" s="5"/>
      <c r="H259" s="3"/>
      <c r="I259" s="4">
        <v>0</v>
      </c>
      <c r="J259" s="4">
        <v>48.9</v>
      </c>
      <c r="K259" s="6">
        <f t="shared" si="15"/>
        <v>0.68021680216802172</v>
      </c>
      <c r="L259" s="6">
        <f t="shared" si="16"/>
        <v>34.706489069557364</v>
      </c>
      <c r="M259" s="6">
        <f t="shared" si="17"/>
        <v>-0.68021680216802172</v>
      </c>
      <c r="N259" s="6">
        <f t="shared" si="17"/>
        <v>14.193510930442635</v>
      </c>
      <c r="O259" s="7">
        <f t="shared" si="18"/>
        <v>0</v>
      </c>
      <c r="P259" s="6">
        <f t="shared" si="19"/>
        <v>0</v>
      </c>
    </row>
    <row r="260" spans="2:16" x14ac:dyDescent="0.2">
      <c r="B260" s="5"/>
      <c r="H260" s="3"/>
      <c r="I260" s="4">
        <v>0</v>
      </c>
      <c r="J260" s="4">
        <v>40.4</v>
      </c>
      <c r="K260" s="6">
        <f t="shared" si="15"/>
        <v>0.68021680216802172</v>
      </c>
      <c r="L260" s="6">
        <f t="shared" si="16"/>
        <v>34.706489069557364</v>
      </c>
      <c r="M260" s="6">
        <f t="shared" si="17"/>
        <v>-0.68021680216802172</v>
      </c>
      <c r="N260" s="6">
        <f t="shared" si="17"/>
        <v>5.6935109304426348</v>
      </c>
      <c r="O260" s="7">
        <f t="shared" si="18"/>
        <v>0</v>
      </c>
      <c r="P260" s="6">
        <f t="shared" si="19"/>
        <v>0</v>
      </c>
    </row>
    <row r="261" spans="2:16" x14ac:dyDescent="0.2">
      <c r="B261" s="5"/>
      <c r="H261" s="3"/>
      <c r="I261" s="4">
        <v>1</v>
      </c>
      <c r="J261" s="4">
        <v>40</v>
      </c>
      <c r="K261" s="6">
        <f t="shared" ref="K261:K324" si="20">AVERAGE($I$4:$I$1110)</f>
        <v>0.68021680216802172</v>
      </c>
      <c r="L261" s="6">
        <f t="shared" ref="L261:L324" si="21">AVERAGE($J$4:$J$1110)</f>
        <v>34.706489069557364</v>
      </c>
      <c r="M261" s="6">
        <f t="shared" ref="M261:N324" si="22">I261-K261</f>
        <v>0.31978319783197828</v>
      </c>
      <c r="N261" s="6">
        <f t="shared" si="22"/>
        <v>5.2935109304426362</v>
      </c>
      <c r="O261" s="7">
        <f t="shared" ref="O261:O324" si="23">I261*J261</f>
        <v>40</v>
      </c>
      <c r="P261" s="6">
        <f t="shared" ref="P261:P324" si="24">I261^2</f>
        <v>1</v>
      </c>
    </row>
    <row r="262" spans="2:16" x14ac:dyDescent="0.2">
      <c r="B262" s="5"/>
      <c r="H262" s="3"/>
      <c r="I262" s="4">
        <v>0</v>
      </c>
      <c r="J262" s="4">
        <v>33.799999999999997</v>
      </c>
      <c r="K262" s="6">
        <f t="shared" si="20"/>
        <v>0.68021680216802172</v>
      </c>
      <c r="L262" s="6">
        <f t="shared" si="21"/>
        <v>34.706489069557364</v>
      </c>
      <c r="M262" s="6">
        <f t="shared" si="22"/>
        <v>-0.68021680216802172</v>
      </c>
      <c r="N262" s="6">
        <f t="shared" si="22"/>
        <v>-0.90648906955736663</v>
      </c>
      <c r="O262" s="7">
        <f t="shared" si="23"/>
        <v>0</v>
      </c>
      <c r="P262" s="6">
        <f t="shared" si="24"/>
        <v>0</v>
      </c>
    </row>
    <row r="263" spans="2:16" x14ac:dyDescent="0.2">
      <c r="B263" s="5"/>
      <c r="H263" s="3"/>
      <c r="I263" s="4">
        <v>1</v>
      </c>
      <c r="J263" s="4">
        <v>35.200000000000003</v>
      </c>
      <c r="K263" s="6">
        <f t="shared" si="20"/>
        <v>0.68021680216802172</v>
      </c>
      <c r="L263" s="6">
        <f t="shared" si="21"/>
        <v>34.706489069557364</v>
      </c>
      <c r="M263" s="6">
        <f t="shared" si="22"/>
        <v>0.31978319783197828</v>
      </c>
      <c r="N263" s="6">
        <f t="shared" si="22"/>
        <v>0.49351093044263905</v>
      </c>
      <c r="O263" s="7">
        <f t="shared" si="23"/>
        <v>35.200000000000003</v>
      </c>
      <c r="P263" s="6">
        <f t="shared" si="24"/>
        <v>1</v>
      </c>
    </row>
    <row r="264" spans="2:16" x14ac:dyDescent="0.2">
      <c r="B264" s="5"/>
      <c r="H264" s="3"/>
      <c r="I264" s="4">
        <v>0</v>
      </c>
      <c r="J264" s="4">
        <v>51.9</v>
      </c>
      <c r="K264" s="6">
        <f t="shared" si="20"/>
        <v>0.68021680216802172</v>
      </c>
      <c r="L264" s="6">
        <f t="shared" si="21"/>
        <v>34.706489069557364</v>
      </c>
      <c r="M264" s="6">
        <f t="shared" si="22"/>
        <v>-0.68021680216802172</v>
      </c>
      <c r="N264" s="6">
        <f t="shared" si="22"/>
        <v>17.193510930442635</v>
      </c>
      <c r="O264" s="7">
        <f t="shared" si="23"/>
        <v>0</v>
      </c>
      <c r="P264" s="6">
        <f t="shared" si="24"/>
        <v>0</v>
      </c>
    </row>
    <row r="265" spans="2:16" x14ac:dyDescent="0.2">
      <c r="B265" s="5"/>
      <c r="H265" s="3"/>
      <c r="I265" s="4">
        <v>1</v>
      </c>
      <c r="J265" s="4">
        <v>46.8</v>
      </c>
      <c r="K265" s="6">
        <f t="shared" si="20"/>
        <v>0.68021680216802172</v>
      </c>
      <c r="L265" s="6">
        <f t="shared" si="21"/>
        <v>34.706489069557364</v>
      </c>
      <c r="M265" s="6">
        <f t="shared" si="22"/>
        <v>0.31978319783197828</v>
      </c>
      <c r="N265" s="6">
        <f t="shared" si="22"/>
        <v>12.093510930442633</v>
      </c>
      <c r="O265" s="7">
        <f t="shared" si="23"/>
        <v>46.8</v>
      </c>
      <c r="P265" s="6">
        <f t="shared" si="24"/>
        <v>1</v>
      </c>
    </row>
    <row r="266" spans="2:16" x14ac:dyDescent="0.2">
      <c r="B266" s="5"/>
      <c r="H266" s="3"/>
      <c r="I266" s="4">
        <v>0</v>
      </c>
      <c r="J266" s="4">
        <v>51.9</v>
      </c>
      <c r="K266" s="6">
        <f t="shared" si="20"/>
        <v>0.68021680216802172</v>
      </c>
      <c r="L266" s="6">
        <f t="shared" si="21"/>
        <v>34.706489069557364</v>
      </c>
      <c r="M266" s="6">
        <f t="shared" si="22"/>
        <v>-0.68021680216802172</v>
      </c>
      <c r="N266" s="6">
        <f t="shared" si="22"/>
        <v>17.193510930442635</v>
      </c>
      <c r="O266" s="7">
        <f t="shared" si="23"/>
        <v>0</v>
      </c>
      <c r="P266" s="6">
        <f t="shared" si="24"/>
        <v>0</v>
      </c>
    </row>
    <row r="267" spans="2:16" x14ac:dyDescent="0.2">
      <c r="B267" s="5"/>
      <c r="H267" s="3"/>
      <c r="I267" s="4">
        <v>1</v>
      </c>
      <c r="J267" s="4">
        <v>40.1</v>
      </c>
      <c r="K267" s="6">
        <f t="shared" si="20"/>
        <v>0.68021680216802172</v>
      </c>
      <c r="L267" s="6">
        <f t="shared" si="21"/>
        <v>34.706489069557364</v>
      </c>
      <c r="M267" s="6">
        <f t="shared" si="22"/>
        <v>0.31978319783197828</v>
      </c>
      <c r="N267" s="6">
        <f t="shared" si="22"/>
        <v>5.3935109304426376</v>
      </c>
      <c r="O267" s="7">
        <f t="shared" si="23"/>
        <v>40.1</v>
      </c>
      <c r="P267" s="6">
        <f t="shared" si="24"/>
        <v>1</v>
      </c>
    </row>
    <row r="268" spans="2:16" x14ac:dyDescent="0.2">
      <c r="B268" s="5"/>
      <c r="H268" s="3"/>
      <c r="I268" s="4">
        <v>1</v>
      </c>
      <c r="J268" s="4">
        <v>36.5</v>
      </c>
      <c r="K268" s="6">
        <f t="shared" si="20"/>
        <v>0.68021680216802172</v>
      </c>
      <c r="L268" s="6">
        <f t="shared" si="21"/>
        <v>34.706489069557364</v>
      </c>
      <c r="M268" s="6">
        <f t="shared" si="22"/>
        <v>0.31978319783197828</v>
      </c>
      <c r="N268" s="6">
        <f t="shared" si="22"/>
        <v>1.7935109304426362</v>
      </c>
      <c r="O268" s="7">
        <f t="shared" si="23"/>
        <v>36.5</v>
      </c>
      <c r="P268" s="6">
        <f t="shared" si="24"/>
        <v>1</v>
      </c>
    </row>
    <row r="269" spans="2:16" x14ac:dyDescent="0.2">
      <c r="B269" s="5"/>
      <c r="H269" s="3"/>
      <c r="I269" s="4">
        <v>1</v>
      </c>
      <c r="J269" s="4">
        <v>37.6</v>
      </c>
      <c r="K269" s="6">
        <f t="shared" si="20"/>
        <v>0.68021680216802172</v>
      </c>
      <c r="L269" s="6">
        <f t="shared" si="21"/>
        <v>34.706489069557364</v>
      </c>
      <c r="M269" s="6">
        <f t="shared" si="22"/>
        <v>0.31978319783197828</v>
      </c>
      <c r="N269" s="6">
        <f t="shared" si="22"/>
        <v>2.8935109304426376</v>
      </c>
      <c r="O269" s="7">
        <f t="shared" si="23"/>
        <v>37.6</v>
      </c>
      <c r="P269" s="6">
        <f t="shared" si="24"/>
        <v>1</v>
      </c>
    </row>
    <row r="270" spans="2:16" x14ac:dyDescent="0.2">
      <c r="B270" s="5"/>
      <c r="H270" s="3"/>
      <c r="I270" s="4">
        <v>1</v>
      </c>
      <c r="J270" s="4">
        <v>34.700000000000003</v>
      </c>
      <c r="K270" s="6">
        <f t="shared" si="20"/>
        <v>0.68021680216802172</v>
      </c>
      <c r="L270" s="6">
        <f t="shared" si="21"/>
        <v>34.706489069557364</v>
      </c>
      <c r="M270" s="6">
        <f t="shared" si="22"/>
        <v>0.31978319783197828</v>
      </c>
      <c r="N270" s="6">
        <f t="shared" si="22"/>
        <v>-6.4890695573609491E-3</v>
      </c>
      <c r="O270" s="7">
        <f t="shared" si="23"/>
        <v>34.700000000000003</v>
      </c>
      <c r="P270" s="6">
        <f t="shared" si="24"/>
        <v>1</v>
      </c>
    </row>
    <row r="271" spans="2:16" x14ac:dyDescent="0.2">
      <c r="B271" s="5"/>
      <c r="H271" s="3"/>
      <c r="I271" s="4">
        <v>1</v>
      </c>
      <c r="J271" s="4">
        <v>34.5</v>
      </c>
      <c r="K271" s="6">
        <f t="shared" si="20"/>
        <v>0.68021680216802172</v>
      </c>
      <c r="L271" s="6">
        <f t="shared" si="21"/>
        <v>34.706489069557364</v>
      </c>
      <c r="M271" s="6">
        <f t="shared" si="22"/>
        <v>0.31978319783197828</v>
      </c>
      <c r="N271" s="6">
        <f t="shared" si="22"/>
        <v>-0.20648906955736379</v>
      </c>
      <c r="O271" s="7">
        <f t="shared" si="23"/>
        <v>34.5</v>
      </c>
      <c r="P271" s="6">
        <f t="shared" si="24"/>
        <v>1</v>
      </c>
    </row>
    <row r="272" spans="2:16" x14ac:dyDescent="0.2">
      <c r="B272" s="5"/>
      <c r="H272" s="3"/>
      <c r="I272" s="4">
        <v>0</v>
      </c>
      <c r="J272" s="4">
        <v>33.6</v>
      </c>
      <c r="K272" s="6">
        <f t="shared" si="20"/>
        <v>0.68021680216802172</v>
      </c>
      <c r="L272" s="6">
        <f t="shared" si="21"/>
        <v>34.706489069557364</v>
      </c>
      <c r="M272" s="6">
        <f t="shared" si="22"/>
        <v>-0.68021680216802172</v>
      </c>
      <c r="N272" s="6">
        <f t="shared" si="22"/>
        <v>-1.1064890695573624</v>
      </c>
      <c r="O272" s="7">
        <f t="shared" si="23"/>
        <v>0</v>
      </c>
      <c r="P272" s="6">
        <f t="shared" si="24"/>
        <v>0</v>
      </c>
    </row>
    <row r="273" spans="2:16" x14ac:dyDescent="0.2">
      <c r="B273" s="5"/>
      <c r="H273" s="3"/>
      <c r="I273" s="4">
        <v>0</v>
      </c>
      <c r="J273" s="4">
        <v>30.1</v>
      </c>
      <c r="K273" s="6">
        <f t="shared" si="20"/>
        <v>0.68021680216802172</v>
      </c>
      <c r="L273" s="6">
        <f t="shared" si="21"/>
        <v>34.706489069557364</v>
      </c>
      <c r="M273" s="6">
        <f t="shared" si="22"/>
        <v>-0.68021680216802172</v>
      </c>
      <c r="N273" s="6">
        <f t="shared" si="22"/>
        <v>-4.6064890695573624</v>
      </c>
      <c r="O273" s="7">
        <f t="shared" si="23"/>
        <v>0</v>
      </c>
      <c r="P273" s="6">
        <f t="shared" si="24"/>
        <v>0</v>
      </c>
    </row>
    <row r="274" spans="2:16" x14ac:dyDescent="0.2">
      <c r="B274" s="5"/>
      <c r="H274" s="3"/>
      <c r="I274" s="4">
        <v>1</v>
      </c>
      <c r="J274" s="4">
        <v>26</v>
      </c>
      <c r="K274" s="6">
        <f t="shared" si="20"/>
        <v>0.68021680216802172</v>
      </c>
      <c r="L274" s="6">
        <f t="shared" si="21"/>
        <v>34.706489069557364</v>
      </c>
      <c r="M274" s="6">
        <f t="shared" si="22"/>
        <v>0.31978319783197828</v>
      </c>
      <c r="N274" s="6">
        <f t="shared" si="22"/>
        <v>-8.7064890695573638</v>
      </c>
      <c r="O274" s="7">
        <f t="shared" si="23"/>
        <v>26</v>
      </c>
      <c r="P274" s="6">
        <f t="shared" si="24"/>
        <v>1</v>
      </c>
    </row>
    <row r="275" spans="2:16" x14ac:dyDescent="0.2">
      <c r="B275" s="5"/>
      <c r="H275" s="3"/>
      <c r="I275" s="4">
        <v>1</v>
      </c>
      <c r="J275" s="4">
        <v>47.327800000000003</v>
      </c>
      <c r="K275" s="6">
        <f t="shared" si="20"/>
        <v>0.68021680216802172</v>
      </c>
      <c r="L275" s="6">
        <f t="shared" si="21"/>
        <v>34.706489069557364</v>
      </c>
      <c r="M275" s="6">
        <f t="shared" si="22"/>
        <v>0.31978319783197828</v>
      </c>
      <c r="N275" s="6">
        <f t="shared" si="22"/>
        <v>12.62131093044264</v>
      </c>
      <c r="O275" s="7">
        <f t="shared" si="23"/>
        <v>47.327800000000003</v>
      </c>
      <c r="P275" s="6">
        <f t="shared" si="24"/>
        <v>1</v>
      </c>
    </row>
    <row r="276" spans="2:16" x14ac:dyDescent="0.2">
      <c r="B276" s="5"/>
      <c r="H276" s="3"/>
      <c r="I276" s="4">
        <v>0</v>
      </c>
      <c r="J276" s="4">
        <v>49.3</v>
      </c>
      <c r="K276" s="6">
        <f t="shared" si="20"/>
        <v>0.68021680216802172</v>
      </c>
      <c r="L276" s="6">
        <f t="shared" si="21"/>
        <v>34.706489069557364</v>
      </c>
      <c r="M276" s="6">
        <f t="shared" si="22"/>
        <v>-0.68021680216802172</v>
      </c>
      <c r="N276" s="6">
        <f t="shared" si="22"/>
        <v>14.593510930442633</v>
      </c>
      <c r="O276" s="7">
        <f t="shared" si="23"/>
        <v>0</v>
      </c>
      <c r="P276" s="6">
        <f t="shared" si="24"/>
        <v>0</v>
      </c>
    </row>
    <row r="277" spans="2:16" x14ac:dyDescent="0.2">
      <c r="B277" s="5"/>
      <c r="H277" s="3"/>
      <c r="I277" s="4">
        <v>0</v>
      </c>
      <c r="J277" s="4">
        <v>43.5</v>
      </c>
      <c r="K277" s="6">
        <f t="shared" si="20"/>
        <v>0.68021680216802172</v>
      </c>
      <c r="L277" s="6">
        <f t="shared" si="21"/>
        <v>34.706489069557364</v>
      </c>
      <c r="M277" s="6">
        <f t="shared" si="22"/>
        <v>-0.68021680216802172</v>
      </c>
      <c r="N277" s="6">
        <f t="shared" si="22"/>
        <v>8.7935109304426362</v>
      </c>
      <c r="O277" s="7">
        <f t="shared" si="23"/>
        <v>0</v>
      </c>
      <c r="P277" s="6">
        <f t="shared" si="24"/>
        <v>0</v>
      </c>
    </row>
    <row r="278" spans="2:16" x14ac:dyDescent="0.2">
      <c r="B278" s="5"/>
      <c r="H278" s="3"/>
      <c r="I278" s="4">
        <v>1</v>
      </c>
      <c r="J278" s="4">
        <v>43.3</v>
      </c>
      <c r="K278" s="6">
        <f t="shared" si="20"/>
        <v>0.68021680216802172</v>
      </c>
      <c r="L278" s="6">
        <f t="shared" si="21"/>
        <v>34.706489069557364</v>
      </c>
      <c r="M278" s="6">
        <f t="shared" si="22"/>
        <v>0.31978319783197828</v>
      </c>
      <c r="N278" s="6">
        <f t="shared" si="22"/>
        <v>8.5935109304426334</v>
      </c>
      <c r="O278" s="7">
        <f t="shared" si="23"/>
        <v>43.3</v>
      </c>
      <c r="P278" s="6">
        <f t="shared" si="24"/>
        <v>1</v>
      </c>
    </row>
    <row r="279" spans="2:16" x14ac:dyDescent="0.2">
      <c r="B279" s="5"/>
      <c r="H279" s="3"/>
      <c r="I279" s="4">
        <v>0</v>
      </c>
      <c r="J279" s="4">
        <v>35.5</v>
      </c>
      <c r="K279" s="6">
        <f t="shared" si="20"/>
        <v>0.68021680216802172</v>
      </c>
      <c r="L279" s="6">
        <f t="shared" si="21"/>
        <v>34.706489069557364</v>
      </c>
      <c r="M279" s="6">
        <f t="shared" si="22"/>
        <v>-0.68021680216802172</v>
      </c>
      <c r="N279" s="6">
        <f t="shared" si="22"/>
        <v>0.79351093044263621</v>
      </c>
      <c r="O279" s="7">
        <f t="shared" si="23"/>
        <v>0</v>
      </c>
      <c r="P279" s="6">
        <f t="shared" si="24"/>
        <v>0</v>
      </c>
    </row>
    <row r="280" spans="2:16" x14ac:dyDescent="0.2">
      <c r="B280" s="5"/>
      <c r="H280" s="3"/>
      <c r="I280" s="4">
        <v>1</v>
      </c>
      <c r="J280" s="4">
        <v>39.9</v>
      </c>
      <c r="K280" s="6">
        <f t="shared" si="20"/>
        <v>0.68021680216802172</v>
      </c>
      <c r="L280" s="6">
        <f t="shared" si="21"/>
        <v>34.706489069557364</v>
      </c>
      <c r="M280" s="6">
        <f t="shared" si="22"/>
        <v>0.31978319783197828</v>
      </c>
      <c r="N280" s="6">
        <f t="shared" si="22"/>
        <v>5.1935109304426348</v>
      </c>
      <c r="O280" s="7">
        <f t="shared" si="23"/>
        <v>39.9</v>
      </c>
      <c r="P280" s="6">
        <f t="shared" si="24"/>
        <v>1</v>
      </c>
    </row>
    <row r="281" spans="2:16" x14ac:dyDescent="0.2">
      <c r="B281" s="5"/>
      <c r="H281" s="3"/>
      <c r="I281" s="4">
        <v>1</v>
      </c>
      <c r="J281" s="4">
        <v>65</v>
      </c>
      <c r="K281" s="6">
        <f t="shared" si="20"/>
        <v>0.68021680216802172</v>
      </c>
      <c r="L281" s="6">
        <f t="shared" si="21"/>
        <v>34.706489069557364</v>
      </c>
      <c r="M281" s="6">
        <f t="shared" si="22"/>
        <v>0.31978319783197828</v>
      </c>
      <c r="N281" s="6">
        <f t="shared" si="22"/>
        <v>30.293510930442636</v>
      </c>
      <c r="O281" s="7">
        <f t="shared" si="23"/>
        <v>65</v>
      </c>
      <c r="P281" s="6">
        <f t="shared" si="24"/>
        <v>1</v>
      </c>
    </row>
    <row r="282" spans="2:16" x14ac:dyDescent="0.2">
      <c r="B282" s="5"/>
      <c r="H282" s="3"/>
      <c r="I282" s="4">
        <v>1</v>
      </c>
      <c r="J282" s="4">
        <v>62.267400000000002</v>
      </c>
      <c r="K282" s="6">
        <f t="shared" si="20"/>
        <v>0.68021680216802172</v>
      </c>
      <c r="L282" s="6">
        <f t="shared" si="21"/>
        <v>34.706489069557364</v>
      </c>
      <c r="M282" s="6">
        <f t="shared" si="22"/>
        <v>0.31978319783197828</v>
      </c>
      <c r="N282" s="6">
        <f t="shared" si="22"/>
        <v>27.560910930442638</v>
      </c>
      <c r="O282" s="7">
        <f t="shared" si="23"/>
        <v>62.267400000000002</v>
      </c>
      <c r="P282" s="6">
        <f t="shared" si="24"/>
        <v>1</v>
      </c>
    </row>
    <row r="283" spans="2:16" x14ac:dyDescent="0.2">
      <c r="B283" s="5"/>
      <c r="H283" s="3"/>
      <c r="I283" s="4">
        <v>1</v>
      </c>
      <c r="J283" s="4">
        <v>61.2</v>
      </c>
      <c r="K283" s="6">
        <f t="shared" si="20"/>
        <v>0.68021680216802172</v>
      </c>
      <c r="L283" s="6">
        <f t="shared" si="21"/>
        <v>34.706489069557364</v>
      </c>
      <c r="M283" s="6">
        <f t="shared" si="22"/>
        <v>0.31978319783197828</v>
      </c>
      <c r="N283" s="6">
        <f t="shared" si="22"/>
        <v>26.493510930442639</v>
      </c>
      <c r="O283" s="7">
        <f t="shared" si="23"/>
        <v>61.2</v>
      </c>
      <c r="P283" s="6">
        <f t="shared" si="24"/>
        <v>1</v>
      </c>
    </row>
    <row r="284" spans="2:16" x14ac:dyDescent="0.2">
      <c r="B284" s="5"/>
      <c r="H284" s="3"/>
      <c r="I284" s="4">
        <v>1</v>
      </c>
      <c r="J284" s="4">
        <v>50.4</v>
      </c>
      <c r="K284" s="6">
        <f t="shared" si="20"/>
        <v>0.68021680216802172</v>
      </c>
      <c r="L284" s="6">
        <f t="shared" si="21"/>
        <v>34.706489069557364</v>
      </c>
      <c r="M284" s="6">
        <f t="shared" si="22"/>
        <v>0.31978319783197828</v>
      </c>
      <c r="N284" s="6">
        <f t="shared" si="22"/>
        <v>15.693510930442635</v>
      </c>
      <c r="O284" s="7">
        <f t="shared" si="23"/>
        <v>50.4</v>
      </c>
      <c r="P284" s="6">
        <f t="shared" si="24"/>
        <v>1</v>
      </c>
    </row>
    <row r="285" spans="2:16" x14ac:dyDescent="0.2">
      <c r="B285" s="5"/>
      <c r="H285" s="3"/>
      <c r="I285" s="4">
        <v>0</v>
      </c>
      <c r="J285" s="4">
        <v>48.2</v>
      </c>
      <c r="K285" s="6">
        <f t="shared" si="20"/>
        <v>0.68021680216802172</v>
      </c>
      <c r="L285" s="6">
        <f t="shared" si="21"/>
        <v>34.706489069557364</v>
      </c>
      <c r="M285" s="6">
        <f t="shared" si="22"/>
        <v>-0.68021680216802172</v>
      </c>
      <c r="N285" s="6">
        <f t="shared" si="22"/>
        <v>13.493510930442639</v>
      </c>
      <c r="O285" s="7">
        <f t="shared" si="23"/>
        <v>0</v>
      </c>
      <c r="P285" s="6">
        <f t="shared" si="24"/>
        <v>0</v>
      </c>
    </row>
    <row r="286" spans="2:16" x14ac:dyDescent="0.2">
      <c r="B286" s="5"/>
      <c r="H286" s="3"/>
      <c r="I286" s="4">
        <v>0</v>
      </c>
      <c r="J286" s="4">
        <v>50.820500000000003</v>
      </c>
      <c r="K286" s="6">
        <f t="shared" si="20"/>
        <v>0.68021680216802172</v>
      </c>
      <c r="L286" s="6">
        <f t="shared" si="21"/>
        <v>34.706489069557364</v>
      </c>
      <c r="M286" s="6">
        <f t="shared" si="22"/>
        <v>-0.68021680216802172</v>
      </c>
      <c r="N286" s="6">
        <f t="shared" si="22"/>
        <v>16.114010930442639</v>
      </c>
      <c r="O286" s="7">
        <f t="shared" si="23"/>
        <v>0</v>
      </c>
      <c r="P286" s="6">
        <f t="shared" si="24"/>
        <v>0</v>
      </c>
    </row>
    <row r="287" spans="2:16" x14ac:dyDescent="0.2">
      <c r="B287" s="5"/>
      <c r="H287" s="3"/>
      <c r="I287" s="4">
        <v>1</v>
      </c>
      <c r="J287" s="4">
        <v>47.296399999999998</v>
      </c>
      <c r="K287" s="6">
        <f t="shared" si="20"/>
        <v>0.68021680216802172</v>
      </c>
      <c r="L287" s="6">
        <f t="shared" si="21"/>
        <v>34.706489069557364</v>
      </c>
      <c r="M287" s="6">
        <f t="shared" si="22"/>
        <v>0.31978319783197828</v>
      </c>
      <c r="N287" s="6">
        <f t="shared" si="22"/>
        <v>12.589910930442635</v>
      </c>
      <c r="O287" s="7">
        <f t="shared" si="23"/>
        <v>47.296399999999998</v>
      </c>
      <c r="P287" s="6">
        <f t="shared" si="24"/>
        <v>1</v>
      </c>
    </row>
    <row r="288" spans="2:16" x14ac:dyDescent="0.2">
      <c r="B288" s="5"/>
      <c r="H288" s="3"/>
      <c r="I288" s="4">
        <v>1</v>
      </c>
      <c r="J288" s="4">
        <v>50.9</v>
      </c>
      <c r="K288" s="6">
        <f t="shared" si="20"/>
        <v>0.68021680216802172</v>
      </c>
      <c r="L288" s="6">
        <f t="shared" si="21"/>
        <v>34.706489069557364</v>
      </c>
      <c r="M288" s="6">
        <f t="shared" si="22"/>
        <v>0.31978319783197828</v>
      </c>
      <c r="N288" s="6">
        <f t="shared" si="22"/>
        <v>16.193510930442635</v>
      </c>
      <c r="O288" s="7">
        <f t="shared" si="23"/>
        <v>50.9</v>
      </c>
      <c r="P288" s="6">
        <f t="shared" si="24"/>
        <v>1</v>
      </c>
    </row>
    <row r="289" spans="2:16" x14ac:dyDescent="0.2">
      <c r="B289" s="5"/>
      <c r="H289" s="3"/>
      <c r="I289" s="4">
        <v>0</v>
      </c>
      <c r="J289" s="4">
        <v>47.4</v>
      </c>
      <c r="K289" s="6">
        <f t="shared" si="20"/>
        <v>0.68021680216802172</v>
      </c>
      <c r="L289" s="6">
        <f t="shared" si="21"/>
        <v>34.706489069557364</v>
      </c>
      <c r="M289" s="6">
        <f t="shared" si="22"/>
        <v>-0.68021680216802172</v>
      </c>
      <c r="N289" s="6">
        <f t="shared" si="22"/>
        <v>12.693510930442635</v>
      </c>
      <c r="O289" s="7">
        <f t="shared" si="23"/>
        <v>0</v>
      </c>
      <c r="P289" s="6">
        <f t="shared" si="24"/>
        <v>0</v>
      </c>
    </row>
    <row r="290" spans="2:16" x14ac:dyDescent="0.2">
      <c r="B290" s="5"/>
      <c r="H290" s="3"/>
      <c r="I290" s="4">
        <v>1</v>
      </c>
      <c r="J290" s="4">
        <v>44.344000000000001</v>
      </c>
      <c r="K290" s="6">
        <f t="shared" si="20"/>
        <v>0.68021680216802172</v>
      </c>
      <c r="L290" s="6">
        <f t="shared" si="21"/>
        <v>34.706489069557364</v>
      </c>
      <c r="M290" s="6">
        <f t="shared" si="22"/>
        <v>0.31978319783197828</v>
      </c>
      <c r="N290" s="6">
        <f t="shared" si="22"/>
        <v>9.6375109304426374</v>
      </c>
      <c r="O290" s="7">
        <f t="shared" si="23"/>
        <v>44.344000000000001</v>
      </c>
      <c r="P290" s="6">
        <f t="shared" si="24"/>
        <v>1</v>
      </c>
    </row>
    <row r="291" spans="2:16" x14ac:dyDescent="0.2">
      <c r="B291" s="5"/>
      <c r="H291" s="3"/>
      <c r="I291" s="4">
        <v>0</v>
      </c>
      <c r="J291" s="4">
        <v>44.6</v>
      </c>
      <c r="K291" s="6">
        <f t="shared" si="20"/>
        <v>0.68021680216802172</v>
      </c>
      <c r="L291" s="6">
        <f t="shared" si="21"/>
        <v>34.706489069557364</v>
      </c>
      <c r="M291" s="6">
        <f t="shared" si="22"/>
        <v>-0.68021680216802172</v>
      </c>
      <c r="N291" s="6">
        <f t="shared" si="22"/>
        <v>9.8935109304426376</v>
      </c>
      <c r="O291" s="7">
        <f t="shared" si="23"/>
        <v>0</v>
      </c>
      <c r="P291" s="6">
        <f t="shared" si="24"/>
        <v>0</v>
      </c>
    </row>
    <row r="292" spans="2:16" x14ac:dyDescent="0.2">
      <c r="B292" s="5"/>
      <c r="H292" s="3"/>
      <c r="I292" s="4">
        <v>1</v>
      </c>
      <c r="J292" s="4">
        <v>50.2669</v>
      </c>
      <c r="K292" s="6">
        <f t="shared" si="20"/>
        <v>0.68021680216802172</v>
      </c>
      <c r="L292" s="6">
        <f t="shared" si="21"/>
        <v>34.706489069557364</v>
      </c>
      <c r="M292" s="6">
        <f t="shared" si="22"/>
        <v>0.31978319783197828</v>
      </c>
      <c r="N292" s="6">
        <f t="shared" si="22"/>
        <v>15.560410930442636</v>
      </c>
      <c r="O292" s="7">
        <f t="shared" si="23"/>
        <v>50.2669</v>
      </c>
      <c r="P292" s="6">
        <f t="shared" si="24"/>
        <v>1</v>
      </c>
    </row>
    <row r="293" spans="2:16" x14ac:dyDescent="0.2">
      <c r="B293" s="5"/>
      <c r="H293" s="3"/>
      <c r="I293" s="4">
        <v>0</v>
      </c>
      <c r="J293" s="4">
        <v>48.318800000000003</v>
      </c>
      <c r="K293" s="6">
        <f t="shared" si="20"/>
        <v>0.68021680216802172</v>
      </c>
      <c r="L293" s="6">
        <f t="shared" si="21"/>
        <v>34.706489069557364</v>
      </c>
      <c r="M293" s="6">
        <f t="shared" si="22"/>
        <v>-0.68021680216802172</v>
      </c>
      <c r="N293" s="6">
        <f t="shared" si="22"/>
        <v>13.612310930442639</v>
      </c>
      <c r="O293" s="7">
        <f t="shared" si="23"/>
        <v>0</v>
      </c>
      <c r="P293" s="6">
        <f t="shared" si="24"/>
        <v>0</v>
      </c>
    </row>
    <row r="294" spans="2:16" x14ac:dyDescent="0.2">
      <c r="B294" s="5"/>
      <c r="H294" s="3"/>
      <c r="I294" s="4">
        <v>0</v>
      </c>
      <c r="J294" s="4">
        <v>35.349400000000003</v>
      </c>
      <c r="K294" s="6">
        <f t="shared" si="20"/>
        <v>0.68021680216802172</v>
      </c>
      <c r="L294" s="6">
        <f t="shared" si="21"/>
        <v>34.706489069557364</v>
      </c>
      <c r="M294" s="6">
        <f t="shared" si="22"/>
        <v>-0.68021680216802172</v>
      </c>
      <c r="N294" s="6">
        <f t="shared" si="22"/>
        <v>0.64291093044263903</v>
      </c>
      <c r="O294" s="7">
        <f t="shared" si="23"/>
        <v>0</v>
      </c>
      <c r="P294" s="6">
        <f t="shared" si="24"/>
        <v>0</v>
      </c>
    </row>
    <row r="295" spans="2:16" x14ac:dyDescent="0.2">
      <c r="B295" s="5"/>
      <c r="H295" s="3"/>
      <c r="I295" s="4">
        <v>0</v>
      </c>
      <c r="J295" s="4">
        <v>47.408099999999997</v>
      </c>
      <c r="K295" s="6">
        <f t="shared" si="20"/>
        <v>0.68021680216802172</v>
      </c>
      <c r="L295" s="6">
        <f t="shared" si="21"/>
        <v>34.706489069557364</v>
      </c>
      <c r="M295" s="6">
        <f t="shared" si="22"/>
        <v>-0.68021680216802172</v>
      </c>
      <c r="N295" s="6">
        <f t="shared" si="22"/>
        <v>12.701610930442634</v>
      </c>
      <c r="O295" s="7">
        <f t="shared" si="23"/>
        <v>0</v>
      </c>
      <c r="P295" s="6">
        <f t="shared" si="24"/>
        <v>0</v>
      </c>
    </row>
    <row r="296" spans="2:16" x14ac:dyDescent="0.2">
      <c r="B296" s="5"/>
      <c r="H296" s="3"/>
      <c r="I296" s="4">
        <v>1</v>
      </c>
      <c r="J296" s="4">
        <v>46.624000000000002</v>
      </c>
      <c r="K296" s="6">
        <f t="shared" si="20"/>
        <v>0.68021680216802172</v>
      </c>
      <c r="L296" s="6">
        <f t="shared" si="21"/>
        <v>34.706489069557364</v>
      </c>
      <c r="M296" s="6">
        <f t="shared" si="22"/>
        <v>0.31978319783197828</v>
      </c>
      <c r="N296" s="6">
        <f t="shared" si="22"/>
        <v>11.917510930442639</v>
      </c>
      <c r="O296" s="7">
        <f t="shared" si="23"/>
        <v>46.624000000000002</v>
      </c>
      <c r="P296" s="6">
        <f t="shared" si="24"/>
        <v>1</v>
      </c>
    </row>
    <row r="297" spans="2:16" x14ac:dyDescent="0.2">
      <c r="B297" s="5"/>
      <c r="H297" s="3"/>
      <c r="I297" s="4">
        <v>0</v>
      </c>
      <c r="J297" s="4">
        <v>46.438699999999997</v>
      </c>
      <c r="K297" s="6">
        <f t="shared" si="20"/>
        <v>0.68021680216802172</v>
      </c>
      <c r="L297" s="6">
        <f t="shared" si="21"/>
        <v>34.706489069557364</v>
      </c>
      <c r="M297" s="6">
        <f t="shared" si="22"/>
        <v>-0.68021680216802172</v>
      </c>
      <c r="N297" s="6">
        <f t="shared" si="22"/>
        <v>11.732210930442633</v>
      </c>
      <c r="O297" s="7">
        <f t="shared" si="23"/>
        <v>0</v>
      </c>
      <c r="P297" s="6">
        <f t="shared" si="24"/>
        <v>0</v>
      </c>
    </row>
    <row r="298" spans="2:16" x14ac:dyDescent="0.2">
      <c r="B298" s="5"/>
      <c r="H298" s="3"/>
      <c r="I298" s="4">
        <v>0</v>
      </c>
      <c r="J298" s="4">
        <v>40.187600000000003</v>
      </c>
      <c r="K298" s="6">
        <f t="shared" si="20"/>
        <v>0.68021680216802172</v>
      </c>
      <c r="L298" s="6">
        <f t="shared" si="21"/>
        <v>34.706489069557364</v>
      </c>
      <c r="M298" s="6">
        <f t="shared" si="22"/>
        <v>-0.68021680216802172</v>
      </c>
      <c r="N298" s="6">
        <f t="shared" si="22"/>
        <v>5.4811109304426395</v>
      </c>
      <c r="O298" s="7">
        <f t="shared" si="23"/>
        <v>0</v>
      </c>
      <c r="P298" s="6">
        <f t="shared" si="24"/>
        <v>0</v>
      </c>
    </row>
    <row r="299" spans="2:16" x14ac:dyDescent="0.2">
      <c r="B299" s="5"/>
      <c r="H299" s="3"/>
      <c r="I299" s="4">
        <v>1</v>
      </c>
      <c r="J299" s="4">
        <v>40.887300000000003</v>
      </c>
      <c r="K299" s="6">
        <f t="shared" si="20"/>
        <v>0.68021680216802172</v>
      </c>
      <c r="L299" s="6">
        <f t="shared" si="21"/>
        <v>34.706489069557364</v>
      </c>
      <c r="M299" s="6">
        <f t="shared" si="22"/>
        <v>0.31978319783197828</v>
      </c>
      <c r="N299" s="6">
        <f t="shared" si="22"/>
        <v>6.1808109304426395</v>
      </c>
      <c r="O299" s="7">
        <f t="shared" si="23"/>
        <v>40.887300000000003</v>
      </c>
      <c r="P299" s="6">
        <f t="shared" si="24"/>
        <v>1</v>
      </c>
    </row>
    <row r="300" spans="2:16" x14ac:dyDescent="0.2">
      <c r="B300" s="5"/>
      <c r="H300" s="3"/>
      <c r="I300" s="4">
        <v>0</v>
      </c>
      <c r="J300" s="4">
        <v>35.799999999999997</v>
      </c>
      <c r="K300" s="6">
        <f t="shared" si="20"/>
        <v>0.68021680216802172</v>
      </c>
      <c r="L300" s="6">
        <f t="shared" si="21"/>
        <v>34.706489069557364</v>
      </c>
      <c r="M300" s="6">
        <f t="shared" si="22"/>
        <v>-0.68021680216802172</v>
      </c>
      <c r="N300" s="6">
        <f t="shared" si="22"/>
        <v>1.0935109304426334</v>
      </c>
      <c r="O300" s="7">
        <f t="shared" si="23"/>
        <v>0</v>
      </c>
      <c r="P300" s="6">
        <f t="shared" si="24"/>
        <v>0</v>
      </c>
    </row>
    <row r="301" spans="2:16" x14ac:dyDescent="0.2">
      <c r="B301" s="5"/>
      <c r="H301" s="3"/>
      <c r="I301" s="4">
        <v>1</v>
      </c>
      <c r="J301" s="4">
        <v>35.731099999999998</v>
      </c>
      <c r="K301" s="6">
        <f t="shared" si="20"/>
        <v>0.68021680216802172</v>
      </c>
      <c r="L301" s="6">
        <f t="shared" si="21"/>
        <v>34.706489069557364</v>
      </c>
      <c r="M301" s="6">
        <f t="shared" si="22"/>
        <v>0.31978319783197828</v>
      </c>
      <c r="N301" s="6">
        <f t="shared" si="22"/>
        <v>1.0246109304426341</v>
      </c>
      <c r="O301" s="7">
        <f t="shared" si="23"/>
        <v>35.731099999999998</v>
      </c>
      <c r="P301" s="6">
        <f t="shared" si="24"/>
        <v>1</v>
      </c>
    </row>
    <row r="302" spans="2:16" x14ac:dyDescent="0.2">
      <c r="B302" s="5"/>
      <c r="H302" s="3"/>
      <c r="I302" s="4">
        <v>1</v>
      </c>
      <c r="J302" s="4">
        <v>35.9</v>
      </c>
      <c r="K302" s="6">
        <f t="shared" si="20"/>
        <v>0.68021680216802172</v>
      </c>
      <c r="L302" s="6">
        <f t="shared" si="21"/>
        <v>34.706489069557364</v>
      </c>
      <c r="M302" s="6">
        <f t="shared" si="22"/>
        <v>0.31978319783197828</v>
      </c>
      <c r="N302" s="6">
        <f t="shared" si="22"/>
        <v>1.1935109304426348</v>
      </c>
      <c r="O302" s="7">
        <f t="shared" si="23"/>
        <v>35.9</v>
      </c>
      <c r="P302" s="6">
        <f t="shared" si="24"/>
        <v>1</v>
      </c>
    </row>
    <row r="303" spans="2:16" x14ac:dyDescent="0.2">
      <c r="B303" s="5"/>
      <c r="H303" s="3"/>
      <c r="I303" s="4">
        <v>1</v>
      </c>
      <c r="J303" s="4">
        <v>34.9</v>
      </c>
      <c r="K303" s="6">
        <f t="shared" si="20"/>
        <v>0.68021680216802172</v>
      </c>
      <c r="L303" s="6">
        <f t="shared" si="21"/>
        <v>34.706489069557364</v>
      </c>
      <c r="M303" s="6">
        <f t="shared" si="22"/>
        <v>0.31978319783197828</v>
      </c>
      <c r="N303" s="6">
        <f t="shared" si="22"/>
        <v>0.19351093044263479</v>
      </c>
      <c r="O303" s="7">
        <f t="shared" si="23"/>
        <v>34.9</v>
      </c>
      <c r="P303" s="6">
        <f t="shared" si="24"/>
        <v>1</v>
      </c>
    </row>
    <row r="304" spans="2:16" x14ac:dyDescent="0.2">
      <c r="B304" s="5"/>
      <c r="H304" s="3"/>
      <c r="I304" s="4">
        <v>1</v>
      </c>
      <c r="J304" s="4">
        <v>33.9</v>
      </c>
      <c r="K304" s="6">
        <f t="shared" si="20"/>
        <v>0.68021680216802172</v>
      </c>
      <c r="L304" s="6">
        <f t="shared" si="21"/>
        <v>34.706489069557364</v>
      </c>
      <c r="M304" s="6">
        <f t="shared" si="22"/>
        <v>0.31978319783197828</v>
      </c>
      <c r="N304" s="6">
        <f t="shared" si="22"/>
        <v>-0.80648906955736521</v>
      </c>
      <c r="O304" s="7">
        <f t="shared" si="23"/>
        <v>33.9</v>
      </c>
      <c r="P304" s="6">
        <f t="shared" si="24"/>
        <v>1</v>
      </c>
    </row>
    <row r="305" spans="2:16" x14ac:dyDescent="0.2">
      <c r="B305" s="5"/>
      <c r="H305" s="3"/>
      <c r="I305" s="4">
        <v>1</v>
      </c>
      <c r="J305" s="4">
        <v>34.6</v>
      </c>
      <c r="K305" s="6">
        <f t="shared" si="20"/>
        <v>0.68021680216802172</v>
      </c>
      <c r="L305" s="6">
        <f t="shared" si="21"/>
        <v>34.706489069557364</v>
      </c>
      <c r="M305" s="6">
        <f t="shared" si="22"/>
        <v>0.31978319783197828</v>
      </c>
      <c r="N305" s="6">
        <f t="shared" si="22"/>
        <v>-0.10648906955736237</v>
      </c>
      <c r="O305" s="7">
        <f t="shared" si="23"/>
        <v>34.6</v>
      </c>
      <c r="P305" s="6">
        <f t="shared" si="24"/>
        <v>1</v>
      </c>
    </row>
    <row r="306" spans="2:16" x14ac:dyDescent="0.2">
      <c r="B306" s="5"/>
      <c r="H306" s="3"/>
      <c r="I306" s="4">
        <v>1</v>
      </c>
      <c r="J306" s="4">
        <v>26.6722</v>
      </c>
      <c r="K306" s="6">
        <f t="shared" si="20"/>
        <v>0.68021680216802172</v>
      </c>
      <c r="L306" s="6">
        <f t="shared" si="21"/>
        <v>34.706489069557364</v>
      </c>
      <c r="M306" s="6">
        <f t="shared" si="22"/>
        <v>0.31978319783197828</v>
      </c>
      <c r="N306" s="6">
        <f t="shared" si="22"/>
        <v>-8.0342890695573637</v>
      </c>
      <c r="O306" s="7">
        <f t="shared" si="23"/>
        <v>26.6722</v>
      </c>
      <c r="P306" s="6">
        <f t="shared" si="24"/>
        <v>1</v>
      </c>
    </row>
    <row r="307" spans="2:16" x14ac:dyDescent="0.2">
      <c r="B307" s="5"/>
      <c r="H307" s="3"/>
      <c r="I307" s="4">
        <v>1</v>
      </c>
      <c r="J307" s="4">
        <v>29.2</v>
      </c>
      <c r="K307" s="6">
        <f t="shared" si="20"/>
        <v>0.68021680216802172</v>
      </c>
      <c r="L307" s="6">
        <f t="shared" si="21"/>
        <v>34.706489069557364</v>
      </c>
      <c r="M307" s="6">
        <f t="shared" si="22"/>
        <v>0.31978319783197828</v>
      </c>
      <c r="N307" s="6">
        <f t="shared" si="22"/>
        <v>-5.5064890695573645</v>
      </c>
      <c r="O307" s="7">
        <f t="shared" si="23"/>
        <v>29.2</v>
      </c>
      <c r="P307" s="6">
        <f t="shared" si="24"/>
        <v>1</v>
      </c>
    </row>
    <row r="308" spans="2:16" x14ac:dyDescent="0.2">
      <c r="B308" s="5"/>
      <c r="H308" s="3"/>
      <c r="I308" s="4">
        <v>1</v>
      </c>
      <c r="J308" s="4">
        <v>23.9</v>
      </c>
      <c r="K308" s="6">
        <f t="shared" si="20"/>
        <v>0.68021680216802172</v>
      </c>
      <c r="L308" s="6">
        <f t="shared" si="21"/>
        <v>34.706489069557364</v>
      </c>
      <c r="M308" s="6">
        <f t="shared" si="22"/>
        <v>0.31978319783197828</v>
      </c>
      <c r="N308" s="6">
        <f t="shared" si="22"/>
        <v>-10.806489069557365</v>
      </c>
      <c r="O308" s="7">
        <f t="shared" si="23"/>
        <v>23.9</v>
      </c>
      <c r="P308" s="6">
        <f t="shared" si="24"/>
        <v>1</v>
      </c>
    </row>
    <row r="309" spans="2:16" x14ac:dyDescent="0.2">
      <c r="B309" s="5"/>
      <c r="H309" s="3"/>
      <c r="I309" s="4">
        <v>1</v>
      </c>
      <c r="J309" s="4">
        <v>24.7</v>
      </c>
      <c r="K309" s="6">
        <f t="shared" si="20"/>
        <v>0.68021680216802172</v>
      </c>
      <c r="L309" s="6">
        <f t="shared" si="21"/>
        <v>34.706489069557364</v>
      </c>
      <c r="M309" s="6">
        <f t="shared" si="22"/>
        <v>0.31978319783197828</v>
      </c>
      <c r="N309" s="6">
        <f t="shared" si="22"/>
        <v>-10.006489069557365</v>
      </c>
      <c r="O309" s="7">
        <f t="shared" si="23"/>
        <v>24.7</v>
      </c>
      <c r="P309" s="6">
        <f t="shared" si="24"/>
        <v>1</v>
      </c>
    </row>
    <row r="310" spans="2:16" x14ac:dyDescent="0.2">
      <c r="B310" s="5"/>
      <c r="H310" s="3"/>
      <c r="I310" s="4">
        <v>1</v>
      </c>
      <c r="J310" s="4">
        <v>23.4</v>
      </c>
      <c r="K310" s="6">
        <f t="shared" si="20"/>
        <v>0.68021680216802172</v>
      </c>
      <c r="L310" s="6">
        <f t="shared" si="21"/>
        <v>34.706489069557364</v>
      </c>
      <c r="M310" s="6">
        <f t="shared" si="22"/>
        <v>0.31978319783197828</v>
      </c>
      <c r="N310" s="6">
        <f t="shared" si="22"/>
        <v>-11.306489069557365</v>
      </c>
      <c r="O310" s="7">
        <f t="shared" si="23"/>
        <v>23.4</v>
      </c>
      <c r="P310" s="6">
        <f t="shared" si="24"/>
        <v>1</v>
      </c>
    </row>
    <row r="311" spans="2:16" x14ac:dyDescent="0.2">
      <c r="B311" s="5"/>
      <c r="H311" s="3"/>
      <c r="I311" s="4">
        <v>1</v>
      </c>
      <c r="J311" s="4">
        <v>29</v>
      </c>
      <c r="K311" s="6">
        <f t="shared" si="20"/>
        <v>0.68021680216802172</v>
      </c>
      <c r="L311" s="6">
        <f t="shared" si="21"/>
        <v>34.706489069557364</v>
      </c>
      <c r="M311" s="6">
        <f t="shared" si="22"/>
        <v>0.31978319783197828</v>
      </c>
      <c r="N311" s="6">
        <f t="shared" si="22"/>
        <v>-5.7064890695573638</v>
      </c>
      <c r="O311" s="7">
        <f t="shared" si="23"/>
        <v>29</v>
      </c>
      <c r="P311" s="6">
        <f t="shared" si="24"/>
        <v>1</v>
      </c>
    </row>
    <row r="312" spans="2:16" x14ac:dyDescent="0.2">
      <c r="B312" s="5"/>
      <c r="H312" s="3"/>
      <c r="I312" s="4">
        <v>1</v>
      </c>
      <c r="J312" s="4">
        <v>24.8202</v>
      </c>
      <c r="K312" s="6">
        <f t="shared" si="20"/>
        <v>0.68021680216802172</v>
      </c>
      <c r="L312" s="6">
        <f t="shared" si="21"/>
        <v>34.706489069557364</v>
      </c>
      <c r="M312" s="6">
        <f t="shared" si="22"/>
        <v>0.31978319783197828</v>
      </c>
      <c r="N312" s="6">
        <f t="shared" si="22"/>
        <v>-9.886289069557364</v>
      </c>
      <c r="O312" s="7">
        <f t="shared" si="23"/>
        <v>24.8202</v>
      </c>
      <c r="P312" s="6">
        <f t="shared" si="24"/>
        <v>1</v>
      </c>
    </row>
    <row r="313" spans="2:16" x14ac:dyDescent="0.2">
      <c r="B313" s="5"/>
      <c r="H313" s="3"/>
      <c r="I313" s="4">
        <v>0</v>
      </c>
      <c r="J313" s="4">
        <v>42.936300000000003</v>
      </c>
      <c r="K313" s="6">
        <f t="shared" si="20"/>
        <v>0.68021680216802172</v>
      </c>
      <c r="L313" s="6">
        <f t="shared" si="21"/>
        <v>34.706489069557364</v>
      </c>
      <c r="M313" s="6">
        <f t="shared" si="22"/>
        <v>-0.68021680216802172</v>
      </c>
      <c r="N313" s="6">
        <f t="shared" si="22"/>
        <v>8.229810930442639</v>
      </c>
      <c r="O313" s="7">
        <f t="shared" si="23"/>
        <v>0</v>
      </c>
      <c r="P313" s="6">
        <f t="shared" si="24"/>
        <v>0</v>
      </c>
    </row>
    <row r="314" spans="2:16" x14ac:dyDescent="0.2">
      <c r="B314" s="5"/>
      <c r="H314" s="3"/>
      <c r="I314" s="4">
        <v>0</v>
      </c>
      <c r="J314" s="4">
        <v>42.457900000000002</v>
      </c>
      <c r="K314" s="6">
        <f t="shared" si="20"/>
        <v>0.68021680216802172</v>
      </c>
      <c r="L314" s="6">
        <f t="shared" si="21"/>
        <v>34.706489069557364</v>
      </c>
      <c r="M314" s="6">
        <f t="shared" si="22"/>
        <v>-0.68021680216802172</v>
      </c>
      <c r="N314" s="6">
        <f t="shared" si="22"/>
        <v>7.7514109304426384</v>
      </c>
      <c r="O314" s="7">
        <f t="shared" si="23"/>
        <v>0</v>
      </c>
      <c r="P314" s="6">
        <f t="shared" si="24"/>
        <v>0</v>
      </c>
    </row>
    <row r="315" spans="2:16" x14ac:dyDescent="0.2">
      <c r="B315" s="5"/>
      <c r="H315" s="3"/>
      <c r="I315" s="4">
        <v>1</v>
      </c>
      <c r="J315" s="4">
        <v>34.9</v>
      </c>
      <c r="K315" s="6">
        <f t="shared" si="20"/>
        <v>0.68021680216802172</v>
      </c>
      <c r="L315" s="6">
        <f t="shared" si="21"/>
        <v>34.706489069557364</v>
      </c>
      <c r="M315" s="6">
        <f t="shared" si="22"/>
        <v>0.31978319783197828</v>
      </c>
      <c r="N315" s="6">
        <f t="shared" si="22"/>
        <v>0.19351093044263479</v>
      </c>
      <c r="O315" s="7">
        <f t="shared" si="23"/>
        <v>34.9</v>
      </c>
      <c r="P315" s="6">
        <f t="shared" si="24"/>
        <v>1</v>
      </c>
    </row>
    <row r="316" spans="2:16" x14ac:dyDescent="0.2">
      <c r="B316" s="5"/>
      <c r="H316" s="3"/>
      <c r="I316" s="4">
        <v>0</v>
      </c>
      <c r="J316" s="4">
        <v>38.876899999999999</v>
      </c>
      <c r="K316" s="6">
        <f t="shared" si="20"/>
        <v>0.68021680216802172</v>
      </c>
      <c r="L316" s="6">
        <f t="shared" si="21"/>
        <v>34.706489069557364</v>
      </c>
      <c r="M316" s="6">
        <f t="shared" si="22"/>
        <v>-0.68021680216802172</v>
      </c>
      <c r="N316" s="6">
        <f t="shared" si="22"/>
        <v>4.1704109304426353</v>
      </c>
      <c r="O316" s="7">
        <f t="shared" si="23"/>
        <v>0</v>
      </c>
      <c r="P316" s="6">
        <f t="shared" si="24"/>
        <v>0</v>
      </c>
    </row>
    <row r="317" spans="2:16" x14ac:dyDescent="0.2">
      <c r="B317" s="5"/>
      <c r="H317" s="3"/>
      <c r="I317" s="4">
        <v>0</v>
      </c>
      <c r="J317" s="4">
        <v>40.370600000000003</v>
      </c>
      <c r="K317" s="6">
        <f t="shared" si="20"/>
        <v>0.68021680216802172</v>
      </c>
      <c r="L317" s="6">
        <f t="shared" si="21"/>
        <v>34.706489069557364</v>
      </c>
      <c r="M317" s="6">
        <f t="shared" si="22"/>
        <v>-0.68021680216802172</v>
      </c>
      <c r="N317" s="6">
        <f t="shared" si="22"/>
        <v>5.6641109304426394</v>
      </c>
      <c r="O317" s="7">
        <f t="shared" si="23"/>
        <v>0</v>
      </c>
      <c r="P317" s="6">
        <f t="shared" si="24"/>
        <v>0</v>
      </c>
    </row>
    <row r="318" spans="2:16" x14ac:dyDescent="0.2">
      <c r="B318" s="5"/>
      <c r="H318" s="3"/>
      <c r="I318" s="4">
        <v>0</v>
      </c>
      <c r="J318" s="4">
        <v>30.6</v>
      </c>
      <c r="K318" s="6">
        <f t="shared" si="20"/>
        <v>0.68021680216802172</v>
      </c>
      <c r="L318" s="6">
        <f t="shared" si="21"/>
        <v>34.706489069557364</v>
      </c>
      <c r="M318" s="6">
        <f t="shared" si="22"/>
        <v>-0.68021680216802172</v>
      </c>
      <c r="N318" s="6">
        <f t="shared" si="22"/>
        <v>-4.1064890695573624</v>
      </c>
      <c r="O318" s="7">
        <f t="shared" si="23"/>
        <v>0</v>
      </c>
      <c r="P318" s="6">
        <f t="shared" si="24"/>
        <v>0</v>
      </c>
    </row>
    <row r="319" spans="2:16" x14ac:dyDescent="0.2">
      <c r="B319" s="5"/>
      <c r="H319" s="3"/>
      <c r="I319" s="4">
        <v>1</v>
      </c>
      <c r="J319" s="4">
        <v>31.1</v>
      </c>
      <c r="K319" s="6">
        <f t="shared" si="20"/>
        <v>0.68021680216802172</v>
      </c>
      <c r="L319" s="6">
        <f t="shared" si="21"/>
        <v>34.706489069557364</v>
      </c>
      <c r="M319" s="6">
        <f t="shared" si="22"/>
        <v>0.31978319783197828</v>
      </c>
      <c r="N319" s="6">
        <f t="shared" si="22"/>
        <v>-3.6064890695573624</v>
      </c>
      <c r="O319" s="7">
        <f t="shared" si="23"/>
        <v>31.1</v>
      </c>
      <c r="P319" s="6">
        <f t="shared" si="24"/>
        <v>1</v>
      </c>
    </row>
    <row r="320" spans="2:16" x14ac:dyDescent="0.2">
      <c r="B320" s="5"/>
      <c r="H320" s="3"/>
      <c r="I320" s="4">
        <v>1</v>
      </c>
      <c r="J320" s="4">
        <v>47.9</v>
      </c>
      <c r="K320" s="6">
        <f t="shared" si="20"/>
        <v>0.68021680216802172</v>
      </c>
      <c r="L320" s="6">
        <f t="shared" si="21"/>
        <v>34.706489069557364</v>
      </c>
      <c r="M320" s="6">
        <f t="shared" si="22"/>
        <v>0.31978319783197828</v>
      </c>
      <c r="N320" s="6">
        <f t="shared" si="22"/>
        <v>13.193510930442635</v>
      </c>
      <c r="O320" s="7">
        <f t="shared" si="23"/>
        <v>47.9</v>
      </c>
      <c r="P320" s="6">
        <f t="shared" si="24"/>
        <v>1</v>
      </c>
    </row>
    <row r="321" spans="2:16" x14ac:dyDescent="0.2">
      <c r="B321" s="5"/>
      <c r="H321" s="3"/>
      <c r="I321" s="4">
        <v>0</v>
      </c>
      <c r="J321" s="4">
        <v>48.9</v>
      </c>
      <c r="K321" s="6">
        <f t="shared" si="20"/>
        <v>0.68021680216802172</v>
      </c>
      <c r="L321" s="6">
        <f t="shared" si="21"/>
        <v>34.706489069557364</v>
      </c>
      <c r="M321" s="6">
        <f t="shared" si="22"/>
        <v>-0.68021680216802172</v>
      </c>
      <c r="N321" s="6">
        <f t="shared" si="22"/>
        <v>14.193510930442635</v>
      </c>
      <c r="O321" s="7">
        <f t="shared" si="23"/>
        <v>0</v>
      </c>
      <c r="P321" s="6">
        <f t="shared" si="24"/>
        <v>0</v>
      </c>
    </row>
    <row r="322" spans="2:16" x14ac:dyDescent="0.2">
      <c r="B322" s="5"/>
      <c r="H322" s="3"/>
      <c r="I322" s="4">
        <v>1</v>
      </c>
      <c r="J322" s="4">
        <v>42.8</v>
      </c>
      <c r="K322" s="6">
        <f t="shared" si="20"/>
        <v>0.68021680216802172</v>
      </c>
      <c r="L322" s="6">
        <f t="shared" si="21"/>
        <v>34.706489069557364</v>
      </c>
      <c r="M322" s="6">
        <f t="shared" si="22"/>
        <v>0.31978319783197828</v>
      </c>
      <c r="N322" s="6">
        <f t="shared" si="22"/>
        <v>8.0935109304426334</v>
      </c>
      <c r="O322" s="7">
        <f t="shared" si="23"/>
        <v>42.8</v>
      </c>
      <c r="P322" s="6">
        <f t="shared" si="24"/>
        <v>1</v>
      </c>
    </row>
    <row r="323" spans="2:16" x14ac:dyDescent="0.2">
      <c r="B323" s="5"/>
      <c r="H323" s="3"/>
      <c r="I323" s="4">
        <v>1</v>
      </c>
      <c r="J323" s="4">
        <v>46.9</v>
      </c>
      <c r="K323" s="6">
        <f t="shared" si="20"/>
        <v>0.68021680216802172</v>
      </c>
      <c r="L323" s="6">
        <f t="shared" si="21"/>
        <v>34.706489069557364</v>
      </c>
      <c r="M323" s="6">
        <f t="shared" si="22"/>
        <v>0.31978319783197828</v>
      </c>
      <c r="N323" s="6">
        <f t="shared" si="22"/>
        <v>12.193510930442635</v>
      </c>
      <c r="O323" s="7">
        <f t="shared" si="23"/>
        <v>46.9</v>
      </c>
      <c r="P323" s="6">
        <f t="shared" si="24"/>
        <v>1</v>
      </c>
    </row>
    <row r="324" spans="2:16" x14ac:dyDescent="0.2">
      <c r="B324" s="5"/>
      <c r="H324" s="3"/>
      <c r="I324" s="4">
        <v>1</v>
      </c>
      <c r="J324" s="4">
        <v>42.6</v>
      </c>
      <c r="K324" s="6">
        <f t="shared" si="20"/>
        <v>0.68021680216802172</v>
      </c>
      <c r="L324" s="6">
        <f t="shared" si="21"/>
        <v>34.706489069557364</v>
      </c>
      <c r="M324" s="6">
        <f t="shared" si="22"/>
        <v>0.31978319783197828</v>
      </c>
      <c r="N324" s="6">
        <f t="shared" si="22"/>
        <v>7.8935109304426376</v>
      </c>
      <c r="O324" s="7">
        <f t="shared" si="23"/>
        <v>42.6</v>
      </c>
      <c r="P324" s="6">
        <f t="shared" si="24"/>
        <v>1</v>
      </c>
    </row>
    <row r="325" spans="2:16" x14ac:dyDescent="0.2">
      <c r="B325" s="5"/>
      <c r="H325" s="3"/>
      <c r="I325" s="4">
        <v>1</v>
      </c>
      <c r="J325" s="4">
        <v>46.8</v>
      </c>
      <c r="K325" s="6">
        <f t="shared" ref="K325:K388" si="25">AVERAGE($I$4:$I$1110)</f>
        <v>0.68021680216802172</v>
      </c>
      <c r="L325" s="6">
        <f t="shared" ref="L325:L388" si="26">AVERAGE($J$4:$J$1110)</f>
        <v>34.706489069557364</v>
      </c>
      <c r="M325" s="6">
        <f t="shared" ref="M325:N388" si="27">I325-K325</f>
        <v>0.31978319783197828</v>
      </c>
      <c r="N325" s="6">
        <f t="shared" si="27"/>
        <v>12.093510930442633</v>
      </c>
      <c r="O325" s="7">
        <f t="shared" ref="O325:O388" si="28">I325*J325</f>
        <v>46.8</v>
      </c>
      <c r="P325" s="6">
        <f t="shared" ref="P325:P388" si="29">I325^2</f>
        <v>1</v>
      </c>
    </row>
    <row r="326" spans="2:16" x14ac:dyDescent="0.2">
      <c r="B326" s="5"/>
      <c r="H326" s="3"/>
      <c r="I326" s="4">
        <v>1</v>
      </c>
      <c r="J326" s="4">
        <v>40.299999999999997</v>
      </c>
      <c r="K326" s="6">
        <f t="shared" si="25"/>
        <v>0.68021680216802172</v>
      </c>
      <c r="L326" s="6">
        <f t="shared" si="26"/>
        <v>34.706489069557364</v>
      </c>
      <c r="M326" s="6">
        <f t="shared" si="27"/>
        <v>0.31978319783197828</v>
      </c>
      <c r="N326" s="6">
        <f t="shared" si="27"/>
        <v>5.5935109304426334</v>
      </c>
      <c r="O326" s="7">
        <f t="shared" si="28"/>
        <v>40.299999999999997</v>
      </c>
      <c r="P326" s="6">
        <f t="shared" si="29"/>
        <v>1</v>
      </c>
    </row>
    <row r="327" spans="2:16" x14ac:dyDescent="0.2">
      <c r="B327" s="5"/>
      <c r="H327" s="3"/>
      <c r="I327" s="4">
        <v>1</v>
      </c>
      <c r="J327" s="4">
        <v>41.2</v>
      </c>
      <c r="K327" s="6">
        <f t="shared" si="25"/>
        <v>0.68021680216802172</v>
      </c>
      <c r="L327" s="6">
        <f t="shared" si="26"/>
        <v>34.706489069557364</v>
      </c>
      <c r="M327" s="6">
        <f t="shared" si="27"/>
        <v>0.31978319783197828</v>
      </c>
      <c r="N327" s="6">
        <f t="shared" si="27"/>
        <v>6.4935109304426391</v>
      </c>
      <c r="O327" s="7">
        <f t="shared" si="28"/>
        <v>41.2</v>
      </c>
      <c r="P327" s="6">
        <f t="shared" si="29"/>
        <v>1</v>
      </c>
    </row>
    <row r="328" spans="2:16" x14ac:dyDescent="0.2">
      <c r="B328" s="5"/>
      <c r="H328" s="3"/>
      <c r="I328" s="4">
        <v>1</v>
      </c>
      <c r="J328" s="4">
        <v>35.6</v>
      </c>
      <c r="K328" s="6">
        <f t="shared" si="25"/>
        <v>0.68021680216802172</v>
      </c>
      <c r="L328" s="6">
        <f t="shared" si="26"/>
        <v>34.706489069557364</v>
      </c>
      <c r="M328" s="6">
        <f t="shared" si="27"/>
        <v>0.31978319783197828</v>
      </c>
      <c r="N328" s="6">
        <f t="shared" si="27"/>
        <v>0.89351093044263763</v>
      </c>
      <c r="O328" s="7">
        <f t="shared" si="28"/>
        <v>35.6</v>
      </c>
      <c r="P328" s="6">
        <f t="shared" si="29"/>
        <v>1</v>
      </c>
    </row>
    <row r="329" spans="2:16" x14ac:dyDescent="0.2">
      <c r="B329" s="5"/>
      <c r="H329" s="3"/>
      <c r="I329" s="4">
        <v>1</v>
      </c>
      <c r="J329" s="4">
        <v>31</v>
      </c>
      <c r="K329" s="6">
        <f t="shared" si="25"/>
        <v>0.68021680216802172</v>
      </c>
      <c r="L329" s="6">
        <f t="shared" si="26"/>
        <v>34.706489069557364</v>
      </c>
      <c r="M329" s="6">
        <f t="shared" si="27"/>
        <v>0.31978319783197828</v>
      </c>
      <c r="N329" s="6">
        <f t="shared" si="27"/>
        <v>-3.7064890695573638</v>
      </c>
      <c r="O329" s="7">
        <f t="shared" si="28"/>
        <v>31</v>
      </c>
      <c r="P329" s="6">
        <f t="shared" si="29"/>
        <v>1</v>
      </c>
    </row>
    <row r="330" spans="2:16" x14ac:dyDescent="0.2">
      <c r="B330" s="5"/>
      <c r="H330" s="3"/>
      <c r="I330" s="4">
        <v>1</v>
      </c>
      <c r="J330" s="4">
        <v>24.2</v>
      </c>
      <c r="K330" s="6">
        <f t="shared" si="25"/>
        <v>0.68021680216802172</v>
      </c>
      <c r="L330" s="6">
        <f t="shared" si="26"/>
        <v>34.706489069557364</v>
      </c>
      <c r="M330" s="6">
        <f t="shared" si="27"/>
        <v>0.31978319783197828</v>
      </c>
      <c r="N330" s="6">
        <f t="shared" si="27"/>
        <v>-10.506489069557365</v>
      </c>
      <c r="O330" s="7">
        <f t="shared" si="28"/>
        <v>24.2</v>
      </c>
      <c r="P330" s="6">
        <f t="shared" si="29"/>
        <v>1</v>
      </c>
    </row>
    <row r="331" spans="2:16" x14ac:dyDescent="0.2">
      <c r="B331" s="5"/>
      <c r="H331" s="3"/>
      <c r="I331" s="4">
        <v>1</v>
      </c>
      <c r="J331" s="4">
        <v>24.2</v>
      </c>
      <c r="K331" s="6">
        <f t="shared" si="25"/>
        <v>0.68021680216802172</v>
      </c>
      <c r="L331" s="6">
        <f t="shared" si="26"/>
        <v>34.706489069557364</v>
      </c>
      <c r="M331" s="6">
        <f t="shared" si="27"/>
        <v>0.31978319783197828</v>
      </c>
      <c r="N331" s="6">
        <f t="shared" si="27"/>
        <v>-10.506489069557365</v>
      </c>
      <c r="O331" s="7">
        <f t="shared" si="28"/>
        <v>24.2</v>
      </c>
      <c r="P331" s="6">
        <f t="shared" si="29"/>
        <v>1</v>
      </c>
    </row>
    <row r="332" spans="2:16" x14ac:dyDescent="0.2">
      <c r="B332" s="5"/>
      <c r="H332" s="3"/>
      <c r="I332" s="4">
        <v>1</v>
      </c>
      <c r="J332" s="4">
        <v>37.1</v>
      </c>
      <c r="K332" s="6">
        <f t="shared" si="25"/>
        <v>0.68021680216802172</v>
      </c>
      <c r="L332" s="6">
        <f t="shared" si="26"/>
        <v>34.706489069557364</v>
      </c>
      <c r="M332" s="6">
        <f t="shared" si="27"/>
        <v>0.31978319783197828</v>
      </c>
      <c r="N332" s="6">
        <f t="shared" si="27"/>
        <v>2.3935109304426376</v>
      </c>
      <c r="O332" s="7">
        <f t="shared" si="28"/>
        <v>37.1</v>
      </c>
      <c r="P332" s="6">
        <f t="shared" si="29"/>
        <v>1</v>
      </c>
    </row>
    <row r="333" spans="2:16" x14ac:dyDescent="0.2">
      <c r="B333" s="5"/>
      <c r="H333" s="3"/>
      <c r="I333" s="4">
        <v>0</v>
      </c>
      <c r="J333" s="4">
        <v>41.113199999999999</v>
      </c>
      <c r="K333" s="6">
        <f t="shared" si="25"/>
        <v>0.68021680216802172</v>
      </c>
      <c r="L333" s="6">
        <f t="shared" si="26"/>
        <v>34.706489069557364</v>
      </c>
      <c r="M333" s="6">
        <f t="shared" si="27"/>
        <v>-0.68021680216802172</v>
      </c>
      <c r="N333" s="6">
        <f t="shared" si="27"/>
        <v>6.4067109304426353</v>
      </c>
      <c r="O333" s="7">
        <f t="shared" si="28"/>
        <v>0</v>
      </c>
      <c r="P333" s="6">
        <f t="shared" si="29"/>
        <v>0</v>
      </c>
    </row>
    <row r="334" spans="2:16" x14ac:dyDescent="0.2">
      <c r="B334" s="5"/>
      <c r="H334" s="3"/>
      <c r="I334" s="4">
        <v>1</v>
      </c>
      <c r="J334" s="4">
        <v>38.462699999999998</v>
      </c>
      <c r="K334" s="6">
        <f t="shared" si="25"/>
        <v>0.68021680216802172</v>
      </c>
      <c r="L334" s="6">
        <f t="shared" si="26"/>
        <v>34.706489069557364</v>
      </c>
      <c r="M334" s="6">
        <f t="shared" si="27"/>
        <v>0.31978319783197828</v>
      </c>
      <c r="N334" s="6">
        <f t="shared" si="27"/>
        <v>3.7562109304426343</v>
      </c>
      <c r="O334" s="7">
        <f t="shared" si="28"/>
        <v>38.462699999999998</v>
      </c>
      <c r="P334" s="6">
        <f t="shared" si="29"/>
        <v>1</v>
      </c>
    </row>
    <row r="335" spans="2:16" x14ac:dyDescent="0.2">
      <c r="B335" s="5"/>
      <c r="H335" s="3"/>
      <c r="I335" s="4">
        <v>0</v>
      </c>
      <c r="J335" s="4">
        <v>43.1</v>
      </c>
      <c r="K335" s="6">
        <f t="shared" si="25"/>
        <v>0.68021680216802172</v>
      </c>
      <c r="L335" s="6">
        <f t="shared" si="26"/>
        <v>34.706489069557364</v>
      </c>
      <c r="M335" s="6">
        <f t="shared" si="27"/>
        <v>-0.68021680216802172</v>
      </c>
      <c r="N335" s="6">
        <f t="shared" si="27"/>
        <v>8.3935109304426376</v>
      </c>
      <c r="O335" s="7">
        <f t="shared" si="28"/>
        <v>0</v>
      </c>
      <c r="P335" s="6">
        <f t="shared" si="29"/>
        <v>0</v>
      </c>
    </row>
    <row r="336" spans="2:16" x14ac:dyDescent="0.2">
      <c r="B336" s="5"/>
      <c r="H336" s="3"/>
      <c r="I336" s="4">
        <v>1</v>
      </c>
      <c r="J336" s="4">
        <v>38.499699999999997</v>
      </c>
      <c r="K336" s="6">
        <f t="shared" si="25"/>
        <v>0.68021680216802172</v>
      </c>
      <c r="L336" s="6">
        <f t="shared" si="26"/>
        <v>34.706489069557364</v>
      </c>
      <c r="M336" s="6">
        <f t="shared" si="27"/>
        <v>0.31978319783197828</v>
      </c>
      <c r="N336" s="6">
        <f t="shared" si="27"/>
        <v>3.7932109304426334</v>
      </c>
      <c r="O336" s="7">
        <f t="shared" si="28"/>
        <v>38.499699999999997</v>
      </c>
      <c r="P336" s="6">
        <f t="shared" si="29"/>
        <v>1</v>
      </c>
    </row>
    <row r="337" spans="2:16" x14ac:dyDescent="0.2">
      <c r="B337" s="5"/>
      <c r="H337" s="3"/>
      <c r="I337" s="4">
        <v>0</v>
      </c>
      <c r="J337" s="4">
        <v>37.070999999999998</v>
      </c>
      <c r="K337" s="6">
        <f t="shared" si="25"/>
        <v>0.68021680216802172</v>
      </c>
      <c r="L337" s="6">
        <f t="shared" si="26"/>
        <v>34.706489069557364</v>
      </c>
      <c r="M337" s="6">
        <f t="shared" si="27"/>
        <v>-0.68021680216802172</v>
      </c>
      <c r="N337" s="6">
        <f t="shared" si="27"/>
        <v>2.3645109304426342</v>
      </c>
      <c r="O337" s="7">
        <f t="shared" si="28"/>
        <v>0</v>
      </c>
      <c r="P337" s="6">
        <f t="shared" si="29"/>
        <v>0</v>
      </c>
    </row>
    <row r="338" spans="2:16" x14ac:dyDescent="0.2">
      <c r="B338" s="5"/>
      <c r="H338" s="3"/>
      <c r="I338" s="4">
        <v>1</v>
      </c>
      <c r="J338" s="4">
        <v>35.922600000000003</v>
      </c>
      <c r="K338" s="6">
        <f t="shared" si="25"/>
        <v>0.68021680216802172</v>
      </c>
      <c r="L338" s="6">
        <f t="shared" si="26"/>
        <v>34.706489069557364</v>
      </c>
      <c r="M338" s="6">
        <f t="shared" si="27"/>
        <v>0.31978319783197828</v>
      </c>
      <c r="N338" s="6">
        <f t="shared" si="27"/>
        <v>1.216110930442639</v>
      </c>
      <c r="O338" s="7">
        <f t="shared" si="28"/>
        <v>35.922600000000003</v>
      </c>
      <c r="P338" s="6">
        <f t="shared" si="29"/>
        <v>1</v>
      </c>
    </row>
    <row r="339" spans="2:16" x14ac:dyDescent="0.2">
      <c r="B339" s="5"/>
      <c r="H339" s="3"/>
      <c r="I339" s="4">
        <v>0</v>
      </c>
      <c r="J339" s="4">
        <v>34.143500000000003</v>
      </c>
      <c r="K339" s="6">
        <f t="shared" si="25"/>
        <v>0.68021680216802172</v>
      </c>
      <c r="L339" s="6">
        <f t="shared" si="26"/>
        <v>34.706489069557364</v>
      </c>
      <c r="M339" s="6">
        <f t="shared" si="27"/>
        <v>-0.68021680216802172</v>
      </c>
      <c r="N339" s="6">
        <f t="shared" si="27"/>
        <v>-0.56298906955736072</v>
      </c>
      <c r="O339" s="7">
        <f t="shared" si="28"/>
        <v>0</v>
      </c>
      <c r="P339" s="6">
        <f t="shared" si="29"/>
        <v>0</v>
      </c>
    </row>
    <row r="340" spans="2:16" x14ac:dyDescent="0.2">
      <c r="B340" s="5"/>
      <c r="H340" s="3"/>
      <c r="I340" s="4">
        <v>1</v>
      </c>
      <c r="J340" s="4">
        <v>32.910299999999999</v>
      </c>
      <c r="K340" s="6">
        <f t="shared" si="25"/>
        <v>0.68021680216802172</v>
      </c>
      <c r="L340" s="6">
        <f t="shared" si="26"/>
        <v>34.706489069557364</v>
      </c>
      <c r="M340" s="6">
        <f t="shared" si="27"/>
        <v>0.31978319783197828</v>
      </c>
      <c r="N340" s="6">
        <f t="shared" si="27"/>
        <v>-1.7961890695573643</v>
      </c>
      <c r="O340" s="7">
        <f t="shared" si="28"/>
        <v>32.910299999999999</v>
      </c>
      <c r="P340" s="6">
        <f t="shared" si="29"/>
        <v>1</v>
      </c>
    </row>
    <row r="341" spans="2:16" x14ac:dyDescent="0.2">
      <c r="B341" s="5"/>
      <c r="H341" s="3"/>
      <c r="I341" s="4">
        <v>0</v>
      </c>
      <c r="J341" s="4">
        <v>42.3947</v>
      </c>
      <c r="K341" s="6">
        <f t="shared" si="25"/>
        <v>0.68021680216802172</v>
      </c>
      <c r="L341" s="6">
        <f t="shared" si="26"/>
        <v>34.706489069557364</v>
      </c>
      <c r="M341" s="6">
        <f t="shared" si="27"/>
        <v>-0.68021680216802172</v>
      </c>
      <c r="N341" s="6">
        <f t="shared" si="27"/>
        <v>7.6882109304426365</v>
      </c>
      <c r="O341" s="7">
        <f t="shared" si="28"/>
        <v>0</v>
      </c>
      <c r="P341" s="6">
        <f t="shared" si="29"/>
        <v>0</v>
      </c>
    </row>
    <row r="342" spans="2:16" x14ac:dyDescent="0.2">
      <c r="B342" s="5"/>
      <c r="H342" s="3"/>
      <c r="I342" s="4">
        <v>0</v>
      </c>
      <c r="J342" s="4">
        <v>41.395899999999997</v>
      </c>
      <c r="K342" s="6">
        <f t="shared" si="25"/>
        <v>0.68021680216802172</v>
      </c>
      <c r="L342" s="6">
        <f t="shared" si="26"/>
        <v>34.706489069557364</v>
      </c>
      <c r="M342" s="6">
        <f t="shared" si="27"/>
        <v>-0.68021680216802172</v>
      </c>
      <c r="N342" s="6">
        <f t="shared" si="27"/>
        <v>6.6894109304426337</v>
      </c>
      <c r="O342" s="7">
        <f t="shared" si="28"/>
        <v>0</v>
      </c>
      <c r="P342" s="6">
        <f t="shared" si="29"/>
        <v>0</v>
      </c>
    </row>
    <row r="343" spans="2:16" x14ac:dyDescent="0.2">
      <c r="B343" s="5"/>
      <c r="H343" s="3"/>
      <c r="I343" s="4">
        <v>0</v>
      </c>
      <c r="J343" s="4">
        <v>40.832099999999997</v>
      </c>
      <c r="K343" s="6">
        <f t="shared" si="25"/>
        <v>0.68021680216802172</v>
      </c>
      <c r="L343" s="6">
        <f t="shared" si="26"/>
        <v>34.706489069557364</v>
      </c>
      <c r="M343" s="6">
        <f t="shared" si="27"/>
        <v>-0.68021680216802172</v>
      </c>
      <c r="N343" s="6">
        <f t="shared" si="27"/>
        <v>6.1256109304426332</v>
      </c>
      <c r="O343" s="7">
        <f t="shared" si="28"/>
        <v>0</v>
      </c>
      <c r="P343" s="6">
        <f t="shared" si="29"/>
        <v>0</v>
      </c>
    </row>
    <row r="344" spans="2:16" x14ac:dyDescent="0.2">
      <c r="B344" s="5"/>
      <c r="H344" s="3"/>
      <c r="I344" s="4">
        <v>0</v>
      </c>
      <c r="J344" s="4">
        <v>44.081800000000001</v>
      </c>
      <c r="K344" s="6">
        <f t="shared" si="25"/>
        <v>0.68021680216802172</v>
      </c>
      <c r="L344" s="6">
        <f t="shared" si="26"/>
        <v>34.706489069557364</v>
      </c>
      <c r="M344" s="6">
        <f t="shared" si="27"/>
        <v>-0.68021680216802172</v>
      </c>
      <c r="N344" s="6">
        <f t="shared" si="27"/>
        <v>9.3753109304426374</v>
      </c>
      <c r="O344" s="7">
        <f t="shared" si="28"/>
        <v>0</v>
      </c>
      <c r="P344" s="6">
        <f t="shared" si="29"/>
        <v>0</v>
      </c>
    </row>
    <row r="345" spans="2:16" x14ac:dyDescent="0.2">
      <c r="B345" s="5"/>
      <c r="H345" s="3"/>
      <c r="I345" s="4">
        <v>0</v>
      </c>
      <c r="J345" s="4">
        <v>43.003500000000003</v>
      </c>
      <c r="K345" s="6">
        <f t="shared" si="25"/>
        <v>0.68021680216802172</v>
      </c>
      <c r="L345" s="6">
        <f t="shared" si="26"/>
        <v>34.706489069557364</v>
      </c>
      <c r="M345" s="6">
        <f t="shared" si="27"/>
        <v>-0.68021680216802172</v>
      </c>
      <c r="N345" s="6">
        <f t="shared" si="27"/>
        <v>8.2970109304426387</v>
      </c>
      <c r="O345" s="7">
        <f t="shared" si="28"/>
        <v>0</v>
      </c>
      <c r="P345" s="6">
        <f t="shared" si="29"/>
        <v>0</v>
      </c>
    </row>
    <row r="346" spans="2:16" x14ac:dyDescent="0.2">
      <c r="B346" s="5"/>
      <c r="H346" s="3"/>
      <c r="I346" s="4">
        <v>0</v>
      </c>
      <c r="J346" s="4">
        <v>41.585799999999999</v>
      </c>
      <c r="K346" s="6">
        <f t="shared" si="25"/>
        <v>0.68021680216802172</v>
      </c>
      <c r="L346" s="6">
        <f t="shared" si="26"/>
        <v>34.706489069557364</v>
      </c>
      <c r="M346" s="6">
        <f t="shared" si="27"/>
        <v>-0.68021680216802172</v>
      </c>
      <c r="N346" s="6">
        <f t="shared" si="27"/>
        <v>6.8793109304426352</v>
      </c>
      <c r="O346" s="7">
        <f t="shared" si="28"/>
        <v>0</v>
      </c>
      <c r="P346" s="6">
        <f t="shared" si="29"/>
        <v>0</v>
      </c>
    </row>
    <row r="347" spans="2:16" x14ac:dyDescent="0.2">
      <c r="B347" s="5"/>
      <c r="H347" s="3"/>
      <c r="I347" s="4">
        <v>0</v>
      </c>
      <c r="J347" s="4">
        <v>46.362900000000003</v>
      </c>
      <c r="K347" s="6">
        <f t="shared" si="25"/>
        <v>0.68021680216802172</v>
      </c>
      <c r="L347" s="6">
        <f t="shared" si="26"/>
        <v>34.706489069557364</v>
      </c>
      <c r="M347" s="6">
        <f t="shared" si="27"/>
        <v>-0.68021680216802172</v>
      </c>
      <c r="N347" s="6">
        <f t="shared" si="27"/>
        <v>11.65641093044264</v>
      </c>
      <c r="O347" s="7">
        <f t="shared" si="28"/>
        <v>0</v>
      </c>
      <c r="P347" s="6">
        <f t="shared" si="29"/>
        <v>0</v>
      </c>
    </row>
    <row r="348" spans="2:16" x14ac:dyDescent="0.2">
      <c r="B348" s="5"/>
      <c r="H348" s="3"/>
      <c r="I348" s="4">
        <v>1</v>
      </c>
      <c r="J348" s="4">
        <v>45.190100000000001</v>
      </c>
      <c r="K348" s="6">
        <f t="shared" si="25"/>
        <v>0.68021680216802172</v>
      </c>
      <c r="L348" s="6">
        <f t="shared" si="26"/>
        <v>34.706489069557364</v>
      </c>
      <c r="M348" s="6">
        <f t="shared" si="27"/>
        <v>0.31978319783197828</v>
      </c>
      <c r="N348" s="6">
        <f t="shared" si="27"/>
        <v>10.483610930442637</v>
      </c>
      <c r="O348" s="7">
        <f t="shared" si="28"/>
        <v>45.190100000000001</v>
      </c>
      <c r="P348" s="6">
        <f t="shared" si="29"/>
        <v>1</v>
      </c>
    </row>
    <row r="349" spans="2:16" x14ac:dyDescent="0.2">
      <c r="B349" s="5"/>
      <c r="H349" s="3"/>
      <c r="I349" s="4">
        <v>0</v>
      </c>
      <c r="J349" s="4">
        <v>44.707999999999998</v>
      </c>
      <c r="K349" s="6">
        <f t="shared" si="25"/>
        <v>0.68021680216802172</v>
      </c>
      <c r="L349" s="6">
        <f t="shared" si="26"/>
        <v>34.706489069557364</v>
      </c>
      <c r="M349" s="6">
        <f t="shared" si="27"/>
        <v>-0.68021680216802172</v>
      </c>
      <c r="N349" s="6">
        <f t="shared" si="27"/>
        <v>10.001510930442635</v>
      </c>
      <c r="O349" s="7">
        <f t="shared" si="28"/>
        <v>0</v>
      </c>
      <c r="P349" s="6">
        <f t="shared" si="29"/>
        <v>0</v>
      </c>
    </row>
    <row r="350" spans="2:16" x14ac:dyDescent="0.2">
      <c r="B350" s="5"/>
      <c r="H350" s="3"/>
      <c r="I350" s="4">
        <v>1</v>
      </c>
      <c r="J350" s="4">
        <v>41.566099999999999</v>
      </c>
      <c r="K350" s="6">
        <f t="shared" si="25"/>
        <v>0.68021680216802172</v>
      </c>
      <c r="L350" s="6">
        <f t="shared" si="26"/>
        <v>34.706489069557364</v>
      </c>
      <c r="M350" s="6">
        <f t="shared" si="27"/>
        <v>0.31978319783197828</v>
      </c>
      <c r="N350" s="6">
        <f t="shared" si="27"/>
        <v>6.8596109304426349</v>
      </c>
      <c r="O350" s="7">
        <f t="shared" si="28"/>
        <v>41.566099999999999</v>
      </c>
      <c r="P350" s="6">
        <f t="shared" si="29"/>
        <v>1</v>
      </c>
    </row>
    <row r="351" spans="2:16" x14ac:dyDescent="0.2">
      <c r="B351" s="5"/>
      <c r="H351" s="3"/>
      <c r="I351" s="4">
        <v>1</v>
      </c>
      <c r="J351" s="4">
        <v>48.4</v>
      </c>
      <c r="K351" s="6">
        <f t="shared" si="25"/>
        <v>0.68021680216802172</v>
      </c>
      <c r="L351" s="6">
        <f t="shared" si="26"/>
        <v>34.706489069557364</v>
      </c>
      <c r="M351" s="6">
        <f t="shared" si="27"/>
        <v>0.31978319783197828</v>
      </c>
      <c r="N351" s="6">
        <f t="shared" si="27"/>
        <v>13.693510930442635</v>
      </c>
      <c r="O351" s="7">
        <f t="shared" si="28"/>
        <v>48.4</v>
      </c>
      <c r="P351" s="6">
        <f t="shared" si="29"/>
        <v>1</v>
      </c>
    </row>
    <row r="352" spans="2:16" x14ac:dyDescent="0.2">
      <c r="B352" s="5"/>
      <c r="H352" s="3"/>
      <c r="I352" s="4">
        <v>0</v>
      </c>
      <c r="J352" s="4">
        <v>50</v>
      </c>
      <c r="K352" s="6">
        <f t="shared" si="25"/>
        <v>0.68021680216802172</v>
      </c>
      <c r="L352" s="6">
        <f t="shared" si="26"/>
        <v>34.706489069557364</v>
      </c>
      <c r="M352" s="6">
        <f t="shared" si="27"/>
        <v>-0.68021680216802172</v>
      </c>
      <c r="N352" s="6">
        <f t="shared" si="27"/>
        <v>15.293510930442636</v>
      </c>
      <c r="O352" s="7">
        <f t="shared" si="28"/>
        <v>0</v>
      </c>
      <c r="P352" s="6">
        <f t="shared" si="29"/>
        <v>0</v>
      </c>
    </row>
    <row r="353" spans="2:16" x14ac:dyDescent="0.2">
      <c r="B353" s="5"/>
      <c r="H353" s="3"/>
      <c r="I353" s="4">
        <v>0</v>
      </c>
      <c r="J353" s="4">
        <v>42.2</v>
      </c>
      <c r="K353" s="6">
        <f t="shared" si="25"/>
        <v>0.68021680216802172</v>
      </c>
      <c r="L353" s="6">
        <f t="shared" si="26"/>
        <v>34.706489069557364</v>
      </c>
      <c r="M353" s="6">
        <f t="shared" si="27"/>
        <v>-0.68021680216802172</v>
      </c>
      <c r="N353" s="6">
        <f t="shared" si="27"/>
        <v>7.4935109304426391</v>
      </c>
      <c r="O353" s="7">
        <f t="shared" si="28"/>
        <v>0</v>
      </c>
      <c r="P353" s="6">
        <f t="shared" si="29"/>
        <v>0</v>
      </c>
    </row>
    <row r="354" spans="2:16" x14ac:dyDescent="0.2">
      <c r="B354" s="5"/>
      <c r="H354" s="3"/>
      <c r="I354" s="4">
        <v>1</v>
      </c>
      <c r="J354" s="4">
        <v>42.6</v>
      </c>
      <c r="K354" s="6">
        <f t="shared" si="25"/>
        <v>0.68021680216802172</v>
      </c>
      <c r="L354" s="6">
        <f t="shared" si="26"/>
        <v>34.706489069557364</v>
      </c>
      <c r="M354" s="6">
        <f t="shared" si="27"/>
        <v>0.31978319783197828</v>
      </c>
      <c r="N354" s="6">
        <f t="shared" si="27"/>
        <v>7.8935109304426376</v>
      </c>
      <c r="O354" s="7">
        <f t="shared" si="28"/>
        <v>42.6</v>
      </c>
      <c r="P354" s="6">
        <f t="shared" si="29"/>
        <v>1</v>
      </c>
    </row>
    <row r="355" spans="2:16" x14ac:dyDescent="0.2">
      <c r="B355" s="5"/>
      <c r="H355" s="3"/>
      <c r="I355" s="4">
        <v>0</v>
      </c>
      <c r="J355" s="4">
        <v>42</v>
      </c>
      <c r="K355" s="6">
        <f t="shared" si="25"/>
        <v>0.68021680216802172</v>
      </c>
      <c r="L355" s="6">
        <f t="shared" si="26"/>
        <v>34.706489069557364</v>
      </c>
      <c r="M355" s="6">
        <f t="shared" si="27"/>
        <v>-0.68021680216802172</v>
      </c>
      <c r="N355" s="6">
        <f t="shared" si="27"/>
        <v>7.2935109304426362</v>
      </c>
      <c r="O355" s="7">
        <f t="shared" si="28"/>
        <v>0</v>
      </c>
      <c r="P355" s="6">
        <f t="shared" si="29"/>
        <v>0</v>
      </c>
    </row>
    <row r="356" spans="2:16" x14ac:dyDescent="0.2">
      <c r="B356" s="5"/>
      <c r="H356" s="3"/>
      <c r="I356" s="4">
        <v>0</v>
      </c>
      <c r="J356" s="4">
        <v>41.521000000000001</v>
      </c>
      <c r="K356" s="6">
        <f t="shared" si="25"/>
        <v>0.68021680216802172</v>
      </c>
      <c r="L356" s="6">
        <f t="shared" si="26"/>
        <v>34.706489069557364</v>
      </c>
      <c r="M356" s="6">
        <f t="shared" si="27"/>
        <v>-0.68021680216802172</v>
      </c>
      <c r="N356" s="6">
        <f t="shared" si="27"/>
        <v>6.814510930442637</v>
      </c>
      <c r="O356" s="7">
        <f t="shared" si="28"/>
        <v>0</v>
      </c>
      <c r="P356" s="6">
        <f t="shared" si="29"/>
        <v>0</v>
      </c>
    </row>
    <row r="357" spans="2:16" x14ac:dyDescent="0.2">
      <c r="B357" s="5"/>
      <c r="H357" s="3"/>
      <c r="I357" s="4">
        <v>0</v>
      </c>
      <c r="J357" s="4">
        <v>35.1</v>
      </c>
      <c r="K357" s="6">
        <f t="shared" si="25"/>
        <v>0.68021680216802172</v>
      </c>
      <c r="L357" s="6">
        <f t="shared" si="26"/>
        <v>34.706489069557364</v>
      </c>
      <c r="M357" s="6">
        <f t="shared" si="27"/>
        <v>-0.68021680216802172</v>
      </c>
      <c r="N357" s="6">
        <f t="shared" si="27"/>
        <v>0.39351093044263763</v>
      </c>
      <c r="O357" s="7">
        <f t="shared" si="28"/>
        <v>0</v>
      </c>
      <c r="P357" s="6">
        <f t="shared" si="29"/>
        <v>0</v>
      </c>
    </row>
    <row r="358" spans="2:16" x14ac:dyDescent="0.2">
      <c r="B358" s="5"/>
      <c r="H358" s="3"/>
      <c r="I358" s="4">
        <v>0</v>
      </c>
      <c r="J358" s="4">
        <v>33.5</v>
      </c>
      <c r="K358" s="6">
        <f t="shared" si="25"/>
        <v>0.68021680216802172</v>
      </c>
      <c r="L358" s="6">
        <f t="shared" si="26"/>
        <v>34.706489069557364</v>
      </c>
      <c r="M358" s="6">
        <f t="shared" si="27"/>
        <v>-0.68021680216802172</v>
      </c>
      <c r="N358" s="6">
        <f t="shared" si="27"/>
        <v>-1.2064890695573638</v>
      </c>
      <c r="O358" s="7">
        <f t="shared" si="28"/>
        <v>0</v>
      </c>
      <c r="P358" s="6">
        <f t="shared" si="29"/>
        <v>0</v>
      </c>
    </row>
    <row r="359" spans="2:16" x14ac:dyDescent="0.2">
      <c r="B359" s="5"/>
      <c r="H359" s="3"/>
      <c r="I359" s="4">
        <v>0</v>
      </c>
      <c r="J359" s="4">
        <v>60.1</v>
      </c>
      <c r="K359" s="6">
        <f t="shared" si="25"/>
        <v>0.68021680216802172</v>
      </c>
      <c r="L359" s="6">
        <f t="shared" si="26"/>
        <v>34.706489069557364</v>
      </c>
      <c r="M359" s="6">
        <f t="shared" si="27"/>
        <v>-0.68021680216802172</v>
      </c>
      <c r="N359" s="6">
        <f t="shared" si="27"/>
        <v>25.393510930442638</v>
      </c>
      <c r="O359" s="7">
        <f t="shared" si="28"/>
        <v>0</v>
      </c>
      <c r="P359" s="6">
        <f t="shared" si="29"/>
        <v>0</v>
      </c>
    </row>
    <row r="360" spans="2:16" x14ac:dyDescent="0.2">
      <c r="B360" s="5"/>
      <c r="H360" s="3"/>
      <c r="I360" s="4">
        <v>0</v>
      </c>
      <c r="J360" s="4">
        <v>58.534999999999997</v>
      </c>
      <c r="K360" s="6">
        <f t="shared" si="25"/>
        <v>0.68021680216802172</v>
      </c>
      <c r="L360" s="6">
        <f t="shared" si="26"/>
        <v>34.706489069557364</v>
      </c>
      <c r="M360" s="6">
        <f t="shared" si="27"/>
        <v>-0.68021680216802172</v>
      </c>
      <c r="N360" s="6">
        <f t="shared" si="27"/>
        <v>23.828510930442633</v>
      </c>
      <c r="O360" s="7">
        <f t="shared" si="28"/>
        <v>0</v>
      </c>
      <c r="P360" s="6">
        <f t="shared" si="29"/>
        <v>0</v>
      </c>
    </row>
    <row r="361" spans="2:16" x14ac:dyDescent="0.2">
      <c r="B361" s="5"/>
      <c r="H361" s="3"/>
      <c r="I361" s="4">
        <v>0</v>
      </c>
      <c r="J361" s="4">
        <v>39.614699999999999</v>
      </c>
      <c r="K361" s="6">
        <f t="shared" si="25"/>
        <v>0.68021680216802172</v>
      </c>
      <c r="L361" s="6">
        <f t="shared" si="26"/>
        <v>34.706489069557364</v>
      </c>
      <c r="M361" s="6">
        <f t="shared" si="27"/>
        <v>-0.68021680216802172</v>
      </c>
      <c r="N361" s="6">
        <f t="shared" si="27"/>
        <v>4.9082109304426353</v>
      </c>
      <c r="O361" s="7">
        <f t="shared" si="28"/>
        <v>0</v>
      </c>
      <c r="P361" s="6">
        <f t="shared" si="29"/>
        <v>0</v>
      </c>
    </row>
    <row r="362" spans="2:16" x14ac:dyDescent="0.2">
      <c r="B362" s="5"/>
      <c r="H362" s="3"/>
      <c r="I362" s="4">
        <v>0</v>
      </c>
      <c r="J362" s="4">
        <v>40.240900000000003</v>
      </c>
      <c r="K362" s="6">
        <f t="shared" si="25"/>
        <v>0.68021680216802172</v>
      </c>
      <c r="L362" s="6">
        <f t="shared" si="26"/>
        <v>34.706489069557364</v>
      </c>
      <c r="M362" s="6">
        <f t="shared" si="27"/>
        <v>-0.68021680216802172</v>
      </c>
      <c r="N362" s="6">
        <f t="shared" si="27"/>
        <v>5.5344109304426397</v>
      </c>
      <c r="O362" s="7">
        <f t="shared" si="28"/>
        <v>0</v>
      </c>
      <c r="P362" s="6">
        <f t="shared" si="29"/>
        <v>0</v>
      </c>
    </row>
    <row r="363" spans="2:16" x14ac:dyDescent="0.2">
      <c r="B363" s="5"/>
      <c r="H363" s="3"/>
      <c r="I363" s="4">
        <v>0</v>
      </c>
      <c r="J363" s="4">
        <v>43.541400000000003</v>
      </c>
      <c r="K363" s="6">
        <f t="shared" si="25"/>
        <v>0.68021680216802172</v>
      </c>
      <c r="L363" s="6">
        <f t="shared" si="26"/>
        <v>34.706489069557364</v>
      </c>
      <c r="M363" s="6">
        <f t="shared" si="27"/>
        <v>-0.68021680216802172</v>
      </c>
      <c r="N363" s="6">
        <f t="shared" si="27"/>
        <v>8.8349109304426392</v>
      </c>
      <c r="O363" s="7">
        <f t="shared" si="28"/>
        <v>0</v>
      </c>
      <c r="P363" s="6">
        <f t="shared" si="29"/>
        <v>0</v>
      </c>
    </row>
    <row r="364" spans="2:16" x14ac:dyDescent="0.2">
      <c r="B364" s="5"/>
      <c r="H364" s="3"/>
      <c r="I364" s="4">
        <v>0</v>
      </c>
      <c r="J364" s="4">
        <v>41.521000000000001</v>
      </c>
      <c r="K364" s="6">
        <f t="shared" si="25"/>
        <v>0.68021680216802172</v>
      </c>
      <c r="L364" s="6">
        <f t="shared" si="26"/>
        <v>34.706489069557364</v>
      </c>
      <c r="M364" s="6">
        <f t="shared" si="27"/>
        <v>-0.68021680216802172</v>
      </c>
      <c r="N364" s="6">
        <f t="shared" si="27"/>
        <v>6.814510930442637</v>
      </c>
      <c r="O364" s="7">
        <f t="shared" si="28"/>
        <v>0</v>
      </c>
      <c r="P364" s="6">
        <f t="shared" si="29"/>
        <v>0</v>
      </c>
    </row>
    <row r="365" spans="2:16" x14ac:dyDescent="0.2">
      <c r="B365" s="5"/>
      <c r="H365" s="3"/>
      <c r="I365" s="4">
        <v>0</v>
      </c>
      <c r="J365" s="4">
        <v>43.541400000000003</v>
      </c>
      <c r="K365" s="6">
        <f t="shared" si="25"/>
        <v>0.68021680216802172</v>
      </c>
      <c r="L365" s="6">
        <f t="shared" si="26"/>
        <v>34.706489069557364</v>
      </c>
      <c r="M365" s="6">
        <f t="shared" si="27"/>
        <v>-0.68021680216802172</v>
      </c>
      <c r="N365" s="6">
        <f t="shared" si="27"/>
        <v>8.8349109304426392</v>
      </c>
      <c r="O365" s="7">
        <f t="shared" si="28"/>
        <v>0</v>
      </c>
      <c r="P365" s="6">
        <f t="shared" si="29"/>
        <v>0</v>
      </c>
    </row>
    <row r="366" spans="2:16" x14ac:dyDescent="0.2">
      <c r="B366" s="5"/>
      <c r="H366" s="3"/>
      <c r="I366" s="4">
        <v>0</v>
      </c>
      <c r="J366" s="4">
        <v>41.521000000000001</v>
      </c>
      <c r="K366" s="6">
        <f t="shared" si="25"/>
        <v>0.68021680216802172</v>
      </c>
      <c r="L366" s="6">
        <f t="shared" si="26"/>
        <v>34.706489069557364</v>
      </c>
      <c r="M366" s="6">
        <f t="shared" si="27"/>
        <v>-0.68021680216802172</v>
      </c>
      <c r="N366" s="6">
        <f t="shared" si="27"/>
        <v>6.814510930442637</v>
      </c>
      <c r="O366" s="7">
        <f t="shared" si="28"/>
        <v>0</v>
      </c>
      <c r="P366" s="6">
        <f t="shared" si="29"/>
        <v>0</v>
      </c>
    </row>
    <row r="367" spans="2:16" x14ac:dyDescent="0.2">
      <c r="B367" s="5"/>
      <c r="H367" s="3"/>
      <c r="I367" s="4">
        <v>0</v>
      </c>
      <c r="J367" s="4">
        <v>60.1</v>
      </c>
      <c r="K367" s="6">
        <f t="shared" si="25"/>
        <v>0.68021680216802172</v>
      </c>
      <c r="L367" s="6">
        <f t="shared" si="26"/>
        <v>34.706489069557364</v>
      </c>
      <c r="M367" s="6">
        <f t="shared" si="27"/>
        <v>-0.68021680216802172</v>
      </c>
      <c r="N367" s="6">
        <f t="shared" si="27"/>
        <v>25.393510930442638</v>
      </c>
      <c r="O367" s="7">
        <f t="shared" si="28"/>
        <v>0</v>
      </c>
      <c r="P367" s="6">
        <f t="shared" si="29"/>
        <v>0</v>
      </c>
    </row>
    <row r="368" spans="2:16" x14ac:dyDescent="0.2">
      <c r="B368" s="5"/>
      <c r="H368" s="3"/>
      <c r="I368" s="4">
        <v>0</v>
      </c>
      <c r="J368" s="4">
        <v>58.534999999999997</v>
      </c>
      <c r="K368" s="6">
        <f t="shared" si="25"/>
        <v>0.68021680216802172</v>
      </c>
      <c r="L368" s="6">
        <f t="shared" si="26"/>
        <v>34.706489069557364</v>
      </c>
      <c r="M368" s="6">
        <f t="shared" si="27"/>
        <v>-0.68021680216802172</v>
      </c>
      <c r="N368" s="6">
        <f t="shared" si="27"/>
        <v>23.828510930442633</v>
      </c>
      <c r="O368" s="7">
        <f t="shared" si="28"/>
        <v>0</v>
      </c>
      <c r="P368" s="6">
        <f t="shared" si="29"/>
        <v>0</v>
      </c>
    </row>
    <row r="369" spans="2:16" x14ac:dyDescent="0.2">
      <c r="B369" s="5"/>
      <c r="H369" s="3"/>
      <c r="I369" s="4">
        <v>0</v>
      </c>
      <c r="J369" s="4">
        <v>39.571399999999997</v>
      </c>
      <c r="K369" s="6">
        <f t="shared" si="25"/>
        <v>0.68021680216802172</v>
      </c>
      <c r="L369" s="6">
        <f t="shared" si="26"/>
        <v>34.706489069557364</v>
      </c>
      <c r="M369" s="6">
        <f t="shared" si="27"/>
        <v>-0.68021680216802172</v>
      </c>
      <c r="N369" s="6">
        <f t="shared" si="27"/>
        <v>4.8649109304426332</v>
      </c>
      <c r="O369" s="7">
        <f t="shared" si="28"/>
        <v>0</v>
      </c>
      <c r="P369" s="6">
        <f t="shared" si="29"/>
        <v>0</v>
      </c>
    </row>
    <row r="370" spans="2:16" x14ac:dyDescent="0.2">
      <c r="B370" s="5"/>
      <c r="H370" s="3"/>
      <c r="I370" s="4">
        <v>0</v>
      </c>
      <c r="J370" s="4">
        <v>40.0169</v>
      </c>
      <c r="K370" s="6">
        <f t="shared" si="25"/>
        <v>0.68021680216802172</v>
      </c>
      <c r="L370" s="6">
        <f t="shared" si="26"/>
        <v>34.706489069557364</v>
      </c>
      <c r="M370" s="6">
        <f t="shared" si="27"/>
        <v>-0.68021680216802172</v>
      </c>
      <c r="N370" s="6">
        <f t="shared" si="27"/>
        <v>5.3104109304426359</v>
      </c>
      <c r="O370" s="7">
        <f t="shared" si="28"/>
        <v>0</v>
      </c>
      <c r="P370" s="6">
        <f t="shared" si="29"/>
        <v>0</v>
      </c>
    </row>
    <row r="371" spans="2:16" x14ac:dyDescent="0.2">
      <c r="B371" s="5"/>
      <c r="H371" s="3"/>
      <c r="I371" s="4">
        <v>1</v>
      </c>
      <c r="J371" s="4">
        <v>39.347999999999999</v>
      </c>
      <c r="K371" s="6">
        <f t="shared" si="25"/>
        <v>0.68021680216802172</v>
      </c>
      <c r="L371" s="6">
        <f t="shared" si="26"/>
        <v>34.706489069557364</v>
      </c>
      <c r="M371" s="6">
        <f t="shared" si="27"/>
        <v>0.31978319783197828</v>
      </c>
      <c r="N371" s="6">
        <f t="shared" si="27"/>
        <v>4.6415109304426352</v>
      </c>
      <c r="O371" s="7">
        <f t="shared" si="28"/>
        <v>39.347999999999999</v>
      </c>
      <c r="P371" s="6">
        <f t="shared" si="29"/>
        <v>1</v>
      </c>
    </row>
    <row r="372" spans="2:16" x14ac:dyDescent="0.2">
      <c r="B372" s="5"/>
      <c r="H372" s="3"/>
      <c r="I372" s="4">
        <v>0</v>
      </c>
      <c r="J372" s="4">
        <v>39.299999999999997</v>
      </c>
      <c r="K372" s="6">
        <f t="shared" si="25"/>
        <v>0.68021680216802172</v>
      </c>
      <c r="L372" s="6">
        <f t="shared" si="26"/>
        <v>34.706489069557364</v>
      </c>
      <c r="M372" s="6">
        <f t="shared" si="27"/>
        <v>-0.68021680216802172</v>
      </c>
      <c r="N372" s="6">
        <f t="shared" si="27"/>
        <v>4.5935109304426334</v>
      </c>
      <c r="O372" s="7">
        <f t="shared" si="28"/>
        <v>0</v>
      </c>
      <c r="P372" s="6">
        <f t="shared" si="29"/>
        <v>0</v>
      </c>
    </row>
    <row r="373" spans="2:16" x14ac:dyDescent="0.2">
      <c r="B373" s="5"/>
      <c r="H373" s="3"/>
      <c r="I373" s="4">
        <v>1</v>
      </c>
      <c r="J373" s="4">
        <v>40.6</v>
      </c>
      <c r="K373" s="6">
        <f t="shared" si="25"/>
        <v>0.68021680216802172</v>
      </c>
      <c r="L373" s="6">
        <f t="shared" si="26"/>
        <v>34.706489069557364</v>
      </c>
      <c r="M373" s="6">
        <f t="shared" si="27"/>
        <v>0.31978319783197828</v>
      </c>
      <c r="N373" s="6">
        <f t="shared" si="27"/>
        <v>5.8935109304426376</v>
      </c>
      <c r="O373" s="7">
        <f t="shared" si="28"/>
        <v>40.6</v>
      </c>
      <c r="P373" s="6">
        <f t="shared" si="29"/>
        <v>1</v>
      </c>
    </row>
    <row r="374" spans="2:16" x14ac:dyDescent="0.2">
      <c r="B374" s="5"/>
      <c r="H374" s="3"/>
      <c r="I374" s="4">
        <v>0</v>
      </c>
      <c r="J374" s="4">
        <v>40.4</v>
      </c>
      <c r="K374" s="6">
        <f t="shared" si="25"/>
        <v>0.68021680216802172</v>
      </c>
      <c r="L374" s="6">
        <f t="shared" si="26"/>
        <v>34.706489069557364</v>
      </c>
      <c r="M374" s="6">
        <f t="shared" si="27"/>
        <v>-0.68021680216802172</v>
      </c>
      <c r="N374" s="6">
        <f t="shared" si="27"/>
        <v>5.6935109304426348</v>
      </c>
      <c r="O374" s="7">
        <f t="shared" si="28"/>
        <v>0</v>
      </c>
      <c r="P374" s="6">
        <f t="shared" si="29"/>
        <v>0</v>
      </c>
    </row>
    <row r="375" spans="2:16" x14ac:dyDescent="0.2">
      <c r="B375" s="5"/>
      <c r="H375" s="3"/>
      <c r="I375" s="4">
        <v>1</v>
      </c>
      <c r="J375" s="4">
        <v>37.799999999999997</v>
      </c>
      <c r="K375" s="6">
        <f t="shared" si="25"/>
        <v>0.68021680216802172</v>
      </c>
      <c r="L375" s="6">
        <f t="shared" si="26"/>
        <v>34.706489069557364</v>
      </c>
      <c r="M375" s="6">
        <f t="shared" si="27"/>
        <v>0.31978319783197828</v>
      </c>
      <c r="N375" s="6">
        <f t="shared" si="27"/>
        <v>3.0935109304426334</v>
      </c>
      <c r="O375" s="7">
        <f t="shared" si="28"/>
        <v>37.799999999999997</v>
      </c>
      <c r="P375" s="6">
        <f t="shared" si="29"/>
        <v>1</v>
      </c>
    </row>
    <row r="376" spans="2:16" x14ac:dyDescent="0.2">
      <c r="B376" s="5"/>
      <c r="H376" s="3"/>
      <c r="I376" s="4">
        <v>0</v>
      </c>
      <c r="J376" s="4">
        <v>37.799999999999997</v>
      </c>
      <c r="K376" s="6">
        <f t="shared" si="25"/>
        <v>0.68021680216802172</v>
      </c>
      <c r="L376" s="6">
        <f t="shared" si="26"/>
        <v>34.706489069557364</v>
      </c>
      <c r="M376" s="6">
        <f t="shared" si="27"/>
        <v>-0.68021680216802172</v>
      </c>
      <c r="N376" s="6">
        <f t="shared" si="27"/>
        <v>3.0935109304426334</v>
      </c>
      <c r="O376" s="7">
        <f t="shared" si="28"/>
        <v>0</v>
      </c>
      <c r="P376" s="6">
        <f t="shared" si="29"/>
        <v>0</v>
      </c>
    </row>
    <row r="377" spans="2:16" x14ac:dyDescent="0.2">
      <c r="B377" s="5"/>
      <c r="H377" s="3"/>
      <c r="I377" s="4">
        <v>1</v>
      </c>
      <c r="J377" s="4">
        <v>39.347999999999999</v>
      </c>
      <c r="K377" s="6">
        <f t="shared" si="25"/>
        <v>0.68021680216802172</v>
      </c>
      <c r="L377" s="6">
        <f t="shared" si="26"/>
        <v>34.706489069557364</v>
      </c>
      <c r="M377" s="6">
        <f t="shared" si="27"/>
        <v>0.31978319783197828</v>
      </c>
      <c r="N377" s="6">
        <f t="shared" si="27"/>
        <v>4.6415109304426352</v>
      </c>
      <c r="O377" s="7">
        <f t="shared" si="28"/>
        <v>39.347999999999999</v>
      </c>
      <c r="P377" s="6">
        <f t="shared" si="29"/>
        <v>1</v>
      </c>
    </row>
    <row r="378" spans="2:16" x14ac:dyDescent="0.2">
      <c r="B378" s="5"/>
      <c r="H378" s="3"/>
      <c r="I378" s="4">
        <v>0</v>
      </c>
      <c r="J378" s="4">
        <v>39.299999999999997</v>
      </c>
      <c r="K378" s="6">
        <f t="shared" si="25"/>
        <v>0.68021680216802172</v>
      </c>
      <c r="L378" s="6">
        <f t="shared" si="26"/>
        <v>34.706489069557364</v>
      </c>
      <c r="M378" s="6">
        <f t="shared" si="27"/>
        <v>-0.68021680216802172</v>
      </c>
      <c r="N378" s="6">
        <f t="shared" si="27"/>
        <v>4.5935109304426334</v>
      </c>
      <c r="O378" s="7">
        <f t="shared" si="28"/>
        <v>0</v>
      </c>
      <c r="P378" s="6">
        <f t="shared" si="29"/>
        <v>0</v>
      </c>
    </row>
    <row r="379" spans="2:16" x14ac:dyDescent="0.2">
      <c r="B379" s="5"/>
      <c r="H379" s="3"/>
      <c r="I379" s="4">
        <v>1</v>
      </c>
      <c r="J379" s="4">
        <v>40.6</v>
      </c>
      <c r="K379" s="6">
        <f t="shared" si="25"/>
        <v>0.68021680216802172</v>
      </c>
      <c r="L379" s="6">
        <f t="shared" si="26"/>
        <v>34.706489069557364</v>
      </c>
      <c r="M379" s="6">
        <f t="shared" si="27"/>
        <v>0.31978319783197828</v>
      </c>
      <c r="N379" s="6">
        <f t="shared" si="27"/>
        <v>5.8935109304426376</v>
      </c>
      <c r="O379" s="7">
        <f t="shared" si="28"/>
        <v>40.6</v>
      </c>
      <c r="P379" s="6">
        <f t="shared" si="29"/>
        <v>1</v>
      </c>
    </row>
    <row r="380" spans="2:16" x14ac:dyDescent="0.2">
      <c r="B380" s="5"/>
      <c r="H380" s="3"/>
      <c r="I380" s="4">
        <v>0</v>
      </c>
      <c r="J380" s="4">
        <v>40.4</v>
      </c>
      <c r="K380" s="6">
        <f t="shared" si="25"/>
        <v>0.68021680216802172</v>
      </c>
      <c r="L380" s="6">
        <f t="shared" si="26"/>
        <v>34.706489069557364</v>
      </c>
      <c r="M380" s="6">
        <f t="shared" si="27"/>
        <v>-0.68021680216802172</v>
      </c>
      <c r="N380" s="6">
        <f t="shared" si="27"/>
        <v>5.6935109304426348</v>
      </c>
      <c r="O380" s="7">
        <f t="shared" si="28"/>
        <v>0</v>
      </c>
      <c r="P380" s="6">
        <f t="shared" si="29"/>
        <v>0</v>
      </c>
    </row>
    <row r="381" spans="2:16" x14ac:dyDescent="0.2">
      <c r="B381" s="5"/>
      <c r="H381" s="3"/>
      <c r="I381" s="4">
        <v>1</v>
      </c>
      <c r="J381" s="4">
        <v>30.9</v>
      </c>
      <c r="K381" s="6">
        <f t="shared" si="25"/>
        <v>0.68021680216802172</v>
      </c>
      <c r="L381" s="6">
        <f t="shared" si="26"/>
        <v>34.706489069557364</v>
      </c>
      <c r="M381" s="6">
        <f t="shared" si="27"/>
        <v>0.31978319783197828</v>
      </c>
      <c r="N381" s="6">
        <f t="shared" si="27"/>
        <v>-3.8064890695573652</v>
      </c>
      <c r="O381" s="7">
        <f t="shared" si="28"/>
        <v>30.9</v>
      </c>
      <c r="P381" s="6">
        <f t="shared" si="29"/>
        <v>1</v>
      </c>
    </row>
    <row r="382" spans="2:16" x14ac:dyDescent="0.2">
      <c r="B382" s="5"/>
      <c r="H382" s="3"/>
      <c r="I382" s="4">
        <v>1</v>
      </c>
      <c r="J382" s="4">
        <v>36.799999999999997</v>
      </c>
      <c r="K382" s="6">
        <f t="shared" si="25"/>
        <v>0.68021680216802172</v>
      </c>
      <c r="L382" s="6">
        <f t="shared" si="26"/>
        <v>34.706489069557364</v>
      </c>
      <c r="M382" s="6">
        <f t="shared" si="27"/>
        <v>0.31978319783197828</v>
      </c>
      <c r="N382" s="6">
        <f t="shared" si="27"/>
        <v>2.0935109304426334</v>
      </c>
      <c r="O382" s="7">
        <f t="shared" si="28"/>
        <v>36.799999999999997</v>
      </c>
      <c r="P382" s="6">
        <f t="shared" si="29"/>
        <v>1</v>
      </c>
    </row>
    <row r="383" spans="2:16" x14ac:dyDescent="0.2">
      <c r="B383" s="5"/>
      <c r="H383" s="3"/>
      <c r="I383" s="4">
        <v>1</v>
      </c>
      <c r="J383" s="4">
        <v>34.299999999999997</v>
      </c>
      <c r="K383" s="6">
        <f t="shared" si="25"/>
        <v>0.68021680216802172</v>
      </c>
      <c r="L383" s="6">
        <f t="shared" si="26"/>
        <v>34.706489069557364</v>
      </c>
      <c r="M383" s="6">
        <f t="shared" si="27"/>
        <v>0.31978319783197828</v>
      </c>
      <c r="N383" s="6">
        <f t="shared" si="27"/>
        <v>-0.40648906955736663</v>
      </c>
      <c r="O383" s="7">
        <f t="shared" si="28"/>
        <v>34.299999999999997</v>
      </c>
      <c r="P383" s="6">
        <f t="shared" si="29"/>
        <v>1</v>
      </c>
    </row>
    <row r="384" spans="2:16" x14ac:dyDescent="0.2">
      <c r="B384" s="5"/>
      <c r="H384" s="3"/>
      <c r="I384" s="4">
        <v>0</v>
      </c>
      <c r="J384" s="4">
        <v>34.4</v>
      </c>
      <c r="K384" s="6">
        <f t="shared" si="25"/>
        <v>0.68021680216802172</v>
      </c>
      <c r="L384" s="6">
        <f t="shared" si="26"/>
        <v>34.706489069557364</v>
      </c>
      <c r="M384" s="6">
        <f t="shared" si="27"/>
        <v>-0.68021680216802172</v>
      </c>
      <c r="N384" s="6">
        <f t="shared" si="27"/>
        <v>-0.30648906955736521</v>
      </c>
      <c r="O384" s="7">
        <f t="shared" si="28"/>
        <v>0</v>
      </c>
      <c r="P384" s="6">
        <f t="shared" si="29"/>
        <v>0</v>
      </c>
    </row>
    <row r="385" spans="2:16" x14ac:dyDescent="0.2">
      <c r="B385" s="5"/>
      <c r="H385" s="3"/>
      <c r="I385" s="4">
        <v>0</v>
      </c>
      <c r="J385" s="4">
        <v>38.9</v>
      </c>
      <c r="K385" s="6">
        <f t="shared" si="25"/>
        <v>0.68021680216802172</v>
      </c>
      <c r="L385" s="6">
        <f t="shared" si="26"/>
        <v>34.706489069557364</v>
      </c>
      <c r="M385" s="6">
        <f t="shared" si="27"/>
        <v>-0.68021680216802172</v>
      </c>
      <c r="N385" s="6">
        <f t="shared" si="27"/>
        <v>4.1935109304426348</v>
      </c>
      <c r="O385" s="7">
        <f t="shared" si="28"/>
        <v>0</v>
      </c>
      <c r="P385" s="6">
        <f t="shared" si="29"/>
        <v>0</v>
      </c>
    </row>
    <row r="386" spans="2:16" x14ac:dyDescent="0.2">
      <c r="B386" s="5"/>
      <c r="H386" s="3"/>
      <c r="I386" s="4">
        <v>1</v>
      </c>
      <c r="J386" s="4">
        <v>34.7286</v>
      </c>
      <c r="K386" s="6">
        <f t="shared" si="25"/>
        <v>0.68021680216802172</v>
      </c>
      <c r="L386" s="6">
        <f t="shared" si="26"/>
        <v>34.706489069557364</v>
      </c>
      <c r="M386" s="6">
        <f t="shared" si="27"/>
        <v>0.31978319783197828</v>
      </c>
      <c r="N386" s="6">
        <f t="shared" si="27"/>
        <v>2.2110930442636345E-2</v>
      </c>
      <c r="O386" s="7">
        <f t="shared" si="28"/>
        <v>34.7286</v>
      </c>
      <c r="P386" s="6">
        <f t="shared" si="29"/>
        <v>1</v>
      </c>
    </row>
    <row r="387" spans="2:16" x14ac:dyDescent="0.2">
      <c r="B387" s="5"/>
      <c r="H387" s="3"/>
      <c r="I387" s="4">
        <v>1</v>
      </c>
      <c r="J387" s="4">
        <v>31.5002</v>
      </c>
      <c r="K387" s="6">
        <f t="shared" si="25"/>
        <v>0.68021680216802172</v>
      </c>
      <c r="L387" s="6">
        <f t="shared" si="26"/>
        <v>34.706489069557364</v>
      </c>
      <c r="M387" s="6">
        <f t="shared" si="27"/>
        <v>0.31978319783197828</v>
      </c>
      <c r="N387" s="6">
        <f t="shared" si="27"/>
        <v>-3.2062890695573643</v>
      </c>
      <c r="O387" s="7">
        <f t="shared" si="28"/>
        <v>31.5002</v>
      </c>
      <c r="P387" s="6">
        <f t="shared" si="29"/>
        <v>1</v>
      </c>
    </row>
    <row r="388" spans="2:16" x14ac:dyDescent="0.2">
      <c r="B388" s="5"/>
      <c r="H388" s="3"/>
      <c r="I388" s="4">
        <v>1</v>
      </c>
      <c r="J388" s="4">
        <v>31.5002</v>
      </c>
      <c r="K388" s="6">
        <f t="shared" si="25"/>
        <v>0.68021680216802172</v>
      </c>
      <c r="L388" s="6">
        <f t="shared" si="26"/>
        <v>34.706489069557364</v>
      </c>
      <c r="M388" s="6">
        <f t="shared" si="27"/>
        <v>0.31978319783197828</v>
      </c>
      <c r="N388" s="6">
        <f t="shared" si="27"/>
        <v>-3.2062890695573643</v>
      </c>
      <c r="O388" s="7">
        <f t="shared" si="28"/>
        <v>31.5002</v>
      </c>
      <c r="P388" s="6">
        <f t="shared" si="29"/>
        <v>1</v>
      </c>
    </row>
    <row r="389" spans="2:16" x14ac:dyDescent="0.2">
      <c r="B389" s="5"/>
      <c r="H389" s="3"/>
      <c r="I389" s="4">
        <v>0</v>
      </c>
      <c r="J389" s="4">
        <v>26.7</v>
      </c>
      <c r="K389" s="6">
        <f t="shared" ref="K389:K452" si="30">AVERAGE($I$4:$I$1110)</f>
        <v>0.68021680216802172</v>
      </c>
      <c r="L389" s="6">
        <f t="shared" ref="L389:L452" si="31">AVERAGE($J$4:$J$1110)</f>
        <v>34.706489069557364</v>
      </c>
      <c r="M389" s="6">
        <f t="shared" ref="M389:N452" si="32">I389-K389</f>
        <v>-0.68021680216802172</v>
      </c>
      <c r="N389" s="6">
        <f t="shared" si="32"/>
        <v>-8.0064890695573645</v>
      </c>
      <c r="O389" s="7">
        <f t="shared" ref="O389:O452" si="33">I389*J389</f>
        <v>0</v>
      </c>
      <c r="P389" s="6">
        <f t="shared" ref="P389:P452" si="34">I389^2</f>
        <v>0</v>
      </c>
    </row>
    <row r="390" spans="2:16" x14ac:dyDescent="0.2">
      <c r="B390" s="5"/>
      <c r="H390" s="3"/>
      <c r="I390" s="4">
        <v>1</v>
      </c>
      <c r="J390" s="4">
        <v>23.2715</v>
      </c>
      <c r="K390" s="6">
        <f t="shared" si="30"/>
        <v>0.68021680216802172</v>
      </c>
      <c r="L390" s="6">
        <f t="shared" si="31"/>
        <v>34.706489069557364</v>
      </c>
      <c r="M390" s="6">
        <f t="shared" si="32"/>
        <v>0.31978319783197828</v>
      </c>
      <c r="N390" s="6">
        <f t="shared" si="32"/>
        <v>-11.434989069557364</v>
      </c>
      <c r="O390" s="7">
        <f t="shared" si="33"/>
        <v>23.2715</v>
      </c>
      <c r="P390" s="6">
        <f t="shared" si="34"/>
        <v>1</v>
      </c>
    </row>
    <row r="391" spans="2:16" x14ac:dyDescent="0.2">
      <c r="B391" s="5"/>
      <c r="H391" s="3"/>
      <c r="I391" s="4">
        <v>1</v>
      </c>
      <c r="J391" s="4">
        <v>38.169600000000003</v>
      </c>
      <c r="K391" s="6">
        <f t="shared" si="30"/>
        <v>0.68021680216802172</v>
      </c>
      <c r="L391" s="6">
        <f t="shared" si="31"/>
        <v>34.706489069557364</v>
      </c>
      <c r="M391" s="6">
        <f t="shared" si="32"/>
        <v>0.31978319783197828</v>
      </c>
      <c r="N391" s="6">
        <f t="shared" si="32"/>
        <v>3.4631109304426388</v>
      </c>
      <c r="O391" s="7">
        <f t="shared" si="33"/>
        <v>38.169600000000003</v>
      </c>
      <c r="P391" s="6">
        <f t="shared" si="34"/>
        <v>1</v>
      </c>
    </row>
    <row r="392" spans="2:16" x14ac:dyDescent="0.2">
      <c r="B392" s="5"/>
      <c r="H392" s="3"/>
      <c r="I392" s="4">
        <v>0</v>
      </c>
      <c r="J392" s="4">
        <v>38.7896</v>
      </c>
      <c r="K392" s="6">
        <f t="shared" si="30"/>
        <v>0.68021680216802172</v>
      </c>
      <c r="L392" s="6">
        <f t="shared" si="31"/>
        <v>34.706489069557364</v>
      </c>
      <c r="M392" s="6">
        <f t="shared" si="32"/>
        <v>-0.68021680216802172</v>
      </c>
      <c r="N392" s="6">
        <f t="shared" si="32"/>
        <v>4.0831109304426363</v>
      </c>
      <c r="O392" s="7">
        <f t="shared" si="33"/>
        <v>0</v>
      </c>
      <c r="P392" s="6">
        <f t="shared" si="34"/>
        <v>0</v>
      </c>
    </row>
    <row r="393" spans="2:16" x14ac:dyDescent="0.2">
      <c r="B393" s="5"/>
      <c r="H393" s="3"/>
      <c r="I393" s="4">
        <v>1</v>
      </c>
      <c r="J393" s="4">
        <v>34.781799999999997</v>
      </c>
      <c r="K393" s="6">
        <f t="shared" si="30"/>
        <v>0.68021680216802172</v>
      </c>
      <c r="L393" s="6">
        <f t="shared" si="31"/>
        <v>34.706489069557364</v>
      </c>
      <c r="M393" s="6">
        <f t="shared" si="32"/>
        <v>0.31978319783197828</v>
      </c>
      <c r="N393" s="6">
        <f t="shared" si="32"/>
        <v>7.5310930442633151E-2</v>
      </c>
      <c r="O393" s="7">
        <f t="shared" si="33"/>
        <v>34.781799999999997</v>
      </c>
      <c r="P393" s="6">
        <f t="shared" si="34"/>
        <v>1</v>
      </c>
    </row>
    <row r="394" spans="2:16" x14ac:dyDescent="0.2">
      <c r="B394" s="5"/>
      <c r="H394" s="3"/>
      <c r="I394" s="4">
        <v>0</v>
      </c>
      <c r="J394" s="4">
        <v>35.460599999999999</v>
      </c>
      <c r="K394" s="6">
        <f t="shared" si="30"/>
        <v>0.68021680216802172</v>
      </c>
      <c r="L394" s="6">
        <f t="shared" si="31"/>
        <v>34.706489069557364</v>
      </c>
      <c r="M394" s="6">
        <f t="shared" si="32"/>
        <v>-0.68021680216802172</v>
      </c>
      <c r="N394" s="6">
        <f t="shared" si="32"/>
        <v>0.75411093044263566</v>
      </c>
      <c r="O394" s="7">
        <f t="shared" si="33"/>
        <v>0</v>
      </c>
      <c r="P394" s="6">
        <f t="shared" si="34"/>
        <v>0</v>
      </c>
    </row>
    <row r="395" spans="2:16" x14ac:dyDescent="0.2">
      <c r="B395" s="5"/>
      <c r="H395" s="3"/>
      <c r="I395" s="4">
        <v>1</v>
      </c>
      <c r="J395" s="4">
        <v>35.883099999999999</v>
      </c>
      <c r="K395" s="6">
        <f t="shared" si="30"/>
        <v>0.68021680216802172</v>
      </c>
      <c r="L395" s="6">
        <f t="shared" si="31"/>
        <v>34.706489069557364</v>
      </c>
      <c r="M395" s="6">
        <f t="shared" si="32"/>
        <v>0.31978319783197828</v>
      </c>
      <c r="N395" s="6">
        <f t="shared" si="32"/>
        <v>1.1766109304426351</v>
      </c>
      <c r="O395" s="7">
        <f t="shared" si="33"/>
        <v>35.883099999999999</v>
      </c>
      <c r="P395" s="6">
        <f t="shared" si="34"/>
        <v>1</v>
      </c>
    </row>
    <row r="396" spans="2:16" x14ac:dyDescent="0.2">
      <c r="B396" s="5"/>
      <c r="H396" s="3"/>
      <c r="I396" s="4">
        <v>0</v>
      </c>
      <c r="J396" s="4">
        <v>35.708100000000002</v>
      </c>
      <c r="K396" s="6">
        <f t="shared" si="30"/>
        <v>0.68021680216802172</v>
      </c>
      <c r="L396" s="6">
        <f t="shared" si="31"/>
        <v>34.706489069557364</v>
      </c>
      <c r="M396" s="6">
        <f t="shared" si="32"/>
        <v>-0.68021680216802172</v>
      </c>
      <c r="N396" s="6">
        <f t="shared" si="32"/>
        <v>1.0016109304426379</v>
      </c>
      <c r="O396" s="7">
        <f t="shared" si="33"/>
        <v>0</v>
      </c>
      <c r="P396" s="6">
        <f t="shared" si="34"/>
        <v>0</v>
      </c>
    </row>
    <row r="397" spans="2:16" x14ac:dyDescent="0.2">
      <c r="B397" s="5"/>
      <c r="H397" s="3"/>
      <c r="I397" s="4">
        <v>1</v>
      </c>
      <c r="J397" s="4">
        <v>34.7288</v>
      </c>
      <c r="K397" s="6">
        <f t="shared" si="30"/>
        <v>0.68021680216802172</v>
      </c>
      <c r="L397" s="6">
        <f t="shared" si="31"/>
        <v>34.706489069557364</v>
      </c>
      <c r="M397" s="6">
        <f t="shared" si="32"/>
        <v>0.31978319783197828</v>
      </c>
      <c r="N397" s="6">
        <f t="shared" si="32"/>
        <v>2.2310930442635879E-2</v>
      </c>
      <c r="O397" s="7">
        <f t="shared" si="33"/>
        <v>34.7288</v>
      </c>
      <c r="P397" s="6">
        <f t="shared" si="34"/>
        <v>1</v>
      </c>
    </row>
    <row r="398" spans="2:16" x14ac:dyDescent="0.2">
      <c r="B398" s="5"/>
      <c r="H398" s="3"/>
      <c r="I398" s="4">
        <v>1</v>
      </c>
      <c r="J398" s="4">
        <v>34.285299999999999</v>
      </c>
      <c r="K398" s="6">
        <f t="shared" si="30"/>
        <v>0.68021680216802172</v>
      </c>
      <c r="L398" s="6">
        <f t="shared" si="31"/>
        <v>34.706489069557364</v>
      </c>
      <c r="M398" s="6">
        <f t="shared" si="32"/>
        <v>0.31978319783197828</v>
      </c>
      <c r="N398" s="6">
        <f t="shared" si="32"/>
        <v>-0.42118906955736435</v>
      </c>
      <c r="O398" s="7">
        <f t="shared" si="33"/>
        <v>34.285299999999999</v>
      </c>
      <c r="P398" s="6">
        <f t="shared" si="34"/>
        <v>1</v>
      </c>
    </row>
    <row r="399" spans="2:16" x14ac:dyDescent="0.2">
      <c r="B399" s="5"/>
      <c r="H399" s="3"/>
      <c r="I399" s="4">
        <v>1</v>
      </c>
      <c r="J399" s="4">
        <v>30.537500000000001</v>
      </c>
      <c r="K399" s="6">
        <f t="shared" si="30"/>
        <v>0.68021680216802172</v>
      </c>
      <c r="L399" s="6">
        <f t="shared" si="31"/>
        <v>34.706489069557364</v>
      </c>
      <c r="M399" s="6">
        <f t="shared" si="32"/>
        <v>0.31978319783197828</v>
      </c>
      <c r="N399" s="6">
        <f t="shared" si="32"/>
        <v>-4.1689890695573624</v>
      </c>
      <c r="O399" s="7">
        <f t="shared" si="33"/>
        <v>30.537500000000001</v>
      </c>
      <c r="P399" s="6">
        <f t="shared" si="34"/>
        <v>1</v>
      </c>
    </row>
    <row r="400" spans="2:16" x14ac:dyDescent="0.2">
      <c r="B400" s="5"/>
      <c r="H400" s="3"/>
      <c r="I400" s="4">
        <v>1</v>
      </c>
      <c r="J400" s="4">
        <v>31.374700000000001</v>
      </c>
      <c r="K400" s="6">
        <f t="shared" si="30"/>
        <v>0.68021680216802172</v>
      </c>
      <c r="L400" s="6">
        <f t="shared" si="31"/>
        <v>34.706489069557364</v>
      </c>
      <c r="M400" s="6">
        <f t="shared" si="32"/>
        <v>0.31978319783197828</v>
      </c>
      <c r="N400" s="6">
        <f t="shared" si="32"/>
        <v>-3.3317890695573631</v>
      </c>
      <c r="O400" s="7">
        <f t="shared" si="33"/>
        <v>31.374700000000001</v>
      </c>
      <c r="P400" s="6">
        <f t="shared" si="34"/>
        <v>1</v>
      </c>
    </row>
    <row r="401" spans="2:16" x14ac:dyDescent="0.2">
      <c r="B401" s="5"/>
      <c r="H401" s="3"/>
      <c r="I401" s="4">
        <v>1</v>
      </c>
      <c r="J401" s="4">
        <v>23.227</v>
      </c>
      <c r="K401" s="6">
        <f t="shared" si="30"/>
        <v>0.68021680216802172</v>
      </c>
      <c r="L401" s="6">
        <f t="shared" si="31"/>
        <v>34.706489069557364</v>
      </c>
      <c r="M401" s="6">
        <f t="shared" si="32"/>
        <v>0.31978319783197828</v>
      </c>
      <c r="N401" s="6">
        <f t="shared" si="32"/>
        <v>-11.479489069557363</v>
      </c>
      <c r="O401" s="7">
        <f t="shared" si="33"/>
        <v>23.227</v>
      </c>
      <c r="P401" s="6">
        <f t="shared" si="34"/>
        <v>1</v>
      </c>
    </row>
    <row r="402" spans="2:16" x14ac:dyDescent="0.2">
      <c r="B402" s="5"/>
      <c r="H402" s="3"/>
      <c r="I402" s="4">
        <v>1</v>
      </c>
      <c r="J402" s="4">
        <v>23.618200000000002</v>
      </c>
      <c r="K402" s="6">
        <f t="shared" si="30"/>
        <v>0.68021680216802172</v>
      </c>
      <c r="L402" s="6">
        <f t="shared" si="31"/>
        <v>34.706489069557364</v>
      </c>
      <c r="M402" s="6">
        <f t="shared" si="32"/>
        <v>0.31978319783197828</v>
      </c>
      <c r="N402" s="6">
        <f t="shared" si="32"/>
        <v>-11.088289069557362</v>
      </c>
      <c r="O402" s="7">
        <f t="shared" si="33"/>
        <v>23.618200000000002</v>
      </c>
      <c r="P402" s="6">
        <f t="shared" si="34"/>
        <v>1</v>
      </c>
    </row>
    <row r="403" spans="2:16" x14ac:dyDescent="0.2">
      <c r="B403" s="5"/>
      <c r="H403" s="3"/>
      <c r="I403" s="4">
        <v>1</v>
      </c>
      <c r="J403" s="4">
        <v>41.695999999999998</v>
      </c>
      <c r="K403" s="6">
        <f t="shared" si="30"/>
        <v>0.68021680216802172</v>
      </c>
      <c r="L403" s="6">
        <f t="shared" si="31"/>
        <v>34.706489069557364</v>
      </c>
      <c r="M403" s="6">
        <f t="shared" si="32"/>
        <v>0.31978319783197828</v>
      </c>
      <c r="N403" s="6">
        <f t="shared" si="32"/>
        <v>6.9895109304426342</v>
      </c>
      <c r="O403" s="7">
        <f t="shared" si="33"/>
        <v>41.695999999999998</v>
      </c>
      <c r="P403" s="6">
        <f t="shared" si="34"/>
        <v>1</v>
      </c>
    </row>
    <row r="404" spans="2:16" x14ac:dyDescent="0.2">
      <c r="B404" s="5"/>
      <c r="H404" s="3"/>
      <c r="I404" s="4">
        <v>1</v>
      </c>
      <c r="J404" s="4">
        <v>36.1</v>
      </c>
      <c r="K404" s="6">
        <f t="shared" si="30"/>
        <v>0.68021680216802172</v>
      </c>
      <c r="L404" s="6">
        <f t="shared" si="31"/>
        <v>34.706489069557364</v>
      </c>
      <c r="M404" s="6">
        <f t="shared" si="32"/>
        <v>0.31978319783197828</v>
      </c>
      <c r="N404" s="6">
        <f t="shared" si="32"/>
        <v>1.3935109304426376</v>
      </c>
      <c r="O404" s="7">
        <f t="shared" si="33"/>
        <v>36.1</v>
      </c>
      <c r="P404" s="6">
        <f t="shared" si="34"/>
        <v>1</v>
      </c>
    </row>
    <row r="405" spans="2:16" x14ac:dyDescent="0.2">
      <c r="B405" s="5"/>
      <c r="H405" s="3"/>
      <c r="I405" s="4">
        <v>1</v>
      </c>
      <c r="J405" s="4">
        <v>38.1</v>
      </c>
      <c r="K405" s="6">
        <f t="shared" si="30"/>
        <v>0.68021680216802172</v>
      </c>
      <c r="L405" s="6">
        <f t="shared" si="31"/>
        <v>34.706489069557364</v>
      </c>
      <c r="M405" s="6">
        <f t="shared" si="32"/>
        <v>0.31978319783197828</v>
      </c>
      <c r="N405" s="6">
        <f t="shared" si="32"/>
        <v>3.3935109304426376</v>
      </c>
      <c r="O405" s="7">
        <f t="shared" si="33"/>
        <v>38.1</v>
      </c>
      <c r="P405" s="6">
        <f t="shared" si="34"/>
        <v>1</v>
      </c>
    </row>
    <row r="406" spans="2:16" x14ac:dyDescent="0.2">
      <c r="B406" s="5"/>
      <c r="H406" s="3"/>
      <c r="I406" s="4">
        <v>1</v>
      </c>
      <c r="J406" s="4">
        <v>34.4</v>
      </c>
      <c r="K406" s="6">
        <f t="shared" si="30"/>
        <v>0.68021680216802172</v>
      </c>
      <c r="L406" s="6">
        <f t="shared" si="31"/>
        <v>34.706489069557364</v>
      </c>
      <c r="M406" s="6">
        <f t="shared" si="32"/>
        <v>0.31978319783197828</v>
      </c>
      <c r="N406" s="6">
        <f t="shared" si="32"/>
        <v>-0.30648906955736521</v>
      </c>
      <c r="O406" s="7">
        <f t="shared" si="33"/>
        <v>34.4</v>
      </c>
      <c r="P406" s="6">
        <f t="shared" si="34"/>
        <v>1</v>
      </c>
    </row>
    <row r="407" spans="2:16" x14ac:dyDescent="0.2">
      <c r="B407" s="5"/>
      <c r="H407" s="3"/>
      <c r="I407" s="4">
        <v>1</v>
      </c>
      <c r="J407" s="4">
        <v>38.299999999999997</v>
      </c>
      <c r="K407" s="6">
        <f t="shared" si="30"/>
        <v>0.68021680216802172</v>
      </c>
      <c r="L407" s="6">
        <f t="shared" si="31"/>
        <v>34.706489069557364</v>
      </c>
      <c r="M407" s="6">
        <f t="shared" si="32"/>
        <v>0.31978319783197828</v>
      </c>
      <c r="N407" s="6">
        <f t="shared" si="32"/>
        <v>3.5935109304426334</v>
      </c>
      <c r="O407" s="7">
        <f t="shared" si="33"/>
        <v>38.299999999999997</v>
      </c>
      <c r="P407" s="6">
        <f t="shared" si="34"/>
        <v>1</v>
      </c>
    </row>
    <row r="408" spans="2:16" x14ac:dyDescent="0.2">
      <c r="B408" s="5"/>
      <c r="H408" s="3"/>
      <c r="I408" s="4">
        <v>0</v>
      </c>
      <c r="J408" s="4">
        <v>36</v>
      </c>
      <c r="K408" s="6">
        <f t="shared" si="30"/>
        <v>0.68021680216802172</v>
      </c>
      <c r="L408" s="6">
        <f t="shared" si="31"/>
        <v>34.706489069557364</v>
      </c>
      <c r="M408" s="6">
        <f t="shared" si="32"/>
        <v>-0.68021680216802172</v>
      </c>
      <c r="N408" s="6">
        <f t="shared" si="32"/>
        <v>1.2935109304426362</v>
      </c>
      <c r="O408" s="7">
        <f t="shared" si="33"/>
        <v>0</v>
      </c>
      <c r="P408" s="6">
        <f t="shared" si="34"/>
        <v>0</v>
      </c>
    </row>
    <row r="409" spans="2:16" x14ac:dyDescent="0.2">
      <c r="B409" s="5"/>
      <c r="H409" s="3"/>
      <c r="I409" s="4">
        <v>0</v>
      </c>
      <c r="J409" s="4">
        <v>34.9</v>
      </c>
      <c r="K409" s="6">
        <f t="shared" si="30"/>
        <v>0.68021680216802172</v>
      </c>
      <c r="L409" s="6">
        <f t="shared" si="31"/>
        <v>34.706489069557364</v>
      </c>
      <c r="M409" s="6">
        <f t="shared" si="32"/>
        <v>-0.68021680216802172</v>
      </c>
      <c r="N409" s="6">
        <f t="shared" si="32"/>
        <v>0.19351093044263479</v>
      </c>
      <c r="O409" s="7">
        <f t="shared" si="33"/>
        <v>0</v>
      </c>
      <c r="P409" s="6">
        <f t="shared" si="34"/>
        <v>0</v>
      </c>
    </row>
    <row r="410" spans="2:16" x14ac:dyDescent="0.2">
      <c r="B410" s="5"/>
      <c r="H410" s="3"/>
      <c r="I410" s="4">
        <v>1</v>
      </c>
      <c r="J410" s="4">
        <v>40</v>
      </c>
      <c r="K410" s="6">
        <f t="shared" si="30"/>
        <v>0.68021680216802172</v>
      </c>
      <c r="L410" s="6">
        <f t="shared" si="31"/>
        <v>34.706489069557364</v>
      </c>
      <c r="M410" s="6">
        <f t="shared" si="32"/>
        <v>0.31978319783197828</v>
      </c>
      <c r="N410" s="6">
        <f t="shared" si="32"/>
        <v>5.2935109304426362</v>
      </c>
      <c r="O410" s="7">
        <f t="shared" si="33"/>
        <v>40</v>
      </c>
      <c r="P410" s="6">
        <f t="shared" si="34"/>
        <v>1</v>
      </c>
    </row>
    <row r="411" spans="2:16" x14ac:dyDescent="0.2">
      <c r="B411" s="5"/>
      <c r="H411" s="3"/>
      <c r="I411" s="4">
        <v>1</v>
      </c>
      <c r="J411" s="4">
        <v>24.9754</v>
      </c>
      <c r="K411" s="6">
        <f t="shared" si="30"/>
        <v>0.68021680216802172</v>
      </c>
      <c r="L411" s="6">
        <f t="shared" si="31"/>
        <v>34.706489069557364</v>
      </c>
      <c r="M411" s="6">
        <f t="shared" si="32"/>
        <v>0.31978319783197828</v>
      </c>
      <c r="N411" s="6">
        <f t="shared" si="32"/>
        <v>-9.7310890695573633</v>
      </c>
      <c r="O411" s="7">
        <f t="shared" si="33"/>
        <v>24.9754</v>
      </c>
      <c r="P411" s="6">
        <f t="shared" si="34"/>
        <v>1</v>
      </c>
    </row>
    <row r="412" spans="2:16" x14ac:dyDescent="0.2">
      <c r="B412" s="5"/>
      <c r="H412" s="3"/>
      <c r="I412" s="4">
        <v>0</v>
      </c>
      <c r="J412" s="4">
        <v>26.299900000000001</v>
      </c>
      <c r="K412" s="6">
        <f t="shared" si="30"/>
        <v>0.68021680216802172</v>
      </c>
      <c r="L412" s="6">
        <f t="shared" si="31"/>
        <v>34.706489069557364</v>
      </c>
      <c r="M412" s="6">
        <f t="shared" si="32"/>
        <v>-0.68021680216802172</v>
      </c>
      <c r="N412" s="6">
        <f t="shared" si="32"/>
        <v>-8.4065890695573628</v>
      </c>
      <c r="O412" s="7">
        <f t="shared" si="33"/>
        <v>0</v>
      </c>
      <c r="P412" s="6">
        <f t="shared" si="34"/>
        <v>0</v>
      </c>
    </row>
    <row r="413" spans="2:16" x14ac:dyDescent="0.2">
      <c r="B413" s="5"/>
      <c r="H413" s="3"/>
      <c r="I413" s="4">
        <v>1</v>
      </c>
      <c r="J413" s="4">
        <v>36.1</v>
      </c>
      <c r="K413" s="6">
        <f t="shared" si="30"/>
        <v>0.68021680216802172</v>
      </c>
      <c r="L413" s="6">
        <f t="shared" si="31"/>
        <v>34.706489069557364</v>
      </c>
      <c r="M413" s="6">
        <f t="shared" si="32"/>
        <v>0.31978319783197828</v>
      </c>
      <c r="N413" s="6">
        <f t="shared" si="32"/>
        <v>1.3935109304426376</v>
      </c>
      <c r="O413" s="7">
        <f t="shared" si="33"/>
        <v>36.1</v>
      </c>
      <c r="P413" s="6">
        <f t="shared" si="34"/>
        <v>1</v>
      </c>
    </row>
    <row r="414" spans="2:16" x14ac:dyDescent="0.2">
      <c r="B414" s="5"/>
      <c r="H414" s="3"/>
      <c r="I414" s="4">
        <v>1</v>
      </c>
      <c r="J414" s="4">
        <v>37.200000000000003</v>
      </c>
      <c r="K414" s="6">
        <f t="shared" si="30"/>
        <v>0.68021680216802172</v>
      </c>
      <c r="L414" s="6">
        <f t="shared" si="31"/>
        <v>34.706489069557364</v>
      </c>
      <c r="M414" s="6">
        <f t="shared" si="32"/>
        <v>0.31978319783197828</v>
      </c>
      <c r="N414" s="6">
        <f t="shared" si="32"/>
        <v>2.4935109304426391</v>
      </c>
      <c r="O414" s="7">
        <f t="shared" si="33"/>
        <v>37.200000000000003</v>
      </c>
      <c r="P414" s="6">
        <f t="shared" si="34"/>
        <v>1</v>
      </c>
    </row>
    <row r="415" spans="2:16" x14ac:dyDescent="0.2">
      <c r="B415" s="5"/>
      <c r="H415" s="3"/>
      <c r="I415" s="4">
        <v>1</v>
      </c>
      <c r="J415" s="4">
        <v>40</v>
      </c>
      <c r="K415" s="6">
        <f t="shared" si="30"/>
        <v>0.68021680216802172</v>
      </c>
      <c r="L415" s="6">
        <f t="shared" si="31"/>
        <v>34.706489069557364</v>
      </c>
      <c r="M415" s="6">
        <f t="shared" si="32"/>
        <v>0.31978319783197828</v>
      </c>
      <c r="N415" s="6">
        <f t="shared" si="32"/>
        <v>5.2935109304426362</v>
      </c>
      <c r="O415" s="7">
        <f t="shared" si="33"/>
        <v>40</v>
      </c>
      <c r="P415" s="6">
        <f t="shared" si="34"/>
        <v>1</v>
      </c>
    </row>
    <row r="416" spans="2:16" x14ac:dyDescent="0.2">
      <c r="B416" s="5"/>
      <c r="H416" s="3"/>
      <c r="I416" s="4">
        <v>1</v>
      </c>
      <c r="J416" s="4">
        <v>34.1</v>
      </c>
      <c r="K416" s="6">
        <f t="shared" si="30"/>
        <v>0.68021680216802172</v>
      </c>
      <c r="L416" s="6">
        <f t="shared" si="31"/>
        <v>34.706489069557364</v>
      </c>
      <c r="M416" s="6">
        <f t="shared" si="32"/>
        <v>0.31978319783197828</v>
      </c>
      <c r="N416" s="6">
        <f t="shared" si="32"/>
        <v>-0.60648906955736237</v>
      </c>
      <c r="O416" s="7">
        <f t="shared" si="33"/>
        <v>34.1</v>
      </c>
      <c r="P416" s="6">
        <f t="shared" si="34"/>
        <v>1</v>
      </c>
    </row>
    <row r="417" spans="2:16" x14ac:dyDescent="0.2">
      <c r="B417" s="5"/>
      <c r="H417" s="3"/>
      <c r="I417" s="4">
        <v>1</v>
      </c>
      <c r="J417" s="4">
        <v>37.200000000000003</v>
      </c>
      <c r="K417" s="6">
        <f t="shared" si="30"/>
        <v>0.68021680216802172</v>
      </c>
      <c r="L417" s="6">
        <f t="shared" si="31"/>
        <v>34.706489069557364</v>
      </c>
      <c r="M417" s="6">
        <f t="shared" si="32"/>
        <v>0.31978319783197828</v>
      </c>
      <c r="N417" s="6">
        <f t="shared" si="32"/>
        <v>2.4935109304426391</v>
      </c>
      <c r="O417" s="7">
        <f t="shared" si="33"/>
        <v>37.200000000000003</v>
      </c>
      <c r="P417" s="6">
        <f t="shared" si="34"/>
        <v>1</v>
      </c>
    </row>
    <row r="418" spans="2:16" x14ac:dyDescent="0.2">
      <c r="B418" s="5"/>
      <c r="H418" s="3"/>
      <c r="I418" s="4">
        <v>1</v>
      </c>
      <c r="J418" s="4">
        <v>30.299900000000001</v>
      </c>
      <c r="K418" s="6">
        <f t="shared" si="30"/>
        <v>0.68021680216802172</v>
      </c>
      <c r="L418" s="6">
        <f t="shared" si="31"/>
        <v>34.706489069557364</v>
      </c>
      <c r="M418" s="6">
        <f t="shared" si="32"/>
        <v>0.31978319783197828</v>
      </c>
      <c r="N418" s="6">
        <f t="shared" si="32"/>
        <v>-4.4065890695573628</v>
      </c>
      <c r="O418" s="7">
        <f t="shared" si="33"/>
        <v>30.299900000000001</v>
      </c>
      <c r="P418" s="6">
        <f t="shared" si="34"/>
        <v>1</v>
      </c>
    </row>
    <row r="419" spans="2:16" x14ac:dyDescent="0.2">
      <c r="B419" s="5"/>
      <c r="H419" s="3"/>
      <c r="I419" s="4">
        <v>1</v>
      </c>
      <c r="J419" s="4">
        <v>42.8</v>
      </c>
      <c r="K419" s="6">
        <f t="shared" si="30"/>
        <v>0.68021680216802172</v>
      </c>
      <c r="L419" s="6">
        <f t="shared" si="31"/>
        <v>34.706489069557364</v>
      </c>
      <c r="M419" s="6">
        <f t="shared" si="32"/>
        <v>0.31978319783197828</v>
      </c>
      <c r="N419" s="6">
        <f t="shared" si="32"/>
        <v>8.0935109304426334</v>
      </c>
      <c r="O419" s="7">
        <f t="shared" si="33"/>
        <v>42.8</v>
      </c>
      <c r="P419" s="6">
        <f t="shared" si="34"/>
        <v>1</v>
      </c>
    </row>
    <row r="420" spans="2:16" x14ac:dyDescent="0.2">
      <c r="B420" s="5"/>
      <c r="H420" s="3"/>
      <c r="I420" s="4">
        <v>1</v>
      </c>
      <c r="J420" s="4">
        <v>46.9</v>
      </c>
      <c r="K420" s="6">
        <f t="shared" si="30"/>
        <v>0.68021680216802172</v>
      </c>
      <c r="L420" s="6">
        <f t="shared" si="31"/>
        <v>34.706489069557364</v>
      </c>
      <c r="M420" s="6">
        <f t="shared" si="32"/>
        <v>0.31978319783197828</v>
      </c>
      <c r="N420" s="6">
        <f t="shared" si="32"/>
        <v>12.193510930442635</v>
      </c>
      <c r="O420" s="7">
        <f t="shared" si="33"/>
        <v>46.9</v>
      </c>
      <c r="P420" s="6">
        <f t="shared" si="34"/>
        <v>1</v>
      </c>
    </row>
    <row r="421" spans="2:16" x14ac:dyDescent="0.2">
      <c r="B421" s="5"/>
      <c r="H421" s="3"/>
      <c r="I421" s="4">
        <v>1</v>
      </c>
      <c r="J421" s="4">
        <v>42.6</v>
      </c>
      <c r="K421" s="6">
        <f t="shared" si="30"/>
        <v>0.68021680216802172</v>
      </c>
      <c r="L421" s="6">
        <f t="shared" si="31"/>
        <v>34.706489069557364</v>
      </c>
      <c r="M421" s="6">
        <f t="shared" si="32"/>
        <v>0.31978319783197828</v>
      </c>
      <c r="N421" s="6">
        <f t="shared" si="32"/>
        <v>7.8935109304426376</v>
      </c>
      <c r="O421" s="7">
        <f t="shared" si="33"/>
        <v>42.6</v>
      </c>
      <c r="P421" s="6">
        <f t="shared" si="34"/>
        <v>1</v>
      </c>
    </row>
    <row r="422" spans="2:16" x14ac:dyDescent="0.2">
      <c r="B422" s="5"/>
      <c r="H422" s="3"/>
      <c r="I422" s="4">
        <v>1</v>
      </c>
      <c r="J422" s="4">
        <v>46.8</v>
      </c>
      <c r="K422" s="6">
        <f t="shared" si="30"/>
        <v>0.68021680216802172</v>
      </c>
      <c r="L422" s="6">
        <f t="shared" si="31"/>
        <v>34.706489069557364</v>
      </c>
      <c r="M422" s="6">
        <f t="shared" si="32"/>
        <v>0.31978319783197828</v>
      </c>
      <c r="N422" s="6">
        <f t="shared" si="32"/>
        <v>12.093510930442633</v>
      </c>
      <c r="O422" s="7">
        <f t="shared" si="33"/>
        <v>46.8</v>
      </c>
      <c r="P422" s="6">
        <f t="shared" si="34"/>
        <v>1</v>
      </c>
    </row>
    <row r="423" spans="2:16" x14ac:dyDescent="0.2">
      <c r="B423" s="5"/>
      <c r="H423" s="3"/>
      <c r="I423" s="4">
        <v>1</v>
      </c>
      <c r="J423" s="4">
        <v>40.299999999999997</v>
      </c>
      <c r="K423" s="6">
        <f t="shared" si="30"/>
        <v>0.68021680216802172</v>
      </c>
      <c r="L423" s="6">
        <f t="shared" si="31"/>
        <v>34.706489069557364</v>
      </c>
      <c r="M423" s="6">
        <f t="shared" si="32"/>
        <v>0.31978319783197828</v>
      </c>
      <c r="N423" s="6">
        <f t="shared" si="32"/>
        <v>5.5935109304426334</v>
      </c>
      <c r="O423" s="7">
        <f t="shared" si="33"/>
        <v>40.299999999999997</v>
      </c>
      <c r="P423" s="6">
        <f t="shared" si="34"/>
        <v>1</v>
      </c>
    </row>
    <row r="424" spans="2:16" x14ac:dyDescent="0.2">
      <c r="B424" s="5"/>
      <c r="H424" s="3"/>
      <c r="I424" s="4">
        <v>1</v>
      </c>
      <c r="J424" s="4">
        <v>41.2</v>
      </c>
      <c r="K424" s="6">
        <f t="shared" si="30"/>
        <v>0.68021680216802172</v>
      </c>
      <c r="L424" s="6">
        <f t="shared" si="31"/>
        <v>34.706489069557364</v>
      </c>
      <c r="M424" s="6">
        <f t="shared" si="32"/>
        <v>0.31978319783197828</v>
      </c>
      <c r="N424" s="6">
        <f t="shared" si="32"/>
        <v>6.4935109304426391</v>
      </c>
      <c r="O424" s="7">
        <f t="shared" si="33"/>
        <v>41.2</v>
      </c>
      <c r="P424" s="6">
        <f t="shared" si="34"/>
        <v>1</v>
      </c>
    </row>
    <row r="425" spans="2:16" x14ac:dyDescent="0.2">
      <c r="B425" s="5"/>
      <c r="H425" s="3"/>
      <c r="I425" s="4">
        <v>1</v>
      </c>
      <c r="J425" s="4">
        <v>35.6</v>
      </c>
      <c r="K425" s="6">
        <f t="shared" si="30"/>
        <v>0.68021680216802172</v>
      </c>
      <c r="L425" s="6">
        <f t="shared" si="31"/>
        <v>34.706489069557364</v>
      </c>
      <c r="M425" s="6">
        <f t="shared" si="32"/>
        <v>0.31978319783197828</v>
      </c>
      <c r="N425" s="6">
        <f t="shared" si="32"/>
        <v>0.89351093044263763</v>
      </c>
      <c r="O425" s="7">
        <f t="shared" si="33"/>
        <v>35.6</v>
      </c>
      <c r="P425" s="6">
        <f t="shared" si="34"/>
        <v>1</v>
      </c>
    </row>
    <row r="426" spans="2:16" x14ac:dyDescent="0.2">
      <c r="B426" s="5"/>
      <c r="H426" s="3"/>
      <c r="I426" s="4">
        <v>1</v>
      </c>
      <c r="J426" s="4">
        <v>48.1</v>
      </c>
      <c r="K426" s="6">
        <f t="shared" si="30"/>
        <v>0.68021680216802172</v>
      </c>
      <c r="L426" s="6">
        <f t="shared" si="31"/>
        <v>34.706489069557364</v>
      </c>
      <c r="M426" s="6">
        <f t="shared" si="32"/>
        <v>0.31978319783197828</v>
      </c>
      <c r="N426" s="6">
        <f t="shared" si="32"/>
        <v>13.393510930442638</v>
      </c>
      <c r="O426" s="7">
        <f t="shared" si="33"/>
        <v>48.1</v>
      </c>
      <c r="P426" s="6">
        <f t="shared" si="34"/>
        <v>1</v>
      </c>
    </row>
    <row r="427" spans="2:16" x14ac:dyDescent="0.2">
      <c r="B427" s="5"/>
      <c r="H427" s="3"/>
      <c r="I427" s="4">
        <v>1</v>
      </c>
      <c r="J427" s="4">
        <v>41.699800000000003</v>
      </c>
      <c r="K427" s="6">
        <f t="shared" si="30"/>
        <v>0.68021680216802172</v>
      </c>
      <c r="L427" s="6">
        <f t="shared" si="31"/>
        <v>34.706489069557364</v>
      </c>
      <c r="M427" s="6">
        <f t="shared" si="32"/>
        <v>0.31978319783197828</v>
      </c>
      <c r="N427" s="6">
        <f t="shared" si="32"/>
        <v>6.9933109304426395</v>
      </c>
      <c r="O427" s="7">
        <f t="shared" si="33"/>
        <v>41.699800000000003</v>
      </c>
      <c r="P427" s="6">
        <f t="shared" si="34"/>
        <v>1</v>
      </c>
    </row>
    <row r="428" spans="2:16" x14ac:dyDescent="0.2">
      <c r="B428" s="5"/>
      <c r="H428" s="3"/>
      <c r="I428" s="4">
        <v>1</v>
      </c>
      <c r="J428" s="4">
        <v>38.299999999999997</v>
      </c>
      <c r="K428" s="6">
        <f t="shared" si="30"/>
        <v>0.68021680216802172</v>
      </c>
      <c r="L428" s="6">
        <f t="shared" si="31"/>
        <v>34.706489069557364</v>
      </c>
      <c r="M428" s="6">
        <f t="shared" si="32"/>
        <v>0.31978319783197828</v>
      </c>
      <c r="N428" s="6">
        <f t="shared" si="32"/>
        <v>3.5935109304426334</v>
      </c>
      <c r="O428" s="7">
        <f t="shared" si="33"/>
        <v>38.299999999999997</v>
      </c>
      <c r="P428" s="6">
        <f t="shared" si="34"/>
        <v>1</v>
      </c>
    </row>
    <row r="429" spans="2:16" x14ac:dyDescent="0.2">
      <c r="B429" s="5"/>
      <c r="H429" s="3"/>
      <c r="I429" s="4">
        <v>1</v>
      </c>
      <c r="J429" s="4">
        <v>37.6</v>
      </c>
      <c r="K429" s="6">
        <f t="shared" si="30"/>
        <v>0.68021680216802172</v>
      </c>
      <c r="L429" s="6">
        <f t="shared" si="31"/>
        <v>34.706489069557364</v>
      </c>
      <c r="M429" s="6">
        <f t="shared" si="32"/>
        <v>0.31978319783197828</v>
      </c>
      <c r="N429" s="6">
        <f t="shared" si="32"/>
        <v>2.8935109304426376</v>
      </c>
      <c r="O429" s="7">
        <f t="shared" si="33"/>
        <v>37.6</v>
      </c>
      <c r="P429" s="6">
        <f t="shared" si="34"/>
        <v>1</v>
      </c>
    </row>
    <row r="430" spans="2:16" x14ac:dyDescent="0.2">
      <c r="B430" s="5"/>
      <c r="H430" s="3"/>
      <c r="I430" s="4">
        <v>1</v>
      </c>
      <c r="J430" s="4">
        <v>41.699800000000003</v>
      </c>
      <c r="K430" s="6">
        <f t="shared" si="30"/>
        <v>0.68021680216802172</v>
      </c>
      <c r="L430" s="6">
        <f t="shared" si="31"/>
        <v>34.706489069557364</v>
      </c>
      <c r="M430" s="6">
        <f t="shared" si="32"/>
        <v>0.31978319783197828</v>
      </c>
      <c r="N430" s="6">
        <f t="shared" si="32"/>
        <v>6.9933109304426395</v>
      </c>
      <c r="O430" s="7">
        <f t="shared" si="33"/>
        <v>41.699800000000003</v>
      </c>
      <c r="P430" s="6">
        <f t="shared" si="34"/>
        <v>1</v>
      </c>
    </row>
    <row r="431" spans="2:16" x14ac:dyDescent="0.2">
      <c r="B431" s="5"/>
      <c r="H431" s="3"/>
      <c r="I431" s="4">
        <v>1</v>
      </c>
      <c r="J431" s="4">
        <v>38.299999999999997</v>
      </c>
      <c r="K431" s="6">
        <f t="shared" si="30"/>
        <v>0.68021680216802172</v>
      </c>
      <c r="L431" s="6">
        <f t="shared" si="31"/>
        <v>34.706489069557364</v>
      </c>
      <c r="M431" s="6">
        <f t="shared" si="32"/>
        <v>0.31978319783197828</v>
      </c>
      <c r="N431" s="6">
        <f t="shared" si="32"/>
        <v>3.5935109304426334</v>
      </c>
      <c r="O431" s="7">
        <f t="shared" si="33"/>
        <v>38.299999999999997</v>
      </c>
      <c r="P431" s="6">
        <f t="shared" si="34"/>
        <v>1</v>
      </c>
    </row>
    <row r="432" spans="2:16" x14ac:dyDescent="0.2">
      <c r="B432" s="5"/>
      <c r="H432" s="3"/>
      <c r="I432" s="4">
        <v>1</v>
      </c>
      <c r="J432" s="4">
        <v>37.6</v>
      </c>
      <c r="K432" s="6">
        <f t="shared" si="30"/>
        <v>0.68021680216802172</v>
      </c>
      <c r="L432" s="6">
        <f t="shared" si="31"/>
        <v>34.706489069557364</v>
      </c>
      <c r="M432" s="6">
        <f t="shared" si="32"/>
        <v>0.31978319783197828</v>
      </c>
      <c r="N432" s="6">
        <f t="shared" si="32"/>
        <v>2.8935109304426376</v>
      </c>
      <c r="O432" s="7">
        <f t="shared" si="33"/>
        <v>37.6</v>
      </c>
      <c r="P432" s="6">
        <f t="shared" si="34"/>
        <v>1</v>
      </c>
    </row>
    <row r="433" spans="2:16" x14ac:dyDescent="0.2">
      <c r="B433" s="5"/>
      <c r="H433" s="3"/>
      <c r="I433" s="4">
        <v>0</v>
      </c>
      <c r="J433" s="4">
        <v>21.7</v>
      </c>
      <c r="K433" s="6">
        <f t="shared" si="30"/>
        <v>0.68021680216802172</v>
      </c>
      <c r="L433" s="6">
        <f t="shared" si="31"/>
        <v>34.706489069557364</v>
      </c>
      <c r="M433" s="6">
        <f t="shared" si="32"/>
        <v>-0.68021680216802172</v>
      </c>
      <c r="N433" s="6">
        <f t="shared" si="32"/>
        <v>-13.006489069557365</v>
      </c>
      <c r="O433" s="7">
        <f t="shared" si="33"/>
        <v>0</v>
      </c>
      <c r="P433" s="6">
        <f t="shared" si="34"/>
        <v>0</v>
      </c>
    </row>
    <row r="434" spans="2:16" x14ac:dyDescent="0.2">
      <c r="B434" s="5"/>
      <c r="H434" s="3"/>
      <c r="I434" s="4">
        <v>0</v>
      </c>
      <c r="J434" s="4">
        <v>21.3</v>
      </c>
      <c r="K434" s="6">
        <f t="shared" si="30"/>
        <v>0.68021680216802172</v>
      </c>
      <c r="L434" s="6">
        <f t="shared" si="31"/>
        <v>34.706489069557364</v>
      </c>
      <c r="M434" s="6">
        <f t="shared" si="32"/>
        <v>-0.68021680216802172</v>
      </c>
      <c r="N434" s="6">
        <f t="shared" si="32"/>
        <v>-13.406489069557363</v>
      </c>
      <c r="O434" s="7">
        <f t="shared" si="33"/>
        <v>0</v>
      </c>
      <c r="P434" s="6">
        <f t="shared" si="34"/>
        <v>0</v>
      </c>
    </row>
    <row r="435" spans="2:16" x14ac:dyDescent="0.2">
      <c r="B435" s="5"/>
      <c r="H435" s="3"/>
      <c r="I435" s="4">
        <v>1</v>
      </c>
      <c r="J435" s="4">
        <v>33.5</v>
      </c>
      <c r="K435" s="6">
        <f t="shared" si="30"/>
        <v>0.68021680216802172</v>
      </c>
      <c r="L435" s="6">
        <f t="shared" si="31"/>
        <v>34.706489069557364</v>
      </c>
      <c r="M435" s="6">
        <f t="shared" si="32"/>
        <v>0.31978319783197828</v>
      </c>
      <c r="N435" s="6">
        <f t="shared" si="32"/>
        <v>-1.2064890695573638</v>
      </c>
      <c r="O435" s="7">
        <f t="shared" si="33"/>
        <v>33.5</v>
      </c>
      <c r="P435" s="6">
        <f t="shared" si="34"/>
        <v>1</v>
      </c>
    </row>
    <row r="436" spans="2:16" x14ac:dyDescent="0.2">
      <c r="B436" s="5"/>
      <c r="H436" s="3"/>
      <c r="I436" s="4">
        <v>1</v>
      </c>
      <c r="J436" s="4">
        <v>35.465499999999999</v>
      </c>
      <c r="K436" s="6">
        <f t="shared" si="30"/>
        <v>0.68021680216802172</v>
      </c>
      <c r="L436" s="6">
        <f t="shared" si="31"/>
        <v>34.706489069557364</v>
      </c>
      <c r="M436" s="6">
        <f t="shared" si="32"/>
        <v>0.31978319783197828</v>
      </c>
      <c r="N436" s="6">
        <f t="shared" si="32"/>
        <v>0.7590109304426349</v>
      </c>
      <c r="O436" s="7">
        <f t="shared" si="33"/>
        <v>35.465499999999999</v>
      </c>
      <c r="P436" s="6">
        <f t="shared" si="34"/>
        <v>1</v>
      </c>
    </row>
    <row r="437" spans="2:16" x14ac:dyDescent="0.2">
      <c r="B437" s="5"/>
      <c r="H437" s="3"/>
      <c r="I437" s="4">
        <v>1</v>
      </c>
      <c r="J437" s="4">
        <v>42.908000000000001</v>
      </c>
      <c r="K437" s="6">
        <f t="shared" si="30"/>
        <v>0.68021680216802172</v>
      </c>
      <c r="L437" s="6">
        <f t="shared" si="31"/>
        <v>34.706489069557364</v>
      </c>
      <c r="M437" s="6">
        <f t="shared" si="32"/>
        <v>0.31978319783197828</v>
      </c>
      <c r="N437" s="6">
        <f t="shared" si="32"/>
        <v>8.2015109304426375</v>
      </c>
      <c r="O437" s="7">
        <f t="shared" si="33"/>
        <v>42.908000000000001</v>
      </c>
      <c r="P437" s="6">
        <f t="shared" si="34"/>
        <v>1</v>
      </c>
    </row>
    <row r="438" spans="2:16" x14ac:dyDescent="0.2">
      <c r="B438" s="5"/>
      <c r="H438" s="3"/>
      <c r="I438" s="4">
        <v>0</v>
      </c>
      <c r="J438" s="4">
        <v>40.200000000000003</v>
      </c>
      <c r="K438" s="6">
        <f t="shared" si="30"/>
        <v>0.68021680216802172</v>
      </c>
      <c r="L438" s="6">
        <f t="shared" si="31"/>
        <v>34.706489069557364</v>
      </c>
      <c r="M438" s="6">
        <f t="shared" si="32"/>
        <v>-0.68021680216802172</v>
      </c>
      <c r="N438" s="6">
        <f t="shared" si="32"/>
        <v>5.4935109304426391</v>
      </c>
      <c r="O438" s="7">
        <f t="shared" si="33"/>
        <v>0</v>
      </c>
      <c r="P438" s="6">
        <f t="shared" si="34"/>
        <v>0</v>
      </c>
    </row>
    <row r="439" spans="2:16" x14ac:dyDescent="0.2">
      <c r="B439" s="5"/>
      <c r="H439" s="3"/>
      <c r="I439" s="4">
        <v>1</v>
      </c>
      <c r="J439" s="4">
        <v>37.9</v>
      </c>
      <c r="K439" s="6">
        <f t="shared" si="30"/>
        <v>0.68021680216802172</v>
      </c>
      <c r="L439" s="6">
        <f t="shared" si="31"/>
        <v>34.706489069557364</v>
      </c>
      <c r="M439" s="6">
        <f t="shared" si="32"/>
        <v>0.31978319783197828</v>
      </c>
      <c r="N439" s="6">
        <f t="shared" si="32"/>
        <v>3.1935109304426348</v>
      </c>
      <c r="O439" s="7">
        <f t="shared" si="33"/>
        <v>37.9</v>
      </c>
      <c r="P439" s="6">
        <f t="shared" si="34"/>
        <v>1</v>
      </c>
    </row>
    <row r="440" spans="2:16" x14ac:dyDescent="0.2">
      <c r="B440" s="5"/>
      <c r="H440" s="3"/>
      <c r="I440" s="4">
        <v>1</v>
      </c>
      <c r="J440" s="4">
        <v>37.4</v>
      </c>
      <c r="K440" s="6">
        <f t="shared" si="30"/>
        <v>0.68021680216802172</v>
      </c>
      <c r="L440" s="6">
        <f t="shared" si="31"/>
        <v>34.706489069557364</v>
      </c>
      <c r="M440" s="6">
        <f t="shared" si="32"/>
        <v>0.31978319783197828</v>
      </c>
      <c r="N440" s="6">
        <f t="shared" si="32"/>
        <v>2.6935109304426348</v>
      </c>
      <c r="O440" s="7">
        <f t="shared" si="33"/>
        <v>37.4</v>
      </c>
      <c r="P440" s="6">
        <f t="shared" si="34"/>
        <v>1</v>
      </c>
    </row>
    <row r="441" spans="2:16" x14ac:dyDescent="0.2">
      <c r="B441" s="5"/>
      <c r="H441" s="3"/>
      <c r="I441" s="4">
        <v>0</v>
      </c>
      <c r="J441" s="4">
        <v>51.6</v>
      </c>
      <c r="K441" s="6">
        <f t="shared" si="30"/>
        <v>0.68021680216802172</v>
      </c>
      <c r="L441" s="6">
        <f t="shared" si="31"/>
        <v>34.706489069557364</v>
      </c>
      <c r="M441" s="6">
        <f t="shared" si="32"/>
        <v>-0.68021680216802172</v>
      </c>
      <c r="N441" s="6">
        <f t="shared" si="32"/>
        <v>16.893510930442638</v>
      </c>
      <c r="O441" s="7">
        <f t="shared" si="33"/>
        <v>0</v>
      </c>
      <c r="P441" s="6">
        <f t="shared" si="34"/>
        <v>0</v>
      </c>
    </row>
    <row r="442" spans="2:16" x14ac:dyDescent="0.2">
      <c r="B442" s="5"/>
      <c r="H442" s="3"/>
      <c r="I442" s="4">
        <v>0</v>
      </c>
      <c r="J442" s="4">
        <v>44.2</v>
      </c>
      <c r="K442" s="6">
        <f t="shared" si="30"/>
        <v>0.68021680216802172</v>
      </c>
      <c r="L442" s="6">
        <f t="shared" si="31"/>
        <v>34.706489069557364</v>
      </c>
      <c r="M442" s="6">
        <f t="shared" si="32"/>
        <v>-0.68021680216802172</v>
      </c>
      <c r="N442" s="6">
        <f t="shared" si="32"/>
        <v>9.4935109304426391</v>
      </c>
      <c r="O442" s="7">
        <f t="shared" si="33"/>
        <v>0</v>
      </c>
      <c r="P442" s="6">
        <f t="shared" si="34"/>
        <v>0</v>
      </c>
    </row>
    <row r="443" spans="2:16" x14ac:dyDescent="0.2">
      <c r="B443" s="5"/>
      <c r="H443" s="3"/>
      <c r="I443" s="4">
        <v>1</v>
      </c>
      <c r="J443" s="4">
        <v>47.649299999999997</v>
      </c>
      <c r="K443" s="6">
        <f t="shared" si="30"/>
        <v>0.68021680216802172</v>
      </c>
      <c r="L443" s="6">
        <f t="shared" si="31"/>
        <v>34.706489069557364</v>
      </c>
      <c r="M443" s="6">
        <f t="shared" si="32"/>
        <v>0.31978319783197828</v>
      </c>
      <c r="N443" s="6">
        <f t="shared" si="32"/>
        <v>12.942810930442633</v>
      </c>
      <c r="O443" s="7">
        <f t="shared" si="33"/>
        <v>47.649299999999997</v>
      </c>
      <c r="P443" s="6">
        <f t="shared" si="34"/>
        <v>1</v>
      </c>
    </row>
    <row r="444" spans="2:16" x14ac:dyDescent="0.2">
      <c r="B444" s="5"/>
      <c r="H444" s="3"/>
      <c r="I444" s="4">
        <v>1</v>
      </c>
      <c r="J444" s="4">
        <v>47.7</v>
      </c>
      <c r="K444" s="6">
        <f t="shared" si="30"/>
        <v>0.68021680216802172</v>
      </c>
      <c r="L444" s="6">
        <f t="shared" si="31"/>
        <v>34.706489069557364</v>
      </c>
      <c r="M444" s="6">
        <f t="shared" si="32"/>
        <v>0.31978319783197828</v>
      </c>
      <c r="N444" s="6">
        <f t="shared" si="32"/>
        <v>12.993510930442639</v>
      </c>
      <c r="O444" s="7">
        <f t="shared" si="33"/>
        <v>47.7</v>
      </c>
      <c r="P444" s="6">
        <f t="shared" si="34"/>
        <v>1</v>
      </c>
    </row>
    <row r="445" spans="2:16" x14ac:dyDescent="0.2">
      <c r="B445" s="5"/>
      <c r="H445" s="3"/>
      <c r="I445" s="4">
        <v>0</v>
      </c>
      <c r="J445" s="4">
        <v>48.2</v>
      </c>
      <c r="K445" s="6">
        <f t="shared" si="30"/>
        <v>0.68021680216802172</v>
      </c>
      <c r="L445" s="6">
        <f t="shared" si="31"/>
        <v>34.706489069557364</v>
      </c>
      <c r="M445" s="6">
        <f t="shared" si="32"/>
        <v>-0.68021680216802172</v>
      </c>
      <c r="N445" s="6">
        <f t="shared" si="32"/>
        <v>13.493510930442639</v>
      </c>
      <c r="O445" s="7">
        <f t="shared" si="33"/>
        <v>0</v>
      </c>
      <c r="P445" s="6">
        <f t="shared" si="34"/>
        <v>0</v>
      </c>
    </row>
    <row r="446" spans="2:16" x14ac:dyDescent="0.2">
      <c r="B446" s="5"/>
      <c r="H446" s="3"/>
      <c r="I446" s="4">
        <v>0</v>
      </c>
      <c r="J446" s="4">
        <v>49.216999999999999</v>
      </c>
      <c r="K446" s="6">
        <f t="shared" si="30"/>
        <v>0.68021680216802172</v>
      </c>
      <c r="L446" s="6">
        <f t="shared" si="31"/>
        <v>34.706489069557364</v>
      </c>
      <c r="M446" s="6">
        <f t="shared" si="32"/>
        <v>-0.68021680216802172</v>
      </c>
      <c r="N446" s="6">
        <f t="shared" si="32"/>
        <v>14.510510930442635</v>
      </c>
      <c r="O446" s="7">
        <f t="shared" si="33"/>
        <v>0</v>
      </c>
      <c r="P446" s="6">
        <f t="shared" si="34"/>
        <v>0</v>
      </c>
    </row>
    <row r="447" spans="2:16" x14ac:dyDescent="0.2">
      <c r="B447" s="5"/>
      <c r="H447" s="3"/>
      <c r="I447" s="4">
        <v>0</v>
      </c>
      <c r="J447" s="4">
        <v>34.730499999999999</v>
      </c>
      <c r="K447" s="6">
        <f t="shared" si="30"/>
        <v>0.68021680216802172</v>
      </c>
      <c r="L447" s="6">
        <f t="shared" si="31"/>
        <v>34.706489069557364</v>
      </c>
      <c r="M447" s="6">
        <f t="shared" si="32"/>
        <v>-0.68021680216802172</v>
      </c>
      <c r="N447" s="6">
        <f t="shared" si="32"/>
        <v>2.401093044263547E-2</v>
      </c>
      <c r="O447" s="7">
        <f t="shared" si="33"/>
        <v>0</v>
      </c>
      <c r="P447" s="6">
        <f t="shared" si="34"/>
        <v>0</v>
      </c>
    </row>
    <row r="448" spans="2:16" x14ac:dyDescent="0.2">
      <c r="B448" s="5"/>
      <c r="H448" s="3"/>
      <c r="I448" s="4">
        <v>1</v>
      </c>
      <c r="J448" s="4">
        <v>37.064999999999998</v>
      </c>
      <c r="K448" s="6">
        <f t="shared" si="30"/>
        <v>0.68021680216802172</v>
      </c>
      <c r="L448" s="6">
        <f t="shared" si="31"/>
        <v>34.706489069557364</v>
      </c>
      <c r="M448" s="6">
        <f t="shared" si="32"/>
        <v>0.31978319783197828</v>
      </c>
      <c r="N448" s="6">
        <f t="shared" si="32"/>
        <v>2.3585109304426339</v>
      </c>
      <c r="O448" s="7">
        <f t="shared" si="33"/>
        <v>37.064999999999998</v>
      </c>
      <c r="P448" s="6">
        <f t="shared" si="34"/>
        <v>1</v>
      </c>
    </row>
    <row r="449" spans="2:16" x14ac:dyDescent="0.2">
      <c r="B449" s="5"/>
      <c r="H449" s="3"/>
      <c r="I449" s="4">
        <v>1</v>
      </c>
      <c r="J449" s="4">
        <v>35.161999999999999</v>
      </c>
      <c r="K449" s="6">
        <f t="shared" si="30"/>
        <v>0.68021680216802172</v>
      </c>
      <c r="L449" s="6">
        <f t="shared" si="31"/>
        <v>34.706489069557364</v>
      </c>
      <c r="M449" s="6">
        <f t="shared" si="32"/>
        <v>0.31978319783197828</v>
      </c>
      <c r="N449" s="6">
        <f t="shared" si="32"/>
        <v>0.45551093044263524</v>
      </c>
      <c r="O449" s="7">
        <f t="shared" si="33"/>
        <v>35.161999999999999</v>
      </c>
      <c r="P449" s="6">
        <f t="shared" si="34"/>
        <v>1</v>
      </c>
    </row>
    <row r="450" spans="2:16" x14ac:dyDescent="0.2">
      <c r="B450" s="5"/>
      <c r="H450" s="3"/>
      <c r="I450" s="4">
        <v>1</v>
      </c>
      <c r="J450" s="4">
        <v>34.485500000000002</v>
      </c>
      <c r="K450" s="6">
        <f t="shared" si="30"/>
        <v>0.68021680216802172</v>
      </c>
      <c r="L450" s="6">
        <f t="shared" si="31"/>
        <v>34.706489069557364</v>
      </c>
      <c r="M450" s="6">
        <f t="shared" si="32"/>
        <v>0.31978319783197828</v>
      </c>
      <c r="N450" s="6">
        <f t="shared" si="32"/>
        <v>-0.22098906955736197</v>
      </c>
      <c r="O450" s="7">
        <f t="shared" si="33"/>
        <v>34.485500000000002</v>
      </c>
      <c r="P450" s="6">
        <f t="shared" si="34"/>
        <v>1</v>
      </c>
    </row>
    <row r="451" spans="2:16" x14ac:dyDescent="0.2">
      <c r="B451" s="5"/>
      <c r="H451" s="3"/>
      <c r="I451" s="4">
        <v>1</v>
      </c>
      <c r="J451" s="4">
        <v>29.7559</v>
      </c>
      <c r="K451" s="6">
        <f t="shared" si="30"/>
        <v>0.68021680216802172</v>
      </c>
      <c r="L451" s="6">
        <f t="shared" si="31"/>
        <v>34.706489069557364</v>
      </c>
      <c r="M451" s="6">
        <f t="shared" si="32"/>
        <v>0.31978319783197828</v>
      </c>
      <c r="N451" s="6">
        <f t="shared" si="32"/>
        <v>-4.9505890695573633</v>
      </c>
      <c r="O451" s="7">
        <f t="shared" si="33"/>
        <v>29.7559</v>
      </c>
      <c r="P451" s="6">
        <f t="shared" si="34"/>
        <v>1</v>
      </c>
    </row>
    <row r="452" spans="2:16" x14ac:dyDescent="0.2">
      <c r="B452" s="5"/>
      <c r="H452" s="3"/>
      <c r="I452" s="4">
        <v>1</v>
      </c>
      <c r="J452" s="4">
        <v>32.670099999999998</v>
      </c>
      <c r="K452" s="6">
        <f t="shared" si="30"/>
        <v>0.68021680216802172</v>
      </c>
      <c r="L452" s="6">
        <f t="shared" si="31"/>
        <v>34.706489069557364</v>
      </c>
      <c r="M452" s="6">
        <f t="shared" si="32"/>
        <v>0.31978319783197828</v>
      </c>
      <c r="N452" s="6">
        <f t="shared" si="32"/>
        <v>-2.0363890695573659</v>
      </c>
      <c r="O452" s="7">
        <f t="shared" si="33"/>
        <v>32.670099999999998</v>
      </c>
      <c r="P452" s="6">
        <f t="shared" si="34"/>
        <v>1</v>
      </c>
    </row>
    <row r="453" spans="2:16" x14ac:dyDescent="0.2">
      <c r="B453" s="5"/>
      <c r="H453" s="3"/>
      <c r="I453" s="4">
        <v>1</v>
      </c>
      <c r="J453" s="4">
        <v>44.6</v>
      </c>
      <c r="K453" s="6">
        <f t="shared" ref="K453:K516" si="35">AVERAGE($I$4:$I$1110)</f>
        <v>0.68021680216802172</v>
      </c>
      <c r="L453" s="6">
        <f t="shared" ref="L453:L516" si="36">AVERAGE($J$4:$J$1110)</f>
        <v>34.706489069557364</v>
      </c>
      <c r="M453" s="6">
        <f t="shared" ref="M453:N516" si="37">I453-K453</f>
        <v>0.31978319783197828</v>
      </c>
      <c r="N453" s="6">
        <f t="shared" si="37"/>
        <v>9.8935109304426376</v>
      </c>
      <c r="O453" s="7">
        <f t="shared" ref="O453:O516" si="38">I453*J453</f>
        <v>44.6</v>
      </c>
      <c r="P453" s="6">
        <f t="shared" ref="P453:P516" si="39">I453^2</f>
        <v>1</v>
      </c>
    </row>
    <row r="454" spans="2:16" x14ac:dyDescent="0.2">
      <c r="B454" s="5"/>
      <c r="H454" s="3"/>
      <c r="I454" s="4">
        <v>0</v>
      </c>
      <c r="J454" s="4">
        <v>44.6</v>
      </c>
      <c r="K454" s="6">
        <f t="shared" si="35"/>
        <v>0.68021680216802172</v>
      </c>
      <c r="L454" s="6">
        <f t="shared" si="36"/>
        <v>34.706489069557364</v>
      </c>
      <c r="M454" s="6">
        <f t="shared" si="37"/>
        <v>-0.68021680216802172</v>
      </c>
      <c r="N454" s="6">
        <f t="shared" si="37"/>
        <v>9.8935109304426376</v>
      </c>
      <c r="O454" s="7">
        <f t="shared" si="38"/>
        <v>0</v>
      </c>
      <c r="P454" s="6">
        <f t="shared" si="39"/>
        <v>0</v>
      </c>
    </row>
    <row r="455" spans="2:16" x14ac:dyDescent="0.2">
      <c r="B455" s="5"/>
      <c r="H455" s="3"/>
      <c r="I455" s="4">
        <v>1</v>
      </c>
      <c r="J455" s="4">
        <v>39.799999999999997</v>
      </c>
      <c r="K455" s="6">
        <f t="shared" si="35"/>
        <v>0.68021680216802172</v>
      </c>
      <c r="L455" s="6">
        <f t="shared" si="36"/>
        <v>34.706489069557364</v>
      </c>
      <c r="M455" s="6">
        <f t="shared" si="37"/>
        <v>0.31978319783197828</v>
      </c>
      <c r="N455" s="6">
        <f t="shared" si="37"/>
        <v>5.0935109304426334</v>
      </c>
      <c r="O455" s="7">
        <f t="shared" si="38"/>
        <v>39.799999999999997</v>
      </c>
      <c r="P455" s="6">
        <f t="shared" si="39"/>
        <v>1</v>
      </c>
    </row>
    <row r="456" spans="2:16" x14ac:dyDescent="0.2">
      <c r="B456" s="5"/>
      <c r="H456" s="3"/>
      <c r="I456" s="4">
        <v>1</v>
      </c>
      <c r="J456" s="4">
        <v>38.299999999999997</v>
      </c>
      <c r="K456" s="6">
        <f t="shared" si="35"/>
        <v>0.68021680216802172</v>
      </c>
      <c r="L456" s="6">
        <f t="shared" si="36"/>
        <v>34.706489069557364</v>
      </c>
      <c r="M456" s="6">
        <f t="shared" si="37"/>
        <v>0.31978319783197828</v>
      </c>
      <c r="N456" s="6">
        <f t="shared" si="37"/>
        <v>3.5935109304426334</v>
      </c>
      <c r="O456" s="7">
        <f t="shared" si="38"/>
        <v>38.299999999999997</v>
      </c>
      <c r="P456" s="6">
        <f t="shared" si="39"/>
        <v>1</v>
      </c>
    </row>
    <row r="457" spans="2:16" x14ac:dyDescent="0.2">
      <c r="B457" s="5"/>
      <c r="H457" s="3"/>
      <c r="I457" s="4">
        <v>1</v>
      </c>
      <c r="J457" s="4">
        <v>36.556399999999996</v>
      </c>
      <c r="K457" s="6">
        <f t="shared" si="35"/>
        <v>0.68021680216802172</v>
      </c>
      <c r="L457" s="6">
        <f t="shared" si="36"/>
        <v>34.706489069557364</v>
      </c>
      <c r="M457" s="6">
        <f t="shared" si="37"/>
        <v>0.31978319783197828</v>
      </c>
      <c r="N457" s="6">
        <f t="shared" si="37"/>
        <v>1.8499109304426327</v>
      </c>
      <c r="O457" s="7">
        <f t="shared" si="38"/>
        <v>36.556399999999996</v>
      </c>
      <c r="P457" s="6">
        <f t="shared" si="39"/>
        <v>1</v>
      </c>
    </row>
    <row r="458" spans="2:16" x14ac:dyDescent="0.2">
      <c r="B458" s="5"/>
      <c r="H458" s="3"/>
      <c r="I458" s="4">
        <v>1</v>
      </c>
      <c r="J458" s="4">
        <v>34.749400000000001</v>
      </c>
      <c r="K458" s="6">
        <f t="shared" si="35"/>
        <v>0.68021680216802172</v>
      </c>
      <c r="L458" s="6">
        <f t="shared" si="36"/>
        <v>34.706489069557364</v>
      </c>
      <c r="M458" s="6">
        <f t="shared" si="37"/>
        <v>0.31978319783197828</v>
      </c>
      <c r="N458" s="6">
        <f t="shared" si="37"/>
        <v>4.2910930442637607E-2</v>
      </c>
      <c r="O458" s="7">
        <f t="shared" si="38"/>
        <v>34.749400000000001</v>
      </c>
      <c r="P458" s="6">
        <f t="shared" si="39"/>
        <v>1</v>
      </c>
    </row>
    <row r="459" spans="2:16" x14ac:dyDescent="0.2">
      <c r="B459" s="5"/>
      <c r="H459" s="3"/>
      <c r="I459" s="4">
        <v>1</v>
      </c>
      <c r="J459" s="4">
        <v>34.049900000000001</v>
      </c>
      <c r="K459" s="6">
        <f t="shared" si="35"/>
        <v>0.68021680216802172</v>
      </c>
      <c r="L459" s="6">
        <f t="shared" si="36"/>
        <v>34.706489069557364</v>
      </c>
      <c r="M459" s="6">
        <f t="shared" si="37"/>
        <v>0.31978319783197828</v>
      </c>
      <c r="N459" s="6">
        <f t="shared" si="37"/>
        <v>-0.65658906955736285</v>
      </c>
      <c r="O459" s="7">
        <f t="shared" si="38"/>
        <v>34.049900000000001</v>
      </c>
      <c r="P459" s="6">
        <f t="shared" si="39"/>
        <v>1</v>
      </c>
    </row>
    <row r="460" spans="2:16" x14ac:dyDescent="0.2">
      <c r="B460" s="5"/>
      <c r="H460" s="3"/>
      <c r="I460" s="4">
        <v>1</v>
      </c>
      <c r="J460" s="4">
        <v>33.550899999999999</v>
      </c>
      <c r="K460" s="6">
        <f t="shared" si="35"/>
        <v>0.68021680216802172</v>
      </c>
      <c r="L460" s="6">
        <f t="shared" si="36"/>
        <v>34.706489069557364</v>
      </c>
      <c r="M460" s="6">
        <f t="shared" si="37"/>
        <v>0.31978319783197828</v>
      </c>
      <c r="N460" s="6">
        <f t="shared" si="37"/>
        <v>-1.1555890695573652</v>
      </c>
      <c r="O460" s="7">
        <f t="shared" si="38"/>
        <v>33.550899999999999</v>
      </c>
      <c r="P460" s="6">
        <f t="shared" si="39"/>
        <v>1</v>
      </c>
    </row>
    <row r="461" spans="2:16" x14ac:dyDescent="0.2">
      <c r="B461" s="5"/>
      <c r="H461" s="3"/>
      <c r="I461" s="4">
        <v>1</v>
      </c>
      <c r="J461" s="4">
        <v>32.149900000000002</v>
      </c>
      <c r="K461" s="6">
        <f t="shared" si="35"/>
        <v>0.68021680216802172</v>
      </c>
      <c r="L461" s="6">
        <f t="shared" si="36"/>
        <v>34.706489069557364</v>
      </c>
      <c r="M461" s="6">
        <f t="shared" si="37"/>
        <v>0.31978319783197828</v>
      </c>
      <c r="N461" s="6">
        <f t="shared" si="37"/>
        <v>-2.5565890695573614</v>
      </c>
      <c r="O461" s="7">
        <f t="shared" si="38"/>
        <v>32.149900000000002</v>
      </c>
      <c r="P461" s="6">
        <f t="shared" si="39"/>
        <v>1</v>
      </c>
    </row>
    <row r="462" spans="2:16" x14ac:dyDescent="0.2">
      <c r="B462" s="5"/>
      <c r="H462" s="3"/>
      <c r="I462" s="4">
        <v>1</v>
      </c>
      <c r="J462" s="4">
        <v>33.550899999999999</v>
      </c>
      <c r="K462" s="6">
        <f t="shared" si="35"/>
        <v>0.68021680216802172</v>
      </c>
      <c r="L462" s="6">
        <f t="shared" si="36"/>
        <v>34.706489069557364</v>
      </c>
      <c r="M462" s="6">
        <f t="shared" si="37"/>
        <v>0.31978319783197828</v>
      </c>
      <c r="N462" s="6">
        <f t="shared" si="37"/>
        <v>-1.1555890695573652</v>
      </c>
      <c r="O462" s="7">
        <f t="shared" si="38"/>
        <v>33.550899999999999</v>
      </c>
      <c r="P462" s="6">
        <f t="shared" si="39"/>
        <v>1</v>
      </c>
    </row>
    <row r="463" spans="2:16" x14ac:dyDescent="0.2">
      <c r="B463" s="5"/>
      <c r="H463" s="3"/>
      <c r="I463" s="4">
        <v>1</v>
      </c>
      <c r="J463" s="4">
        <v>32.149900000000002</v>
      </c>
      <c r="K463" s="6">
        <f t="shared" si="35"/>
        <v>0.68021680216802172</v>
      </c>
      <c r="L463" s="6">
        <f t="shared" si="36"/>
        <v>34.706489069557364</v>
      </c>
      <c r="M463" s="6">
        <f t="shared" si="37"/>
        <v>0.31978319783197828</v>
      </c>
      <c r="N463" s="6">
        <f t="shared" si="37"/>
        <v>-2.5565890695573614</v>
      </c>
      <c r="O463" s="7">
        <f t="shared" si="38"/>
        <v>32.149900000000002</v>
      </c>
      <c r="P463" s="6">
        <f t="shared" si="39"/>
        <v>1</v>
      </c>
    </row>
    <row r="464" spans="2:16" x14ac:dyDescent="0.2">
      <c r="B464" s="5"/>
      <c r="H464" s="3"/>
      <c r="I464" s="4">
        <v>0</v>
      </c>
      <c r="J464" s="4">
        <v>30.3</v>
      </c>
      <c r="K464" s="6">
        <f t="shared" si="35"/>
        <v>0.68021680216802172</v>
      </c>
      <c r="L464" s="6">
        <f t="shared" si="36"/>
        <v>34.706489069557364</v>
      </c>
      <c r="M464" s="6">
        <f t="shared" si="37"/>
        <v>-0.68021680216802172</v>
      </c>
      <c r="N464" s="6">
        <f t="shared" si="37"/>
        <v>-4.4064890695573631</v>
      </c>
      <c r="O464" s="7">
        <f t="shared" si="38"/>
        <v>0</v>
      </c>
      <c r="P464" s="6">
        <f t="shared" si="39"/>
        <v>0</v>
      </c>
    </row>
    <row r="465" spans="2:16" x14ac:dyDescent="0.2">
      <c r="B465" s="5"/>
      <c r="H465" s="3"/>
      <c r="I465" s="4">
        <v>1</v>
      </c>
      <c r="J465" s="4">
        <v>35.465499999999999</v>
      </c>
      <c r="K465" s="6">
        <f t="shared" si="35"/>
        <v>0.68021680216802172</v>
      </c>
      <c r="L465" s="6">
        <f t="shared" si="36"/>
        <v>34.706489069557364</v>
      </c>
      <c r="M465" s="6">
        <f t="shared" si="37"/>
        <v>0.31978319783197828</v>
      </c>
      <c r="N465" s="6">
        <f t="shared" si="37"/>
        <v>0.7590109304426349</v>
      </c>
      <c r="O465" s="7">
        <f t="shared" si="38"/>
        <v>35.465499999999999</v>
      </c>
      <c r="P465" s="6">
        <f t="shared" si="39"/>
        <v>1</v>
      </c>
    </row>
    <row r="466" spans="2:16" x14ac:dyDescent="0.2">
      <c r="B466" s="5"/>
      <c r="H466" s="3"/>
      <c r="I466" s="4">
        <v>1</v>
      </c>
      <c r="J466" s="4">
        <v>42.908000000000001</v>
      </c>
      <c r="K466" s="6">
        <f t="shared" si="35"/>
        <v>0.68021680216802172</v>
      </c>
      <c r="L466" s="6">
        <f t="shared" si="36"/>
        <v>34.706489069557364</v>
      </c>
      <c r="M466" s="6">
        <f t="shared" si="37"/>
        <v>0.31978319783197828</v>
      </c>
      <c r="N466" s="6">
        <f t="shared" si="37"/>
        <v>8.2015109304426375</v>
      </c>
      <c r="O466" s="7">
        <f t="shared" si="38"/>
        <v>42.908000000000001</v>
      </c>
      <c r="P466" s="6">
        <f t="shared" si="39"/>
        <v>1</v>
      </c>
    </row>
    <row r="467" spans="2:16" x14ac:dyDescent="0.2">
      <c r="B467" s="5"/>
      <c r="H467" s="3"/>
      <c r="I467" s="4">
        <v>0</v>
      </c>
      <c r="J467" s="4">
        <v>40.200000000000003</v>
      </c>
      <c r="K467" s="6">
        <f t="shared" si="35"/>
        <v>0.68021680216802172</v>
      </c>
      <c r="L467" s="6">
        <f t="shared" si="36"/>
        <v>34.706489069557364</v>
      </c>
      <c r="M467" s="6">
        <f t="shared" si="37"/>
        <v>-0.68021680216802172</v>
      </c>
      <c r="N467" s="6">
        <f t="shared" si="37"/>
        <v>5.4935109304426391</v>
      </c>
      <c r="O467" s="7">
        <f t="shared" si="38"/>
        <v>0</v>
      </c>
      <c r="P467" s="6">
        <f t="shared" si="39"/>
        <v>0</v>
      </c>
    </row>
    <row r="468" spans="2:16" x14ac:dyDescent="0.2">
      <c r="B468" s="5"/>
      <c r="H468" s="3"/>
      <c r="I468" s="4">
        <v>1</v>
      </c>
      <c r="J468" s="4">
        <v>37.9</v>
      </c>
      <c r="K468" s="6">
        <f t="shared" si="35"/>
        <v>0.68021680216802172</v>
      </c>
      <c r="L468" s="6">
        <f t="shared" si="36"/>
        <v>34.706489069557364</v>
      </c>
      <c r="M468" s="6">
        <f t="shared" si="37"/>
        <v>0.31978319783197828</v>
      </c>
      <c r="N468" s="6">
        <f t="shared" si="37"/>
        <v>3.1935109304426348</v>
      </c>
      <c r="O468" s="7">
        <f t="shared" si="38"/>
        <v>37.9</v>
      </c>
      <c r="P468" s="6">
        <f t="shared" si="39"/>
        <v>1</v>
      </c>
    </row>
    <row r="469" spans="2:16" x14ac:dyDescent="0.2">
      <c r="B469" s="5"/>
      <c r="H469" s="3"/>
      <c r="I469" s="4">
        <v>0</v>
      </c>
      <c r="J469" s="4">
        <v>51.6</v>
      </c>
      <c r="K469" s="6">
        <f t="shared" si="35"/>
        <v>0.68021680216802172</v>
      </c>
      <c r="L469" s="6">
        <f t="shared" si="36"/>
        <v>34.706489069557364</v>
      </c>
      <c r="M469" s="6">
        <f t="shared" si="37"/>
        <v>-0.68021680216802172</v>
      </c>
      <c r="N469" s="6">
        <f t="shared" si="37"/>
        <v>16.893510930442638</v>
      </c>
      <c r="O469" s="7">
        <f t="shared" si="38"/>
        <v>0</v>
      </c>
      <c r="P469" s="6">
        <f t="shared" si="39"/>
        <v>0</v>
      </c>
    </row>
    <row r="470" spans="2:16" x14ac:dyDescent="0.2">
      <c r="B470" s="5"/>
      <c r="H470" s="3"/>
      <c r="I470" s="4">
        <v>1</v>
      </c>
      <c r="J470" s="4">
        <v>47.649299999999997</v>
      </c>
      <c r="K470" s="6">
        <f t="shared" si="35"/>
        <v>0.68021680216802172</v>
      </c>
      <c r="L470" s="6">
        <f t="shared" si="36"/>
        <v>34.706489069557364</v>
      </c>
      <c r="M470" s="6">
        <f t="shared" si="37"/>
        <v>0.31978319783197828</v>
      </c>
      <c r="N470" s="6">
        <f t="shared" si="37"/>
        <v>12.942810930442633</v>
      </c>
      <c r="O470" s="7">
        <f t="shared" si="38"/>
        <v>47.649299999999997</v>
      </c>
      <c r="P470" s="6">
        <f t="shared" si="39"/>
        <v>1</v>
      </c>
    </row>
    <row r="471" spans="2:16" x14ac:dyDescent="0.2">
      <c r="B471" s="5"/>
      <c r="H471" s="3"/>
      <c r="I471" s="4">
        <v>0</v>
      </c>
      <c r="J471" s="4">
        <v>44.2</v>
      </c>
      <c r="K471" s="6">
        <f t="shared" si="35"/>
        <v>0.68021680216802172</v>
      </c>
      <c r="L471" s="6">
        <f t="shared" si="36"/>
        <v>34.706489069557364</v>
      </c>
      <c r="M471" s="6">
        <f t="shared" si="37"/>
        <v>-0.68021680216802172</v>
      </c>
      <c r="N471" s="6">
        <f t="shared" si="37"/>
        <v>9.4935109304426391</v>
      </c>
      <c r="O471" s="7">
        <f t="shared" si="38"/>
        <v>0</v>
      </c>
      <c r="P471" s="6">
        <f t="shared" si="39"/>
        <v>0</v>
      </c>
    </row>
    <row r="472" spans="2:16" x14ac:dyDescent="0.2">
      <c r="B472" s="5"/>
      <c r="H472" s="3"/>
      <c r="I472" s="4">
        <v>1</v>
      </c>
      <c r="J472" s="4">
        <v>33.5</v>
      </c>
      <c r="K472" s="6">
        <f t="shared" si="35"/>
        <v>0.68021680216802172</v>
      </c>
      <c r="L472" s="6">
        <f t="shared" si="36"/>
        <v>34.706489069557364</v>
      </c>
      <c r="M472" s="6">
        <f t="shared" si="37"/>
        <v>0.31978319783197828</v>
      </c>
      <c r="N472" s="6">
        <f t="shared" si="37"/>
        <v>-1.2064890695573638</v>
      </c>
      <c r="O472" s="7">
        <f t="shared" si="38"/>
        <v>33.5</v>
      </c>
      <c r="P472" s="6">
        <f t="shared" si="39"/>
        <v>1</v>
      </c>
    </row>
    <row r="473" spans="2:16" x14ac:dyDescent="0.2">
      <c r="B473" s="5"/>
      <c r="H473" s="3"/>
      <c r="I473" s="4">
        <v>1</v>
      </c>
      <c r="J473" s="4">
        <v>37.4</v>
      </c>
      <c r="K473" s="6">
        <f t="shared" si="35"/>
        <v>0.68021680216802172</v>
      </c>
      <c r="L473" s="6">
        <f t="shared" si="36"/>
        <v>34.706489069557364</v>
      </c>
      <c r="M473" s="6">
        <f t="shared" si="37"/>
        <v>0.31978319783197828</v>
      </c>
      <c r="N473" s="6">
        <f t="shared" si="37"/>
        <v>2.6935109304426348</v>
      </c>
      <c r="O473" s="7">
        <f t="shared" si="38"/>
        <v>37.4</v>
      </c>
      <c r="P473" s="6">
        <f t="shared" si="39"/>
        <v>1</v>
      </c>
    </row>
    <row r="474" spans="2:16" x14ac:dyDescent="0.2">
      <c r="B474" s="5"/>
      <c r="H474" s="3"/>
      <c r="I474" s="4">
        <v>0</v>
      </c>
      <c r="J474" s="4">
        <v>40.193100000000001</v>
      </c>
      <c r="K474" s="6">
        <f t="shared" si="35"/>
        <v>0.68021680216802172</v>
      </c>
      <c r="L474" s="6">
        <f t="shared" si="36"/>
        <v>34.706489069557364</v>
      </c>
      <c r="M474" s="6">
        <f t="shared" si="37"/>
        <v>-0.68021680216802172</v>
      </c>
      <c r="N474" s="6">
        <f t="shared" si="37"/>
        <v>5.4866109304426374</v>
      </c>
      <c r="O474" s="7">
        <f t="shared" si="38"/>
        <v>0</v>
      </c>
      <c r="P474" s="6">
        <f t="shared" si="39"/>
        <v>0</v>
      </c>
    </row>
    <row r="475" spans="2:16" x14ac:dyDescent="0.2">
      <c r="B475" s="5"/>
      <c r="H475" s="3"/>
      <c r="I475" s="4">
        <v>1</v>
      </c>
      <c r="J475" s="4">
        <v>41.664200000000001</v>
      </c>
      <c r="K475" s="6">
        <f t="shared" si="35"/>
        <v>0.68021680216802172</v>
      </c>
      <c r="L475" s="6">
        <f t="shared" si="36"/>
        <v>34.706489069557364</v>
      </c>
      <c r="M475" s="6">
        <f t="shared" si="37"/>
        <v>0.31978319783197828</v>
      </c>
      <c r="N475" s="6">
        <f t="shared" si="37"/>
        <v>6.9577109304426372</v>
      </c>
      <c r="O475" s="7">
        <f t="shared" si="38"/>
        <v>41.664200000000001</v>
      </c>
      <c r="P475" s="6">
        <f t="shared" si="39"/>
        <v>1</v>
      </c>
    </row>
    <row r="476" spans="2:16" x14ac:dyDescent="0.2">
      <c r="B476" s="5"/>
      <c r="H476" s="3"/>
      <c r="I476" s="4">
        <v>1</v>
      </c>
      <c r="J476" s="4">
        <v>34.823500000000003</v>
      </c>
      <c r="K476" s="6">
        <f t="shared" si="35"/>
        <v>0.68021680216802172</v>
      </c>
      <c r="L476" s="6">
        <f t="shared" si="36"/>
        <v>34.706489069557364</v>
      </c>
      <c r="M476" s="6">
        <f t="shared" si="37"/>
        <v>0.31978319783197828</v>
      </c>
      <c r="N476" s="6">
        <f t="shared" si="37"/>
        <v>0.11701093044263899</v>
      </c>
      <c r="O476" s="7">
        <f t="shared" si="38"/>
        <v>34.823500000000003</v>
      </c>
      <c r="P476" s="6">
        <f t="shared" si="39"/>
        <v>1</v>
      </c>
    </row>
    <row r="477" spans="2:16" x14ac:dyDescent="0.2">
      <c r="B477" s="5"/>
      <c r="H477" s="3"/>
      <c r="I477" s="4">
        <v>0</v>
      </c>
      <c r="J477" s="4">
        <v>34.700000000000003</v>
      </c>
      <c r="K477" s="6">
        <f t="shared" si="35"/>
        <v>0.68021680216802172</v>
      </c>
      <c r="L477" s="6">
        <f t="shared" si="36"/>
        <v>34.706489069557364</v>
      </c>
      <c r="M477" s="6">
        <f t="shared" si="37"/>
        <v>-0.68021680216802172</v>
      </c>
      <c r="N477" s="6">
        <f t="shared" si="37"/>
        <v>-6.4890695573609491E-3</v>
      </c>
      <c r="O477" s="7">
        <f t="shared" si="38"/>
        <v>0</v>
      </c>
      <c r="P477" s="6">
        <f t="shared" si="39"/>
        <v>0</v>
      </c>
    </row>
    <row r="478" spans="2:16" x14ac:dyDescent="0.2">
      <c r="B478" s="5"/>
      <c r="H478" s="3"/>
      <c r="I478" s="4">
        <v>1</v>
      </c>
      <c r="J478" s="4">
        <v>36.200000000000003</v>
      </c>
      <c r="K478" s="6">
        <f t="shared" si="35"/>
        <v>0.68021680216802172</v>
      </c>
      <c r="L478" s="6">
        <f t="shared" si="36"/>
        <v>34.706489069557364</v>
      </c>
      <c r="M478" s="6">
        <f t="shared" si="37"/>
        <v>0.31978319783197828</v>
      </c>
      <c r="N478" s="6">
        <f t="shared" si="37"/>
        <v>1.4935109304426391</v>
      </c>
      <c r="O478" s="7">
        <f t="shared" si="38"/>
        <v>36.200000000000003</v>
      </c>
      <c r="P478" s="6">
        <f t="shared" si="39"/>
        <v>1</v>
      </c>
    </row>
    <row r="479" spans="2:16" x14ac:dyDescent="0.2">
      <c r="B479" s="5"/>
      <c r="H479" s="3"/>
      <c r="I479" s="4">
        <v>1</v>
      </c>
      <c r="J479" s="4">
        <v>33.200000000000003</v>
      </c>
      <c r="K479" s="6">
        <f t="shared" si="35"/>
        <v>0.68021680216802172</v>
      </c>
      <c r="L479" s="6">
        <f t="shared" si="36"/>
        <v>34.706489069557364</v>
      </c>
      <c r="M479" s="6">
        <f t="shared" si="37"/>
        <v>0.31978319783197828</v>
      </c>
      <c r="N479" s="6">
        <f t="shared" si="37"/>
        <v>-1.5064890695573609</v>
      </c>
      <c r="O479" s="7">
        <f t="shared" si="38"/>
        <v>33.200000000000003</v>
      </c>
      <c r="P479" s="6">
        <f t="shared" si="39"/>
        <v>1</v>
      </c>
    </row>
    <row r="480" spans="2:16" x14ac:dyDescent="0.2">
      <c r="B480" s="5"/>
      <c r="H480" s="3"/>
      <c r="I480" s="4">
        <v>1</v>
      </c>
      <c r="J480" s="4">
        <v>33</v>
      </c>
      <c r="K480" s="6">
        <f t="shared" si="35"/>
        <v>0.68021680216802172</v>
      </c>
      <c r="L480" s="6">
        <f t="shared" si="36"/>
        <v>34.706489069557364</v>
      </c>
      <c r="M480" s="6">
        <f t="shared" si="37"/>
        <v>0.31978319783197828</v>
      </c>
      <c r="N480" s="6">
        <f t="shared" si="37"/>
        <v>-1.7064890695573638</v>
      </c>
      <c r="O480" s="7">
        <f t="shared" si="38"/>
        <v>33</v>
      </c>
      <c r="P480" s="6">
        <f t="shared" si="39"/>
        <v>1</v>
      </c>
    </row>
    <row r="481" spans="2:16" x14ac:dyDescent="0.2">
      <c r="B481" s="5"/>
      <c r="H481" s="3"/>
      <c r="I481" s="4">
        <v>1</v>
      </c>
      <c r="J481" s="4">
        <v>32.299999999999997</v>
      </c>
      <c r="K481" s="6">
        <f t="shared" si="35"/>
        <v>0.68021680216802172</v>
      </c>
      <c r="L481" s="6">
        <f t="shared" si="36"/>
        <v>34.706489069557364</v>
      </c>
      <c r="M481" s="6">
        <f t="shared" si="37"/>
        <v>0.31978319783197828</v>
      </c>
      <c r="N481" s="6">
        <f t="shared" si="37"/>
        <v>-2.4064890695573666</v>
      </c>
      <c r="O481" s="7">
        <f t="shared" si="38"/>
        <v>32.299999999999997</v>
      </c>
      <c r="P481" s="6">
        <f t="shared" si="39"/>
        <v>1</v>
      </c>
    </row>
    <row r="482" spans="2:16" x14ac:dyDescent="0.2">
      <c r="B482" s="5"/>
      <c r="H482" s="3"/>
      <c r="I482" s="4">
        <v>1</v>
      </c>
      <c r="J482" s="4">
        <v>27.1158</v>
      </c>
      <c r="K482" s="6">
        <f t="shared" si="35"/>
        <v>0.68021680216802172</v>
      </c>
      <c r="L482" s="6">
        <f t="shared" si="36"/>
        <v>34.706489069557364</v>
      </c>
      <c r="M482" s="6">
        <f t="shared" si="37"/>
        <v>0.31978319783197828</v>
      </c>
      <c r="N482" s="6">
        <f t="shared" si="37"/>
        <v>-7.5906890695573637</v>
      </c>
      <c r="O482" s="7">
        <f t="shared" si="38"/>
        <v>27.1158</v>
      </c>
      <c r="P482" s="6">
        <f t="shared" si="39"/>
        <v>1</v>
      </c>
    </row>
    <row r="483" spans="2:16" x14ac:dyDescent="0.2">
      <c r="B483" s="5"/>
      <c r="H483" s="3"/>
      <c r="I483" s="4">
        <v>1</v>
      </c>
      <c r="J483" s="4">
        <v>42.214599999999997</v>
      </c>
      <c r="K483" s="6">
        <f t="shared" si="35"/>
        <v>0.68021680216802172</v>
      </c>
      <c r="L483" s="6">
        <f t="shared" si="36"/>
        <v>34.706489069557364</v>
      </c>
      <c r="M483" s="6">
        <f t="shared" si="37"/>
        <v>0.31978319783197828</v>
      </c>
      <c r="N483" s="6">
        <f t="shared" si="37"/>
        <v>7.5081109304426334</v>
      </c>
      <c r="O483" s="7">
        <f t="shared" si="38"/>
        <v>42.214599999999997</v>
      </c>
      <c r="P483" s="6">
        <f t="shared" si="39"/>
        <v>1</v>
      </c>
    </row>
    <row r="484" spans="2:16" x14ac:dyDescent="0.2">
      <c r="B484" s="5"/>
      <c r="H484" s="3"/>
      <c r="I484" s="4">
        <v>1</v>
      </c>
      <c r="J484" s="4">
        <v>45.672899999999998</v>
      </c>
      <c r="K484" s="6">
        <f t="shared" si="35"/>
        <v>0.68021680216802172</v>
      </c>
      <c r="L484" s="6">
        <f t="shared" si="36"/>
        <v>34.706489069557364</v>
      </c>
      <c r="M484" s="6">
        <f t="shared" si="37"/>
        <v>0.31978319783197828</v>
      </c>
      <c r="N484" s="6">
        <f t="shared" si="37"/>
        <v>10.966410930442635</v>
      </c>
      <c r="O484" s="7">
        <f t="shared" si="38"/>
        <v>45.672899999999998</v>
      </c>
      <c r="P484" s="6">
        <f t="shared" si="39"/>
        <v>1</v>
      </c>
    </row>
    <row r="485" spans="2:16" x14ac:dyDescent="0.2">
      <c r="B485" s="5"/>
      <c r="H485" s="3"/>
      <c r="I485" s="4">
        <v>0</v>
      </c>
      <c r="J485" s="4">
        <v>37.9499</v>
      </c>
      <c r="K485" s="6">
        <f t="shared" si="35"/>
        <v>0.68021680216802172</v>
      </c>
      <c r="L485" s="6">
        <f t="shared" si="36"/>
        <v>34.706489069557364</v>
      </c>
      <c r="M485" s="6">
        <f t="shared" si="37"/>
        <v>-0.68021680216802172</v>
      </c>
      <c r="N485" s="6">
        <f t="shared" si="37"/>
        <v>3.2434109304426357</v>
      </c>
      <c r="O485" s="7">
        <f t="shared" si="38"/>
        <v>0</v>
      </c>
      <c r="P485" s="6">
        <f t="shared" si="39"/>
        <v>0</v>
      </c>
    </row>
    <row r="486" spans="2:16" x14ac:dyDescent="0.2">
      <c r="B486" s="5"/>
      <c r="H486" s="3"/>
      <c r="I486" s="4">
        <v>1</v>
      </c>
      <c r="J486" s="4">
        <v>38.034700000000001</v>
      </c>
      <c r="K486" s="6">
        <f t="shared" si="35"/>
        <v>0.68021680216802172</v>
      </c>
      <c r="L486" s="6">
        <f t="shared" si="36"/>
        <v>34.706489069557364</v>
      </c>
      <c r="M486" s="6">
        <f t="shared" si="37"/>
        <v>0.31978319783197828</v>
      </c>
      <c r="N486" s="6">
        <f t="shared" si="37"/>
        <v>3.328210930442637</v>
      </c>
      <c r="O486" s="7">
        <f t="shared" si="38"/>
        <v>38.034700000000001</v>
      </c>
      <c r="P486" s="6">
        <f t="shared" si="39"/>
        <v>1</v>
      </c>
    </row>
    <row r="487" spans="2:16" x14ac:dyDescent="0.2">
      <c r="B487" s="5"/>
      <c r="H487" s="3"/>
      <c r="I487" s="4">
        <v>1</v>
      </c>
      <c r="J487" s="4">
        <v>46.6</v>
      </c>
      <c r="K487" s="6">
        <f t="shared" si="35"/>
        <v>0.68021680216802172</v>
      </c>
      <c r="L487" s="6">
        <f t="shared" si="36"/>
        <v>34.706489069557364</v>
      </c>
      <c r="M487" s="6">
        <f t="shared" si="37"/>
        <v>0.31978319783197828</v>
      </c>
      <c r="N487" s="6">
        <f t="shared" si="37"/>
        <v>11.893510930442638</v>
      </c>
      <c r="O487" s="7">
        <f t="shared" si="38"/>
        <v>46.6</v>
      </c>
      <c r="P487" s="6">
        <f t="shared" si="39"/>
        <v>1</v>
      </c>
    </row>
    <row r="488" spans="2:16" x14ac:dyDescent="0.2">
      <c r="B488" s="5"/>
      <c r="H488" s="3"/>
      <c r="I488" s="4">
        <v>1</v>
      </c>
      <c r="J488" s="4">
        <v>36.410200000000003</v>
      </c>
      <c r="K488" s="6">
        <f t="shared" si="35"/>
        <v>0.68021680216802172</v>
      </c>
      <c r="L488" s="6">
        <f t="shared" si="36"/>
        <v>34.706489069557364</v>
      </c>
      <c r="M488" s="6">
        <f t="shared" si="37"/>
        <v>0.31978319783197828</v>
      </c>
      <c r="N488" s="6">
        <f t="shared" si="37"/>
        <v>1.7037109304426394</v>
      </c>
      <c r="O488" s="7">
        <f t="shared" si="38"/>
        <v>36.410200000000003</v>
      </c>
      <c r="P488" s="6">
        <f t="shared" si="39"/>
        <v>1</v>
      </c>
    </row>
    <row r="489" spans="2:16" x14ac:dyDescent="0.2">
      <c r="B489" s="5"/>
      <c r="H489" s="3"/>
      <c r="I489" s="4">
        <v>0</v>
      </c>
      <c r="J489" s="4">
        <v>43</v>
      </c>
      <c r="K489" s="6">
        <f t="shared" si="35"/>
        <v>0.68021680216802172</v>
      </c>
      <c r="L489" s="6">
        <f t="shared" si="36"/>
        <v>34.706489069557364</v>
      </c>
      <c r="M489" s="6">
        <f t="shared" si="37"/>
        <v>-0.68021680216802172</v>
      </c>
      <c r="N489" s="6">
        <f t="shared" si="37"/>
        <v>8.2935109304426362</v>
      </c>
      <c r="O489" s="7">
        <f t="shared" si="38"/>
        <v>0</v>
      </c>
      <c r="P489" s="6">
        <f t="shared" si="39"/>
        <v>0</v>
      </c>
    </row>
    <row r="490" spans="2:16" x14ac:dyDescent="0.2">
      <c r="B490" s="5"/>
      <c r="H490" s="3"/>
      <c r="I490" s="4">
        <v>1</v>
      </c>
      <c r="J490" s="4">
        <v>47.512900000000002</v>
      </c>
      <c r="K490" s="6">
        <f t="shared" si="35"/>
        <v>0.68021680216802172</v>
      </c>
      <c r="L490" s="6">
        <f t="shared" si="36"/>
        <v>34.706489069557364</v>
      </c>
      <c r="M490" s="6">
        <f t="shared" si="37"/>
        <v>0.31978319783197828</v>
      </c>
      <c r="N490" s="6">
        <f t="shared" si="37"/>
        <v>12.806410930442638</v>
      </c>
      <c r="O490" s="7">
        <f t="shared" si="38"/>
        <v>47.512900000000002</v>
      </c>
      <c r="P490" s="6">
        <f t="shared" si="39"/>
        <v>1</v>
      </c>
    </row>
    <row r="491" spans="2:16" x14ac:dyDescent="0.2">
      <c r="B491" s="5"/>
      <c r="H491" s="3"/>
      <c r="I491" s="4">
        <v>0</v>
      </c>
      <c r="J491" s="4">
        <v>39.6</v>
      </c>
      <c r="K491" s="6">
        <f t="shared" si="35"/>
        <v>0.68021680216802172</v>
      </c>
      <c r="L491" s="6">
        <f t="shared" si="36"/>
        <v>34.706489069557364</v>
      </c>
      <c r="M491" s="6">
        <f t="shared" si="37"/>
        <v>-0.68021680216802172</v>
      </c>
      <c r="N491" s="6">
        <f t="shared" si="37"/>
        <v>4.8935109304426376</v>
      </c>
      <c r="O491" s="7">
        <f t="shared" si="38"/>
        <v>0</v>
      </c>
      <c r="P491" s="6">
        <f t="shared" si="39"/>
        <v>0</v>
      </c>
    </row>
    <row r="492" spans="2:16" x14ac:dyDescent="0.2">
      <c r="B492" s="5"/>
      <c r="H492" s="3"/>
      <c r="I492" s="4">
        <v>1</v>
      </c>
      <c r="J492" s="4">
        <v>42.699800000000003</v>
      </c>
      <c r="K492" s="6">
        <f t="shared" si="35"/>
        <v>0.68021680216802172</v>
      </c>
      <c r="L492" s="6">
        <f t="shared" si="36"/>
        <v>34.706489069557364</v>
      </c>
      <c r="M492" s="6">
        <f t="shared" si="37"/>
        <v>0.31978319783197828</v>
      </c>
      <c r="N492" s="6">
        <f t="shared" si="37"/>
        <v>7.9933109304426395</v>
      </c>
      <c r="O492" s="7">
        <f t="shared" si="38"/>
        <v>42.699800000000003</v>
      </c>
      <c r="P492" s="6">
        <f t="shared" si="39"/>
        <v>1</v>
      </c>
    </row>
    <row r="493" spans="2:16" x14ac:dyDescent="0.2">
      <c r="B493" s="5"/>
      <c r="H493" s="3"/>
      <c r="I493" s="4">
        <v>1</v>
      </c>
      <c r="J493" s="4">
        <v>46.5</v>
      </c>
      <c r="K493" s="6">
        <f t="shared" si="35"/>
        <v>0.68021680216802172</v>
      </c>
      <c r="L493" s="6">
        <f t="shared" si="36"/>
        <v>34.706489069557364</v>
      </c>
      <c r="M493" s="6">
        <f t="shared" si="37"/>
        <v>0.31978319783197828</v>
      </c>
      <c r="N493" s="6">
        <f t="shared" si="37"/>
        <v>11.793510930442636</v>
      </c>
      <c r="O493" s="7">
        <f t="shared" si="38"/>
        <v>46.5</v>
      </c>
      <c r="P493" s="6">
        <f t="shared" si="39"/>
        <v>1</v>
      </c>
    </row>
    <row r="494" spans="2:16" x14ac:dyDescent="0.2">
      <c r="B494" s="5"/>
      <c r="H494" s="3"/>
      <c r="I494" s="4">
        <v>0</v>
      </c>
      <c r="J494" s="4">
        <v>47.3</v>
      </c>
      <c r="K494" s="6">
        <f t="shared" si="35"/>
        <v>0.68021680216802172</v>
      </c>
      <c r="L494" s="6">
        <f t="shared" si="36"/>
        <v>34.706489069557364</v>
      </c>
      <c r="M494" s="6">
        <f t="shared" si="37"/>
        <v>-0.68021680216802172</v>
      </c>
      <c r="N494" s="6">
        <f t="shared" si="37"/>
        <v>12.593510930442633</v>
      </c>
      <c r="O494" s="7">
        <f t="shared" si="38"/>
        <v>0</v>
      </c>
      <c r="P494" s="6">
        <f t="shared" si="39"/>
        <v>0</v>
      </c>
    </row>
    <row r="495" spans="2:16" x14ac:dyDescent="0.2">
      <c r="B495" s="5"/>
      <c r="H495" s="3"/>
      <c r="I495" s="4">
        <v>1</v>
      </c>
      <c r="J495" s="4">
        <v>47.5</v>
      </c>
      <c r="K495" s="6">
        <f t="shared" si="35"/>
        <v>0.68021680216802172</v>
      </c>
      <c r="L495" s="6">
        <f t="shared" si="36"/>
        <v>34.706489069557364</v>
      </c>
      <c r="M495" s="6">
        <f t="shared" si="37"/>
        <v>0.31978319783197828</v>
      </c>
      <c r="N495" s="6">
        <f t="shared" si="37"/>
        <v>12.793510930442636</v>
      </c>
      <c r="O495" s="7">
        <f t="shared" si="38"/>
        <v>47.5</v>
      </c>
      <c r="P495" s="6">
        <f t="shared" si="39"/>
        <v>1</v>
      </c>
    </row>
    <row r="496" spans="2:16" x14ac:dyDescent="0.2">
      <c r="B496" s="5"/>
      <c r="H496" s="3"/>
      <c r="I496" s="4">
        <v>1</v>
      </c>
      <c r="J496" s="4">
        <v>44.9</v>
      </c>
      <c r="K496" s="6">
        <f t="shared" si="35"/>
        <v>0.68021680216802172</v>
      </c>
      <c r="L496" s="6">
        <f t="shared" si="36"/>
        <v>34.706489069557364</v>
      </c>
      <c r="M496" s="6">
        <f t="shared" si="37"/>
        <v>0.31978319783197828</v>
      </c>
      <c r="N496" s="6">
        <f t="shared" si="37"/>
        <v>10.193510930442635</v>
      </c>
      <c r="O496" s="7">
        <f t="shared" si="38"/>
        <v>44.9</v>
      </c>
      <c r="P496" s="6">
        <f t="shared" si="39"/>
        <v>1</v>
      </c>
    </row>
    <row r="497" spans="2:16" x14ac:dyDescent="0.2">
      <c r="B497" s="5"/>
      <c r="H497" s="3"/>
      <c r="I497" s="4">
        <v>0</v>
      </c>
      <c r="J497" s="4">
        <v>44.2</v>
      </c>
      <c r="K497" s="6">
        <f t="shared" si="35"/>
        <v>0.68021680216802172</v>
      </c>
      <c r="L497" s="6">
        <f t="shared" si="36"/>
        <v>34.706489069557364</v>
      </c>
      <c r="M497" s="6">
        <f t="shared" si="37"/>
        <v>-0.68021680216802172</v>
      </c>
      <c r="N497" s="6">
        <f t="shared" si="37"/>
        <v>9.4935109304426391</v>
      </c>
      <c r="O497" s="7">
        <f t="shared" si="38"/>
        <v>0</v>
      </c>
      <c r="P497" s="6">
        <f t="shared" si="39"/>
        <v>0</v>
      </c>
    </row>
    <row r="498" spans="2:16" x14ac:dyDescent="0.2">
      <c r="B498" s="5"/>
      <c r="H498" s="3"/>
      <c r="I498" s="4">
        <v>1</v>
      </c>
      <c r="J498" s="4">
        <v>24.2</v>
      </c>
      <c r="K498" s="6">
        <f t="shared" si="35"/>
        <v>0.68021680216802172</v>
      </c>
      <c r="L498" s="6">
        <f t="shared" si="36"/>
        <v>34.706489069557364</v>
      </c>
      <c r="M498" s="6">
        <f t="shared" si="37"/>
        <v>0.31978319783197828</v>
      </c>
      <c r="N498" s="6">
        <f t="shared" si="37"/>
        <v>-10.506489069557365</v>
      </c>
      <c r="O498" s="7">
        <f t="shared" si="38"/>
        <v>24.2</v>
      </c>
      <c r="P498" s="6">
        <f t="shared" si="39"/>
        <v>1</v>
      </c>
    </row>
    <row r="499" spans="2:16" x14ac:dyDescent="0.2">
      <c r="B499" s="5"/>
      <c r="H499" s="3"/>
      <c r="I499" s="4">
        <v>0</v>
      </c>
      <c r="J499" s="4">
        <v>37.118499999999997</v>
      </c>
      <c r="K499" s="6">
        <f t="shared" si="35"/>
        <v>0.68021680216802172</v>
      </c>
      <c r="L499" s="6">
        <f t="shared" si="36"/>
        <v>34.706489069557364</v>
      </c>
      <c r="M499" s="6">
        <f t="shared" si="37"/>
        <v>-0.68021680216802172</v>
      </c>
      <c r="N499" s="6">
        <f t="shared" si="37"/>
        <v>2.4120109304426336</v>
      </c>
      <c r="O499" s="7">
        <f t="shared" si="38"/>
        <v>0</v>
      </c>
      <c r="P499" s="6">
        <f t="shared" si="39"/>
        <v>0</v>
      </c>
    </row>
    <row r="500" spans="2:16" x14ac:dyDescent="0.2">
      <c r="B500" s="5"/>
      <c r="H500" s="3"/>
      <c r="I500" s="4">
        <v>1</v>
      </c>
      <c r="J500" s="4">
        <v>46.9</v>
      </c>
      <c r="K500" s="6">
        <f t="shared" si="35"/>
        <v>0.68021680216802172</v>
      </c>
      <c r="L500" s="6">
        <f t="shared" si="36"/>
        <v>34.706489069557364</v>
      </c>
      <c r="M500" s="6">
        <f t="shared" si="37"/>
        <v>0.31978319783197828</v>
      </c>
      <c r="N500" s="6">
        <f t="shared" si="37"/>
        <v>12.193510930442635</v>
      </c>
      <c r="O500" s="7">
        <f t="shared" si="38"/>
        <v>46.9</v>
      </c>
      <c r="P500" s="6">
        <f t="shared" si="39"/>
        <v>1</v>
      </c>
    </row>
    <row r="501" spans="2:16" x14ac:dyDescent="0.2">
      <c r="B501" s="5"/>
      <c r="H501" s="3"/>
      <c r="I501" s="4">
        <v>1</v>
      </c>
      <c r="J501" s="4">
        <v>46.8</v>
      </c>
      <c r="K501" s="6">
        <f t="shared" si="35"/>
        <v>0.68021680216802172</v>
      </c>
      <c r="L501" s="6">
        <f t="shared" si="36"/>
        <v>34.706489069557364</v>
      </c>
      <c r="M501" s="6">
        <f t="shared" si="37"/>
        <v>0.31978319783197828</v>
      </c>
      <c r="N501" s="6">
        <f t="shared" si="37"/>
        <v>12.093510930442633</v>
      </c>
      <c r="O501" s="7">
        <f t="shared" si="38"/>
        <v>46.8</v>
      </c>
      <c r="P501" s="6">
        <f t="shared" si="39"/>
        <v>1</v>
      </c>
    </row>
    <row r="502" spans="2:16" x14ac:dyDescent="0.2">
      <c r="B502" s="5"/>
      <c r="H502" s="3"/>
      <c r="I502" s="4">
        <v>1</v>
      </c>
      <c r="J502" s="4">
        <v>35.6</v>
      </c>
      <c r="K502" s="6">
        <f t="shared" si="35"/>
        <v>0.68021680216802172</v>
      </c>
      <c r="L502" s="6">
        <f t="shared" si="36"/>
        <v>34.706489069557364</v>
      </c>
      <c r="M502" s="6">
        <f t="shared" si="37"/>
        <v>0.31978319783197828</v>
      </c>
      <c r="N502" s="6">
        <f t="shared" si="37"/>
        <v>0.89351093044263763</v>
      </c>
      <c r="O502" s="7">
        <f t="shared" si="38"/>
        <v>35.6</v>
      </c>
      <c r="P502" s="6">
        <f t="shared" si="39"/>
        <v>1</v>
      </c>
    </row>
    <row r="503" spans="2:16" x14ac:dyDescent="0.2">
      <c r="B503" s="5"/>
      <c r="H503" s="3"/>
      <c r="I503" s="4">
        <v>0</v>
      </c>
      <c r="J503" s="4">
        <v>37.057400000000001</v>
      </c>
      <c r="K503" s="6">
        <f t="shared" si="35"/>
        <v>0.68021680216802172</v>
      </c>
      <c r="L503" s="6">
        <f t="shared" si="36"/>
        <v>34.706489069557364</v>
      </c>
      <c r="M503" s="6">
        <f t="shared" si="37"/>
        <v>-0.68021680216802172</v>
      </c>
      <c r="N503" s="6">
        <f t="shared" si="37"/>
        <v>2.3509109304426374</v>
      </c>
      <c r="O503" s="7">
        <f t="shared" si="38"/>
        <v>0</v>
      </c>
      <c r="P503" s="6">
        <f t="shared" si="39"/>
        <v>0</v>
      </c>
    </row>
    <row r="504" spans="2:16" x14ac:dyDescent="0.2">
      <c r="B504" s="5"/>
      <c r="H504" s="3"/>
      <c r="I504" s="4">
        <v>0</v>
      </c>
      <c r="J504" s="4">
        <v>34.6</v>
      </c>
      <c r="K504" s="6">
        <f t="shared" si="35"/>
        <v>0.68021680216802172</v>
      </c>
      <c r="L504" s="6">
        <f t="shared" si="36"/>
        <v>34.706489069557364</v>
      </c>
      <c r="M504" s="6">
        <f t="shared" si="37"/>
        <v>-0.68021680216802172</v>
      </c>
      <c r="N504" s="6">
        <f t="shared" si="37"/>
        <v>-0.10648906955736237</v>
      </c>
      <c r="O504" s="7">
        <f t="shared" si="38"/>
        <v>0</v>
      </c>
      <c r="P504" s="6">
        <f t="shared" si="39"/>
        <v>0</v>
      </c>
    </row>
    <row r="505" spans="2:16" x14ac:dyDescent="0.2">
      <c r="B505" s="5"/>
      <c r="H505" s="3"/>
      <c r="I505" s="4">
        <v>1</v>
      </c>
      <c r="J505" s="4">
        <v>42.921500000000002</v>
      </c>
      <c r="K505" s="6">
        <f t="shared" si="35"/>
        <v>0.68021680216802172</v>
      </c>
      <c r="L505" s="6">
        <f t="shared" si="36"/>
        <v>34.706489069557364</v>
      </c>
      <c r="M505" s="6">
        <f t="shared" si="37"/>
        <v>0.31978319783197828</v>
      </c>
      <c r="N505" s="6">
        <f t="shared" si="37"/>
        <v>8.215010930442638</v>
      </c>
      <c r="O505" s="7">
        <f t="shared" si="38"/>
        <v>42.921500000000002</v>
      </c>
      <c r="P505" s="6">
        <f t="shared" si="39"/>
        <v>1</v>
      </c>
    </row>
    <row r="506" spans="2:16" x14ac:dyDescent="0.2">
      <c r="B506" s="5"/>
      <c r="H506" s="3"/>
      <c r="I506" s="4">
        <v>1</v>
      </c>
      <c r="J506" s="4">
        <v>34.270800000000001</v>
      </c>
      <c r="K506" s="6">
        <f t="shared" si="35"/>
        <v>0.68021680216802172</v>
      </c>
      <c r="L506" s="6">
        <f t="shared" si="36"/>
        <v>34.706489069557364</v>
      </c>
      <c r="M506" s="6">
        <f t="shared" si="37"/>
        <v>0.31978319783197828</v>
      </c>
      <c r="N506" s="6">
        <f t="shared" si="37"/>
        <v>-0.43568906955736253</v>
      </c>
      <c r="O506" s="7">
        <f t="shared" si="38"/>
        <v>34.270800000000001</v>
      </c>
      <c r="P506" s="6">
        <f t="shared" si="39"/>
        <v>1</v>
      </c>
    </row>
    <row r="507" spans="2:16" x14ac:dyDescent="0.2">
      <c r="B507" s="5"/>
      <c r="H507" s="3"/>
      <c r="I507" s="4">
        <v>0</v>
      </c>
      <c r="J507" s="4">
        <v>46.8</v>
      </c>
      <c r="K507" s="6">
        <f t="shared" si="35"/>
        <v>0.68021680216802172</v>
      </c>
      <c r="L507" s="6">
        <f t="shared" si="36"/>
        <v>34.706489069557364</v>
      </c>
      <c r="M507" s="6">
        <f t="shared" si="37"/>
        <v>-0.68021680216802172</v>
      </c>
      <c r="N507" s="6">
        <f t="shared" si="37"/>
        <v>12.093510930442633</v>
      </c>
      <c r="O507" s="7">
        <f t="shared" si="38"/>
        <v>0</v>
      </c>
      <c r="P507" s="6">
        <f t="shared" si="39"/>
        <v>0</v>
      </c>
    </row>
    <row r="508" spans="2:16" x14ac:dyDescent="0.2">
      <c r="B508" s="5"/>
      <c r="H508" s="3"/>
      <c r="I508" s="4">
        <v>1</v>
      </c>
      <c r="J508" s="4">
        <v>45.056600000000003</v>
      </c>
      <c r="K508" s="6">
        <f t="shared" si="35"/>
        <v>0.68021680216802172</v>
      </c>
      <c r="L508" s="6">
        <f t="shared" si="36"/>
        <v>34.706489069557364</v>
      </c>
      <c r="M508" s="6">
        <f t="shared" si="37"/>
        <v>0.31978319783197828</v>
      </c>
      <c r="N508" s="6">
        <f t="shared" si="37"/>
        <v>10.350110930442639</v>
      </c>
      <c r="O508" s="7">
        <f t="shared" si="38"/>
        <v>45.056600000000003</v>
      </c>
      <c r="P508" s="6">
        <f t="shared" si="39"/>
        <v>1</v>
      </c>
    </row>
    <row r="509" spans="2:16" x14ac:dyDescent="0.2">
      <c r="B509" s="5"/>
      <c r="H509" s="3"/>
      <c r="I509" s="4">
        <v>1</v>
      </c>
      <c r="J509" s="4">
        <v>39.799999999999997</v>
      </c>
      <c r="K509" s="6">
        <f t="shared" si="35"/>
        <v>0.68021680216802172</v>
      </c>
      <c r="L509" s="6">
        <f t="shared" si="36"/>
        <v>34.706489069557364</v>
      </c>
      <c r="M509" s="6">
        <f t="shared" si="37"/>
        <v>0.31978319783197828</v>
      </c>
      <c r="N509" s="6">
        <f t="shared" si="37"/>
        <v>5.0935109304426334</v>
      </c>
      <c r="O509" s="7">
        <f t="shared" si="38"/>
        <v>39.799999999999997</v>
      </c>
      <c r="P509" s="6">
        <f t="shared" si="39"/>
        <v>1</v>
      </c>
    </row>
    <row r="510" spans="2:16" x14ac:dyDescent="0.2">
      <c r="B510" s="5"/>
      <c r="H510" s="3"/>
      <c r="I510" s="4">
        <v>0</v>
      </c>
      <c r="J510" s="4">
        <v>48.2</v>
      </c>
      <c r="K510" s="6">
        <f t="shared" si="35"/>
        <v>0.68021680216802172</v>
      </c>
      <c r="L510" s="6">
        <f t="shared" si="36"/>
        <v>34.706489069557364</v>
      </c>
      <c r="M510" s="6">
        <f t="shared" si="37"/>
        <v>-0.68021680216802172</v>
      </c>
      <c r="N510" s="6">
        <f t="shared" si="37"/>
        <v>13.493510930442639</v>
      </c>
      <c r="O510" s="7">
        <f t="shared" si="38"/>
        <v>0</v>
      </c>
      <c r="P510" s="6">
        <f t="shared" si="39"/>
        <v>0</v>
      </c>
    </row>
    <row r="511" spans="2:16" x14ac:dyDescent="0.2">
      <c r="B511" s="5"/>
      <c r="H511" s="3"/>
      <c r="I511" s="4">
        <v>0</v>
      </c>
      <c r="J511" s="4">
        <v>69.6404</v>
      </c>
      <c r="K511" s="6">
        <f t="shared" si="35"/>
        <v>0.68021680216802172</v>
      </c>
      <c r="L511" s="6">
        <f t="shared" si="36"/>
        <v>34.706489069557364</v>
      </c>
      <c r="M511" s="6">
        <f t="shared" si="37"/>
        <v>-0.68021680216802172</v>
      </c>
      <c r="N511" s="6">
        <f t="shared" si="37"/>
        <v>34.933910930442636</v>
      </c>
      <c r="O511" s="7">
        <f t="shared" si="38"/>
        <v>0</v>
      </c>
      <c r="P511" s="6">
        <f t="shared" si="39"/>
        <v>0</v>
      </c>
    </row>
    <row r="512" spans="2:16" x14ac:dyDescent="0.2">
      <c r="B512" s="5"/>
      <c r="H512" s="3"/>
      <c r="I512" s="4">
        <v>0</v>
      </c>
      <c r="J512" s="4">
        <v>42</v>
      </c>
      <c r="K512" s="6">
        <f t="shared" si="35"/>
        <v>0.68021680216802172</v>
      </c>
      <c r="L512" s="6">
        <f t="shared" si="36"/>
        <v>34.706489069557364</v>
      </c>
      <c r="M512" s="6">
        <f t="shared" si="37"/>
        <v>-0.68021680216802172</v>
      </c>
      <c r="N512" s="6">
        <f t="shared" si="37"/>
        <v>7.2935109304426362</v>
      </c>
      <c r="O512" s="7">
        <f t="shared" si="38"/>
        <v>0</v>
      </c>
      <c r="P512" s="6">
        <f t="shared" si="39"/>
        <v>0</v>
      </c>
    </row>
    <row r="513" spans="2:16" x14ac:dyDescent="0.2">
      <c r="B513" s="5"/>
      <c r="H513" s="3"/>
      <c r="I513" s="4">
        <v>1</v>
      </c>
      <c r="J513" s="4">
        <v>32</v>
      </c>
      <c r="K513" s="6">
        <f t="shared" si="35"/>
        <v>0.68021680216802172</v>
      </c>
      <c r="L513" s="6">
        <f t="shared" si="36"/>
        <v>34.706489069557364</v>
      </c>
      <c r="M513" s="6">
        <f t="shared" si="37"/>
        <v>0.31978319783197828</v>
      </c>
      <c r="N513" s="6">
        <f t="shared" si="37"/>
        <v>-2.7064890695573638</v>
      </c>
      <c r="O513" s="7">
        <f t="shared" si="38"/>
        <v>32</v>
      </c>
      <c r="P513" s="6">
        <f t="shared" si="39"/>
        <v>1</v>
      </c>
    </row>
    <row r="514" spans="2:16" x14ac:dyDescent="0.2">
      <c r="B514" s="5"/>
      <c r="H514" s="3"/>
      <c r="I514" s="4">
        <v>1</v>
      </c>
      <c r="J514" s="4">
        <v>30.8</v>
      </c>
      <c r="K514" s="6">
        <f t="shared" si="35"/>
        <v>0.68021680216802172</v>
      </c>
      <c r="L514" s="6">
        <f t="shared" si="36"/>
        <v>34.706489069557364</v>
      </c>
      <c r="M514" s="6">
        <f t="shared" si="37"/>
        <v>0.31978319783197828</v>
      </c>
      <c r="N514" s="6">
        <f t="shared" si="37"/>
        <v>-3.9064890695573631</v>
      </c>
      <c r="O514" s="7">
        <f t="shared" si="38"/>
        <v>30.8</v>
      </c>
      <c r="P514" s="6">
        <f t="shared" si="39"/>
        <v>1</v>
      </c>
    </row>
    <row r="515" spans="2:16" x14ac:dyDescent="0.2">
      <c r="B515" s="5"/>
      <c r="H515" s="3"/>
      <c r="I515" s="4">
        <v>1</v>
      </c>
      <c r="J515" s="4">
        <v>36.4</v>
      </c>
      <c r="K515" s="6">
        <f t="shared" si="35"/>
        <v>0.68021680216802172</v>
      </c>
      <c r="L515" s="6">
        <f t="shared" si="36"/>
        <v>34.706489069557364</v>
      </c>
      <c r="M515" s="6">
        <f t="shared" si="37"/>
        <v>0.31978319783197828</v>
      </c>
      <c r="N515" s="6">
        <f t="shared" si="37"/>
        <v>1.6935109304426348</v>
      </c>
      <c r="O515" s="7">
        <f t="shared" si="38"/>
        <v>36.4</v>
      </c>
      <c r="P515" s="6">
        <f t="shared" si="39"/>
        <v>1</v>
      </c>
    </row>
    <row r="516" spans="2:16" x14ac:dyDescent="0.2">
      <c r="B516" s="5"/>
      <c r="H516" s="3"/>
      <c r="I516" s="4">
        <v>1</v>
      </c>
      <c r="J516" s="4">
        <v>31.5002</v>
      </c>
      <c r="K516" s="6">
        <f t="shared" si="35"/>
        <v>0.68021680216802172</v>
      </c>
      <c r="L516" s="6">
        <f t="shared" si="36"/>
        <v>34.706489069557364</v>
      </c>
      <c r="M516" s="6">
        <f t="shared" si="37"/>
        <v>0.31978319783197828</v>
      </c>
      <c r="N516" s="6">
        <f t="shared" si="37"/>
        <v>-3.2062890695573643</v>
      </c>
      <c r="O516" s="7">
        <f t="shared" si="38"/>
        <v>31.5002</v>
      </c>
      <c r="P516" s="6">
        <f t="shared" si="39"/>
        <v>1</v>
      </c>
    </row>
    <row r="517" spans="2:16" x14ac:dyDescent="0.2">
      <c r="B517" s="5"/>
      <c r="H517" s="3"/>
      <c r="I517" s="4">
        <v>1</v>
      </c>
      <c r="J517" s="4">
        <v>39.493699999999997</v>
      </c>
      <c r="K517" s="6">
        <f t="shared" ref="K517:K580" si="40">AVERAGE($I$4:$I$1110)</f>
        <v>0.68021680216802172</v>
      </c>
      <c r="L517" s="6">
        <f t="shared" ref="L517:L580" si="41">AVERAGE($J$4:$J$1110)</f>
        <v>34.706489069557364</v>
      </c>
      <c r="M517" s="6">
        <f t="shared" ref="M517:N580" si="42">I517-K517</f>
        <v>0.31978319783197828</v>
      </c>
      <c r="N517" s="6">
        <f t="shared" si="42"/>
        <v>4.7872109304426331</v>
      </c>
      <c r="O517" s="7">
        <f t="shared" ref="O517:O580" si="43">I517*J517</f>
        <v>39.493699999999997</v>
      </c>
      <c r="P517" s="6">
        <f t="shared" ref="P517:P580" si="44">I517^2</f>
        <v>1</v>
      </c>
    </row>
    <row r="518" spans="2:16" x14ac:dyDescent="0.2">
      <c r="B518" s="5"/>
      <c r="H518" s="3"/>
      <c r="I518" s="4">
        <v>1</v>
      </c>
      <c r="J518" s="4">
        <v>30.953700000000001</v>
      </c>
      <c r="K518" s="6">
        <f t="shared" si="40"/>
        <v>0.68021680216802172</v>
      </c>
      <c r="L518" s="6">
        <f t="shared" si="41"/>
        <v>34.706489069557364</v>
      </c>
      <c r="M518" s="6">
        <f t="shared" si="42"/>
        <v>0.31978319783197828</v>
      </c>
      <c r="N518" s="6">
        <f t="shared" si="42"/>
        <v>-3.7527890695573625</v>
      </c>
      <c r="O518" s="7">
        <f t="shared" si="43"/>
        <v>30.953700000000001</v>
      </c>
      <c r="P518" s="6">
        <f t="shared" si="44"/>
        <v>1</v>
      </c>
    </row>
    <row r="519" spans="2:16" x14ac:dyDescent="0.2">
      <c r="B519" s="5"/>
      <c r="H519" s="3"/>
      <c r="I519" s="4">
        <v>1</v>
      </c>
      <c r="J519" s="4">
        <v>30.562000000000001</v>
      </c>
      <c r="K519" s="6">
        <f t="shared" si="40"/>
        <v>0.68021680216802172</v>
      </c>
      <c r="L519" s="6">
        <f t="shared" si="41"/>
        <v>34.706489069557364</v>
      </c>
      <c r="M519" s="6">
        <f t="shared" si="42"/>
        <v>0.31978319783197828</v>
      </c>
      <c r="N519" s="6">
        <f t="shared" si="42"/>
        <v>-4.1444890695573626</v>
      </c>
      <c r="O519" s="7">
        <f t="shared" si="43"/>
        <v>30.562000000000001</v>
      </c>
      <c r="P519" s="6">
        <f t="shared" si="44"/>
        <v>1</v>
      </c>
    </row>
    <row r="520" spans="2:16" x14ac:dyDescent="0.2">
      <c r="B520" s="5"/>
      <c r="H520" s="3"/>
      <c r="I520" s="4">
        <v>1</v>
      </c>
      <c r="J520" s="4">
        <v>30.172599999999999</v>
      </c>
      <c r="K520" s="6">
        <f t="shared" si="40"/>
        <v>0.68021680216802172</v>
      </c>
      <c r="L520" s="6">
        <f t="shared" si="41"/>
        <v>34.706489069557364</v>
      </c>
      <c r="M520" s="6">
        <f t="shared" si="42"/>
        <v>0.31978319783197828</v>
      </c>
      <c r="N520" s="6">
        <f t="shared" si="42"/>
        <v>-4.5338890695573646</v>
      </c>
      <c r="O520" s="7">
        <f t="shared" si="43"/>
        <v>30.172599999999999</v>
      </c>
      <c r="P520" s="6">
        <f t="shared" si="44"/>
        <v>1</v>
      </c>
    </row>
    <row r="521" spans="2:16" x14ac:dyDescent="0.2">
      <c r="B521" s="5"/>
      <c r="H521" s="3"/>
      <c r="I521" s="4">
        <v>1</v>
      </c>
      <c r="J521" s="4">
        <v>27.7</v>
      </c>
      <c r="K521" s="6">
        <f t="shared" si="40"/>
        <v>0.68021680216802172</v>
      </c>
      <c r="L521" s="6">
        <f t="shared" si="41"/>
        <v>34.706489069557364</v>
      </c>
      <c r="M521" s="6">
        <f t="shared" si="42"/>
        <v>0.31978319783197828</v>
      </c>
      <c r="N521" s="6">
        <f t="shared" si="42"/>
        <v>-7.0064890695573645</v>
      </c>
      <c r="O521" s="7">
        <f t="shared" si="43"/>
        <v>27.7</v>
      </c>
      <c r="P521" s="6">
        <f t="shared" si="44"/>
        <v>1</v>
      </c>
    </row>
    <row r="522" spans="2:16" x14ac:dyDescent="0.2">
      <c r="B522" s="5"/>
      <c r="H522" s="3"/>
      <c r="I522" s="4">
        <v>1</v>
      </c>
      <c r="J522" s="4">
        <v>29.452100000000002</v>
      </c>
      <c r="K522" s="6">
        <f t="shared" si="40"/>
        <v>0.68021680216802172</v>
      </c>
      <c r="L522" s="6">
        <f t="shared" si="41"/>
        <v>34.706489069557364</v>
      </c>
      <c r="M522" s="6">
        <f t="shared" si="42"/>
        <v>0.31978319783197828</v>
      </c>
      <c r="N522" s="6">
        <f t="shared" si="42"/>
        <v>-5.2543890695573623</v>
      </c>
      <c r="O522" s="7">
        <f t="shared" si="43"/>
        <v>29.452100000000002</v>
      </c>
      <c r="P522" s="6">
        <f t="shared" si="44"/>
        <v>1</v>
      </c>
    </row>
    <row r="523" spans="2:16" x14ac:dyDescent="0.2">
      <c r="B523" s="5"/>
      <c r="H523" s="3"/>
      <c r="I523" s="4">
        <v>1</v>
      </c>
      <c r="J523" s="4">
        <v>27.7</v>
      </c>
      <c r="K523" s="6">
        <f t="shared" si="40"/>
        <v>0.68021680216802172</v>
      </c>
      <c r="L523" s="6">
        <f t="shared" si="41"/>
        <v>34.706489069557364</v>
      </c>
      <c r="M523" s="6">
        <f t="shared" si="42"/>
        <v>0.31978319783197828</v>
      </c>
      <c r="N523" s="6">
        <f t="shared" si="42"/>
        <v>-7.0064890695573645</v>
      </c>
      <c r="O523" s="7">
        <f t="shared" si="43"/>
        <v>27.7</v>
      </c>
      <c r="P523" s="6">
        <f t="shared" si="44"/>
        <v>1</v>
      </c>
    </row>
    <row r="524" spans="2:16" x14ac:dyDescent="0.2">
      <c r="B524" s="5"/>
      <c r="H524" s="3"/>
      <c r="I524" s="4">
        <v>1</v>
      </c>
      <c r="J524" s="4">
        <v>26.749500000000001</v>
      </c>
      <c r="K524" s="6">
        <f t="shared" si="40"/>
        <v>0.68021680216802172</v>
      </c>
      <c r="L524" s="6">
        <f t="shared" si="41"/>
        <v>34.706489069557364</v>
      </c>
      <c r="M524" s="6">
        <f t="shared" si="42"/>
        <v>0.31978319783197828</v>
      </c>
      <c r="N524" s="6">
        <f t="shared" si="42"/>
        <v>-7.9569890695573626</v>
      </c>
      <c r="O524" s="7">
        <f t="shared" si="43"/>
        <v>26.749500000000001</v>
      </c>
      <c r="P524" s="6">
        <f t="shared" si="44"/>
        <v>1</v>
      </c>
    </row>
    <row r="525" spans="2:16" x14ac:dyDescent="0.2">
      <c r="B525" s="5"/>
      <c r="H525" s="3"/>
      <c r="I525" s="4">
        <v>1</v>
      </c>
      <c r="J525" s="4">
        <v>37.299999999999997</v>
      </c>
      <c r="K525" s="6">
        <f t="shared" si="40"/>
        <v>0.68021680216802172</v>
      </c>
      <c r="L525" s="6">
        <f t="shared" si="41"/>
        <v>34.706489069557364</v>
      </c>
      <c r="M525" s="6">
        <f t="shared" si="42"/>
        <v>0.31978319783197828</v>
      </c>
      <c r="N525" s="6">
        <f t="shared" si="42"/>
        <v>2.5935109304426334</v>
      </c>
      <c r="O525" s="7">
        <f t="shared" si="43"/>
        <v>37.299999999999997</v>
      </c>
      <c r="P525" s="6">
        <f t="shared" si="44"/>
        <v>1</v>
      </c>
    </row>
    <row r="526" spans="2:16" x14ac:dyDescent="0.2">
      <c r="B526" s="5"/>
      <c r="H526" s="3"/>
      <c r="I526" s="4">
        <v>1</v>
      </c>
      <c r="J526" s="4">
        <v>36.6</v>
      </c>
      <c r="K526" s="6">
        <f t="shared" si="40"/>
        <v>0.68021680216802172</v>
      </c>
      <c r="L526" s="6">
        <f t="shared" si="41"/>
        <v>34.706489069557364</v>
      </c>
      <c r="M526" s="6">
        <f t="shared" si="42"/>
        <v>0.31978319783197828</v>
      </c>
      <c r="N526" s="6">
        <f t="shared" si="42"/>
        <v>1.8935109304426376</v>
      </c>
      <c r="O526" s="7">
        <f t="shared" si="43"/>
        <v>36.6</v>
      </c>
      <c r="P526" s="6">
        <f t="shared" si="44"/>
        <v>1</v>
      </c>
    </row>
    <row r="527" spans="2:16" x14ac:dyDescent="0.2">
      <c r="B527" s="5"/>
      <c r="H527" s="3"/>
      <c r="I527" s="4">
        <v>1</v>
      </c>
      <c r="J527" s="4">
        <v>31.9</v>
      </c>
      <c r="K527" s="6">
        <f t="shared" si="40"/>
        <v>0.68021680216802172</v>
      </c>
      <c r="L527" s="6">
        <f t="shared" si="41"/>
        <v>34.706489069557364</v>
      </c>
      <c r="M527" s="6">
        <f t="shared" si="42"/>
        <v>0.31978319783197828</v>
      </c>
      <c r="N527" s="6">
        <f t="shared" si="42"/>
        <v>-2.8064890695573652</v>
      </c>
      <c r="O527" s="7">
        <f t="shared" si="43"/>
        <v>31.9</v>
      </c>
      <c r="P527" s="6">
        <f t="shared" si="44"/>
        <v>1</v>
      </c>
    </row>
    <row r="528" spans="2:16" x14ac:dyDescent="0.2">
      <c r="B528" s="5"/>
      <c r="H528" s="3"/>
      <c r="I528" s="4">
        <v>1</v>
      </c>
      <c r="J528" s="4">
        <v>31.9</v>
      </c>
      <c r="K528" s="6">
        <f t="shared" si="40"/>
        <v>0.68021680216802172</v>
      </c>
      <c r="L528" s="6">
        <f t="shared" si="41"/>
        <v>34.706489069557364</v>
      </c>
      <c r="M528" s="6">
        <f t="shared" si="42"/>
        <v>0.31978319783197828</v>
      </c>
      <c r="N528" s="6">
        <f t="shared" si="42"/>
        <v>-2.8064890695573652</v>
      </c>
      <c r="O528" s="7">
        <f t="shared" si="43"/>
        <v>31.9</v>
      </c>
      <c r="P528" s="6">
        <f t="shared" si="44"/>
        <v>1</v>
      </c>
    </row>
    <row r="529" spans="2:16" x14ac:dyDescent="0.2">
      <c r="B529" s="5"/>
      <c r="H529" s="3"/>
      <c r="I529" s="4">
        <v>1</v>
      </c>
      <c r="J529" s="4">
        <v>31.9</v>
      </c>
      <c r="K529" s="6">
        <f t="shared" si="40"/>
        <v>0.68021680216802172</v>
      </c>
      <c r="L529" s="6">
        <f t="shared" si="41"/>
        <v>34.706489069557364</v>
      </c>
      <c r="M529" s="6">
        <f t="shared" si="42"/>
        <v>0.31978319783197828</v>
      </c>
      <c r="N529" s="6">
        <f t="shared" si="42"/>
        <v>-2.8064890695573652</v>
      </c>
      <c r="O529" s="7">
        <f t="shared" si="43"/>
        <v>31.9</v>
      </c>
      <c r="P529" s="6">
        <f t="shared" si="44"/>
        <v>1</v>
      </c>
    </row>
    <row r="530" spans="2:16" x14ac:dyDescent="0.2">
      <c r="B530" s="5"/>
      <c r="H530" s="3"/>
      <c r="I530" s="4">
        <v>1</v>
      </c>
      <c r="J530" s="4">
        <v>22.7</v>
      </c>
      <c r="K530" s="6">
        <f t="shared" si="40"/>
        <v>0.68021680216802172</v>
      </c>
      <c r="L530" s="6">
        <f t="shared" si="41"/>
        <v>34.706489069557364</v>
      </c>
      <c r="M530" s="6">
        <f t="shared" si="42"/>
        <v>0.31978319783197828</v>
      </c>
      <c r="N530" s="6">
        <f t="shared" si="42"/>
        <v>-12.006489069557365</v>
      </c>
      <c r="O530" s="7">
        <f t="shared" si="43"/>
        <v>22.7</v>
      </c>
      <c r="P530" s="6">
        <f t="shared" si="44"/>
        <v>1</v>
      </c>
    </row>
    <row r="531" spans="2:16" x14ac:dyDescent="0.2">
      <c r="B531" s="5"/>
      <c r="H531" s="3"/>
      <c r="I531" s="4">
        <v>1</v>
      </c>
      <c r="J531" s="4">
        <v>24.5</v>
      </c>
      <c r="K531" s="6">
        <f t="shared" si="40"/>
        <v>0.68021680216802172</v>
      </c>
      <c r="L531" s="6">
        <f t="shared" si="41"/>
        <v>34.706489069557364</v>
      </c>
      <c r="M531" s="6">
        <f t="shared" si="42"/>
        <v>0.31978319783197828</v>
      </c>
      <c r="N531" s="6">
        <f t="shared" si="42"/>
        <v>-10.206489069557364</v>
      </c>
      <c r="O531" s="7">
        <f t="shared" si="43"/>
        <v>24.5</v>
      </c>
      <c r="P531" s="6">
        <f t="shared" si="44"/>
        <v>1</v>
      </c>
    </row>
    <row r="532" spans="2:16" x14ac:dyDescent="0.2">
      <c r="B532" s="5"/>
      <c r="H532" s="3"/>
      <c r="I532" s="4">
        <v>1</v>
      </c>
      <c r="J532" s="4">
        <v>40.299999999999997</v>
      </c>
      <c r="K532" s="6">
        <f t="shared" si="40"/>
        <v>0.68021680216802172</v>
      </c>
      <c r="L532" s="6">
        <f t="shared" si="41"/>
        <v>34.706489069557364</v>
      </c>
      <c r="M532" s="6">
        <f t="shared" si="42"/>
        <v>0.31978319783197828</v>
      </c>
      <c r="N532" s="6">
        <f t="shared" si="42"/>
        <v>5.5935109304426334</v>
      </c>
      <c r="O532" s="7">
        <f t="shared" si="43"/>
        <v>40.299999999999997</v>
      </c>
      <c r="P532" s="6">
        <f t="shared" si="44"/>
        <v>1</v>
      </c>
    </row>
    <row r="533" spans="2:16" x14ac:dyDescent="0.2">
      <c r="B533" s="5"/>
      <c r="H533" s="3"/>
      <c r="I533" s="4">
        <v>1</v>
      </c>
      <c r="J533" s="4">
        <v>41.2</v>
      </c>
      <c r="K533" s="6">
        <f t="shared" si="40"/>
        <v>0.68021680216802172</v>
      </c>
      <c r="L533" s="6">
        <f t="shared" si="41"/>
        <v>34.706489069557364</v>
      </c>
      <c r="M533" s="6">
        <f t="shared" si="42"/>
        <v>0.31978319783197828</v>
      </c>
      <c r="N533" s="6">
        <f t="shared" si="42"/>
        <v>6.4935109304426391</v>
      </c>
      <c r="O533" s="7">
        <f t="shared" si="43"/>
        <v>41.2</v>
      </c>
      <c r="P533" s="6">
        <f t="shared" si="44"/>
        <v>1</v>
      </c>
    </row>
    <row r="534" spans="2:16" x14ac:dyDescent="0.2">
      <c r="B534" s="5"/>
      <c r="H534" s="3"/>
      <c r="I534" s="4">
        <v>1</v>
      </c>
      <c r="J534" s="4">
        <v>37.299999999999997</v>
      </c>
      <c r="K534" s="6">
        <f t="shared" si="40"/>
        <v>0.68021680216802172</v>
      </c>
      <c r="L534" s="6">
        <f t="shared" si="41"/>
        <v>34.706489069557364</v>
      </c>
      <c r="M534" s="6">
        <f t="shared" si="42"/>
        <v>0.31978319783197828</v>
      </c>
      <c r="N534" s="6">
        <f t="shared" si="42"/>
        <v>2.5935109304426334</v>
      </c>
      <c r="O534" s="7">
        <f t="shared" si="43"/>
        <v>37.299999999999997</v>
      </c>
      <c r="P534" s="6">
        <f t="shared" si="44"/>
        <v>1</v>
      </c>
    </row>
    <row r="535" spans="2:16" x14ac:dyDescent="0.2">
      <c r="B535" s="5"/>
      <c r="H535" s="3"/>
      <c r="I535" s="4">
        <v>1</v>
      </c>
      <c r="J535" s="4">
        <v>32.1</v>
      </c>
      <c r="K535" s="6">
        <f t="shared" si="40"/>
        <v>0.68021680216802172</v>
      </c>
      <c r="L535" s="6">
        <f t="shared" si="41"/>
        <v>34.706489069557364</v>
      </c>
      <c r="M535" s="6">
        <f t="shared" si="42"/>
        <v>0.31978319783197828</v>
      </c>
      <c r="N535" s="6">
        <f t="shared" si="42"/>
        <v>-2.6064890695573624</v>
      </c>
      <c r="O535" s="7">
        <f t="shared" si="43"/>
        <v>32.1</v>
      </c>
      <c r="P535" s="6">
        <f t="shared" si="44"/>
        <v>1</v>
      </c>
    </row>
    <row r="536" spans="2:16" x14ac:dyDescent="0.2">
      <c r="B536" s="5"/>
      <c r="H536" s="3"/>
      <c r="I536" s="4">
        <v>1</v>
      </c>
      <c r="J536" s="4">
        <v>31.9</v>
      </c>
      <c r="K536" s="6">
        <f t="shared" si="40"/>
        <v>0.68021680216802172</v>
      </c>
      <c r="L536" s="6">
        <f t="shared" si="41"/>
        <v>34.706489069557364</v>
      </c>
      <c r="M536" s="6">
        <f t="shared" si="42"/>
        <v>0.31978319783197828</v>
      </c>
      <c r="N536" s="6">
        <f t="shared" si="42"/>
        <v>-2.8064890695573652</v>
      </c>
      <c r="O536" s="7">
        <f t="shared" si="43"/>
        <v>31.9</v>
      </c>
      <c r="P536" s="6">
        <f t="shared" si="44"/>
        <v>1</v>
      </c>
    </row>
    <row r="537" spans="2:16" x14ac:dyDescent="0.2">
      <c r="B537" s="5"/>
      <c r="H537" s="3"/>
      <c r="I537" s="4">
        <v>1</v>
      </c>
      <c r="J537" s="4">
        <v>35.700000000000003</v>
      </c>
      <c r="K537" s="6">
        <f t="shared" si="40"/>
        <v>0.68021680216802172</v>
      </c>
      <c r="L537" s="6">
        <f t="shared" si="41"/>
        <v>34.706489069557364</v>
      </c>
      <c r="M537" s="6">
        <f t="shared" si="42"/>
        <v>0.31978319783197828</v>
      </c>
      <c r="N537" s="6">
        <f t="shared" si="42"/>
        <v>0.99351093044263905</v>
      </c>
      <c r="O537" s="7">
        <f t="shared" si="43"/>
        <v>35.700000000000003</v>
      </c>
      <c r="P537" s="6">
        <f t="shared" si="44"/>
        <v>1</v>
      </c>
    </row>
    <row r="538" spans="2:16" x14ac:dyDescent="0.2">
      <c r="B538" s="5"/>
      <c r="H538" s="3"/>
      <c r="I538" s="4">
        <v>1</v>
      </c>
      <c r="J538" s="4">
        <v>34.200000000000003</v>
      </c>
      <c r="K538" s="6">
        <f t="shared" si="40"/>
        <v>0.68021680216802172</v>
      </c>
      <c r="L538" s="6">
        <f t="shared" si="41"/>
        <v>34.706489069557364</v>
      </c>
      <c r="M538" s="6">
        <f t="shared" si="42"/>
        <v>0.31978319783197828</v>
      </c>
      <c r="N538" s="6">
        <f t="shared" si="42"/>
        <v>-0.50648906955736095</v>
      </c>
      <c r="O538" s="7">
        <f t="shared" si="43"/>
        <v>34.200000000000003</v>
      </c>
      <c r="P538" s="6">
        <f t="shared" si="44"/>
        <v>1</v>
      </c>
    </row>
    <row r="539" spans="2:16" x14ac:dyDescent="0.2">
      <c r="B539" s="5"/>
      <c r="H539" s="3"/>
      <c r="I539" s="4">
        <v>1</v>
      </c>
      <c r="J539" s="4">
        <v>34.5</v>
      </c>
      <c r="K539" s="6">
        <f t="shared" si="40"/>
        <v>0.68021680216802172</v>
      </c>
      <c r="L539" s="6">
        <f t="shared" si="41"/>
        <v>34.706489069557364</v>
      </c>
      <c r="M539" s="6">
        <f t="shared" si="42"/>
        <v>0.31978319783197828</v>
      </c>
      <c r="N539" s="6">
        <f t="shared" si="42"/>
        <v>-0.20648906955736379</v>
      </c>
      <c r="O539" s="7">
        <f t="shared" si="43"/>
        <v>34.5</v>
      </c>
      <c r="P539" s="6">
        <f t="shared" si="44"/>
        <v>1</v>
      </c>
    </row>
    <row r="540" spans="2:16" x14ac:dyDescent="0.2">
      <c r="B540" s="5"/>
      <c r="H540" s="3"/>
      <c r="I540" s="4">
        <v>1</v>
      </c>
      <c r="J540" s="4">
        <v>26</v>
      </c>
      <c r="K540" s="6">
        <f t="shared" si="40"/>
        <v>0.68021680216802172</v>
      </c>
      <c r="L540" s="6">
        <f t="shared" si="41"/>
        <v>34.706489069557364</v>
      </c>
      <c r="M540" s="6">
        <f t="shared" si="42"/>
        <v>0.31978319783197828</v>
      </c>
      <c r="N540" s="6">
        <f t="shared" si="42"/>
        <v>-8.7064890695573638</v>
      </c>
      <c r="O540" s="7">
        <f t="shared" si="43"/>
        <v>26</v>
      </c>
      <c r="P540" s="6">
        <f t="shared" si="44"/>
        <v>1</v>
      </c>
    </row>
    <row r="541" spans="2:16" x14ac:dyDescent="0.2">
      <c r="B541" s="5"/>
      <c r="H541" s="3"/>
      <c r="I541" s="4">
        <v>1</v>
      </c>
      <c r="J541" s="4">
        <v>35.700000000000003</v>
      </c>
      <c r="K541" s="6">
        <f t="shared" si="40"/>
        <v>0.68021680216802172</v>
      </c>
      <c r="L541" s="6">
        <f t="shared" si="41"/>
        <v>34.706489069557364</v>
      </c>
      <c r="M541" s="6">
        <f t="shared" si="42"/>
        <v>0.31978319783197828</v>
      </c>
      <c r="N541" s="6">
        <f t="shared" si="42"/>
        <v>0.99351093044263905</v>
      </c>
      <c r="O541" s="7">
        <f t="shared" si="43"/>
        <v>35.700000000000003</v>
      </c>
      <c r="P541" s="6">
        <f t="shared" si="44"/>
        <v>1</v>
      </c>
    </row>
    <row r="542" spans="2:16" x14ac:dyDescent="0.2">
      <c r="B542" s="5"/>
      <c r="H542" s="3"/>
      <c r="I542" s="4">
        <v>1</v>
      </c>
      <c r="J542" s="4">
        <v>34.200000000000003</v>
      </c>
      <c r="K542" s="6">
        <f t="shared" si="40"/>
        <v>0.68021680216802172</v>
      </c>
      <c r="L542" s="6">
        <f t="shared" si="41"/>
        <v>34.706489069557364</v>
      </c>
      <c r="M542" s="6">
        <f t="shared" si="42"/>
        <v>0.31978319783197828</v>
      </c>
      <c r="N542" s="6">
        <f t="shared" si="42"/>
        <v>-0.50648906955736095</v>
      </c>
      <c r="O542" s="7">
        <f t="shared" si="43"/>
        <v>34.200000000000003</v>
      </c>
      <c r="P542" s="6">
        <f t="shared" si="44"/>
        <v>1</v>
      </c>
    </row>
    <row r="543" spans="2:16" x14ac:dyDescent="0.2">
      <c r="B543" s="5"/>
      <c r="H543" s="3"/>
      <c r="I543" s="4">
        <v>1</v>
      </c>
      <c r="J543" s="4">
        <v>34.5</v>
      </c>
      <c r="K543" s="6">
        <f t="shared" si="40"/>
        <v>0.68021680216802172</v>
      </c>
      <c r="L543" s="6">
        <f t="shared" si="41"/>
        <v>34.706489069557364</v>
      </c>
      <c r="M543" s="6">
        <f t="shared" si="42"/>
        <v>0.31978319783197828</v>
      </c>
      <c r="N543" s="6">
        <f t="shared" si="42"/>
        <v>-0.20648906955736379</v>
      </c>
      <c r="O543" s="7">
        <f t="shared" si="43"/>
        <v>34.5</v>
      </c>
      <c r="P543" s="6">
        <f t="shared" si="44"/>
        <v>1</v>
      </c>
    </row>
    <row r="544" spans="2:16" x14ac:dyDescent="0.2">
      <c r="B544" s="5"/>
      <c r="H544" s="3"/>
      <c r="I544" s="4">
        <v>1</v>
      </c>
      <c r="J544" s="4">
        <v>26</v>
      </c>
      <c r="K544" s="6">
        <f t="shared" si="40"/>
        <v>0.68021680216802172</v>
      </c>
      <c r="L544" s="6">
        <f t="shared" si="41"/>
        <v>34.706489069557364</v>
      </c>
      <c r="M544" s="6">
        <f t="shared" si="42"/>
        <v>0.31978319783197828</v>
      </c>
      <c r="N544" s="6">
        <f t="shared" si="42"/>
        <v>-8.7064890695573638</v>
      </c>
      <c r="O544" s="7">
        <f t="shared" si="43"/>
        <v>26</v>
      </c>
      <c r="P544" s="6">
        <f t="shared" si="44"/>
        <v>1</v>
      </c>
    </row>
    <row r="545" spans="2:16" x14ac:dyDescent="0.2">
      <c r="B545" s="5"/>
      <c r="H545" s="3"/>
      <c r="I545" s="4">
        <v>1</v>
      </c>
      <c r="J545" s="4">
        <v>32.1</v>
      </c>
      <c r="K545" s="6">
        <f t="shared" si="40"/>
        <v>0.68021680216802172</v>
      </c>
      <c r="L545" s="6">
        <f t="shared" si="41"/>
        <v>34.706489069557364</v>
      </c>
      <c r="M545" s="6">
        <f t="shared" si="42"/>
        <v>0.31978319783197828</v>
      </c>
      <c r="N545" s="6">
        <f t="shared" si="42"/>
        <v>-2.6064890695573624</v>
      </c>
      <c r="O545" s="7">
        <f t="shared" si="43"/>
        <v>32.1</v>
      </c>
      <c r="P545" s="6">
        <f t="shared" si="44"/>
        <v>1</v>
      </c>
    </row>
    <row r="546" spans="2:16" x14ac:dyDescent="0.2">
      <c r="B546" s="5"/>
      <c r="H546" s="3"/>
      <c r="I546" s="4">
        <v>1</v>
      </c>
      <c r="J546" s="4">
        <v>31.9</v>
      </c>
      <c r="K546" s="6">
        <f t="shared" si="40"/>
        <v>0.68021680216802172</v>
      </c>
      <c r="L546" s="6">
        <f t="shared" si="41"/>
        <v>34.706489069557364</v>
      </c>
      <c r="M546" s="6">
        <f t="shared" si="42"/>
        <v>0.31978319783197828</v>
      </c>
      <c r="N546" s="6">
        <f t="shared" si="42"/>
        <v>-2.8064890695573652</v>
      </c>
      <c r="O546" s="7">
        <f t="shared" si="43"/>
        <v>31.9</v>
      </c>
      <c r="P546" s="6">
        <f t="shared" si="44"/>
        <v>1</v>
      </c>
    </row>
    <row r="547" spans="2:16" x14ac:dyDescent="0.2">
      <c r="B547" s="5"/>
      <c r="H547" s="3"/>
      <c r="I547" s="4">
        <v>1</v>
      </c>
      <c r="J547" s="4">
        <v>33.305199999999999</v>
      </c>
      <c r="K547" s="6">
        <f t="shared" si="40"/>
        <v>0.68021680216802172</v>
      </c>
      <c r="L547" s="6">
        <f t="shared" si="41"/>
        <v>34.706489069557364</v>
      </c>
      <c r="M547" s="6">
        <f t="shared" si="42"/>
        <v>0.31978319783197828</v>
      </c>
      <c r="N547" s="6">
        <f t="shared" si="42"/>
        <v>-1.4012890695573645</v>
      </c>
      <c r="O547" s="7">
        <f t="shared" si="43"/>
        <v>33.305199999999999</v>
      </c>
      <c r="P547" s="6">
        <f t="shared" si="44"/>
        <v>1</v>
      </c>
    </row>
    <row r="548" spans="2:16" x14ac:dyDescent="0.2">
      <c r="B548" s="5"/>
      <c r="H548" s="3"/>
      <c r="I548" s="4">
        <v>1</v>
      </c>
      <c r="J548" s="4">
        <v>34.9</v>
      </c>
      <c r="K548" s="6">
        <f t="shared" si="40"/>
        <v>0.68021680216802172</v>
      </c>
      <c r="L548" s="6">
        <f t="shared" si="41"/>
        <v>34.706489069557364</v>
      </c>
      <c r="M548" s="6">
        <f t="shared" si="42"/>
        <v>0.31978319783197828</v>
      </c>
      <c r="N548" s="6">
        <f t="shared" si="42"/>
        <v>0.19351093044263479</v>
      </c>
      <c r="O548" s="7">
        <f t="shared" si="43"/>
        <v>34.9</v>
      </c>
      <c r="P548" s="6">
        <f t="shared" si="44"/>
        <v>1</v>
      </c>
    </row>
    <row r="549" spans="2:16" x14ac:dyDescent="0.2">
      <c r="B549" s="5"/>
      <c r="H549" s="3"/>
      <c r="I549" s="4">
        <v>1</v>
      </c>
      <c r="J549" s="4">
        <v>34.700000000000003</v>
      </c>
      <c r="K549" s="6">
        <f t="shared" si="40"/>
        <v>0.68021680216802172</v>
      </c>
      <c r="L549" s="6">
        <f t="shared" si="41"/>
        <v>34.706489069557364</v>
      </c>
      <c r="M549" s="6">
        <f t="shared" si="42"/>
        <v>0.31978319783197828</v>
      </c>
      <c r="N549" s="6">
        <f t="shared" si="42"/>
        <v>-6.4890695573609491E-3</v>
      </c>
      <c r="O549" s="7">
        <f t="shared" si="43"/>
        <v>34.700000000000003</v>
      </c>
      <c r="P549" s="6">
        <f t="shared" si="44"/>
        <v>1</v>
      </c>
    </row>
    <row r="550" spans="2:16" x14ac:dyDescent="0.2">
      <c r="B550" s="5"/>
      <c r="H550" s="3"/>
      <c r="I550" s="4">
        <v>1</v>
      </c>
      <c r="J550" s="4">
        <v>37.4</v>
      </c>
      <c r="K550" s="6">
        <f t="shared" si="40"/>
        <v>0.68021680216802172</v>
      </c>
      <c r="L550" s="6">
        <f t="shared" si="41"/>
        <v>34.706489069557364</v>
      </c>
      <c r="M550" s="6">
        <f t="shared" si="42"/>
        <v>0.31978319783197828</v>
      </c>
      <c r="N550" s="6">
        <f t="shared" si="42"/>
        <v>2.6935109304426348</v>
      </c>
      <c r="O550" s="7">
        <f t="shared" si="43"/>
        <v>37.4</v>
      </c>
      <c r="P550" s="6">
        <f t="shared" si="44"/>
        <v>1</v>
      </c>
    </row>
    <row r="551" spans="2:16" x14ac:dyDescent="0.2">
      <c r="B551" s="5"/>
      <c r="H551" s="3"/>
      <c r="I551" s="4">
        <v>1</v>
      </c>
      <c r="J551" s="4">
        <v>27.8</v>
      </c>
      <c r="K551" s="6">
        <f t="shared" si="40"/>
        <v>0.68021680216802172</v>
      </c>
      <c r="L551" s="6">
        <f t="shared" si="41"/>
        <v>34.706489069557364</v>
      </c>
      <c r="M551" s="6">
        <f t="shared" si="42"/>
        <v>0.31978319783197828</v>
      </c>
      <c r="N551" s="6">
        <f t="shared" si="42"/>
        <v>-6.9064890695573631</v>
      </c>
      <c r="O551" s="7">
        <f t="shared" si="43"/>
        <v>27.8</v>
      </c>
      <c r="P551" s="6">
        <f t="shared" si="44"/>
        <v>1</v>
      </c>
    </row>
    <row r="552" spans="2:16" x14ac:dyDescent="0.2">
      <c r="B552" s="5"/>
      <c r="H552" s="3"/>
      <c r="I552" s="4">
        <v>0</v>
      </c>
      <c r="J552" s="4">
        <v>43.104300000000002</v>
      </c>
      <c r="K552" s="6">
        <f t="shared" si="40"/>
        <v>0.68021680216802172</v>
      </c>
      <c r="L552" s="6">
        <f t="shared" si="41"/>
        <v>34.706489069557364</v>
      </c>
      <c r="M552" s="6">
        <f t="shared" si="42"/>
        <v>-0.68021680216802172</v>
      </c>
      <c r="N552" s="6">
        <f t="shared" si="42"/>
        <v>8.3978109304426383</v>
      </c>
      <c r="O552" s="7">
        <f t="shared" si="43"/>
        <v>0</v>
      </c>
      <c r="P552" s="6">
        <f t="shared" si="44"/>
        <v>0</v>
      </c>
    </row>
    <row r="553" spans="2:16" x14ac:dyDescent="0.2">
      <c r="B553" s="5"/>
      <c r="H553" s="3"/>
      <c r="I553" s="4">
        <v>1</v>
      </c>
      <c r="J553" s="4">
        <v>43.291600000000003</v>
      </c>
      <c r="K553" s="6">
        <f t="shared" si="40"/>
        <v>0.68021680216802172</v>
      </c>
      <c r="L553" s="6">
        <f t="shared" si="41"/>
        <v>34.706489069557364</v>
      </c>
      <c r="M553" s="6">
        <f t="shared" si="42"/>
        <v>0.31978319783197828</v>
      </c>
      <c r="N553" s="6">
        <f t="shared" si="42"/>
        <v>8.5851109304426387</v>
      </c>
      <c r="O553" s="7">
        <f t="shared" si="43"/>
        <v>43.291600000000003</v>
      </c>
      <c r="P553" s="6">
        <f t="shared" si="44"/>
        <v>1</v>
      </c>
    </row>
    <row r="554" spans="2:16" x14ac:dyDescent="0.2">
      <c r="B554" s="5"/>
      <c r="H554" s="3"/>
      <c r="I554" s="4">
        <v>1</v>
      </c>
      <c r="J554" s="4">
        <v>41.2</v>
      </c>
      <c r="K554" s="6">
        <f t="shared" si="40"/>
        <v>0.68021680216802172</v>
      </c>
      <c r="L554" s="6">
        <f t="shared" si="41"/>
        <v>34.706489069557364</v>
      </c>
      <c r="M554" s="6">
        <f t="shared" si="42"/>
        <v>0.31978319783197828</v>
      </c>
      <c r="N554" s="6">
        <f t="shared" si="42"/>
        <v>6.4935109304426391</v>
      </c>
      <c r="O554" s="7">
        <f t="shared" si="43"/>
        <v>41.2</v>
      </c>
      <c r="P554" s="6">
        <f t="shared" si="44"/>
        <v>1</v>
      </c>
    </row>
    <row r="555" spans="2:16" x14ac:dyDescent="0.2">
      <c r="B555" s="5"/>
      <c r="H555" s="3"/>
      <c r="I555" s="4">
        <v>1</v>
      </c>
      <c r="J555" s="4">
        <v>36.200000000000003</v>
      </c>
      <c r="K555" s="6">
        <f t="shared" si="40"/>
        <v>0.68021680216802172</v>
      </c>
      <c r="L555" s="6">
        <f t="shared" si="41"/>
        <v>34.706489069557364</v>
      </c>
      <c r="M555" s="6">
        <f t="shared" si="42"/>
        <v>0.31978319783197828</v>
      </c>
      <c r="N555" s="6">
        <f t="shared" si="42"/>
        <v>1.4935109304426391</v>
      </c>
      <c r="O555" s="7">
        <f t="shared" si="43"/>
        <v>36.200000000000003</v>
      </c>
      <c r="P555" s="6">
        <f t="shared" si="44"/>
        <v>1</v>
      </c>
    </row>
    <row r="556" spans="2:16" x14ac:dyDescent="0.2">
      <c r="B556" s="5"/>
      <c r="H556" s="3"/>
      <c r="I556" s="4">
        <v>1</v>
      </c>
      <c r="J556" s="4">
        <v>35.6</v>
      </c>
      <c r="K556" s="6">
        <f t="shared" si="40"/>
        <v>0.68021680216802172</v>
      </c>
      <c r="L556" s="6">
        <f t="shared" si="41"/>
        <v>34.706489069557364</v>
      </c>
      <c r="M556" s="6">
        <f t="shared" si="42"/>
        <v>0.31978319783197828</v>
      </c>
      <c r="N556" s="6">
        <f t="shared" si="42"/>
        <v>0.89351093044263763</v>
      </c>
      <c r="O556" s="7">
        <f t="shared" si="43"/>
        <v>35.6</v>
      </c>
      <c r="P556" s="6">
        <f t="shared" si="44"/>
        <v>1</v>
      </c>
    </row>
    <row r="557" spans="2:16" x14ac:dyDescent="0.2">
      <c r="B557" s="5"/>
      <c r="H557" s="3"/>
      <c r="I557" s="4">
        <v>1</v>
      </c>
      <c r="J557" s="4">
        <v>38.299999999999997</v>
      </c>
      <c r="K557" s="6">
        <f t="shared" si="40"/>
        <v>0.68021680216802172</v>
      </c>
      <c r="L557" s="6">
        <f t="shared" si="41"/>
        <v>34.706489069557364</v>
      </c>
      <c r="M557" s="6">
        <f t="shared" si="42"/>
        <v>0.31978319783197828</v>
      </c>
      <c r="N557" s="6">
        <f t="shared" si="42"/>
        <v>3.5935109304426334</v>
      </c>
      <c r="O557" s="7">
        <f t="shared" si="43"/>
        <v>38.299999999999997</v>
      </c>
      <c r="P557" s="6">
        <f t="shared" si="44"/>
        <v>1</v>
      </c>
    </row>
    <row r="558" spans="2:16" x14ac:dyDescent="0.2">
      <c r="B558" s="5"/>
      <c r="H558" s="3"/>
      <c r="I558" s="4">
        <v>1</v>
      </c>
      <c r="J558" s="4">
        <v>34.200000000000003</v>
      </c>
      <c r="K558" s="6">
        <f t="shared" si="40"/>
        <v>0.68021680216802172</v>
      </c>
      <c r="L558" s="6">
        <f t="shared" si="41"/>
        <v>34.706489069557364</v>
      </c>
      <c r="M558" s="6">
        <f t="shared" si="42"/>
        <v>0.31978319783197828</v>
      </c>
      <c r="N558" s="6">
        <f t="shared" si="42"/>
        <v>-0.50648906955736095</v>
      </c>
      <c r="O558" s="7">
        <f t="shared" si="43"/>
        <v>34.200000000000003</v>
      </c>
      <c r="P558" s="6">
        <f t="shared" si="44"/>
        <v>1</v>
      </c>
    </row>
    <row r="559" spans="2:16" x14ac:dyDescent="0.2">
      <c r="B559" s="5"/>
      <c r="H559" s="3"/>
      <c r="I559" s="4">
        <v>1</v>
      </c>
      <c r="J559" s="4">
        <v>44.4</v>
      </c>
      <c r="K559" s="6">
        <f t="shared" si="40"/>
        <v>0.68021680216802172</v>
      </c>
      <c r="L559" s="6">
        <f t="shared" si="41"/>
        <v>34.706489069557364</v>
      </c>
      <c r="M559" s="6">
        <f t="shared" si="42"/>
        <v>0.31978319783197828</v>
      </c>
      <c r="N559" s="6">
        <f t="shared" si="42"/>
        <v>9.6935109304426348</v>
      </c>
      <c r="O559" s="7">
        <f t="shared" si="43"/>
        <v>44.4</v>
      </c>
      <c r="P559" s="6">
        <f t="shared" si="44"/>
        <v>1</v>
      </c>
    </row>
    <row r="560" spans="2:16" x14ac:dyDescent="0.2">
      <c r="B560" s="5"/>
      <c r="H560" s="3"/>
      <c r="I560" s="4">
        <v>0</v>
      </c>
      <c r="J560" s="4">
        <v>44.8</v>
      </c>
      <c r="K560" s="6">
        <f t="shared" si="40"/>
        <v>0.68021680216802172</v>
      </c>
      <c r="L560" s="6">
        <f t="shared" si="41"/>
        <v>34.706489069557364</v>
      </c>
      <c r="M560" s="6">
        <f t="shared" si="42"/>
        <v>-0.68021680216802172</v>
      </c>
      <c r="N560" s="6">
        <f t="shared" si="42"/>
        <v>10.093510930442633</v>
      </c>
      <c r="O560" s="7">
        <f t="shared" si="43"/>
        <v>0</v>
      </c>
      <c r="P560" s="6">
        <f t="shared" si="44"/>
        <v>0</v>
      </c>
    </row>
    <row r="561" spans="2:16" x14ac:dyDescent="0.2">
      <c r="B561" s="5"/>
      <c r="H561" s="3"/>
      <c r="I561" s="4">
        <v>1</v>
      </c>
      <c r="J561" s="4">
        <v>40.1</v>
      </c>
      <c r="K561" s="6">
        <f t="shared" si="40"/>
        <v>0.68021680216802172</v>
      </c>
      <c r="L561" s="6">
        <f t="shared" si="41"/>
        <v>34.706489069557364</v>
      </c>
      <c r="M561" s="6">
        <f t="shared" si="42"/>
        <v>0.31978319783197828</v>
      </c>
      <c r="N561" s="6">
        <f t="shared" si="42"/>
        <v>5.3935109304426376</v>
      </c>
      <c r="O561" s="7">
        <f t="shared" si="43"/>
        <v>40.1</v>
      </c>
      <c r="P561" s="6">
        <f t="shared" si="44"/>
        <v>1</v>
      </c>
    </row>
    <row r="562" spans="2:16" x14ac:dyDescent="0.2">
      <c r="B562" s="5"/>
      <c r="H562" s="3"/>
      <c r="I562" s="4">
        <v>1</v>
      </c>
      <c r="J562" s="4">
        <v>34.1997</v>
      </c>
      <c r="K562" s="6">
        <f t="shared" si="40"/>
        <v>0.68021680216802172</v>
      </c>
      <c r="L562" s="6">
        <f t="shared" si="41"/>
        <v>34.706489069557364</v>
      </c>
      <c r="M562" s="6">
        <f t="shared" si="42"/>
        <v>0.31978319783197828</v>
      </c>
      <c r="N562" s="6">
        <f t="shared" si="42"/>
        <v>-0.5067890695573638</v>
      </c>
      <c r="O562" s="7">
        <f t="shared" si="43"/>
        <v>34.1997</v>
      </c>
      <c r="P562" s="6">
        <f t="shared" si="44"/>
        <v>1</v>
      </c>
    </row>
    <row r="563" spans="2:16" x14ac:dyDescent="0.2">
      <c r="B563" s="5"/>
      <c r="H563" s="3"/>
      <c r="I563" s="4">
        <v>1</v>
      </c>
      <c r="J563" s="4">
        <v>30.549900000000001</v>
      </c>
      <c r="K563" s="6">
        <f t="shared" si="40"/>
        <v>0.68021680216802172</v>
      </c>
      <c r="L563" s="6">
        <f t="shared" si="41"/>
        <v>34.706489069557364</v>
      </c>
      <c r="M563" s="6">
        <f t="shared" si="42"/>
        <v>0.31978319783197828</v>
      </c>
      <c r="N563" s="6">
        <f t="shared" si="42"/>
        <v>-4.1565890695573628</v>
      </c>
      <c r="O563" s="7">
        <f t="shared" si="43"/>
        <v>30.549900000000001</v>
      </c>
      <c r="P563" s="6">
        <f t="shared" si="44"/>
        <v>1</v>
      </c>
    </row>
    <row r="564" spans="2:16" x14ac:dyDescent="0.2">
      <c r="B564" s="5"/>
      <c r="H564" s="3"/>
      <c r="I564" s="4">
        <v>1</v>
      </c>
      <c r="J564" s="4">
        <v>29.6</v>
      </c>
      <c r="K564" s="6">
        <f t="shared" si="40"/>
        <v>0.68021680216802172</v>
      </c>
      <c r="L564" s="6">
        <f t="shared" si="41"/>
        <v>34.706489069557364</v>
      </c>
      <c r="M564" s="6">
        <f t="shared" si="42"/>
        <v>0.31978319783197828</v>
      </c>
      <c r="N564" s="6">
        <f t="shared" si="42"/>
        <v>-5.1064890695573624</v>
      </c>
      <c r="O564" s="7">
        <f t="shared" si="43"/>
        <v>29.6</v>
      </c>
      <c r="P564" s="6">
        <f t="shared" si="44"/>
        <v>1</v>
      </c>
    </row>
    <row r="565" spans="2:16" x14ac:dyDescent="0.2">
      <c r="B565" s="5"/>
      <c r="H565" s="3"/>
      <c r="I565" s="4">
        <v>1</v>
      </c>
      <c r="J565" s="4">
        <v>27.2</v>
      </c>
      <c r="K565" s="6">
        <f t="shared" si="40"/>
        <v>0.68021680216802172</v>
      </c>
      <c r="L565" s="6">
        <f t="shared" si="41"/>
        <v>34.706489069557364</v>
      </c>
      <c r="M565" s="6">
        <f t="shared" si="42"/>
        <v>0.31978319783197828</v>
      </c>
      <c r="N565" s="6">
        <f t="shared" si="42"/>
        <v>-7.5064890695573645</v>
      </c>
      <c r="O565" s="7">
        <f t="shared" si="43"/>
        <v>27.2</v>
      </c>
      <c r="P565" s="6">
        <f t="shared" si="44"/>
        <v>1</v>
      </c>
    </row>
    <row r="566" spans="2:16" x14ac:dyDescent="0.2">
      <c r="B566" s="5"/>
      <c r="H566" s="3"/>
      <c r="I566" s="4">
        <v>1</v>
      </c>
      <c r="J566" s="4">
        <v>29.7559</v>
      </c>
      <c r="K566" s="6">
        <f t="shared" si="40"/>
        <v>0.68021680216802172</v>
      </c>
      <c r="L566" s="6">
        <f t="shared" si="41"/>
        <v>34.706489069557364</v>
      </c>
      <c r="M566" s="6">
        <f t="shared" si="42"/>
        <v>0.31978319783197828</v>
      </c>
      <c r="N566" s="6">
        <f t="shared" si="42"/>
        <v>-4.9505890695573633</v>
      </c>
      <c r="O566" s="7">
        <f t="shared" si="43"/>
        <v>29.7559</v>
      </c>
      <c r="P566" s="6">
        <f t="shared" si="44"/>
        <v>1</v>
      </c>
    </row>
    <row r="567" spans="2:16" x14ac:dyDescent="0.2">
      <c r="B567" s="5"/>
      <c r="H567" s="3"/>
      <c r="I567" s="4">
        <v>1</v>
      </c>
      <c r="J567" s="4">
        <v>32.670099999999998</v>
      </c>
      <c r="K567" s="6">
        <f t="shared" si="40"/>
        <v>0.68021680216802172</v>
      </c>
      <c r="L567" s="6">
        <f t="shared" si="41"/>
        <v>34.706489069557364</v>
      </c>
      <c r="M567" s="6">
        <f t="shared" si="42"/>
        <v>0.31978319783197828</v>
      </c>
      <c r="N567" s="6">
        <f t="shared" si="42"/>
        <v>-2.0363890695573659</v>
      </c>
      <c r="O567" s="7">
        <f t="shared" si="43"/>
        <v>32.670099999999998</v>
      </c>
      <c r="P567" s="6">
        <f t="shared" si="44"/>
        <v>1</v>
      </c>
    </row>
    <row r="568" spans="2:16" x14ac:dyDescent="0.2">
      <c r="B568" s="5"/>
      <c r="H568" s="3"/>
      <c r="I568" s="4">
        <v>1</v>
      </c>
      <c r="J568" s="4">
        <v>31.073599999999999</v>
      </c>
      <c r="K568" s="6">
        <f t="shared" si="40"/>
        <v>0.68021680216802172</v>
      </c>
      <c r="L568" s="6">
        <f t="shared" si="41"/>
        <v>34.706489069557364</v>
      </c>
      <c r="M568" s="6">
        <f t="shared" si="42"/>
        <v>0.31978319783197828</v>
      </c>
      <c r="N568" s="6">
        <f t="shared" si="42"/>
        <v>-3.6328890695573648</v>
      </c>
      <c r="O568" s="7">
        <f t="shared" si="43"/>
        <v>31.073599999999999</v>
      </c>
      <c r="P568" s="6">
        <f t="shared" si="44"/>
        <v>1</v>
      </c>
    </row>
    <row r="569" spans="2:16" x14ac:dyDescent="0.2">
      <c r="B569" s="5"/>
      <c r="H569" s="3"/>
      <c r="I569" s="4">
        <v>1</v>
      </c>
      <c r="J569" s="4">
        <v>33.305199999999999</v>
      </c>
      <c r="K569" s="6">
        <f t="shared" si="40"/>
        <v>0.68021680216802172</v>
      </c>
      <c r="L569" s="6">
        <f t="shared" si="41"/>
        <v>34.706489069557364</v>
      </c>
      <c r="M569" s="6">
        <f t="shared" si="42"/>
        <v>0.31978319783197828</v>
      </c>
      <c r="N569" s="6">
        <f t="shared" si="42"/>
        <v>-1.4012890695573645</v>
      </c>
      <c r="O569" s="7">
        <f t="shared" si="43"/>
        <v>33.305199999999999</v>
      </c>
      <c r="P569" s="6">
        <f t="shared" si="44"/>
        <v>1</v>
      </c>
    </row>
    <row r="570" spans="2:16" x14ac:dyDescent="0.2">
      <c r="B570" s="5"/>
      <c r="H570" s="3"/>
      <c r="I570" s="4">
        <v>1</v>
      </c>
      <c r="J570" s="4">
        <v>31.5</v>
      </c>
      <c r="K570" s="6">
        <f t="shared" si="40"/>
        <v>0.68021680216802172</v>
      </c>
      <c r="L570" s="6">
        <f t="shared" si="41"/>
        <v>34.706489069557364</v>
      </c>
      <c r="M570" s="6">
        <f t="shared" si="42"/>
        <v>0.31978319783197828</v>
      </c>
      <c r="N570" s="6">
        <f t="shared" si="42"/>
        <v>-3.2064890695573638</v>
      </c>
      <c r="O570" s="7">
        <f t="shared" si="43"/>
        <v>31.5</v>
      </c>
      <c r="P570" s="6">
        <f t="shared" si="44"/>
        <v>1</v>
      </c>
    </row>
    <row r="571" spans="2:16" x14ac:dyDescent="0.2">
      <c r="B571" s="5"/>
      <c r="H571" s="3"/>
      <c r="I571" s="4">
        <v>1</v>
      </c>
      <c r="J571" s="4">
        <v>34.700000000000003</v>
      </c>
      <c r="K571" s="6">
        <f t="shared" si="40"/>
        <v>0.68021680216802172</v>
      </c>
      <c r="L571" s="6">
        <f t="shared" si="41"/>
        <v>34.706489069557364</v>
      </c>
      <c r="M571" s="6">
        <f t="shared" si="42"/>
        <v>0.31978319783197828</v>
      </c>
      <c r="N571" s="6">
        <f t="shared" si="42"/>
        <v>-6.4890695573609491E-3</v>
      </c>
      <c r="O571" s="7">
        <f t="shared" si="43"/>
        <v>34.700000000000003</v>
      </c>
      <c r="P571" s="6">
        <f t="shared" si="44"/>
        <v>1</v>
      </c>
    </row>
    <row r="572" spans="2:16" x14ac:dyDescent="0.2">
      <c r="B572" s="5"/>
      <c r="H572" s="3"/>
      <c r="I572" s="4">
        <v>1</v>
      </c>
      <c r="J572" s="4">
        <v>33</v>
      </c>
      <c r="K572" s="6">
        <f t="shared" si="40"/>
        <v>0.68021680216802172</v>
      </c>
      <c r="L572" s="6">
        <f t="shared" si="41"/>
        <v>34.706489069557364</v>
      </c>
      <c r="M572" s="6">
        <f t="shared" si="42"/>
        <v>0.31978319783197828</v>
      </c>
      <c r="N572" s="6">
        <f t="shared" si="42"/>
        <v>-1.7064890695573638</v>
      </c>
      <c r="O572" s="7">
        <f t="shared" si="43"/>
        <v>33</v>
      </c>
      <c r="P572" s="6">
        <f t="shared" si="44"/>
        <v>1</v>
      </c>
    </row>
    <row r="573" spans="2:16" x14ac:dyDescent="0.2">
      <c r="B573" s="5"/>
      <c r="H573" s="3"/>
      <c r="I573" s="4">
        <v>1</v>
      </c>
      <c r="J573" s="4">
        <v>33.305199999999999</v>
      </c>
      <c r="K573" s="6">
        <f t="shared" si="40"/>
        <v>0.68021680216802172</v>
      </c>
      <c r="L573" s="6">
        <f t="shared" si="41"/>
        <v>34.706489069557364</v>
      </c>
      <c r="M573" s="6">
        <f t="shared" si="42"/>
        <v>0.31978319783197828</v>
      </c>
      <c r="N573" s="6">
        <f t="shared" si="42"/>
        <v>-1.4012890695573645</v>
      </c>
      <c r="O573" s="7">
        <f t="shared" si="43"/>
        <v>33.305199999999999</v>
      </c>
      <c r="P573" s="6">
        <f t="shared" si="44"/>
        <v>1</v>
      </c>
    </row>
    <row r="574" spans="2:16" x14ac:dyDescent="0.2">
      <c r="B574" s="5"/>
      <c r="H574" s="3"/>
      <c r="I574" s="4">
        <v>0</v>
      </c>
      <c r="J574" s="4">
        <v>24.183700000000002</v>
      </c>
      <c r="K574" s="6">
        <f t="shared" si="40"/>
        <v>0.68021680216802172</v>
      </c>
      <c r="L574" s="6">
        <f t="shared" si="41"/>
        <v>34.706489069557364</v>
      </c>
      <c r="M574" s="6">
        <f t="shared" si="42"/>
        <v>-0.68021680216802172</v>
      </c>
      <c r="N574" s="6">
        <f t="shared" si="42"/>
        <v>-10.522789069557362</v>
      </c>
      <c r="O574" s="7">
        <f t="shared" si="43"/>
        <v>0</v>
      </c>
      <c r="P574" s="6">
        <f t="shared" si="44"/>
        <v>0</v>
      </c>
    </row>
    <row r="575" spans="2:16" x14ac:dyDescent="0.2">
      <c r="B575" s="5"/>
      <c r="H575" s="3"/>
      <c r="I575" s="4">
        <v>0</v>
      </c>
      <c r="J575" s="4">
        <v>25.510200000000001</v>
      </c>
      <c r="K575" s="6">
        <f t="shared" si="40"/>
        <v>0.68021680216802172</v>
      </c>
      <c r="L575" s="6">
        <f t="shared" si="41"/>
        <v>34.706489069557364</v>
      </c>
      <c r="M575" s="6">
        <f t="shared" si="42"/>
        <v>-0.68021680216802172</v>
      </c>
      <c r="N575" s="6">
        <f t="shared" si="42"/>
        <v>-9.1962890695573627</v>
      </c>
      <c r="O575" s="7">
        <f t="shared" si="43"/>
        <v>0</v>
      </c>
      <c r="P575" s="6">
        <f t="shared" si="44"/>
        <v>0</v>
      </c>
    </row>
    <row r="576" spans="2:16" x14ac:dyDescent="0.2">
      <c r="B576" s="5"/>
      <c r="H576" s="3"/>
      <c r="I576" s="4">
        <v>1</v>
      </c>
      <c r="J576" s="4">
        <v>21.4</v>
      </c>
      <c r="K576" s="6">
        <f t="shared" si="40"/>
        <v>0.68021680216802172</v>
      </c>
      <c r="L576" s="6">
        <f t="shared" si="41"/>
        <v>34.706489069557364</v>
      </c>
      <c r="M576" s="6">
        <f t="shared" si="42"/>
        <v>0.31978319783197828</v>
      </c>
      <c r="N576" s="6">
        <f t="shared" si="42"/>
        <v>-13.306489069557365</v>
      </c>
      <c r="O576" s="7">
        <f t="shared" si="43"/>
        <v>21.4</v>
      </c>
      <c r="P576" s="6">
        <f t="shared" si="44"/>
        <v>1</v>
      </c>
    </row>
    <row r="577" spans="2:16" x14ac:dyDescent="0.2">
      <c r="B577" s="5"/>
      <c r="H577" s="3"/>
      <c r="I577" s="4">
        <v>1</v>
      </c>
      <c r="J577" s="4">
        <v>21.4</v>
      </c>
      <c r="K577" s="6">
        <f t="shared" si="40"/>
        <v>0.68021680216802172</v>
      </c>
      <c r="L577" s="6">
        <f t="shared" si="41"/>
        <v>34.706489069557364</v>
      </c>
      <c r="M577" s="6">
        <f t="shared" si="42"/>
        <v>0.31978319783197828</v>
      </c>
      <c r="N577" s="6">
        <f t="shared" si="42"/>
        <v>-13.306489069557365</v>
      </c>
      <c r="O577" s="7">
        <f t="shared" si="43"/>
        <v>21.4</v>
      </c>
      <c r="P577" s="6">
        <f t="shared" si="44"/>
        <v>1</v>
      </c>
    </row>
    <row r="578" spans="2:16" x14ac:dyDescent="0.2">
      <c r="B578" s="5"/>
      <c r="H578" s="3"/>
      <c r="I578" s="4">
        <v>1</v>
      </c>
      <c r="J578" s="4">
        <v>21.7</v>
      </c>
      <c r="K578" s="6">
        <f t="shared" si="40"/>
        <v>0.68021680216802172</v>
      </c>
      <c r="L578" s="6">
        <f t="shared" si="41"/>
        <v>34.706489069557364</v>
      </c>
      <c r="M578" s="6">
        <f t="shared" si="42"/>
        <v>0.31978319783197828</v>
      </c>
      <c r="N578" s="6">
        <f t="shared" si="42"/>
        <v>-13.006489069557365</v>
      </c>
      <c r="O578" s="7">
        <f t="shared" si="43"/>
        <v>21.7</v>
      </c>
      <c r="P578" s="6">
        <f t="shared" si="44"/>
        <v>1</v>
      </c>
    </row>
    <row r="579" spans="2:16" x14ac:dyDescent="0.2">
      <c r="B579" s="5"/>
      <c r="H579" s="3"/>
      <c r="I579" s="4">
        <v>1</v>
      </c>
      <c r="J579" s="4">
        <v>32</v>
      </c>
      <c r="K579" s="6">
        <f t="shared" si="40"/>
        <v>0.68021680216802172</v>
      </c>
      <c r="L579" s="6">
        <f t="shared" si="41"/>
        <v>34.706489069557364</v>
      </c>
      <c r="M579" s="6">
        <f t="shared" si="42"/>
        <v>0.31978319783197828</v>
      </c>
      <c r="N579" s="6">
        <f t="shared" si="42"/>
        <v>-2.7064890695573638</v>
      </c>
      <c r="O579" s="7">
        <f t="shared" si="43"/>
        <v>32</v>
      </c>
      <c r="P579" s="6">
        <f t="shared" si="44"/>
        <v>1</v>
      </c>
    </row>
    <row r="580" spans="2:16" x14ac:dyDescent="0.2">
      <c r="B580" s="5"/>
      <c r="H580" s="3"/>
      <c r="I580" s="4">
        <v>1</v>
      </c>
      <c r="J580" s="4">
        <v>29.8</v>
      </c>
      <c r="K580" s="6">
        <f t="shared" si="40"/>
        <v>0.68021680216802172</v>
      </c>
      <c r="L580" s="6">
        <f t="shared" si="41"/>
        <v>34.706489069557364</v>
      </c>
      <c r="M580" s="6">
        <f t="shared" si="42"/>
        <v>0.31978319783197828</v>
      </c>
      <c r="N580" s="6">
        <f t="shared" si="42"/>
        <v>-4.9064890695573631</v>
      </c>
      <c r="O580" s="7">
        <f t="shared" si="43"/>
        <v>29.8</v>
      </c>
      <c r="P580" s="6">
        <f t="shared" si="44"/>
        <v>1</v>
      </c>
    </row>
    <row r="581" spans="2:16" x14ac:dyDescent="0.2">
      <c r="B581" s="5"/>
      <c r="H581" s="3"/>
      <c r="I581" s="4">
        <v>1</v>
      </c>
      <c r="J581" s="4">
        <v>23.9</v>
      </c>
      <c r="K581" s="6">
        <f t="shared" ref="K581:K644" si="45">AVERAGE($I$4:$I$1110)</f>
        <v>0.68021680216802172</v>
      </c>
      <c r="L581" s="6">
        <f t="shared" ref="L581:L644" si="46">AVERAGE($J$4:$J$1110)</f>
        <v>34.706489069557364</v>
      </c>
      <c r="M581" s="6">
        <f t="shared" ref="M581:N644" si="47">I581-K581</f>
        <v>0.31978319783197828</v>
      </c>
      <c r="N581" s="6">
        <f t="shared" si="47"/>
        <v>-10.806489069557365</v>
      </c>
      <c r="O581" s="7">
        <f t="shared" ref="O581:O644" si="48">I581*J581</f>
        <v>23.9</v>
      </c>
      <c r="P581" s="6">
        <f t="shared" ref="P581:P644" si="49">I581^2</f>
        <v>1</v>
      </c>
    </row>
    <row r="582" spans="2:16" x14ac:dyDescent="0.2">
      <c r="B582" s="5"/>
      <c r="H582" s="3"/>
      <c r="I582" s="4">
        <v>1</v>
      </c>
      <c r="J582" s="4">
        <v>24.6</v>
      </c>
      <c r="K582" s="6">
        <f t="shared" si="45"/>
        <v>0.68021680216802172</v>
      </c>
      <c r="L582" s="6">
        <f t="shared" si="46"/>
        <v>34.706489069557364</v>
      </c>
      <c r="M582" s="6">
        <f t="shared" si="47"/>
        <v>0.31978319783197828</v>
      </c>
      <c r="N582" s="6">
        <f t="shared" si="47"/>
        <v>-10.106489069557362</v>
      </c>
      <c r="O582" s="7">
        <f t="shared" si="48"/>
        <v>24.6</v>
      </c>
      <c r="P582" s="6">
        <f t="shared" si="49"/>
        <v>1</v>
      </c>
    </row>
    <row r="583" spans="2:16" x14ac:dyDescent="0.2">
      <c r="B583" s="5"/>
      <c r="H583" s="3"/>
      <c r="I583" s="4">
        <v>1</v>
      </c>
      <c r="J583" s="4">
        <v>23.1</v>
      </c>
      <c r="K583" s="6">
        <f t="shared" si="45"/>
        <v>0.68021680216802172</v>
      </c>
      <c r="L583" s="6">
        <f t="shared" si="46"/>
        <v>34.706489069557364</v>
      </c>
      <c r="M583" s="6">
        <f t="shared" si="47"/>
        <v>0.31978319783197828</v>
      </c>
      <c r="N583" s="6">
        <f t="shared" si="47"/>
        <v>-11.606489069557362</v>
      </c>
      <c r="O583" s="7">
        <f t="shared" si="48"/>
        <v>23.1</v>
      </c>
      <c r="P583" s="6">
        <f t="shared" si="49"/>
        <v>1</v>
      </c>
    </row>
    <row r="584" spans="2:16" x14ac:dyDescent="0.2">
      <c r="B584" s="5"/>
      <c r="H584" s="3"/>
      <c r="I584" s="4">
        <v>1</v>
      </c>
      <c r="J584" s="4">
        <v>35</v>
      </c>
      <c r="K584" s="6">
        <f t="shared" si="45"/>
        <v>0.68021680216802172</v>
      </c>
      <c r="L584" s="6">
        <f t="shared" si="46"/>
        <v>34.706489069557364</v>
      </c>
      <c r="M584" s="6">
        <f t="shared" si="47"/>
        <v>0.31978319783197828</v>
      </c>
      <c r="N584" s="6">
        <f t="shared" si="47"/>
        <v>0.29351093044263621</v>
      </c>
      <c r="O584" s="7">
        <f t="shared" si="48"/>
        <v>35</v>
      </c>
      <c r="P584" s="6">
        <f t="shared" si="49"/>
        <v>1</v>
      </c>
    </row>
    <row r="585" spans="2:16" x14ac:dyDescent="0.2">
      <c r="B585" s="5"/>
      <c r="H585" s="3"/>
      <c r="I585" s="4">
        <v>1</v>
      </c>
      <c r="J585" s="4">
        <v>33.260300000000001</v>
      </c>
      <c r="K585" s="6">
        <f t="shared" si="45"/>
        <v>0.68021680216802172</v>
      </c>
      <c r="L585" s="6">
        <f t="shared" si="46"/>
        <v>34.706489069557364</v>
      </c>
      <c r="M585" s="6">
        <f t="shared" si="47"/>
        <v>0.31978319783197828</v>
      </c>
      <c r="N585" s="6">
        <f t="shared" si="47"/>
        <v>-1.4461890695573629</v>
      </c>
      <c r="O585" s="7">
        <f t="shared" si="48"/>
        <v>33.260300000000001</v>
      </c>
      <c r="P585" s="6">
        <f t="shared" si="49"/>
        <v>1</v>
      </c>
    </row>
    <row r="586" spans="2:16" x14ac:dyDescent="0.2">
      <c r="B586" s="5"/>
      <c r="H586" s="3"/>
      <c r="I586" s="4">
        <v>1</v>
      </c>
      <c r="J586" s="4">
        <v>33.260300000000001</v>
      </c>
      <c r="K586" s="6">
        <f t="shared" si="45"/>
        <v>0.68021680216802172</v>
      </c>
      <c r="L586" s="6">
        <f t="shared" si="46"/>
        <v>34.706489069557364</v>
      </c>
      <c r="M586" s="6">
        <f t="shared" si="47"/>
        <v>0.31978319783197828</v>
      </c>
      <c r="N586" s="6">
        <f t="shared" si="47"/>
        <v>-1.4461890695573629</v>
      </c>
      <c r="O586" s="7">
        <f t="shared" si="48"/>
        <v>33.260300000000001</v>
      </c>
      <c r="P586" s="6">
        <f t="shared" si="49"/>
        <v>1</v>
      </c>
    </row>
    <row r="587" spans="2:16" x14ac:dyDescent="0.2">
      <c r="B587" s="5"/>
      <c r="H587" s="3"/>
      <c r="I587" s="4">
        <v>1</v>
      </c>
      <c r="J587" s="4">
        <v>32.026299999999999</v>
      </c>
      <c r="K587" s="6">
        <f t="shared" si="45"/>
        <v>0.68021680216802172</v>
      </c>
      <c r="L587" s="6">
        <f t="shared" si="46"/>
        <v>34.706489069557364</v>
      </c>
      <c r="M587" s="6">
        <f t="shared" si="47"/>
        <v>0.31978319783197828</v>
      </c>
      <c r="N587" s="6">
        <f t="shared" si="47"/>
        <v>-2.6801890695573647</v>
      </c>
      <c r="O587" s="7">
        <f t="shared" si="48"/>
        <v>32.026299999999999</v>
      </c>
      <c r="P587" s="6">
        <f t="shared" si="49"/>
        <v>1</v>
      </c>
    </row>
    <row r="588" spans="2:16" x14ac:dyDescent="0.2">
      <c r="B588" s="5"/>
      <c r="H588" s="3"/>
      <c r="I588" s="4">
        <v>1</v>
      </c>
      <c r="J588" s="4">
        <v>27.3</v>
      </c>
      <c r="K588" s="6">
        <f t="shared" si="45"/>
        <v>0.68021680216802172</v>
      </c>
      <c r="L588" s="6">
        <f t="shared" si="46"/>
        <v>34.706489069557364</v>
      </c>
      <c r="M588" s="6">
        <f t="shared" si="47"/>
        <v>0.31978319783197828</v>
      </c>
      <c r="N588" s="6">
        <f t="shared" si="47"/>
        <v>-7.4064890695573631</v>
      </c>
      <c r="O588" s="7">
        <f t="shared" si="48"/>
        <v>27.3</v>
      </c>
      <c r="P588" s="6">
        <f t="shared" si="49"/>
        <v>1</v>
      </c>
    </row>
    <row r="589" spans="2:16" x14ac:dyDescent="0.2">
      <c r="B589" s="5"/>
      <c r="H589" s="3"/>
      <c r="I589" s="4">
        <v>1</v>
      </c>
      <c r="J589" s="4">
        <v>24.2</v>
      </c>
      <c r="K589" s="6">
        <f t="shared" si="45"/>
        <v>0.68021680216802172</v>
      </c>
      <c r="L589" s="6">
        <f t="shared" si="46"/>
        <v>34.706489069557364</v>
      </c>
      <c r="M589" s="6">
        <f t="shared" si="47"/>
        <v>0.31978319783197828</v>
      </c>
      <c r="N589" s="6">
        <f t="shared" si="47"/>
        <v>-10.506489069557365</v>
      </c>
      <c r="O589" s="7">
        <f t="shared" si="48"/>
        <v>24.2</v>
      </c>
      <c r="P589" s="6">
        <f t="shared" si="49"/>
        <v>1</v>
      </c>
    </row>
    <row r="590" spans="2:16" x14ac:dyDescent="0.2">
      <c r="B590" s="5"/>
      <c r="H590" s="3"/>
      <c r="I590" s="4">
        <v>1</v>
      </c>
      <c r="J590" s="4">
        <v>39.799999999999997</v>
      </c>
      <c r="K590" s="6">
        <f t="shared" si="45"/>
        <v>0.68021680216802172</v>
      </c>
      <c r="L590" s="6">
        <f t="shared" si="46"/>
        <v>34.706489069557364</v>
      </c>
      <c r="M590" s="6">
        <f t="shared" si="47"/>
        <v>0.31978319783197828</v>
      </c>
      <c r="N590" s="6">
        <f t="shared" si="47"/>
        <v>5.0935109304426334</v>
      </c>
      <c r="O590" s="7">
        <f t="shared" si="48"/>
        <v>39.799999999999997</v>
      </c>
      <c r="P590" s="6">
        <f t="shared" si="49"/>
        <v>1</v>
      </c>
    </row>
    <row r="591" spans="2:16" x14ac:dyDescent="0.2">
      <c r="B591" s="5"/>
      <c r="H591" s="3"/>
      <c r="I591" s="4">
        <v>0</v>
      </c>
      <c r="J591" s="4">
        <v>40.400300000000001</v>
      </c>
      <c r="K591" s="6">
        <f t="shared" si="45"/>
        <v>0.68021680216802172</v>
      </c>
      <c r="L591" s="6">
        <f t="shared" si="46"/>
        <v>34.706489069557364</v>
      </c>
      <c r="M591" s="6">
        <f t="shared" si="47"/>
        <v>-0.68021680216802172</v>
      </c>
      <c r="N591" s="6">
        <f t="shared" si="47"/>
        <v>5.6938109304426376</v>
      </c>
      <c r="O591" s="7">
        <f t="shared" si="48"/>
        <v>0</v>
      </c>
      <c r="P591" s="6">
        <f t="shared" si="49"/>
        <v>0</v>
      </c>
    </row>
    <row r="592" spans="2:16" x14ac:dyDescent="0.2">
      <c r="B592" s="5"/>
      <c r="H592" s="3"/>
      <c r="I592" s="4">
        <v>0</v>
      </c>
      <c r="J592" s="4">
        <v>38.870199999999997</v>
      </c>
      <c r="K592" s="6">
        <f t="shared" si="45"/>
        <v>0.68021680216802172</v>
      </c>
      <c r="L592" s="6">
        <f t="shared" si="46"/>
        <v>34.706489069557364</v>
      </c>
      <c r="M592" s="6">
        <f t="shared" si="47"/>
        <v>-0.68021680216802172</v>
      </c>
      <c r="N592" s="6">
        <f t="shared" si="47"/>
        <v>4.1637109304426332</v>
      </c>
      <c r="O592" s="7">
        <f t="shared" si="48"/>
        <v>0</v>
      </c>
      <c r="P592" s="6">
        <f t="shared" si="49"/>
        <v>0</v>
      </c>
    </row>
    <row r="593" spans="2:16" x14ac:dyDescent="0.2">
      <c r="B593" s="5"/>
      <c r="H593" s="3"/>
      <c r="I593" s="4">
        <v>0</v>
      </c>
      <c r="J593" s="4">
        <v>60.1</v>
      </c>
      <c r="K593" s="6">
        <f t="shared" si="45"/>
        <v>0.68021680216802172</v>
      </c>
      <c r="L593" s="6">
        <f t="shared" si="46"/>
        <v>34.706489069557364</v>
      </c>
      <c r="M593" s="6">
        <f t="shared" si="47"/>
        <v>-0.68021680216802172</v>
      </c>
      <c r="N593" s="6">
        <f t="shared" si="47"/>
        <v>25.393510930442638</v>
      </c>
      <c r="O593" s="7">
        <f t="shared" si="48"/>
        <v>0</v>
      </c>
      <c r="P593" s="6">
        <f t="shared" si="49"/>
        <v>0</v>
      </c>
    </row>
    <row r="594" spans="2:16" x14ac:dyDescent="0.2">
      <c r="B594" s="5"/>
      <c r="H594" s="3"/>
      <c r="I594" s="4">
        <v>0</v>
      </c>
      <c r="J594" s="4">
        <v>37.1</v>
      </c>
      <c r="K594" s="6">
        <f t="shared" si="45"/>
        <v>0.68021680216802172</v>
      </c>
      <c r="L594" s="6">
        <f t="shared" si="46"/>
        <v>34.706489069557364</v>
      </c>
      <c r="M594" s="6">
        <f t="shared" si="47"/>
        <v>-0.68021680216802172</v>
      </c>
      <c r="N594" s="6">
        <f t="shared" si="47"/>
        <v>2.3935109304426376</v>
      </c>
      <c r="O594" s="7">
        <f t="shared" si="48"/>
        <v>0</v>
      </c>
      <c r="P594" s="6">
        <f t="shared" si="49"/>
        <v>0</v>
      </c>
    </row>
    <row r="595" spans="2:16" x14ac:dyDescent="0.2">
      <c r="B595" s="5"/>
      <c r="H595" s="3"/>
      <c r="I595" s="4">
        <v>1</v>
      </c>
      <c r="J595" s="4">
        <v>37.798900000000003</v>
      </c>
      <c r="K595" s="6">
        <f t="shared" si="45"/>
        <v>0.68021680216802172</v>
      </c>
      <c r="L595" s="6">
        <f t="shared" si="46"/>
        <v>34.706489069557364</v>
      </c>
      <c r="M595" s="6">
        <f t="shared" si="47"/>
        <v>0.31978319783197828</v>
      </c>
      <c r="N595" s="6">
        <f t="shared" si="47"/>
        <v>3.0924109304426395</v>
      </c>
      <c r="O595" s="7">
        <f t="shared" si="48"/>
        <v>37.798900000000003</v>
      </c>
      <c r="P595" s="6">
        <f t="shared" si="49"/>
        <v>1</v>
      </c>
    </row>
    <row r="596" spans="2:16" x14ac:dyDescent="0.2">
      <c r="B596" s="5"/>
      <c r="H596" s="3"/>
      <c r="I596" s="4">
        <v>1</v>
      </c>
      <c r="J596" s="4">
        <v>38.169600000000003</v>
      </c>
      <c r="K596" s="6">
        <f t="shared" si="45"/>
        <v>0.68021680216802172</v>
      </c>
      <c r="L596" s="6">
        <f t="shared" si="46"/>
        <v>34.706489069557364</v>
      </c>
      <c r="M596" s="6">
        <f t="shared" si="47"/>
        <v>0.31978319783197828</v>
      </c>
      <c r="N596" s="6">
        <f t="shared" si="47"/>
        <v>3.4631109304426388</v>
      </c>
      <c r="O596" s="7">
        <f t="shared" si="48"/>
        <v>38.169600000000003</v>
      </c>
      <c r="P596" s="6">
        <f t="shared" si="49"/>
        <v>1</v>
      </c>
    </row>
    <row r="597" spans="2:16" x14ac:dyDescent="0.2">
      <c r="B597" s="5"/>
      <c r="H597" s="3"/>
      <c r="I597" s="4">
        <v>1</v>
      </c>
      <c r="J597" s="4">
        <v>36.798000000000002</v>
      </c>
      <c r="K597" s="6">
        <f t="shared" si="45"/>
        <v>0.68021680216802172</v>
      </c>
      <c r="L597" s="6">
        <f t="shared" si="46"/>
        <v>34.706489069557364</v>
      </c>
      <c r="M597" s="6">
        <f t="shared" si="47"/>
        <v>0.31978319783197828</v>
      </c>
      <c r="N597" s="6">
        <f t="shared" si="47"/>
        <v>2.091510930442638</v>
      </c>
      <c r="O597" s="7">
        <f t="shared" si="48"/>
        <v>36.798000000000002</v>
      </c>
      <c r="P597" s="6">
        <f t="shared" si="49"/>
        <v>1</v>
      </c>
    </row>
    <row r="598" spans="2:16" x14ac:dyDescent="0.2">
      <c r="B598" s="5"/>
      <c r="H598" s="3"/>
      <c r="I598" s="4">
        <v>1</v>
      </c>
      <c r="J598" s="4">
        <v>35.540399999999998</v>
      </c>
      <c r="K598" s="6">
        <f t="shared" si="45"/>
        <v>0.68021680216802172</v>
      </c>
      <c r="L598" s="6">
        <f t="shared" si="46"/>
        <v>34.706489069557364</v>
      </c>
      <c r="M598" s="6">
        <f t="shared" si="47"/>
        <v>0.31978319783197828</v>
      </c>
      <c r="N598" s="6">
        <f t="shared" si="47"/>
        <v>0.83391093044263442</v>
      </c>
      <c r="O598" s="7">
        <f t="shared" si="48"/>
        <v>35.540399999999998</v>
      </c>
      <c r="P598" s="6">
        <f t="shared" si="49"/>
        <v>1</v>
      </c>
    </row>
    <row r="599" spans="2:16" x14ac:dyDescent="0.2">
      <c r="B599" s="5"/>
      <c r="H599" s="3"/>
      <c r="I599" s="4">
        <v>0</v>
      </c>
      <c r="J599" s="4">
        <v>35.460599999999999</v>
      </c>
      <c r="K599" s="6">
        <f t="shared" si="45"/>
        <v>0.68021680216802172</v>
      </c>
      <c r="L599" s="6">
        <f t="shared" si="46"/>
        <v>34.706489069557364</v>
      </c>
      <c r="M599" s="6">
        <f t="shared" si="47"/>
        <v>-0.68021680216802172</v>
      </c>
      <c r="N599" s="6">
        <f t="shared" si="47"/>
        <v>0.75411093044263566</v>
      </c>
      <c r="O599" s="7">
        <f t="shared" si="48"/>
        <v>0</v>
      </c>
      <c r="P599" s="6">
        <f t="shared" si="49"/>
        <v>0</v>
      </c>
    </row>
    <row r="600" spans="2:16" x14ac:dyDescent="0.2">
      <c r="B600" s="5"/>
      <c r="H600" s="3"/>
      <c r="I600" s="4">
        <v>1</v>
      </c>
      <c r="J600" s="4">
        <v>38.299999999999997</v>
      </c>
      <c r="K600" s="6">
        <f t="shared" si="45"/>
        <v>0.68021680216802172</v>
      </c>
      <c r="L600" s="6">
        <f t="shared" si="46"/>
        <v>34.706489069557364</v>
      </c>
      <c r="M600" s="6">
        <f t="shared" si="47"/>
        <v>0.31978319783197828</v>
      </c>
      <c r="N600" s="6">
        <f t="shared" si="47"/>
        <v>3.5935109304426334</v>
      </c>
      <c r="O600" s="7">
        <f t="shared" si="48"/>
        <v>38.299999999999997</v>
      </c>
      <c r="P600" s="6">
        <f t="shared" si="49"/>
        <v>1</v>
      </c>
    </row>
    <row r="601" spans="2:16" x14ac:dyDescent="0.2">
      <c r="B601" s="5"/>
      <c r="H601" s="3"/>
      <c r="I601" s="4">
        <v>1</v>
      </c>
      <c r="J601" s="4">
        <v>37</v>
      </c>
      <c r="K601" s="6">
        <f t="shared" si="45"/>
        <v>0.68021680216802172</v>
      </c>
      <c r="L601" s="6">
        <f t="shared" si="46"/>
        <v>34.706489069557364</v>
      </c>
      <c r="M601" s="6">
        <f t="shared" si="47"/>
        <v>0.31978319783197828</v>
      </c>
      <c r="N601" s="6">
        <f t="shared" si="47"/>
        <v>2.2935109304426362</v>
      </c>
      <c r="O601" s="7">
        <f t="shared" si="48"/>
        <v>37</v>
      </c>
      <c r="P601" s="6">
        <f t="shared" si="49"/>
        <v>1</v>
      </c>
    </row>
    <row r="602" spans="2:16" x14ac:dyDescent="0.2">
      <c r="B602" s="5"/>
      <c r="H602" s="3"/>
      <c r="I602" s="4">
        <v>1</v>
      </c>
      <c r="J602" s="4">
        <v>36.1</v>
      </c>
      <c r="K602" s="6">
        <f t="shared" si="45"/>
        <v>0.68021680216802172</v>
      </c>
      <c r="L602" s="6">
        <f t="shared" si="46"/>
        <v>34.706489069557364</v>
      </c>
      <c r="M602" s="6">
        <f t="shared" si="47"/>
        <v>0.31978319783197828</v>
      </c>
      <c r="N602" s="6">
        <f t="shared" si="47"/>
        <v>1.3935109304426376</v>
      </c>
      <c r="O602" s="7">
        <f t="shared" si="48"/>
        <v>36.1</v>
      </c>
      <c r="P602" s="6">
        <f t="shared" si="49"/>
        <v>1</v>
      </c>
    </row>
    <row r="603" spans="2:16" x14ac:dyDescent="0.2">
      <c r="B603" s="5"/>
      <c r="H603" s="3"/>
      <c r="I603" s="4">
        <v>1</v>
      </c>
      <c r="J603" s="4">
        <v>37.200000000000003</v>
      </c>
      <c r="K603" s="6">
        <f t="shared" si="45"/>
        <v>0.68021680216802172</v>
      </c>
      <c r="L603" s="6">
        <f t="shared" si="46"/>
        <v>34.706489069557364</v>
      </c>
      <c r="M603" s="6">
        <f t="shared" si="47"/>
        <v>0.31978319783197828</v>
      </c>
      <c r="N603" s="6">
        <f t="shared" si="47"/>
        <v>2.4935109304426391</v>
      </c>
      <c r="O603" s="7">
        <f t="shared" si="48"/>
        <v>37.200000000000003</v>
      </c>
      <c r="P603" s="6">
        <f t="shared" si="49"/>
        <v>1</v>
      </c>
    </row>
    <row r="604" spans="2:16" x14ac:dyDescent="0.2">
      <c r="B604" s="5"/>
      <c r="H604" s="3"/>
      <c r="I604" s="4">
        <v>0</v>
      </c>
      <c r="J604" s="4">
        <v>43.9</v>
      </c>
      <c r="K604" s="6">
        <f t="shared" si="45"/>
        <v>0.68021680216802172</v>
      </c>
      <c r="L604" s="6">
        <f t="shared" si="46"/>
        <v>34.706489069557364</v>
      </c>
      <c r="M604" s="6">
        <f t="shared" si="47"/>
        <v>-0.68021680216802172</v>
      </c>
      <c r="N604" s="6">
        <f t="shared" si="47"/>
        <v>9.1935109304426348</v>
      </c>
      <c r="O604" s="7">
        <f t="shared" si="48"/>
        <v>0</v>
      </c>
      <c r="P604" s="6">
        <f t="shared" si="49"/>
        <v>0</v>
      </c>
    </row>
    <row r="605" spans="2:16" x14ac:dyDescent="0.2">
      <c r="B605" s="5"/>
      <c r="H605" s="3"/>
      <c r="I605" s="4">
        <v>1</v>
      </c>
      <c r="J605" s="4">
        <v>38</v>
      </c>
      <c r="K605" s="6">
        <f t="shared" si="45"/>
        <v>0.68021680216802172</v>
      </c>
      <c r="L605" s="6">
        <f t="shared" si="46"/>
        <v>34.706489069557364</v>
      </c>
      <c r="M605" s="6">
        <f t="shared" si="47"/>
        <v>0.31978319783197828</v>
      </c>
      <c r="N605" s="6">
        <f t="shared" si="47"/>
        <v>3.2935109304426362</v>
      </c>
      <c r="O605" s="7">
        <f t="shared" si="48"/>
        <v>38</v>
      </c>
      <c r="P605" s="6">
        <f t="shared" si="49"/>
        <v>1</v>
      </c>
    </row>
    <row r="606" spans="2:16" x14ac:dyDescent="0.2">
      <c r="B606" s="5"/>
      <c r="H606" s="3"/>
      <c r="I606" s="4">
        <v>1</v>
      </c>
      <c r="J606" s="4">
        <v>35.299999999999997</v>
      </c>
      <c r="K606" s="6">
        <f t="shared" si="45"/>
        <v>0.68021680216802172</v>
      </c>
      <c r="L606" s="6">
        <f t="shared" si="46"/>
        <v>34.706489069557364</v>
      </c>
      <c r="M606" s="6">
        <f t="shared" si="47"/>
        <v>0.31978319783197828</v>
      </c>
      <c r="N606" s="6">
        <f t="shared" si="47"/>
        <v>0.59351093044263337</v>
      </c>
      <c r="O606" s="7">
        <f t="shared" si="48"/>
        <v>35.299999999999997</v>
      </c>
      <c r="P606" s="6">
        <f t="shared" si="49"/>
        <v>1</v>
      </c>
    </row>
    <row r="607" spans="2:16" x14ac:dyDescent="0.2">
      <c r="B607" s="5"/>
      <c r="H607" s="3"/>
      <c r="I607" s="4">
        <v>0</v>
      </c>
      <c r="J607" s="4">
        <v>40.1</v>
      </c>
      <c r="K607" s="6">
        <f t="shared" si="45"/>
        <v>0.68021680216802172</v>
      </c>
      <c r="L607" s="6">
        <f t="shared" si="46"/>
        <v>34.706489069557364</v>
      </c>
      <c r="M607" s="6">
        <f t="shared" si="47"/>
        <v>-0.68021680216802172</v>
      </c>
      <c r="N607" s="6">
        <f t="shared" si="47"/>
        <v>5.3935109304426376</v>
      </c>
      <c r="O607" s="7">
        <f t="shared" si="48"/>
        <v>0</v>
      </c>
      <c r="P607" s="6">
        <f t="shared" si="49"/>
        <v>0</v>
      </c>
    </row>
    <row r="608" spans="2:16" x14ac:dyDescent="0.2">
      <c r="B608" s="5"/>
      <c r="H608" s="3"/>
      <c r="I608" s="4">
        <v>0</v>
      </c>
      <c r="J608" s="4">
        <v>46.2622</v>
      </c>
      <c r="K608" s="6">
        <f t="shared" si="45"/>
        <v>0.68021680216802172</v>
      </c>
      <c r="L608" s="6">
        <f t="shared" si="46"/>
        <v>34.706489069557364</v>
      </c>
      <c r="M608" s="6">
        <f t="shared" si="47"/>
        <v>-0.68021680216802172</v>
      </c>
      <c r="N608" s="6">
        <f t="shared" si="47"/>
        <v>11.555710930442636</v>
      </c>
      <c r="O608" s="7">
        <f t="shared" si="48"/>
        <v>0</v>
      </c>
      <c r="P608" s="6">
        <f t="shared" si="49"/>
        <v>0</v>
      </c>
    </row>
    <row r="609" spans="2:16" x14ac:dyDescent="0.2">
      <c r="B609" s="5"/>
      <c r="H609" s="3"/>
      <c r="I609" s="4">
        <v>1</v>
      </c>
      <c r="J609" s="4">
        <v>49.3</v>
      </c>
      <c r="K609" s="6">
        <f t="shared" si="45"/>
        <v>0.68021680216802172</v>
      </c>
      <c r="L609" s="6">
        <f t="shared" si="46"/>
        <v>34.706489069557364</v>
      </c>
      <c r="M609" s="6">
        <f t="shared" si="47"/>
        <v>0.31978319783197828</v>
      </c>
      <c r="N609" s="6">
        <f t="shared" si="47"/>
        <v>14.593510930442633</v>
      </c>
      <c r="O609" s="7">
        <f t="shared" si="48"/>
        <v>49.3</v>
      </c>
      <c r="P609" s="6">
        <f t="shared" si="49"/>
        <v>1</v>
      </c>
    </row>
    <row r="610" spans="2:16" x14ac:dyDescent="0.2">
      <c r="B610" s="5"/>
      <c r="H610" s="3"/>
      <c r="I610" s="4">
        <v>1</v>
      </c>
      <c r="J610" s="4">
        <v>47.4</v>
      </c>
      <c r="K610" s="6">
        <f t="shared" si="45"/>
        <v>0.68021680216802172</v>
      </c>
      <c r="L610" s="6">
        <f t="shared" si="46"/>
        <v>34.706489069557364</v>
      </c>
      <c r="M610" s="6">
        <f t="shared" si="47"/>
        <v>0.31978319783197828</v>
      </c>
      <c r="N610" s="6">
        <f t="shared" si="47"/>
        <v>12.693510930442635</v>
      </c>
      <c r="O610" s="7">
        <f t="shared" si="48"/>
        <v>47.4</v>
      </c>
      <c r="P610" s="6">
        <f t="shared" si="49"/>
        <v>1</v>
      </c>
    </row>
    <row r="611" spans="2:16" x14ac:dyDescent="0.2">
      <c r="B611" s="5"/>
      <c r="H611" s="3"/>
      <c r="I611" s="4">
        <v>1</v>
      </c>
      <c r="J611" s="4">
        <v>42.6</v>
      </c>
      <c r="K611" s="6">
        <f t="shared" si="45"/>
        <v>0.68021680216802172</v>
      </c>
      <c r="L611" s="6">
        <f t="shared" si="46"/>
        <v>34.706489069557364</v>
      </c>
      <c r="M611" s="6">
        <f t="shared" si="47"/>
        <v>0.31978319783197828</v>
      </c>
      <c r="N611" s="6">
        <f t="shared" si="47"/>
        <v>7.8935109304426376</v>
      </c>
      <c r="O611" s="7">
        <f t="shared" si="48"/>
        <v>42.6</v>
      </c>
      <c r="P611" s="6">
        <f t="shared" si="49"/>
        <v>1</v>
      </c>
    </row>
    <row r="612" spans="2:16" x14ac:dyDescent="0.2">
      <c r="B612" s="5"/>
      <c r="H612" s="3"/>
      <c r="I612" s="4">
        <v>0</v>
      </c>
      <c r="J612" s="4">
        <v>43.5</v>
      </c>
      <c r="K612" s="6">
        <f t="shared" si="45"/>
        <v>0.68021680216802172</v>
      </c>
      <c r="L612" s="6">
        <f t="shared" si="46"/>
        <v>34.706489069557364</v>
      </c>
      <c r="M612" s="6">
        <f t="shared" si="47"/>
        <v>-0.68021680216802172</v>
      </c>
      <c r="N612" s="6">
        <f t="shared" si="47"/>
        <v>8.7935109304426362</v>
      </c>
      <c r="O612" s="7">
        <f t="shared" si="48"/>
        <v>0</v>
      </c>
      <c r="P612" s="6">
        <f t="shared" si="49"/>
        <v>0</v>
      </c>
    </row>
    <row r="613" spans="2:16" x14ac:dyDescent="0.2">
      <c r="B613" s="5"/>
      <c r="H613" s="3"/>
      <c r="I613" s="4">
        <v>1</v>
      </c>
      <c r="J613" s="4">
        <v>33.299999999999997</v>
      </c>
      <c r="K613" s="6">
        <f t="shared" si="45"/>
        <v>0.68021680216802172</v>
      </c>
      <c r="L613" s="6">
        <f t="shared" si="46"/>
        <v>34.706489069557364</v>
      </c>
      <c r="M613" s="6">
        <f t="shared" si="47"/>
        <v>0.31978319783197828</v>
      </c>
      <c r="N613" s="6">
        <f t="shared" si="47"/>
        <v>-1.4064890695573666</v>
      </c>
      <c r="O613" s="7">
        <f t="shared" si="48"/>
        <v>33.299999999999997</v>
      </c>
      <c r="P613" s="6">
        <f t="shared" si="49"/>
        <v>1</v>
      </c>
    </row>
    <row r="614" spans="2:16" x14ac:dyDescent="0.2">
      <c r="B614" s="5"/>
      <c r="H614" s="3"/>
      <c r="I614" s="4">
        <v>1</v>
      </c>
      <c r="J614" s="4">
        <v>32.348999999999997</v>
      </c>
      <c r="K614" s="6">
        <f t="shared" si="45"/>
        <v>0.68021680216802172</v>
      </c>
      <c r="L614" s="6">
        <f t="shared" si="46"/>
        <v>34.706489069557364</v>
      </c>
      <c r="M614" s="6">
        <f t="shared" si="47"/>
        <v>0.31978319783197828</v>
      </c>
      <c r="N614" s="6">
        <f t="shared" si="47"/>
        <v>-2.3574890695573671</v>
      </c>
      <c r="O614" s="7">
        <f t="shared" si="48"/>
        <v>32.348999999999997</v>
      </c>
      <c r="P614" s="6">
        <f t="shared" si="49"/>
        <v>1</v>
      </c>
    </row>
    <row r="615" spans="2:16" x14ac:dyDescent="0.2">
      <c r="B615" s="5"/>
      <c r="H615" s="3"/>
      <c r="I615" s="4">
        <v>1</v>
      </c>
      <c r="J615" s="4">
        <v>43.5</v>
      </c>
      <c r="K615" s="6">
        <f t="shared" si="45"/>
        <v>0.68021680216802172</v>
      </c>
      <c r="L615" s="6">
        <f t="shared" si="46"/>
        <v>34.706489069557364</v>
      </c>
      <c r="M615" s="6">
        <f t="shared" si="47"/>
        <v>0.31978319783197828</v>
      </c>
      <c r="N615" s="6">
        <f t="shared" si="47"/>
        <v>8.7935109304426362</v>
      </c>
      <c r="O615" s="7">
        <f t="shared" si="48"/>
        <v>43.5</v>
      </c>
      <c r="P615" s="6">
        <f t="shared" si="49"/>
        <v>1</v>
      </c>
    </row>
    <row r="616" spans="2:16" x14ac:dyDescent="0.2">
      <c r="B616" s="5"/>
      <c r="H616" s="3"/>
      <c r="I616" s="4">
        <v>0</v>
      </c>
      <c r="J616" s="4">
        <v>44.2</v>
      </c>
      <c r="K616" s="6">
        <f t="shared" si="45"/>
        <v>0.68021680216802172</v>
      </c>
      <c r="L616" s="6">
        <f t="shared" si="46"/>
        <v>34.706489069557364</v>
      </c>
      <c r="M616" s="6">
        <f t="shared" si="47"/>
        <v>-0.68021680216802172</v>
      </c>
      <c r="N616" s="6">
        <f t="shared" si="47"/>
        <v>9.4935109304426391</v>
      </c>
      <c r="O616" s="7">
        <f t="shared" si="48"/>
        <v>0</v>
      </c>
      <c r="P616" s="6">
        <f t="shared" si="49"/>
        <v>0</v>
      </c>
    </row>
    <row r="617" spans="2:16" x14ac:dyDescent="0.2">
      <c r="B617" s="5"/>
      <c r="H617" s="3"/>
      <c r="I617" s="4">
        <v>1</v>
      </c>
      <c r="J617" s="4">
        <v>41.8</v>
      </c>
      <c r="K617" s="6">
        <f t="shared" si="45"/>
        <v>0.68021680216802172</v>
      </c>
      <c r="L617" s="6">
        <f t="shared" si="46"/>
        <v>34.706489069557364</v>
      </c>
      <c r="M617" s="6">
        <f t="shared" si="47"/>
        <v>0.31978319783197828</v>
      </c>
      <c r="N617" s="6">
        <f t="shared" si="47"/>
        <v>7.0935109304426334</v>
      </c>
      <c r="O617" s="7">
        <f t="shared" si="48"/>
        <v>41.8</v>
      </c>
      <c r="P617" s="6">
        <f t="shared" si="49"/>
        <v>1</v>
      </c>
    </row>
    <row r="618" spans="2:16" x14ac:dyDescent="0.2">
      <c r="B618" s="5"/>
      <c r="H618" s="3"/>
      <c r="I618" s="4">
        <v>0</v>
      </c>
      <c r="J618" s="4">
        <v>42.8</v>
      </c>
      <c r="K618" s="6">
        <f t="shared" si="45"/>
        <v>0.68021680216802172</v>
      </c>
      <c r="L618" s="6">
        <f t="shared" si="46"/>
        <v>34.706489069557364</v>
      </c>
      <c r="M618" s="6">
        <f t="shared" si="47"/>
        <v>-0.68021680216802172</v>
      </c>
      <c r="N618" s="6">
        <f t="shared" si="47"/>
        <v>8.0935109304426334</v>
      </c>
      <c r="O618" s="7">
        <f t="shared" si="48"/>
        <v>0</v>
      </c>
      <c r="P618" s="6">
        <f t="shared" si="49"/>
        <v>0</v>
      </c>
    </row>
    <row r="619" spans="2:16" x14ac:dyDescent="0.2">
      <c r="B619" s="5"/>
      <c r="H619" s="3"/>
      <c r="I619" s="4">
        <v>1</v>
      </c>
      <c r="J619" s="4">
        <v>34.700000000000003</v>
      </c>
      <c r="K619" s="6">
        <f t="shared" si="45"/>
        <v>0.68021680216802172</v>
      </c>
      <c r="L619" s="6">
        <f t="shared" si="46"/>
        <v>34.706489069557364</v>
      </c>
      <c r="M619" s="6">
        <f t="shared" si="47"/>
        <v>0.31978319783197828</v>
      </c>
      <c r="N619" s="6">
        <f t="shared" si="47"/>
        <v>-6.4890695573609491E-3</v>
      </c>
      <c r="O619" s="7">
        <f t="shared" si="48"/>
        <v>34.700000000000003</v>
      </c>
      <c r="P619" s="6">
        <f t="shared" si="49"/>
        <v>1</v>
      </c>
    </row>
    <row r="620" spans="2:16" x14ac:dyDescent="0.2">
      <c r="B620" s="5"/>
      <c r="H620" s="3"/>
      <c r="I620" s="4">
        <v>0</v>
      </c>
      <c r="J620" s="4">
        <v>37.221800000000002</v>
      </c>
      <c r="K620" s="6">
        <f t="shared" si="45"/>
        <v>0.68021680216802172</v>
      </c>
      <c r="L620" s="6">
        <f t="shared" si="46"/>
        <v>34.706489069557364</v>
      </c>
      <c r="M620" s="6">
        <f t="shared" si="47"/>
        <v>-0.68021680216802172</v>
      </c>
      <c r="N620" s="6">
        <f t="shared" si="47"/>
        <v>2.515310930442638</v>
      </c>
      <c r="O620" s="7">
        <f t="shared" si="48"/>
        <v>0</v>
      </c>
      <c r="P620" s="6">
        <f t="shared" si="49"/>
        <v>0</v>
      </c>
    </row>
    <row r="621" spans="2:16" x14ac:dyDescent="0.2">
      <c r="B621" s="5"/>
      <c r="H621" s="3"/>
      <c r="I621" s="4">
        <v>0</v>
      </c>
      <c r="J621" s="4">
        <v>37.491100000000003</v>
      </c>
      <c r="K621" s="6">
        <f t="shared" si="45"/>
        <v>0.68021680216802172</v>
      </c>
      <c r="L621" s="6">
        <f t="shared" si="46"/>
        <v>34.706489069557364</v>
      </c>
      <c r="M621" s="6">
        <f t="shared" si="47"/>
        <v>-0.68021680216802172</v>
      </c>
      <c r="N621" s="6">
        <f t="shared" si="47"/>
        <v>2.7846109304426392</v>
      </c>
      <c r="O621" s="7">
        <f t="shared" si="48"/>
        <v>0</v>
      </c>
      <c r="P621" s="6">
        <f t="shared" si="49"/>
        <v>0</v>
      </c>
    </row>
    <row r="622" spans="2:16" x14ac:dyDescent="0.2">
      <c r="B622" s="5"/>
      <c r="H622" s="3"/>
      <c r="I622" s="4">
        <v>0</v>
      </c>
      <c r="J622" s="4">
        <v>41.798999999999999</v>
      </c>
      <c r="K622" s="6">
        <f t="shared" si="45"/>
        <v>0.68021680216802172</v>
      </c>
      <c r="L622" s="6">
        <f t="shared" si="46"/>
        <v>34.706489069557364</v>
      </c>
      <c r="M622" s="6">
        <f t="shared" si="47"/>
        <v>-0.68021680216802172</v>
      </c>
      <c r="N622" s="6">
        <f t="shared" si="47"/>
        <v>7.0925109304426357</v>
      </c>
      <c r="O622" s="7">
        <f t="shared" si="48"/>
        <v>0</v>
      </c>
      <c r="P622" s="6">
        <f t="shared" si="49"/>
        <v>0</v>
      </c>
    </row>
    <row r="623" spans="2:16" x14ac:dyDescent="0.2">
      <c r="B623" s="5"/>
      <c r="H623" s="3"/>
      <c r="I623" s="4">
        <v>1</v>
      </c>
      <c r="J623" s="4">
        <v>43.260899999999999</v>
      </c>
      <c r="K623" s="6">
        <f t="shared" si="45"/>
        <v>0.68021680216802172</v>
      </c>
      <c r="L623" s="6">
        <f t="shared" si="46"/>
        <v>34.706489069557364</v>
      </c>
      <c r="M623" s="6">
        <f t="shared" si="47"/>
        <v>0.31978319783197828</v>
      </c>
      <c r="N623" s="6">
        <f t="shared" si="47"/>
        <v>8.5544109304426357</v>
      </c>
      <c r="O623" s="7">
        <f t="shared" si="48"/>
        <v>43.260899999999999</v>
      </c>
      <c r="P623" s="6">
        <f t="shared" si="49"/>
        <v>1</v>
      </c>
    </row>
    <row r="624" spans="2:16" x14ac:dyDescent="0.2">
      <c r="B624" s="5"/>
      <c r="H624" s="3"/>
      <c r="I624" s="4">
        <v>1</v>
      </c>
      <c r="J624" s="4">
        <v>43.7</v>
      </c>
      <c r="K624" s="6">
        <f t="shared" si="45"/>
        <v>0.68021680216802172</v>
      </c>
      <c r="L624" s="6">
        <f t="shared" si="46"/>
        <v>34.706489069557364</v>
      </c>
      <c r="M624" s="6">
        <f t="shared" si="47"/>
        <v>0.31978319783197828</v>
      </c>
      <c r="N624" s="6">
        <f t="shared" si="47"/>
        <v>8.9935109304426391</v>
      </c>
      <c r="O624" s="7">
        <f t="shared" si="48"/>
        <v>43.7</v>
      </c>
      <c r="P624" s="6">
        <f t="shared" si="49"/>
        <v>1</v>
      </c>
    </row>
    <row r="625" spans="2:16" x14ac:dyDescent="0.2">
      <c r="B625" s="5"/>
      <c r="H625" s="3"/>
      <c r="I625" s="4">
        <v>0</v>
      </c>
      <c r="J625" s="4">
        <v>44.8</v>
      </c>
      <c r="K625" s="6">
        <f t="shared" si="45"/>
        <v>0.68021680216802172</v>
      </c>
      <c r="L625" s="6">
        <f t="shared" si="46"/>
        <v>34.706489069557364</v>
      </c>
      <c r="M625" s="6">
        <f t="shared" si="47"/>
        <v>-0.68021680216802172</v>
      </c>
      <c r="N625" s="6">
        <f t="shared" si="47"/>
        <v>10.093510930442633</v>
      </c>
      <c r="O625" s="7">
        <f t="shared" si="48"/>
        <v>0</v>
      </c>
      <c r="P625" s="6">
        <f t="shared" si="49"/>
        <v>0</v>
      </c>
    </row>
    <row r="626" spans="2:16" x14ac:dyDescent="0.2">
      <c r="B626" s="5"/>
      <c r="H626" s="3"/>
      <c r="I626" s="4">
        <v>1</v>
      </c>
      <c r="J626" s="4">
        <v>40</v>
      </c>
      <c r="K626" s="6">
        <f t="shared" si="45"/>
        <v>0.68021680216802172</v>
      </c>
      <c r="L626" s="6">
        <f t="shared" si="46"/>
        <v>34.706489069557364</v>
      </c>
      <c r="M626" s="6">
        <f t="shared" si="47"/>
        <v>0.31978319783197828</v>
      </c>
      <c r="N626" s="6">
        <f t="shared" si="47"/>
        <v>5.2935109304426362</v>
      </c>
      <c r="O626" s="7">
        <f t="shared" si="48"/>
        <v>40</v>
      </c>
      <c r="P626" s="6">
        <f t="shared" si="49"/>
        <v>1</v>
      </c>
    </row>
    <row r="627" spans="2:16" x14ac:dyDescent="0.2">
      <c r="B627" s="5"/>
      <c r="H627" s="3"/>
      <c r="I627" s="4">
        <v>0</v>
      </c>
      <c r="J627" s="4">
        <v>38.6</v>
      </c>
      <c r="K627" s="6">
        <f t="shared" si="45"/>
        <v>0.68021680216802172</v>
      </c>
      <c r="L627" s="6">
        <f t="shared" si="46"/>
        <v>34.706489069557364</v>
      </c>
      <c r="M627" s="6">
        <f t="shared" si="47"/>
        <v>-0.68021680216802172</v>
      </c>
      <c r="N627" s="6">
        <f t="shared" si="47"/>
        <v>3.8935109304426376</v>
      </c>
      <c r="O627" s="7">
        <f t="shared" si="48"/>
        <v>0</v>
      </c>
      <c r="P627" s="6">
        <f t="shared" si="49"/>
        <v>0</v>
      </c>
    </row>
    <row r="628" spans="2:16" x14ac:dyDescent="0.2">
      <c r="B628" s="5"/>
      <c r="H628" s="3"/>
      <c r="I628" s="4">
        <v>1</v>
      </c>
      <c r="J628" s="4">
        <v>35.587699999999998</v>
      </c>
      <c r="K628" s="6">
        <f t="shared" si="45"/>
        <v>0.68021680216802172</v>
      </c>
      <c r="L628" s="6">
        <f t="shared" si="46"/>
        <v>34.706489069557364</v>
      </c>
      <c r="M628" s="6">
        <f t="shared" si="47"/>
        <v>0.31978319783197828</v>
      </c>
      <c r="N628" s="6">
        <f t="shared" si="47"/>
        <v>0.88121093044263432</v>
      </c>
      <c r="O628" s="7">
        <f t="shared" si="48"/>
        <v>35.587699999999998</v>
      </c>
      <c r="P628" s="6">
        <f t="shared" si="49"/>
        <v>1</v>
      </c>
    </row>
    <row r="629" spans="2:16" x14ac:dyDescent="0.2">
      <c r="B629" s="5"/>
      <c r="H629" s="3"/>
      <c r="I629" s="4">
        <v>1</v>
      </c>
      <c r="J629" s="4">
        <v>37.5</v>
      </c>
      <c r="K629" s="6">
        <f t="shared" si="45"/>
        <v>0.68021680216802172</v>
      </c>
      <c r="L629" s="6">
        <f t="shared" si="46"/>
        <v>34.706489069557364</v>
      </c>
      <c r="M629" s="6">
        <f t="shared" si="47"/>
        <v>0.31978319783197828</v>
      </c>
      <c r="N629" s="6">
        <f t="shared" si="47"/>
        <v>2.7935109304426362</v>
      </c>
      <c r="O629" s="7">
        <f t="shared" si="48"/>
        <v>37.5</v>
      </c>
      <c r="P629" s="6">
        <f t="shared" si="49"/>
        <v>1</v>
      </c>
    </row>
    <row r="630" spans="2:16" x14ac:dyDescent="0.2">
      <c r="B630" s="5"/>
      <c r="H630" s="3"/>
      <c r="I630" s="4">
        <v>0</v>
      </c>
      <c r="J630" s="4">
        <v>43.1</v>
      </c>
      <c r="K630" s="6">
        <f t="shared" si="45"/>
        <v>0.68021680216802172</v>
      </c>
      <c r="L630" s="6">
        <f t="shared" si="46"/>
        <v>34.706489069557364</v>
      </c>
      <c r="M630" s="6">
        <f t="shared" si="47"/>
        <v>-0.68021680216802172</v>
      </c>
      <c r="N630" s="6">
        <f t="shared" si="47"/>
        <v>8.3935109304426376</v>
      </c>
      <c r="O630" s="7">
        <f t="shared" si="48"/>
        <v>0</v>
      </c>
      <c r="P630" s="6">
        <f t="shared" si="49"/>
        <v>0</v>
      </c>
    </row>
    <row r="631" spans="2:16" x14ac:dyDescent="0.2">
      <c r="B631" s="5"/>
      <c r="H631" s="3"/>
      <c r="I631" s="4">
        <v>0</v>
      </c>
      <c r="J631" s="4">
        <v>41.0456</v>
      </c>
      <c r="K631" s="6">
        <f t="shared" si="45"/>
        <v>0.68021680216802172</v>
      </c>
      <c r="L631" s="6">
        <f t="shared" si="46"/>
        <v>34.706489069557364</v>
      </c>
      <c r="M631" s="6">
        <f t="shared" si="47"/>
        <v>-0.68021680216802172</v>
      </c>
      <c r="N631" s="6">
        <f t="shared" si="47"/>
        <v>6.3391109304426365</v>
      </c>
      <c r="O631" s="7">
        <f t="shared" si="48"/>
        <v>0</v>
      </c>
      <c r="P631" s="6">
        <f t="shared" si="49"/>
        <v>0</v>
      </c>
    </row>
    <row r="632" spans="2:16" x14ac:dyDescent="0.2">
      <c r="B632" s="5"/>
      <c r="H632" s="3"/>
      <c r="I632" s="4">
        <v>1</v>
      </c>
      <c r="J632" s="4">
        <v>38.462699999999998</v>
      </c>
      <c r="K632" s="6">
        <f t="shared" si="45"/>
        <v>0.68021680216802172</v>
      </c>
      <c r="L632" s="6">
        <f t="shared" si="46"/>
        <v>34.706489069557364</v>
      </c>
      <c r="M632" s="6">
        <f t="shared" si="47"/>
        <v>0.31978319783197828</v>
      </c>
      <c r="N632" s="6">
        <f t="shared" si="47"/>
        <v>3.7562109304426343</v>
      </c>
      <c r="O632" s="7">
        <f t="shared" si="48"/>
        <v>38.462699999999998</v>
      </c>
      <c r="P632" s="6">
        <f t="shared" si="49"/>
        <v>1</v>
      </c>
    </row>
    <row r="633" spans="2:16" x14ac:dyDescent="0.2">
      <c r="B633" s="5"/>
      <c r="H633" s="3"/>
      <c r="I633" s="4">
        <v>1</v>
      </c>
      <c r="J633" s="4">
        <v>38.200000000000003</v>
      </c>
      <c r="K633" s="6">
        <f t="shared" si="45"/>
        <v>0.68021680216802172</v>
      </c>
      <c r="L633" s="6">
        <f t="shared" si="46"/>
        <v>34.706489069557364</v>
      </c>
      <c r="M633" s="6">
        <f t="shared" si="47"/>
        <v>0.31978319783197828</v>
      </c>
      <c r="N633" s="6">
        <f t="shared" si="47"/>
        <v>3.4935109304426391</v>
      </c>
      <c r="O633" s="7">
        <f t="shared" si="48"/>
        <v>38.200000000000003</v>
      </c>
      <c r="P633" s="6">
        <f t="shared" si="49"/>
        <v>1</v>
      </c>
    </row>
    <row r="634" spans="2:16" x14ac:dyDescent="0.2">
      <c r="B634" s="5"/>
      <c r="H634" s="3"/>
      <c r="I634" s="4">
        <v>0</v>
      </c>
      <c r="J634" s="4">
        <v>37.070999999999998</v>
      </c>
      <c r="K634" s="6">
        <f t="shared" si="45"/>
        <v>0.68021680216802172</v>
      </c>
      <c r="L634" s="6">
        <f t="shared" si="46"/>
        <v>34.706489069557364</v>
      </c>
      <c r="M634" s="6">
        <f t="shared" si="47"/>
        <v>-0.68021680216802172</v>
      </c>
      <c r="N634" s="6">
        <f t="shared" si="47"/>
        <v>2.3645109304426342</v>
      </c>
      <c r="O634" s="7">
        <f t="shared" si="48"/>
        <v>0</v>
      </c>
      <c r="P634" s="6">
        <f t="shared" si="49"/>
        <v>0</v>
      </c>
    </row>
    <row r="635" spans="2:16" x14ac:dyDescent="0.2">
      <c r="B635" s="5"/>
      <c r="H635" s="3"/>
      <c r="I635" s="4">
        <v>1</v>
      </c>
      <c r="J635" s="4">
        <v>35.922600000000003</v>
      </c>
      <c r="K635" s="6">
        <f t="shared" si="45"/>
        <v>0.68021680216802172</v>
      </c>
      <c r="L635" s="6">
        <f t="shared" si="46"/>
        <v>34.706489069557364</v>
      </c>
      <c r="M635" s="6">
        <f t="shared" si="47"/>
        <v>0.31978319783197828</v>
      </c>
      <c r="N635" s="6">
        <f t="shared" si="47"/>
        <v>1.216110930442639</v>
      </c>
      <c r="O635" s="7">
        <f t="shared" si="48"/>
        <v>35.922600000000003</v>
      </c>
      <c r="P635" s="6">
        <f t="shared" si="49"/>
        <v>1</v>
      </c>
    </row>
    <row r="636" spans="2:16" x14ac:dyDescent="0.2">
      <c r="B636" s="5"/>
      <c r="H636" s="3"/>
      <c r="I636" s="4">
        <v>0</v>
      </c>
      <c r="J636" s="4">
        <v>34.143500000000003</v>
      </c>
      <c r="K636" s="6">
        <f t="shared" si="45"/>
        <v>0.68021680216802172</v>
      </c>
      <c r="L636" s="6">
        <f t="shared" si="46"/>
        <v>34.706489069557364</v>
      </c>
      <c r="M636" s="6">
        <f t="shared" si="47"/>
        <v>-0.68021680216802172</v>
      </c>
      <c r="N636" s="6">
        <f t="shared" si="47"/>
        <v>-0.56298906955736072</v>
      </c>
      <c r="O636" s="7">
        <f t="shared" si="48"/>
        <v>0</v>
      </c>
      <c r="P636" s="6">
        <f t="shared" si="49"/>
        <v>0</v>
      </c>
    </row>
    <row r="637" spans="2:16" x14ac:dyDescent="0.2">
      <c r="B637" s="5"/>
      <c r="H637" s="3"/>
      <c r="I637" s="4">
        <v>1</v>
      </c>
      <c r="J637" s="4">
        <v>32.910299999999999</v>
      </c>
      <c r="K637" s="6">
        <f t="shared" si="45"/>
        <v>0.68021680216802172</v>
      </c>
      <c r="L637" s="6">
        <f t="shared" si="46"/>
        <v>34.706489069557364</v>
      </c>
      <c r="M637" s="6">
        <f t="shared" si="47"/>
        <v>0.31978319783197828</v>
      </c>
      <c r="N637" s="6">
        <f t="shared" si="47"/>
        <v>-1.7961890695573643</v>
      </c>
      <c r="O637" s="7">
        <f t="shared" si="48"/>
        <v>32.910299999999999</v>
      </c>
      <c r="P637" s="6">
        <f t="shared" si="49"/>
        <v>1</v>
      </c>
    </row>
    <row r="638" spans="2:16" x14ac:dyDescent="0.2">
      <c r="B638" s="5"/>
      <c r="H638" s="3"/>
      <c r="I638" s="4">
        <v>0</v>
      </c>
      <c r="J638" s="4">
        <v>31.8</v>
      </c>
      <c r="K638" s="6">
        <f t="shared" si="45"/>
        <v>0.68021680216802172</v>
      </c>
      <c r="L638" s="6">
        <f t="shared" si="46"/>
        <v>34.706489069557364</v>
      </c>
      <c r="M638" s="6">
        <f t="shared" si="47"/>
        <v>-0.68021680216802172</v>
      </c>
      <c r="N638" s="6">
        <f t="shared" si="47"/>
        <v>-2.9064890695573631</v>
      </c>
      <c r="O638" s="7">
        <f t="shared" si="48"/>
        <v>0</v>
      </c>
      <c r="P638" s="6">
        <f t="shared" si="49"/>
        <v>0</v>
      </c>
    </row>
    <row r="639" spans="2:16" x14ac:dyDescent="0.2">
      <c r="B639" s="5"/>
      <c r="H639" s="3"/>
      <c r="I639" s="4">
        <v>0</v>
      </c>
      <c r="J639" s="4">
        <v>42.3461</v>
      </c>
      <c r="K639" s="6">
        <f t="shared" si="45"/>
        <v>0.68021680216802172</v>
      </c>
      <c r="L639" s="6">
        <f t="shared" si="46"/>
        <v>34.706489069557364</v>
      </c>
      <c r="M639" s="6">
        <f t="shared" si="47"/>
        <v>-0.68021680216802172</v>
      </c>
      <c r="N639" s="6">
        <f t="shared" si="47"/>
        <v>7.6396109304426361</v>
      </c>
      <c r="O639" s="7">
        <f t="shared" si="48"/>
        <v>0</v>
      </c>
      <c r="P639" s="6">
        <f t="shared" si="49"/>
        <v>0</v>
      </c>
    </row>
    <row r="640" spans="2:16" x14ac:dyDescent="0.2">
      <c r="B640" s="5"/>
      <c r="H640" s="3"/>
      <c r="I640" s="4">
        <v>1</v>
      </c>
      <c r="J640" s="4">
        <v>41.566099999999999</v>
      </c>
      <c r="K640" s="6">
        <f t="shared" si="45"/>
        <v>0.68021680216802172</v>
      </c>
      <c r="L640" s="6">
        <f t="shared" si="46"/>
        <v>34.706489069557364</v>
      </c>
      <c r="M640" s="6">
        <f t="shared" si="47"/>
        <v>0.31978319783197828</v>
      </c>
      <c r="N640" s="6">
        <f t="shared" si="47"/>
        <v>6.8596109304426349</v>
      </c>
      <c r="O640" s="7">
        <f t="shared" si="48"/>
        <v>41.566099999999999</v>
      </c>
      <c r="P640" s="6">
        <f t="shared" si="49"/>
        <v>1</v>
      </c>
    </row>
    <row r="641" spans="2:16" x14ac:dyDescent="0.2">
      <c r="B641" s="5"/>
      <c r="H641" s="3"/>
      <c r="I641" s="4">
        <v>0</v>
      </c>
      <c r="J641" s="4">
        <v>41.707799999999999</v>
      </c>
      <c r="K641" s="6">
        <f t="shared" si="45"/>
        <v>0.68021680216802172</v>
      </c>
      <c r="L641" s="6">
        <f t="shared" si="46"/>
        <v>34.706489069557364</v>
      </c>
      <c r="M641" s="6">
        <f t="shared" si="47"/>
        <v>-0.68021680216802172</v>
      </c>
      <c r="N641" s="6">
        <f t="shared" si="47"/>
        <v>7.0013109304426351</v>
      </c>
      <c r="O641" s="7">
        <f t="shared" si="48"/>
        <v>0</v>
      </c>
      <c r="P641" s="6">
        <f t="shared" si="49"/>
        <v>0</v>
      </c>
    </row>
    <row r="642" spans="2:16" x14ac:dyDescent="0.2">
      <c r="B642" s="5"/>
      <c r="H642" s="3"/>
      <c r="I642" s="4">
        <v>1</v>
      </c>
      <c r="J642" s="4">
        <v>40.234499999999997</v>
      </c>
      <c r="K642" s="6">
        <f t="shared" si="45"/>
        <v>0.68021680216802172</v>
      </c>
      <c r="L642" s="6">
        <f t="shared" si="46"/>
        <v>34.706489069557364</v>
      </c>
      <c r="M642" s="6">
        <f t="shared" si="47"/>
        <v>0.31978319783197828</v>
      </c>
      <c r="N642" s="6">
        <f t="shared" si="47"/>
        <v>5.5280109304426333</v>
      </c>
      <c r="O642" s="7">
        <f t="shared" si="48"/>
        <v>40.234499999999997</v>
      </c>
      <c r="P642" s="6">
        <f t="shared" si="49"/>
        <v>1</v>
      </c>
    </row>
    <row r="643" spans="2:16" x14ac:dyDescent="0.2">
      <c r="B643" s="5"/>
      <c r="H643" s="3"/>
      <c r="I643" s="4">
        <v>1</v>
      </c>
      <c r="J643" s="4">
        <v>43.628999999999998</v>
      </c>
      <c r="K643" s="6">
        <f t="shared" si="45"/>
        <v>0.68021680216802172</v>
      </c>
      <c r="L643" s="6">
        <f t="shared" si="46"/>
        <v>34.706489069557364</v>
      </c>
      <c r="M643" s="6">
        <f t="shared" si="47"/>
        <v>0.31978319783197828</v>
      </c>
      <c r="N643" s="6">
        <f t="shared" si="47"/>
        <v>8.922510930442634</v>
      </c>
      <c r="O643" s="7">
        <f t="shared" si="48"/>
        <v>43.628999999999998</v>
      </c>
      <c r="P643" s="6">
        <f t="shared" si="49"/>
        <v>1</v>
      </c>
    </row>
    <row r="644" spans="2:16" x14ac:dyDescent="0.2">
      <c r="B644" s="5"/>
      <c r="H644" s="3"/>
      <c r="I644" s="4">
        <v>0</v>
      </c>
      <c r="J644" s="4">
        <v>44.7393</v>
      </c>
      <c r="K644" s="6">
        <f t="shared" si="45"/>
        <v>0.68021680216802172</v>
      </c>
      <c r="L644" s="6">
        <f t="shared" si="46"/>
        <v>34.706489069557364</v>
      </c>
      <c r="M644" s="6">
        <f t="shared" si="47"/>
        <v>-0.68021680216802172</v>
      </c>
      <c r="N644" s="6">
        <f t="shared" si="47"/>
        <v>10.032810930442636</v>
      </c>
      <c r="O644" s="7">
        <f t="shared" si="48"/>
        <v>0</v>
      </c>
      <c r="P644" s="6">
        <f t="shared" si="49"/>
        <v>0</v>
      </c>
    </row>
    <row r="645" spans="2:16" x14ac:dyDescent="0.2">
      <c r="B645" s="5"/>
      <c r="H645" s="3"/>
      <c r="I645" s="4">
        <v>1</v>
      </c>
      <c r="J645" s="4">
        <v>36.159599999999998</v>
      </c>
      <c r="K645" s="6">
        <f t="shared" ref="K645:K708" si="50">AVERAGE($I$4:$I$1110)</f>
        <v>0.68021680216802172</v>
      </c>
      <c r="L645" s="6">
        <f t="shared" ref="L645:L708" si="51">AVERAGE($J$4:$J$1110)</f>
        <v>34.706489069557364</v>
      </c>
      <c r="M645" s="6">
        <f t="shared" ref="M645:N708" si="52">I645-K645</f>
        <v>0.31978319783197828</v>
      </c>
      <c r="N645" s="6">
        <f t="shared" si="52"/>
        <v>1.4531109304426337</v>
      </c>
      <c r="O645" s="7">
        <f t="shared" ref="O645:O708" si="53">I645*J645</f>
        <v>36.159599999999998</v>
      </c>
      <c r="P645" s="6">
        <f t="shared" ref="P645:P708" si="54">I645^2</f>
        <v>1</v>
      </c>
    </row>
    <row r="646" spans="2:16" x14ac:dyDescent="0.2">
      <c r="B646" s="5"/>
      <c r="H646" s="3"/>
      <c r="I646" s="4">
        <v>0</v>
      </c>
      <c r="J646" s="4">
        <v>38.957500000000003</v>
      </c>
      <c r="K646" s="6">
        <f t="shared" si="50"/>
        <v>0.68021680216802172</v>
      </c>
      <c r="L646" s="6">
        <f t="shared" si="51"/>
        <v>34.706489069557364</v>
      </c>
      <c r="M646" s="6">
        <f t="shared" si="52"/>
        <v>-0.68021680216802172</v>
      </c>
      <c r="N646" s="6">
        <f t="shared" si="52"/>
        <v>4.2510109304426393</v>
      </c>
      <c r="O646" s="7">
        <f t="shared" si="53"/>
        <v>0</v>
      </c>
      <c r="P646" s="6">
        <f t="shared" si="54"/>
        <v>0</v>
      </c>
    </row>
    <row r="647" spans="2:16" x14ac:dyDescent="0.2">
      <c r="B647" s="5"/>
      <c r="H647" s="3"/>
      <c r="I647" s="4">
        <v>1</v>
      </c>
      <c r="J647" s="4">
        <v>40.279600000000002</v>
      </c>
      <c r="K647" s="6">
        <f t="shared" si="50"/>
        <v>0.68021680216802172</v>
      </c>
      <c r="L647" s="6">
        <f t="shared" si="51"/>
        <v>34.706489069557364</v>
      </c>
      <c r="M647" s="6">
        <f t="shared" si="52"/>
        <v>0.31978319783197828</v>
      </c>
      <c r="N647" s="6">
        <f t="shared" si="52"/>
        <v>5.5731109304426383</v>
      </c>
      <c r="O647" s="7">
        <f t="shared" si="53"/>
        <v>40.279600000000002</v>
      </c>
      <c r="P647" s="6">
        <f t="shared" si="54"/>
        <v>1</v>
      </c>
    </row>
    <row r="648" spans="2:16" x14ac:dyDescent="0.2">
      <c r="B648" s="5"/>
      <c r="H648" s="3"/>
      <c r="I648" s="4">
        <v>0</v>
      </c>
      <c r="J648" s="4">
        <v>38.700000000000003</v>
      </c>
      <c r="K648" s="6">
        <f t="shared" si="50"/>
        <v>0.68021680216802172</v>
      </c>
      <c r="L648" s="6">
        <f t="shared" si="51"/>
        <v>34.706489069557364</v>
      </c>
      <c r="M648" s="6">
        <f t="shared" si="52"/>
        <v>-0.68021680216802172</v>
      </c>
      <c r="N648" s="6">
        <f t="shared" si="52"/>
        <v>3.9935109304426391</v>
      </c>
      <c r="O648" s="7">
        <f t="shared" si="53"/>
        <v>0</v>
      </c>
      <c r="P648" s="6">
        <f t="shared" si="54"/>
        <v>0</v>
      </c>
    </row>
    <row r="649" spans="2:16" x14ac:dyDescent="0.2">
      <c r="B649" s="5"/>
      <c r="H649" s="3"/>
      <c r="I649" s="4">
        <v>1</v>
      </c>
      <c r="J649" s="4">
        <v>38.700000000000003</v>
      </c>
      <c r="K649" s="6">
        <f t="shared" si="50"/>
        <v>0.68021680216802172</v>
      </c>
      <c r="L649" s="6">
        <f t="shared" si="51"/>
        <v>34.706489069557364</v>
      </c>
      <c r="M649" s="6">
        <f t="shared" si="52"/>
        <v>0.31978319783197828</v>
      </c>
      <c r="N649" s="6">
        <f t="shared" si="52"/>
        <v>3.9935109304426391</v>
      </c>
      <c r="O649" s="7">
        <f t="shared" si="53"/>
        <v>38.700000000000003</v>
      </c>
      <c r="P649" s="6">
        <f t="shared" si="54"/>
        <v>1</v>
      </c>
    </row>
    <row r="650" spans="2:16" x14ac:dyDescent="0.2">
      <c r="B650" s="5"/>
      <c r="H650" s="3"/>
      <c r="I650" s="4">
        <v>0</v>
      </c>
      <c r="J650" s="4">
        <v>60.1</v>
      </c>
      <c r="K650" s="6">
        <f t="shared" si="50"/>
        <v>0.68021680216802172</v>
      </c>
      <c r="L650" s="6">
        <f t="shared" si="51"/>
        <v>34.706489069557364</v>
      </c>
      <c r="M650" s="6">
        <f t="shared" si="52"/>
        <v>-0.68021680216802172</v>
      </c>
      <c r="N650" s="6">
        <f t="shared" si="52"/>
        <v>25.393510930442638</v>
      </c>
      <c r="O650" s="7">
        <f t="shared" si="53"/>
        <v>0</v>
      </c>
      <c r="P650" s="6">
        <f t="shared" si="54"/>
        <v>0</v>
      </c>
    </row>
    <row r="651" spans="2:16" x14ac:dyDescent="0.2">
      <c r="B651" s="5"/>
      <c r="H651" s="3"/>
      <c r="I651" s="4">
        <v>0</v>
      </c>
      <c r="J651" s="4">
        <v>58.534999999999997</v>
      </c>
      <c r="K651" s="6">
        <f t="shared" si="50"/>
        <v>0.68021680216802172</v>
      </c>
      <c r="L651" s="6">
        <f t="shared" si="51"/>
        <v>34.706489069557364</v>
      </c>
      <c r="M651" s="6">
        <f t="shared" si="52"/>
        <v>-0.68021680216802172</v>
      </c>
      <c r="N651" s="6">
        <f t="shared" si="52"/>
        <v>23.828510930442633</v>
      </c>
      <c r="O651" s="7">
        <f t="shared" si="53"/>
        <v>0</v>
      </c>
      <c r="P651" s="6">
        <f t="shared" si="54"/>
        <v>0</v>
      </c>
    </row>
    <row r="652" spans="2:16" x14ac:dyDescent="0.2">
      <c r="B652" s="5"/>
      <c r="H652" s="3"/>
      <c r="I652" s="4">
        <v>0</v>
      </c>
      <c r="J652" s="4">
        <v>39.571399999999997</v>
      </c>
      <c r="K652" s="6">
        <f t="shared" si="50"/>
        <v>0.68021680216802172</v>
      </c>
      <c r="L652" s="6">
        <f t="shared" si="51"/>
        <v>34.706489069557364</v>
      </c>
      <c r="M652" s="6">
        <f t="shared" si="52"/>
        <v>-0.68021680216802172</v>
      </c>
      <c r="N652" s="6">
        <f t="shared" si="52"/>
        <v>4.8649109304426332</v>
      </c>
      <c r="O652" s="7">
        <f t="shared" si="53"/>
        <v>0</v>
      </c>
      <c r="P652" s="6">
        <f t="shared" si="54"/>
        <v>0</v>
      </c>
    </row>
    <row r="653" spans="2:16" x14ac:dyDescent="0.2">
      <c r="B653" s="5"/>
      <c r="H653" s="3"/>
      <c r="I653" s="4">
        <v>0</v>
      </c>
      <c r="J653" s="4">
        <v>40.0169</v>
      </c>
      <c r="K653" s="6">
        <f t="shared" si="50"/>
        <v>0.68021680216802172</v>
      </c>
      <c r="L653" s="6">
        <f t="shared" si="51"/>
        <v>34.706489069557364</v>
      </c>
      <c r="M653" s="6">
        <f t="shared" si="52"/>
        <v>-0.68021680216802172</v>
      </c>
      <c r="N653" s="6">
        <f t="shared" si="52"/>
        <v>5.3104109304426359</v>
      </c>
      <c r="O653" s="7">
        <f t="shared" si="53"/>
        <v>0</v>
      </c>
      <c r="P653" s="6">
        <f t="shared" si="54"/>
        <v>0</v>
      </c>
    </row>
    <row r="654" spans="2:16" x14ac:dyDescent="0.2">
      <c r="B654" s="5"/>
      <c r="H654" s="3"/>
      <c r="I654" s="4">
        <v>1</v>
      </c>
      <c r="J654" s="4">
        <v>37.6</v>
      </c>
      <c r="K654" s="6">
        <f t="shared" si="50"/>
        <v>0.68021680216802172</v>
      </c>
      <c r="L654" s="6">
        <f t="shared" si="51"/>
        <v>34.706489069557364</v>
      </c>
      <c r="M654" s="6">
        <f t="shared" si="52"/>
        <v>0.31978319783197828</v>
      </c>
      <c r="N654" s="6">
        <f t="shared" si="52"/>
        <v>2.8935109304426376</v>
      </c>
      <c r="O654" s="7">
        <f t="shared" si="53"/>
        <v>37.6</v>
      </c>
      <c r="P654" s="6">
        <f t="shared" si="54"/>
        <v>1</v>
      </c>
    </row>
    <row r="655" spans="2:16" x14ac:dyDescent="0.2">
      <c r="B655" s="5"/>
      <c r="H655" s="3"/>
      <c r="I655" s="4">
        <v>0</v>
      </c>
      <c r="J655" s="4">
        <v>37.5</v>
      </c>
      <c r="K655" s="6">
        <f t="shared" si="50"/>
        <v>0.68021680216802172</v>
      </c>
      <c r="L655" s="6">
        <f t="shared" si="51"/>
        <v>34.706489069557364</v>
      </c>
      <c r="M655" s="6">
        <f t="shared" si="52"/>
        <v>-0.68021680216802172</v>
      </c>
      <c r="N655" s="6">
        <f t="shared" si="52"/>
        <v>2.7935109304426362</v>
      </c>
      <c r="O655" s="7">
        <f t="shared" si="53"/>
        <v>0</v>
      </c>
      <c r="P655" s="6">
        <f t="shared" si="54"/>
        <v>0</v>
      </c>
    </row>
    <row r="656" spans="2:16" x14ac:dyDescent="0.2">
      <c r="B656" s="5"/>
      <c r="H656" s="3"/>
      <c r="I656" s="4">
        <v>1</v>
      </c>
      <c r="J656" s="4">
        <v>39.347999999999999</v>
      </c>
      <c r="K656" s="6">
        <f t="shared" si="50"/>
        <v>0.68021680216802172</v>
      </c>
      <c r="L656" s="6">
        <f t="shared" si="51"/>
        <v>34.706489069557364</v>
      </c>
      <c r="M656" s="6">
        <f t="shared" si="52"/>
        <v>0.31978319783197828</v>
      </c>
      <c r="N656" s="6">
        <f t="shared" si="52"/>
        <v>4.6415109304426352</v>
      </c>
      <c r="O656" s="7">
        <f t="shared" si="53"/>
        <v>39.347999999999999</v>
      </c>
      <c r="P656" s="6">
        <f t="shared" si="54"/>
        <v>1</v>
      </c>
    </row>
    <row r="657" spans="2:16" x14ac:dyDescent="0.2">
      <c r="B657" s="5"/>
      <c r="H657" s="3"/>
      <c r="I657" s="4">
        <v>0</v>
      </c>
      <c r="J657" s="4">
        <v>40.4</v>
      </c>
      <c r="K657" s="6">
        <f t="shared" si="50"/>
        <v>0.68021680216802172</v>
      </c>
      <c r="L657" s="6">
        <f t="shared" si="51"/>
        <v>34.706489069557364</v>
      </c>
      <c r="M657" s="6">
        <f t="shared" si="52"/>
        <v>-0.68021680216802172</v>
      </c>
      <c r="N657" s="6">
        <f t="shared" si="52"/>
        <v>5.6935109304426348</v>
      </c>
      <c r="O657" s="7">
        <f t="shared" si="53"/>
        <v>0</v>
      </c>
      <c r="P657" s="6">
        <f t="shared" si="54"/>
        <v>0</v>
      </c>
    </row>
    <row r="658" spans="2:16" x14ac:dyDescent="0.2">
      <c r="B658" s="5"/>
      <c r="H658" s="3"/>
      <c r="I658" s="4">
        <v>1</v>
      </c>
      <c r="J658" s="4">
        <v>40.6</v>
      </c>
      <c r="K658" s="6">
        <f t="shared" si="50"/>
        <v>0.68021680216802172</v>
      </c>
      <c r="L658" s="6">
        <f t="shared" si="51"/>
        <v>34.706489069557364</v>
      </c>
      <c r="M658" s="6">
        <f t="shared" si="52"/>
        <v>0.31978319783197828</v>
      </c>
      <c r="N658" s="6">
        <f t="shared" si="52"/>
        <v>5.8935109304426376</v>
      </c>
      <c r="O658" s="7">
        <f t="shared" si="53"/>
        <v>40.6</v>
      </c>
      <c r="P658" s="6">
        <f t="shared" si="54"/>
        <v>1</v>
      </c>
    </row>
    <row r="659" spans="2:16" x14ac:dyDescent="0.2">
      <c r="B659" s="5"/>
      <c r="H659" s="3"/>
      <c r="I659" s="4">
        <v>1</v>
      </c>
      <c r="J659" s="4">
        <v>34.7286</v>
      </c>
      <c r="K659" s="6">
        <f t="shared" si="50"/>
        <v>0.68021680216802172</v>
      </c>
      <c r="L659" s="6">
        <f t="shared" si="51"/>
        <v>34.706489069557364</v>
      </c>
      <c r="M659" s="6">
        <f t="shared" si="52"/>
        <v>0.31978319783197828</v>
      </c>
      <c r="N659" s="6">
        <f t="shared" si="52"/>
        <v>2.2110930442636345E-2</v>
      </c>
      <c r="O659" s="7">
        <f t="shared" si="53"/>
        <v>34.7286</v>
      </c>
      <c r="P659" s="6">
        <f t="shared" si="54"/>
        <v>1</v>
      </c>
    </row>
    <row r="660" spans="2:16" x14ac:dyDescent="0.2">
      <c r="B660" s="5"/>
      <c r="H660" s="3"/>
      <c r="I660" s="4">
        <v>0</v>
      </c>
      <c r="J660" s="4">
        <v>32.5289</v>
      </c>
      <c r="K660" s="6">
        <f t="shared" si="50"/>
        <v>0.68021680216802172</v>
      </c>
      <c r="L660" s="6">
        <f t="shared" si="51"/>
        <v>34.706489069557364</v>
      </c>
      <c r="M660" s="6">
        <f t="shared" si="52"/>
        <v>-0.68021680216802172</v>
      </c>
      <c r="N660" s="6">
        <f t="shared" si="52"/>
        <v>-2.1775890695573636</v>
      </c>
      <c r="O660" s="7">
        <f t="shared" si="53"/>
        <v>0</v>
      </c>
      <c r="P660" s="6">
        <f t="shared" si="54"/>
        <v>0</v>
      </c>
    </row>
    <row r="661" spans="2:16" x14ac:dyDescent="0.2">
      <c r="B661" s="5"/>
      <c r="H661" s="3"/>
      <c r="I661" s="4">
        <v>1</v>
      </c>
      <c r="J661" s="4">
        <v>33.722900000000003</v>
      </c>
      <c r="K661" s="6">
        <f t="shared" si="50"/>
        <v>0.68021680216802172</v>
      </c>
      <c r="L661" s="6">
        <f t="shared" si="51"/>
        <v>34.706489069557364</v>
      </c>
      <c r="M661" s="6">
        <f t="shared" si="52"/>
        <v>0.31978319783197828</v>
      </c>
      <c r="N661" s="6">
        <f t="shared" si="52"/>
        <v>-0.98358906955736103</v>
      </c>
      <c r="O661" s="7">
        <f t="shared" si="53"/>
        <v>33.722900000000003</v>
      </c>
      <c r="P661" s="6">
        <f t="shared" si="54"/>
        <v>1</v>
      </c>
    </row>
    <row r="662" spans="2:16" x14ac:dyDescent="0.2">
      <c r="B662" s="5"/>
      <c r="H662" s="3"/>
      <c r="I662" s="4">
        <v>1</v>
      </c>
      <c r="J662" s="4">
        <v>37.071100000000001</v>
      </c>
      <c r="K662" s="6">
        <f t="shared" si="50"/>
        <v>0.68021680216802172</v>
      </c>
      <c r="L662" s="6">
        <f t="shared" si="51"/>
        <v>34.706489069557364</v>
      </c>
      <c r="M662" s="6">
        <f t="shared" si="52"/>
        <v>0.31978319783197828</v>
      </c>
      <c r="N662" s="6">
        <f t="shared" si="52"/>
        <v>2.3646109304426375</v>
      </c>
      <c r="O662" s="7">
        <f t="shared" si="53"/>
        <v>37.071100000000001</v>
      </c>
      <c r="P662" s="6">
        <f t="shared" si="54"/>
        <v>1</v>
      </c>
    </row>
    <row r="663" spans="2:16" x14ac:dyDescent="0.2">
      <c r="B663" s="5"/>
      <c r="H663" s="3"/>
      <c r="I663" s="4">
        <v>1</v>
      </c>
      <c r="J663" s="4">
        <v>35.9</v>
      </c>
      <c r="K663" s="6">
        <f t="shared" si="50"/>
        <v>0.68021680216802172</v>
      </c>
      <c r="L663" s="6">
        <f t="shared" si="51"/>
        <v>34.706489069557364</v>
      </c>
      <c r="M663" s="6">
        <f t="shared" si="52"/>
        <v>0.31978319783197828</v>
      </c>
      <c r="N663" s="6">
        <f t="shared" si="52"/>
        <v>1.1935109304426348</v>
      </c>
      <c r="O663" s="7">
        <f t="shared" si="53"/>
        <v>35.9</v>
      </c>
      <c r="P663" s="6">
        <f t="shared" si="54"/>
        <v>1</v>
      </c>
    </row>
    <row r="664" spans="2:16" x14ac:dyDescent="0.2">
      <c r="B664" s="5"/>
      <c r="H664" s="3"/>
      <c r="I664" s="4">
        <v>0</v>
      </c>
      <c r="J664" s="4">
        <v>42</v>
      </c>
      <c r="K664" s="6">
        <f t="shared" si="50"/>
        <v>0.68021680216802172</v>
      </c>
      <c r="L664" s="6">
        <f t="shared" si="51"/>
        <v>34.706489069557364</v>
      </c>
      <c r="M664" s="6">
        <f t="shared" si="52"/>
        <v>-0.68021680216802172</v>
      </c>
      <c r="N664" s="6">
        <f t="shared" si="52"/>
        <v>7.2935109304426362</v>
      </c>
      <c r="O664" s="7">
        <f t="shared" si="53"/>
        <v>0</v>
      </c>
      <c r="P664" s="6">
        <f t="shared" si="54"/>
        <v>0</v>
      </c>
    </row>
    <row r="665" spans="2:16" x14ac:dyDescent="0.2">
      <c r="B665" s="5"/>
      <c r="H665" s="3"/>
      <c r="I665" s="4">
        <v>1</v>
      </c>
      <c r="J665" s="4">
        <v>36.4</v>
      </c>
      <c r="K665" s="6">
        <f t="shared" si="50"/>
        <v>0.68021680216802172</v>
      </c>
      <c r="L665" s="6">
        <f t="shared" si="51"/>
        <v>34.706489069557364</v>
      </c>
      <c r="M665" s="6">
        <f t="shared" si="52"/>
        <v>0.31978319783197828</v>
      </c>
      <c r="N665" s="6">
        <f t="shared" si="52"/>
        <v>1.6935109304426348</v>
      </c>
      <c r="O665" s="7">
        <f t="shared" si="53"/>
        <v>36.4</v>
      </c>
      <c r="P665" s="6">
        <f t="shared" si="54"/>
        <v>1</v>
      </c>
    </row>
    <row r="666" spans="2:16" x14ac:dyDescent="0.2">
      <c r="B666" s="5"/>
      <c r="H666" s="3"/>
      <c r="I666" s="4">
        <v>1</v>
      </c>
      <c r="J666" s="4">
        <v>34.151400000000002</v>
      </c>
      <c r="K666" s="6">
        <f t="shared" si="50"/>
        <v>0.68021680216802172</v>
      </c>
      <c r="L666" s="6">
        <f t="shared" si="51"/>
        <v>34.706489069557364</v>
      </c>
      <c r="M666" s="6">
        <f t="shared" si="52"/>
        <v>0.31978319783197828</v>
      </c>
      <c r="N666" s="6">
        <f t="shared" si="52"/>
        <v>-0.55508906955736137</v>
      </c>
      <c r="O666" s="7">
        <f t="shared" si="53"/>
        <v>34.151400000000002</v>
      </c>
      <c r="P666" s="6">
        <f t="shared" si="54"/>
        <v>1</v>
      </c>
    </row>
    <row r="667" spans="2:16" x14ac:dyDescent="0.2">
      <c r="B667" s="5"/>
      <c r="H667" s="3"/>
      <c r="I667" s="4">
        <v>0</v>
      </c>
      <c r="J667" s="4">
        <v>35.323700000000002</v>
      </c>
      <c r="K667" s="6">
        <f t="shared" si="50"/>
        <v>0.68021680216802172</v>
      </c>
      <c r="L667" s="6">
        <f t="shared" si="51"/>
        <v>34.706489069557364</v>
      </c>
      <c r="M667" s="6">
        <f t="shared" si="52"/>
        <v>-0.68021680216802172</v>
      </c>
      <c r="N667" s="6">
        <f t="shared" si="52"/>
        <v>0.61721093044263853</v>
      </c>
      <c r="O667" s="7">
        <f t="shared" si="53"/>
        <v>0</v>
      </c>
      <c r="P667" s="6">
        <f t="shared" si="54"/>
        <v>0</v>
      </c>
    </row>
    <row r="668" spans="2:16" x14ac:dyDescent="0.2">
      <c r="B668" s="5"/>
      <c r="H668" s="3"/>
      <c r="I668" s="4">
        <v>1</v>
      </c>
      <c r="J668" s="4">
        <v>31.8217</v>
      </c>
      <c r="K668" s="6">
        <f t="shared" si="50"/>
        <v>0.68021680216802172</v>
      </c>
      <c r="L668" s="6">
        <f t="shared" si="51"/>
        <v>34.706489069557364</v>
      </c>
      <c r="M668" s="6">
        <f t="shared" si="52"/>
        <v>0.31978319783197828</v>
      </c>
      <c r="N668" s="6">
        <f t="shared" si="52"/>
        <v>-2.8847890695573639</v>
      </c>
      <c r="O668" s="7">
        <f t="shared" si="53"/>
        <v>31.8217</v>
      </c>
      <c r="P668" s="6">
        <f t="shared" si="54"/>
        <v>1</v>
      </c>
    </row>
    <row r="669" spans="2:16" x14ac:dyDescent="0.2">
      <c r="B669" s="5"/>
      <c r="H669" s="3"/>
      <c r="I669" s="4">
        <v>1</v>
      </c>
      <c r="J669" s="4">
        <v>27.9</v>
      </c>
      <c r="K669" s="6">
        <f t="shared" si="50"/>
        <v>0.68021680216802172</v>
      </c>
      <c r="L669" s="6">
        <f t="shared" si="51"/>
        <v>34.706489069557364</v>
      </c>
      <c r="M669" s="6">
        <f t="shared" si="52"/>
        <v>0.31978319783197828</v>
      </c>
      <c r="N669" s="6">
        <f t="shared" si="52"/>
        <v>-6.8064890695573652</v>
      </c>
      <c r="O669" s="7">
        <f t="shared" si="53"/>
        <v>27.9</v>
      </c>
      <c r="P669" s="6">
        <f t="shared" si="54"/>
        <v>1</v>
      </c>
    </row>
    <row r="670" spans="2:16" x14ac:dyDescent="0.2">
      <c r="B670" s="5"/>
      <c r="H670" s="3"/>
      <c r="I670" s="4">
        <v>1</v>
      </c>
      <c r="J670" s="4">
        <v>27</v>
      </c>
      <c r="K670" s="6">
        <f t="shared" si="50"/>
        <v>0.68021680216802172</v>
      </c>
      <c r="L670" s="6">
        <f t="shared" si="51"/>
        <v>34.706489069557364</v>
      </c>
      <c r="M670" s="6">
        <f t="shared" si="52"/>
        <v>0.31978319783197828</v>
      </c>
      <c r="N670" s="6">
        <f t="shared" si="52"/>
        <v>-7.7064890695573638</v>
      </c>
      <c r="O670" s="7">
        <f t="shared" si="53"/>
        <v>27</v>
      </c>
      <c r="P670" s="6">
        <f t="shared" si="54"/>
        <v>1</v>
      </c>
    </row>
    <row r="671" spans="2:16" x14ac:dyDescent="0.2">
      <c r="B671" s="5"/>
      <c r="H671" s="3"/>
      <c r="I671" s="4">
        <v>1</v>
      </c>
      <c r="J671" s="4">
        <v>34.299999999999997</v>
      </c>
      <c r="K671" s="6">
        <f t="shared" si="50"/>
        <v>0.68021680216802172</v>
      </c>
      <c r="L671" s="6">
        <f t="shared" si="51"/>
        <v>34.706489069557364</v>
      </c>
      <c r="M671" s="6">
        <f t="shared" si="52"/>
        <v>0.31978319783197828</v>
      </c>
      <c r="N671" s="6">
        <f t="shared" si="52"/>
        <v>-0.40648906955736663</v>
      </c>
      <c r="O671" s="7">
        <f t="shared" si="53"/>
        <v>34.299999999999997</v>
      </c>
      <c r="P671" s="6">
        <f t="shared" si="54"/>
        <v>1</v>
      </c>
    </row>
    <row r="672" spans="2:16" x14ac:dyDescent="0.2">
      <c r="B672" s="5"/>
      <c r="H672" s="3"/>
      <c r="I672" s="4">
        <v>0</v>
      </c>
      <c r="J672" s="4">
        <v>35.5</v>
      </c>
      <c r="K672" s="6">
        <f t="shared" si="50"/>
        <v>0.68021680216802172</v>
      </c>
      <c r="L672" s="6">
        <f t="shared" si="51"/>
        <v>34.706489069557364</v>
      </c>
      <c r="M672" s="6">
        <f t="shared" si="52"/>
        <v>-0.68021680216802172</v>
      </c>
      <c r="N672" s="6">
        <f t="shared" si="52"/>
        <v>0.79351093044263621</v>
      </c>
      <c r="O672" s="7">
        <f t="shared" si="53"/>
        <v>0</v>
      </c>
      <c r="P672" s="6">
        <f t="shared" si="54"/>
        <v>0</v>
      </c>
    </row>
    <row r="673" spans="2:16" x14ac:dyDescent="0.2">
      <c r="B673" s="5"/>
      <c r="H673" s="3"/>
      <c r="I673" s="4">
        <v>1</v>
      </c>
      <c r="J673" s="4">
        <v>31.6</v>
      </c>
      <c r="K673" s="6">
        <f t="shared" si="50"/>
        <v>0.68021680216802172</v>
      </c>
      <c r="L673" s="6">
        <f t="shared" si="51"/>
        <v>34.706489069557364</v>
      </c>
      <c r="M673" s="6">
        <f t="shared" si="52"/>
        <v>0.31978319783197828</v>
      </c>
      <c r="N673" s="6">
        <f t="shared" si="52"/>
        <v>-3.1064890695573624</v>
      </c>
      <c r="O673" s="7">
        <f t="shared" si="53"/>
        <v>31.6</v>
      </c>
      <c r="P673" s="6">
        <f t="shared" si="54"/>
        <v>1</v>
      </c>
    </row>
    <row r="674" spans="2:16" x14ac:dyDescent="0.2">
      <c r="B674" s="5"/>
      <c r="H674" s="3"/>
      <c r="I674" s="4">
        <v>1</v>
      </c>
      <c r="J674" s="4">
        <v>27.9</v>
      </c>
      <c r="K674" s="6">
        <f t="shared" si="50"/>
        <v>0.68021680216802172</v>
      </c>
      <c r="L674" s="6">
        <f t="shared" si="51"/>
        <v>34.706489069557364</v>
      </c>
      <c r="M674" s="6">
        <f t="shared" si="52"/>
        <v>0.31978319783197828</v>
      </c>
      <c r="N674" s="6">
        <f t="shared" si="52"/>
        <v>-6.8064890695573652</v>
      </c>
      <c r="O674" s="7">
        <f t="shared" si="53"/>
        <v>27.9</v>
      </c>
      <c r="P674" s="6">
        <f t="shared" si="54"/>
        <v>1</v>
      </c>
    </row>
    <row r="675" spans="2:16" x14ac:dyDescent="0.2">
      <c r="B675" s="5"/>
      <c r="H675" s="3"/>
      <c r="I675" s="4">
        <v>1</v>
      </c>
      <c r="J675" s="4">
        <v>32.8232</v>
      </c>
      <c r="K675" s="6">
        <f t="shared" si="50"/>
        <v>0.68021680216802172</v>
      </c>
      <c r="L675" s="6">
        <f t="shared" si="51"/>
        <v>34.706489069557364</v>
      </c>
      <c r="M675" s="6">
        <f t="shared" si="52"/>
        <v>0.31978319783197828</v>
      </c>
      <c r="N675" s="6">
        <f t="shared" si="52"/>
        <v>-1.8832890695573639</v>
      </c>
      <c r="O675" s="7">
        <f t="shared" si="53"/>
        <v>32.8232</v>
      </c>
      <c r="P675" s="6">
        <f t="shared" si="54"/>
        <v>1</v>
      </c>
    </row>
    <row r="676" spans="2:16" x14ac:dyDescent="0.2">
      <c r="B676" s="5"/>
      <c r="H676" s="3"/>
      <c r="I676" s="4">
        <v>0</v>
      </c>
      <c r="J676" s="4">
        <v>37.700000000000003</v>
      </c>
      <c r="K676" s="6">
        <f t="shared" si="50"/>
        <v>0.68021680216802172</v>
      </c>
      <c r="L676" s="6">
        <f t="shared" si="51"/>
        <v>34.706489069557364</v>
      </c>
      <c r="M676" s="6">
        <f t="shared" si="52"/>
        <v>-0.68021680216802172</v>
      </c>
      <c r="N676" s="6">
        <f t="shared" si="52"/>
        <v>2.9935109304426391</v>
      </c>
      <c r="O676" s="7">
        <f t="shared" si="53"/>
        <v>0</v>
      </c>
      <c r="P676" s="6">
        <f t="shared" si="54"/>
        <v>0</v>
      </c>
    </row>
    <row r="677" spans="2:16" x14ac:dyDescent="0.2">
      <c r="B677" s="5"/>
      <c r="H677" s="3"/>
      <c r="I677" s="4">
        <v>0</v>
      </c>
      <c r="J677" s="4">
        <v>28.6</v>
      </c>
      <c r="K677" s="6">
        <f t="shared" si="50"/>
        <v>0.68021680216802172</v>
      </c>
      <c r="L677" s="6">
        <f t="shared" si="51"/>
        <v>34.706489069557364</v>
      </c>
      <c r="M677" s="6">
        <f t="shared" si="52"/>
        <v>-0.68021680216802172</v>
      </c>
      <c r="N677" s="6">
        <f t="shared" si="52"/>
        <v>-6.1064890695573624</v>
      </c>
      <c r="O677" s="7">
        <f t="shared" si="53"/>
        <v>0</v>
      </c>
      <c r="P677" s="6">
        <f t="shared" si="54"/>
        <v>0</v>
      </c>
    </row>
    <row r="678" spans="2:16" x14ac:dyDescent="0.2">
      <c r="B678" s="5"/>
      <c r="H678" s="3"/>
      <c r="I678" s="4">
        <v>1</v>
      </c>
      <c r="J678" s="4">
        <v>28.5</v>
      </c>
      <c r="K678" s="6">
        <f t="shared" si="50"/>
        <v>0.68021680216802172</v>
      </c>
      <c r="L678" s="6">
        <f t="shared" si="51"/>
        <v>34.706489069557364</v>
      </c>
      <c r="M678" s="6">
        <f t="shared" si="52"/>
        <v>0.31978319783197828</v>
      </c>
      <c r="N678" s="6">
        <f t="shared" si="52"/>
        <v>-6.2064890695573638</v>
      </c>
      <c r="O678" s="7">
        <f t="shared" si="53"/>
        <v>28.5</v>
      </c>
      <c r="P678" s="6">
        <f t="shared" si="54"/>
        <v>1</v>
      </c>
    </row>
    <row r="679" spans="2:16" x14ac:dyDescent="0.2">
      <c r="B679" s="5"/>
      <c r="H679" s="3"/>
      <c r="I679" s="4">
        <v>1</v>
      </c>
      <c r="J679" s="4">
        <v>34.179600000000001</v>
      </c>
      <c r="K679" s="6">
        <f t="shared" si="50"/>
        <v>0.68021680216802172</v>
      </c>
      <c r="L679" s="6">
        <f t="shared" si="51"/>
        <v>34.706489069557364</v>
      </c>
      <c r="M679" s="6">
        <f t="shared" si="52"/>
        <v>0.31978319783197828</v>
      </c>
      <c r="N679" s="6">
        <f t="shared" si="52"/>
        <v>-0.52688906955736314</v>
      </c>
      <c r="O679" s="7">
        <f t="shared" si="53"/>
        <v>34.179600000000001</v>
      </c>
      <c r="P679" s="6">
        <f t="shared" si="54"/>
        <v>1</v>
      </c>
    </row>
    <row r="680" spans="2:16" x14ac:dyDescent="0.2">
      <c r="B680" s="5"/>
      <c r="H680" s="3"/>
      <c r="I680" s="4">
        <v>0</v>
      </c>
      <c r="J680" s="4">
        <v>35.258200000000002</v>
      </c>
      <c r="K680" s="6">
        <f t="shared" si="50"/>
        <v>0.68021680216802172</v>
      </c>
      <c r="L680" s="6">
        <f t="shared" si="51"/>
        <v>34.706489069557364</v>
      </c>
      <c r="M680" s="6">
        <f t="shared" si="52"/>
        <v>-0.68021680216802172</v>
      </c>
      <c r="N680" s="6">
        <f t="shared" si="52"/>
        <v>0.55171093044263841</v>
      </c>
      <c r="O680" s="7">
        <f t="shared" si="53"/>
        <v>0</v>
      </c>
      <c r="P680" s="6">
        <f t="shared" si="54"/>
        <v>0</v>
      </c>
    </row>
    <row r="681" spans="2:16" x14ac:dyDescent="0.2">
      <c r="B681" s="5"/>
      <c r="H681" s="3"/>
      <c r="I681" s="4">
        <v>1</v>
      </c>
      <c r="J681" s="4">
        <v>31.846699999999998</v>
      </c>
      <c r="K681" s="6">
        <f t="shared" si="50"/>
        <v>0.68021680216802172</v>
      </c>
      <c r="L681" s="6">
        <f t="shared" si="51"/>
        <v>34.706489069557364</v>
      </c>
      <c r="M681" s="6">
        <f t="shared" si="52"/>
        <v>0.31978319783197828</v>
      </c>
      <c r="N681" s="6">
        <f t="shared" si="52"/>
        <v>-2.8597890695573653</v>
      </c>
      <c r="O681" s="7">
        <f t="shared" si="53"/>
        <v>31.846699999999998</v>
      </c>
      <c r="P681" s="6">
        <f t="shared" si="54"/>
        <v>1</v>
      </c>
    </row>
    <row r="682" spans="2:16" x14ac:dyDescent="0.2">
      <c r="B682" s="5"/>
      <c r="H682" s="3"/>
      <c r="I682" s="4">
        <v>1</v>
      </c>
      <c r="J682" s="4">
        <v>27.9</v>
      </c>
      <c r="K682" s="6">
        <f t="shared" si="50"/>
        <v>0.68021680216802172</v>
      </c>
      <c r="L682" s="6">
        <f t="shared" si="51"/>
        <v>34.706489069557364</v>
      </c>
      <c r="M682" s="6">
        <f t="shared" si="52"/>
        <v>0.31978319783197828</v>
      </c>
      <c r="N682" s="6">
        <f t="shared" si="52"/>
        <v>-6.8064890695573652</v>
      </c>
      <c r="O682" s="7">
        <f t="shared" si="53"/>
        <v>27.9</v>
      </c>
      <c r="P682" s="6">
        <f t="shared" si="54"/>
        <v>1</v>
      </c>
    </row>
    <row r="683" spans="2:16" x14ac:dyDescent="0.2">
      <c r="B683" s="5"/>
      <c r="H683" s="3"/>
      <c r="I683" s="4">
        <v>1</v>
      </c>
      <c r="J683" s="4">
        <v>27</v>
      </c>
      <c r="K683" s="6">
        <f t="shared" si="50"/>
        <v>0.68021680216802172</v>
      </c>
      <c r="L683" s="6">
        <f t="shared" si="51"/>
        <v>34.706489069557364</v>
      </c>
      <c r="M683" s="6">
        <f t="shared" si="52"/>
        <v>0.31978319783197828</v>
      </c>
      <c r="N683" s="6">
        <f t="shared" si="52"/>
        <v>-7.7064890695573638</v>
      </c>
      <c r="O683" s="7">
        <f t="shared" si="53"/>
        <v>27</v>
      </c>
      <c r="P683" s="6">
        <f t="shared" si="54"/>
        <v>1</v>
      </c>
    </row>
    <row r="684" spans="2:16" x14ac:dyDescent="0.2">
      <c r="B684" s="5"/>
      <c r="H684" s="3"/>
      <c r="I684" s="4">
        <v>1</v>
      </c>
      <c r="J684" s="4">
        <v>34.299999999999997</v>
      </c>
      <c r="K684" s="6">
        <f t="shared" si="50"/>
        <v>0.68021680216802172</v>
      </c>
      <c r="L684" s="6">
        <f t="shared" si="51"/>
        <v>34.706489069557364</v>
      </c>
      <c r="M684" s="6">
        <f t="shared" si="52"/>
        <v>0.31978319783197828</v>
      </c>
      <c r="N684" s="6">
        <f t="shared" si="52"/>
        <v>-0.40648906955736663</v>
      </c>
      <c r="O684" s="7">
        <f t="shared" si="53"/>
        <v>34.299999999999997</v>
      </c>
      <c r="P684" s="6">
        <f t="shared" si="54"/>
        <v>1</v>
      </c>
    </row>
    <row r="685" spans="2:16" x14ac:dyDescent="0.2">
      <c r="B685" s="5"/>
      <c r="H685" s="3"/>
      <c r="I685" s="4">
        <v>0</v>
      </c>
      <c r="J685" s="4">
        <v>35.5</v>
      </c>
      <c r="K685" s="6">
        <f t="shared" si="50"/>
        <v>0.68021680216802172</v>
      </c>
      <c r="L685" s="6">
        <f t="shared" si="51"/>
        <v>34.706489069557364</v>
      </c>
      <c r="M685" s="6">
        <f t="shared" si="52"/>
        <v>-0.68021680216802172</v>
      </c>
      <c r="N685" s="6">
        <f t="shared" si="52"/>
        <v>0.79351093044263621</v>
      </c>
      <c r="O685" s="7">
        <f t="shared" si="53"/>
        <v>0</v>
      </c>
      <c r="P685" s="6">
        <f t="shared" si="54"/>
        <v>0</v>
      </c>
    </row>
    <row r="686" spans="2:16" x14ac:dyDescent="0.2">
      <c r="B686" s="5"/>
      <c r="H686" s="3"/>
      <c r="I686" s="4">
        <v>1</v>
      </c>
      <c r="J686" s="4">
        <v>31.6</v>
      </c>
      <c r="K686" s="6">
        <f t="shared" si="50"/>
        <v>0.68021680216802172</v>
      </c>
      <c r="L686" s="6">
        <f t="shared" si="51"/>
        <v>34.706489069557364</v>
      </c>
      <c r="M686" s="6">
        <f t="shared" si="52"/>
        <v>0.31978319783197828</v>
      </c>
      <c r="N686" s="6">
        <f t="shared" si="52"/>
        <v>-3.1064890695573624</v>
      </c>
      <c r="O686" s="7">
        <f t="shared" si="53"/>
        <v>31.6</v>
      </c>
      <c r="P686" s="6">
        <f t="shared" si="54"/>
        <v>1</v>
      </c>
    </row>
    <row r="687" spans="2:16" x14ac:dyDescent="0.2">
      <c r="B687" s="5"/>
      <c r="H687" s="3"/>
      <c r="I687" s="4">
        <v>1</v>
      </c>
      <c r="J687" s="4">
        <v>27.9</v>
      </c>
      <c r="K687" s="6">
        <f t="shared" si="50"/>
        <v>0.68021680216802172</v>
      </c>
      <c r="L687" s="6">
        <f t="shared" si="51"/>
        <v>34.706489069557364</v>
      </c>
      <c r="M687" s="6">
        <f t="shared" si="52"/>
        <v>0.31978319783197828</v>
      </c>
      <c r="N687" s="6">
        <f t="shared" si="52"/>
        <v>-6.8064890695573652</v>
      </c>
      <c r="O687" s="7">
        <f t="shared" si="53"/>
        <v>27.9</v>
      </c>
      <c r="P687" s="6">
        <f t="shared" si="54"/>
        <v>1</v>
      </c>
    </row>
    <row r="688" spans="2:16" x14ac:dyDescent="0.2">
      <c r="B688" s="5"/>
      <c r="H688" s="3"/>
      <c r="I688" s="4">
        <v>1</v>
      </c>
      <c r="J688" s="4">
        <v>30.168800000000001</v>
      </c>
      <c r="K688" s="6">
        <f t="shared" si="50"/>
        <v>0.68021680216802172</v>
      </c>
      <c r="L688" s="6">
        <f t="shared" si="51"/>
        <v>34.706489069557364</v>
      </c>
      <c r="M688" s="6">
        <f t="shared" si="52"/>
        <v>0.31978319783197828</v>
      </c>
      <c r="N688" s="6">
        <f t="shared" si="52"/>
        <v>-4.5376890695573628</v>
      </c>
      <c r="O688" s="7">
        <f t="shared" si="53"/>
        <v>30.168800000000001</v>
      </c>
      <c r="P688" s="6">
        <f t="shared" si="54"/>
        <v>1</v>
      </c>
    </row>
    <row r="689" spans="2:16" x14ac:dyDescent="0.2">
      <c r="B689" s="5"/>
      <c r="H689" s="3"/>
      <c r="I689" s="4">
        <v>0</v>
      </c>
      <c r="J689" s="4">
        <v>31.7</v>
      </c>
      <c r="K689" s="6">
        <f t="shared" si="50"/>
        <v>0.68021680216802172</v>
      </c>
      <c r="L689" s="6">
        <f t="shared" si="51"/>
        <v>34.706489069557364</v>
      </c>
      <c r="M689" s="6">
        <f t="shared" si="52"/>
        <v>-0.68021680216802172</v>
      </c>
      <c r="N689" s="6">
        <f t="shared" si="52"/>
        <v>-3.0064890695573645</v>
      </c>
      <c r="O689" s="7">
        <f t="shared" si="53"/>
        <v>0</v>
      </c>
      <c r="P689" s="6">
        <f t="shared" si="54"/>
        <v>0</v>
      </c>
    </row>
    <row r="690" spans="2:16" x14ac:dyDescent="0.2">
      <c r="B690" s="5"/>
      <c r="H690" s="3"/>
      <c r="I690" s="4">
        <v>1</v>
      </c>
      <c r="J690" s="4">
        <v>27.736599999999999</v>
      </c>
      <c r="K690" s="6">
        <f t="shared" si="50"/>
        <v>0.68021680216802172</v>
      </c>
      <c r="L690" s="6">
        <f t="shared" si="51"/>
        <v>34.706489069557364</v>
      </c>
      <c r="M690" s="6">
        <f t="shared" si="52"/>
        <v>0.31978319783197828</v>
      </c>
      <c r="N690" s="6">
        <f t="shared" si="52"/>
        <v>-6.9698890695573645</v>
      </c>
      <c r="O690" s="7">
        <f t="shared" si="53"/>
        <v>27.736599999999999</v>
      </c>
      <c r="P690" s="6">
        <f t="shared" si="54"/>
        <v>1</v>
      </c>
    </row>
    <row r="691" spans="2:16" x14ac:dyDescent="0.2">
      <c r="B691" s="5"/>
      <c r="H691" s="3"/>
      <c r="I691" s="4">
        <v>0</v>
      </c>
      <c r="J691" s="4">
        <v>27.589400000000001</v>
      </c>
      <c r="K691" s="6">
        <f t="shared" si="50"/>
        <v>0.68021680216802172</v>
      </c>
      <c r="L691" s="6">
        <f t="shared" si="51"/>
        <v>34.706489069557364</v>
      </c>
      <c r="M691" s="6">
        <f t="shared" si="52"/>
        <v>-0.68021680216802172</v>
      </c>
      <c r="N691" s="6">
        <f t="shared" si="52"/>
        <v>-7.1170890695573625</v>
      </c>
      <c r="O691" s="7">
        <f t="shared" si="53"/>
        <v>0</v>
      </c>
      <c r="P691" s="6">
        <f t="shared" si="54"/>
        <v>0</v>
      </c>
    </row>
    <row r="692" spans="2:16" x14ac:dyDescent="0.2">
      <c r="B692" s="5"/>
      <c r="H692" s="3"/>
      <c r="I692" s="4">
        <v>1</v>
      </c>
      <c r="J692" s="4">
        <v>30.2</v>
      </c>
      <c r="K692" s="6">
        <f t="shared" si="50"/>
        <v>0.68021680216802172</v>
      </c>
      <c r="L692" s="6">
        <f t="shared" si="51"/>
        <v>34.706489069557364</v>
      </c>
      <c r="M692" s="6">
        <f t="shared" si="52"/>
        <v>0.31978319783197828</v>
      </c>
      <c r="N692" s="6">
        <f t="shared" si="52"/>
        <v>-4.5064890695573645</v>
      </c>
      <c r="O692" s="7">
        <f t="shared" si="53"/>
        <v>30.2</v>
      </c>
      <c r="P692" s="6">
        <f t="shared" si="54"/>
        <v>1</v>
      </c>
    </row>
    <row r="693" spans="2:16" x14ac:dyDescent="0.2">
      <c r="B693" s="5"/>
      <c r="H693" s="3"/>
      <c r="I693" s="4">
        <v>0</v>
      </c>
      <c r="J693" s="4">
        <v>31.8</v>
      </c>
      <c r="K693" s="6">
        <f t="shared" si="50"/>
        <v>0.68021680216802172</v>
      </c>
      <c r="L693" s="6">
        <f t="shared" si="51"/>
        <v>34.706489069557364</v>
      </c>
      <c r="M693" s="6">
        <f t="shared" si="52"/>
        <v>-0.68021680216802172</v>
      </c>
      <c r="N693" s="6">
        <f t="shared" si="52"/>
        <v>-2.9064890695573631</v>
      </c>
      <c r="O693" s="7">
        <f t="shared" si="53"/>
        <v>0</v>
      </c>
      <c r="P693" s="6">
        <f t="shared" si="54"/>
        <v>0</v>
      </c>
    </row>
    <row r="694" spans="2:16" x14ac:dyDescent="0.2">
      <c r="B694" s="5"/>
      <c r="H694" s="3"/>
      <c r="I694" s="4">
        <v>1</v>
      </c>
      <c r="J694" s="4">
        <v>27.785699999999999</v>
      </c>
      <c r="K694" s="6">
        <f t="shared" si="50"/>
        <v>0.68021680216802172</v>
      </c>
      <c r="L694" s="6">
        <f t="shared" si="51"/>
        <v>34.706489069557364</v>
      </c>
      <c r="M694" s="6">
        <f t="shared" si="52"/>
        <v>0.31978319783197828</v>
      </c>
      <c r="N694" s="6">
        <f t="shared" si="52"/>
        <v>-6.9207890695573653</v>
      </c>
      <c r="O694" s="7">
        <f t="shared" si="53"/>
        <v>27.785699999999999</v>
      </c>
      <c r="P694" s="6">
        <f t="shared" si="54"/>
        <v>1</v>
      </c>
    </row>
    <row r="695" spans="2:16" x14ac:dyDescent="0.2">
      <c r="B695" s="5"/>
      <c r="H695" s="3"/>
      <c r="I695" s="4">
        <v>1</v>
      </c>
      <c r="J695" s="4">
        <v>35.429099999999998</v>
      </c>
      <c r="K695" s="6">
        <f t="shared" si="50"/>
        <v>0.68021680216802172</v>
      </c>
      <c r="L695" s="6">
        <f t="shared" si="51"/>
        <v>34.706489069557364</v>
      </c>
      <c r="M695" s="6">
        <f t="shared" si="52"/>
        <v>0.31978319783197828</v>
      </c>
      <c r="N695" s="6">
        <f t="shared" si="52"/>
        <v>0.72261093044263447</v>
      </c>
      <c r="O695" s="7">
        <f t="shared" si="53"/>
        <v>35.429099999999998</v>
      </c>
      <c r="P695" s="6">
        <f t="shared" si="54"/>
        <v>1</v>
      </c>
    </row>
    <row r="696" spans="2:16" x14ac:dyDescent="0.2">
      <c r="B696" s="5"/>
      <c r="H696" s="3"/>
      <c r="I696" s="4">
        <v>0</v>
      </c>
      <c r="J696" s="4">
        <v>36.146299999999997</v>
      </c>
      <c r="K696" s="6">
        <f t="shared" si="50"/>
        <v>0.68021680216802172</v>
      </c>
      <c r="L696" s="6">
        <f t="shared" si="51"/>
        <v>34.706489069557364</v>
      </c>
      <c r="M696" s="6">
        <f t="shared" si="52"/>
        <v>-0.68021680216802172</v>
      </c>
      <c r="N696" s="6">
        <f t="shared" si="52"/>
        <v>1.4398109304426328</v>
      </c>
      <c r="O696" s="7">
        <f t="shared" si="53"/>
        <v>0</v>
      </c>
      <c r="P696" s="6">
        <f t="shared" si="54"/>
        <v>0</v>
      </c>
    </row>
    <row r="697" spans="2:16" x14ac:dyDescent="0.2">
      <c r="B697" s="5"/>
      <c r="H697" s="3"/>
      <c r="I697" s="4">
        <v>1</v>
      </c>
      <c r="J697" s="4">
        <v>29.2</v>
      </c>
      <c r="K697" s="6">
        <f t="shared" si="50"/>
        <v>0.68021680216802172</v>
      </c>
      <c r="L697" s="6">
        <f t="shared" si="51"/>
        <v>34.706489069557364</v>
      </c>
      <c r="M697" s="6">
        <f t="shared" si="52"/>
        <v>0.31978319783197828</v>
      </c>
      <c r="N697" s="6">
        <f t="shared" si="52"/>
        <v>-5.5064890695573645</v>
      </c>
      <c r="O697" s="7">
        <f t="shared" si="53"/>
        <v>29.2</v>
      </c>
      <c r="P697" s="6">
        <f t="shared" si="54"/>
        <v>1</v>
      </c>
    </row>
    <row r="698" spans="2:16" x14ac:dyDescent="0.2">
      <c r="B698" s="5"/>
      <c r="H698" s="3"/>
      <c r="I698" s="4">
        <v>0</v>
      </c>
      <c r="J698" s="4">
        <v>25.3</v>
      </c>
      <c r="K698" s="6">
        <f t="shared" si="50"/>
        <v>0.68021680216802172</v>
      </c>
      <c r="L698" s="6">
        <f t="shared" si="51"/>
        <v>34.706489069557364</v>
      </c>
      <c r="M698" s="6">
        <f t="shared" si="52"/>
        <v>-0.68021680216802172</v>
      </c>
      <c r="N698" s="6">
        <f t="shared" si="52"/>
        <v>-9.4064890695573631</v>
      </c>
      <c r="O698" s="7">
        <f t="shared" si="53"/>
        <v>0</v>
      </c>
      <c r="P698" s="6">
        <f t="shared" si="54"/>
        <v>0</v>
      </c>
    </row>
    <row r="699" spans="2:16" x14ac:dyDescent="0.2">
      <c r="B699" s="5"/>
      <c r="H699" s="3"/>
      <c r="I699" s="4">
        <v>1</v>
      </c>
      <c r="J699" s="4">
        <v>32.4</v>
      </c>
      <c r="K699" s="6">
        <f t="shared" si="50"/>
        <v>0.68021680216802172</v>
      </c>
      <c r="L699" s="6">
        <f t="shared" si="51"/>
        <v>34.706489069557364</v>
      </c>
      <c r="M699" s="6">
        <f t="shared" si="52"/>
        <v>0.31978319783197828</v>
      </c>
      <c r="N699" s="6">
        <f t="shared" si="52"/>
        <v>-2.3064890695573652</v>
      </c>
      <c r="O699" s="7">
        <f t="shared" si="53"/>
        <v>32.4</v>
      </c>
      <c r="P699" s="6">
        <f t="shared" si="54"/>
        <v>1</v>
      </c>
    </row>
    <row r="700" spans="2:16" x14ac:dyDescent="0.2">
      <c r="B700" s="5"/>
      <c r="H700" s="3"/>
      <c r="I700" s="4">
        <v>0</v>
      </c>
      <c r="J700" s="4">
        <v>34.1</v>
      </c>
      <c r="K700" s="6">
        <f t="shared" si="50"/>
        <v>0.68021680216802172</v>
      </c>
      <c r="L700" s="6">
        <f t="shared" si="51"/>
        <v>34.706489069557364</v>
      </c>
      <c r="M700" s="6">
        <f t="shared" si="52"/>
        <v>-0.68021680216802172</v>
      </c>
      <c r="N700" s="6">
        <f t="shared" si="52"/>
        <v>-0.60648906955736237</v>
      </c>
      <c r="O700" s="7">
        <f t="shared" si="53"/>
        <v>0</v>
      </c>
      <c r="P700" s="6">
        <f t="shared" si="54"/>
        <v>0</v>
      </c>
    </row>
    <row r="701" spans="2:16" x14ac:dyDescent="0.2">
      <c r="B701" s="5"/>
      <c r="H701" s="3"/>
      <c r="I701" s="4">
        <v>1</v>
      </c>
      <c r="J701" s="4">
        <v>31.411200000000001</v>
      </c>
      <c r="K701" s="6">
        <f t="shared" si="50"/>
        <v>0.68021680216802172</v>
      </c>
      <c r="L701" s="6">
        <f t="shared" si="51"/>
        <v>34.706489069557364</v>
      </c>
      <c r="M701" s="6">
        <f t="shared" si="52"/>
        <v>0.31978319783197828</v>
      </c>
      <c r="N701" s="6">
        <f t="shared" si="52"/>
        <v>-3.2952890695573629</v>
      </c>
      <c r="O701" s="7">
        <f t="shared" si="53"/>
        <v>31.411200000000001</v>
      </c>
      <c r="P701" s="6">
        <f t="shared" si="54"/>
        <v>1</v>
      </c>
    </row>
    <row r="702" spans="2:16" x14ac:dyDescent="0.2">
      <c r="B702" s="5"/>
      <c r="H702" s="3"/>
      <c r="I702" s="4">
        <v>1</v>
      </c>
      <c r="J702" s="4">
        <v>26.6</v>
      </c>
      <c r="K702" s="6">
        <f t="shared" si="50"/>
        <v>0.68021680216802172</v>
      </c>
      <c r="L702" s="6">
        <f t="shared" si="51"/>
        <v>34.706489069557364</v>
      </c>
      <c r="M702" s="6">
        <f t="shared" si="52"/>
        <v>0.31978319783197828</v>
      </c>
      <c r="N702" s="6">
        <f t="shared" si="52"/>
        <v>-8.1064890695573624</v>
      </c>
      <c r="O702" s="7">
        <f t="shared" si="53"/>
        <v>26.6</v>
      </c>
      <c r="P702" s="6">
        <f t="shared" si="54"/>
        <v>1</v>
      </c>
    </row>
    <row r="703" spans="2:16" x14ac:dyDescent="0.2">
      <c r="B703" s="5"/>
      <c r="H703" s="3"/>
      <c r="I703" s="4">
        <v>1</v>
      </c>
      <c r="J703" s="4">
        <v>29.799900000000001</v>
      </c>
      <c r="K703" s="6">
        <f t="shared" si="50"/>
        <v>0.68021680216802172</v>
      </c>
      <c r="L703" s="6">
        <f t="shared" si="51"/>
        <v>34.706489069557364</v>
      </c>
      <c r="M703" s="6">
        <f t="shared" si="52"/>
        <v>0.31978319783197828</v>
      </c>
      <c r="N703" s="6">
        <f t="shared" si="52"/>
        <v>-4.9065890695573628</v>
      </c>
      <c r="O703" s="7">
        <f t="shared" si="53"/>
        <v>29.799900000000001</v>
      </c>
      <c r="P703" s="6">
        <f t="shared" si="54"/>
        <v>1</v>
      </c>
    </row>
    <row r="704" spans="2:16" x14ac:dyDescent="0.2">
      <c r="B704" s="5"/>
      <c r="H704" s="3"/>
      <c r="I704" s="4">
        <v>1</v>
      </c>
      <c r="J704" s="4">
        <v>29.799900000000001</v>
      </c>
      <c r="K704" s="6">
        <f t="shared" si="50"/>
        <v>0.68021680216802172</v>
      </c>
      <c r="L704" s="6">
        <f t="shared" si="51"/>
        <v>34.706489069557364</v>
      </c>
      <c r="M704" s="6">
        <f t="shared" si="52"/>
        <v>0.31978319783197828</v>
      </c>
      <c r="N704" s="6">
        <f t="shared" si="52"/>
        <v>-4.9065890695573628</v>
      </c>
      <c r="O704" s="7">
        <f t="shared" si="53"/>
        <v>29.799900000000001</v>
      </c>
      <c r="P704" s="6">
        <f t="shared" si="54"/>
        <v>1</v>
      </c>
    </row>
    <row r="705" spans="2:16" x14ac:dyDescent="0.2">
      <c r="B705" s="5"/>
      <c r="H705" s="3"/>
      <c r="I705" s="4">
        <v>1</v>
      </c>
      <c r="J705" s="4">
        <v>26.6</v>
      </c>
      <c r="K705" s="6">
        <f t="shared" si="50"/>
        <v>0.68021680216802172</v>
      </c>
      <c r="L705" s="6">
        <f t="shared" si="51"/>
        <v>34.706489069557364</v>
      </c>
      <c r="M705" s="6">
        <f t="shared" si="52"/>
        <v>0.31978319783197828</v>
      </c>
      <c r="N705" s="6">
        <f t="shared" si="52"/>
        <v>-8.1064890695573624</v>
      </c>
      <c r="O705" s="7">
        <f t="shared" si="53"/>
        <v>26.6</v>
      </c>
      <c r="P705" s="6">
        <f t="shared" si="54"/>
        <v>1</v>
      </c>
    </row>
    <row r="706" spans="2:16" x14ac:dyDescent="0.2">
      <c r="B706" s="5"/>
      <c r="H706" s="3"/>
      <c r="I706" s="4">
        <v>0</v>
      </c>
      <c r="J706" s="4">
        <v>26.2</v>
      </c>
      <c r="K706" s="6">
        <f t="shared" si="50"/>
        <v>0.68021680216802172</v>
      </c>
      <c r="L706" s="6">
        <f t="shared" si="51"/>
        <v>34.706489069557364</v>
      </c>
      <c r="M706" s="6">
        <f t="shared" si="52"/>
        <v>-0.68021680216802172</v>
      </c>
      <c r="N706" s="6">
        <f t="shared" si="52"/>
        <v>-8.5064890695573645</v>
      </c>
      <c r="O706" s="7">
        <f t="shared" si="53"/>
        <v>0</v>
      </c>
      <c r="P706" s="6">
        <f t="shared" si="54"/>
        <v>0</v>
      </c>
    </row>
    <row r="707" spans="2:16" x14ac:dyDescent="0.2">
      <c r="B707" s="5"/>
      <c r="H707" s="3"/>
      <c r="I707" s="4">
        <v>1</v>
      </c>
      <c r="J707" s="4">
        <v>24.6648</v>
      </c>
      <c r="K707" s="6">
        <f t="shared" si="50"/>
        <v>0.68021680216802172</v>
      </c>
      <c r="L707" s="6">
        <f t="shared" si="51"/>
        <v>34.706489069557364</v>
      </c>
      <c r="M707" s="6">
        <f t="shared" si="52"/>
        <v>0.31978319783197828</v>
      </c>
      <c r="N707" s="6">
        <f t="shared" si="52"/>
        <v>-10.041689069557364</v>
      </c>
      <c r="O707" s="7">
        <f t="shared" si="53"/>
        <v>24.6648</v>
      </c>
      <c r="P707" s="6">
        <f t="shared" si="54"/>
        <v>1</v>
      </c>
    </row>
    <row r="708" spans="2:16" x14ac:dyDescent="0.2">
      <c r="B708" s="5"/>
      <c r="H708" s="3"/>
      <c r="I708" s="4">
        <v>1</v>
      </c>
      <c r="J708" s="4">
        <v>32.4</v>
      </c>
      <c r="K708" s="6">
        <f t="shared" si="50"/>
        <v>0.68021680216802172</v>
      </c>
      <c r="L708" s="6">
        <f t="shared" si="51"/>
        <v>34.706489069557364</v>
      </c>
      <c r="M708" s="6">
        <f t="shared" si="52"/>
        <v>0.31978319783197828</v>
      </c>
      <c r="N708" s="6">
        <f t="shared" si="52"/>
        <v>-2.3064890695573652</v>
      </c>
      <c r="O708" s="7">
        <f t="shared" si="53"/>
        <v>32.4</v>
      </c>
      <c r="P708" s="6">
        <f t="shared" si="54"/>
        <v>1</v>
      </c>
    </row>
    <row r="709" spans="2:16" x14ac:dyDescent="0.2">
      <c r="B709" s="5"/>
      <c r="H709" s="3"/>
      <c r="I709" s="4">
        <v>0</v>
      </c>
      <c r="J709" s="4">
        <v>34.1</v>
      </c>
      <c r="K709" s="6">
        <f t="shared" ref="K709:K772" si="55">AVERAGE($I$4:$I$1110)</f>
        <v>0.68021680216802172</v>
      </c>
      <c r="L709" s="6">
        <f t="shared" ref="L709:L772" si="56">AVERAGE($J$4:$J$1110)</f>
        <v>34.706489069557364</v>
      </c>
      <c r="M709" s="6">
        <f t="shared" ref="M709:N772" si="57">I709-K709</f>
        <v>-0.68021680216802172</v>
      </c>
      <c r="N709" s="6">
        <f t="shared" si="57"/>
        <v>-0.60648906955736237</v>
      </c>
      <c r="O709" s="7">
        <f t="shared" ref="O709:O772" si="58">I709*J709</f>
        <v>0</v>
      </c>
      <c r="P709" s="6">
        <f t="shared" ref="P709:P772" si="59">I709^2</f>
        <v>0</v>
      </c>
    </row>
    <row r="710" spans="2:16" x14ac:dyDescent="0.2">
      <c r="B710" s="5"/>
      <c r="H710" s="3"/>
      <c r="I710" s="4">
        <v>1</v>
      </c>
      <c r="J710" s="4">
        <v>31.3858</v>
      </c>
      <c r="K710" s="6">
        <f t="shared" si="55"/>
        <v>0.68021680216802172</v>
      </c>
      <c r="L710" s="6">
        <f t="shared" si="56"/>
        <v>34.706489069557364</v>
      </c>
      <c r="M710" s="6">
        <f t="shared" si="57"/>
        <v>0.31978319783197828</v>
      </c>
      <c r="N710" s="6">
        <f t="shared" si="57"/>
        <v>-3.3206890695573641</v>
      </c>
      <c r="O710" s="7">
        <f t="shared" si="58"/>
        <v>31.3858</v>
      </c>
      <c r="P710" s="6">
        <f t="shared" si="59"/>
        <v>1</v>
      </c>
    </row>
    <row r="711" spans="2:16" x14ac:dyDescent="0.2">
      <c r="B711" s="5"/>
      <c r="H711" s="3"/>
      <c r="I711" s="4">
        <v>1</v>
      </c>
      <c r="J711" s="4">
        <v>26.6</v>
      </c>
      <c r="K711" s="6">
        <f t="shared" si="55"/>
        <v>0.68021680216802172</v>
      </c>
      <c r="L711" s="6">
        <f t="shared" si="56"/>
        <v>34.706489069557364</v>
      </c>
      <c r="M711" s="6">
        <f t="shared" si="57"/>
        <v>0.31978319783197828</v>
      </c>
      <c r="N711" s="6">
        <f t="shared" si="57"/>
        <v>-8.1064890695573624</v>
      </c>
      <c r="O711" s="7">
        <f t="shared" si="58"/>
        <v>26.6</v>
      </c>
      <c r="P711" s="6">
        <f t="shared" si="59"/>
        <v>1</v>
      </c>
    </row>
    <row r="712" spans="2:16" x14ac:dyDescent="0.2">
      <c r="B712" s="5"/>
      <c r="H712" s="3"/>
      <c r="I712" s="4">
        <v>1</v>
      </c>
      <c r="J712" s="4">
        <v>29.799900000000001</v>
      </c>
      <c r="K712" s="6">
        <f t="shared" si="55"/>
        <v>0.68021680216802172</v>
      </c>
      <c r="L712" s="6">
        <f t="shared" si="56"/>
        <v>34.706489069557364</v>
      </c>
      <c r="M712" s="6">
        <f t="shared" si="57"/>
        <v>0.31978319783197828</v>
      </c>
      <c r="N712" s="6">
        <f t="shared" si="57"/>
        <v>-4.9065890695573628</v>
      </c>
      <c r="O712" s="7">
        <f t="shared" si="58"/>
        <v>29.799900000000001</v>
      </c>
      <c r="P712" s="6">
        <f t="shared" si="59"/>
        <v>1</v>
      </c>
    </row>
    <row r="713" spans="2:16" x14ac:dyDescent="0.2">
      <c r="B713" s="5"/>
      <c r="H713" s="3"/>
      <c r="I713" s="4">
        <v>1</v>
      </c>
      <c r="J713" s="4">
        <v>29.799900000000001</v>
      </c>
      <c r="K713" s="6">
        <f t="shared" si="55"/>
        <v>0.68021680216802172</v>
      </c>
      <c r="L713" s="6">
        <f t="shared" si="56"/>
        <v>34.706489069557364</v>
      </c>
      <c r="M713" s="6">
        <f t="shared" si="57"/>
        <v>0.31978319783197828</v>
      </c>
      <c r="N713" s="6">
        <f t="shared" si="57"/>
        <v>-4.9065890695573628</v>
      </c>
      <c r="O713" s="7">
        <f t="shared" si="58"/>
        <v>29.799900000000001</v>
      </c>
      <c r="P713" s="6">
        <f t="shared" si="59"/>
        <v>1</v>
      </c>
    </row>
    <row r="714" spans="2:16" x14ac:dyDescent="0.2">
      <c r="B714" s="5"/>
      <c r="H714" s="3"/>
      <c r="I714" s="4">
        <v>1</v>
      </c>
      <c r="J714" s="4">
        <v>26.6</v>
      </c>
      <c r="K714" s="6">
        <f t="shared" si="55"/>
        <v>0.68021680216802172</v>
      </c>
      <c r="L714" s="6">
        <f t="shared" si="56"/>
        <v>34.706489069557364</v>
      </c>
      <c r="M714" s="6">
        <f t="shared" si="57"/>
        <v>0.31978319783197828</v>
      </c>
      <c r="N714" s="6">
        <f t="shared" si="57"/>
        <v>-8.1064890695573624</v>
      </c>
      <c r="O714" s="7">
        <f t="shared" si="58"/>
        <v>26.6</v>
      </c>
      <c r="P714" s="6">
        <f t="shared" si="59"/>
        <v>1</v>
      </c>
    </row>
    <row r="715" spans="2:16" x14ac:dyDescent="0.2">
      <c r="B715" s="5"/>
      <c r="H715" s="3"/>
      <c r="I715" s="4">
        <v>0</v>
      </c>
      <c r="J715" s="4">
        <v>26.82</v>
      </c>
      <c r="K715" s="6">
        <f t="shared" si="55"/>
        <v>0.68021680216802172</v>
      </c>
      <c r="L715" s="6">
        <f t="shared" si="56"/>
        <v>34.706489069557364</v>
      </c>
      <c r="M715" s="6">
        <f t="shared" si="57"/>
        <v>-0.68021680216802172</v>
      </c>
      <c r="N715" s="6">
        <f t="shared" si="57"/>
        <v>-7.8864890695573635</v>
      </c>
      <c r="O715" s="7">
        <f t="shared" si="58"/>
        <v>0</v>
      </c>
      <c r="P715" s="6">
        <f t="shared" si="59"/>
        <v>0</v>
      </c>
    </row>
    <row r="716" spans="2:16" x14ac:dyDescent="0.2">
      <c r="B716" s="5"/>
      <c r="H716" s="3"/>
      <c r="I716" s="4">
        <v>1</v>
      </c>
      <c r="J716" s="4">
        <v>26.6538</v>
      </c>
      <c r="K716" s="6">
        <f t="shared" si="55"/>
        <v>0.68021680216802172</v>
      </c>
      <c r="L716" s="6">
        <f t="shared" si="56"/>
        <v>34.706489069557364</v>
      </c>
      <c r="M716" s="6">
        <f t="shared" si="57"/>
        <v>0.31978319783197828</v>
      </c>
      <c r="N716" s="6">
        <f t="shared" si="57"/>
        <v>-8.0526890695573634</v>
      </c>
      <c r="O716" s="7">
        <f t="shared" si="58"/>
        <v>26.6538</v>
      </c>
      <c r="P716" s="6">
        <f t="shared" si="59"/>
        <v>1</v>
      </c>
    </row>
    <row r="717" spans="2:16" x14ac:dyDescent="0.2">
      <c r="B717" s="5"/>
      <c r="H717" s="3"/>
      <c r="I717" s="4">
        <v>1</v>
      </c>
      <c r="J717" s="4">
        <v>26.384599999999999</v>
      </c>
      <c r="K717" s="6">
        <f t="shared" si="55"/>
        <v>0.68021680216802172</v>
      </c>
      <c r="L717" s="6">
        <f t="shared" si="56"/>
        <v>34.706489069557364</v>
      </c>
      <c r="M717" s="6">
        <f t="shared" si="57"/>
        <v>0.31978319783197828</v>
      </c>
      <c r="N717" s="6">
        <f t="shared" si="57"/>
        <v>-8.3218890695573648</v>
      </c>
      <c r="O717" s="7">
        <f t="shared" si="58"/>
        <v>26.384599999999999</v>
      </c>
      <c r="P717" s="6">
        <f t="shared" si="59"/>
        <v>1</v>
      </c>
    </row>
    <row r="718" spans="2:16" x14ac:dyDescent="0.2">
      <c r="B718" s="5"/>
      <c r="H718" s="3"/>
      <c r="I718" s="4">
        <v>0</v>
      </c>
      <c r="J718" s="4">
        <v>30.3</v>
      </c>
      <c r="K718" s="6">
        <f t="shared" si="55"/>
        <v>0.68021680216802172</v>
      </c>
      <c r="L718" s="6">
        <f t="shared" si="56"/>
        <v>34.706489069557364</v>
      </c>
      <c r="M718" s="6">
        <f t="shared" si="57"/>
        <v>-0.68021680216802172</v>
      </c>
      <c r="N718" s="6">
        <f t="shared" si="57"/>
        <v>-4.4064890695573631</v>
      </c>
      <c r="O718" s="7">
        <f t="shared" si="58"/>
        <v>0</v>
      </c>
      <c r="P718" s="6">
        <f t="shared" si="59"/>
        <v>0</v>
      </c>
    </row>
    <row r="719" spans="2:16" x14ac:dyDescent="0.2">
      <c r="B719" s="5"/>
      <c r="H719" s="3"/>
      <c r="I719" s="4">
        <v>1</v>
      </c>
      <c r="J719" s="4">
        <v>28.3</v>
      </c>
      <c r="K719" s="6">
        <f t="shared" si="55"/>
        <v>0.68021680216802172</v>
      </c>
      <c r="L719" s="6">
        <f t="shared" si="56"/>
        <v>34.706489069557364</v>
      </c>
      <c r="M719" s="6">
        <f t="shared" si="57"/>
        <v>0.31978319783197828</v>
      </c>
      <c r="N719" s="6">
        <f t="shared" si="57"/>
        <v>-6.4064890695573631</v>
      </c>
      <c r="O719" s="7">
        <f t="shared" si="58"/>
        <v>28.3</v>
      </c>
      <c r="P719" s="6">
        <f t="shared" si="59"/>
        <v>1</v>
      </c>
    </row>
    <row r="720" spans="2:16" x14ac:dyDescent="0.2">
      <c r="B720" s="5"/>
      <c r="H720" s="3"/>
      <c r="I720" s="4">
        <v>0</v>
      </c>
      <c r="J720" s="4">
        <v>24.4</v>
      </c>
      <c r="K720" s="6">
        <f t="shared" si="55"/>
        <v>0.68021680216802172</v>
      </c>
      <c r="L720" s="6">
        <f t="shared" si="56"/>
        <v>34.706489069557364</v>
      </c>
      <c r="M720" s="6">
        <f t="shared" si="57"/>
        <v>-0.68021680216802172</v>
      </c>
      <c r="N720" s="6">
        <f t="shared" si="57"/>
        <v>-10.306489069557365</v>
      </c>
      <c r="O720" s="7">
        <f t="shared" si="58"/>
        <v>0</v>
      </c>
      <c r="P720" s="6">
        <f t="shared" si="59"/>
        <v>0</v>
      </c>
    </row>
    <row r="721" spans="2:16" x14ac:dyDescent="0.2">
      <c r="B721" s="5"/>
      <c r="H721" s="3"/>
      <c r="I721" s="4">
        <v>1</v>
      </c>
      <c r="J721" s="4">
        <v>27.805499999999999</v>
      </c>
      <c r="K721" s="6">
        <f t="shared" si="55"/>
        <v>0.68021680216802172</v>
      </c>
      <c r="L721" s="6">
        <f t="shared" si="56"/>
        <v>34.706489069557364</v>
      </c>
      <c r="M721" s="6">
        <f t="shared" si="57"/>
        <v>0.31978319783197828</v>
      </c>
      <c r="N721" s="6">
        <f t="shared" si="57"/>
        <v>-6.9009890695573652</v>
      </c>
      <c r="O721" s="7">
        <f t="shared" si="58"/>
        <v>27.805499999999999</v>
      </c>
      <c r="P721" s="6">
        <f t="shared" si="59"/>
        <v>1</v>
      </c>
    </row>
    <row r="722" spans="2:16" x14ac:dyDescent="0.2">
      <c r="B722" s="5"/>
      <c r="H722" s="3"/>
      <c r="I722" s="4">
        <v>1</v>
      </c>
      <c r="J722" s="4">
        <v>26.228300000000001</v>
      </c>
      <c r="K722" s="6">
        <f t="shared" si="55"/>
        <v>0.68021680216802172</v>
      </c>
      <c r="L722" s="6">
        <f t="shared" si="56"/>
        <v>34.706489069557364</v>
      </c>
      <c r="M722" s="6">
        <f t="shared" si="57"/>
        <v>0.31978319783197828</v>
      </c>
      <c r="N722" s="6">
        <f t="shared" si="57"/>
        <v>-8.478189069557363</v>
      </c>
      <c r="O722" s="7">
        <f t="shared" si="58"/>
        <v>26.228300000000001</v>
      </c>
      <c r="P722" s="6">
        <f t="shared" si="59"/>
        <v>1</v>
      </c>
    </row>
    <row r="723" spans="2:16" x14ac:dyDescent="0.2">
      <c r="B723" s="5"/>
      <c r="H723" s="3"/>
      <c r="I723" s="4">
        <v>1</v>
      </c>
      <c r="J723" s="4">
        <v>29.370799999999999</v>
      </c>
      <c r="K723" s="6">
        <f t="shared" si="55"/>
        <v>0.68021680216802172</v>
      </c>
      <c r="L723" s="6">
        <f t="shared" si="56"/>
        <v>34.706489069557364</v>
      </c>
      <c r="M723" s="6">
        <f t="shared" si="57"/>
        <v>0.31978319783197828</v>
      </c>
      <c r="N723" s="6">
        <f t="shared" si="57"/>
        <v>-5.3356890695573647</v>
      </c>
      <c r="O723" s="7">
        <f t="shared" si="58"/>
        <v>29.370799999999999</v>
      </c>
      <c r="P723" s="6">
        <f t="shared" si="59"/>
        <v>1</v>
      </c>
    </row>
    <row r="724" spans="2:16" x14ac:dyDescent="0.2">
      <c r="B724" s="5"/>
      <c r="H724" s="3"/>
      <c r="I724" s="4">
        <v>1</v>
      </c>
      <c r="J724" s="4">
        <v>26.1</v>
      </c>
      <c r="K724" s="6">
        <f t="shared" si="55"/>
        <v>0.68021680216802172</v>
      </c>
      <c r="L724" s="6">
        <f t="shared" si="56"/>
        <v>34.706489069557364</v>
      </c>
      <c r="M724" s="6">
        <f t="shared" si="57"/>
        <v>0.31978319783197828</v>
      </c>
      <c r="N724" s="6">
        <f t="shared" si="57"/>
        <v>-8.6064890695573624</v>
      </c>
      <c r="O724" s="7">
        <f t="shared" si="58"/>
        <v>26.1</v>
      </c>
      <c r="P724" s="6">
        <f t="shared" si="59"/>
        <v>1</v>
      </c>
    </row>
    <row r="725" spans="2:16" x14ac:dyDescent="0.2">
      <c r="B725" s="5"/>
      <c r="H725" s="3"/>
      <c r="I725" s="4">
        <v>0</v>
      </c>
      <c r="J725" s="4">
        <v>30.5</v>
      </c>
      <c r="K725" s="6">
        <f t="shared" si="55"/>
        <v>0.68021680216802172</v>
      </c>
      <c r="L725" s="6">
        <f t="shared" si="56"/>
        <v>34.706489069557364</v>
      </c>
      <c r="M725" s="6">
        <f t="shared" si="57"/>
        <v>-0.68021680216802172</v>
      </c>
      <c r="N725" s="6">
        <f t="shared" si="57"/>
        <v>-4.2064890695573638</v>
      </c>
      <c r="O725" s="7">
        <f t="shared" si="58"/>
        <v>0</v>
      </c>
      <c r="P725" s="6">
        <f t="shared" si="59"/>
        <v>0</v>
      </c>
    </row>
    <row r="726" spans="2:16" x14ac:dyDescent="0.2">
      <c r="B726" s="5"/>
      <c r="H726" s="3"/>
      <c r="I726" s="4">
        <v>1</v>
      </c>
      <c r="J726" s="4">
        <v>30.4</v>
      </c>
      <c r="K726" s="6">
        <f t="shared" si="55"/>
        <v>0.68021680216802172</v>
      </c>
      <c r="L726" s="6">
        <f t="shared" si="56"/>
        <v>34.706489069557364</v>
      </c>
      <c r="M726" s="6">
        <f t="shared" si="57"/>
        <v>0.31978319783197828</v>
      </c>
      <c r="N726" s="6">
        <f t="shared" si="57"/>
        <v>-4.3064890695573652</v>
      </c>
      <c r="O726" s="7">
        <f t="shared" si="58"/>
        <v>30.4</v>
      </c>
      <c r="P726" s="6">
        <f t="shared" si="59"/>
        <v>1</v>
      </c>
    </row>
    <row r="727" spans="2:16" x14ac:dyDescent="0.2">
      <c r="B727" s="5"/>
      <c r="H727" s="3"/>
      <c r="I727" s="4">
        <v>1</v>
      </c>
      <c r="J727" s="4">
        <v>28.1</v>
      </c>
      <c r="K727" s="6">
        <f t="shared" si="55"/>
        <v>0.68021680216802172</v>
      </c>
      <c r="L727" s="6">
        <f t="shared" si="56"/>
        <v>34.706489069557364</v>
      </c>
      <c r="M727" s="6">
        <f t="shared" si="57"/>
        <v>0.31978319783197828</v>
      </c>
      <c r="N727" s="6">
        <f t="shared" si="57"/>
        <v>-6.6064890695573624</v>
      </c>
      <c r="O727" s="7">
        <f t="shared" si="58"/>
        <v>28.1</v>
      </c>
      <c r="P727" s="6">
        <f t="shared" si="59"/>
        <v>1</v>
      </c>
    </row>
    <row r="728" spans="2:16" x14ac:dyDescent="0.2">
      <c r="B728" s="5"/>
      <c r="H728" s="3"/>
      <c r="I728" s="4">
        <v>1</v>
      </c>
      <c r="J728" s="4">
        <v>25.6</v>
      </c>
      <c r="K728" s="6">
        <f t="shared" si="55"/>
        <v>0.68021680216802172</v>
      </c>
      <c r="L728" s="6">
        <f t="shared" si="56"/>
        <v>34.706489069557364</v>
      </c>
      <c r="M728" s="6">
        <f t="shared" si="57"/>
        <v>0.31978319783197828</v>
      </c>
      <c r="N728" s="6">
        <f t="shared" si="57"/>
        <v>-9.1064890695573624</v>
      </c>
      <c r="O728" s="7">
        <f t="shared" si="58"/>
        <v>25.6</v>
      </c>
      <c r="P728" s="6">
        <f t="shared" si="59"/>
        <v>1</v>
      </c>
    </row>
    <row r="729" spans="2:16" x14ac:dyDescent="0.2">
      <c r="B729" s="5"/>
      <c r="H729" s="3"/>
      <c r="I729" s="4">
        <v>1</v>
      </c>
      <c r="J729" s="4">
        <v>27.8</v>
      </c>
      <c r="K729" s="6">
        <f t="shared" si="55"/>
        <v>0.68021680216802172</v>
      </c>
      <c r="L729" s="6">
        <f t="shared" si="56"/>
        <v>34.706489069557364</v>
      </c>
      <c r="M729" s="6">
        <f t="shared" si="57"/>
        <v>0.31978319783197828</v>
      </c>
      <c r="N729" s="6">
        <f t="shared" si="57"/>
        <v>-6.9064890695573631</v>
      </c>
      <c r="O729" s="7">
        <f t="shared" si="58"/>
        <v>27.8</v>
      </c>
      <c r="P729" s="6">
        <f t="shared" si="59"/>
        <v>1</v>
      </c>
    </row>
    <row r="730" spans="2:16" x14ac:dyDescent="0.2">
      <c r="B730" s="5"/>
      <c r="H730" s="3"/>
      <c r="I730" s="4">
        <v>1</v>
      </c>
      <c r="J730" s="4">
        <v>25.6</v>
      </c>
      <c r="K730" s="6">
        <f t="shared" si="55"/>
        <v>0.68021680216802172</v>
      </c>
      <c r="L730" s="6">
        <f t="shared" si="56"/>
        <v>34.706489069557364</v>
      </c>
      <c r="M730" s="6">
        <f t="shared" si="57"/>
        <v>0.31978319783197828</v>
      </c>
      <c r="N730" s="6">
        <f t="shared" si="57"/>
        <v>-9.1064890695573624</v>
      </c>
      <c r="O730" s="7">
        <f t="shared" si="58"/>
        <v>25.6</v>
      </c>
      <c r="P730" s="6">
        <f t="shared" si="59"/>
        <v>1</v>
      </c>
    </row>
    <row r="731" spans="2:16" x14ac:dyDescent="0.2">
      <c r="B731" s="5"/>
      <c r="H731" s="3"/>
      <c r="I731" s="4">
        <v>1</v>
      </c>
      <c r="J731" s="4">
        <v>27.1</v>
      </c>
      <c r="K731" s="6">
        <f t="shared" si="55"/>
        <v>0.68021680216802172</v>
      </c>
      <c r="L731" s="6">
        <f t="shared" si="56"/>
        <v>34.706489069557364</v>
      </c>
      <c r="M731" s="6">
        <f t="shared" si="57"/>
        <v>0.31978319783197828</v>
      </c>
      <c r="N731" s="6">
        <f t="shared" si="57"/>
        <v>-7.6064890695573624</v>
      </c>
      <c r="O731" s="7">
        <f t="shared" si="58"/>
        <v>27.1</v>
      </c>
      <c r="P731" s="6">
        <f t="shared" si="59"/>
        <v>1</v>
      </c>
    </row>
    <row r="732" spans="2:16" x14ac:dyDescent="0.2">
      <c r="B732" s="5"/>
      <c r="H732" s="3"/>
      <c r="I732" s="4">
        <v>1</v>
      </c>
      <c r="J732" s="4">
        <v>27.8</v>
      </c>
      <c r="K732" s="6">
        <f t="shared" si="55"/>
        <v>0.68021680216802172</v>
      </c>
      <c r="L732" s="6">
        <f t="shared" si="56"/>
        <v>34.706489069557364</v>
      </c>
      <c r="M732" s="6">
        <f t="shared" si="57"/>
        <v>0.31978319783197828</v>
      </c>
      <c r="N732" s="6">
        <f t="shared" si="57"/>
        <v>-6.9064890695573631</v>
      </c>
      <c r="O732" s="7">
        <f t="shared" si="58"/>
        <v>27.8</v>
      </c>
      <c r="P732" s="6">
        <f t="shared" si="59"/>
        <v>1</v>
      </c>
    </row>
    <row r="733" spans="2:16" x14ac:dyDescent="0.2">
      <c r="B733" s="5"/>
      <c r="H733" s="3"/>
      <c r="I733" s="4">
        <v>1</v>
      </c>
      <c r="J733" s="4">
        <v>29</v>
      </c>
      <c r="K733" s="6">
        <f t="shared" si="55"/>
        <v>0.68021680216802172</v>
      </c>
      <c r="L733" s="6">
        <f t="shared" si="56"/>
        <v>34.706489069557364</v>
      </c>
      <c r="M733" s="6">
        <f t="shared" si="57"/>
        <v>0.31978319783197828</v>
      </c>
      <c r="N733" s="6">
        <f t="shared" si="57"/>
        <v>-5.7064890695573638</v>
      </c>
      <c r="O733" s="7">
        <f t="shared" si="58"/>
        <v>29</v>
      </c>
      <c r="P733" s="6">
        <f t="shared" si="59"/>
        <v>1</v>
      </c>
    </row>
    <row r="734" spans="2:16" x14ac:dyDescent="0.2">
      <c r="B734" s="5"/>
      <c r="H734" s="3"/>
      <c r="I734" s="4">
        <v>1</v>
      </c>
      <c r="J734" s="4">
        <v>27.0426</v>
      </c>
      <c r="K734" s="6">
        <f t="shared" si="55"/>
        <v>0.68021680216802172</v>
      </c>
      <c r="L734" s="6">
        <f t="shared" si="56"/>
        <v>34.706489069557364</v>
      </c>
      <c r="M734" s="6">
        <f t="shared" si="57"/>
        <v>0.31978319783197828</v>
      </c>
      <c r="N734" s="6">
        <f t="shared" si="57"/>
        <v>-7.6638890695573636</v>
      </c>
      <c r="O734" s="7">
        <f t="shared" si="58"/>
        <v>27.0426</v>
      </c>
      <c r="P734" s="6">
        <f t="shared" si="59"/>
        <v>1</v>
      </c>
    </row>
    <row r="735" spans="2:16" x14ac:dyDescent="0.2">
      <c r="B735" s="5"/>
      <c r="H735" s="3"/>
      <c r="I735" s="4">
        <v>1</v>
      </c>
      <c r="J735" s="4">
        <v>26.782900000000001</v>
      </c>
      <c r="K735" s="6">
        <f t="shared" si="55"/>
        <v>0.68021680216802172</v>
      </c>
      <c r="L735" s="6">
        <f t="shared" si="56"/>
        <v>34.706489069557364</v>
      </c>
      <c r="M735" s="6">
        <f t="shared" si="57"/>
        <v>0.31978319783197828</v>
      </c>
      <c r="N735" s="6">
        <f t="shared" si="57"/>
        <v>-7.9235890695573623</v>
      </c>
      <c r="O735" s="7">
        <f t="shared" si="58"/>
        <v>26.782900000000001</v>
      </c>
      <c r="P735" s="6">
        <f t="shared" si="59"/>
        <v>1</v>
      </c>
    </row>
    <row r="736" spans="2:16" x14ac:dyDescent="0.2">
      <c r="B736" s="5"/>
      <c r="H736" s="3"/>
      <c r="I736" s="4">
        <v>1</v>
      </c>
      <c r="J736" s="4">
        <v>28.4633</v>
      </c>
      <c r="K736" s="6">
        <f t="shared" si="55"/>
        <v>0.68021680216802172</v>
      </c>
      <c r="L736" s="6">
        <f t="shared" si="56"/>
        <v>34.706489069557364</v>
      </c>
      <c r="M736" s="6">
        <f t="shared" si="57"/>
        <v>0.31978319783197828</v>
      </c>
      <c r="N736" s="6">
        <f t="shared" si="57"/>
        <v>-6.2431890695573635</v>
      </c>
      <c r="O736" s="7">
        <f t="shared" si="58"/>
        <v>28.4633</v>
      </c>
      <c r="P736" s="6">
        <f t="shared" si="59"/>
        <v>1</v>
      </c>
    </row>
    <row r="737" spans="2:16" x14ac:dyDescent="0.2">
      <c r="B737" s="5"/>
      <c r="H737" s="3"/>
      <c r="I737" s="4">
        <v>1</v>
      </c>
      <c r="J737" s="4">
        <v>27.8522</v>
      </c>
      <c r="K737" s="6">
        <f t="shared" si="55"/>
        <v>0.68021680216802172</v>
      </c>
      <c r="L737" s="6">
        <f t="shared" si="56"/>
        <v>34.706489069557364</v>
      </c>
      <c r="M737" s="6">
        <f t="shared" si="57"/>
        <v>0.31978319783197828</v>
      </c>
      <c r="N737" s="6">
        <f t="shared" si="57"/>
        <v>-6.8542890695573639</v>
      </c>
      <c r="O737" s="7">
        <f t="shared" si="58"/>
        <v>27.8522</v>
      </c>
      <c r="P737" s="6">
        <f t="shared" si="59"/>
        <v>1</v>
      </c>
    </row>
    <row r="738" spans="2:16" x14ac:dyDescent="0.2">
      <c r="B738" s="5"/>
      <c r="H738" s="3"/>
      <c r="I738" s="4">
        <v>1</v>
      </c>
      <c r="J738" s="4">
        <v>26.212499999999999</v>
      </c>
      <c r="K738" s="6">
        <f t="shared" si="55"/>
        <v>0.68021680216802172</v>
      </c>
      <c r="L738" s="6">
        <f t="shared" si="56"/>
        <v>34.706489069557364</v>
      </c>
      <c r="M738" s="6">
        <f t="shared" si="57"/>
        <v>0.31978319783197828</v>
      </c>
      <c r="N738" s="6">
        <f t="shared" si="57"/>
        <v>-8.4939890695573652</v>
      </c>
      <c r="O738" s="7">
        <f t="shared" si="58"/>
        <v>26.212499999999999</v>
      </c>
      <c r="P738" s="6">
        <f t="shared" si="59"/>
        <v>1</v>
      </c>
    </row>
    <row r="739" spans="2:16" x14ac:dyDescent="0.2">
      <c r="B739" s="5"/>
      <c r="H739" s="3"/>
      <c r="I739" s="4">
        <v>1</v>
      </c>
      <c r="J739" s="4">
        <v>29.3645</v>
      </c>
      <c r="K739" s="6">
        <f t="shared" si="55"/>
        <v>0.68021680216802172</v>
      </c>
      <c r="L739" s="6">
        <f t="shared" si="56"/>
        <v>34.706489069557364</v>
      </c>
      <c r="M739" s="6">
        <f t="shared" si="57"/>
        <v>0.31978319783197828</v>
      </c>
      <c r="N739" s="6">
        <f t="shared" si="57"/>
        <v>-5.3419890695573642</v>
      </c>
      <c r="O739" s="7">
        <f t="shared" si="58"/>
        <v>29.3645</v>
      </c>
      <c r="P739" s="6">
        <f t="shared" si="59"/>
        <v>1</v>
      </c>
    </row>
    <row r="740" spans="2:16" x14ac:dyDescent="0.2">
      <c r="B740" s="5"/>
      <c r="H740" s="3"/>
      <c r="I740" s="4">
        <v>1</v>
      </c>
      <c r="J740" s="4">
        <v>26.1</v>
      </c>
      <c r="K740" s="6">
        <f t="shared" si="55"/>
        <v>0.68021680216802172</v>
      </c>
      <c r="L740" s="6">
        <f t="shared" si="56"/>
        <v>34.706489069557364</v>
      </c>
      <c r="M740" s="6">
        <f t="shared" si="57"/>
        <v>0.31978319783197828</v>
      </c>
      <c r="N740" s="6">
        <f t="shared" si="57"/>
        <v>-8.6064890695573624</v>
      </c>
      <c r="O740" s="7">
        <f t="shared" si="58"/>
        <v>26.1</v>
      </c>
      <c r="P740" s="6">
        <f t="shared" si="59"/>
        <v>1</v>
      </c>
    </row>
    <row r="741" spans="2:16" x14ac:dyDescent="0.2">
      <c r="B741" s="5"/>
      <c r="H741" s="3"/>
      <c r="I741" s="4">
        <v>0</v>
      </c>
      <c r="J741" s="4">
        <v>30.5</v>
      </c>
      <c r="K741" s="6">
        <f t="shared" si="55"/>
        <v>0.68021680216802172</v>
      </c>
      <c r="L741" s="6">
        <f t="shared" si="56"/>
        <v>34.706489069557364</v>
      </c>
      <c r="M741" s="6">
        <f t="shared" si="57"/>
        <v>-0.68021680216802172</v>
      </c>
      <c r="N741" s="6">
        <f t="shared" si="57"/>
        <v>-4.2064890695573638</v>
      </c>
      <c r="O741" s="7">
        <f t="shared" si="58"/>
        <v>0</v>
      </c>
      <c r="P741" s="6">
        <f t="shared" si="59"/>
        <v>0</v>
      </c>
    </row>
    <row r="742" spans="2:16" x14ac:dyDescent="0.2">
      <c r="B742" s="5"/>
      <c r="H742" s="3"/>
      <c r="I742" s="4">
        <v>1</v>
      </c>
      <c r="J742" s="4">
        <v>30.4</v>
      </c>
      <c r="K742" s="6">
        <f t="shared" si="55"/>
        <v>0.68021680216802172</v>
      </c>
      <c r="L742" s="6">
        <f t="shared" si="56"/>
        <v>34.706489069557364</v>
      </c>
      <c r="M742" s="6">
        <f t="shared" si="57"/>
        <v>0.31978319783197828</v>
      </c>
      <c r="N742" s="6">
        <f t="shared" si="57"/>
        <v>-4.3064890695573652</v>
      </c>
      <c r="O742" s="7">
        <f t="shared" si="58"/>
        <v>30.4</v>
      </c>
      <c r="P742" s="6">
        <f t="shared" si="59"/>
        <v>1</v>
      </c>
    </row>
    <row r="743" spans="2:16" x14ac:dyDescent="0.2">
      <c r="B743" s="5"/>
      <c r="H743" s="3"/>
      <c r="I743" s="4">
        <v>1</v>
      </c>
      <c r="J743" s="4">
        <v>24.9815</v>
      </c>
      <c r="K743" s="6">
        <f t="shared" si="55"/>
        <v>0.68021680216802172</v>
      </c>
      <c r="L743" s="6">
        <f t="shared" si="56"/>
        <v>34.706489069557364</v>
      </c>
      <c r="M743" s="6">
        <f t="shared" si="57"/>
        <v>0.31978319783197828</v>
      </c>
      <c r="N743" s="6">
        <f t="shared" si="57"/>
        <v>-9.7249890695573633</v>
      </c>
      <c r="O743" s="7">
        <f t="shared" si="58"/>
        <v>24.9815</v>
      </c>
      <c r="P743" s="6">
        <f t="shared" si="59"/>
        <v>1</v>
      </c>
    </row>
    <row r="744" spans="2:16" x14ac:dyDescent="0.2">
      <c r="B744" s="5"/>
      <c r="H744" s="3"/>
      <c r="I744" s="4">
        <v>1</v>
      </c>
      <c r="J744" s="4">
        <v>25.008900000000001</v>
      </c>
      <c r="K744" s="6">
        <f t="shared" si="55"/>
        <v>0.68021680216802172</v>
      </c>
      <c r="L744" s="6">
        <f t="shared" si="56"/>
        <v>34.706489069557364</v>
      </c>
      <c r="M744" s="6">
        <f t="shared" si="57"/>
        <v>0.31978319783197828</v>
      </c>
      <c r="N744" s="6">
        <f t="shared" si="57"/>
        <v>-9.6975890695573632</v>
      </c>
      <c r="O744" s="7">
        <f t="shared" si="58"/>
        <v>25.008900000000001</v>
      </c>
      <c r="P744" s="6">
        <f t="shared" si="59"/>
        <v>1</v>
      </c>
    </row>
    <row r="745" spans="2:16" x14ac:dyDescent="0.2">
      <c r="B745" s="5"/>
      <c r="H745" s="3"/>
      <c r="I745" s="4">
        <v>1</v>
      </c>
      <c r="J745" s="4">
        <v>25.7499</v>
      </c>
      <c r="K745" s="6">
        <f t="shared" si="55"/>
        <v>0.68021680216802172</v>
      </c>
      <c r="L745" s="6">
        <f t="shared" si="56"/>
        <v>34.706489069557364</v>
      </c>
      <c r="M745" s="6">
        <f t="shared" si="57"/>
        <v>0.31978319783197828</v>
      </c>
      <c r="N745" s="6">
        <f t="shared" si="57"/>
        <v>-8.9565890695573636</v>
      </c>
      <c r="O745" s="7">
        <f t="shared" si="58"/>
        <v>25.7499</v>
      </c>
      <c r="P745" s="6">
        <f t="shared" si="59"/>
        <v>1</v>
      </c>
    </row>
    <row r="746" spans="2:16" x14ac:dyDescent="0.2">
      <c r="B746" s="5"/>
      <c r="H746" s="3"/>
      <c r="I746" s="4">
        <v>1</v>
      </c>
      <c r="J746" s="4">
        <v>28.0212</v>
      </c>
      <c r="K746" s="6">
        <f t="shared" si="55"/>
        <v>0.68021680216802172</v>
      </c>
      <c r="L746" s="6">
        <f t="shared" si="56"/>
        <v>34.706489069557364</v>
      </c>
      <c r="M746" s="6">
        <f t="shared" si="57"/>
        <v>0.31978319783197828</v>
      </c>
      <c r="N746" s="6">
        <f t="shared" si="57"/>
        <v>-6.6852890695573635</v>
      </c>
      <c r="O746" s="7">
        <f t="shared" si="58"/>
        <v>28.0212</v>
      </c>
      <c r="P746" s="6">
        <f t="shared" si="59"/>
        <v>1</v>
      </c>
    </row>
    <row r="747" spans="2:16" x14ac:dyDescent="0.2">
      <c r="B747" s="5"/>
      <c r="H747" s="3"/>
      <c r="I747" s="4">
        <v>1</v>
      </c>
      <c r="J747" s="4">
        <v>25.555099999999999</v>
      </c>
      <c r="K747" s="6">
        <f t="shared" si="55"/>
        <v>0.68021680216802172</v>
      </c>
      <c r="L747" s="6">
        <f t="shared" si="56"/>
        <v>34.706489069557364</v>
      </c>
      <c r="M747" s="6">
        <f t="shared" si="57"/>
        <v>0.31978319783197828</v>
      </c>
      <c r="N747" s="6">
        <f t="shared" si="57"/>
        <v>-9.1513890695573643</v>
      </c>
      <c r="O747" s="7">
        <f t="shared" si="58"/>
        <v>25.555099999999999</v>
      </c>
      <c r="P747" s="6">
        <f t="shared" si="59"/>
        <v>1</v>
      </c>
    </row>
    <row r="748" spans="2:16" x14ac:dyDescent="0.2">
      <c r="B748" s="5"/>
      <c r="H748" s="3"/>
      <c r="I748" s="4">
        <v>1</v>
      </c>
      <c r="J748" s="4">
        <v>24.1937</v>
      </c>
      <c r="K748" s="6">
        <f t="shared" si="55"/>
        <v>0.68021680216802172</v>
      </c>
      <c r="L748" s="6">
        <f t="shared" si="56"/>
        <v>34.706489069557364</v>
      </c>
      <c r="M748" s="6">
        <f t="shared" si="57"/>
        <v>0.31978319783197828</v>
      </c>
      <c r="N748" s="6">
        <f t="shared" si="57"/>
        <v>-10.512789069557364</v>
      </c>
      <c r="O748" s="7">
        <f t="shared" si="58"/>
        <v>24.1937</v>
      </c>
      <c r="P748" s="6">
        <f t="shared" si="59"/>
        <v>1</v>
      </c>
    </row>
    <row r="749" spans="2:16" x14ac:dyDescent="0.2">
      <c r="B749" s="5"/>
      <c r="H749" s="3"/>
      <c r="I749" s="4">
        <v>1</v>
      </c>
      <c r="J749" s="4">
        <v>24.1496</v>
      </c>
      <c r="K749" s="6">
        <f t="shared" si="55"/>
        <v>0.68021680216802172</v>
      </c>
      <c r="L749" s="6">
        <f t="shared" si="56"/>
        <v>34.706489069557364</v>
      </c>
      <c r="M749" s="6">
        <f t="shared" si="57"/>
        <v>0.31978319783197828</v>
      </c>
      <c r="N749" s="6">
        <f t="shared" si="57"/>
        <v>-10.556889069557364</v>
      </c>
      <c r="O749" s="7">
        <f t="shared" si="58"/>
        <v>24.1496</v>
      </c>
      <c r="P749" s="6">
        <f t="shared" si="59"/>
        <v>1</v>
      </c>
    </row>
    <row r="750" spans="2:16" x14ac:dyDescent="0.2">
      <c r="B750" s="5"/>
      <c r="H750" s="3"/>
      <c r="I750" s="4">
        <v>1</v>
      </c>
      <c r="J750" s="4">
        <v>29.020499999999998</v>
      </c>
      <c r="K750" s="6">
        <f t="shared" si="55"/>
        <v>0.68021680216802172</v>
      </c>
      <c r="L750" s="6">
        <f t="shared" si="56"/>
        <v>34.706489069557364</v>
      </c>
      <c r="M750" s="6">
        <f t="shared" si="57"/>
        <v>0.31978319783197828</v>
      </c>
      <c r="N750" s="6">
        <f t="shared" si="57"/>
        <v>-5.6859890695573654</v>
      </c>
      <c r="O750" s="7">
        <f t="shared" si="58"/>
        <v>29.020499999999998</v>
      </c>
      <c r="P750" s="6">
        <f t="shared" si="59"/>
        <v>1</v>
      </c>
    </row>
    <row r="751" spans="2:16" x14ac:dyDescent="0.2">
      <c r="B751" s="5"/>
      <c r="H751" s="3"/>
      <c r="I751" s="4">
        <v>1</v>
      </c>
      <c r="J751" s="4">
        <v>25.799900000000001</v>
      </c>
      <c r="K751" s="6">
        <f t="shared" si="55"/>
        <v>0.68021680216802172</v>
      </c>
      <c r="L751" s="6">
        <f t="shared" si="56"/>
        <v>34.706489069557364</v>
      </c>
      <c r="M751" s="6">
        <f t="shared" si="57"/>
        <v>0.31978319783197828</v>
      </c>
      <c r="N751" s="6">
        <f t="shared" si="57"/>
        <v>-8.9065890695573628</v>
      </c>
      <c r="O751" s="7">
        <f t="shared" si="58"/>
        <v>25.799900000000001</v>
      </c>
      <c r="P751" s="6">
        <f t="shared" si="59"/>
        <v>1</v>
      </c>
    </row>
    <row r="752" spans="2:16" x14ac:dyDescent="0.2">
      <c r="B752" s="5"/>
      <c r="H752" s="3"/>
      <c r="I752" s="4">
        <v>0</v>
      </c>
      <c r="J752" s="4">
        <v>30.299900000000001</v>
      </c>
      <c r="K752" s="6">
        <f t="shared" si="55"/>
        <v>0.68021680216802172</v>
      </c>
      <c r="L752" s="6">
        <f t="shared" si="56"/>
        <v>34.706489069557364</v>
      </c>
      <c r="M752" s="6">
        <f t="shared" si="57"/>
        <v>-0.68021680216802172</v>
      </c>
      <c r="N752" s="6">
        <f t="shared" si="57"/>
        <v>-4.4065890695573628</v>
      </c>
      <c r="O752" s="7">
        <f t="shared" si="58"/>
        <v>0</v>
      </c>
      <c r="P752" s="6">
        <f t="shared" si="59"/>
        <v>0</v>
      </c>
    </row>
    <row r="753" spans="2:16" x14ac:dyDescent="0.2">
      <c r="B753" s="5"/>
      <c r="H753" s="3"/>
      <c r="I753" s="4">
        <v>1</v>
      </c>
      <c r="J753" s="4">
        <v>24.4</v>
      </c>
      <c r="K753" s="6">
        <f t="shared" si="55"/>
        <v>0.68021680216802172</v>
      </c>
      <c r="L753" s="6">
        <f t="shared" si="56"/>
        <v>34.706489069557364</v>
      </c>
      <c r="M753" s="6">
        <f t="shared" si="57"/>
        <v>0.31978319783197828</v>
      </c>
      <c r="N753" s="6">
        <f t="shared" si="57"/>
        <v>-10.306489069557365</v>
      </c>
      <c r="O753" s="7">
        <f t="shared" si="58"/>
        <v>24.4</v>
      </c>
      <c r="P753" s="6">
        <f t="shared" si="59"/>
        <v>1</v>
      </c>
    </row>
    <row r="754" spans="2:16" x14ac:dyDescent="0.2">
      <c r="B754" s="5"/>
      <c r="H754" s="3"/>
      <c r="I754" s="4">
        <v>1</v>
      </c>
      <c r="J754" s="4">
        <v>25.6</v>
      </c>
      <c r="K754" s="6">
        <f t="shared" si="55"/>
        <v>0.68021680216802172</v>
      </c>
      <c r="L754" s="6">
        <f t="shared" si="56"/>
        <v>34.706489069557364</v>
      </c>
      <c r="M754" s="6">
        <f t="shared" si="57"/>
        <v>0.31978319783197828</v>
      </c>
      <c r="N754" s="6">
        <f t="shared" si="57"/>
        <v>-9.1064890695573624</v>
      </c>
      <c r="O754" s="7">
        <f t="shared" si="58"/>
        <v>25.6</v>
      </c>
      <c r="P754" s="6">
        <f t="shared" si="59"/>
        <v>1</v>
      </c>
    </row>
    <row r="755" spans="2:16" x14ac:dyDescent="0.2">
      <c r="B755" s="5"/>
      <c r="H755" s="3"/>
      <c r="I755" s="4">
        <v>1</v>
      </c>
      <c r="J755" s="4">
        <v>24.5</v>
      </c>
      <c r="K755" s="6">
        <f t="shared" si="55"/>
        <v>0.68021680216802172</v>
      </c>
      <c r="L755" s="6">
        <f t="shared" si="56"/>
        <v>34.706489069557364</v>
      </c>
      <c r="M755" s="6">
        <f t="shared" si="57"/>
        <v>0.31978319783197828</v>
      </c>
      <c r="N755" s="6">
        <f t="shared" si="57"/>
        <v>-10.206489069557364</v>
      </c>
      <c r="O755" s="7">
        <f t="shared" si="58"/>
        <v>24.5</v>
      </c>
      <c r="P755" s="6">
        <f t="shared" si="59"/>
        <v>1</v>
      </c>
    </row>
    <row r="756" spans="2:16" x14ac:dyDescent="0.2">
      <c r="B756" s="5"/>
      <c r="H756" s="3"/>
      <c r="I756" s="4">
        <v>1</v>
      </c>
      <c r="J756" s="4">
        <v>25.4</v>
      </c>
      <c r="K756" s="6">
        <f t="shared" si="55"/>
        <v>0.68021680216802172</v>
      </c>
      <c r="L756" s="6">
        <f t="shared" si="56"/>
        <v>34.706489069557364</v>
      </c>
      <c r="M756" s="6">
        <f t="shared" si="57"/>
        <v>0.31978319783197828</v>
      </c>
      <c r="N756" s="6">
        <f t="shared" si="57"/>
        <v>-9.3064890695573652</v>
      </c>
      <c r="O756" s="7">
        <f t="shared" si="58"/>
        <v>25.4</v>
      </c>
      <c r="P756" s="6">
        <f t="shared" si="59"/>
        <v>1</v>
      </c>
    </row>
    <row r="757" spans="2:16" x14ac:dyDescent="0.2">
      <c r="B757" s="5"/>
      <c r="H757" s="3"/>
      <c r="I757" s="4">
        <v>1</v>
      </c>
      <c r="J757" s="4">
        <v>25.753499999999999</v>
      </c>
      <c r="K757" s="6">
        <f t="shared" si="55"/>
        <v>0.68021680216802172</v>
      </c>
      <c r="L757" s="6">
        <f t="shared" si="56"/>
        <v>34.706489069557364</v>
      </c>
      <c r="M757" s="6">
        <f t="shared" si="57"/>
        <v>0.31978319783197828</v>
      </c>
      <c r="N757" s="6">
        <f t="shared" si="57"/>
        <v>-8.9529890695573648</v>
      </c>
      <c r="O757" s="7">
        <f t="shared" si="58"/>
        <v>25.753499999999999</v>
      </c>
      <c r="P757" s="6">
        <f t="shared" si="59"/>
        <v>1</v>
      </c>
    </row>
    <row r="758" spans="2:16" x14ac:dyDescent="0.2">
      <c r="B758" s="5"/>
      <c r="H758" s="3"/>
      <c r="I758" s="4">
        <v>1</v>
      </c>
      <c r="J758" s="4">
        <v>26.662199999999999</v>
      </c>
      <c r="K758" s="6">
        <f t="shared" si="55"/>
        <v>0.68021680216802172</v>
      </c>
      <c r="L758" s="6">
        <f t="shared" si="56"/>
        <v>34.706489069557364</v>
      </c>
      <c r="M758" s="6">
        <f t="shared" si="57"/>
        <v>0.31978319783197828</v>
      </c>
      <c r="N758" s="6">
        <f t="shared" si="57"/>
        <v>-8.0442890695573652</v>
      </c>
      <c r="O758" s="7">
        <f t="shared" si="58"/>
        <v>26.662199999999999</v>
      </c>
      <c r="P758" s="6">
        <f t="shared" si="59"/>
        <v>1</v>
      </c>
    </row>
    <row r="759" spans="2:16" x14ac:dyDescent="0.2">
      <c r="B759" s="5"/>
      <c r="H759" s="3"/>
      <c r="I759" s="4">
        <v>1</v>
      </c>
      <c r="J759" s="4">
        <v>24.793900000000001</v>
      </c>
      <c r="K759" s="6">
        <f t="shared" si="55"/>
        <v>0.68021680216802172</v>
      </c>
      <c r="L759" s="6">
        <f t="shared" si="56"/>
        <v>34.706489069557364</v>
      </c>
      <c r="M759" s="6">
        <f t="shared" si="57"/>
        <v>0.31978319783197828</v>
      </c>
      <c r="N759" s="6">
        <f t="shared" si="57"/>
        <v>-9.9125890695573631</v>
      </c>
      <c r="O759" s="7">
        <f t="shared" si="58"/>
        <v>24.793900000000001</v>
      </c>
      <c r="P759" s="6">
        <f t="shared" si="59"/>
        <v>1</v>
      </c>
    </row>
    <row r="760" spans="2:16" x14ac:dyDescent="0.2">
      <c r="B760" s="5"/>
      <c r="H760" s="3"/>
      <c r="I760" s="4">
        <v>1</v>
      </c>
      <c r="J760" s="4">
        <v>27.106100000000001</v>
      </c>
      <c r="K760" s="6">
        <f t="shared" si="55"/>
        <v>0.68021680216802172</v>
      </c>
      <c r="L760" s="6">
        <f t="shared" si="56"/>
        <v>34.706489069557364</v>
      </c>
      <c r="M760" s="6">
        <f t="shared" si="57"/>
        <v>0.31978319783197828</v>
      </c>
      <c r="N760" s="6">
        <f t="shared" si="57"/>
        <v>-7.6003890695573624</v>
      </c>
      <c r="O760" s="7">
        <f t="shared" si="58"/>
        <v>27.106100000000001</v>
      </c>
      <c r="P760" s="6">
        <f t="shared" si="59"/>
        <v>1</v>
      </c>
    </row>
    <row r="761" spans="2:16" x14ac:dyDescent="0.2">
      <c r="B761" s="5"/>
      <c r="H761" s="3"/>
      <c r="I761" s="4">
        <v>1</v>
      </c>
      <c r="J761" s="4">
        <v>25.229800000000001</v>
      </c>
      <c r="K761" s="6">
        <f t="shared" si="55"/>
        <v>0.68021680216802172</v>
      </c>
      <c r="L761" s="6">
        <f t="shared" si="56"/>
        <v>34.706489069557364</v>
      </c>
      <c r="M761" s="6">
        <f t="shared" si="57"/>
        <v>0.31978319783197828</v>
      </c>
      <c r="N761" s="6">
        <f t="shared" si="57"/>
        <v>-9.4766890695573629</v>
      </c>
      <c r="O761" s="7">
        <f t="shared" si="58"/>
        <v>25.229800000000001</v>
      </c>
      <c r="P761" s="6">
        <f t="shared" si="59"/>
        <v>1</v>
      </c>
    </row>
    <row r="762" spans="2:16" x14ac:dyDescent="0.2">
      <c r="B762" s="5"/>
      <c r="H762" s="3"/>
      <c r="I762" s="4">
        <v>1</v>
      </c>
      <c r="J762" s="4">
        <v>24.1937</v>
      </c>
      <c r="K762" s="6">
        <f t="shared" si="55"/>
        <v>0.68021680216802172</v>
      </c>
      <c r="L762" s="6">
        <f t="shared" si="56"/>
        <v>34.706489069557364</v>
      </c>
      <c r="M762" s="6">
        <f t="shared" si="57"/>
        <v>0.31978319783197828</v>
      </c>
      <c r="N762" s="6">
        <f t="shared" si="57"/>
        <v>-10.512789069557364</v>
      </c>
      <c r="O762" s="7">
        <f t="shared" si="58"/>
        <v>24.1937</v>
      </c>
      <c r="P762" s="6">
        <f t="shared" si="59"/>
        <v>1</v>
      </c>
    </row>
    <row r="763" spans="2:16" x14ac:dyDescent="0.2">
      <c r="B763" s="5"/>
      <c r="H763" s="3"/>
      <c r="I763" s="4">
        <v>1</v>
      </c>
      <c r="J763" s="4">
        <v>24.153400000000001</v>
      </c>
      <c r="K763" s="6">
        <f t="shared" si="55"/>
        <v>0.68021680216802172</v>
      </c>
      <c r="L763" s="6">
        <f t="shared" si="56"/>
        <v>34.706489069557364</v>
      </c>
      <c r="M763" s="6">
        <f t="shared" si="57"/>
        <v>0.31978319783197828</v>
      </c>
      <c r="N763" s="6">
        <f t="shared" si="57"/>
        <v>-10.553089069557362</v>
      </c>
      <c r="O763" s="7">
        <f t="shared" si="58"/>
        <v>24.153400000000001</v>
      </c>
      <c r="P763" s="6">
        <f t="shared" si="59"/>
        <v>1</v>
      </c>
    </row>
    <row r="764" spans="2:16" x14ac:dyDescent="0.2">
      <c r="B764" s="5"/>
      <c r="H764" s="3"/>
      <c r="I764" s="4">
        <v>1</v>
      </c>
      <c r="J764" s="4">
        <v>29.0185</v>
      </c>
      <c r="K764" s="6">
        <f t="shared" si="55"/>
        <v>0.68021680216802172</v>
      </c>
      <c r="L764" s="6">
        <f t="shared" si="56"/>
        <v>34.706489069557364</v>
      </c>
      <c r="M764" s="6">
        <f t="shared" si="57"/>
        <v>0.31978319783197828</v>
      </c>
      <c r="N764" s="6">
        <f t="shared" si="57"/>
        <v>-5.6879890695573643</v>
      </c>
      <c r="O764" s="7">
        <f t="shared" si="58"/>
        <v>29.0185</v>
      </c>
      <c r="P764" s="6">
        <f t="shared" si="59"/>
        <v>1</v>
      </c>
    </row>
    <row r="765" spans="2:16" x14ac:dyDescent="0.2">
      <c r="B765" s="5"/>
      <c r="H765" s="3"/>
      <c r="I765" s="4">
        <v>1</v>
      </c>
      <c r="J765" s="4">
        <v>25.802600000000002</v>
      </c>
      <c r="K765" s="6">
        <f t="shared" si="55"/>
        <v>0.68021680216802172</v>
      </c>
      <c r="L765" s="6">
        <f t="shared" si="56"/>
        <v>34.706489069557364</v>
      </c>
      <c r="M765" s="6">
        <f t="shared" si="57"/>
        <v>0.31978319783197828</v>
      </c>
      <c r="N765" s="6">
        <f t="shared" si="57"/>
        <v>-8.903889069557362</v>
      </c>
      <c r="O765" s="7">
        <f t="shared" si="58"/>
        <v>25.802600000000002</v>
      </c>
      <c r="P765" s="6">
        <f t="shared" si="59"/>
        <v>1</v>
      </c>
    </row>
    <row r="766" spans="2:16" x14ac:dyDescent="0.2">
      <c r="B766" s="5"/>
      <c r="H766" s="3"/>
      <c r="I766" s="4">
        <v>0</v>
      </c>
      <c r="J766" s="4">
        <v>30.299900000000001</v>
      </c>
      <c r="K766" s="6">
        <f t="shared" si="55"/>
        <v>0.68021680216802172</v>
      </c>
      <c r="L766" s="6">
        <f t="shared" si="56"/>
        <v>34.706489069557364</v>
      </c>
      <c r="M766" s="6">
        <f t="shared" si="57"/>
        <v>-0.68021680216802172</v>
      </c>
      <c r="N766" s="6">
        <f t="shared" si="57"/>
        <v>-4.4065890695573628</v>
      </c>
      <c r="O766" s="7">
        <f t="shared" si="58"/>
        <v>0</v>
      </c>
      <c r="P766" s="6">
        <f t="shared" si="59"/>
        <v>0</v>
      </c>
    </row>
    <row r="767" spans="2:16" x14ac:dyDescent="0.2">
      <c r="B767" s="5"/>
      <c r="H767" s="3"/>
      <c r="I767" s="4">
        <v>1</v>
      </c>
      <c r="J767" s="4">
        <v>25.799900000000001</v>
      </c>
      <c r="K767" s="6">
        <f t="shared" si="55"/>
        <v>0.68021680216802172</v>
      </c>
      <c r="L767" s="6">
        <f t="shared" si="56"/>
        <v>34.706489069557364</v>
      </c>
      <c r="M767" s="6">
        <f t="shared" si="57"/>
        <v>0.31978319783197828</v>
      </c>
      <c r="N767" s="6">
        <f t="shared" si="57"/>
        <v>-8.9065890695573628</v>
      </c>
      <c r="O767" s="7">
        <f t="shared" si="58"/>
        <v>25.799900000000001</v>
      </c>
      <c r="P767" s="6">
        <f t="shared" si="59"/>
        <v>1</v>
      </c>
    </row>
    <row r="768" spans="2:16" x14ac:dyDescent="0.2">
      <c r="B768" s="5"/>
      <c r="H768" s="3"/>
      <c r="I768" s="4">
        <v>1</v>
      </c>
      <c r="J768" s="4">
        <v>28.2</v>
      </c>
      <c r="K768" s="6">
        <f t="shared" si="55"/>
        <v>0.68021680216802172</v>
      </c>
      <c r="L768" s="6">
        <f t="shared" si="56"/>
        <v>34.706489069557364</v>
      </c>
      <c r="M768" s="6">
        <f t="shared" si="57"/>
        <v>0.31978319783197828</v>
      </c>
      <c r="N768" s="6">
        <f t="shared" si="57"/>
        <v>-6.5064890695573645</v>
      </c>
      <c r="O768" s="7">
        <f t="shared" si="58"/>
        <v>28.2</v>
      </c>
      <c r="P768" s="6">
        <f t="shared" si="59"/>
        <v>1</v>
      </c>
    </row>
    <row r="769" spans="2:16" x14ac:dyDescent="0.2">
      <c r="B769" s="5"/>
      <c r="H769" s="3"/>
      <c r="I769" s="4">
        <v>0</v>
      </c>
      <c r="J769" s="4">
        <v>25.2</v>
      </c>
      <c r="K769" s="6">
        <f t="shared" si="55"/>
        <v>0.68021680216802172</v>
      </c>
      <c r="L769" s="6">
        <f t="shared" si="56"/>
        <v>34.706489069557364</v>
      </c>
      <c r="M769" s="6">
        <f t="shared" si="57"/>
        <v>-0.68021680216802172</v>
      </c>
      <c r="N769" s="6">
        <f t="shared" si="57"/>
        <v>-9.5064890695573645</v>
      </c>
      <c r="O769" s="7">
        <f t="shared" si="58"/>
        <v>0</v>
      </c>
      <c r="P769" s="6">
        <f t="shared" si="59"/>
        <v>0</v>
      </c>
    </row>
    <row r="770" spans="2:16" x14ac:dyDescent="0.2">
      <c r="B770" s="5"/>
      <c r="H770" s="3"/>
      <c r="I770" s="4">
        <v>1</v>
      </c>
      <c r="J770" s="4">
        <v>25.1</v>
      </c>
      <c r="K770" s="6">
        <f t="shared" si="55"/>
        <v>0.68021680216802172</v>
      </c>
      <c r="L770" s="6">
        <f t="shared" si="56"/>
        <v>34.706489069557364</v>
      </c>
      <c r="M770" s="6">
        <f t="shared" si="57"/>
        <v>0.31978319783197828</v>
      </c>
      <c r="N770" s="6">
        <f t="shared" si="57"/>
        <v>-9.6064890695573624</v>
      </c>
      <c r="O770" s="7">
        <f t="shared" si="58"/>
        <v>25.1</v>
      </c>
      <c r="P770" s="6">
        <f t="shared" si="59"/>
        <v>1</v>
      </c>
    </row>
    <row r="771" spans="2:16" x14ac:dyDescent="0.2">
      <c r="B771" s="5"/>
      <c r="H771" s="3"/>
      <c r="I771" s="4">
        <v>1</v>
      </c>
      <c r="J771" s="4">
        <v>22.299900000000001</v>
      </c>
      <c r="K771" s="6">
        <f t="shared" si="55"/>
        <v>0.68021680216802172</v>
      </c>
      <c r="L771" s="6">
        <f t="shared" si="56"/>
        <v>34.706489069557364</v>
      </c>
      <c r="M771" s="6">
        <f t="shared" si="57"/>
        <v>0.31978319783197828</v>
      </c>
      <c r="N771" s="6">
        <f t="shared" si="57"/>
        <v>-12.406589069557363</v>
      </c>
      <c r="O771" s="7">
        <f t="shared" si="58"/>
        <v>22.299900000000001</v>
      </c>
      <c r="P771" s="6">
        <f t="shared" si="59"/>
        <v>1</v>
      </c>
    </row>
    <row r="772" spans="2:16" x14ac:dyDescent="0.2">
      <c r="B772" s="5"/>
      <c r="H772" s="3"/>
      <c r="I772" s="4">
        <v>1</v>
      </c>
      <c r="J772" s="4">
        <v>23.061</v>
      </c>
      <c r="K772" s="6">
        <f t="shared" si="55"/>
        <v>0.68021680216802172</v>
      </c>
      <c r="L772" s="6">
        <f t="shared" si="56"/>
        <v>34.706489069557364</v>
      </c>
      <c r="M772" s="6">
        <f t="shared" si="57"/>
        <v>0.31978319783197828</v>
      </c>
      <c r="N772" s="6">
        <f t="shared" si="57"/>
        <v>-11.645489069557364</v>
      </c>
      <c r="O772" s="7">
        <f t="shared" si="58"/>
        <v>23.061</v>
      </c>
      <c r="P772" s="6">
        <f t="shared" si="59"/>
        <v>1</v>
      </c>
    </row>
    <row r="773" spans="2:16" x14ac:dyDescent="0.2">
      <c r="B773" s="5"/>
      <c r="H773" s="3"/>
      <c r="I773" s="4">
        <v>1</v>
      </c>
      <c r="J773" s="4">
        <v>23.110900000000001</v>
      </c>
      <c r="K773" s="6">
        <f t="shared" ref="K773:K836" si="60">AVERAGE($I$4:$I$1110)</f>
        <v>0.68021680216802172</v>
      </c>
      <c r="L773" s="6">
        <f t="shared" ref="L773:L836" si="61">AVERAGE($J$4:$J$1110)</f>
        <v>34.706489069557364</v>
      </c>
      <c r="M773" s="6">
        <f t="shared" ref="M773:N836" si="62">I773-K773</f>
        <v>0.31978319783197828</v>
      </c>
      <c r="N773" s="6">
        <f t="shared" si="62"/>
        <v>-11.595589069557363</v>
      </c>
      <c r="O773" s="7">
        <f t="shared" ref="O773:O836" si="63">I773*J773</f>
        <v>23.110900000000001</v>
      </c>
      <c r="P773" s="6">
        <f t="shared" ref="P773:P836" si="64">I773^2</f>
        <v>1</v>
      </c>
    </row>
    <row r="774" spans="2:16" x14ac:dyDescent="0.2">
      <c r="B774" s="5"/>
      <c r="H774" s="3"/>
      <c r="I774" s="4">
        <v>1</v>
      </c>
      <c r="J774" s="4">
        <v>26.229500000000002</v>
      </c>
      <c r="K774" s="6">
        <f t="shared" si="60"/>
        <v>0.68021680216802172</v>
      </c>
      <c r="L774" s="6">
        <f t="shared" si="61"/>
        <v>34.706489069557364</v>
      </c>
      <c r="M774" s="6">
        <f t="shared" si="62"/>
        <v>0.31978319783197828</v>
      </c>
      <c r="N774" s="6">
        <f t="shared" si="62"/>
        <v>-8.4769890695573622</v>
      </c>
      <c r="O774" s="7">
        <f t="shared" si="63"/>
        <v>26.229500000000002</v>
      </c>
      <c r="P774" s="6">
        <f t="shared" si="64"/>
        <v>1</v>
      </c>
    </row>
    <row r="775" spans="2:16" x14ac:dyDescent="0.2">
      <c r="B775" s="5"/>
      <c r="H775" s="3"/>
      <c r="I775" s="4">
        <v>1</v>
      </c>
      <c r="J775" s="4">
        <v>23.431799999999999</v>
      </c>
      <c r="K775" s="6">
        <f t="shared" si="60"/>
        <v>0.68021680216802172</v>
      </c>
      <c r="L775" s="6">
        <f t="shared" si="61"/>
        <v>34.706489069557364</v>
      </c>
      <c r="M775" s="6">
        <f t="shared" si="62"/>
        <v>0.31978319783197828</v>
      </c>
      <c r="N775" s="6">
        <f t="shared" si="62"/>
        <v>-11.274689069557365</v>
      </c>
      <c r="O775" s="7">
        <f t="shared" si="63"/>
        <v>23.431799999999999</v>
      </c>
      <c r="P775" s="6">
        <f t="shared" si="64"/>
        <v>1</v>
      </c>
    </row>
    <row r="776" spans="2:16" x14ac:dyDescent="0.2">
      <c r="B776" s="5"/>
      <c r="H776" s="3"/>
      <c r="I776" s="4">
        <v>1</v>
      </c>
      <c r="J776" s="4">
        <v>23.999300000000002</v>
      </c>
      <c r="K776" s="6">
        <f t="shared" si="60"/>
        <v>0.68021680216802172</v>
      </c>
      <c r="L776" s="6">
        <f t="shared" si="61"/>
        <v>34.706489069557364</v>
      </c>
      <c r="M776" s="6">
        <f t="shared" si="62"/>
        <v>0.31978319783197828</v>
      </c>
      <c r="N776" s="6">
        <f t="shared" si="62"/>
        <v>-10.707189069557362</v>
      </c>
      <c r="O776" s="7">
        <f t="shared" si="63"/>
        <v>23.999300000000002</v>
      </c>
      <c r="P776" s="6">
        <f t="shared" si="64"/>
        <v>1</v>
      </c>
    </row>
    <row r="777" spans="2:16" x14ac:dyDescent="0.2">
      <c r="B777" s="5"/>
      <c r="H777" s="3"/>
      <c r="I777" s="4">
        <v>1</v>
      </c>
      <c r="J777" s="4">
        <v>27.6</v>
      </c>
      <c r="K777" s="6">
        <f t="shared" si="60"/>
        <v>0.68021680216802172</v>
      </c>
      <c r="L777" s="6">
        <f t="shared" si="61"/>
        <v>34.706489069557364</v>
      </c>
      <c r="M777" s="6">
        <f t="shared" si="62"/>
        <v>0.31978319783197828</v>
      </c>
      <c r="N777" s="6">
        <f t="shared" si="62"/>
        <v>-7.1064890695573624</v>
      </c>
      <c r="O777" s="7">
        <f t="shared" si="63"/>
        <v>27.6</v>
      </c>
      <c r="P777" s="6">
        <f t="shared" si="64"/>
        <v>1</v>
      </c>
    </row>
    <row r="778" spans="2:16" x14ac:dyDescent="0.2">
      <c r="B778" s="5"/>
      <c r="H778" s="3"/>
      <c r="I778" s="4">
        <v>1</v>
      </c>
      <c r="J778" s="4">
        <v>24.299900000000001</v>
      </c>
      <c r="K778" s="6">
        <f t="shared" si="60"/>
        <v>0.68021680216802172</v>
      </c>
      <c r="L778" s="6">
        <f t="shared" si="61"/>
        <v>34.706489069557364</v>
      </c>
      <c r="M778" s="6">
        <f t="shared" si="62"/>
        <v>0.31978319783197828</v>
      </c>
      <c r="N778" s="6">
        <f t="shared" si="62"/>
        <v>-10.406589069557363</v>
      </c>
      <c r="O778" s="7">
        <f t="shared" si="63"/>
        <v>24.299900000000001</v>
      </c>
      <c r="P778" s="6">
        <f t="shared" si="64"/>
        <v>1</v>
      </c>
    </row>
    <row r="779" spans="2:16" x14ac:dyDescent="0.2">
      <c r="B779" s="5"/>
      <c r="H779" s="3"/>
      <c r="I779" s="4">
        <v>1</v>
      </c>
      <c r="J779" s="4">
        <v>23.299900000000001</v>
      </c>
      <c r="K779" s="6">
        <f t="shared" si="60"/>
        <v>0.68021680216802172</v>
      </c>
      <c r="L779" s="6">
        <f t="shared" si="61"/>
        <v>34.706489069557364</v>
      </c>
      <c r="M779" s="6">
        <f t="shared" si="62"/>
        <v>0.31978319783197828</v>
      </c>
      <c r="N779" s="6">
        <f t="shared" si="62"/>
        <v>-11.406589069557363</v>
      </c>
      <c r="O779" s="7">
        <f t="shared" si="63"/>
        <v>23.299900000000001</v>
      </c>
      <c r="P779" s="6">
        <f t="shared" si="64"/>
        <v>1</v>
      </c>
    </row>
    <row r="780" spans="2:16" x14ac:dyDescent="0.2">
      <c r="B780" s="5"/>
      <c r="H780" s="3"/>
      <c r="I780" s="4">
        <v>1</v>
      </c>
      <c r="J780" s="4">
        <v>22.761900000000001</v>
      </c>
      <c r="K780" s="6">
        <f t="shared" si="60"/>
        <v>0.68021680216802172</v>
      </c>
      <c r="L780" s="6">
        <f t="shared" si="61"/>
        <v>34.706489069557364</v>
      </c>
      <c r="M780" s="6">
        <f t="shared" si="62"/>
        <v>0.31978319783197828</v>
      </c>
      <c r="N780" s="6">
        <f t="shared" si="62"/>
        <v>-11.944589069557363</v>
      </c>
      <c r="O780" s="7">
        <f t="shared" si="63"/>
        <v>22.761900000000001</v>
      </c>
      <c r="P780" s="6">
        <f t="shared" si="64"/>
        <v>1</v>
      </c>
    </row>
    <row r="781" spans="2:16" x14ac:dyDescent="0.2">
      <c r="B781" s="5"/>
      <c r="H781" s="3"/>
      <c r="I781" s="4">
        <v>1</v>
      </c>
      <c r="J781" s="4">
        <v>22.9</v>
      </c>
      <c r="K781" s="6">
        <f t="shared" si="60"/>
        <v>0.68021680216802172</v>
      </c>
      <c r="L781" s="6">
        <f t="shared" si="61"/>
        <v>34.706489069557364</v>
      </c>
      <c r="M781" s="6">
        <f t="shared" si="62"/>
        <v>0.31978319783197828</v>
      </c>
      <c r="N781" s="6">
        <f t="shared" si="62"/>
        <v>-11.806489069557365</v>
      </c>
      <c r="O781" s="7">
        <f t="shared" si="63"/>
        <v>22.9</v>
      </c>
      <c r="P781" s="6">
        <f t="shared" si="64"/>
        <v>1</v>
      </c>
    </row>
    <row r="782" spans="2:16" x14ac:dyDescent="0.2">
      <c r="B782" s="5"/>
      <c r="H782" s="3"/>
      <c r="I782" s="4">
        <v>1</v>
      </c>
      <c r="J782" s="4">
        <v>27.6</v>
      </c>
      <c r="K782" s="6">
        <f t="shared" si="60"/>
        <v>0.68021680216802172</v>
      </c>
      <c r="L782" s="6">
        <f t="shared" si="61"/>
        <v>34.706489069557364</v>
      </c>
      <c r="M782" s="6">
        <f t="shared" si="62"/>
        <v>0.31978319783197828</v>
      </c>
      <c r="N782" s="6">
        <f t="shared" si="62"/>
        <v>-7.1064890695573624</v>
      </c>
      <c r="O782" s="7">
        <f t="shared" si="63"/>
        <v>27.6</v>
      </c>
      <c r="P782" s="6">
        <f t="shared" si="64"/>
        <v>1</v>
      </c>
    </row>
    <row r="783" spans="2:16" x14ac:dyDescent="0.2">
      <c r="B783" s="5"/>
      <c r="H783" s="3"/>
      <c r="I783" s="4">
        <v>1</v>
      </c>
      <c r="J783" s="4">
        <v>24.299900000000001</v>
      </c>
      <c r="K783" s="6">
        <f t="shared" si="60"/>
        <v>0.68021680216802172</v>
      </c>
      <c r="L783" s="6">
        <f t="shared" si="61"/>
        <v>34.706489069557364</v>
      </c>
      <c r="M783" s="6">
        <f t="shared" si="62"/>
        <v>0.31978319783197828</v>
      </c>
      <c r="N783" s="6">
        <f t="shared" si="62"/>
        <v>-10.406589069557363</v>
      </c>
      <c r="O783" s="7">
        <f t="shared" si="63"/>
        <v>24.299900000000001</v>
      </c>
      <c r="P783" s="6">
        <f t="shared" si="64"/>
        <v>1</v>
      </c>
    </row>
    <row r="784" spans="2:16" x14ac:dyDescent="0.2">
      <c r="B784" s="5"/>
      <c r="H784" s="3"/>
      <c r="I784" s="4">
        <v>1</v>
      </c>
      <c r="J784" s="4">
        <v>23.299900000000001</v>
      </c>
      <c r="K784" s="6">
        <f t="shared" si="60"/>
        <v>0.68021680216802172</v>
      </c>
      <c r="L784" s="6">
        <f t="shared" si="61"/>
        <v>34.706489069557364</v>
      </c>
      <c r="M784" s="6">
        <f t="shared" si="62"/>
        <v>0.31978319783197828</v>
      </c>
      <c r="N784" s="6">
        <f t="shared" si="62"/>
        <v>-11.406589069557363</v>
      </c>
      <c r="O784" s="7">
        <f t="shared" si="63"/>
        <v>23.299900000000001</v>
      </c>
      <c r="P784" s="6">
        <f t="shared" si="64"/>
        <v>1</v>
      </c>
    </row>
    <row r="785" spans="2:16" x14ac:dyDescent="0.2">
      <c r="B785" s="5"/>
      <c r="H785" s="3"/>
      <c r="I785" s="4">
        <v>1</v>
      </c>
      <c r="J785" s="4">
        <v>22.761900000000001</v>
      </c>
      <c r="K785" s="6">
        <f t="shared" si="60"/>
        <v>0.68021680216802172</v>
      </c>
      <c r="L785" s="6">
        <f t="shared" si="61"/>
        <v>34.706489069557364</v>
      </c>
      <c r="M785" s="6">
        <f t="shared" si="62"/>
        <v>0.31978319783197828</v>
      </c>
      <c r="N785" s="6">
        <f t="shared" si="62"/>
        <v>-11.944589069557363</v>
      </c>
      <c r="O785" s="7">
        <f t="shared" si="63"/>
        <v>22.761900000000001</v>
      </c>
      <c r="P785" s="6">
        <f t="shared" si="64"/>
        <v>1</v>
      </c>
    </row>
    <row r="786" spans="2:16" x14ac:dyDescent="0.2">
      <c r="B786" s="5"/>
      <c r="H786" s="3"/>
      <c r="I786" s="4">
        <v>1</v>
      </c>
      <c r="J786" s="4">
        <v>22.9</v>
      </c>
      <c r="K786" s="6">
        <f t="shared" si="60"/>
        <v>0.68021680216802172</v>
      </c>
      <c r="L786" s="6">
        <f t="shared" si="61"/>
        <v>34.706489069557364</v>
      </c>
      <c r="M786" s="6">
        <f t="shared" si="62"/>
        <v>0.31978319783197828</v>
      </c>
      <c r="N786" s="6">
        <f t="shared" si="62"/>
        <v>-11.806489069557365</v>
      </c>
      <c r="O786" s="7">
        <f t="shared" si="63"/>
        <v>22.9</v>
      </c>
      <c r="P786" s="6">
        <f t="shared" si="64"/>
        <v>1</v>
      </c>
    </row>
    <row r="787" spans="2:16" x14ac:dyDescent="0.2">
      <c r="B787" s="5"/>
      <c r="H787" s="3"/>
      <c r="I787" s="4">
        <v>1</v>
      </c>
      <c r="J787" s="4">
        <v>23.299900000000001</v>
      </c>
      <c r="K787" s="6">
        <f t="shared" si="60"/>
        <v>0.68021680216802172</v>
      </c>
      <c r="L787" s="6">
        <f t="shared" si="61"/>
        <v>34.706489069557364</v>
      </c>
      <c r="M787" s="6">
        <f t="shared" si="62"/>
        <v>0.31978319783197828</v>
      </c>
      <c r="N787" s="6">
        <f t="shared" si="62"/>
        <v>-11.406589069557363</v>
      </c>
      <c r="O787" s="7">
        <f t="shared" si="63"/>
        <v>23.299900000000001</v>
      </c>
      <c r="P787" s="6">
        <f t="shared" si="64"/>
        <v>1</v>
      </c>
    </row>
    <row r="788" spans="2:16" x14ac:dyDescent="0.2">
      <c r="B788" s="5"/>
      <c r="H788" s="3"/>
      <c r="I788" s="4">
        <v>1</v>
      </c>
      <c r="J788" s="4">
        <v>22.9</v>
      </c>
      <c r="K788" s="6">
        <f t="shared" si="60"/>
        <v>0.68021680216802172</v>
      </c>
      <c r="L788" s="6">
        <f t="shared" si="61"/>
        <v>34.706489069557364</v>
      </c>
      <c r="M788" s="6">
        <f t="shared" si="62"/>
        <v>0.31978319783197828</v>
      </c>
      <c r="N788" s="6">
        <f t="shared" si="62"/>
        <v>-11.806489069557365</v>
      </c>
      <c r="O788" s="7">
        <f t="shared" si="63"/>
        <v>22.9</v>
      </c>
      <c r="P788" s="6">
        <f t="shared" si="64"/>
        <v>1</v>
      </c>
    </row>
    <row r="789" spans="2:16" x14ac:dyDescent="0.2">
      <c r="B789" s="5"/>
      <c r="H789" s="3"/>
      <c r="I789" s="4">
        <v>1</v>
      </c>
      <c r="J789" s="4">
        <v>23.299900000000001</v>
      </c>
      <c r="K789" s="6">
        <f t="shared" si="60"/>
        <v>0.68021680216802172</v>
      </c>
      <c r="L789" s="6">
        <f t="shared" si="61"/>
        <v>34.706489069557364</v>
      </c>
      <c r="M789" s="6">
        <f t="shared" si="62"/>
        <v>0.31978319783197828</v>
      </c>
      <c r="N789" s="6">
        <f t="shared" si="62"/>
        <v>-11.406589069557363</v>
      </c>
      <c r="O789" s="7">
        <f t="shared" si="63"/>
        <v>23.299900000000001</v>
      </c>
      <c r="P789" s="6">
        <f t="shared" si="64"/>
        <v>1</v>
      </c>
    </row>
    <row r="790" spans="2:16" x14ac:dyDescent="0.2">
      <c r="B790" s="5"/>
      <c r="H790" s="3"/>
      <c r="I790" s="4">
        <v>1</v>
      </c>
      <c r="J790" s="4">
        <v>22.9</v>
      </c>
      <c r="K790" s="6">
        <f t="shared" si="60"/>
        <v>0.68021680216802172</v>
      </c>
      <c r="L790" s="6">
        <f t="shared" si="61"/>
        <v>34.706489069557364</v>
      </c>
      <c r="M790" s="6">
        <f t="shared" si="62"/>
        <v>0.31978319783197828</v>
      </c>
      <c r="N790" s="6">
        <f t="shared" si="62"/>
        <v>-11.806489069557365</v>
      </c>
      <c r="O790" s="7">
        <f t="shared" si="63"/>
        <v>22.9</v>
      </c>
      <c r="P790" s="6">
        <f t="shared" si="64"/>
        <v>1</v>
      </c>
    </row>
    <row r="791" spans="2:16" x14ac:dyDescent="0.2">
      <c r="B791" s="5"/>
      <c r="H791" s="3"/>
      <c r="I791" s="4">
        <v>1</v>
      </c>
      <c r="J791" s="4">
        <v>35</v>
      </c>
      <c r="K791" s="6">
        <f t="shared" si="60"/>
        <v>0.68021680216802172</v>
      </c>
      <c r="L791" s="6">
        <f t="shared" si="61"/>
        <v>34.706489069557364</v>
      </c>
      <c r="M791" s="6">
        <f t="shared" si="62"/>
        <v>0.31978319783197828</v>
      </c>
      <c r="N791" s="6">
        <f t="shared" si="62"/>
        <v>0.29351093044263621</v>
      </c>
      <c r="O791" s="7">
        <f t="shared" si="63"/>
        <v>35</v>
      </c>
      <c r="P791" s="6">
        <f t="shared" si="64"/>
        <v>1</v>
      </c>
    </row>
    <row r="792" spans="2:16" x14ac:dyDescent="0.2">
      <c r="B792" s="5"/>
      <c r="H792" s="3"/>
      <c r="I792" s="4">
        <v>1</v>
      </c>
      <c r="J792" s="4">
        <v>33.098799999999997</v>
      </c>
      <c r="K792" s="6">
        <f t="shared" si="60"/>
        <v>0.68021680216802172</v>
      </c>
      <c r="L792" s="6">
        <f t="shared" si="61"/>
        <v>34.706489069557364</v>
      </c>
      <c r="M792" s="6">
        <f t="shared" si="62"/>
        <v>0.31978319783197828</v>
      </c>
      <c r="N792" s="6">
        <f t="shared" si="62"/>
        <v>-1.6076890695573667</v>
      </c>
      <c r="O792" s="7">
        <f t="shared" si="63"/>
        <v>33.098799999999997</v>
      </c>
      <c r="P792" s="6">
        <f t="shared" si="64"/>
        <v>1</v>
      </c>
    </row>
    <row r="793" spans="2:16" x14ac:dyDescent="0.2">
      <c r="B793" s="5"/>
      <c r="H793" s="3"/>
      <c r="I793" s="4">
        <v>1</v>
      </c>
      <c r="J793" s="4">
        <v>31.9</v>
      </c>
      <c r="K793" s="6">
        <f t="shared" si="60"/>
        <v>0.68021680216802172</v>
      </c>
      <c r="L793" s="6">
        <f t="shared" si="61"/>
        <v>34.706489069557364</v>
      </c>
      <c r="M793" s="6">
        <f t="shared" si="62"/>
        <v>0.31978319783197828</v>
      </c>
      <c r="N793" s="6">
        <f t="shared" si="62"/>
        <v>-2.8064890695573652</v>
      </c>
      <c r="O793" s="7">
        <f t="shared" si="63"/>
        <v>31.9</v>
      </c>
      <c r="P793" s="6">
        <f t="shared" si="64"/>
        <v>1</v>
      </c>
    </row>
    <row r="794" spans="2:16" x14ac:dyDescent="0.2">
      <c r="B794" s="5"/>
      <c r="H794" s="3"/>
      <c r="I794" s="4">
        <v>1</v>
      </c>
      <c r="J794" s="4">
        <v>35.200000000000003</v>
      </c>
      <c r="K794" s="6">
        <f t="shared" si="60"/>
        <v>0.68021680216802172</v>
      </c>
      <c r="L794" s="6">
        <f t="shared" si="61"/>
        <v>34.706489069557364</v>
      </c>
      <c r="M794" s="6">
        <f t="shared" si="62"/>
        <v>0.31978319783197828</v>
      </c>
      <c r="N794" s="6">
        <f t="shared" si="62"/>
        <v>0.49351093044263905</v>
      </c>
      <c r="O794" s="7">
        <f t="shared" si="63"/>
        <v>35.200000000000003</v>
      </c>
      <c r="P794" s="6">
        <f t="shared" si="64"/>
        <v>1</v>
      </c>
    </row>
    <row r="795" spans="2:16" x14ac:dyDescent="0.2">
      <c r="B795" s="5"/>
      <c r="H795" s="3"/>
      <c r="I795" s="4">
        <v>1</v>
      </c>
      <c r="J795" s="4">
        <v>33.098799999999997</v>
      </c>
      <c r="K795" s="6">
        <f t="shared" si="60"/>
        <v>0.68021680216802172</v>
      </c>
      <c r="L795" s="6">
        <f t="shared" si="61"/>
        <v>34.706489069557364</v>
      </c>
      <c r="M795" s="6">
        <f t="shared" si="62"/>
        <v>0.31978319783197828</v>
      </c>
      <c r="N795" s="6">
        <f t="shared" si="62"/>
        <v>-1.6076890695573667</v>
      </c>
      <c r="O795" s="7">
        <f t="shared" si="63"/>
        <v>33.098799999999997</v>
      </c>
      <c r="P795" s="6">
        <f t="shared" si="64"/>
        <v>1</v>
      </c>
    </row>
    <row r="796" spans="2:16" x14ac:dyDescent="0.2">
      <c r="B796" s="5"/>
      <c r="H796" s="3"/>
      <c r="I796" s="4">
        <v>1</v>
      </c>
      <c r="J796" s="4">
        <v>31.9</v>
      </c>
      <c r="K796" s="6">
        <f t="shared" si="60"/>
        <v>0.68021680216802172</v>
      </c>
      <c r="L796" s="6">
        <f t="shared" si="61"/>
        <v>34.706489069557364</v>
      </c>
      <c r="M796" s="6">
        <f t="shared" si="62"/>
        <v>0.31978319783197828</v>
      </c>
      <c r="N796" s="6">
        <f t="shared" si="62"/>
        <v>-2.8064890695573652</v>
      </c>
      <c r="O796" s="7">
        <f t="shared" si="63"/>
        <v>31.9</v>
      </c>
      <c r="P796" s="6">
        <f t="shared" si="64"/>
        <v>1</v>
      </c>
    </row>
    <row r="797" spans="2:16" x14ac:dyDescent="0.2">
      <c r="B797" s="5"/>
      <c r="H797" s="3"/>
      <c r="I797" s="4">
        <v>1</v>
      </c>
      <c r="J797" s="4">
        <v>35.200000000000003</v>
      </c>
      <c r="K797" s="6">
        <f t="shared" si="60"/>
        <v>0.68021680216802172</v>
      </c>
      <c r="L797" s="6">
        <f t="shared" si="61"/>
        <v>34.706489069557364</v>
      </c>
      <c r="M797" s="6">
        <f t="shared" si="62"/>
        <v>0.31978319783197828</v>
      </c>
      <c r="N797" s="6">
        <f t="shared" si="62"/>
        <v>0.49351093044263905</v>
      </c>
      <c r="O797" s="7">
        <f t="shared" si="63"/>
        <v>35.200000000000003</v>
      </c>
      <c r="P797" s="6">
        <f t="shared" si="64"/>
        <v>1</v>
      </c>
    </row>
    <row r="798" spans="2:16" x14ac:dyDescent="0.2">
      <c r="B798" s="5"/>
      <c r="H798" s="3"/>
      <c r="I798" s="4">
        <v>1</v>
      </c>
      <c r="J798" s="4">
        <v>35.5</v>
      </c>
      <c r="K798" s="6">
        <f t="shared" si="60"/>
        <v>0.68021680216802172</v>
      </c>
      <c r="L798" s="6">
        <f t="shared" si="61"/>
        <v>34.706489069557364</v>
      </c>
      <c r="M798" s="6">
        <f t="shared" si="62"/>
        <v>0.31978319783197828</v>
      </c>
      <c r="N798" s="6">
        <f t="shared" si="62"/>
        <v>0.79351093044263621</v>
      </c>
      <c r="O798" s="7">
        <f t="shared" si="63"/>
        <v>35.5</v>
      </c>
      <c r="P798" s="6">
        <f t="shared" si="64"/>
        <v>1</v>
      </c>
    </row>
    <row r="799" spans="2:16" x14ac:dyDescent="0.2">
      <c r="B799" s="5"/>
      <c r="H799" s="3"/>
      <c r="I799" s="4">
        <v>1</v>
      </c>
      <c r="J799" s="4">
        <v>32.4</v>
      </c>
      <c r="K799" s="6">
        <f t="shared" si="60"/>
        <v>0.68021680216802172</v>
      </c>
      <c r="L799" s="6">
        <f t="shared" si="61"/>
        <v>34.706489069557364</v>
      </c>
      <c r="M799" s="6">
        <f t="shared" si="62"/>
        <v>0.31978319783197828</v>
      </c>
      <c r="N799" s="6">
        <f t="shared" si="62"/>
        <v>-2.3064890695573652</v>
      </c>
      <c r="O799" s="7">
        <f t="shared" si="63"/>
        <v>32.4</v>
      </c>
      <c r="P799" s="6">
        <f t="shared" si="64"/>
        <v>1</v>
      </c>
    </row>
    <row r="800" spans="2:16" x14ac:dyDescent="0.2">
      <c r="B800" s="5"/>
      <c r="H800" s="3"/>
      <c r="I800" s="4">
        <v>1</v>
      </c>
      <c r="J800" s="4">
        <v>32.4</v>
      </c>
      <c r="K800" s="6">
        <f t="shared" si="60"/>
        <v>0.68021680216802172</v>
      </c>
      <c r="L800" s="6">
        <f t="shared" si="61"/>
        <v>34.706489069557364</v>
      </c>
      <c r="M800" s="6">
        <f t="shared" si="62"/>
        <v>0.31978319783197828</v>
      </c>
      <c r="N800" s="6">
        <f t="shared" si="62"/>
        <v>-2.3064890695573652</v>
      </c>
      <c r="O800" s="7">
        <f t="shared" si="63"/>
        <v>32.4</v>
      </c>
      <c r="P800" s="6">
        <f t="shared" si="64"/>
        <v>1</v>
      </c>
    </row>
    <row r="801" spans="2:16" x14ac:dyDescent="0.2">
      <c r="B801" s="5"/>
      <c r="H801" s="3"/>
      <c r="I801" s="4">
        <v>1</v>
      </c>
      <c r="J801" s="4">
        <v>32.4</v>
      </c>
      <c r="K801" s="6">
        <f t="shared" si="60"/>
        <v>0.68021680216802172</v>
      </c>
      <c r="L801" s="6">
        <f t="shared" si="61"/>
        <v>34.706489069557364</v>
      </c>
      <c r="M801" s="6">
        <f t="shared" si="62"/>
        <v>0.31978319783197828</v>
      </c>
      <c r="N801" s="6">
        <f t="shared" si="62"/>
        <v>-2.3064890695573652</v>
      </c>
      <c r="O801" s="7">
        <f t="shared" si="63"/>
        <v>32.4</v>
      </c>
      <c r="P801" s="6">
        <f t="shared" si="64"/>
        <v>1</v>
      </c>
    </row>
    <row r="802" spans="2:16" x14ac:dyDescent="0.2">
      <c r="B802" s="5"/>
      <c r="H802" s="3"/>
      <c r="I802" s="4">
        <v>0</v>
      </c>
      <c r="J802" s="4">
        <v>39.200000000000003</v>
      </c>
      <c r="K802" s="6">
        <f t="shared" si="60"/>
        <v>0.68021680216802172</v>
      </c>
      <c r="L802" s="6">
        <f t="shared" si="61"/>
        <v>34.706489069557364</v>
      </c>
      <c r="M802" s="6">
        <f t="shared" si="62"/>
        <v>-0.68021680216802172</v>
      </c>
      <c r="N802" s="6">
        <f t="shared" si="62"/>
        <v>4.4935109304426391</v>
      </c>
      <c r="O802" s="7">
        <f t="shared" si="63"/>
        <v>0</v>
      </c>
      <c r="P802" s="6">
        <f t="shared" si="64"/>
        <v>0</v>
      </c>
    </row>
    <row r="803" spans="2:16" x14ac:dyDescent="0.2">
      <c r="B803" s="5"/>
      <c r="H803" s="3"/>
      <c r="I803" s="4">
        <v>1</v>
      </c>
      <c r="J803" s="4">
        <v>38.1</v>
      </c>
      <c r="K803" s="6">
        <f t="shared" si="60"/>
        <v>0.68021680216802172</v>
      </c>
      <c r="L803" s="6">
        <f t="shared" si="61"/>
        <v>34.706489069557364</v>
      </c>
      <c r="M803" s="6">
        <f t="shared" si="62"/>
        <v>0.31978319783197828</v>
      </c>
      <c r="N803" s="6">
        <f t="shared" si="62"/>
        <v>3.3935109304426376</v>
      </c>
      <c r="O803" s="7">
        <f t="shared" si="63"/>
        <v>38.1</v>
      </c>
      <c r="P803" s="6">
        <f t="shared" si="64"/>
        <v>1</v>
      </c>
    </row>
    <row r="804" spans="2:16" x14ac:dyDescent="0.2">
      <c r="B804" s="5"/>
      <c r="H804" s="3"/>
      <c r="I804" s="4">
        <v>1</v>
      </c>
      <c r="J804" s="4">
        <v>34</v>
      </c>
      <c r="K804" s="6">
        <f t="shared" si="60"/>
        <v>0.68021680216802172</v>
      </c>
      <c r="L804" s="6">
        <f t="shared" si="61"/>
        <v>34.706489069557364</v>
      </c>
      <c r="M804" s="6">
        <f t="shared" si="62"/>
        <v>0.31978319783197828</v>
      </c>
      <c r="N804" s="6">
        <f t="shared" si="62"/>
        <v>-0.70648906955736379</v>
      </c>
      <c r="O804" s="7">
        <f t="shared" si="63"/>
        <v>34</v>
      </c>
      <c r="P804" s="6">
        <f t="shared" si="64"/>
        <v>1</v>
      </c>
    </row>
    <row r="805" spans="2:16" x14ac:dyDescent="0.2">
      <c r="B805" s="5"/>
      <c r="H805" s="3"/>
      <c r="I805" s="4">
        <v>1</v>
      </c>
      <c r="J805" s="4">
        <v>31.9</v>
      </c>
      <c r="K805" s="6">
        <f t="shared" si="60"/>
        <v>0.68021680216802172</v>
      </c>
      <c r="L805" s="6">
        <f t="shared" si="61"/>
        <v>34.706489069557364</v>
      </c>
      <c r="M805" s="6">
        <f t="shared" si="62"/>
        <v>0.31978319783197828</v>
      </c>
      <c r="N805" s="6">
        <f t="shared" si="62"/>
        <v>-2.8064890695573652</v>
      </c>
      <c r="O805" s="7">
        <f t="shared" si="63"/>
        <v>31.9</v>
      </c>
      <c r="P805" s="6">
        <f t="shared" si="64"/>
        <v>1</v>
      </c>
    </row>
    <row r="806" spans="2:16" x14ac:dyDescent="0.2">
      <c r="B806" s="5"/>
      <c r="H806" s="3"/>
      <c r="I806" s="4">
        <v>1</v>
      </c>
      <c r="J806" s="4">
        <v>35.200000000000003</v>
      </c>
      <c r="K806" s="6">
        <f t="shared" si="60"/>
        <v>0.68021680216802172</v>
      </c>
      <c r="L806" s="6">
        <f t="shared" si="61"/>
        <v>34.706489069557364</v>
      </c>
      <c r="M806" s="6">
        <f t="shared" si="62"/>
        <v>0.31978319783197828</v>
      </c>
      <c r="N806" s="6">
        <f t="shared" si="62"/>
        <v>0.49351093044263905</v>
      </c>
      <c r="O806" s="7">
        <f t="shared" si="63"/>
        <v>35.200000000000003</v>
      </c>
      <c r="P806" s="6">
        <f t="shared" si="64"/>
        <v>1</v>
      </c>
    </row>
    <row r="807" spans="2:16" x14ac:dyDescent="0.2">
      <c r="B807" s="5"/>
      <c r="H807" s="3"/>
      <c r="I807" s="4">
        <v>1</v>
      </c>
      <c r="J807" s="4">
        <v>29.2</v>
      </c>
      <c r="K807" s="6">
        <f t="shared" si="60"/>
        <v>0.68021680216802172</v>
      </c>
      <c r="L807" s="6">
        <f t="shared" si="61"/>
        <v>34.706489069557364</v>
      </c>
      <c r="M807" s="6">
        <f t="shared" si="62"/>
        <v>0.31978319783197828</v>
      </c>
      <c r="N807" s="6">
        <f t="shared" si="62"/>
        <v>-5.5064890695573645</v>
      </c>
      <c r="O807" s="7">
        <f t="shared" si="63"/>
        <v>29.2</v>
      </c>
      <c r="P807" s="6">
        <f t="shared" si="64"/>
        <v>1</v>
      </c>
    </row>
    <row r="808" spans="2:16" x14ac:dyDescent="0.2">
      <c r="B808" s="5"/>
      <c r="H808" s="3"/>
      <c r="I808" s="4">
        <v>1</v>
      </c>
      <c r="J808" s="4">
        <v>34.4</v>
      </c>
      <c r="K808" s="6">
        <f t="shared" si="60"/>
        <v>0.68021680216802172</v>
      </c>
      <c r="L808" s="6">
        <f t="shared" si="61"/>
        <v>34.706489069557364</v>
      </c>
      <c r="M808" s="6">
        <f t="shared" si="62"/>
        <v>0.31978319783197828</v>
      </c>
      <c r="N808" s="6">
        <f t="shared" si="62"/>
        <v>-0.30648906955736521</v>
      </c>
      <c r="O808" s="7">
        <f t="shared" si="63"/>
        <v>34.4</v>
      </c>
      <c r="P808" s="6">
        <f t="shared" si="64"/>
        <v>1</v>
      </c>
    </row>
    <row r="809" spans="2:16" x14ac:dyDescent="0.2">
      <c r="B809" s="5"/>
      <c r="H809" s="3"/>
      <c r="I809" s="4">
        <v>1</v>
      </c>
      <c r="J809" s="4">
        <v>33</v>
      </c>
      <c r="K809" s="6">
        <f t="shared" si="60"/>
        <v>0.68021680216802172</v>
      </c>
      <c r="L809" s="6">
        <f t="shared" si="61"/>
        <v>34.706489069557364</v>
      </c>
      <c r="M809" s="6">
        <f t="shared" si="62"/>
        <v>0.31978319783197828</v>
      </c>
      <c r="N809" s="6">
        <f t="shared" si="62"/>
        <v>-1.7064890695573638</v>
      </c>
      <c r="O809" s="7">
        <f t="shared" si="63"/>
        <v>33</v>
      </c>
      <c r="P809" s="6">
        <f t="shared" si="64"/>
        <v>1</v>
      </c>
    </row>
    <row r="810" spans="2:16" x14ac:dyDescent="0.2">
      <c r="B810" s="5"/>
      <c r="H810" s="3"/>
      <c r="I810" s="4">
        <v>1</v>
      </c>
      <c r="J810" s="4">
        <v>28.4</v>
      </c>
      <c r="K810" s="6">
        <f t="shared" si="60"/>
        <v>0.68021680216802172</v>
      </c>
      <c r="L810" s="6">
        <f t="shared" si="61"/>
        <v>34.706489069557364</v>
      </c>
      <c r="M810" s="6">
        <f t="shared" si="62"/>
        <v>0.31978319783197828</v>
      </c>
      <c r="N810" s="6">
        <f t="shared" si="62"/>
        <v>-6.3064890695573652</v>
      </c>
      <c r="O810" s="7">
        <f t="shared" si="63"/>
        <v>28.4</v>
      </c>
      <c r="P810" s="6">
        <f t="shared" si="64"/>
        <v>1</v>
      </c>
    </row>
    <row r="811" spans="2:16" x14ac:dyDescent="0.2">
      <c r="B811" s="5"/>
      <c r="H811" s="3"/>
      <c r="I811" s="4">
        <v>0</v>
      </c>
      <c r="J811" s="4">
        <v>30.5</v>
      </c>
      <c r="K811" s="6">
        <f t="shared" si="60"/>
        <v>0.68021680216802172</v>
      </c>
      <c r="L811" s="6">
        <f t="shared" si="61"/>
        <v>34.706489069557364</v>
      </c>
      <c r="M811" s="6">
        <f t="shared" si="62"/>
        <v>-0.68021680216802172</v>
      </c>
      <c r="N811" s="6">
        <f t="shared" si="62"/>
        <v>-4.2064890695573638</v>
      </c>
      <c r="O811" s="7">
        <f t="shared" si="63"/>
        <v>0</v>
      </c>
      <c r="P811" s="6">
        <f t="shared" si="64"/>
        <v>0</v>
      </c>
    </row>
    <row r="812" spans="2:16" x14ac:dyDescent="0.2">
      <c r="B812" s="5"/>
      <c r="H812" s="3"/>
      <c r="I812" s="4">
        <v>1</v>
      </c>
      <c r="J812" s="4">
        <v>28.4</v>
      </c>
      <c r="K812" s="6">
        <f t="shared" si="60"/>
        <v>0.68021680216802172</v>
      </c>
      <c r="L812" s="6">
        <f t="shared" si="61"/>
        <v>34.706489069557364</v>
      </c>
      <c r="M812" s="6">
        <f t="shared" si="62"/>
        <v>0.31978319783197828</v>
      </c>
      <c r="N812" s="6">
        <f t="shared" si="62"/>
        <v>-6.3064890695573652</v>
      </c>
      <c r="O812" s="7">
        <f t="shared" si="63"/>
        <v>28.4</v>
      </c>
      <c r="P812" s="6">
        <f t="shared" si="64"/>
        <v>1</v>
      </c>
    </row>
    <row r="813" spans="2:16" x14ac:dyDescent="0.2">
      <c r="B813" s="5"/>
      <c r="H813" s="3"/>
      <c r="I813" s="4">
        <v>1</v>
      </c>
      <c r="J813" s="4">
        <v>34.5</v>
      </c>
      <c r="K813" s="6">
        <f t="shared" si="60"/>
        <v>0.68021680216802172</v>
      </c>
      <c r="L813" s="6">
        <f t="shared" si="61"/>
        <v>34.706489069557364</v>
      </c>
      <c r="M813" s="6">
        <f t="shared" si="62"/>
        <v>0.31978319783197828</v>
      </c>
      <c r="N813" s="6">
        <f t="shared" si="62"/>
        <v>-0.20648906955736379</v>
      </c>
      <c r="O813" s="7">
        <f t="shared" si="63"/>
        <v>34.5</v>
      </c>
      <c r="P813" s="6">
        <f t="shared" si="64"/>
        <v>1</v>
      </c>
    </row>
    <row r="814" spans="2:16" x14ac:dyDescent="0.2">
      <c r="B814" s="5"/>
      <c r="H814" s="3"/>
      <c r="I814" s="4">
        <v>1</v>
      </c>
      <c r="J814" s="4">
        <v>28.993500000000001</v>
      </c>
      <c r="K814" s="6">
        <f t="shared" si="60"/>
        <v>0.68021680216802172</v>
      </c>
      <c r="L814" s="6">
        <f t="shared" si="61"/>
        <v>34.706489069557364</v>
      </c>
      <c r="M814" s="6">
        <f t="shared" si="62"/>
        <v>0.31978319783197828</v>
      </c>
      <c r="N814" s="6">
        <f t="shared" si="62"/>
        <v>-5.7129890695573629</v>
      </c>
      <c r="O814" s="7">
        <f t="shared" si="63"/>
        <v>28.993500000000001</v>
      </c>
      <c r="P814" s="6">
        <f t="shared" si="64"/>
        <v>1</v>
      </c>
    </row>
    <row r="815" spans="2:16" x14ac:dyDescent="0.2">
      <c r="B815" s="5"/>
      <c r="H815" s="3"/>
      <c r="I815" s="4">
        <v>1</v>
      </c>
      <c r="J815" s="4">
        <v>26</v>
      </c>
      <c r="K815" s="6">
        <f t="shared" si="60"/>
        <v>0.68021680216802172</v>
      </c>
      <c r="L815" s="6">
        <f t="shared" si="61"/>
        <v>34.706489069557364</v>
      </c>
      <c r="M815" s="6">
        <f t="shared" si="62"/>
        <v>0.31978319783197828</v>
      </c>
      <c r="N815" s="6">
        <f t="shared" si="62"/>
        <v>-8.7064890695573638</v>
      </c>
      <c r="O815" s="7">
        <f t="shared" si="63"/>
        <v>26</v>
      </c>
      <c r="P815" s="6">
        <f t="shared" si="64"/>
        <v>1</v>
      </c>
    </row>
    <row r="816" spans="2:16" x14ac:dyDescent="0.2">
      <c r="B816" s="5"/>
      <c r="H816" s="3"/>
      <c r="I816" s="4">
        <v>1</v>
      </c>
      <c r="J816" s="4">
        <v>28.993500000000001</v>
      </c>
      <c r="K816" s="6">
        <f t="shared" si="60"/>
        <v>0.68021680216802172</v>
      </c>
      <c r="L816" s="6">
        <f t="shared" si="61"/>
        <v>34.706489069557364</v>
      </c>
      <c r="M816" s="6">
        <f t="shared" si="62"/>
        <v>0.31978319783197828</v>
      </c>
      <c r="N816" s="6">
        <f t="shared" si="62"/>
        <v>-5.7129890695573629</v>
      </c>
      <c r="O816" s="7">
        <f t="shared" si="63"/>
        <v>28.993500000000001</v>
      </c>
      <c r="P816" s="6">
        <f t="shared" si="64"/>
        <v>1</v>
      </c>
    </row>
    <row r="817" spans="2:16" x14ac:dyDescent="0.2">
      <c r="B817" s="5"/>
      <c r="H817" s="3"/>
      <c r="I817" s="4">
        <v>1</v>
      </c>
      <c r="J817" s="4">
        <v>26</v>
      </c>
      <c r="K817" s="6">
        <f t="shared" si="60"/>
        <v>0.68021680216802172</v>
      </c>
      <c r="L817" s="6">
        <f t="shared" si="61"/>
        <v>34.706489069557364</v>
      </c>
      <c r="M817" s="6">
        <f t="shared" si="62"/>
        <v>0.31978319783197828</v>
      </c>
      <c r="N817" s="6">
        <f t="shared" si="62"/>
        <v>-8.7064890695573638</v>
      </c>
      <c r="O817" s="7">
        <f t="shared" si="63"/>
        <v>26</v>
      </c>
      <c r="P817" s="6">
        <f t="shared" si="64"/>
        <v>1</v>
      </c>
    </row>
    <row r="818" spans="2:16" x14ac:dyDescent="0.2">
      <c r="B818" s="5"/>
      <c r="H818" s="3"/>
      <c r="I818" s="4">
        <v>1</v>
      </c>
      <c r="J818" s="4">
        <v>28.993500000000001</v>
      </c>
      <c r="K818" s="6">
        <f t="shared" si="60"/>
        <v>0.68021680216802172</v>
      </c>
      <c r="L818" s="6">
        <f t="shared" si="61"/>
        <v>34.706489069557364</v>
      </c>
      <c r="M818" s="6">
        <f t="shared" si="62"/>
        <v>0.31978319783197828</v>
      </c>
      <c r="N818" s="6">
        <f t="shared" si="62"/>
        <v>-5.7129890695573629</v>
      </c>
      <c r="O818" s="7">
        <f t="shared" si="63"/>
        <v>28.993500000000001</v>
      </c>
      <c r="P818" s="6">
        <f t="shared" si="64"/>
        <v>1</v>
      </c>
    </row>
    <row r="819" spans="2:16" x14ac:dyDescent="0.2">
      <c r="B819" s="5"/>
      <c r="H819" s="3"/>
      <c r="I819" s="4">
        <v>0</v>
      </c>
      <c r="J819" s="4">
        <v>30.5</v>
      </c>
      <c r="K819" s="6">
        <f t="shared" si="60"/>
        <v>0.68021680216802172</v>
      </c>
      <c r="L819" s="6">
        <f t="shared" si="61"/>
        <v>34.706489069557364</v>
      </c>
      <c r="M819" s="6">
        <f t="shared" si="62"/>
        <v>-0.68021680216802172</v>
      </c>
      <c r="N819" s="6">
        <f t="shared" si="62"/>
        <v>-4.2064890695573638</v>
      </c>
      <c r="O819" s="7">
        <f t="shared" si="63"/>
        <v>0</v>
      </c>
      <c r="P819" s="6">
        <f t="shared" si="64"/>
        <v>0</v>
      </c>
    </row>
    <row r="820" spans="2:16" x14ac:dyDescent="0.2">
      <c r="B820" s="5"/>
      <c r="H820" s="3"/>
      <c r="I820" s="4">
        <v>1</v>
      </c>
      <c r="J820" s="4">
        <v>45.1</v>
      </c>
      <c r="K820" s="6">
        <f t="shared" si="60"/>
        <v>0.68021680216802172</v>
      </c>
      <c r="L820" s="6">
        <f t="shared" si="61"/>
        <v>34.706489069557364</v>
      </c>
      <c r="M820" s="6">
        <f t="shared" si="62"/>
        <v>0.31978319783197828</v>
      </c>
      <c r="N820" s="6">
        <f t="shared" si="62"/>
        <v>10.393510930442638</v>
      </c>
      <c r="O820" s="7">
        <f t="shared" si="63"/>
        <v>45.1</v>
      </c>
      <c r="P820" s="6">
        <f t="shared" si="64"/>
        <v>1</v>
      </c>
    </row>
    <row r="821" spans="2:16" x14ac:dyDescent="0.2">
      <c r="B821" s="5"/>
      <c r="H821" s="3"/>
      <c r="I821" s="4">
        <v>1</v>
      </c>
      <c r="J821" s="4">
        <v>34.548200000000001</v>
      </c>
      <c r="K821" s="6">
        <f t="shared" si="60"/>
        <v>0.68021680216802172</v>
      </c>
      <c r="L821" s="6">
        <f t="shared" si="61"/>
        <v>34.706489069557364</v>
      </c>
      <c r="M821" s="6">
        <f t="shared" si="62"/>
        <v>0.31978319783197828</v>
      </c>
      <c r="N821" s="6">
        <f t="shared" si="62"/>
        <v>-0.15828906955736244</v>
      </c>
      <c r="O821" s="7">
        <f t="shared" si="63"/>
        <v>34.548200000000001</v>
      </c>
      <c r="P821" s="6">
        <f t="shared" si="64"/>
        <v>1</v>
      </c>
    </row>
    <row r="822" spans="2:16" x14ac:dyDescent="0.2">
      <c r="B822" s="5"/>
      <c r="H822" s="3"/>
      <c r="I822" s="4">
        <v>1</v>
      </c>
      <c r="J822" s="4">
        <v>40.299999999999997</v>
      </c>
      <c r="K822" s="6">
        <f t="shared" si="60"/>
        <v>0.68021680216802172</v>
      </c>
      <c r="L822" s="6">
        <f t="shared" si="61"/>
        <v>34.706489069557364</v>
      </c>
      <c r="M822" s="6">
        <f t="shared" si="62"/>
        <v>0.31978319783197828</v>
      </c>
      <c r="N822" s="6">
        <f t="shared" si="62"/>
        <v>5.5935109304426334</v>
      </c>
      <c r="O822" s="7">
        <f t="shared" si="63"/>
        <v>40.299999999999997</v>
      </c>
      <c r="P822" s="6">
        <f t="shared" si="64"/>
        <v>1</v>
      </c>
    </row>
    <row r="823" spans="2:16" x14ac:dyDescent="0.2">
      <c r="B823" s="5"/>
      <c r="H823" s="3"/>
      <c r="I823" s="4">
        <v>0</v>
      </c>
      <c r="J823" s="4">
        <v>40.6</v>
      </c>
      <c r="K823" s="6">
        <f t="shared" si="60"/>
        <v>0.68021680216802172</v>
      </c>
      <c r="L823" s="6">
        <f t="shared" si="61"/>
        <v>34.706489069557364</v>
      </c>
      <c r="M823" s="6">
        <f t="shared" si="62"/>
        <v>-0.68021680216802172</v>
      </c>
      <c r="N823" s="6">
        <f t="shared" si="62"/>
        <v>5.8935109304426376</v>
      </c>
      <c r="O823" s="7">
        <f t="shared" si="63"/>
        <v>0</v>
      </c>
      <c r="P823" s="6">
        <f t="shared" si="64"/>
        <v>0</v>
      </c>
    </row>
    <row r="824" spans="2:16" x14ac:dyDescent="0.2">
      <c r="B824" s="5"/>
      <c r="H824" s="3"/>
      <c r="I824" s="4">
        <v>1</v>
      </c>
      <c r="J824" s="4">
        <v>42.399099999999997</v>
      </c>
      <c r="K824" s="6">
        <f t="shared" si="60"/>
        <v>0.68021680216802172</v>
      </c>
      <c r="L824" s="6">
        <f t="shared" si="61"/>
        <v>34.706489069557364</v>
      </c>
      <c r="M824" s="6">
        <f t="shared" si="62"/>
        <v>0.31978319783197828</v>
      </c>
      <c r="N824" s="6">
        <f t="shared" si="62"/>
        <v>7.6926109304426333</v>
      </c>
      <c r="O824" s="7">
        <f t="shared" si="63"/>
        <v>42.399099999999997</v>
      </c>
      <c r="P824" s="6">
        <f t="shared" si="64"/>
        <v>1</v>
      </c>
    </row>
    <row r="825" spans="2:16" x14ac:dyDescent="0.2">
      <c r="B825" s="5"/>
      <c r="H825" s="3"/>
      <c r="I825" s="4">
        <v>0</v>
      </c>
      <c r="J825" s="4">
        <v>44.999099999999999</v>
      </c>
      <c r="K825" s="6">
        <f t="shared" si="60"/>
        <v>0.68021680216802172</v>
      </c>
      <c r="L825" s="6">
        <f t="shared" si="61"/>
        <v>34.706489069557364</v>
      </c>
      <c r="M825" s="6">
        <f t="shared" si="62"/>
        <v>-0.68021680216802172</v>
      </c>
      <c r="N825" s="6">
        <f t="shared" si="62"/>
        <v>10.292610930442635</v>
      </c>
      <c r="O825" s="7">
        <f t="shared" si="63"/>
        <v>0</v>
      </c>
      <c r="P825" s="6">
        <f t="shared" si="64"/>
        <v>0</v>
      </c>
    </row>
    <row r="826" spans="2:16" x14ac:dyDescent="0.2">
      <c r="B826" s="5"/>
      <c r="H826" s="3"/>
      <c r="I826" s="4">
        <v>0</v>
      </c>
      <c r="J826" s="4">
        <v>41.9</v>
      </c>
      <c r="K826" s="6">
        <f t="shared" si="60"/>
        <v>0.68021680216802172</v>
      </c>
      <c r="L826" s="6">
        <f t="shared" si="61"/>
        <v>34.706489069557364</v>
      </c>
      <c r="M826" s="6">
        <f t="shared" si="62"/>
        <v>-0.68021680216802172</v>
      </c>
      <c r="N826" s="6">
        <f t="shared" si="62"/>
        <v>7.1935109304426348</v>
      </c>
      <c r="O826" s="7">
        <f t="shared" si="63"/>
        <v>0</v>
      </c>
      <c r="P826" s="6">
        <f t="shared" si="64"/>
        <v>0</v>
      </c>
    </row>
    <row r="827" spans="2:16" x14ac:dyDescent="0.2">
      <c r="B827" s="5"/>
      <c r="H827" s="3"/>
      <c r="I827" s="4">
        <v>1</v>
      </c>
      <c r="J827" s="4">
        <v>41.5</v>
      </c>
      <c r="K827" s="6">
        <f t="shared" si="60"/>
        <v>0.68021680216802172</v>
      </c>
      <c r="L827" s="6">
        <f t="shared" si="61"/>
        <v>34.706489069557364</v>
      </c>
      <c r="M827" s="6">
        <f t="shared" si="62"/>
        <v>0.31978319783197828</v>
      </c>
      <c r="N827" s="6">
        <f t="shared" si="62"/>
        <v>6.7935109304426362</v>
      </c>
      <c r="O827" s="7">
        <f t="shared" si="63"/>
        <v>41.5</v>
      </c>
      <c r="P827" s="6">
        <f t="shared" si="64"/>
        <v>1</v>
      </c>
    </row>
    <row r="828" spans="2:16" x14ac:dyDescent="0.2">
      <c r="B828" s="5"/>
      <c r="H828" s="3"/>
      <c r="I828" s="4">
        <v>1</v>
      </c>
      <c r="J828" s="4">
        <v>42.399099999999997</v>
      </c>
      <c r="K828" s="6">
        <f t="shared" si="60"/>
        <v>0.68021680216802172</v>
      </c>
      <c r="L828" s="6">
        <f t="shared" si="61"/>
        <v>34.706489069557364</v>
      </c>
      <c r="M828" s="6">
        <f t="shared" si="62"/>
        <v>0.31978319783197828</v>
      </c>
      <c r="N828" s="6">
        <f t="shared" si="62"/>
        <v>7.6926109304426333</v>
      </c>
      <c r="O828" s="7">
        <f t="shared" si="63"/>
        <v>42.399099999999997</v>
      </c>
      <c r="P828" s="6">
        <f t="shared" si="64"/>
        <v>1</v>
      </c>
    </row>
    <row r="829" spans="2:16" x14ac:dyDescent="0.2">
      <c r="B829" s="5"/>
      <c r="H829" s="3"/>
      <c r="I829" s="4">
        <v>0</v>
      </c>
      <c r="J829" s="4">
        <v>44.999099999999999</v>
      </c>
      <c r="K829" s="6">
        <f t="shared" si="60"/>
        <v>0.68021680216802172</v>
      </c>
      <c r="L829" s="6">
        <f t="shared" si="61"/>
        <v>34.706489069557364</v>
      </c>
      <c r="M829" s="6">
        <f t="shared" si="62"/>
        <v>-0.68021680216802172</v>
      </c>
      <c r="N829" s="6">
        <f t="shared" si="62"/>
        <v>10.292610930442635</v>
      </c>
      <c r="O829" s="7">
        <f t="shared" si="63"/>
        <v>0</v>
      </c>
      <c r="P829" s="6">
        <f t="shared" si="64"/>
        <v>0</v>
      </c>
    </row>
    <row r="830" spans="2:16" x14ac:dyDescent="0.2">
      <c r="B830" s="5"/>
      <c r="H830" s="3"/>
      <c r="I830" s="4">
        <v>0</v>
      </c>
      <c r="J830" s="4">
        <v>41.9</v>
      </c>
      <c r="K830" s="6">
        <f t="shared" si="60"/>
        <v>0.68021680216802172</v>
      </c>
      <c r="L830" s="6">
        <f t="shared" si="61"/>
        <v>34.706489069557364</v>
      </c>
      <c r="M830" s="6">
        <f t="shared" si="62"/>
        <v>-0.68021680216802172</v>
      </c>
      <c r="N830" s="6">
        <f t="shared" si="62"/>
        <v>7.1935109304426348</v>
      </c>
      <c r="O830" s="7">
        <f t="shared" si="63"/>
        <v>0</v>
      </c>
      <c r="P830" s="6">
        <f t="shared" si="64"/>
        <v>0</v>
      </c>
    </row>
    <row r="831" spans="2:16" x14ac:dyDescent="0.2">
      <c r="B831" s="5"/>
      <c r="H831" s="3"/>
      <c r="I831" s="4">
        <v>1</v>
      </c>
      <c r="J831" s="4">
        <v>41.5</v>
      </c>
      <c r="K831" s="6">
        <f t="shared" si="60"/>
        <v>0.68021680216802172</v>
      </c>
      <c r="L831" s="6">
        <f t="shared" si="61"/>
        <v>34.706489069557364</v>
      </c>
      <c r="M831" s="6">
        <f t="shared" si="62"/>
        <v>0.31978319783197828</v>
      </c>
      <c r="N831" s="6">
        <f t="shared" si="62"/>
        <v>6.7935109304426362</v>
      </c>
      <c r="O831" s="7">
        <f t="shared" si="63"/>
        <v>41.5</v>
      </c>
      <c r="P831" s="6">
        <f t="shared" si="64"/>
        <v>1</v>
      </c>
    </row>
    <row r="832" spans="2:16" x14ac:dyDescent="0.2">
      <c r="B832" s="5"/>
      <c r="H832" s="3"/>
      <c r="I832" s="4">
        <v>1</v>
      </c>
      <c r="J832" s="4">
        <v>33</v>
      </c>
      <c r="K832" s="6">
        <f t="shared" si="60"/>
        <v>0.68021680216802172</v>
      </c>
      <c r="L832" s="6">
        <f t="shared" si="61"/>
        <v>34.706489069557364</v>
      </c>
      <c r="M832" s="6">
        <f t="shared" si="62"/>
        <v>0.31978319783197828</v>
      </c>
      <c r="N832" s="6">
        <f t="shared" si="62"/>
        <v>-1.7064890695573638</v>
      </c>
      <c r="O832" s="7">
        <f t="shared" si="63"/>
        <v>33</v>
      </c>
      <c r="P832" s="6">
        <f t="shared" si="64"/>
        <v>1</v>
      </c>
    </row>
    <row r="833" spans="2:16" x14ac:dyDescent="0.2">
      <c r="B833" s="5"/>
      <c r="H833" s="3"/>
      <c r="I833" s="4">
        <v>1</v>
      </c>
      <c r="J833" s="4">
        <v>34.1</v>
      </c>
      <c r="K833" s="6">
        <f t="shared" si="60"/>
        <v>0.68021680216802172</v>
      </c>
      <c r="L833" s="6">
        <f t="shared" si="61"/>
        <v>34.706489069557364</v>
      </c>
      <c r="M833" s="6">
        <f t="shared" si="62"/>
        <v>0.31978319783197828</v>
      </c>
      <c r="N833" s="6">
        <f t="shared" si="62"/>
        <v>-0.60648906955736237</v>
      </c>
      <c r="O833" s="7">
        <f t="shared" si="63"/>
        <v>34.1</v>
      </c>
      <c r="P833" s="6">
        <f t="shared" si="64"/>
        <v>1</v>
      </c>
    </row>
    <row r="834" spans="2:16" x14ac:dyDescent="0.2">
      <c r="B834" s="5"/>
      <c r="H834" s="3"/>
      <c r="I834" s="4">
        <v>1</v>
      </c>
      <c r="J834" s="4">
        <v>35</v>
      </c>
      <c r="K834" s="6">
        <f t="shared" si="60"/>
        <v>0.68021680216802172</v>
      </c>
      <c r="L834" s="6">
        <f t="shared" si="61"/>
        <v>34.706489069557364</v>
      </c>
      <c r="M834" s="6">
        <f t="shared" si="62"/>
        <v>0.31978319783197828</v>
      </c>
      <c r="N834" s="6">
        <f t="shared" si="62"/>
        <v>0.29351093044263621</v>
      </c>
      <c r="O834" s="7">
        <f t="shared" si="63"/>
        <v>35</v>
      </c>
      <c r="P834" s="6">
        <f t="shared" si="64"/>
        <v>1</v>
      </c>
    </row>
    <row r="835" spans="2:16" x14ac:dyDescent="0.2">
      <c r="B835" s="5"/>
      <c r="H835" s="3"/>
      <c r="I835" s="4">
        <v>1</v>
      </c>
      <c r="J835" s="4">
        <v>33.200000000000003</v>
      </c>
      <c r="K835" s="6">
        <f t="shared" si="60"/>
        <v>0.68021680216802172</v>
      </c>
      <c r="L835" s="6">
        <f t="shared" si="61"/>
        <v>34.706489069557364</v>
      </c>
      <c r="M835" s="6">
        <f t="shared" si="62"/>
        <v>0.31978319783197828</v>
      </c>
      <c r="N835" s="6">
        <f t="shared" si="62"/>
        <v>-1.5064890695573609</v>
      </c>
      <c r="O835" s="7">
        <f t="shared" si="63"/>
        <v>33.200000000000003</v>
      </c>
      <c r="P835" s="6">
        <f t="shared" si="64"/>
        <v>1</v>
      </c>
    </row>
    <row r="836" spans="2:16" x14ac:dyDescent="0.2">
      <c r="B836" s="5"/>
      <c r="H836" s="3"/>
      <c r="I836" s="4">
        <v>1</v>
      </c>
      <c r="J836" s="4">
        <v>30.5</v>
      </c>
      <c r="K836" s="6">
        <f t="shared" si="60"/>
        <v>0.68021680216802172</v>
      </c>
      <c r="L836" s="6">
        <f t="shared" si="61"/>
        <v>34.706489069557364</v>
      </c>
      <c r="M836" s="6">
        <f t="shared" si="62"/>
        <v>0.31978319783197828</v>
      </c>
      <c r="N836" s="6">
        <f t="shared" si="62"/>
        <v>-4.2064890695573638</v>
      </c>
      <c r="O836" s="7">
        <f t="shared" si="63"/>
        <v>30.5</v>
      </c>
      <c r="P836" s="6">
        <f t="shared" si="64"/>
        <v>1</v>
      </c>
    </row>
    <row r="837" spans="2:16" x14ac:dyDescent="0.2">
      <c r="B837" s="5"/>
      <c r="H837" s="3"/>
      <c r="I837" s="4">
        <v>1</v>
      </c>
      <c r="J837" s="4">
        <v>29.4</v>
      </c>
      <c r="K837" s="6">
        <f t="shared" ref="K837:K900" si="65">AVERAGE($I$4:$I$1110)</f>
        <v>0.68021680216802172</v>
      </c>
      <c r="L837" s="6">
        <f t="shared" ref="L837:L900" si="66">AVERAGE($J$4:$J$1110)</f>
        <v>34.706489069557364</v>
      </c>
      <c r="M837" s="6">
        <f t="shared" ref="M837:N900" si="67">I837-K837</f>
        <v>0.31978319783197828</v>
      </c>
      <c r="N837" s="6">
        <f t="shared" si="67"/>
        <v>-5.3064890695573652</v>
      </c>
      <c r="O837" s="7">
        <f t="shared" ref="O837:O900" si="68">I837*J837</f>
        <v>29.4</v>
      </c>
      <c r="P837" s="6">
        <f t="shared" ref="P837:P900" si="69">I837^2</f>
        <v>1</v>
      </c>
    </row>
    <row r="838" spans="2:16" x14ac:dyDescent="0.2">
      <c r="B838" s="5"/>
      <c r="H838" s="3"/>
      <c r="I838" s="4">
        <v>1</v>
      </c>
      <c r="J838" s="4">
        <v>34.200000000000003</v>
      </c>
      <c r="K838" s="6">
        <f t="shared" si="65"/>
        <v>0.68021680216802172</v>
      </c>
      <c r="L838" s="6">
        <f t="shared" si="66"/>
        <v>34.706489069557364</v>
      </c>
      <c r="M838" s="6">
        <f t="shared" si="67"/>
        <v>0.31978319783197828</v>
      </c>
      <c r="N838" s="6">
        <f t="shared" si="67"/>
        <v>-0.50648906955736095</v>
      </c>
      <c r="O838" s="7">
        <f t="shared" si="68"/>
        <v>34.200000000000003</v>
      </c>
      <c r="P838" s="6">
        <f t="shared" si="69"/>
        <v>1</v>
      </c>
    </row>
    <row r="839" spans="2:16" x14ac:dyDescent="0.2">
      <c r="B839" s="5"/>
      <c r="H839" s="3"/>
      <c r="I839" s="4">
        <v>1</v>
      </c>
      <c r="J839" s="4">
        <v>39.200000000000003</v>
      </c>
      <c r="K839" s="6">
        <f t="shared" si="65"/>
        <v>0.68021680216802172</v>
      </c>
      <c r="L839" s="6">
        <f t="shared" si="66"/>
        <v>34.706489069557364</v>
      </c>
      <c r="M839" s="6">
        <f t="shared" si="67"/>
        <v>0.31978319783197828</v>
      </c>
      <c r="N839" s="6">
        <f t="shared" si="67"/>
        <v>4.4935109304426391</v>
      </c>
      <c r="O839" s="7">
        <f t="shared" si="68"/>
        <v>39.200000000000003</v>
      </c>
      <c r="P839" s="6">
        <f t="shared" si="69"/>
        <v>1</v>
      </c>
    </row>
    <row r="840" spans="2:16" x14ac:dyDescent="0.2">
      <c r="B840" s="5"/>
      <c r="H840" s="3"/>
      <c r="I840" s="4">
        <v>0</v>
      </c>
      <c r="J840" s="4">
        <v>38.6</v>
      </c>
      <c r="K840" s="6">
        <f t="shared" si="65"/>
        <v>0.68021680216802172</v>
      </c>
      <c r="L840" s="6">
        <f t="shared" si="66"/>
        <v>34.706489069557364</v>
      </c>
      <c r="M840" s="6">
        <f t="shared" si="67"/>
        <v>-0.68021680216802172</v>
      </c>
      <c r="N840" s="6">
        <f t="shared" si="67"/>
        <v>3.8935109304426376</v>
      </c>
      <c r="O840" s="7">
        <f t="shared" si="68"/>
        <v>0</v>
      </c>
      <c r="P840" s="6">
        <f t="shared" si="69"/>
        <v>0</v>
      </c>
    </row>
    <row r="841" spans="2:16" x14ac:dyDescent="0.2">
      <c r="B841" s="5"/>
      <c r="H841" s="3"/>
      <c r="I841" s="4">
        <v>1</v>
      </c>
      <c r="J841" s="4">
        <v>34.799999999999997</v>
      </c>
      <c r="K841" s="6">
        <f t="shared" si="65"/>
        <v>0.68021680216802172</v>
      </c>
      <c r="L841" s="6">
        <f t="shared" si="66"/>
        <v>34.706489069557364</v>
      </c>
      <c r="M841" s="6">
        <f t="shared" si="67"/>
        <v>0.31978319783197828</v>
      </c>
      <c r="N841" s="6">
        <f t="shared" si="67"/>
        <v>9.3510930442633367E-2</v>
      </c>
      <c r="O841" s="7">
        <f t="shared" si="68"/>
        <v>34.799999999999997</v>
      </c>
      <c r="P841" s="6">
        <f t="shared" si="69"/>
        <v>1</v>
      </c>
    </row>
    <row r="842" spans="2:16" x14ac:dyDescent="0.2">
      <c r="B842" s="5"/>
      <c r="H842" s="3"/>
      <c r="I842" s="4">
        <v>0</v>
      </c>
      <c r="J842" s="4">
        <v>42.9</v>
      </c>
      <c r="K842" s="6">
        <f t="shared" si="65"/>
        <v>0.68021680216802172</v>
      </c>
      <c r="L842" s="6">
        <f t="shared" si="66"/>
        <v>34.706489069557364</v>
      </c>
      <c r="M842" s="6">
        <f t="shared" si="67"/>
        <v>-0.68021680216802172</v>
      </c>
      <c r="N842" s="6">
        <f t="shared" si="67"/>
        <v>8.1935109304426348</v>
      </c>
      <c r="O842" s="7">
        <f t="shared" si="68"/>
        <v>0</v>
      </c>
      <c r="P842" s="6">
        <f t="shared" si="69"/>
        <v>0</v>
      </c>
    </row>
    <row r="843" spans="2:16" x14ac:dyDescent="0.2">
      <c r="B843" s="5"/>
      <c r="H843" s="3"/>
      <c r="I843" s="4">
        <v>1</v>
      </c>
      <c r="J843" s="4">
        <v>27</v>
      </c>
      <c r="K843" s="6">
        <f t="shared" si="65"/>
        <v>0.68021680216802172</v>
      </c>
      <c r="L843" s="6">
        <f t="shared" si="66"/>
        <v>34.706489069557364</v>
      </c>
      <c r="M843" s="6">
        <f t="shared" si="67"/>
        <v>0.31978319783197828</v>
      </c>
      <c r="N843" s="6">
        <f t="shared" si="67"/>
        <v>-7.7064890695573638</v>
      </c>
      <c r="O843" s="7">
        <f t="shared" si="68"/>
        <v>27</v>
      </c>
      <c r="P843" s="6">
        <f t="shared" si="69"/>
        <v>1</v>
      </c>
    </row>
    <row r="844" spans="2:16" x14ac:dyDescent="0.2">
      <c r="B844" s="5"/>
      <c r="H844" s="3"/>
      <c r="I844" s="4">
        <v>1</v>
      </c>
      <c r="J844" s="4">
        <v>27.8</v>
      </c>
      <c r="K844" s="6">
        <f t="shared" si="65"/>
        <v>0.68021680216802172</v>
      </c>
      <c r="L844" s="6">
        <f t="shared" si="66"/>
        <v>34.706489069557364</v>
      </c>
      <c r="M844" s="6">
        <f t="shared" si="67"/>
        <v>0.31978319783197828</v>
      </c>
      <c r="N844" s="6">
        <f t="shared" si="67"/>
        <v>-6.9064890695573631</v>
      </c>
      <c r="O844" s="7">
        <f t="shared" si="68"/>
        <v>27.8</v>
      </c>
      <c r="P844" s="6">
        <f t="shared" si="69"/>
        <v>1</v>
      </c>
    </row>
    <row r="845" spans="2:16" x14ac:dyDescent="0.2">
      <c r="B845" s="5"/>
      <c r="H845" s="3"/>
      <c r="I845" s="4">
        <v>1</v>
      </c>
      <c r="J845" s="4">
        <v>29</v>
      </c>
      <c r="K845" s="6">
        <f t="shared" si="65"/>
        <v>0.68021680216802172</v>
      </c>
      <c r="L845" s="6">
        <f t="shared" si="66"/>
        <v>34.706489069557364</v>
      </c>
      <c r="M845" s="6">
        <f t="shared" si="67"/>
        <v>0.31978319783197828</v>
      </c>
      <c r="N845" s="6">
        <f t="shared" si="67"/>
        <v>-5.7064890695573638</v>
      </c>
      <c r="O845" s="7">
        <f t="shared" si="68"/>
        <v>29</v>
      </c>
      <c r="P845" s="6">
        <f t="shared" si="69"/>
        <v>1</v>
      </c>
    </row>
    <row r="846" spans="2:16" x14ac:dyDescent="0.2">
      <c r="B846" s="5"/>
      <c r="H846" s="3"/>
      <c r="I846" s="4">
        <v>1</v>
      </c>
      <c r="J846" s="4">
        <v>34.200000000000003</v>
      </c>
      <c r="K846" s="6">
        <f t="shared" si="65"/>
        <v>0.68021680216802172</v>
      </c>
      <c r="L846" s="6">
        <f t="shared" si="66"/>
        <v>34.706489069557364</v>
      </c>
      <c r="M846" s="6">
        <f t="shared" si="67"/>
        <v>0.31978319783197828</v>
      </c>
      <c r="N846" s="6">
        <f t="shared" si="67"/>
        <v>-0.50648906955736095</v>
      </c>
      <c r="O846" s="7">
        <f t="shared" si="68"/>
        <v>34.200000000000003</v>
      </c>
      <c r="P846" s="6">
        <f t="shared" si="69"/>
        <v>1</v>
      </c>
    </row>
    <row r="847" spans="2:16" x14ac:dyDescent="0.2">
      <c r="B847" s="5"/>
      <c r="H847" s="3"/>
      <c r="I847" s="4">
        <v>1</v>
      </c>
      <c r="J847" s="4">
        <v>33</v>
      </c>
      <c r="K847" s="6">
        <f t="shared" si="65"/>
        <v>0.68021680216802172</v>
      </c>
      <c r="L847" s="6">
        <f t="shared" si="66"/>
        <v>34.706489069557364</v>
      </c>
      <c r="M847" s="6">
        <f t="shared" si="67"/>
        <v>0.31978319783197828</v>
      </c>
      <c r="N847" s="6">
        <f t="shared" si="67"/>
        <v>-1.7064890695573638</v>
      </c>
      <c r="O847" s="7">
        <f t="shared" si="68"/>
        <v>33</v>
      </c>
      <c r="P847" s="6">
        <f t="shared" si="69"/>
        <v>1</v>
      </c>
    </row>
    <row r="848" spans="2:16" x14ac:dyDescent="0.2">
      <c r="B848" s="5"/>
      <c r="H848" s="3"/>
      <c r="I848" s="4">
        <v>1</v>
      </c>
      <c r="J848" s="4">
        <v>28.993500000000001</v>
      </c>
      <c r="K848" s="6">
        <f t="shared" si="65"/>
        <v>0.68021680216802172</v>
      </c>
      <c r="L848" s="6">
        <f t="shared" si="66"/>
        <v>34.706489069557364</v>
      </c>
      <c r="M848" s="6">
        <f t="shared" si="67"/>
        <v>0.31978319783197828</v>
      </c>
      <c r="N848" s="6">
        <f t="shared" si="67"/>
        <v>-5.7129890695573629</v>
      </c>
      <c r="O848" s="7">
        <f t="shared" si="68"/>
        <v>28.993500000000001</v>
      </c>
      <c r="P848" s="6">
        <f t="shared" si="69"/>
        <v>1</v>
      </c>
    </row>
    <row r="849" spans="2:16" x14ac:dyDescent="0.2">
      <c r="B849" s="5"/>
      <c r="H849" s="3"/>
      <c r="I849" s="4">
        <v>1</v>
      </c>
      <c r="J849" s="4">
        <v>28.4</v>
      </c>
      <c r="K849" s="6">
        <f t="shared" si="65"/>
        <v>0.68021680216802172</v>
      </c>
      <c r="L849" s="6">
        <f t="shared" si="66"/>
        <v>34.706489069557364</v>
      </c>
      <c r="M849" s="6">
        <f t="shared" si="67"/>
        <v>0.31978319783197828</v>
      </c>
      <c r="N849" s="6">
        <f t="shared" si="67"/>
        <v>-6.3064890695573652</v>
      </c>
      <c r="O849" s="7">
        <f t="shared" si="68"/>
        <v>28.4</v>
      </c>
      <c r="P849" s="6">
        <f t="shared" si="69"/>
        <v>1</v>
      </c>
    </row>
    <row r="850" spans="2:16" x14ac:dyDescent="0.2">
      <c r="B850" s="5"/>
      <c r="H850" s="3"/>
      <c r="I850" s="4">
        <v>0</v>
      </c>
      <c r="J850" s="4">
        <v>30.5</v>
      </c>
      <c r="K850" s="6">
        <f t="shared" si="65"/>
        <v>0.68021680216802172</v>
      </c>
      <c r="L850" s="6">
        <f t="shared" si="66"/>
        <v>34.706489069557364</v>
      </c>
      <c r="M850" s="6">
        <f t="shared" si="67"/>
        <v>-0.68021680216802172</v>
      </c>
      <c r="N850" s="6">
        <f t="shared" si="67"/>
        <v>-4.2064890695573638</v>
      </c>
      <c r="O850" s="7">
        <f t="shared" si="68"/>
        <v>0</v>
      </c>
      <c r="P850" s="6">
        <f t="shared" si="69"/>
        <v>0</v>
      </c>
    </row>
    <row r="851" spans="2:16" x14ac:dyDescent="0.2">
      <c r="B851" s="5"/>
      <c r="H851" s="3"/>
      <c r="I851" s="4">
        <v>1</v>
      </c>
      <c r="J851" s="4">
        <v>28.993500000000001</v>
      </c>
      <c r="K851" s="6">
        <f t="shared" si="65"/>
        <v>0.68021680216802172</v>
      </c>
      <c r="L851" s="6">
        <f t="shared" si="66"/>
        <v>34.706489069557364</v>
      </c>
      <c r="M851" s="6">
        <f t="shared" si="67"/>
        <v>0.31978319783197828</v>
      </c>
      <c r="N851" s="6">
        <f t="shared" si="67"/>
        <v>-5.7129890695573629</v>
      </c>
      <c r="O851" s="7">
        <f t="shared" si="68"/>
        <v>28.993500000000001</v>
      </c>
      <c r="P851" s="6">
        <f t="shared" si="69"/>
        <v>1</v>
      </c>
    </row>
    <row r="852" spans="2:16" x14ac:dyDescent="0.2">
      <c r="B852" s="5"/>
      <c r="H852" s="3"/>
      <c r="I852" s="4">
        <v>1</v>
      </c>
      <c r="J852" s="4">
        <v>28.4</v>
      </c>
      <c r="K852" s="6">
        <f t="shared" si="65"/>
        <v>0.68021680216802172</v>
      </c>
      <c r="L852" s="6">
        <f t="shared" si="66"/>
        <v>34.706489069557364</v>
      </c>
      <c r="M852" s="6">
        <f t="shared" si="67"/>
        <v>0.31978319783197828</v>
      </c>
      <c r="N852" s="6">
        <f t="shared" si="67"/>
        <v>-6.3064890695573652</v>
      </c>
      <c r="O852" s="7">
        <f t="shared" si="68"/>
        <v>28.4</v>
      </c>
      <c r="P852" s="6">
        <f t="shared" si="69"/>
        <v>1</v>
      </c>
    </row>
    <row r="853" spans="2:16" x14ac:dyDescent="0.2">
      <c r="B853" s="5"/>
      <c r="H853" s="3"/>
      <c r="I853" s="4">
        <v>1</v>
      </c>
      <c r="J853" s="4">
        <v>26</v>
      </c>
      <c r="K853" s="6">
        <f t="shared" si="65"/>
        <v>0.68021680216802172</v>
      </c>
      <c r="L853" s="6">
        <f t="shared" si="66"/>
        <v>34.706489069557364</v>
      </c>
      <c r="M853" s="6">
        <f t="shared" si="67"/>
        <v>0.31978319783197828</v>
      </c>
      <c r="N853" s="6">
        <f t="shared" si="67"/>
        <v>-8.7064890695573638</v>
      </c>
      <c r="O853" s="7">
        <f t="shared" si="68"/>
        <v>26</v>
      </c>
      <c r="P853" s="6">
        <f t="shared" si="69"/>
        <v>1</v>
      </c>
    </row>
    <row r="854" spans="2:16" x14ac:dyDescent="0.2">
      <c r="B854" s="5"/>
      <c r="H854" s="3"/>
      <c r="I854" s="4">
        <v>1</v>
      </c>
      <c r="J854" s="4">
        <v>45.1</v>
      </c>
      <c r="K854" s="6">
        <f t="shared" si="65"/>
        <v>0.68021680216802172</v>
      </c>
      <c r="L854" s="6">
        <f t="shared" si="66"/>
        <v>34.706489069557364</v>
      </c>
      <c r="M854" s="6">
        <f t="shared" si="67"/>
        <v>0.31978319783197828</v>
      </c>
      <c r="N854" s="6">
        <f t="shared" si="67"/>
        <v>10.393510930442638</v>
      </c>
      <c r="O854" s="7">
        <f t="shared" si="68"/>
        <v>45.1</v>
      </c>
      <c r="P854" s="6">
        <f t="shared" si="69"/>
        <v>1</v>
      </c>
    </row>
    <row r="855" spans="2:16" x14ac:dyDescent="0.2">
      <c r="B855" s="5"/>
      <c r="H855" s="3"/>
      <c r="I855" s="4">
        <v>1</v>
      </c>
      <c r="J855" s="4">
        <v>34.548200000000001</v>
      </c>
      <c r="K855" s="6">
        <f t="shared" si="65"/>
        <v>0.68021680216802172</v>
      </c>
      <c r="L855" s="6">
        <f t="shared" si="66"/>
        <v>34.706489069557364</v>
      </c>
      <c r="M855" s="6">
        <f t="shared" si="67"/>
        <v>0.31978319783197828</v>
      </c>
      <c r="N855" s="6">
        <f t="shared" si="67"/>
        <v>-0.15828906955736244</v>
      </c>
      <c r="O855" s="7">
        <f t="shared" si="68"/>
        <v>34.548200000000001</v>
      </c>
      <c r="P855" s="6">
        <f t="shared" si="69"/>
        <v>1</v>
      </c>
    </row>
    <row r="856" spans="2:16" x14ac:dyDescent="0.2">
      <c r="B856" s="5"/>
      <c r="H856" s="3"/>
      <c r="I856" s="4">
        <v>1</v>
      </c>
      <c r="J856" s="4">
        <v>38.299999999999997</v>
      </c>
      <c r="K856" s="6">
        <f t="shared" si="65"/>
        <v>0.68021680216802172</v>
      </c>
      <c r="L856" s="6">
        <f t="shared" si="66"/>
        <v>34.706489069557364</v>
      </c>
      <c r="M856" s="6">
        <f t="shared" si="67"/>
        <v>0.31978319783197828</v>
      </c>
      <c r="N856" s="6">
        <f t="shared" si="67"/>
        <v>3.5935109304426334</v>
      </c>
      <c r="O856" s="7">
        <f t="shared" si="68"/>
        <v>38.299999999999997</v>
      </c>
      <c r="P856" s="6">
        <f t="shared" si="69"/>
        <v>1</v>
      </c>
    </row>
    <row r="857" spans="2:16" x14ac:dyDescent="0.2">
      <c r="B857" s="5"/>
      <c r="H857" s="3"/>
      <c r="I857" s="4">
        <v>1</v>
      </c>
      <c r="J857" s="4">
        <v>39.200000000000003</v>
      </c>
      <c r="K857" s="6">
        <f t="shared" si="65"/>
        <v>0.68021680216802172</v>
      </c>
      <c r="L857" s="6">
        <f t="shared" si="66"/>
        <v>34.706489069557364</v>
      </c>
      <c r="M857" s="6">
        <f t="shared" si="67"/>
        <v>0.31978319783197828</v>
      </c>
      <c r="N857" s="6">
        <f t="shared" si="67"/>
        <v>4.4935109304426391</v>
      </c>
      <c r="O857" s="7">
        <f t="shared" si="68"/>
        <v>39.200000000000003</v>
      </c>
      <c r="P857" s="6">
        <f t="shared" si="69"/>
        <v>1</v>
      </c>
    </row>
    <row r="858" spans="2:16" x14ac:dyDescent="0.2">
      <c r="B858" s="5"/>
      <c r="H858" s="3"/>
      <c r="I858" s="4">
        <v>1</v>
      </c>
      <c r="J858" s="4">
        <v>34.299999999999997</v>
      </c>
      <c r="K858" s="6">
        <f t="shared" si="65"/>
        <v>0.68021680216802172</v>
      </c>
      <c r="L858" s="6">
        <f t="shared" si="66"/>
        <v>34.706489069557364</v>
      </c>
      <c r="M858" s="6">
        <f t="shared" si="67"/>
        <v>0.31978319783197828</v>
      </c>
      <c r="N858" s="6">
        <f t="shared" si="67"/>
        <v>-0.40648906955736663</v>
      </c>
      <c r="O858" s="7">
        <f t="shared" si="68"/>
        <v>34.299999999999997</v>
      </c>
      <c r="P858" s="6">
        <f t="shared" si="69"/>
        <v>1</v>
      </c>
    </row>
    <row r="859" spans="2:16" x14ac:dyDescent="0.2">
      <c r="B859" s="5"/>
      <c r="H859" s="3"/>
      <c r="I859" s="4">
        <v>0</v>
      </c>
      <c r="J859" s="4">
        <v>31.9</v>
      </c>
      <c r="K859" s="6">
        <f t="shared" si="65"/>
        <v>0.68021680216802172</v>
      </c>
      <c r="L859" s="6">
        <f t="shared" si="66"/>
        <v>34.706489069557364</v>
      </c>
      <c r="M859" s="6">
        <f t="shared" si="67"/>
        <v>-0.68021680216802172</v>
      </c>
      <c r="N859" s="6">
        <f t="shared" si="67"/>
        <v>-2.8064890695573652</v>
      </c>
      <c r="O859" s="7">
        <f t="shared" si="68"/>
        <v>0</v>
      </c>
      <c r="P859" s="6">
        <f t="shared" si="69"/>
        <v>0</v>
      </c>
    </row>
    <row r="860" spans="2:16" x14ac:dyDescent="0.2">
      <c r="B860" s="5"/>
      <c r="H860" s="3"/>
      <c r="I860" s="4">
        <v>1</v>
      </c>
      <c r="J860" s="4">
        <v>31.947500000000002</v>
      </c>
      <c r="K860" s="6">
        <f t="shared" si="65"/>
        <v>0.68021680216802172</v>
      </c>
      <c r="L860" s="6">
        <f t="shared" si="66"/>
        <v>34.706489069557364</v>
      </c>
      <c r="M860" s="6">
        <f t="shared" si="67"/>
        <v>0.31978319783197828</v>
      </c>
      <c r="N860" s="6">
        <f t="shared" si="67"/>
        <v>-2.7589890695573622</v>
      </c>
      <c r="O860" s="7">
        <f t="shared" si="68"/>
        <v>31.947500000000002</v>
      </c>
      <c r="P860" s="6">
        <f t="shared" si="69"/>
        <v>1</v>
      </c>
    </row>
    <row r="861" spans="2:16" x14ac:dyDescent="0.2">
      <c r="B861" s="5"/>
      <c r="H861" s="3"/>
      <c r="I861" s="4">
        <v>1</v>
      </c>
      <c r="J861" s="4">
        <v>38.6</v>
      </c>
      <c r="K861" s="6">
        <f t="shared" si="65"/>
        <v>0.68021680216802172</v>
      </c>
      <c r="L861" s="6">
        <f t="shared" si="66"/>
        <v>34.706489069557364</v>
      </c>
      <c r="M861" s="6">
        <f t="shared" si="67"/>
        <v>0.31978319783197828</v>
      </c>
      <c r="N861" s="6">
        <f t="shared" si="67"/>
        <v>3.8935109304426376</v>
      </c>
      <c r="O861" s="7">
        <f t="shared" si="68"/>
        <v>38.6</v>
      </c>
      <c r="P861" s="6">
        <f t="shared" si="69"/>
        <v>1</v>
      </c>
    </row>
    <row r="862" spans="2:16" x14ac:dyDescent="0.2">
      <c r="B862" s="5"/>
      <c r="H862" s="3"/>
      <c r="I862" s="4">
        <v>0</v>
      </c>
      <c r="J862" s="4">
        <v>36.700000000000003</v>
      </c>
      <c r="K862" s="6">
        <f t="shared" si="65"/>
        <v>0.68021680216802172</v>
      </c>
      <c r="L862" s="6">
        <f t="shared" si="66"/>
        <v>34.706489069557364</v>
      </c>
      <c r="M862" s="6">
        <f t="shared" si="67"/>
        <v>-0.68021680216802172</v>
      </c>
      <c r="N862" s="6">
        <f t="shared" si="67"/>
        <v>1.9935109304426391</v>
      </c>
      <c r="O862" s="7">
        <f t="shared" si="68"/>
        <v>0</v>
      </c>
      <c r="P862" s="6">
        <f t="shared" si="69"/>
        <v>0</v>
      </c>
    </row>
    <row r="863" spans="2:16" x14ac:dyDescent="0.2">
      <c r="B863" s="5"/>
      <c r="H863" s="3"/>
      <c r="I863" s="4">
        <v>1</v>
      </c>
      <c r="J863" s="4">
        <v>36.4</v>
      </c>
      <c r="K863" s="6">
        <f t="shared" si="65"/>
        <v>0.68021680216802172</v>
      </c>
      <c r="L863" s="6">
        <f t="shared" si="66"/>
        <v>34.706489069557364</v>
      </c>
      <c r="M863" s="6">
        <f t="shared" si="67"/>
        <v>0.31978319783197828</v>
      </c>
      <c r="N863" s="6">
        <f t="shared" si="67"/>
        <v>1.6935109304426348</v>
      </c>
      <c r="O863" s="7">
        <f t="shared" si="68"/>
        <v>36.4</v>
      </c>
      <c r="P863" s="6">
        <f t="shared" si="69"/>
        <v>1</v>
      </c>
    </row>
    <row r="864" spans="2:16" x14ac:dyDescent="0.2">
      <c r="B864" s="5"/>
      <c r="H864" s="3"/>
      <c r="I864" s="4">
        <v>0</v>
      </c>
      <c r="J864" s="4">
        <v>41.6</v>
      </c>
      <c r="K864" s="6">
        <f t="shared" si="65"/>
        <v>0.68021680216802172</v>
      </c>
      <c r="L864" s="6">
        <f t="shared" si="66"/>
        <v>34.706489069557364</v>
      </c>
      <c r="M864" s="6">
        <f t="shared" si="67"/>
        <v>-0.68021680216802172</v>
      </c>
      <c r="N864" s="6">
        <f t="shared" si="67"/>
        <v>6.8935109304426376</v>
      </c>
      <c r="O864" s="7">
        <f t="shared" si="68"/>
        <v>0</v>
      </c>
      <c r="P864" s="6">
        <f t="shared" si="69"/>
        <v>0</v>
      </c>
    </row>
    <row r="865" spans="2:16" x14ac:dyDescent="0.2">
      <c r="B865" s="5"/>
      <c r="H865" s="3"/>
      <c r="I865" s="4">
        <v>1</v>
      </c>
      <c r="J865" s="4">
        <v>43.2286</v>
      </c>
      <c r="K865" s="6">
        <f t="shared" si="65"/>
        <v>0.68021680216802172</v>
      </c>
      <c r="L865" s="6">
        <f t="shared" si="66"/>
        <v>34.706489069557364</v>
      </c>
      <c r="M865" s="6">
        <f t="shared" si="67"/>
        <v>0.31978319783197828</v>
      </c>
      <c r="N865" s="6">
        <f t="shared" si="67"/>
        <v>8.5221109304426363</v>
      </c>
      <c r="O865" s="7">
        <f t="shared" si="68"/>
        <v>43.2286</v>
      </c>
      <c r="P865" s="6">
        <f t="shared" si="69"/>
        <v>1</v>
      </c>
    </row>
    <row r="866" spans="2:16" x14ac:dyDescent="0.2">
      <c r="B866" s="5"/>
      <c r="H866" s="3"/>
      <c r="I866" s="4">
        <v>1</v>
      </c>
      <c r="J866" s="4">
        <v>32.5</v>
      </c>
      <c r="K866" s="6">
        <f t="shared" si="65"/>
        <v>0.68021680216802172</v>
      </c>
      <c r="L866" s="6">
        <f t="shared" si="66"/>
        <v>34.706489069557364</v>
      </c>
      <c r="M866" s="6">
        <f t="shared" si="67"/>
        <v>0.31978319783197828</v>
      </c>
      <c r="N866" s="6">
        <f t="shared" si="67"/>
        <v>-2.2064890695573638</v>
      </c>
      <c r="O866" s="7">
        <f t="shared" si="68"/>
        <v>32.5</v>
      </c>
      <c r="P866" s="6">
        <f t="shared" si="69"/>
        <v>1</v>
      </c>
    </row>
    <row r="867" spans="2:16" x14ac:dyDescent="0.2">
      <c r="B867" s="5"/>
      <c r="H867" s="3"/>
      <c r="I867" s="4">
        <v>1</v>
      </c>
      <c r="J867" s="4">
        <v>31.496099999999998</v>
      </c>
      <c r="K867" s="6">
        <f t="shared" si="65"/>
        <v>0.68021680216802172</v>
      </c>
      <c r="L867" s="6">
        <f t="shared" si="66"/>
        <v>34.706489069557364</v>
      </c>
      <c r="M867" s="6">
        <f t="shared" si="67"/>
        <v>0.31978319783197828</v>
      </c>
      <c r="N867" s="6">
        <f t="shared" si="67"/>
        <v>-3.2103890695573654</v>
      </c>
      <c r="O867" s="7">
        <f t="shared" si="68"/>
        <v>31.496099999999998</v>
      </c>
      <c r="P867" s="6">
        <f t="shared" si="69"/>
        <v>1</v>
      </c>
    </row>
    <row r="868" spans="2:16" x14ac:dyDescent="0.2">
      <c r="B868" s="5"/>
      <c r="H868" s="3"/>
      <c r="I868" s="4">
        <v>1</v>
      </c>
      <c r="J868" s="4">
        <v>24.2</v>
      </c>
      <c r="K868" s="6">
        <f t="shared" si="65"/>
        <v>0.68021680216802172</v>
      </c>
      <c r="L868" s="6">
        <f t="shared" si="66"/>
        <v>34.706489069557364</v>
      </c>
      <c r="M868" s="6">
        <f t="shared" si="67"/>
        <v>0.31978319783197828</v>
      </c>
      <c r="N868" s="6">
        <f t="shared" si="67"/>
        <v>-10.506489069557365</v>
      </c>
      <c r="O868" s="7">
        <f t="shared" si="68"/>
        <v>24.2</v>
      </c>
      <c r="P868" s="6">
        <f t="shared" si="69"/>
        <v>1</v>
      </c>
    </row>
    <row r="869" spans="2:16" x14ac:dyDescent="0.2">
      <c r="B869" s="5"/>
      <c r="H869" s="3"/>
      <c r="I869" s="4">
        <v>1</v>
      </c>
      <c r="J869" s="4">
        <v>27.2</v>
      </c>
      <c r="K869" s="6">
        <f t="shared" si="65"/>
        <v>0.68021680216802172</v>
      </c>
      <c r="L869" s="6">
        <f t="shared" si="66"/>
        <v>34.706489069557364</v>
      </c>
      <c r="M869" s="6">
        <f t="shared" si="67"/>
        <v>0.31978319783197828</v>
      </c>
      <c r="N869" s="6">
        <f t="shared" si="67"/>
        <v>-7.5064890695573645</v>
      </c>
      <c r="O869" s="7">
        <f t="shared" si="68"/>
        <v>27.2</v>
      </c>
      <c r="P869" s="6">
        <f t="shared" si="69"/>
        <v>1</v>
      </c>
    </row>
    <row r="870" spans="2:16" x14ac:dyDescent="0.2">
      <c r="B870" s="5"/>
      <c r="H870" s="3"/>
      <c r="I870" s="4">
        <v>1</v>
      </c>
      <c r="J870" s="4">
        <v>27.1</v>
      </c>
      <c r="K870" s="6">
        <f t="shared" si="65"/>
        <v>0.68021680216802172</v>
      </c>
      <c r="L870" s="6">
        <f t="shared" si="66"/>
        <v>34.706489069557364</v>
      </c>
      <c r="M870" s="6">
        <f t="shared" si="67"/>
        <v>0.31978319783197828</v>
      </c>
      <c r="N870" s="6">
        <f t="shared" si="67"/>
        <v>-7.6064890695573624</v>
      </c>
      <c r="O870" s="7">
        <f t="shared" si="68"/>
        <v>27.1</v>
      </c>
      <c r="P870" s="6">
        <f t="shared" si="69"/>
        <v>1</v>
      </c>
    </row>
    <row r="871" spans="2:16" x14ac:dyDescent="0.2">
      <c r="B871" s="5"/>
      <c r="H871" s="3"/>
      <c r="I871" s="4">
        <v>0</v>
      </c>
      <c r="J871" s="4">
        <v>40.239699999999999</v>
      </c>
      <c r="K871" s="6">
        <f t="shared" si="65"/>
        <v>0.68021680216802172</v>
      </c>
      <c r="L871" s="6">
        <f t="shared" si="66"/>
        <v>34.706489069557364</v>
      </c>
      <c r="M871" s="6">
        <f t="shared" si="67"/>
        <v>-0.68021680216802172</v>
      </c>
      <c r="N871" s="6">
        <f t="shared" si="67"/>
        <v>5.5332109304426353</v>
      </c>
      <c r="O871" s="7">
        <f t="shared" si="68"/>
        <v>0</v>
      </c>
      <c r="P871" s="6">
        <f t="shared" si="69"/>
        <v>0</v>
      </c>
    </row>
    <row r="872" spans="2:16" x14ac:dyDescent="0.2">
      <c r="B872" s="5"/>
      <c r="H872" s="3"/>
      <c r="I872" s="4">
        <v>1</v>
      </c>
      <c r="J872" s="4">
        <v>38</v>
      </c>
      <c r="K872" s="6">
        <f t="shared" si="65"/>
        <v>0.68021680216802172</v>
      </c>
      <c r="L872" s="6">
        <f t="shared" si="66"/>
        <v>34.706489069557364</v>
      </c>
      <c r="M872" s="6">
        <f t="shared" si="67"/>
        <v>0.31978319783197828</v>
      </c>
      <c r="N872" s="6">
        <f t="shared" si="67"/>
        <v>3.2935109304426362</v>
      </c>
      <c r="O872" s="7">
        <f t="shared" si="68"/>
        <v>38</v>
      </c>
      <c r="P872" s="6">
        <f t="shared" si="69"/>
        <v>1</v>
      </c>
    </row>
    <row r="873" spans="2:16" x14ac:dyDescent="0.2">
      <c r="B873" s="5"/>
      <c r="H873" s="3"/>
      <c r="I873" s="4">
        <v>0</v>
      </c>
      <c r="J873" s="4">
        <v>39.200000000000003</v>
      </c>
      <c r="K873" s="6">
        <f t="shared" si="65"/>
        <v>0.68021680216802172</v>
      </c>
      <c r="L873" s="6">
        <f t="shared" si="66"/>
        <v>34.706489069557364</v>
      </c>
      <c r="M873" s="6">
        <f t="shared" si="67"/>
        <v>-0.68021680216802172</v>
      </c>
      <c r="N873" s="6">
        <f t="shared" si="67"/>
        <v>4.4935109304426391</v>
      </c>
      <c r="O873" s="7">
        <f t="shared" si="68"/>
        <v>0</v>
      </c>
      <c r="P873" s="6">
        <f t="shared" si="69"/>
        <v>0</v>
      </c>
    </row>
    <row r="874" spans="2:16" x14ac:dyDescent="0.2">
      <c r="B874" s="5"/>
      <c r="H874" s="3"/>
      <c r="I874" s="4">
        <v>1</v>
      </c>
      <c r="J874" s="4">
        <v>34.700000000000003</v>
      </c>
      <c r="K874" s="6">
        <f t="shared" si="65"/>
        <v>0.68021680216802172</v>
      </c>
      <c r="L874" s="6">
        <f t="shared" si="66"/>
        <v>34.706489069557364</v>
      </c>
      <c r="M874" s="6">
        <f t="shared" si="67"/>
        <v>0.31978319783197828</v>
      </c>
      <c r="N874" s="6">
        <f t="shared" si="67"/>
        <v>-6.4890695573609491E-3</v>
      </c>
      <c r="O874" s="7">
        <f t="shared" si="68"/>
        <v>34.700000000000003</v>
      </c>
      <c r="P874" s="6">
        <f t="shared" si="69"/>
        <v>1</v>
      </c>
    </row>
    <row r="875" spans="2:16" x14ac:dyDescent="0.2">
      <c r="B875" s="5"/>
      <c r="H875" s="3"/>
      <c r="I875" s="4">
        <v>1</v>
      </c>
      <c r="J875" s="4">
        <v>28.8</v>
      </c>
      <c r="K875" s="6">
        <f t="shared" si="65"/>
        <v>0.68021680216802172</v>
      </c>
      <c r="L875" s="6">
        <f t="shared" si="66"/>
        <v>34.706489069557364</v>
      </c>
      <c r="M875" s="6">
        <f t="shared" si="67"/>
        <v>0.31978319783197828</v>
      </c>
      <c r="N875" s="6">
        <f t="shared" si="67"/>
        <v>-5.9064890695573631</v>
      </c>
      <c r="O875" s="7">
        <f t="shared" si="68"/>
        <v>28.8</v>
      </c>
      <c r="P875" s="6">
        <f t="shared" si="69"/>
        <v>1</v>
      </c>
    </row>
    <row r="876" spans="2:16" x14ac:dyDescent="0.2">
      <c r="B876" s="5"/>
      <c r="H876" s="3"/>
      <c r="I876" s="4">
        <v>1</v>
      </c>
      <c r="J876" s="4">
        <v>27.1</v>
      </c>
      <c r="K876" s="6">
        <f t="shared" si="65"/>
        <v>0.68021680216802172</v>
      </c>
      <c r="L876" s="6">
        <f t="shared" si="66"/>
        <v>34.706489069557364</v>
      </c>
      <c r="M876" s="6">
        <f t="shared" si="67"/>
        <v>0.31978319783197828</v>
      </c>
      <c r="N876" s="6">
        <f t="shared" si="67"/>
        <v>-7.6064890695573624</v>
      </c>
      <c r="O876" s="7">
        <f t="shared" si="68"/>
        <v>27.1</v>
      </c>
      <c r="P876" s="6">
        <f t="shared" si="69"/>
        <v>1</v>
      </c>
    </row>
    <row r="877" spans="2:16" x14ac:dyDescent="0.2">
      <c r="B877" s="5"/>
      <c r="H877" s="3"/>
      <c r="I877" s="4">
        <v>1</v>
      </c>
      <c r="J877" s="4">
        <v>30.5</v>
      </c>
      <c r="K877" s="6">
        <f t="shared" si="65"/>
        <v>0.68021680216802172</v>
      </c>
      <c r="L877" s="6">
        <f t="shared" si="66"/>
        <v>34.706489069557364</v>
      </c>
      <c r="M877" s="6">
        <f t="shared" si="67"/>
        <v>0.31978319783197828</v>
      </c>
      <c r="N877" s="6">
        <f t="shared" si="67"/>
        <v>-4.2064890695573638</v>
      </c>
      <c r="O877" s="7">
        <f t="shared" si="68"/>
        <v>30.5</v>
      </c>
      <c r="P877" s="6">
        <f t="shared" si="69"/>
        <v>1</v>
      </c>
    </row>
    <row r="878" spans="2:16" x14ac:dyDescent="0.2">
      <c r="B878" s="5"/>
      <c r="H878" s="3"/>
      <c r="I878" s="4">
        <v>0</v>
      </c>
      <c r="J878" s="4">
        <v>40.239699999999999</v>
      </c>
      <c r="K878" s="6">
        <f t="shared" si="65"/>
        <v>0.68021680216802172</v>
      </c>
      <c r="L878" s="6">
        <f t="shared" si="66"/>
        <v>34.706489069557364</v>
      </c>
      <c r="M878" s="6">
        <f t="shared" si="67"/>
        <v>-0.68021680216802172</v>
      </c>
      <c r="N878" s="6">
        <f t="shared" si="67"/>
        <v>5.5332109304426353</v>
      </c>
      <c r="O878" s="7">
        <f t="shared" si="68"/>
        <v>0</v>
      </c>
      <c r="P878" s="6">
        <f t="shared" si="69"/>
        <v>0</v>
      </c>
    </row>
    <row r="879" spans="2:16" x14ac:dyDescent="0.2">
      <c r="B879" s="5"/>
      <c r="H879" s="3"/>
      <c r="I879" s="4">
        <v>1</v>
      </c>
      <c r="J879" s="4">
        <v>38</v>
      </c>
      <c r="K879" s="6">
        <f t="shared" si="65"/>
        <v>0.68021680216802172</v>
      </c>
      <c r="L879" s="6">
        <f t="shared" si="66"/>
        <v>34.706489069557364</v>
      </c>
      <c r="M879" s="6">
        <f t="shared" si="67"/>
        <v>0.31978319783197828</v>
      </c>
      <c r="N879" s="6">
        <f t="shared" si="67"/>
        <v>3.2935109304426362</v>
      </c>
      <c r="O879" s="7">
        <f t="shared" si="68"/>
        <v>38</v>
      </c>
      <c r="P879" s="6">
        <f t="shared" si="69"/>
        <v>1</v>
      </c>
    </row>
    <row r="880" spans="2:16" x14ac:dyDescent="0.2">
      <c r="B880" s="5"/>
      <c r="H880" s="3"/>
      <c r="I880" s="4">
        <v>0</v>
      </c>
      <c r="J880" s="4">
        <v>39.200000000000003</v>
      </c>
      <c r="K880" s="6">
        <f t="shared" si="65"/>
        <v>0.68021680216802172</v>
      </c>
      <c r="L880" s="6">
        <f t="shared" si="66"/>
        <v>34.706489069557364</v>
      </c>
      <c r="M880" s="6">
        <f t="shared" si="67"/>
        <v>-0.68021680216802172</v>
      </c>
      <c r="N880" s="6">
        <f t="shared" si="67"/>
        <v>4.4935109304426391</v>
      </c>
      <c r="O880" s="7">
        <f t="shared" si="68"/>
        <v>0</v>
      </c>
      <c r="P880" s="6">
        <f t="shared" si="69"/>
        <v>0</v>
      </c>
    </row>
    <row r="881" spans="2:16" x14ac:dyDescent="0.2">
      <c r="B881" s="5"/>
      <c r="H881" s="3"/>
      <c r="I881" s="4">
        <v>1</v>
      </c>
      <c r="J881" s="4">
        <v>34.700000000000003</v>
      </c>
      <c r="K881" s="6">
        <f t="shared" si="65"/>
        <v>0.68021680216802172</v>
      </c>
      <c r="L881" s="6">
        <f t="shared" si="66"/>
        <v>34.706489069557364</v>
      </c>
      <c r="M881" s="6">
        <f t="shared" si="67"/>
        <v>0.31978319783197828</v>
      </c>
      <c r="N881" s="6">
        <f t="shared" si="67"/>
        <v>-6.4890695573609491E-3</v>
      </c>
      <c r="O881" s="7">
        <f t="shared" si="68"/>
        <v>34.700000000000003</v>
      </c>
      <c r="P881" s="6">
        <f t="shared" si="69"/>
        <v>1</v>
      </c>
    </row>
    <row r="882" spans="2:16" x14ac:dyDescent="0.2">
      <c r="B882" s="5"/>
      <c r="H882" s="3"/>
      <c r="I882" s="4">
        <v>1</v>
      </c>
      <c r="J882" s="4">
        <v>28.2</v>
      </c>
      <c r="K882" s="6">
        <f t="shared" si="65"/>
        <v>0.68021680216802172</v>
      </c>
      <c r="L882" s="6">
        <f t="shared" si="66"/>
        <v>34.706489069557364</v>
      </c>
      <c r="M882" s="6">
        <f t="shared" si="67"/>
        <v>0.31978319783197828</v>
      </c>
      <c r="N882" s="6">
        <f t="shared" si="67"/>
        <v>-6.5064890695573645</v>
      </c>
      <c r="O882" s="7">
        <f t="shared" si="68"/>
        <v>28.2</v>
      </c>
      <c r="P882" s="6">
        <f t="shared" si="69"/>
        <v>1</v>
      </c>
    </row>
    <row r="883" spans="2:16" x14ac:dyDescent="0.2">
      <c r="B883" s="5"/>
      <c r="H883" s="3"/>
      <c r="I883" s="4">
        <v>1</v>
      </c>
      <c r="J883" s="4">
        <v>29.5</v>
      </c>
      <c r="K883" s="6">
        <f t="shared" si="65"/>
        <v>0.68021680216802172</v>
      </c>
      <c r="L883" s="6">
        <f t="shared" si="66"/>
        <v>34.706489069557364</v>
      </c>
      <c r="M883" s="6">
        <f t="shared" si="67"/>
        <v>0.31978319783197828</v>
      </c>
      <c r="N883" s="6">
        <f t="shared" si="67"/>
        <v>-5.2064890695573638</v>
      </c>
      <c r="O883" s="7">
        <f t="shared" si="68"/>
        <v>29.5</v>
      </c>
      <c r="P883" s="6">
        <f t="shared" si="69"/>
        <v>1</v>
      </c>
    </row>
    <row r="884" spans="2:16" x14ac:dyDescent="0.2">
      <c r="B884" s="5"/>
      <c r="H884" s="3"/>
      <c r="I884" s="4">
        <v>1</v>
      </c>
      <c r="J884" s="4">
        <v>29.9</v>
      </c>
      <c r="K884" s="6">
        <f t="shared" si="65"/>
        <v>0.68021680216802172</v>
      </c>
      <c r="L884" s="6">
        <f t="shared" si="66"/>
        <v>34.706489069557364</v>
      </c>
      <c r="M884" s="6">
        <f t="shared" si="67"/>
        <v>0.31978319783197828</v>
      </c>
      <c r="N884" s="6">
        <f t="shared" si="67"/>
        <v>-4.8064890695573652</v>
      </c>
      <c r="O884" s="7">
        <f t="shared" si="68"/>
        <v>29.9</v>
      </c>
      <c r="P884" s="6">
        <f t="shared" si="69"/>
        <v>1</v>
      </c>
    </row>
    <row r="885" spans="2:16" x14ac:dyDescent="0.2">
      <c r="B885" s="5"/>
      <c r="H885" s="3"/>
      <c r="I885" s="4">
        <v>1</v>
      </c>
      <c r="J885" s="4">
        <v>34.5</v>
      </c>
      <c r="K885" s="6">
        <f t="shared" si="65"/>
        <v>0.68021680216802172</v>
      </c>
      <c r="L885" s="6">
        <f t="shared" si="66"/>
        <v>34.706489069557364</v>
      </c>
      <c r="M885" s="6">
        <f t="shared" si="67"/>
        <v>0.31978319783197828</v>
      </c>
      <c r="N885" s="6">
        <f t="shared" si="67"/>
        <v>-0.20648906955736379</v>
      </c>
      <c r="O885" s="7">
        <f t="shared" si="68"/>
        <v>34.5</v>
      </c>
      <c r="P885" s="6">
        <f t="shared" si="69"/>
        <v>1</v>
      </c>
    </row>
    <row r="886" spans="2:16" x14ac:dyDescent="0.2">
      <c r="B886" s="5"/>
      <c r="H886" s="3"/>
      <c r="I886" s="4">
        <v>0</v>
      </c>
      <c r="J886" s="4">
        <v>35.299999999999997</v>
      </c>
      <c r="K886" s="6">
        <f t="shared" si="65"/>
        <v>0.68021680216802172</v>
      </c>
      <c r="L886" s="6">
        <f t="shared" si="66"/>
        <v>34.706489069557364</v>
      </c>
      <c r="M886" s="6">
        <f t="shared" si="67"/>
        <v>-0.68021680216802172</v>
      </c>
      <c r="N886" s="6">
        <f t="shared" si="67"/>
        <v>0.59351093044263337</v>
      </c>
      <c r="O886" s="7">
        <f t="shared" si="68"/>
        <v>0</v>
      </c>
      <c r="P886" s="6">
        <f t="shared" si="69"/>
        <v>0</v>
      </c>
    </row>
    <row r="887" spans="2:16" x14ac:dyDescent="0.2">
      <c r="B887" s="5"/>
      <c r="H887" s="3"/>
      <c r="I887" s="4">
        <v>1</v>
      </c>
      <c r="J887" s="4">
        <v>32.700000000000003</v>
      </c>
      <c r="K887" s="6">
        <f t="shared" si="65"/>
        <v>0.68021680216802172</v>
      </c>
      <c r="L887" s="6">
        <f t="shared" si="66"/>
        <v>34.706489069557364</v>
      </c>
      <c r="M887" s="6">
        <f t="shared" si="67"/>
        <v>0.31978319783197828</v>
      </c>
      <c r="N887" s="6">
        <f t="shared" si="67"/>
        <v>-2.0064890695573609</v>
      </c>
      <c r="O887" s="7">
        <f t="shared" si="68"/>
        <v>32.700000000000003</v>
      </c>
      <c r="P887" s="6">
        <f t="shared" si="69"/>
        <v>1</v>
      </c>
    </row>
    <row r="888" spans="2:16" x14ac:dyDescent="0.2">
      <c r="B888" s="5"/>
      <c r="H888" s="3"/>
      <c r="I888" s="4">
        <v>1</v>
      </c>
      <c r="J888" s="4">
        <v>34.5</v>
      </c>
      <c r="K888" s="6">
        <f t="shared" si="65"/>
        <v>0.68021680216802172</v>
      </c>
      <c r="L888" s="6">
        <f t="shared" si="66"/>
        <v>34.706489069557364</v>
      </c>
      <c r="M888" s="6">
        <f t="shared" si="67"/>
        <v>0.31978319783197828</v>
      </c>
      <c r="N888" s="6">
        <f t="shared" si="67"/>
        <v>-0.20648906955736379</v>
      </c>
      <c r="O888" s="7">
        <f t="shared" si="68"/>
        <v>34.5</v>
      </c>
      <c r="P888" s="6">
        <f t="shared" si="69"/>
        <v>1</v>
      </c>
    </row>
    <row r="889" spans="2:16" x14ac:dyDescent="0.2">
      <c r="B889" s="5"/>
      <c r="H889" s="3"/>
      <c r="I889" s="4">
        <v>0</v>
      </c>
      <c r="J889" s="4">
        <v>39.0959</v>
      </c>
      <c r="K889" s="6">
        <f t="shared" si="65"/>
        <v>0.68021680216802172</v>
      </c>
      <c r="L889" s="6">
        <f t="shared" si="66"/>
        <v>34.706489069557364</v>
      </c>
      <c r="M889" s="6">
        <f t="shared" si="67"/>
        <v>-0.68021680216802172</v>
      </c>
      <c r="N889" s="6">
        <f t="shared" si="67"/>
        <v>4.3894109304426365</v>
      </c>
      <c r="O889" s="7">
        <f t="shared" si="68"/>
        <v>0</v>
      </c>
      <c r="P889" s="6">
        <f t="shared" si="69"/>
        <v>0</v>
      </c>
    </row>
    <row r="890" spans="2:16" x14ac:dyDescent="0.2">
      <c r="B890" s="5"/>
      <c r="H890" s="3"/>
      <c r="I890" s="4">
        <v>1</v>
      </c>
      <c r="J890" s="4">
        <v>32.200000000000003</v>
      </c>
      <c r="K890" s="6">
        <f t="shared" si="65"/>
        <v>0.68021680216802172</v>
      </c>
      <c r="L890" s="6">
        <f t="shared" si="66"/>
        <v>34.706489069557364</v>
      </c>
      <c r="M890" s="6">
        <f t="shared" si="67"/>
        <v>0.31978319783197828</v>
      </c>
      <c r="N890" s="6">
        <f t="shared" si="67"/>
        <v>-2.5064890695573609</v>
      </c>
      <c r="O890" s="7">
        <f t="shared" si="68"/>
        <v>32.200000000000003</v>
      </c>
      <c r="P890" s="6">
        <f t="shared" si="69"/>
        <v>1</v>
      </c>
    </row>
    <row r="891" spans="2:16" x14ac:dyDescent="0.2">
      <c r="B891" s="5"/>
      <c r="H891" s="3"/>
      <c r="I891" s="4">
        <v>1</v>
      </c>
      <c r="J891" s="4">
        <v>34.200000000000003</v>
      </c>
      <c r="K891" s="6">
        <f t="shared" si="65"/>
        <v>0.68021680216802172</v>
      </c>
      <c r="L891" s="6">
        <f t="shared" si="66"/>
        <v>34.706489069557364</v>
      </c>
      <c r="M891" s="6">
        <f t="shared" si="67"/>
        <v>0.31978319783197828</v>
      </c>
      <c r="N891" s="6">
        <f t="shared" si="67"/>
        <v>-0.50648906955736095</v>
      </c>
      <c r="O891" s="7">
        <f t="shared" si="68"/>
        <v>34.200000000000003</v>
      </c>
      <c r="P891" s="6">
        <f t="shared" si="69"/>
        <v>1</v>
      </c>
    </row>
    <row r="892" spans="2:16" x14ac:dyDescent="0.2">
      <c r="B892" s="5"/>
      <c r="H892" s="3"/>
      <c r="I892" s="4">
        <v>1</v>
      </c>
      <c r="J892" s="4">
        <v>27</v>
      </c>
      <c r="K892" s="6">
        <f t="shared" si="65"/>
        <v>0.68021680216802172</v>
      </c>
      <c r="L892" s="6">
        <f t="shared" si="66"/>
        <v>34.706489069557364</v>
      </c>
      <c r="M892" s="6">
        <f t="shared" si="67"/>
        <v>0.31978319783197828</v>
      </c>
      <c r="N892" s="6">
        <f t="shared" si="67"/>
        <v>-7.7064890695573638</v>
      </c>
      <c r="O892" s="7">
        <f t="shared" si="68"/>
        <v>27</v>
      </c>
      <c r="P892" s="6">
        <f t="shared" si="69"/>
        <v>1</v>
      </c>
    </row>
    <row r="893" spans="2:16" x14ac:dyDescent="0.2">
      <c r="B893" s="5"/>
      <c r="H893" s="3"/>
      <c r="I893" s="4">
        <v>1</v>
      </c>
      <c r="J893" s="4">
        <v>34.700000000000003</v>
      </c>
      <c r="K893" s="6">
        <f t="shared" si="65"/>
        <v>0.68021680216802172</v>
      </c>
      <c r="L893" s="6">
        <f t="shared" si="66"/>
        <v>34.706489069557364</v>
      </c>
      <c r="M893" s="6">
        <f t="shared" si="67"/>
        <v>0.31978319783197828</v>
      </c>
      <c r="N893" s="6">
        <f t="shared" si="67"/>
        <v>-6.4890695573609491E-3</v>
      </c>
      <c r="O893" s="7">
        <f t="shared" si="68"/>
        <v>34.700000000000003</v>
      </c>
      <c r="P893" s="6">
        <f t="shared" si="69"/>
        <v>1</v>
      </c>
    </row>
    <row r="894" spans="2:16" x14ac:dyDescent="0.2">
      <c r="B894" s="5"/>
      <c r="H894" s="3"/>
      <c r="I894" s="4">
        <v>1</v>
      </c>
      <c r="J894" s="4">
        <v>38.6</v>
      </c>
      <c r="K894" s="6">
        <f t="shared" si="65"/>
        <v>0.68021680216802172</v>
      </c>
      <c r="L894" s="6">
        <f t="shared" si="66"/>
        <v>34.706489069557364</v>
      </c>
      <c r="M894" s="6">
        <f t="shared" si="67"/>
        <v>0.31978319783197828</v>
      </c>
      <c r="N894" s="6">
        <f t="shared" si="67"/>
        <v>3.8935109304426376</v>
      </c>
      <c r="O894" s="7">
        <f t="shared" si="68"/>
        <v>38.6</v>
      </c>
      <c r="P894" s="6">
        <f t="shared" si="69"/>
        <v>1</v>
      </c>
    </row>
    <row r="895" spans="2:16" x14ac:dyDescent="0.2">
      <c r="B895" s="5"/>
      <c r="H895" s="3"/>
      <c r="I895" s="4">
        <v>1</v>
      </c>
      <c r="J895" s="4">
        <v>30.5</v>
      </c>
      <c r="K895" s="6">
        <f t="shared" si="65"/>
        <v>0.68021680216802172</v>
      </c>
      <c r="L895" s="6">
        <f t="shared" si="66"/>
        <v>34.706489069557364</v>
      </c>
      <c r="M895" s="6">
        <f t="shared" si="67"/>
        <v>0.31978319783197828</v>
      </c>
      <c r="N895" s="6">
        <f t="shared" si="67"/>
        <v>-4.2064890695573638</v>
      </c>
      <c r="O895" s="7">
        <f t="shared" si="68"/>
        <v>30.5</v>
      </c>
      <c r="P895" s="6">
        <f t="shared" si="69"/>
        <v>1</v>
      </c>
    </row>
    <row r="896" spans="2:16" x14ac:dyDescent="0.2">
      <c r="B896" s="5"/>
      <c r="H896" s="3"/>
      <c r="I896" s="4">
        <v>0</v>
      </c>
      <c r="J896" s="4">
        <v>38.6</v>
      </c>
      <c r="K896" s="6">
        <f t="shared" si="65"/>
        <v>0.68021680216802172</v>
      </c>
      <c r="L896" s="6">
        <f t="shared" si="66"/>
        <v>34.706489069557364</v>
      </c>
      <c r="M896" s="6">
        <f t="shared" si="67"/>
        <v>-0.68021680216802172</v>
      </c>
      <c r="N896" s="6">
        <f t="shared" si="67"/>
        <v>3.8935109304426376</v>
      </c>
      <c r="O896" s="7">
        <f t="shared" si="68"/>
        <v>0</v>
      </c>
      <c r="P896" s="6">
        <f t="shared" si="69"/>
        <v>0</v>
      </c>
    </row>
    <row r="897" spans="2:16" x14ac:dyDescent="0.2">
      <c r="B897" s="5"/>
      <c r="H897" s="3"/>
      <c r="I897" s="4">
        <v>1</v>
      </c>
      <c r="J897" s="4">
        <v>39.200000000000003</v>
      </c>
      <c r="K897" s="6">
        <f t="shared" si="65"/>
        <v>0.68021680216802172</v>
      </c>
      <c r="L897" s="6">
        <f t="shared" si="66"/>
        <v>34.706489069557364</v>
      </c>
      <c r="M897" s="6">
        <f t="shared" si="67"/>
        <v>0.31978319783197828</v>
      </c>
      <c r="N897" s="6">
        <f t="shared" si="67"/>
        <v>4.4935109304426391</v>
      </c>
      <c r="O897" s="7">
        <f t="shared" si="68"/>
        <v>39.200000000000003</v>
      </c>
      <c r="P897" s="6">
        <f t="shared" si="69"/>
        <v>1</v>
      </c>
    </row>
    <row r="898" spans="2:16" x14ac:dyDescent="0.2">
      <c r="B898" s="5"/>
      <c r="H898" s="3"/>
      <c r="I898" s="4">
        <v>1</v>
      </c>
      <c r="J898" s="4">
        <v>34.799999999999997</v>
      </c>
      <c r="K898" s="6">
        <f t="shared" si="65"/>
        <v>0.68021680216802172</v>
      </c>
      <c r="L898" s="6">
        <f t="shared" si="66"/>
        <v>34.706489069557364</v>
      </c>
      <c r="M898" s="6">
        <f t="shared" si="67"/>
        <v>0.31978319783197828</v>
      </c>
      <c r="N898" s="6">
        <f t="shared" si="67"/>
        <v>9.3510930442633367E-2</v>
      </c>
      <c r="O898" s="7">
        <f t="shared" si="68"/>
        <v>34.799999999999997</v>
      </c>
      <c r="P898" s="6">
        <f t="shared" si="69"/>
        <v>1</v>
      </c>
    </row>
    <row r="899" spans="2:16" x14ac:dyDescent="0.2">
      <c r="B899" s="5"/>
      <c r="H899" s="3"/>
      <c r="I899" s="4">
        <v>0</v>
      </c>
      <c r="J899" s="4">
        <v>42.9</v>
      </c>
      <c r="K899" s="6">
        <f t="shared" si="65"/>
        <v>0.68021680216802172</v>
      </c>
      <c r="L899" s="6">
        <f t="shared" si="66"/>
        <v>34.706489069557364</v>
      </c>
      <c r="M899" s="6">
        <f t="shared" si="67"/>
        <v>-0.68021680216802172</v>
      </c>
      <c r="N899" s="6">
        <f t="shared" si="67"/>
        <v>8.1935109304426348</v>
      </c>
      <c r="O899" s="7">
        <f t="shared" si="68"/>
        <v>0</v>
      </c>
      <c r="P899" s="6">
        <f t="shared" si="69"/>
        <v>0</v>
      </c>
    </row>
    <row r="900" spans="2:16" x14ac:dyDescent="0.2">
      <c r="B900" s="5"/>
      <c r="H900" s="3"/>
      <c r="I900" s="4">
        <v>1</v>
      </c>
      <c r="J900" s="4">
        <v>30.6</v>
      </c>
      <c r="K900" s="6">
        <f t="shared" si="65"/>
        <v>0.68021680216802172</v>
      </c>
      <c r="L900" s="6">
        <f t="shared" si="66"/>
        <v>34.706489069557364</v>
      </c>
      <c r="M900" s="6">
        <f t="shared" si="67"/>
        <v>0.31978319783197828</v>
      </c>
      <c r="N900" s="6">
        <f t="shared" si="67"/>
        <v>-4.1064890695573624</v>
      </c>
      <c r="O900" s="7">
        <f t="shared" si="68"/>
        <v>30.6</v>
      </c>
      <c r="P900" s="6">
        <f t="shared" si="69"/>
        <v>1</v>
      </c>
    </row>
    <row r="901" spans="2:16" x14ac:dyDescent="0.2">
      <c r="B901" s="5"/>
      <c r="H901" s="3"/>
      <c r="I901" s="4">
        <v>1</v>
      </c>
      <c r="J901" s="4">
        <v>28.7</v>
      </c>
      <c r="K901" s="6">
        <f t="shared" ref="K901:K964" si="70">AVERAGE($I$4:$I$1110)</f>
        <v>0.68021680216802172</v>
      </c>
      <c r="L901" s="6">
        <f t="shared" ref="L901:L964" si="71">AVERAGE($J$4:$J$1110)</f>
        <v>34.706489069557364</v>
      </c>
      <c r="M901" s="6">
        <f t="shared" ref="M901:N964" si="72">I901-K901</f>
        <v>0.31978319783197828</v>
      </c>
      <c r="N901" s="6">
        <f t="shared" si="72"/>
        <v>-6.0064890695573645</v>
      </c>
      <c r="O901" s="7">
        <f t="shared" ref="O901:O964" si="73">I901*J901</f>
        <v>28.7</v>
      </c>
      <c r="P901" s="6">
        <f t="shared" ref="P901:P964" si="74">I901^2</f>
        <v>1</v>
      </c>
    </row>
    <row r="902" spans="2:16" x14ac:dyDescent="0.2">
      <c r="B902" s="5"/>
      <c r="H902" s="3"/>
      <c r="I902" s="4">
        <v>1</v>
      </c>
      <c r="J902" s="4">
        <v>39.200000000000003</v>
      </c>
      <c r="K902" s="6">
        <f t="shared" si="70"/>
        <v>0.68021680216802172</v>
      </c>
      <c r="L902" s="6">
        <f t="shared" si="71"/>
        <v>34.706489069557364</v>
      </c>
      <c r="M902" s="6">
        <f t="shared" si="72"/>
        <v>0.31978319783197828</v>
      </c>
      <c r="N902" s="6">
        <f t="shared" si="72"/>
        <v>4.4935109304426391</v>
      </c>
      <c r="O902" s="7">
        <f t="shared" si="73"/>
        <v>39.200000000000003</v>
      </c>
      <c r="P902" s="6">
        <f t="shared" si="74"/>
        <v>1</v>
      </c>
    </row>
    <row r="903" spans="2:16" x14ac:dyDescent="0.2">
      <c r="B903" s="5"/>
      <c r="H903" s="3"/>
      <c r="I903" s="4">
        <v>1</v>
      </c>
      <c r="J903" s="4">
        <v>34.799999999999997</v>
      </c>
      <c r="K903" s="6">
        <f t="shared" si="70"/>
        <v>0.68021680216802172</v>
      </c>
      <c r="L903" s="6">
        <f t="shared" si="71"/>
        <v>34.706489069557364</v>
      </c>
      <c r="M903" s="6">
        <f t="shared" si="72"/>
        <v>0.31978319783197828</v>
      </c>
      <c r="N903" s="6">
        <f t="shared" si="72"/>
        <v>9.3510930442633367E-2</v>
      </c>
      <c r="O903" s="7">
        <f t="shared" si="73"/>
        <v>34.799999999999997</v>
      </c>
      <c r="P903" s="6">
        <f t="shared" si="74"/>
        <v>1</v>
      </c>
    </row>
    <row r="904" spans="2:16" x14ac:dyDescent="0.2">
      <c r="B904" s="5"/>
      <c r="H904" s="3"/>
      <c r="I904" s="4">
        <v>0</v>
      </c>
      <c r="J904" s="4">
        <v>42.9</v>
      </c>
      <c r="K904" s="6">
        <f t="shared" si="70"/>
        <v>0.68021680216802172</v>
      </c>
      <c r="L904" s="6">
        <f t="shared" si="71"/>
        <v>34.706489069557364</v>
      </c>
      <c r="M904" s="6">
        <f t="shared" si="72"/>
        <v>-0.68021680216802172</v>
      </c>
      <c r="N904" s="6">
        <f t="shared" si="72"/>
        <v>8.1935109304426348</v>
      </c>
      <c r="O904" s="7">
        <f t="shared" si="73"/>
        <v>0</v>
      </c>
      <c r="P904" s="6">
        <f t="shared" si="74"/>
        <v>0</v>
      </c>
    </row>
    <row r="905" spans="2:16" x14ac:dyDescent="0.2">
      <c r="B905" s="5"/>
      <c r="H905" s="3"/>
      <c r="I905" s="4">
        <v>1</v>
      </c>
      <c r="J905" s="4">
        <v>27.8</v>
      </c>
      <c r="K905" s="6">
        <f t="shared" si="70"/>
        <v>0.68021680216802172</v>
      </c>
      <c r="L905" s="6">
        <f t="shared" si="71"/>
        <v>34.706489069557364</v>
      </c>
      <c r="M905" s="6">
        <f t="shared" si="72"/>
        <v>0.31978319783197828</v>
      </c>
      <c r="N905" s="6">
        <f t="shared" si="72"/>
        <v>-6.9064890695573631</v>
      </c>
      <c r="O905" s="7">
        <f t="shared" si="73"/>
        <v>27.8</v>
      </c>
      <c r="P905" s="6">
        <f t="shared" si="74"/>
        <v>1</v>
      </c>
    </row>
    <row r="906" spans="2:16" x14ac:dyDescent="0.2">
      <c r="B906" s="5"/>
      <c r="H906" s="3"/>
      <c r="I906" s="4">
        <v>1</v>
      </c>
      <c r="J906" s="4">
        <v>29</v>
      </c>
      <c r="K906" s="6">
        <f t="shared" si="70"/>
        <v>0.68021680216802172</v>
      </c>
      <c r="L906" s="6">
        <f t="shared" si="71"/>
        <v>34.706489069557364</v>
      </c>
      <c r="M906" s="6">
        <f t="shared" si="72"/>
        <v>0.31978319783197828</v>
      </c>
      <c r="N906" s="6">
        <f t="shared" si="72"/>
        <v>-5.7064890695573638</v>
      </c>
      <c r="O906" s="7">
        <f t="shared" si="73"/>
        <v>29</v>
      </c>
      <c r="P906" s="6">
        <f t="shared" si="74"/>
        <v>1</v>
      </c>
    </row>
    <row r="907" spans="2:16" x14ac:dyDescent="0.2">
      <c r="B907" s="5"/>
      <c r="H907" s="3"/>
      <c r="I907" s="4">
        <v>0</v>
      </c>
      <c r="J907" s="4">
        <v>37.976399999999998</v>
      </c>
      <c r="K907" s="6">
        <f t="shared" si="70"/>
        <v>0.68021680216802172</v>
      </c>
      <c r="L907" s="6">
        <f t="shared" si="71"/>
        <v>34.706489069557364</v>
      </c>
      <c r="M907" s="6">
        <f t="shared" si="72"/>
        <v>-0.68021680216802172</v>
      </c>
      <c r="N907" s="6">
        <f t="shared" si="72"/>
        <v>3.2699109304426344</v>
      </c>
      <c r="O907" s="7">
        <f t="shared" si="73"/>
        <v>0</v>
      </c>
      <c r="P907" s="6">
        <f t="shared" si="74"/>
        <v>0</v>
      </c>
    </row>
    <row r="908" spans="2:16" x14ac:dyDescent="0.2">
      <c r="B908" s="5"/>
      <c r="H908" s="3"/>
      <c r="I908" s="4">
        <v>1</v>
      </c>
      <c r="J908" s="4">
        <v>35.288699999999999</v>
      </c>
      <c r="K908" s="6">
        <f t="shared" si="70"/>
        <v>0.68021680216802172</v>
      </c>
      <c r="L908" s="6">
        <f t="shared" si="71"/>
        <v>34.706489069557364</v>
      </c>
      <c r="M908" s="6">
        <f t="shared" si="72"/>
        <v>0.31978319783197828</v>
      </c>
      <c r="N908" s="6">
        <f t="shared" si="72"/>
        <v>0.58221093044263483</v>
      </c>
      <c r="O908" s="7">
        <f t="shared" si="73"/>
        <v>35.288699999999999</v>
      </c>
      <c r="P908" s="6">
        <f t="shared" si="74"/>
        <v>1</v>
      </c>
    </row>
    <row r="909" spans="2:16" x14ac:dyDescent="0.2">
      <c r="B909" s="5"/>
      <c r="H909" s="3"/>
      <c r="I909" s="4">
        <v>1</v>
      </c>
      <c r="J909" s="4">
        <v>29.809899999999999</v>
      </c>
      <c r="K909" s="6">
        <f t="shared" si="70"/>
        <v>0.68021680216802172</v>
      </c>
      <c r="L909" s="6">
        <f t="shared" si="71"/>
        <v>34.706489069557364</v>
      </c>
      <c r="M909" s="6">
        <f t="shared" si="72"/>
        <v>0.31978319783197828</v>
      </c>
      <c r="N909" s="6">
        <f t="shared" si="72"/>
        <v>-4.8965890695573648</v>
      </c>
      <c r="O909" s="7">
        <f t="shared" si="73"/>
        <v>29.809899999999999</v>
      </c>
      <c r="P909" s="6">
        <f t="shared" si="74"/>
        <v>1</v>
      </c>
    </row>
    <row r="910" spans="2:16" x14ac:dyDescent="0.2">
      <c r="B910" s="5"/>
      <c r="H910" s="3"/>
      <c r="I910" s="4">
        <v>1</v>
      </c>
      <c r="J910" s="4">
        <v>24.947700000000001</v>
      </c>
      <c r="K910" s="6">
        <f t="shared" si="70"/>
        <v>0.68021680216802172</v>
      </c>
      <c r="L910" s="6">
        <f t="shared" si="71"/>
        <v>34.706489069557364</v>
      </c>
      <c r="M910" s="6">
        <f t="shared" si="72"/>
        <v>0.31978319783197828</v>
      </c>
      <c r="N910" s="6">
        <f t="shared" si="72"/>
        <v>-9.7587890695573627</v>
      </c>
      <c r="O910" s="7">
        <f t="shared" si="73"/>
        <v>24.947700000000001</v>
      </c>
      <c r="P910" s="6">
        <f t="shared" si="74"/>
        <v>1</v>
      </c>
    </row>
    <row r="911" spans="2:16" x14ac:dyDescent="0.2">
      <c r="B911" s="5"/>
      <c r="H911" s="3"/>
      <c r="I911" s="4">
        <v>1</v>
      </c>
      <c r="J911" s="4">
        <v>25.1952</v>
      </c>
      <c r="K911" s="6">
        <f t="shared" si="70"/>
        <v>0.68021680216802172</v>
      </c>
      <c r="L911" s="6">
        <f t="shared" si="71"/>
        <v>34.706489069557364</v>
      </c>
      <c r="M911" s="6">
        <f t="shared" si="72"/>
        <v>0.31978319783197828</v>
      </c>
      <c r="N911" s="6">
        <f t="shared" si="72"/>
        <v>-9.511289069557364</v>
      </c>
      <c r="O911" s="7">
        <f t="shared" si="73"/>
        <v>25.1952</v>
      </c>
      <c r="P911" s="6">
        <f t="shared" si="74"/>
        <v>1</v>
      </c>
    </row>
    <row r="912" spans="2:16" x14ac:dyDescent="0.2">
      <c r="B912" s="5"/>
      <c r="H912" s="3"/>
      <c r="I912" s="4">
        <v>1</v>
      </c>
      <c r="J912" s="4">
        <v>32.407600000000002</v>
      </c>
      <c r="K912" s="6">
        <f t="shared" si="70"/>
        <v>0.68021680216802172</v>
      </c>
      <c r="L912" s="6">
        <f t="shared" si="71"/>
        <v>34.706489069557364</v>
      </c>
      <c r="M912" s="6">
        <f t="shared" si="72"/>
        <v>0.31978319783197828</v>
      </c>
      <c r="N912" s="6">
        <f t="shared" si="72"/>
        <v>-2.2988890695573616</v>
      </c>
      <c r="O912" s="7">
        <f t="shared" si="73"/>
        <v>32.407600000000002</v>
      </c>
      <c r="P912" s="6">
        <f t="shared" si="74"/>
        <v>1</v>
      </c>
    </row>
    <row r="913" spans="2:16" x14ac:dyDescent="0.2">
      <c r="B913" s="5"/>
      <c r="H913" s="3"/>
      <c r="I913" s="4">
        <v>1</v>
      </c>
      <c r="J913" s="4">
        <v>29.9</v>
      </c>
      <c r="K913" s="6">
        <f t="shared" si="70"/>
        <v>0.68021680216802172</v>
      </c>
      <c r="L913" s="6">
        <f t="shared" si="71"/>
        <v>34.706489069557364</v>
      </c>
      <c r="M913" s="6">
        <f t="shared" si="72"/>
        <v>0.31978319783197828</v>
      </c>
      <c r="N913" s="6">
        <f t="shared" si="72"/>
        <v>-4.8064890695573652</v>
      </c>
      <c r="O913" s="7">
        <f t="shared" si="73"/>
        <v>29.9</v>
      </c>
      <c r="P913" s="6">
        <f t="shared" si="74"/>
        <v>1</v>
      </c>
    </row>
    <row r="914" spans="2:16" x14ac:dyDescent="0.2">
      <c r="B914" s="5"/>
      <c r="H914" s="3"/>
      <c r="I914" s="4">
        <v>1</v>
      </c>
      <c r="J914" s="4">
        <v>30.9375</v>
      </c>
      <c r="K914" s="6">
        <f t="shared" si="70"/>
        <v>0.68021680216802172</v>
      </c>
      <c r="L914" s="6">
        <f t="shared" si="71"/>
        <v>34.706489069557364</v>
      </c>
      <c r="M914" s="6">
        <f t="shared" si="72"/>
        <v>0.31978319783197828</v>
      </c>
      <c r="N914" s="6">
        <f t="shared" si="72"/>
        <v>-3.7689890695573638</v>
      </c>
      <c r="O914" s="7">
        <f t="shared" si="73"/>
        <v>30.9375</v>
      </c>
      <c r="P914" s="6">
        <f t="shared" si="74"/>
        <v>1</v>
      </c>
    </row>
    <row r="915" spans="2:16" x14ac:dyDescent="0.2">
      <c r="B915" s="5"/>
      <c r="H915" s="3"/>
      <c r="I915" s="4">
        <v>1</v>
      </c>
      <c r="J915" s="4">
        <v>38.029899999999998</v>
      </c>
      <c r="K915" s="6">
        <f t="shared" si="70"/>
        <v>0.68021680216802172</v>
      </c>
      <c r="L915" s="6">
        <f t="shared" si="71"/>
        <v>34.706489069557364</v>
      </c>
      <c r="M915" s="6">
        <f t="shared" si="72"/>
        <v>0.31978319783197828</v>
      </c>
      <c r="N915" s="6">
        <f t="shared" si="72"/>
        <v>3.323410930442634</v>
      </c>
      <c r="O915" s="7">
        <f t="shared" si="73"/>
        <v>38.029899999999998</v>
      </c>
      <c r="P915" s="6">
        <f t="shared" si="74"/>
        <v>1</v>
      </c>
    </row>
    <row r="916" spans="2:16" x14ac:dyDescent="0.2">
      <c r="B916" s="5"/>
      <c r="H916" s="3"/>
      <c r="I916" s="4">
        <v>0</v>
      </c>
      <c r="J916" s="4">
        <v>28.0488</v>
      </c>
      <c r="K916" s="6">
        <f t="shared" si="70"/>
        <v>0.68021680216802172</v>
      </c>
      <c r="L916" s="6">
        <f t="shared" si="71"/>
        <v>34.706489069557364</v>
      </c>
      <c r="M916" s="6">
        <f t="shared" si="72"/>
        <v>-0.68021680216802172</v>
      </c>
      <c r="N916" s="6">
        <f t="shared" si="72"/>
        <v>-6.6576890695573638</v>
      </c>
      <c r="O916" s="7">
        <f t="shared" si="73"/>
        <v>0</v>
      </c>
      <c r="P916" s="6">
        <f t="shared" si="74"/>
        <v>0</v>
      </c>
    </row>
    <row r="917" spans="2:16" x14ac:dyDescent="0.2">
      <c r="B917" s="5"/>
      <c r="H917" s="3"/>
      <c r="I917" s="4">
        <v>1</v>
      </c>
      <c r="J917" s="4">
        <v>28.654900000000001</v>
      </c>
      <c r="K917" s="6">
        <f t="shared" si="70"/>
        <v>0.68021680216802172</v>
      </c>
      <c r="L917" s="6">
        <f t="shared" si="71"/>
        <v>34.706489069557364</v>
      </c>
      <c r="M917" s="6">
        <f t="shared" si="72"/>
        <v>0.31978319783197828</v>
      </c>
      <c r="N917" s="6">
        <f t="shared" si="72"/>
        <v>-6.0515890695573624</v>
      </c>
      <c r="O917" s="7">
        <f t="shared" si="73"/>
        <v>28.654900000000001</v>
      </c>
      <c r="P917" s="6">
        <f t="shared" si="74"/>
        <v>1</v>
      </c>
    </row>
    <row r="918" spans="2:16" x14ac:dyDescent="0.2">
      <c r="B918" s="5"/>
      <c r="H918" s="3"/>
      <c r="I918" s="4">
        <v>1</v>
      </c>
      <c r="J918" s="4">
        <v>33</v>
      </c>
      <c r="K918" s="6">
        <f t="shared" si="70"/>
        <v>0.68021680216802172</v>
      </c>
      <c r="L918" s="6">
        <f t="shared" si="71"/>
        <v>34.706489069557364</v>
      </c>
      <c r="M918" s="6">
        <f t="shared" si="72"/>
        <v>0.31978319783197828</v>
      </c>
      <c r="N918" s="6">
        <f t="shared" si="72"/>
        <v>-1.7064890695573638</v>
      </c>
      <c r="O918" s="7">
        <f t="shared" si="73"/>
        <v>33</v>
      </c>
      <c r="P918" s="6">
        <f t="shared" si="74"/>
        <v>1</v>
      </c>
    </row>
    <row r="919" spans="2:16" x14ac:dyDescent="0.2">
      <c r="B919" s="5"/>
      <c r="H919" s="3"/>
      <c r="I919" s="4">
        <v>1</v>
      </c>
      <c r="J919" s="4">
        <v>37</v>
      </c>
      <c r="K919" s="6">
        <f t="shared" si="70"/>
        <v>0.68021680216802172</v>
      </c>
      <c r="L919" s="6">
        <f t="shared" si="71"/>
        <v>34.706489069557364</v>
      </c>
      <c r="M919" s="6">
        <f t="shared" si="72"/>
        <v>0.31978319783197828</v>
      </c>
      <c r="N919" s="6">
        <f t="shared" si="72"/>
        <v>2.2935109304426362</v>
      </c>
      <c r="O919" s="7">
        <f t="shared" si="73"/>
        <v>37</v>
      </c>
      <c r="P919" s="6">
        <f t="shared" si="74"/>
        <v>1</v>
      </c>
    </row>
    <row r="920" spans="2:16" x14ac:dyDescent="0.2">
      <c r="B920" s="5"/>
      <c r="H920" s="3"/>
      <c r="I920" s="4">
        <v>1</v>
      </c>
      <c r="J920" s="4">
        <v>33</v>
      </c>
      <c r="K920" s="6">
        <f t="shared" si="70"/>
        <v>0.68021680216802172</v>
      </c>
      <c r="L920" s="6">
        <f t="shared" si="71"/>
        <v>34.706489069557364</v>
      </c>
      <c r="M920" s="6">
        <f t="shared" si="72"/>
        <v>0.31978319783197828</v>
      </c>
      <c r="N920" s="6">
        <f t="shared" si="72"/>
        <v>-1.7064890695573638</v>
      </c>
      <c r="O920" s="7">
        <f t="shared" si="73"/>
        <v>33</v>
      </c>
      <c r="P920" s="6">
        <f t="shared" si="74"/>
        <v>1</v>
      </c>
    </row>
    <row r="921" spans="2:16" x14ac:dyDescent="0.2">
      <c r="B921" s="5"/>
      <c r="H921" s="3"/>
      <c r="I921" s="4">
        <v>1</v>
      </c>
      <c r="J921" s="4">
        <v>33.200000000000003</v>
      </c>
      <c r="K921" s="6">
        <f t="shared" si="70"/>
        <v>0.68021680216802172</v>
      </c>
      <c r="L921" s="6">
        <f t="shared" si="71"/>
        <v>34.706489069557364</v>
      </c>
      <c r="M921" s="6">
        <f t="shared" si="72"/>
        <v>0.31978319783197828</v>
      </c>
      <c r="N921" s="6">
        <f t="shared" si="72"/>
        <v>-1.5064890695573609</v>
      </c>
      <c r="O921" s="7">
        <f t="shared" si="73"/>
        <v>33.200000000000003</v>
      </c>
      <c r="P921" s="6">
        <f t="shared" si="74"/>
        <v>1</v>
      </c>
    </row>
    <row r="922" spans="2:16" x14ac:dyDescent="0.2">
      <c r="B922" s="5"/>
      <c r="H922" s="3"/>
      <c r="I922" s="4">
        <v>1</v>
      </c>
      <c r="J922" s="4">
        <v>45.3</v>
      </c>
      <c r="K922" s="6">
        <f t="shared" si="70"/>
        <v>0.68021680216802172</v>
      </c>
      <c r="L922" s="6">
        <f t="shared" si="71"/>
        <v>34.706489069557364</v>
      </c>
      <c r="M922" s="6">
        <f t="shared" si="72"/>
        <v>0.31978319783197828</v>
      </c>
      <c r="N922" s="6">
        <f t="shared" si="72"/>
        <v>10.593510930442633</v>
      </c>
      <c r="O922" s="7">
        <f t="shared" si="73"/>
        <v>45.3</v>
      </c>
      <c r="P922" s="6">
        <f t="shared" si="74"/>
        <v>1</v>
      </c>
    </row>
    <row r="923" spans="2:16" x14ac:dyDescent="0.2">
      <c r="B923" s="5"/>
      <c r="H923" s="3"/>
      <c r="I923" s="4">
        <v>0</v>
      </c>
      <c r="J923" s="4">
        <v>35.810299999999998</v>
      </c>
      <c r="K923" s="6">
        <f t="shared" si="70"/>
        <v>0.68021680216802172</v>
      </c>
      <c r="L923" s="6">
        <f t="shared" si="71"/>
        <v>34.706489069557364</v>
      </c>
      <c r="M923" s="6">
        <f t="shared" si="72"/>
        <v>-0.68021680216802172</v>
      </c>
      <c r="N923" s="6">
        <f t="shared" si="72"/>
        <v>1.1038109304426342</v>
      </c>
      <c r="O923" s="7">
        <f t="shared" si="73"/>
        <v>0</v>
      </c>
      <c r="P923" s="6">
        <f t="shared" si="74"/>
        <v>0</v>
      </c>
    </row>
    <row r="924" spans="2:16" x14ac:dyDescent="0.2">
      <c r="B924" s="5"/>
      <c r="H924" s="3"/>
      <c r="I924" s="4">
        <v>1</v>
      </c>
      <c r="J924" s="4">
        <v>34.283099999999997</v>
      </c>
      <c r="K924" s="6">
        <f t="shared" si="70"/>
        <v>0.68021680216802172</v>
      </c>
      <c r="L924" s="6">
        <f t="shared" si="71"/>
        <v>34.706489069557364</v>
      </c>
      <c r="M924" s="6">
        <f t="shared" si="72"/>
        <v>0.31978319783197828</v>
      </c>
      <c r="N924" s="6">
        <f t="shared" si="72"/>
        <v>-0.42338906955736633</v>
      </c>
      <c r="O924" s="7">
        <f t="shared" si="73"/>
        <v>34.283099999999997</v>
      </c>
      <c r="P924" s="6">
        <f t="shared" si="74"/>
        <v>1</v>
      </c>
    </row>
    <row r="925" spans="2:16" x14ac:dyDescent="0.2">
      <c r="B925" s="5"/>
      <c r="H925" s="3"/>
      <c r="I925" s="4">
        <v>1</v>
      </c>
      <c r="J925" s="4">
        <v>33.762799999999999</v>
      </c>
      <c r="K925" s="6">
        <f t="shared" si="70"/>
        <v>0.68021680216802172</v>
      </c>
      <c r="L925" s="6">
        <f t="shared" si="71"/>
        <v>34.706489069557364</v>
      </c>
      <c r="M925" s="6">
        <f t="shared" si="72"/>
        <v>0.31978319783197828</v>
      </c>
      <c r="N925" s="6">
        <f t="shared" si="72"/>
        <v>-0.9436890695573652</v>
      </c>
      <c r="O925" s="7">
        <f t="shared" si="73"/>
        <v>33.762799999999999</v>
      </c>
      <c r="P925" s="6">
        <f t="shared" si="74"/>
        <v>1</v>
      </c>
    </row>
    <row r="926" spans="2:16" x14ac:dyDescent="0.2">
      <c r="B926" s="5"/>
      <c r="H926" s="3"/>
      <c r="I926" s="4">
        <v>1</v>
      </c>
      <c r="J926" s="4">
        <v>31.7</v>
      </c>
      <c r="K926" s="6">
        <f t="shared" si="70"/>
        <v>0.68021680216802172</v>
      </c>
      <c r="L926" s="6">
        <f t="shared" si="71"/>
        <v>34.706489069557364</v>
      </c>
      <c r="M926" s="6">
        <f t="shared" si="72"/>
        <v>0.31978319783197828</v>
      </c>
      <c r="N926" s="6">
        <f t="shared" si="72"/>
        <v>-3.0064890695573645</v>
      </c>
      <c r="O926" s="7">
        <f t="shared" si="73"/>
        <v>31.7</v>
      </c>
      <c r="P926" s="6">
        <f t="shared" si="74"/>
        <v>1</v>
      </c>
    </row>
    <row r="927" spans="2:16" x14ac:dyDescent="0.2">
      <c r="B927" s="5"/>
      <c r="H927" s="3"/>
      <c r="I927" s="4">
        <v>1</v>
      </c>
      <c r="J927" s="4">
        <v>31.4</v>
      </c>
      <c r="K927" s="6">
        <f t="shared" si="70"/>
        <v>0.68021680216802172</v>
      </c>
      <c r="L927" s="6">
        <f t="shared" si="71"/>
        <v>34.706489069557364</v>
      </c>
      <c r="M927" s="6">
        <f t="shared" si="72"/>
        <v>0.31978319783197828</v>
      </c>
      <c r="N927" s="6">
        <f t="shared" si="72"/>
        <v>-3.3064890695573652</v>
      </c>
      <c r="O927" s="7">
        <f t="shared" si="73"/>
        <v>31.4</v>
      </c>
      <c r="P927" s="6">
        <f t="shared" si="74"/>
        <v>1</v>
      </c>
    </row>
    <row r="928" spans="2:16" x14ac:dyDescent="0.2">
      <c r="B928" s="5"/>
      <c r="H928" s="3"/>
      <c r="I928" s="4">
        <v>1</v>
      </c>
      <c r="J928" s="4">
        <v>30.2</v>
      </c>
      <c r="K928" s="6">
        <f t="shared" si="70"/>
        <v>0.68021680216802172</v>
      </c>
      <c r="L928" s="6">
        <f t="shared" si="71"/>
        <v>34.706489069557364</v>
      </c>
      <c r="M928" s="6">
        <f t="shared" si="72"/>
        <v>0.31978319783197828</v>
      </c>
      <c r="N928" s="6">
        <f t="shared" si="72"/>
        <v>-4.5064890695573645</v>
      </c>
      <c r="O928" s="7">
        <f t="shared" si="73"/>
        <v>30.2</v>
      </c>
      <c r="P928" s="6">
        <f t="shared" si="74"/>
        <v>1</v>
      </c>
    </row>
    <row r="929" spans="2:16" x14ac:dyDescent="0.2">
      <c r="B929" s="5"/>
      <c r="H929" s="3"/>
      <c r="I929" s="4">
        <v>1</v>
      </c>
      <c r="J929" s="4">
        <v>37.799999999999997</v>
      </c>
      <c r="K929" s="6">
        <f t="shared" si="70"/>
        <v>0.68021680216802172</v>
      </c>
      <c r="L929" s="6">
        <f t="shared" si="71"/>
        <v>34.706489069557364</v>
      </c>
      <c r="M929" s="6">
        <f t="shared" si="72"/>
        <v>0.31978319783197828</v>
      </c>
      <c r="N929" s="6">
        <f t="shared" si="72"/>
        <v>3.0935109304426334</v>
      </c>
      <c r="O929" s="7">
        <f t="shared" si="73"/>
        <v>37.799999999999997</v>
      </c>
      <c r="P929" s="6">
        <f t="shared" si="74"/>
        <v>1</v>
      </c>
    </row>
    <row r="930" spans="2:16" x14ac:dyDescent="0.2">
      <c r="B930" s="5"/>
      <c r="H930" s="3"/>
      <c r="I930" s="4">
        <v>1</v>
      </c>
      <c r="J930" s="4">
        <v>33.1</v>
      </c>
      <c r="K930" s="6">
        <f t="shared" si="70"/>
        <v>0.68021680216802172</v>
      </c>
      <c r="L930" s="6">
        <f t="shared" si="71"/>
        <v>34.706489069557364</v>
      </c>
      <c r="M930" s="6">
        <f t="shared" si="72"/>
        <v>0.31978319783197828</v>
      </c>
      <c r="N930" s="6">
        <f t="shared" si="72"/>
        <v>-1.6064890695573624</v>
      </c>
      <c r="O930" s="7">
        <f t="shared" si="73"/>
        <v>33.1</v>
      </c>
      <c r="P930" s="6">
        <f t="shared" si="74"/>
        <v>1</v>
      </c>
    </row>
    <row r="931" spans="2:16" x14ac:dyDescent="0.2">
      <c r="B931" s="5"/>
      <c r="H931" s="3"/>
      <c r="I931" s="4">
        <v>1</v>
      </c>
      <c r="J931" s="4">
        <v>39.700000000000003</v>
      </c>
      <c r="K931" s="6">
        <f t="shared" si="70"/>
        <v>0.68021680216802172</v>
      </c>
      <c r="L931" s="6">
        <f t="shared" si="71"/>
        <v>34.706489069557364</v>
      </c>
      <c r="M931" s="6">
        <f t="shared" si="72"/>
        <v>0.31978319783197828</v>
      </c>
      <c r="N931" s="6">
        <f t="shared" si="72"/>
        <v>4.9935109304426391</v>
      </c>
      <c r="O931" s="7">
        <f t="shared" si="73"/>
        <v>39.700000000000003</v>
      </c>
      <c r="P931" s="6">
        <f t="shared" si="74"/>
        <v>1</v>
      </c>
    </row>
    <row r="932" spans="2:16" x14ac:dyDescent="0.2">
      <c r="B932" s="5"/>
      <c r="H932" s="3"/>
      <c r="I932" s="4">
        <v>1</v>
      </c>
      <c r="J932" s="4">
        <v>37.349899999999998</v>
      </c>
      <c r="K932" s="6">
        <f t="shared" si="70"/>
        <v>0.68021680216802172</v>
      </c>
      <c r="L932" s="6">
        <f t="shared" si="71"/>
        <v>34.706489069557364</v>
      </c>
      <c r="M932" s="6">
        <f t="shared" si="72"/>
        <v>0.31978319783197828</v>
      </c>
      <c r="N932" s="6">
        <f t="shared" si="72"/>
        <v>2.6434109304426343</v>
      </c>
      <c r="O932" s="7">
        <f t="shared" si="73"/>
        <v>37.349899999999998</v>
      </c>
      <c r="P932" s="6">
        <f t="shared" si="74"/>
        <v>1</v>
      </c>
    </row>
    <row r="933" spans="2:16" x14ac:dyDescent="0.2">
      <c r="B933" s="5"/>
      <c r="H933" s="3"/>
      <c r="I933" s="4">
        <v>1</v>
      </c>
      <c r="J933" s="4">
        <v>26.548400000000001</v>
      </c>
      <c r="K933" s="6">
        <f t="shared" si="70"/>
        <v>0.68021680216802172</v>
      </c>
      <c r="L933" s="6">
        <f t="shared" si="71"/>
        <v>34.706489069557364</v>
      </c>
      <c r="M933" s="6">
        <f t="shared" si="72"/>
        <v>0.31978319783197828</v>
      </c>
      <c r="N933" s="6">
        <f t="shared" si="72"/>
        <v>-8.1580890695573629</v>
      </c>
      <c r="O933" s="7">
        <f t="shared" si="73"/>
        <v>26.548400000000001</v>
      </c>
      <c r="P933" s="6">
        <f t="shared" si="74"/>
        <v>1</v>
      </c>
    </row>
    <row r="934" spans="2:16" x14ac:dyDescent="0.2">
      <c r="B934" s="5"/>
      <c r="H934" s="3"/>
      <c r="I934" s="4">
        <v>1</v>
      </c>
      <c r="J934" s="4">
        <v>25.617899999999999</v>
      </c>
      <c r="K934" s="6">
        <f t="shared" si="70"/>
        <v>0.68021680216802172</v>
      </c>
      <c r="L934" s="6">
        <f t="shared" si="71"/>
        <v>34.706489069557364</v>
      </c>
      <c r="M934" s="6">
        <f t="shared" si="72"/>
        <v>0.31978319783197828</v>
      </c>
      <c r="N934" s="6">
        <f t="shared" si="72"/>
        <v>-9.088589069557365</v>
      </c>
      <c r="O934" s="7">
        <f t="shared" si="73"/>
        <v>25.617899999999999</v>
      </c>
      <c r="P934" s="6">
        <f t="shared" si="74"/>
        <v>1</v>
      </c>
    </row>
    <row r="935" spans="2:16" x14ac:dyDescent="0.2">
      <c r="B935" s="5"/>
      <c r="H935" s="3"/>
      <c r="I935" s="4">
        <v>1</v>
      </c>
      <c r="J935" s="4">
        <v>40.6</v>
      </c>
      <c r="K935" s="6">
        <f t="shared" si="70"/>
        <v>0.68021680216802172</v>
      </c>
      <c r="L935" s="6">
        <f t="shared" si="71"/>
        <v>34.706489069557364</v>
      </c>
      <c r="M935" s="6">
        <f t="shared" si="72"/>
        <v>0.31978319783197828</v>
      </c>
      <c r="N935" s="6">
        <f t="shared" si="72"/>
        <v>5.8935109304426376</v>
      </c>
      <c r="O935" s="7">
        <f t="shared" si="73"/>
        <v>40.6</v>
      </c>
      <c r="P935" s="6">
        <f t="shared" si="74"/>
        <v>1</v>
      </c>
    </row>
    <row r="936" spans="2:16" x14ac:dyDescent="0.2">
      <c r="B936" s="5"/>
      <c r="H936" s="3"/>
      <c r="I936" s="4">
        <v>1</v>
      </c>
      <c r="J936" s="4">
        <v>36.6</v>
      </c>
      <c r="K936" s="6">
        <f t="shared" si="70"/>
        <v>0.68021680216802172</v>
      </c>
      <c r="L936" s="6">
        <f t="shared" si="71"/>
        <v>34.706489069557364</v>
      </c>
      <c r="M936" s="6">
        <f t="shared" si="72"/>
        <v>0.31978319783197828</v>
      </c>
      <c r="N936" s="6">
        <f t="shared" si="72"/>
        <v>1.8935109304426376</v>
      </c>
      <c r="O936" s="7">
        <f t="shared" si="73"/>
        <v>36.6</v>
      </c>
      <c r="P936" s="6">
        <f t="shared" si="74"/>
        <v>1</v>
      </c>
    </row>
    <row r="937" spans="2:16" x14ac:dyDescent="0.2">
      <c r="B937" s="5"/>
      <c r="H937" s="3"/>
      <c r="I937" s="4">
        <v>0</v>
      </c>
      <c r="J937" s="4">
        <v>34.1</v>
      </c>
      <c r="K937" s="6">
        <f t="shared" si="70"/>
        <v>0.68021680216802172</v>
      </c>
      <c r="L937" s="6">
        <f t="shared" si="71"/>
        <v>34.706489069557364</v>
      </c>
      <c r="M937" s="6">
        <f t="shared" si="72"/>
        <v>-0.68021680216802172</v>
      </c>
      <c r="N937" s="6">
        <f t="shared" si="72"/>
        <v>-0.60648906955736237</v>
      </c>
      <c r="O937" s="7">
        <f t="shared" si="73"/>
        <v>0</v>
      </c>
      <c r="P937" s="6">
        <f t="shared" si="74"/>
        <v>0</v>
      </c>
    </row>
    <row r="938" spans="2:16" x14ac:dyDescent="0.2">
      <c r="B938" s="5"/>
      <c r="H938" s="3"/>
      <c r="I938" s="4">
        <v>0</v>
      </c>
      <c r="J938" s="4">
        <v>36.200000000000003</v>
      </c>
      <c r="K938" s="6">
        <f t="shared" si="70"/>
        <v>0.68021680216802172</v>
      </c>
      <c r="L938" s="6">
        <f t="shared" si="71"/>
        <v>34.706489069557364</v>
      </c>
      <c r="M938" s="6">
        <f t="shared" si="72"/>
        <v>-0.68021680216802172</v>
      </c>
      <c r="N938" s="6">
        <f t="shared" si="72"/>
        <v>1.4935109304426391</v>
      </c>
      <c r="O938" s="7">
        <f t="shared" si="73"/>
        <v>0</v>
      </c>
      <c r="P938" s="6">
        <f t="shared" si="74"/>
        <v>0</v>
      </c>
    </row>
    <row r="939" spans="2:16" x14ac:dyDescent="0.2">
      <c r="B939" s="5"/>
      <c r="H939" s="3"/>
      <c r="I939" s="4">
        <v>1</v>
      </c>
      <c r="J939" s="4">
        <v>36.4</v>
      </c>
      <c r="K939" s="6">
        <f t="shared" si="70"/>
        <v>0.68021680216802172</v>
      </c>
      <c r="L939" s="6">
        <f t="shared" si="71"/>
        <v>34.706489069557364</v>
      </c>
      <c r="M939" s="6">
        <f t="shared" si="72"/>
        <v>0.31978319783197828</v>
      </c>
      <c r="N939" s="6">
        <f t="shared" si="72"/>
        <v>1.6935109304426348</v>
      </c>
      <c r="O939" s="7">
        <f t="shared" si="73"/>
        <v>36.4</v>
      </c>
      <c r="P939" s="6">
        <f t="shared" si="74"/>
        <v>1</v>
      </c>
    </row>
    <row r="940" spans="2:16" x14ac:dyDescent="0.2">
      <c r="B940" s="5"/>
      <c r="H940" s="3"/>
      <c r="I940" s="4">
        <v>1</v>
      </c>
      <c r="J940" s="4">
        <v>29.7</v>
      </c>
      <c r="K940" s="6">
        <f t="shared" si="70"/>
        <v>0.68021680216802172</v>
      </c>
      <c r="L940" s="6">
        <f t="shared" si="71"/>
        <v>34.706489069557364</v>
      </c>
      <c r="M940" s="6">
        <f t="shared" si="72"/>
        <v>0.31978319783197828</v>
      </c>
      <c r="N940" s="6">
        <f t="shared" si="72"/>
        <v>-5.0064890695573645</v>
      </c>
      <c r="O940" s="7">
        <f t="shared" si="73"/>
        <v>29.7</v>
      </c>
      <c r="P940" s="6">
        <f t="shared" si="74"/>
        <v>1</v>
      </c>
    </row>
    <row r="941" spans="2:16" x14ac:dyDescent="0.2">
      <c r="B941" s="5"/>
      <c r="H941" s="3"/>
      <c r="I941" s="4">
        <v>1</v>
      </c>
      <c r="J941" s="4">
        <v>28.7</v>
      </c>
      <c r="K941" s="6">
        <f t="shared" si="70"/>
        <v>0.68021680216802172</v>
      </c>
      <c r="L941" s="6">
        <f t="shared" si="71"/>
        <v>34.706489069557364</v>
      </c>
      <c r="M941" s="6">
        <f t="shared" si="72"/>
        <v>0.31978319783197828</v>
      </c>
      <c r="N941" s="6">
        <f t="shared" si="72"/>
        <v>-6.0064890695573645</v>
      </c>
      <c r="O941" s="7">
        <f t="shared" si="73"/>
        <v>28.7</v>
      </c>
      <c r="P941" s="6">
        <f t="shared" si="74"/>
        <v>1</v>
      </c>
    </row>
    <row r="942" spans="2:16" x14ac:dyDescent="0.2">
      <c r="B942" s="5"/>
      <c r="H942" s="3"/>
      <c r="I942" s="4">
        <v>1</v>
      </c>
      <c r="J942" s="4">
        <v>31.9</v>
      </c>
      <c r="K942" s="6">
        <f t="shared" si="70"/>
        <v>0.68021680216802172</v>
      </c>
      <c r="L942" s="6">
        <f t="shared" si="71"/>
        <v>34.706489069557364</v>
      </c>
      <c r="M942" s="6">
        <f t="shared" si="72"/>
        <v>0.31978319783197828</v>
      </c>
      <c r="N942" s="6">
        <f t="shared" si="72"/>
        <v>-2.8064890695573652</v>
      </c>
      <c r="O942" s="7">
        <f t="shared" si="73"/>
        <v>31.9</v>
      </c>
      <c r="P942" s="6">
        <f t="shared" si="74"/>
        <v>1</v>
      </c>
    </row>
    <row r="943" spans="2:16" x14ac:dyDescent="0.2">
      <c r="B943" s="5"/>
      <c r="H943" s="3"/>
      <c r="I943" s="4">
        <v>1</v>
      </c>
      <c r="J943" s="4">
        <v>31.6</v>
      </c>
      <c r="K943" s="6">
        <f t="shared" si="70"/>
        <v>0.68021680216802172</v>
      </c>
      <c r="L943" s="6">
        <f t="shared" si="71"/>
        <v>34.706489069557364</v>
      </c>
      <c r="M943" s="6">
        <f t="shared" si="72"/>
        <v>0.31978319783197828</v>
      </c>
      <c r="N943" s="6">
        <f t="shared" si="72"/>
        <v>-3.1064890695573624</v>
      </c>
      <c r="O943" s="7">
        <f t="shared" si="73"/>
        <v>31.6</v>
      </c>
      <c r="P943" s="6">
        <f t="shared" si="74"/>
        <v>1</v>
      </c>
    </row>
    <row r="944" spans="2:16" x14ac:dyDescent="0.2">
      <c r="B944" s="5"/>
      <c r="H944" s="3"/>
      <c r="I944" s="4">
        <v>0</v>
      </c>
      <c r="J944" s="4">
        <v>30.7</v>
      </c>
      <c r="K944" s="6">
        <f t="shared" si="70"/>
        <v>0.68021680216802172</v>
      </c>
      <c r="L944" s="6">
        <f t="shared" si="71"/>
        <v>34.706489069557364</v>
      </c>
      <c r="M944" s="6">
        <f t="shared" si="72"/>
        <v>-0.68021680216802172</v>
      </c>
      <c r="N944" s="6">
        <f t="shared" si="72"/>
        <v>-4.0064890695573645</v>
      </c>
      <c r="O944" s="7">
        <f t="shared" si="73"/>
        <v>0</v>
      </c>
      <c r="P944" s="6">
        <f t="shared" si="74"/>
        <v>0</v>
      </c>
    </row>
    <row r="945" spans="2:16" x14ac:dyDescent="0.2">
      <c r="B945" s="5"/>
      <c r="H945" s="3"/>
      <c r="I945" s="4">
        <v>0</v>
      </c>
      <c r="J945" s="4">
        <v>33.200000000000003</v>
      </c>
      <c r="K945" s="6">
        <f t="shared" si="70"/>
        <v>0.68021680216802172</v>
      </c>
      <c r="L945" s="6">
        <f t="shared" si="71"/>
        <v>34.706489069557364</v>
      </c>
      <c r="M945" s="6">
        <f t="shared" si="72"/>
        <v>-0.68021680216802172</v>
      </c>
      <c r="N945" s="6">
        <f t="shared" si="72"/>
        <v>-1.5064890695573609</v>
      </c>
      <c r="O945" s="7">
        <f t="shared" si="73"/>
        <v>0</v>
      </c>
      <c r="P945" s="6">
        <f t="shared" si="74"/>
        <v>0</v>
      </c>
    </row>
    <row r="946" spans="2:16" x14ac:dyDescent="0.2">
      <c r="B946" s="5"/>
      <c r="H946" s="3"/>
      <c r="I946" s="4">
        <v>0</v>
      </c>
      <c r="J946" s="4">
        <v>26.1066</v>
      </c>
      <c r="K946" s="6">
        <f t="shared" si="70"/>
        <v>0.68021680216802172</v>
      </c>
      <c r="L946" s="6">
        <f t="shared" si="71"/>
        <v>34.706489069557364</v>
      </c>
      <c r="M946" s="6">
        <f t="shared" si="72"/>
        <v>-0.68021680216802172</v>
      </c>
      <c r="N946" s="6">
        <f t="shared" si="72"/>
        <v>-8.5998890695573635</v>
      </c>
      <c r="O946" s="7">
        <f t="shared" si="73"/>
        <v>0</v>
      </c>
      <c r="P946" s="6">
        <f t="shared" si="74"/>
        <v>0</v>
      </c>
    </row>
    <row r="947" spans="2:16" x14ac:dyDescent="0.2">
      <c r="B947" s="5"/>
      <c r="H947" s="3"/>
      <c r="I947" s="4">
        <v>1</v>
      </c>
      <c r="J947" s="4">
        <v>24.6</v>
      </c>
      <c r="K947" s="6">
        <f t="shared" si="70"/>
        <v>0.68021680216802172</v>
      </c>
      <c r="L947" s="6">
        <f t="shared" si="71"/>
        <v>34.706489069557364</v>
      </c>
      <c r="M947" s="6">
        <f t="shared" si="72"/>
        <v>0.31978319783197828</v>
      </c>
      <c r="N947" s="6">
        <f t="shared" si="72"/>
        <v>-10.106489069557362</v>
      </c>
      <c r="O947" s="7">
        <f t="shared" si="73"/>
        <v>24.6</v>
      </c>
      <c r="P947" s="6">
        <f t="shared" si="74"/>
        <v>1</v>
      </c>
    </row>
    <row r="948" spans="2:16" x14ac:dyDescent="0.2">
      <c r="B948" s="5"/>
      <c r="H948" s="3"/>
      <c r="I948" s="4">
        <v>1</v>
      </c>
      <c r="J948" s="4">
        <v>26.6</v>
      </c>
      <c r="K948" s="6">
        <f t="shared" si="70"/>
        <v>0.68021680216802172</v>
      </c>
      <c r="L948" s="6">
        <f t="shared" si="71"/>
        <v>34.706489069557364</v>
      </c>
      <c r="M948" s="6">
        <f t="shared" si="72"/>
        <v>0.31978319783197828</v>
      </c>
      <c r="N948" s="6">
        <f t="shared" si="72"/>
        <v>-8.1064890695573624</v>
      </c>
      <c r="O948" s="7">
        <f t="shared" si="73"/>
        <v>26.6</v>
      </c>
      <c r="P948" s="6">
        <f t="shared" si="74"/>
        <v>1</v>
      </c>
    </row>
    <row r="949" spans="2:16" x14ac:dyDescent="0.2">
      <c r="B949" s="5"/>
      <c r="H949" s="3"/>
      <c r="I949" s="4">
        <v>1</v>
      </c>
      <c r="J949" s="4">
        <v>33</v>
      </c>
      <c r="K949" s="6">
        <f t="shared" si="70"/>
        <v>0.68021680216802172</v>
      </c>
      <c r="L949" s="6">
        <f t="shared" si="71"/>
        <v>34.706489069557364</v>
      </c>
      <c r="M949" s="6">
        <f t="shared" si="72"/>
        <v>0.31978319783197828</v>
      </c>
      <c r="N949" s="6">
        <f t="shared" si="72"/>
        <v>-1.7064890695573638</v>
      </c>
      <c r="O949" s="7">
        <f t="shared" si="73"/>
        <v>33</v>
      </c>
      <c r="P949" s="6">
        <f t="shared" si="74"/>
        <v>1</v>
      </c>
    </row>
    <row r="950" spans="2:16" x14ac:dyDescent="0.2">
      <c r="B950" s="5"/>
      <c r="H950" s="3"/>
      <c r="I950" s="4">
        <v>0</v>
      </c>
      <c r="J950" s="4">
        <v>33.6</v>
      </c>
      <c r="K950" s="6">
        <f t="shared" si="70"/>
        <v>0.68021680216802172</v>
      </c>
      <c r="L950" s="6">
        <f t="shared" si="71"/>
        <v>34.706489069557364</v>
      </c>
      <c r="M950" s="6">
        <f t="shared" si="72"/>
        <v>-0.68021680216802172</v>
      </c>
      <c r="N950" s="6">
        <f t="shared" si="72"/>
        <v>-1.1064890695573624</v>
      </c>
      <c r="O950" s="7">
        <f t="shared" si="73"/>
        <v>0</v>
      </c>
      <c r="P950" s="6">
        <f t="shared" si="74"/>
        <v>0</v>
      </c>
    </row>
    <row r="951" spans="2:16" x14ac:dyDescent="0.2">
      <c r="B951" s="5"/>
      <c r="H951" s="3"/>
      <c r="I951" s="4">
        <v>1</v>
      </c>
      <c r="J951" s="4">
        <v>29.6</v>
      </c>
      <c r="K951" s="6">
        <f t="shared" si="70"/>
        <v>0.68021680216802172</v>
      </c>
      <c r="L951" s="6">
        <f t="shared" si="71"/>
        <v>34.706489069557364</v>
      </c>
      <c r="M951" s="6">
        <f t="shared" si="72"/>
        <v>0.31978319783197828</v>
      </c>
      <c r="N951" s="6">
        <f t="shared" si="72"/>
        <v>-5.1064890695573624</v>
      </c>
      <c r="O951" s="7">
        <f t="shared" si="73"/>
        <v>29.6</v>
      </c>
      <c r="P951" s="6">
        <f t="shared" si="74"/>
        <v>1</v>
      </c>
    </row>
    <row r="952" spans="2:16" x14ac:dyDescent="0.2">
      <c r="B952" s="5"/>
      <c r="H952" s="3"/>
      <c r="I952" s="4">
        <v>1</v>
      </c>
      <c r="J952" s="4">
        <v>36.558999999999997</v>
      </c>
      <c r="K952" s="6">
        <f t="shared" si="70"/>
        <v>0.68021680216802172</v>
      </c>
      <c r="L952" s="6">
        <f t="shared" si="71"/>
        <v>34.706489069557364</v>
      </c>
      <c r="M952" s="6">
        <f t="shared" si="72"/>
        <v>0.31978319783197828</v>
      </c>
      <c r="N952" s="6">
        <f t="shared" si="72"/>
        <v>1.8525109304426337</v>
      </c>
      <c r="O952" s="7">
        <f t="shared" si="73"/>
        <v>36.558999999999997</v>
      </c>
      <c r="P952" s="6">
        <f t="shared" si="74"/>
        <v>1</v>
      </c>
    </row>
    <row r="953" spans="2:16" x14ac:dyDescent="0.2">
      <c r="B953" s="5"/>
      <c r="H953" s="3"/>
      <c r="I953" s="4">
        <v>1</v>
      </c>
      <c r="J953" s="4">
        <v>26.794599999999999</v>
      </c>
      <c r="K953" s="6">
        <f t="shared" si="70"/>
        <v>0.68021680216802172</v>
      </c>
      <c r="L953" s="6">
        <f t="shared" si="71"/>
        <v>34.706489069557364</v>
      </c>
      <c r="M953" s="6">
        <f t="shared" si="72"/>
        <v>0.31978319783197828</v>
      </c>
      <c r="N953" s="6">
        <f t="shared" si="72"/>
        <v>-7.9118890695573647</v>
      </c>
      <c r="O953" s="7">
        <f t="shared" si="73"/>
        <v>26.794599999999999</v>
      </c>
      <c r="P953" s="6">
        <f t="shared" si="74"/>
        <v>1</v>
      </c>
    </row>
    <row r="954" spans="2:16" x14ac:dyDescent="0.2">
      <c r="B954" s="5"/>
      <c r="H954" s="3"/>
      <c r="I954" s="4">
        <v>1</v>
      </c>
      <c r="J954" s="4">
        <v>23.152100000000001</v>
      </c>
      <c r="K954" s="6">
        <f t="shared" si="70"/>
        <v>0.68021680216802172</v>
      </c>
      <c r="L954" s="6">
        <f t="shared" si="71"/>
        <v>34.706489069557364</v>
      </c>
      <c r="M954" s="6">
        <f t="shared" si="72"/>
        <v>0.31978319783197828</v>
      </c>
      <c r="N954" s="6">
        <f t="shared" si="72"/>
        <v>-11.554389069557363</v>
      </c>
      <c r="O954" s="7">
        <f t="shared" si="73"/>
        <v>23.152100000000001</v>
      </c>
      <c r="P954" s="6">
        <f t="shared" si="74"/>
        <v>1</v>
      </c>
    </row>
    <row r="955" spans="2:16" x14ac:dyDescent="0.2">
      <c r="B955" s="5"/>
      <c r="H955" s="3"/>
      <c r="I955" s="4">
        <v>1</v>
      </c>
      <c r="J955" s="4">
        <v>29.5</v>
      </c>
      <c r="K955" s="6">
        <f t="shared" si="70"/>
        <v>0.68021680216802172</v>
      </c>
      <c r="L955" s="6">
        <f t="shared" si="71"/>
        <v>34.706489069557364</v>
      </c>
      <c r="M955" s="6">
        <f t="shared" si="72"/>
        <v>0.31978319783197828</v>
      </c>
      <c r="N955" s="6">
        <f t="shared" si="72"/>
        <v>-5.2064890695573638</v>
      </c>
      <c r="O955" s="7">
        <f t="shared" si="73"/>
        <v>29.5</v>
      </c>
      <c r="P955" s="6">
        <f t="shared" si="74"/>
        <v>1</v>
      </c>
    </row>
    <row r="956" spans="2:16" x14ac:dyDescent="0.2">
      <c r="B956" s="5"/>
      <c r="H956" s="3"/>
      <c r="I956" s="4">
        <v>1</v>
      </c>
      <c r="J956" s="4">
        <v>24.9</v>
      </c>
      <c r="K956" s="6">
        <f t="shared" si="70"/>
        <v>0.68021680216802172</v>
      </c>
      <c r="L956" s="6">
        <f t="shared" si="71"/>
        <v>34.706489069557364</v>
      </c>
      <c r="M956" s="6">
        <f t="shared" si="72"/>
        <v>0.31978319783197828</v>
      </c>
      <c r="N956" s="6">
        <f t="shared" si="72"/>
        <v>-9.8064890695573652</v>
      </c>
      <c r="O956" s="7">
        <f t="shared" si="73"/>
        <v>24.9</v>
      </c>
      <c r="P956" s="6">
        <f t="shared" si="74"/>
        <v>1</v>
      </c>
    </row>
    <row r="957" spans="2:16" x14ac:dyDescent="0.2">
      <c r="B957" s="5"/>
      <c r="H957" s="3"/>
      <c r="I957" s="4">
        <v>1</v>
      </c>
      <c r="J957" s="4">
        <v>23.152100000000001</v>
      </c>
      <c r="K957" s="6">
        <f t="shared" si="70"/>
        <v>0.68021680216802172</v>
      </c>
      <c r="L957" s="6">
        <f t="shared" si="71"/>
        <v>34.706489069557364</v>
      </c>
      <c r="M957" s="6">
        <f t="shared" si="72"/>
        <v>0.31978319783197828</v>
      </c>
      <c r="N957" s="6">
        <f t="shared" si="72"/>
        <v>-11.554389069557363</v>
      </c>
      <c r="O957" s="7">
        <f t="shared" si="73"/>
        <v>23.152100000000001</v>
      </c>
      <c r="P957" s="6">
        <f t="shared" si="74"/>
        <v>1</v>
      </c>
    </row>
    <row r="958" spans="2:16" x14ac:dyDescent="0.2">
      <c r="B958" s="5"/>
      <c r="H958" s="3"/>
      <c r="I958" s="4">
        <v>1</v>
      </c>
      <c r="J958" s="4">
        <v>30.9</v>
      </c>
      <c r="K958" s="6">
        <f t="shared" si="70"/>
        <v>0.68021680216802172</v>
      </c>
      <c r="L958" s="6">
        <f t="shared" si="71"/>
        <v>34.706489069557364</v>
      </c>
      <c r="M958" s="6">
        <f t="shared" si="72"/>
        <v>0.31978319783197828</v>
      </c>
      <c r="N958" s="6">
        <f t="shared" si="72"/>
        <v>-3.8064890695573652</v>
      </c>
      <c r="O958" s="7">
        <f t="shared" si="73"/>
        <v>30.9</v>
      </c>
      <c r="P958" s="6">
        <f t="shared" si="74"/>
        <v>1</v>
      </c>
    </row>
    <row r="959" spans="2:16" x14ac:dyDescent="0.2">
      <c r="B959" s="5"/>
      <c r="H959" s="3"/>
      <c r="I959" s="4">
        <v>1</v>
      </c>
      <c r="J959" s="4">
        <v>27.4</v>
      </c>
      <c r="K959" s="6">
        <f t="shared" si="70"/>
        <v>0.68021680216802172</v>
      </c>
      <c r="L959" s="6">
        <f t="shared" si="71"/>
        <v>34.706489069557364</v>
      </c>
      <c r="M959" s="6">
        <f t="shared" si="72"/>
        <v>0.31978319783197828</v>
      </c>
      <c r="N959" s="6">
        <f t="shared" si="72"/>
        <v>-7.3064890695573652</v>
      </c>
      <c r="O959" s="7">
        <f t="shared" si="73"/>
        <v>27.4</v>
      </c>
      <c r="P959" s="6">
        <f t="shared" si="74"/>
        <v>1</v>
      </c>
    </row>
    <row r="960" spans="2:16" x14ac:dyDescent="0.2">
      <c r="B960" s="5"/>
      <c r="H960" s="3"/>
      <c r="I960" s="4">
        <v>1</v>
      </c>
      <c r="J960" s="4">
        <v>30.299299999999999</v>
      </c>
      <c r="K960" s="6">
        <f t="shared" si="70"/>
        <v>0.68021680216802172</v>
      </c>
      <c r="L960" s="6">
        <f t="shared" si="71"/>
        <v>34.706489069557364</v>
      </c>
      <c r="M960" s="6">
        <f t="shared" si="72"/>
        <v>0.31978319783197828</v>
      </c>
      <c r="N960" s="6">
        <f t="shared" si="72"/>
        <v>-4.407189069557365</v>
      </c>
      <c r="O960" s="7">
        <f t="shared" si="73"/>
        <v>30.299299999999999</v>
      </c>
      <c r="P960" s="6">
        <f t="shared" si="74"/>
        <v>1</v>
      </c>
    </row>
    <row r="961" spans="2:16" x14ac:dyDescent="0.2">
      <c r="B961" s="5"/>
      <c r="H961" s="3"/>
      <c r="I961" s="4">
        <v>1</v>
      </c>
      <c r="J961" s="4">
        <v>31.3</v>
      </c>
      <c r="K961" s="6">
        <f t="shared" si="70"/>
        <v>0.68021680216802172</v>
      </c>
      <c r="L961" s="6">
        <f t="shared" si="71"/>
        <v>34.706489069557364</v>
      </c>
      <c r="M961" s="6">
        <f t="shared" si="72"/>
        <v>0.31978319783197828</v>
      </c>
      <c r="N961" s="6">
        <f t="shared" si="72"/>
        <v>-3.4064890695573631</v>
      </c>
      <c r="O961" s="7">
        <f t="shared" si="73"/>
        <v>31.3</v>
      </c>
      <c r="P961" s="6">
        <f t="shared" si="74"/>
        <v>1</v>
      </c>
    </row>
    <row r="962" spans="2:16" x14ac:dyDescent="0.2">
      <c r="B962" s="5"/>
      <c r="H962" s="3"/>
      <c r="I962" s="4">
        <v>1</v>
      </c>
      <c r="J962" s="4">
        <v>40.299999999999997</v>
      </c>
      <c r="K962" s="6">
        <f t="shared" si="70"/>
        <v>0.68021680216802172</v>
      </c>
      <c r="L962" s="6">
        <f t="shared" si="71"/>
        <v>34.706489069557364</v>
      </c>
      <c r="M962" s="6">
        <f t="shared" si="72"/>
        <v>0.31978319783197828</v>
      </c>
      <c r="N962" s="6">
        <f t="shared" si="72"/>
        <v>5.5935109304426334</v>
      </c>
      <c r="O962" s="7">
        <f t="shared" si="73"/>
        <v>40.299999999999997</v>
      </c>
      <c r="P962" s="6">
        <f t="shared" si="74"/>
        <v>1</v>
      </c>
    </row>
    <row r="963" spans="2:16" x14ac:dyDescent="0.2">
      <c r="B963" s="5"/>
      <c r="H963" s="3"/>
      <c r="I963" s="4">
        <v>1</v>
      </c>
      <c r="J963" s="4">
        <v>33.1</v>
      </c>
      <c r="K963" s="6">
        <f t="shared" si="70"/>
        <v>0.68021680216802172</v>
      </c>
      <c r="L963" s="6">
        <f t="shared" si="71"/>
        <v>34.706489069557364</v>
      </c>
      <c r="M963" s="6">
        <f t="shared" si="72"/>
        <v>0.31978319783197828</v>
      </c>
      <c r="N963" s="6">
        <f t="shared" si="72"/>
        <v>-1.6064890695573624</v>
      </c>
      <c r="O963" s="7">
        <f t="shared" si="73"/>
        <v>33.1</v>
      </c>
      <c r="P963" s="6">
        <f t="shared" si="74"/>
        <v>1</v>
      </c>
    </row>
    <row r="964" spans="2:16" x14ac:dyDescent="0.2">
      <c r="B964" s="5"/>
      <c r="H964" s="3"/>
      <c r="I964" s="4">
        <v>1</v>
      </c>
      <c r="J964" s="4">
        <v>29</v>
      </c>
      <c r="K964" s="6">
        <f t="shared" si="70"/>
        <v>0.68021680216802172</v>
      </c>
      <c r="L964" s="6">
        <f t="shared" si="71"/>
        <v>34.706489069557364</v>
      </c>
      <c r="M964" s="6">
        <f t="shared" si="72"/>
        <v>0.31978319783197828</v>
      </c>
      <c r="N964" s="6">
        <f t="shared" si="72"/>
        <v>-5.7064890695573638</v>
      </c>
      <c r="O964" s="7">
        <f t="shared" si="73"/>
        <v>29</v>
      </c>
      <c r="P964" s="6">
        <f t="shared" si="74"/>
        <v>1</v>
      </c>
    </row>
    <row r="965" spans="2:16" x14ac:dyDescent="0.2">
      <c r="B965" s="5"/>
      <c r="H965" s="3"/>
      <c r="I965" s="4">
        <v>0</v>
      </c>
      <c r="J965" s="4">
        <v>30.299900000000001</v>
      </c>
      <c r="K965" s="6">
        <f t="shared" ref="K965:K1028" si="75">AVERAGE($I$4:$I$1110)</f>
        <v>0.68021680216802172</v>
      </c>
      <c r="L965" s="6">
        <f t="shared" ref="L965:L1028" si="76">AVERAGE($J$4:$J$1110)</f>
        <v>34.706489069557364</v>
      </c>
      <c r="M965" s="6">
        <f t="shared" ref="M965:N1028" si="77">I965-K965</f>
        <v>-0.68021680216802172</v>
      </c>
      <c r="N965" s="6">
        <f t="shared" si="77"/>
        <v>-4.4065890695573628</v>
      </c>
      <c r="O965" s="7">
        <f t="shared" ref="O965:O1028" si="78">I965*J965</f>
        <v>0</v>
      </c>
      <c r="P965" s="6">
        <f t="shared" ref="P965:P1028" si="79">I965^2</f>
        <v>0</v>
      </c>
    </row>
    <row r="966" spans="2:16" x14ac:dyDescent="0.2">
      <c r="B966" s="5"/>
      <c r="H966" s="3"/>
      <c r="I966" s="4">
        <v>1</v>
      </c>
      <c r="J966" s="4">
        <v>31.6</v>
      </c>
      <c r="K966" s="6">
        <f t="shared" si="75"/>
        <v>0.68021680216802172</v>
      </c>
      <c r="L966" s="6">
        <f t="shared" si="76"/>
        <v>34.706489069557364</v>
      </c>
      <c r="M966" s="6">
        <f t="shared" si="77"/>
        <v>0.31978319783197828</v>
      </c>
      <c r="N966" s="6">
        <f t="shared" si="77"/>
        <v>-3.1064890695573624</v>
      </c>
      <c r="O966" s="7">
        <f t="shared" si="78"/>
        <v>31.6</v>
      </c>
      <c r="P966" s="6">
        <f t="shared" si="79"/>
        <v>1</v>
      </c>
    </row>
    <row r="967" spans="2:16" x14ac:dyDescent="0.2">
      <c r="B967" s="5"/>
      <c r="H967" s="3"/>
      <c r="I967" s="4">
        <v>1</v>
      </c>
      <c r="J967" s="4">
        <v>31.9</v>
      </c>
      <c r="K967" s="6">
        <f t="shared" si="75"/>
        <v>0.68021680216802172</v>
      </c>
      <c r="L967" s="6">
        <f t="shared" si="76"/>
        <v>34.706489069557364</v>
      </c>
      <c r="M967" s="6">
        <f t="shared" si="77"/>
        <v>0.31978319783197828</v>
      </c>
      <c r="N967" s="6">
        <f t="shared" si="77"/>
        <v>-2.8064890695573652</v>
      </c>
      <c r="O967" s="7">
        <f t="shared" si="78"/>
        <v>31.9</v>
      </c>
      <c r="P967" s="6">
        <f t="shared" si="79"/>
        <v>1</v>
      </c>
    </row>
    <row r="968" spans="2:16" x14ac:dyDescent="0.2">
      <c r="B968" s="5"/>
      <c r="H968" s="3"/>
      <c r="I968" s="4">
        <v>1</v>
      </c>
      <c r="J968" s="4">
        <v>28.5</v>
      </c>
      <c r="K968" s="6">
        <f t="shared" si="75"/>
        <v>0.68021680216802172</v>
      </c>
      <c r="L968" s="6">
        <f t="shared" si="76"/>
        <v>34.706489069557364</v>
      </c>
      <c r="M968" s="6">
        <f t="shared" si="77"/>
        <v>0.31978319783197828</v>
      </c>
      <c r="N968" s="6">
        <f t="shared" si="77"/>
        <v>-6.2064890695573638</v>
      </c>
      <c r="O968" s="7">
        <f t="shared" si="78"/>
        <v>28.5</v>
      </c>
      <c r="P968" s="6">
        <f t="shared" si="79"/>
        <v>1</v>
      </c>
    </row>
    <row r="969" spans="2:16" x14ac:dyDescent="0.2">
      <c r="B969" s="5"/>
      <c r="H969" s="3"/>
      <c r="I969" s="4">
        <v>1</v>
      </c>
      <c r="J969" s="4">
        <v>28.4</v>
      </c>
      <c r="K969" s="6">
        <f t="shared" si="75"/>
        <v>0.68021680216802172</v>
      </c>
      <c r="L969" s="6">
        <f t="shared" si="76"/>
        <v>34.706489069557364</v>
      </c>
      <c r="M969" s="6">
        <f t="shared" si="77"/>
        <v>0.31978319783197828</v>
      </c>
      <c r="N969" s="6">
        <f t="shared" si="77"/>
        <v>-6.3064890695573652</v>
      </c>
      <c r="O969" s="7">
        <f t="shared" si="78"/>
        <v>28.4</v>
      </c>
      <c r="P969" s="6">
        <f t="shared" si="79"/>
        <v>1</v>
      </c>
    </row>
    <row r="970" spans="2:16" x14ac:dyDescent="0.2">
      <c r="B970" s="5"/>
      <c r="H970" s="3"/>
      <c r="I970" s="4">
        <v>1</v>
      </c>
      <c r="J970" s="4">
        <v>31.4</v>
      </c>
      <c r="K970" s="6">
        <f t="shared" si="75"/>
        <v>0.68021680216802172</v>
      </c>
      <c r="L970" s="6">
        <f t="shared" si="76"/>
        <v>34.706489069557364</v>
      </c>
      <c r="M970" s="6">
        <f t="shared" si="77"/>
        <v>0.31978319783197828</v>
      </c>
      <c r="N970" s="6">
        <f t="shared" si="77"/>
        <v>-3.3064890695573652</v>
      </c>
      <c r="O970" s="7">
        <f t="shared" si="78"/>
        <v>31.4</v>
      </c>
      <c r="P970" s="6">
        <f t="shared" si="79"/>
        <v>1</v>
      </c>
    </row>
    <row r="971" spans="2:16" x14ac:dyDescent="0.2">
      <c r="B971" s="5"/>
      <c r="H971" s="3"/>
      <c r="I971" s="4">
        <v>1</v>
      </c>
      <c r="J971" s="4">
        <v>36.030700000000003</v>
      </c>
      <c r="K971" s="6">
        <f t="shared" si="75"/>
        <v>0.68021680216802172</v>
      </c>
      <c r="L971" s="6">
        <f t="shared" si="76"/>
        <v>34.706489069557364</v>
      </c>
      <c r="M971" s="6">
        <f t="shared" si="77"/>
        <v>0.31978319783197828</v>
      </c>
      <c r="N971" s="6">
        <f t="shared" si="77"/>
        <v>1.3242109304426393</v>
      </c>
      <c r="O971" s="7">
        <f t="shared" si="78"/>
        <v>36.030700000000003</v>
      </c>
      <c r="P971" s="6">
        <f t="shared" si="79"/>
        <v>1</v>
      </c>
    </row>
    <row r="972" spans="2:16" x14ac:dyDescent="0.2">
      <c r="B972" s="5"/>
      <c r="H972" s="3"/>
      <c r="I972" s="4">
        <v>1</v>
      </c>
      <c r="J972" s="4">
        <v>31.3917</v>
      </c>
      <c r="K972" s="6">
        <f t="shared" si="75"/>
        <v>0.68021680216802172</v>
      </c>
      <c r="L972" s="6">
        <f t="shared" si="76"/>
        <v>34.706489069557364</v>
      </c>
      <c r="M972" s="6">
        <f t="shared" si="77"/>
        <v>0.31978319783197828</v>
      </c>
      <c r="N972" s="6">
        <f t="shared" si="77"/>
        <v>-3.3147890695573636</v>
      </c>
      <c r="O972" s="7">
        <f t="shared" si="78"/>
        <v>31.3917</v>
      </c>
      <c r="P972" s="6">
        <f t="shared" si="79"/>
        <v>1</v>
      </c>
    </row>
    <row r="973" spans="2:16" x14ac:dyDescent="0.2">
      <c r="B973" s="5"/>
      <c r="H973" s="3"/>
      <c r="I973" s="4">
        <v>0</v>
      </c>
      <c r="J973" s="4">
        <v>37.9</v>
      </c>
      <c r="K973" s="6">
        <f t="shared" si="75"/>
        <v>0.68021680216802172</v>
      </c>
      <c r="L973" s="6">
        <f t="shared" si="76"/>
        <v>34.706489069557364</v>
      </c>
      <c r="M973" s="6">
        <f t="shared" si="77"/>
        <v>-0.68021680216802172</v>
      </c>
      <c r="N973" s="6">
        <f t="shared" si="77"/>
        <v>3.1935109304426348</v>
      </c>
      <c r="O973" s="7">
        <f t="shared" si="78"/>
        <v>0</v>
      </c>
      <c r="P973" s="6">
        <f t="shared" si="79"/>
        <v>0</v>
      </c>
    </row>
    <row r="974" spans="2:16" x14ac:dyDescent="0.2">
      <c r="B974" s="5"/>
      <c r="H974" s="3"/>
      <c r="I974" s="4">
        <v>1</v>
      </c>
      <c r="J974" s="4">
        <v>23.898299999999999</v>
      </c>
      <c r="K974" s="6">
        <f t="shared" si="75"/>
        <v>0.68021680216802172</v>
      </c>
      <c r="L974" s="6">
        <f t="shared" si="76"/>
        <v>34.706489069557364</v>
      </c>
      <c r="M974" s="6">
        <f t="shared" si="77"/>
        <v>0.31978319783197828</v>
      </c>
      <c r="N974" s="6">
        <f t="shared" si="77"/>
        <v>-10.808189069557365</v>
      </c>
      <c r="O974" s="7">
        <f t="shared" si="78"/>
        <v>23.898299999999999</v>
      </c>
      <c r="P974" s="6">
        <f t="shared" si="79"/>
        <v>1</v>
      </c>
    </row>
    <row r="975" spans="2:16" x14ac:dyDescent="0.2">
      <c r="B975" s="5"/>
      <c r="H975" s="3"/>
      <c r="I975" s="4">
        <v>1</v>
      </c>
      <c r="J975" s="4">
        <v>25.753499999999999</v>
      </c>
      <c r="K975" s="6">
        <f t="shared" si="75"/>
        <v>0.68021680216802172</v>
      </c>
      <c r="L975" s="6">
        <f t="shared" si="76"/>
        <v>34.706489069557364</v>
      </c>
      <c r="M975" s="6">
        <f t="shared" si="77"/>
        <v>0.31978319783197828</v>
      </c>
      <c r="N975" s="6">
        <f t="shared" si="77"/>
        <v>-8.9529890695573648</v>
      </c>
      <c r="O975" s="7">
        <f t="shared" si="78"/>
        <v>25.753499999999999</v>
      </c>
      <c r="P975" s="6">
        <f t="shared" si="79"/>
        <v>1</v>
      </c>
    </row>
    <row r="976" spans="2:16" x14ac:dyDescent="0.2">
      <c r="B976" s="5"/>
      <c r="H976" s="3"/>
      <c r="I976" s="4">
        <v>1</v>
      </c>
      <c r="J976" s="4">
        <v>26.662199999999999</v>
      </c>
      <c r="K976" s="6">
        <f t="shared" si="75"/>
        <v>0.68021680216802172</v>
      </c>
      <c r="L976" s="6">
        <f t="shared" si="76"/>
        <v>34.706489069557364</v>
      </c>
      <c r="M976" s="6">
        <f t="shared" si="77"/>
        <v>0.31978319783197828</v>
      </c>
      <c r="N976" s="6">
        <f t="shared" si="77"/>
        <v>-8.0442890695573652</v>
      </c>
      <c r="O976" s="7">
        <f t="shared" si="78"/>
        <v>26.662199999999999</v>
      </c>
      <c r="P976" s="6">
        <f t="shared" si="79"/>
        <v>1</v>
      </c>
    </row>
    <row r="977" spans="2:16" x14ac:dyDescent="0.2">
      <c r="B977" s="5"/>
      <c r="H977" s="3"/>
      <c r="I977" s="4">
        <v>1</v>
      </c>
      <c r="J977" s="4">
        <v>30.380500000000001</v>
      </c>
      <c r="K977" s="6">
        <f t="shared" si="75"/>
        <v>0.68021680216802172</v>
      </c>
      <c r="L977" s="6">
        <f t="shared" si="76"/>
        <v>34.706489069557364</v>
      </c>
      <c r="M977" s="6">
        <f t="shared" si="77"/>
        <v>0.31978319783197828</v>
      </c>
      <c r="N977" s="6">
        <f t="shared" si="77"/>
        <v>-4.3259890695573624</v>
      </c>
      <c r="O977" s="7">
        <f t="shared" si="78"/>
        <v>30.380500000000001</v>
      </c>
      <c r="P977" s="6">
        <f t="shared" si="79"/>
        <v>1</v>
      </c>
    </row>
    <row r="978" spans="2:16" x14ac:dyDescent="0.2">
      <c r="B978" s="5"/>
      <c r="H978" s="3"/>
      <c r="I978" s="4">
        <v>1</v>
      </c>
      <c r="J978" s="4">
        <v>30.2</v>
      </c>
      <c r="K978" s="6">
        <f t="shared" si="75"/>
        <v>0.68021680216802172</v>
      </c>
      <c r="L978" s="6">
        <f t="shared" si="76"/>
        <v>34.706489069557364</v>
      </c>
      <c r="M978" s="6">
        <f t="shared" si="77"/>
        <v>0.31978319783197828</v>
      </c>
      <c r="N978" s="6">
        <f t="shared" si="77"/>
        <v>-4.5064890695573645</v>
      </c>
      <c r="O978" s="7">
        <f t="shared" si="78"/>
        <v>30.2</v>
      </c>
      <c r="P978" s="6">
        <f t="shared" si="79"/>
        <v>1</v>
      </c>
    </row>
    <row r="979" spans="2:16" x14ac:dyDescent="0.2">
      <c r="B979" s="5"/>
      <c r="H979" s="3"/>
      <c r="I979" s="4">
        <v>1</v>
      </c>
      <c r="J979" s="4">
        <v>31.6</v>
      </c>
      <c r="K979" s="6">
        <f t="shared" si="75"/>
        <v>0.68021680216802172</v>
      </c>
      <c r="L979" s="6">
        <f t="shared" si="76"/>
        <v>34.706489069557364</v>
      </c>
      <c r="M979" s="6">
        <f t="shared" si="77"/>
        <v>0.31978319783197828</v>
      </c>
      <c r="N979" s="6">
        <f t="shared" si="77"/>
        <v>-3.1064890695573624</v>
      </c>
      <c r="O979" s="7">
        <f t="shared" si="78"/>
        <v>31.6</v>
      </c>
      <c r="P979" s="6">
        <f t="shared" si="79"/>
        <v>1</v>
      </c>
    </row>
    <row r="980" spans="2:16" x14ac:dyDescent="0.2">
      <c r="B980" s="5"/>
      <c r="H980" s="3"/>
      <c r="I980" s="4">
        <v>1</v>
      </c>
      <c r="J980" s="4">
        <v>29</v>
      </c>
      <c r="K980" s="6">
        <f t="shared" si="75"/>
        <v>0.68021680216802172</v>
      </c>
      <c r="L980" s="6">
        <f t="shared" si="76"/>
        <v>34.706489069557364</v>
      </c>
      <c r="M980" s="6">
        <f t="shared" si="77"/>
        <v>0.31978319783197828</v>
      </c>
      <c r="N980" s="6">
        <f t="shared" si="77"/>
        <v>-5.7064890695573638</v>
      </c>
      <c r="O980" s="7">
        <f t="shared" si="78"/>
        <v>29</v>
      </c>
      <c r="P980" s="6">
        <f t="shared" si="79"/>
        <v>1</v>
      </c>
    </row>
    <row r="981" spans="2:16" x14ac:dyDescent="0.2">
      <c r="B981" s="5"/>
      <c r="H981" s="3"/>
      <c r="I981" s="4">
        <v>0</v>
      </c>
      <c r="J981" s="4">
        <v>30.299900000000001</v>
      </c>
      <c r="K981" s="6">
        <f t="shared" si="75"/>
        <v>0.68021680216802172</v>
      </c>
      <c r="L981" s="6">
        <f t="shared" si="76"/>
        <v>34.706489069557364</v>
      </c>
      <c r="M981" s="6">
        <f t="shared" si="77"/>
        <v>-0.68021680216802172</v>
      </c>
      <c r="N981" s="6">
        <f t="shared" si="77"/>
        <v>-4.4065890695573628</v>
      </c>
      <c r="O981" s="7">
        <f t="shared" si="78"/>
        <v>0</v>
      </c>
      <c r="P981" s="6">
        <f t="shared" si="79"/>
        <v>0</v>
      </c>
    </row>
    <row r="982" spans="2:16" x14ac:dyDescent="0.2">
      <c r="B982" s="5"/>
      <c r="H982" s="3"/>
      <c r="I982" s="4">
        <v>1</v>
      </c>
      <c r="J982" s="4">
        <v>27.4</v>
      </c>
      <c r="K982" s="6">
        <f t="shared" si="75"/>
        <v>0.68021680216802172</v>
      </c>
      <c r="L982" s="6">
        <f t="shared" si="76"/>
        <v>34.706489069557364</v>
      </c>
      <c r="M982" s="6">
        <f t="shared" si="77"/>
        <v>0.31978319783197828</v>
      </c>
      <c r="N982" s="6">
        <f t="shared" si="77"/>
        <v>-7.3064890695573652</v>
      </c>
      <c r="O982" s="7">
        <f t="shared" si="78"/>
        <v>27.4</v>
      </c>
      <c r="P982" s="6">
        <f t="shared" si="79"/>
        <v>1</v>
      </c>
    </row>
    <row r="983" spans="2:16" x14ac:dyDescent="0.2">
      <c r="B983" s="5"/>
      <c r="H983" s="3"/>
      <c r="I983" s="4">
        <v>1</v>
      </c>
      <c r="J983" s="4">
        <v>40.299999999999997</v>
      </c>
      <c r="K983" s="6">
        <f t="shared" si="75"/>
        <v>0.68021680216802172</v>
      </c>
      <c r="L983" s="6">
        <f t="shared" si="76"/>
        <v>34.706489069557364</v>
      </c>
      <c r="M983" s="6">
        <f t="shared" si="77"/>
        <v>0.31978319783197828</v>
      </c>
      <c r="N983" s="6">
        <f t="shared" si="77"/>
        <v>5.5935109304426334</v>
      </c>
      <c r="O983" s="7">
        <f t="shared" si="78"/>
        <v>40.299999999999997</v>
      </c>
      <c r="P983" s="6">
        <f t="shared" si="79"/>
        <v>1</v>
      </c>
    </row>
    <row r="984" spans="2:16" x14ac:dyDescent="0.2">
      <c r="B984" s="5"/>
      <c r="H984" s="3"/>
      <c r="I984" s="4">
        <v>1</v>
      </c>
      <c r="J984" s="4">
        <v>33.1</v>
      </c>
      <c r="K984" s="6">
        <f t="shared" si="75"/>
        <v>0.68021680216802172</v>
      </c>
      <c r="L984" s="6">
        <f t="shared" si="76"/>
        <v>34.706489069557364</v>
      </c>
      <c r="M984" s="6">
        <f t="shared" si="77"/>
        <v>0.31978319783197828</v>
      </c>
      <c r="N984" s="6">
        <f t="shared" si="77"/>
        <v>-1.6064890695573624</v>
      </c>
      <c r="O984" s="7">
        <f t="shared" si="78"/>
        <v>33.1</v>
      </c>
      <c r="P984" s="6">
        <f t="shared" si="79"/>
        <v>1</v>
      </c>
    </row>
    <row r="985" spans="2:16" x14ac:dyDescent="0.2">
      <c r="B985" s="5"/>
      <c r="H985" s="3"/>
      <c r="I985" s="4">
        <v>1</v>
      </c>
      <c r="J985" s="4">
        <v>34.6</v>
      </c>
      <c r="K985" s="6">
        <f t="shared" si="75"/>
        <v>0.68021680216802172</v>
      </c>
      <c r="L985" s="6">
        <f t="shared" si="76"/>
        <v>34.706489069557364</v>
      </c>
      <c r="M985" s="6">
        <f t="shared" si="77"/>
        <v>0.31978319783197828</v>
      </c>
      <c r="N985" s="6">
        <f t="shared" si="77"/>
        <v>-0.10648906955736237</v>
      </c>
      <c r="O985" s="7">
        <f t="shared" si="78"/>
        <v>34.6</v>
      </c>
      <c r="P985" s="6">
        <f t="shared" si="79"/>
        <v>1</v>
      </c>
    </row>
    <row r="986" spans="2:16" x14ac:dyDescent="0.2">
      <c r="B986" s="5"/>
      <c r="H986" s="3"/>
      <c r="I986" s="4">
        <v>1</v>
      </c>
      <c r="J986" s="4">
        <v>37.709800000000001</v>
      </c>
      <c r="K986" s="6">
        <f t="shared" si="75"/>
        <v>0.68021680216802172</v>
      </c>
      <c r="L986" s="6">
        <f t="shared" si="76"/>
        <v>34.706489069557364</v>
      </c>
      <c r="M986" s="6">
        <f t="shared" si="77"/>
        <v>0.31978319783197828</v>
      </c>
      <c r="N986" s="6">
        <f t="shared" si="77"/>
        <v>3.0033109304426375</v>
      </c>
      <c r="O986" s="7">
        <f t="shared" si="78"/>
        <v>37.709800000000001</v>
      </c>
      <c r="P986" s="6">
        <f t="shared" si="79"/>
        <v>1</v>
      </c>
    </row>
    <row r="987" spans="2:16" x14ac:dyDescent="0.2">
      <c r="B987" s="5"/>
      <c r="H987" s="3"/>
      <c r="I987" s="4">
        <v>0</v>
      </c>
      <c r="J987" s="4">
        <v>31.3</v>
      </c>
      <c r="K987" s="6">
        <f t="shared" si="75"/>
        <v>0.68021680216802172</v>
      </c>
      <c r="L987" s="6">
        <f t="shared" si="76"/>
        <v>34.706489069557364</v>
      </c>
      <c r="M987" s="6">
        <f t="shared" si="77"/>
        <v>-0.68021680216802172</v>
      </c>
      <c r="N987" s="6">
        <f t="shared" si="77"/>
        <v>-3.4064890695573631</v>
      </c>
      <c r="O987" s="7">
        <f t="shared" si="78"/>
        <v>0</v>
      </c>
      <c r="P987" s="6">
        <f t="shared" si="79"/>
        <v>0</v>
      </c>
    </row>
    <row r="988" spans="2:16" x14ac:dyDescent="0.2">
      <c r="B988" s="5"/>
      <c r="H988" s="3"/>
      <c r="I988" s="4">
        <v>1</v>
      </c>
      <c r="J988" s="4">
        <v>33.5</v>
      </c>
      <c r="K988" s="6">
        <f t="shared" si="75"/>
        <v>0.68021680216802172</v>
      </c>
      <c r="L988" s="6">
        <f t="shared" si="76"/>
        <v>34.706489069557364</v>
      </c>
      <c r="M988" s="6">
        <f t="shared" si="77"/>
        <v>0.31978319783197828</v>
      </c>
      <c r="N988" s="6">
        <f t="shared" si="77"/>
        <v>-1.2064890695573638</v>
      </c>
      <c r="O988" s="7">
        <f t="shared" si="78"/>
        <v>33.5</v>
      </c>
      <c r="P988" s="6">
        <f t="shared" si="79"/>
        <v>1</v>
      </c>
    </row>
    <row r="989" spans="2:16" x14ac:dyDescent="0.2">
      <c r="B989" s="5"/>
      <c r="H989" s="3"/>
      <c r="I989" s="4">
        <v>1</v>
      </c>
      <c r="J989" s="4">
        <v>30.5</v>
      </c>
      <c r="K989" s="6">
        <f t="shared" si="75"/>
        <v>0.68021680216802172</v>
      </c>
      <c r="L989" s="6">
        <f t="shared" si="76"/>
        <v>34.706489069557364</v>
      </c>
      <c r="M989" s="6">
        <f t="shared" si="77"/>
        <v>0.31978319783197828</v>
      </c>
      <c r="N989" s="6">
        <f t="shared" si="77"/>
        <v>-4.2064890695573638</v>
      </c>
      <c r="O989" s="7">
        <f t="shared" si="78"/>
        <v>30.5</v>
      </c>
      <c r="P989" s="6">
        <f t="shared" si="79"/>
        <v>1</v>
      </c>
    </row>
    <row r="990" spans="2:16" x14ac:dyDescent="0.2">
      <c r="B990" s="5"/>
      <c r="H990" s="3"/>
      <c r="I990" s="4">
        <v>0</v>
      </c>
      <c r="J990" s="4">
        <v>25.2</v>
      </c>
      <c r="K990" s="6">
        <f t="shared" si="75"/>
        <v>0.68021680216802172</v>
      </c>
      <c r="L990" s="6">
        <f t="shared" si="76"/>
        <v>34.706489069557364</v>
      </c>
      <c r="M990" s="6">
        <f t="shared" si="77"/>
        <v>-0.68021680216802172</v>
      </c>
      <c r="N990" s="6">
        <f t="shared" si="77"/>
        <v>-9.5064890695573645</v>
      </c>
      <c r="O990" s="7">
        <f t="shared" si="78"/>
        <v>0</v>
      </c>
      <c r="P990" s="6">
        <f t="shared" si="79"/>
        <v>0</v>
      </c>
    </row>
    <row r="991" spans="2:16" x14ac:dyDescent="0.2">
      <c r="B991" s="5"/>
      <c r="H991" s="3"/>
      <c r="I991" s="4">
        <v>1</v>
      </c>
      <c r="J991" s="4">
        <v>25.1</v>
      </c>
      <c r="K991" s="6">
        <f t="shared" si="75"/>
        <v>0.68021680216802172</v>
      </c>
      <c r="L991" s="6">
        <f t="shared" si="76"/>
        <v>34.706489069557364</v>
      </c>
      <c r="M991" s="6">
        <f t="shared" si="77"/>
        <v>0.31978319783197828</v>
      </c>
      <c r="N991" s="6">
        <f t="shared" si="77"/>
        <v>-9.6064890695573624</v>
      </c>
      <c r="O991" s="7">
        <f t="shared" si="78"/>
        <v>25.1</v>
      </c>
      <c r="P991" s="6">
        <f t="shared" si="79"/>
        <v>1</v>
      </c>
    </row>
    <row r="992" spans="2:16" x14ac:dyDescent="0.2">
      <c r="B992" s="5"/>
      <c r="H992" s="3"/>
      <c r="I992" s="4">
        <v>1</v>
      </c>
      <c r="J992" s="4">
        <v>22.299900000000001</v>
      </c>
      <c r="K992" s="6">
        <f t="shared" si="75"/>
        <v>0.68021680216802172</v>
      </c>
      <c r="L992" s="6">
        <f t="shared" si="76"/>
        <v>34.706489069557364</v>
      </c>
      <c r="M992" s="6">
        <f t="shared" si="77"/>
        <v>0.31978319783197828</v>
      </c>
      <c r="N992" s="6">
        <f t="shared" si="77"/>
        <v>-12.406589069557363</v>
      </c>
      <c r="O992" s="7">
        <f t="shared" si="78"/>
        <v>22.299900000000001</v>
      </c>
      <c r="P992" s="6">
        <f t="shared" si="79"/>
        <v>1</v>
      </c>
    </row>
    <row r="993" spans="2:16" x14ac:dyDescent="0.2">
      <c r="B993" s="5"/>
      <c r="H993" s="3"/>
      <c r="I993" s="4">
        <v>1</v>
      </c>
      <c r="J993" s="4">
        <v>37.6</v>
      </c>
      <c r="K993" s="6">
        <f t="shared" si="75"/>
        <v>0.68021680216802172</v>
      </c>
      <c r="L993" s="6">
        <f t="shared" si="76"/>
        <v>34.706489069557364</v>
      </c>
      <c r="M993" s="6">
        <f t="shared" si="77"/>
        <v>0.31978319783197828</v>
      </c>
      <c r="N993" s="6">
        <f t="shared" si="77"/>
        <v>2.8935109304426376</v>
      </c>
      <c r="O993" s="7">
        <f t="shared" si="78"/>
        <v>37.6</v>
      </c>
      <c r="P993" s="6">
        <f t="shared" si="79"/>
        <v>1</v>
      </c>
    </row>
    <row r="994" spans="2:16" x14ac:dyDescent="0.2">
      <c r="B994" s="5"/>
      <c r="H994" s="3"/>
      <c r="I994" s="4">
        <v>1</v>
      </c>
      <c r="J994" s="4">
        <v>36</v>
      </c>
      <c r="K994" s="6">
        <f t="shared" si="75"/>
        <v>0.68021680216802172</v>
      </c>
      <c r="L994" s="6">
        <f t="shared" si="76"/>
        <v>34.706489069557364</v>
      </c>
      <c r="M994" s="6">
        <f t="shared" si="77"/>
        <v>0.31978319783197828</v>
      </c>
      <c r="N994" s="6">
        <f t="shared" si="77"/>
        <v>1.2935109304426362</v>
      </c>
      <c r="O994" s="7">
        <f t="shared" si="78"/>
        <v>36</v>
      </c>
      <c r="P994" s="6">
        <f t="shared" si="79"/>
        <v>1</v>
      </c>
    </row>
    <row r="995" spans="2:16" x14ac:dyDescent="0.2">
      <c r="B995" s="5"/>
      <c r="H995" s="3"/>
      <c r="I995" s="4">
        <v>1</v>
      </c>
      <c r="J995" s="4">
        <v>39.204099999999997</v>
      </c>
      <c r="K995" s="6">
        <f t="shared" si="75"/>
        <v>0.68021680216802172</v>
      </c>
      <c r="L995" s="6">
        <f t="shared" si="76"/>
        <v>34.706489069557364</v>
      </c>
      <c r="M995" s="6">
        <f t="shared" si="77"/>
        <v>0.31978319783197828</v>
      </c>
      <c r="N995" s="6">
        <f t="shared" si="77"/>
        <v>4.497610930442633</v>
      </c>
      <c r="O995" s="7">
        <f t="shared" si="78"/>
        <v>39.204099999999997</v>
      </c>
      <c r="P995" s="6">
        <f t="shared" si="79"/>
        <v>1</v>
      </c>
    </row>
    <row r="996" spans="2:16" x14ac:dyDescent="0.2">
      <c r="B996" s="5"/>
      <c r="H996" s="3"/>
      <c r="I996" s="4">
        <v>0</v>
      </c>
      <c r="J996" s="4">
        <v>38.6</v>
      </c>
      <c r="K996" s="6">
        <f t="shared" si="75"/>
        <v>0.68021680216802172</v>
      </c>
      <c r="L996" s="6">
        <f t="shared" si="76"/>
        <v>34.706489069557364</v>
      </c>
      <c r="M996" s="6">
        <f t="shared" si="77"/>
        <v>-0.68021680216802172</v>
      </c>
      <c r="N996" s="6">
        <f t="shared" si="77"/>
        <v>3.8935109304426376</v>
      </c>
      <c r="O996" s="7">
        <f t="shared" si="78"/>
        <v>0</v>
      </c>
      <c r="P996" s="6">
        <f t="shared" si="79"/>
        <v>0</v>
      </c>
    </row>
    <row r="997" spans="2:16" x14ac:dyDescent="0.2">
      <c r="B997" s="5"/>
      <c r="H997" s="3"/>
      <c r="I997" s="4">
        <v>1</v>
      </c>
      <c r="J997" s="4">
        <v>31.1</v>
      </c>
      <c r="K997" s="6">
        <f t="shared" si="75"/>
        <v>0.68021680216802172</v>
      </c>
      <c r="L997" s="6">
        <f t="shared" si="76"/>
        <v>34.706489069557364</v>
      </c>
      <c r="M997" s="6">
        <f t="shared" si="77"/>
        <v>0.31978319783197828</v>
      </c>
      <c r="N997" s="6">
        <f t="shared" si="77"/>
        <v>-3.6064890695573624</v>
      </c>
      <c r="O997" s="7">
        <f t="shared" si="78"/>
        <v>31.1</v>
      </c>
      <c r="P997" s="6">
        <f t="shared" si="79"/>
        <v>1</v>
      </c>
    </row>
    <row r="998" spans="2:16" x14ac:dyDescent="0.2">
      <c r="B998" s="5"/>
      <c r="H998" s="3"/>
      <c r="I998" s="4">
        <v>1</v>
      </c>
      <c r="J998" s="4">
        <v>29.773399999999999</v>
      </c>
      <c r="K998" s="6">
        <f t="shared" si="75"/>
        <v>0.68021680216802172</v>
      </c>
      <c r="L998" s="6">
        <f t="shared" si="76"/>
        <v>34.706489069557364</v>
      </c>
      <c r="M998" s="6">
        <f t="shared" si="77"/>
        <v>0.31978319783197828</v>
      </c>
      <c r="N998" s="6">
        <f t="shared" si="77"/>
        <v>-4.933089069557365</v>
      </c>
      <c r="O998" s="7">
        <f t="shared" si="78"/>
        <v>29.773399999999999</v>
      </c>
      <c r="P998" s="6">
        <f t="shared" si="79"/>
        <v>1</v>
      </c>
    </row>
    <row r="999" spans="2:16" x14ac:dyDescent="0.2">
      <c r="B999" s="5"/>
      <c r="H999" s="3"/>
      <c r="I999" s="4">
        <v>1</v>
      </c>
      <c r="J999" s="4">
        <v>27.251100000000001</v>
      </c>
      <c r="K999" s="6">
        <f t="shared" si="75"/>
        <v>0.68021680216802172</v>
      </c>
      <c r="L999" s="6">
        <f t="shared" si="76"/>
        <v>34.706489069557364</v>
      </c>
      <c r="M999" s="6">
        <f t="shared" si="77"/>
        <v>0.31978319783197828</v>
      </c>
      <c r="N999" s="6">
        <f t="shared" si="77"/>
        <v>-7.4553890695573628</v>
      </c>
      <c r="O999" s="7">
        <f t="shared" si="78"/>
        <v>27.251100000000001</v>
      </c>
      <c r="P999" s="6">
        <f t="shared" si="79"/>
        <v>1</v>
      </c>
    </row>
    <row r="1000" spans="2:16" x14ac:dyDescent="0.2">
      <c r="B1000" s="5"/>
      <c r="H1000" s="3"/>
      <c r="I1000" s="4">
        <v>1</v>
      </c>
      <c r="J1000" s="4">
        <v>23.6</v>
      </c>
      <c r="K1000" s="6">
        <f t="shared" si="75"/>
        <v>0.68021680216802172</v>
      </c>
      <c r="L1000" s="6">
        <f t="shared" si="76"/>
        <v>34.706489069557364</v>
      </c>
      <c r="M1000" s="6">
        <f t="shared" si="77"/>
        <v>0.31978319783197828</v>
      </c>
      <c r="N1000" s="6">
        <f t="shared" si="77"/>
        <v>-11.106489069557362</v>
      </c>
      <c r="O1000" s="7">
        <f t="shared" si="78"/>
        <v>23.6</v>
      </c>
      <c r="P1000" s="6">
        <f t="shared" si="79"/>
        <v>1</v>
      </c>
    </row>
    <row r="1001" spans="2:16" x14ac:dyDescent="0.2">
      <c r="B1001" s="5"/>
      <c r="H1001" s="3"/>
      <c r="I1001" s="4">
        <v>1</v>
      </c>
      <c r="J1001" s="4">
        <v>26.6</v>
      </c>
      <c r="K1001" s="6">
        <f t="shared" si="75"/>
        <v>0.68021680216802172</v>
      </c>
      <c r="L1001" s="6">
        <f t="shared" si="76"/>
        <v>34.706489069557364</v>
      </c>
      <c r="M1001" s="6">
        <f t="shared" si="77"/>
        <v>0.31978319783197828</v>
      </c>
      <c r="N1001" s="6">
        <f t="shared" si="77"/>
        <v>-8.1064890695573624</v>
      </c>
      <c r="O1001" s="7">
        <f t="shared" si="78"/>
        <v>26.6</v>
      </c>
      <c r="P1001" s="6">
        <f t="shared" si="79"/>
        <v>1</v>
      </c>
    </row>
    <row r="1002" spans="2:16" x14ac:dyDescent="0.2">
      <c r="B1002" s="5"/>
      <c r="H1002" s="3"/>
      <c r="I1002" s="4">
        <v>1</v>
      </c>
      <c r="J1002" s="4">
        <v>26</v>
      </c>
      <c r="K1002" s="6">
        <f t="shared" si="75"/>
        <v>0.68021680216802172</v>
      </c>
      <c r="L1002" s="6">
        <f t="shared" si="76"/>
        <v>34.706489069557364</v>
      </c>
      <c r="M1002" s="6">
        <f t="shared" si="77"/>
        <v>0.31978319783197828</v>
      </c>
      <c r="N1002" s="6">
        <f t="shared" si="77"/>
        <v>-8.7064890695573638</v>
      </c>
      <c r="O1002" s="7">
        <f t="shared" si="78"/>
        <v>26</v>
      </c>
      <c r="P1002" s="6">
        <f t="shared" si="79"/>
        <v>1</v>
      </c>
    </row>
    <row r="1003" spans="2:16" x14ac:dyDescent="0.2">
      <c r="B1003" s="5"/>
      <c r="H1003" s="3"/>
      <c r="I1003" s="4">
        <v>0</v>
      </c>
      <c r="J1003" s="4">
        <v>38.6</v>
      </c>
      <c r="K1003" s="6">
        <f t="shared" si="75"/>
        <v>0.68021680216802172</v>
      </c>
      <c r="L1003" s="6">
        <f t="shared" si="76"/>
        <v>34.706489069557364</v>
      </c>
      <c r="M1003" s="6">
        <f t="shared" si="77"/>
        <v>-0.68021680216802172</v>
      </c>
      <c r="N1003" s="6">
        <f t="shared" si="77"/>
        <v>3.8935109304426376</v>
      </c>
      <c r="O1003" s="7">
        <f t="shared" si="78"/>
        <v>0</v>
      </c>
      <c r="P1003" s="6">
        <f t="shared" si="79"/>
        <v>0</v>
      </c>
    </row>
    <row r="1004" spans="2:16" x14ac:dyDescent="0.2">
      <c r="B1004" s="5"/>
      <c r="H1004" s="3"/>
      <c r="I1004" s="4">
        <v>1</v>
      </c>
      <c r="J1004" s="4">
        <v>33.6</v>
      </c>
      <c r="K1004" s="6">
        <f t="shared" si="75"/>
        <v>0.68021680216802172</v>
      </c>
      <c r="L1004" s="6">
        <f t="shared" si="76"/>
        <v>34.706489069557364</v>
      </c>
      <c r="M1004" s="6">
        <f t="shared" si="77"/>
        <v>0.31978319783197828</v>
      </c>
      <c r="N1004" s="6">
        <f t="shared" si="77"/>
        <v>-1.1064890695573624</v>
      </c>
      <c r="O1004" s="7">
        <f t="shared" si="78"/>
        <v>33.6</v>
      </c>
      <c r="P1004" s="6">
        <f t="shared" si="79"/>
        <v>1</v>
      </c>
    </row>
    <row r="1005" spans="2:16" x14ac:dyDescent="0.2">
      <c r="B1005" s="5"/>
      <c r="H1005" s="3"/>
      <c r="I1005" s="4">
        <v>1</v>
      </c>
      <c r="J1005" s="4">
        <v>27.5</v>
      </c>
      <c r="K1005" s="6">
        <f t="shared" si="75"/>
        <v>0.68021680216802172</v>
      </c>
      <c r="L1005" s="6">
        <f t="shared" si="76"/>
        <v>34.706489069557364</v>
      </c>
      <c r="M1005" s="6">
        <f t="shared" si="77"/>
        <v>0.31978319783197828</v>
      </c>
      <c r="N1005" s="6">
        <f t="shared" si="77"/>
        <v>-7.2064890695573638</v>
      </c>
      <c r="O1005" s="7">
        <f t="shared" si="78"/>
        <v>27.5</v>
      </c>
      <c r="P1005" s="6">
        <f t="shared" si="79"/>
        <v>1</v>
      </c>
    </row>
    <row r="1006" spans="2:16" x14ac:dyDescent="0.2">
      <c r="B1006" s="5"/>
      <c r="H1006" s="3"/>
      <c r="I1006" s="4">
        <v>1</v>
      </c>
      <c r="J1006" s="4">
        <v>26</v>
      </c>
      <c r="K1006" s="6">
        <f t="shared" si="75"/>
        <v>0.68021680216802172</v>
      </c>
      <c r="L1006" s="6">
        <f t="shared" si="76"/>
        <v>34.706489069557364</v>
      </c>
      <c r="M1006" s="6">
        <f t="shared" si="77"/>
        <v>0.31978319783197828</v>
      </c>
      <c r="N1006" s="6">
        <f t="shared" si="77"/>
        <v>-8.7064890695573638</v>
      </c>
      <c r="O1006" s="7">
        <f t="shared" si="78"/>
        <v>26</v>
      </c>
      <c r="P1006" s="6">
        <f t="shared" si="79"/>
        <v>1</v>
      </c>
    </row>
    <row r="1007" spans="2:16" x14ac:dyDescent="0.2">
      <c r="B1007" s="5"/>
      <c r="H1007" s="3"/>
      <c r="I1007" s="4">
        <v>1</v>
      </c>
      <c r="J1007" s="4">
        <v>20.9</v>
      </c>
      <c r="K1007" s="6">
        <f t="shared" si="75"/>
        <v>0.68021680216802172</v>
      </c>
      <c r="L1007" s="6">
        <f t="shared" si="76"/>
        <v>34.706489069557364</v>
      </c>
      <c r="M1007" s="6">
        <f t="shared" si="77"/>
        <v>0.31978319783197828</v>
      </c>
      <c r="N1007" s="6">
        <f t="shared" si="77"/>
        <v>-13.806489069557365</v>
      </c>
      <c r="O1007" s="7">
        <f t="shared" si="78"/>
        <v>20.9</v>
      </c>
      <c r="P1007" s="6">
        <f t="shared" si="79"/>
        <v>1</v>
      </c>
    </row>
    <row r="1008" spans="2:16" x14ac:dyDescent="0.2">
      <c r="B1008" s="5"/>
      <c r="H1008" s="3"/>
      <c r="I1008" s="4">
        <v>1</v>
      </c>
      <c r="J1008" s="4">
        <v>28.5</v>
      </c>
      <c r="K1008" s="6">
        <f t="shared" si="75"/>
        <v>0.68021680216802172</v>
      </c>
      <c r="L1008" s="6">
        <f t="shared" si="76"/>
        <v>34.706489069557364</v>
      </c>
      <c r="M1008" s="6">
        <f t="shared" si="77"/>
        <v>0.31978319783197828</v>
      </c>
      <c r="N1008" s="6">
        <f t="shared" si="77"/>
        <v>-6.2064890695573638</v>
      </c>
      <c r="O1008" s="7">
        <f t="shared" si="78"/>
        <v>28.5</v>
      </c>
      <c r="P1008" s="6">
        <f t="shared" si="79"/>
        <v>1</v>
      </c>
    </row>
    <row r="1009" spans="2:16" x14ac:dyDescent="0.2">
      <c r="B1009" s="5"/>
      <c r="H1009" s="3"/>
      <c r="I1009" s="4">
        <v>0</v>
      </c>
      <c r="J1009" s="4">
        <v>38.6</v>
      </c>
      <c r="K1009" s="6">
        <f t="shared" si="75"/>
        <v>0.68021680216802172</v>
      </c>
      <c r="L1009" s="6">
        <f t="shared" si="76"/>
        <v>34.706489069557364</v>
      </c>
      <c r="M1009" s="6">
        <f t="shared" si="77"/>
        <v>-0.68021680216802172</v>
      </c>
      <c r="N1009" s="6">
        <f t="shared" si="77"/>
        <v>3.8935109304426376</v>
      </c>
      <c r="O1009" s="7">
        <f t="shared" si="78"/>
        <v>0</v>
      </c>
      <c r="P1009" s="6">
        <f t="shared" si="79"/>
        <v>0</v>
      </c>
    </row>
    <row r="1010" spans="2:16" x14ac:dyDescent="0.2">
      <c r="B1010" s="5"/>
      <c r="H1010" s="3"/>
      <c r="I1010" s="4">
        <v>1</v>
      </c>
      <c r="J1010" s="4">
        <v>33.6</v>
      </c>
      <c r="K1010" s="6">
        <f t="shared" si="75"/>
        <v>0.68021680216802172</v>
      </c>
      <c r="L1010" s="6">
        <f t="shared" si="76"/>
        <v>34.706489069557364</v>
      </c>
      <c r="M1010" s="6">
        <f t="shared" si="77"/>
        <v>0.31978319783197828</v>
      </c>
      <c r="N1010" s="6">
        <f t="shared" si="77"/>
        <v>-1.1064890695573624</v>
      </c>
      <c r="O1010" s="7">
        <f t="shared" si="78"/>
        <v>33.6</v>
      </c>
      <c r="P1010" s="6">
        <f t="shared" si="79"/>
        <v>1</v>
      </c>
    </row>
    <row r="1011" spans="2:16" x14ac:dyDescent="0.2">
      <c r="B1011" s="5"/>
      <c r="H1011" s="3"/>
      <c r="I1011" s="4">
        <v>1</v>
      </c>
      <c r="J1011" s="4">
        <v>33.6</v>
      </c>
      <c r="K1011" s="6">
        <f t="shared" si="75"/>
        <v>0.68021680216802172</v>
      </c>
      <c r="L1011" s="6">
        <f t="shared" si="76"/>
        <v>34.706489069557364</v>
      </c>
      <c r="M1011" s="6">
        <f t="shared" si="77"/>
        <v>0.31978319783197828</v>
      </c>
      <c r="N1011" s="6">
        <f t="shared" si="77"/>
        <v>-1.1064890695573624</v>
      </c>
      <c r="O1011" s="7">
        <f t="shared" si="78"/>
        <v>33.6</v>
      </c>
      <c r="P1011" s="6">
        <f t="shared" si="79"/>
        <v>1</v>
      </c>
    </row>
    <row r="1012" spans="2:16" x14ac:dyDescent="0.2">
      <c r="B1012" s="5"/>
      <c r="H1012" s="3"/>
      <c r="I1012" s="4">
        <v>1</v>
      </c>
      <c r="J1012" s="4">
        <v>26.163</v>
      </c>
      <c r="K1012" s="6">
        <f t="shared" si="75"/>
        <v>0.68021680216802172</v>
      </c>
      <c r="L1012" s="6">
        <f t="shared" si="76"/>
        <v>34.706489069557364</v>
      </c>
      <c r="M1012" s="6">
        <f t="shared" si="77"/>
        <v>0.31978319783197828</v>
      </c>
      <c r="N1012" s="6">
        <f t="shared" si="77"/>
        <v>-8.5434890695573635</v>
      </c>
      <c r="O1012" s="7">
        <f t="shared" si="78"/>
        <v>26.163</v>
      </c>
      <c r="P1012" s="6">
        <f t="shared" si="79"/>
        <v>1</v>
      </c>
    </row>
    <row r="1013" spans="2:16" x14ac:dyDescent="0.2">
      <c r="B1013" s="5"/>
      <c r="H1013" s="3"/>
      <c r="I1013" s="4">
        <v>1</v>
      </c>
      <c r="J1013" s="4">
        <v>26.563199999999998</v>
      </c>
      <c r="K1013" s="6">
        <f t="shared" si="75"/>
        <v>0.68021680216802172</v>
      </c>
      <c r="L1013" s="6">
        <f t="shared" si="76"/>
        <v>34.706489069557364</v>
      </c>
      <c r="M1013" s="6">
        <f t="shared" si="77"/>
        <v>0.31978319783197828</v>
      </c>
      <c r="N1013" s="6">
        <f t="shared" si="77"/>
        <v>-8.1432890695573654</v>
      </c>
      <c r="O1013" s="7">
        <f t="shared" si="78"/>
        <v>26.563199999999998</v>
      </c>
      <c r="P1013" s="6">
        <f t="shared" si="79"/>
        <v>1</v>
      </c>
    </row>
    <row r="1014" spans="2:16" x14ac:dyDescent="0.2">
      <c r="B1014" s="5"/>
      <c r="H1014" s="3"/>
      <c r="I1014" s="4">
        <v>1</v>
      </c>
      <c r="J1014" s="4">
        <v>29.2986</v>
      </c>
      <c r="K1014" s="6">
        <f t="shared" si="75"/>
        <v>0.68021680216802172</v>
      </c>
      <c r="L1014" s="6">
        <f t="shared" si="76"/>
        <v>34.706489069557364</v>
      </c>
      <c r="M1014" s="6">
        <f t="shared" si="77"/>
        <v>0.31978319783197828</v>
      </c>
      <c r="N1014" s="6">
        <f t="shared" si="77"/>
        <v>-5.4078890695573634</v>
      </c>
      <c r="O1014" s="7">
        <f t="shared" si="78"/>
        <v>29.2986</v>
      </c>
      <c r="P1014" s="6">
        <f t="shared" si="79"/>
        <v>1</v>
      </c>
    </row>
    <row r="1015" spans="2:16" x14ac:dyDescent="0.2">
      <c r="B1015" s="5"/>
      <c r="H1015" s="3"/>
      <c r="I1015" s="4">
        <v>1</v>
      </c>
      <c r="J1015" s="4">
        <v>28.4</v>
      </c>
      <c r="K1015" s="6">
        <f t="shared" si="75"/>
        <v>0.68021680216802172</v>
      </c>
      <c r="L1015" s="6">
        <f t="shared" si="76"/>
        <v>34.706489069557364</v>
      </c>
      <c r="M1015" s="6">
        <f t="shared" si="77"/>
        <v>0.31978319783197828</v>
      </c>
      <c r="N1015" s="6">
        <f t="shared" si="77"/>
        <v>-6.3064890695573652</v>
      </c>
      <c r="O1015" s="7">
        <f t="shared" si="78"/>
        <v>28.4</v>
      </c>
      <c r="P1015" s="6">
        <f t="shared" si="79"/>
        <v>1</v>
      </c>
    </row>
    <row r="1016" spans="2:16" x14ac:dyDescent="0.2">
      <c r="B1016" s="5"/>
      <c r="H1016" s="3"/>
      <c r="I1016" s="4">
        <v>0</v>
      </c>
      <c r="J1016" s="4">
        <v>33.4</v>
      </c>
      <c r="K1016" s="6">
        <f t="shared" si="75"/>
        <v>0.68021680216802172</v>
      </c>
      <c r="L1016" s="6">
        <f t="shared" si="76"/>
        <v>34.706489069557364</v>
      </c>
      <c r="M1016" s="6">
        <f t="shared" si="77"/>
        <v>-0.68021680216802172</v>
      </c>
      <c r="N1016" s="6">
        <f t="shared" si="77"/>
        <v>-1.3064890695573652</v>
      </c>
      <c r="O1016" s="7">
        <f t="shared" si="78"/>
        <v>0</v>
      </c>
      <c r="P1016" s="6">
        <f t="shared" si="79"/>
        <v>0</v>
      </c>
    </row>
    <row r="1017" spans="2:16" x14ac:dyDescent="0.2">
      <c r="B1017" s="5"/>
      <c r="H1017" s="3"/>
      <c r="I1017" s="4">
        <v>1</v>
      </c>
      <c r="J1017" s="4">
        <v>31.3</v>
      </c>
      <c r="K1017" s="6">
        <f t="shared" si="75"/>
        <v>0.68021680216802172</v>
      </c>
      <c r="L1017" s="6">
        <f t="shared" si="76"/>
        <v>34.706489069557364</v>
      </c>
      <c r="M1017" s="6">
        <f t="shared" si="77"/>
        <v>0.31978319783197828</v>
      </c>
      <c r="N1017" s="6">
        <f t="shared" si="77"/>
        <v>-3.4064890695573631</v>
      </c>
      <c r="O1017" s="7">
        <f t="shared" si="78"/>
        <v>31.3</v>
      </c>
      <c r="P1017" s="6">
        <f t="shared" si="79"/>
        <v>1</v>
      </c>
    </row>
    <row r="1018" spans="2:16" x14ac:dyDescent="0.2">
      <c r="B1018" s="5"/>
      <c r="H1018" s="3"/>
      <c r="I1018" s="4">
        <v>1</v>
      </c>
      <c r="J1018" s="4">
        <v>30.347000000000001</v>
      </c>
      <c r="K1018" s="6">
        <f t="shared" si="75"/>
        <v>0.68021680216802172</v>
      </c>
      <c r="L1018" s="6">
        <f t="shared" si="76"/>
        <v>34.706489069557364</v>
      </c>
      <c r="M1018" s="6">
        <f t="shared" si="77"/>
        <v>0.31978319783197828</v>
      </c>
      <c r="N1018" s="6">
        <f t="shared" si="77"/>
        <v>-4.3594890695573625</v>
      </c>
      <c r="O1018" s="7">
        <f t="shared" si="78"/>
        <v>30.347000000000001</v>
      </c>
      <c r="P1018" s="6">
        <f t="shared" si="79"/>
        <v>1</v>
      </c>
    </row>
    <row r="1019" spans="2:16" x14ac:dyDescent="0.2">
      <c r="B1019" s="5"/>
      <c r="H1019" s="3"/>
      <c r="I1019" s="4">
        <v>1</v>
      </c>
      <c r="J1019" s="4">
        <v>23.820399999999999</v>
      </c>
      <c r="K1019" s="6">
        <f t="shared" si="75"/>
        <v>0.68021680216802172</v>
      </c>
      <c r="L1019" s="6">
        <f t="shared" si="76"/>
        <v>34.706489069557364</v>
      </c>
      <c r="M1019" s="6">
        <f t="shared" si="77"/>
        <v>0.31978319783197828</v>
      </c>
      <c r="N1019" s="6">
        <f t="shared" si="77"/>
        <v>-10.886089069557364</v>
      </c>
      <c r="O1019" s="7">
        <f t="shared" si="78"/>
        <v>23.820399999999999</v>
      </c>
      <c r="P1019" s="6">
        <f t="shared" si="79"/>
        <v>1</v>
      </c>
    </row>
    <row r="1020" spans="2:16" x14ac:dyDescent="0.2">
      <c r="B1020" s="5"/>
      <c r="H1020" s="3"/>
      <c r="I1020" s="4">
        <v>1</v>
      </c>
      <c r="J1020" s="4">
        <v>24.572199999999999</v>
      </c>
      <c r="K1020" s="6">
        <f t="shared" si="75"/>
        <v>0.68021680216802172</v>
      </c>
      <c r="L1020" s="6">
        <f t="shared" si="76"/>
        <v>34.706489069557364</v>
      </c>
      <c r="M1020" s="6">
        <f t="shared" si="77"/>
        <v>0.31978319783197828</v>
      </c>
      <c r="N1020" s="6">
        <f t="shared" si="77"/>
        <v>-10.134289069557365</v>
      </c>
      <c r="O1020" s="7">
        <f t="shared" si="78"/>
        <v>24.572199999999999</v>
      </c>
      <c r="P1020" s="6">
        <f t="shared" si="79"/>
        <v>1</v>
      </c>
    </row>
    <row r="1021" spans="2:16" x14ac:dyDescent="0.2">
      <c r="B1021" s="5"/>
      <c r="H1021" s="3"/>
      <c r="I1021" s="4">
        <v>1</v>
      </c>
      <c r="J1021" s="4">
        <v>25.508199999999999</v>
      </c>
      <c r="K1021" s="6">
        <f t="shared" si="75"/>
        <v>0.68021680216802172</v>
      </c>
      <c r="L1021" s="6">
        <f t="shared" si="76"/>
        <v>34.706489069557364</v>
      </c>
      <c r="M1021" s="6">
        <f t="shared" si="77"/>
        <v>0.31978319783197828</v>
      </c>
      <c r="N1021" s="6">
        <f t="shared" si="77"/>
        <v>-9.1982890695573651</v>
      </c>
      <c r="O1021" s="7">
        <f t="shared" si="78"/>
        <v>25.508199999999999</v>
      </c>
      <c r="P1021" s="6">
        <f t="shared" si="79"/>
        <v>1</v>
      </c>
    </row>
    <row r="1022" spans="2:16" x14ac:dyDescent="0.2">
      <c r="B1022" s="5"/>
      <c r="H1022" s="3"/>
      <c r="I1022" s="4">
        <v>1</v>
      </c>
      <c r="J1022" s="4">
        <v>23.574300000000001</v>
      </c>
      <c r="K1022" s="6">
        <f t="shared" si="75"/>
        <v>0.68021680216802172</v>
      </c>
      <c r="L1022" s="6">
        <f t="shared" si="76"/>
        <v>34.706489069557364</v>
      </c>
      <c r="M1022" s="6">
        <f t="shared" si="77"/>
        <v>0.31978319783197828</v>
      </c>
      <c r="N1022" s="6">
        <f t="shared" si="77"/>
        <v>-11.132189069557363</v>
      </c>
      <c r="O1022" s="7">
        <f t="shared" si="78"/>
        <v>23.574300000000001</v>
      </c>
      <c r="P1022" s="6">
        <f t="shared" si="79"/>
        <v>1</v>
      </c>
    </row>
    <row r="1023" spans="2:16" x14ac:dyDescent="0.2">
      <c r="B1023" s="5"/>
      <c r="H1023" s="3"/>
      <c r="I1023" s="4">
        <v>1</v>
      </c>
      <c r="J1023" s="4">
        <v>24.7928</v>
      </c>
      <c r="K1023" s="6">
        <f t="shared" si="75"/>
        <v>0.68021680216802172</v>
      </c>
      <c r="L1023" s="6">
        <f t="shared" si="76"/>
        <v>34.706489069557364</v>
      </c>
      <c r="M1023" s="6">
        <f t="shared" si="77"/>
        <v>0.31978319783197828</v>
      </c>
      <c r="N1023" s="6">
        <f t="shared" si="77"/>
        <v>-9.9136890695573641</v>
      </c>
      <c r="O1023" s="7">
        <f t="shared" si="78"/>
        <v>24.7928</v>
      </c>
      <c r="P1023" s="6">
        <f t="shared" si="79"/>
        <v>1</v>
      </c>
    </row>
    <row r="1024" spans="2:16" x14ac:dyDescent="0.2">
      <c r="B1024" s="5"/>
      <c r="H1024" s="3"/>
      <c r="I1024" s="4">
        <v>1</v>
      </c>
      <c r="J1024" s="4">
        <v>28.3</v>
      </c>
      <c r="K1024" s="6">
        <f t="shared" si="75"/>
        <v>0.68021680216802172</v>
      </c>
      <c r="L1024" s="6">
        <f t="shared" si="76"/>
        <v>34.706489069557364</v>
      </c>
      <c r="M1024" s="6">
        <f t="shared" si="77"/>
        <v>0.31978319783197828</v>
      </c>
      <c r="N1024" s="6">
        <f t="shared" si="77"/>
        <v>-6.4064890695573631</v>
      </c>
      <c r="O1024" s="7">
        <f t="shared" si="78"/>
        <v>28.3</v>
      </c>
      <c r="P1024" s="6">
        <f t="shared" si="79"/>
        <v>1</v>
      </c>
    </row>
    <row r="1025" spans="2:16" x14ac:dyDescent="0.2">
      <c r="B1025" s="5"/>
      <c r="H1025" s="3"/>
      <c r="I1025" s="4">
        <v>1</v>
      </c>
      <c r="J1025" s="4">
        <v>24.149100000000001</v>
      </c>
      <c r="K1025" s="6">
        <f t="shared" si="75"/>
        <v>0.68021680216802172</v>
      </c>
      <c r="L1025" s="6">
        <f t="shared" si="76"/>
        <v>34.706489069557364</v>
      </c>
      <c r="M1025" s="6">
        <f t="shared" si="77"/>
        <v>0.31978319783197828</v>
      </c>
      <c r="N1025" s="6">
        <f t="shared" si="77"/>
        <v>-10.557389069557363</v>
      </c>
      <c r="O1025" s="7">
        <f t="shared" si="78"/>
        <v>24.149100000000001</v>
      </c>
      <c r="P1025" s="6">
        <f t="shared" si="79"/>
        <v>1</v>
      </c>
    </row>
    <row r="1026" spans="2:16" x14ac:dyDescent="0.2">
      <c r="B1026" s="5"/>
      <c r="H1026" s="3"/>
      <c r="I1026" s="4">
        <v>1</v>
      </c>
      <c r="J1026" s="4">
        <v>33.793700000000001</v>
      </c>
      <c r="K1026" s="6">
        <f t="shared" si="75"/>
        <v>0.68021680216802172</v>
      </c>
      <c r="L1026" s="6">
        <f t="shared" si="76"/>
        <v>34.706489069557364</v>
      </c>
      <c r="M1026" s="6">
        <f t="shared" si="77"/>
        <v>0.31978319783197828</v>
      </c>
      <c r="N1026" s="6">
        <f t="shared" si="77"/>
        <v>-0.91278906955736261</v>
      </c>
      <c r="O1026" s="7">
        <f t="shared" si="78"/>
        <v>33.793700000000001</v>
      </c>
      <c r="P1026" s="6">
        <f t="shared" si="79"/>
        <v>1</v>
      </c>
    </row>
    <row r="1027" spans="2:16" x14ac:dyDescent="0.2">
      <c r="B1027" s="5"/>
      <c r="H1027" s="3"/>
      <c r="I1027" s="4">
        <v>0</v>
      </c>
      <c r="J1027" s="4">
        <v>38.719299999999997</v>
      </c>
      <c r="K1027" s="6">
        <f t="shared" si="75"/>
        <v>0.68021680216802172</v>
      </c>
      <c r="L1027" s="6">
        <f t="shared" si="76"/>
        <v>34.706489069557364</v>
      </c>
      <c r="M1027" s="6">
        <f t="shared" si="77"/>
        <v>-0.68021680216802172</v>
      </c>
      <c r="N1027" s="6">
        <f t="shared" si="77"/>
        <v>4.0128109304426332</v>
      </c>
      <c r="O1027" s="7">
        <f t="shared" si="78"/>
        <v>0</v>
      </c>
      <c r="P1027" s="6">
        <f t="shared" si="79"/>
        <v>0</v>
      </c>
    </row>
    <row r="1028" spans="2:16" x14ac:dyDescent="0.2">
      <c r="B1028" s="5"/>
      <c r="H1028" s="3"/>
      <c r="I1028" s="4">
        <v>1</v>
      </c>
      <c r="J1028" s="4">
        <v>29.9849</v>
      </c>
      <c r="K1028" s="6">
        <f t="shared" si="75"/>
        <v>0.68021680216802172</v>
      </c>
      <c r="L1028" s="6">
        <f t="shared" si="76"/>
        <v>34.706489069557364</v>
      </c>
      <c r="M1028" s="6">
        <f t="shared" si="77"/>
        <v>0.31978319783197828</v>
      </c>
      <c r="N1028" s="6">
        <f t="shared" si="77"/>
        <v>-4.7215890695573641</v>
      </c>
      <c r="O1028" s="7">
        <f t="shared" si="78"/>
        <v>29.9849</v>
      </c>
      <c r="P1028" s="6">
        <f t="shared" si="79"/>
        <v>1</v>
      </c>
    </row>
    <row r="1029" spans="2:16" x14ac:dyDescent="0.2">
      <c r="B1029" s="5"/>
      <c r="H1029" s="3"/>
      <c r="I1029" s="4">
        <v>1</v>
      </c>
      <c r="J1029" s="4">
        <v>30.2</v>
      </c>
      <c r="K1029" s="6">
        <f t="shared" ref="K1029:K1092" si="80">AVERAGE($I$4:$I$1110)</f>
        <v>0.68021680216802172</v>
      </c>
      <c r="L1029" s="6">
        <f t="shared" ref="L1029:L1092" si="81">AVERAGE($J$4:$J$1110)</f>
        <v>34.706489069557364</v>
      </c>
      <c r="M1029" s="6">
        <f t="shared" ref="M1029:N1092" si="82">I1029-K1029</f>
        <v>0.31978319783197828</v>
      </c>
      <c r="N1029" s="6">
        <f t="shared" si="82"/>
        <v>-4.5064890695573645</v>
      </c>
      <c r="O1029" s="7">
        <f t="shared" ref="O1029:O1092" si="83">I1029*J1029</f>
        <v>30.2</v>
      </c>
      <c r="P1029" s="6">
        <f t="shared" ref="P1029:P1092" si="84">I1029^2</f>
        <v>1</v>
      </c>
    </row>
    <row r="1030" spans="2:16" x14ac:dyDescent="0.2">
      <c r="B1030" s="5"/>
      <c r="H1030" s="3"/>
      <c r="I1030" s="4">
        <v>1</v>
      </c>
      <c r="J1030" s="4">
        <v>31.4</v>
      </c>
      <c r="K1030" s="6">
        <f t="shared" si="80"/>
        <v>0.68021680216802172</v>
      </c>
      <c r="L1030" s="6">
        <f t="shared" si="81"/>
        <v>34.706489069557364</v>
      </c>
      <c r="M1030" s="6">
        <f t="shared" si="82"/>
        <v>0.31978319783197828</v>
      </c>
      <c r="N1030" s="6">
        <f t="shared" si="82"/>
        <v>-3.3064890695573652</v>
      </c>
      <c r="O1030" s="7">
        <f t="shared" si="83"/>
        <v>31.4</v>
      </c>
      <c r="P1030" s="6">
        <f t="shared" si="84"/>
        <v>1</v>
      </c>
    </row>
    <row r="1031" spans="2:16" x14ac:dyDescent="0.2">
      <c r="B1031" s="5"/>
      <c r="H1031" s="3"/>
      <c r="I1031" s="4">
        <v>1</v>
      </c>
      <c r="J1031" s="4">
        <v>31.7</v>
      </c>
      <c r="K1031" s="6">
        <f t="shared" si="80"/>
        <v>0.68021680216802172</v>
      </c>
      <c r="L1031" s="6">
        <f t="shared" si="81"/>
        <v>34.706489069557364</v>
      </c>
      <c r="M1031" s="6">
        <f t="shared" si="82"/>
        <v>0.31978319783197828</v>
      </c>
      <c r="N1031" s="6">
        <f t="shared" si="82"/>
        <v>-3.0064890695573645</v>
      </c>
      <c r="O1031" s="7">
        <f t="shared" si="83"/>
        <v>31.7</v>
      </c>
      <c r="P1031" s="6">
        <f t="shared" si="84"/>
        <v>1</v>
      </c>
    </row>
    <row r="1032" spans="2:16" x14ac:dyDescent="0.2">
      <c r="B1032" s="5"/>
      <c r="H1032" s="3"/>
      <c r="I1032" s="4">
        <v>1</v>
      </c>
      <c r="J1032" s="4">
        <v>28.7</v>
      </c>
      <c r="K1032" s="6">
        <f t="shared" si="80"/>
        <v>0.68021680216802172</v>
      </c>
      <c r="L1032" s="6">
        <f t="shared" si="81"/>
        <v>34.706489069557364</v>
      </c>
      <c r="M1032" s="6">
        <f t="shared" si="82"/>
        <v>0.31978319783197828</v>
      </c>
      <c r="N1032" s="6">
        <f t="shared" si="82"/>
        <v>-6.0064890695573645</v>
      </c>
      <c r="O1032" s="7">
        <f t="shared" si="83"/>
        <v>28.7</v>
      </c>
      <c r="P1032" s="6">
        <f t="shared" si="84"/>
        <v>1</v>
      </c>
    </row>
    <row r="1033" spans="2:16" x14ac:dyDescent="0.2">
      <c r="B1033" s="5"/>
      <c r="H1033" s="3"/>
      <c r="I1033" s="4">
        <v>1</v>
      </c>
      <c r="J1033" s="4">
        <v>37</v>
      </c>
      <c r="K1033" s="6">
        <f t="shared" si="80"/>
        <v>0.68021680216802172</v>
      </c>
      <c r="L1033" s="6">
        <f t="shared" si="81"/>
        <v>34.706489069557364</v>
      </c>
      <c r="M1033" s="6">
        <f t="shared" si="82"/>
        <v>0.31978319783197828</v>
      </c>
      <c r="N1033" s="6">
        <f t="shared" si="82"/>
        <v>2.2935109304426362</v>
      </c>
      <c r="O1033" s="7">
        <f t="shared" si="83"/>
        <v>37</v>
      </c>
      <c r="P1033" s="6">
        <f t="shared" si="84"/>
        <v>1</v>
      </c>
    </row>
    <row r="1034" spans="2:16" x14ac:dyDescent="0.2">
      <c r="B1034" s="5"/>
      <c r="H1034" s="3"/>
      <c r="I1034" s="4">
        <v>1</v>
      </c>
      <c r="J1034" s="4">
        <v>32.1</v>
      </c>
      <c r="K1034" s="6">
        <f t="shared" si="80"/>
        <v>0.68021680216802172</v>
      </c>
      <c r="L1034" s="6">
        <f t="shared" si="81"/>
        <v>34.706489069557364</v>
      </c>
      <c r="M1034" s="6">
        <f t="shared" si="82"/>
        <v>0.31978319783197828</v>
      </c>
      <c r="N1034" s="6">
        <f t="shared" si="82"/>
        <v>-2.6064890695573624</v>
      </c>
      <c r="O1034" s="7">
        <f t="shared" si="83"/>
        <v>32.1</v>
      </c>
      <c r="P1034" s="6">
        <f t="shared" si="84"/>
        <v>1</v>
      </c>
    </row>
    <row r="1035" spans="2:16" x14ac:dyDescent="0.2">
      <c r="B1035" s="5"/>
      <c r="H1035" s="3"/>
      <c r="I1035" s="4">
        <v>0</v>
      </c>
      <c r="J1035" s="4">
        <v>37.9</v>
      </c>
      <c r="K1035" s="6">
        <f t="shared" si="80"/>
        <v>0.68021680216802172</v>
      </c>
      <c r="L1035" s="6">
        <f t="shared" si="81"/>
        <v>34.706489069557364</v>
      </c>
      <c r="M1035" s="6">
        <f t="shared" si="82"/>
        <v>-0.68021680216802172</v>
      </c>
      <c r="N1035" s="6">
        <f t="shared" si="82"/>
        <v>3.1935109304426348</v>
      </c>
      <c r="O1035" s="7">
        <f t="shared" si="83"/>
        <v>0</v>
      </c>
      <c r="P1035" s="6">
        <f t="shared" si="84"/>
        <v>0</v>
      </c>
    </row>
    <row r="1036" spans="2:16" x14ac:dyDescent="0.2">
      <c r="B1036" s="5"/>
      <c r="H1036" s="3"/>
      <c r="I1036" s="4">
        <v>1</v>
      </c>
      <c r="J1036" s="4">
        <v>20.7</v>
      </c>
      <c r="K1036" s="6">
        <f t="shared" si="80"/>
        <v>0.68021680216802172</v>
      </c>
      <c r="L1036" s="6">
        <f t="shared" si="81"/>
        <v>34.706489069557364</v>
      </c>
      <c r="M1036" s="6">
        <f t="shared" si="82"/>
        <v>0.31978319783197828</v>
      </c>
      <c r="N1036" s="6">
        <f t="shared" si="82"/>
        <v>-14.006489069557365</v>
      </c>
      <c r="O1036" s="7">
        <f t="shared" si="83"/>
        <v>20.7</v>
      </c>
      <c r="P1036" s="6">
        <f t="shared" si="84"/>
        <v>1</v>
      </c>
    </row>
    <row r="1037" spans="2:16" x14ac:dyDescent="0.2">
      <c r="B1037" s="5"/>
      <c r="H1037" s="3"/>
      <c r="I1037" s="4">
        <v>1</v>
      </c>
      <c r="J1037" s="4">
        <v>20.100000000000001</v>
      </c>
      <c r="K1037" s="6">
        <f t="shared" si="80"/>
        <v>0.68021680216802172</v>
      </c>
      <c r="L1037" s="6">
        <f t="shared" si="81"/>
        <v>34.706489069557364</v>
      </c>
      <c r="M1037" s="6">
        <f t="shared" si="82"/>
        <v>0.31978319783197828</v>
      </c>
      <c r="N1037" s="6">
        <f t="shared" si="82"/>
        <v>-14.606489069557362</v>
      </c>
      <c r="O1037" s="7">
        <f t="shared" si="83"/>
        <v>20.100000000000001</v>
      </c>
      <c r="P1037" s="6">
        <f t="shared" si="84"/>
        <v>1</v>
      </c>
    </row>
    <row r="1038" spans="2:16" x14ac:dyDescent="0.2">
      <c r="B1038" s="5"/>
      <c r="H1038" s="3"/>
      <c r="I1038" s="4">
        <v>1</v>
      </c>
      <c r="J1038" s="4">
        <v>31.5</v>
      </c>
      <c r="K1038" s="6">
        <f t="shared" si="80"/>
        <v>0.68021680216802172</v>
      </c>
      <c r="L1038" s="6">
        <f t="shared" si="81"/>
        <v>34.706489069557364</v>
      </c>
      <c r="M1038" s="6">
        <f t="shared" si="82"/>
        <v>0.31978319783197828</v>
      </c>
      <c r="N1038" s="6">
        <f t="shared" si="82"/>
        <v>-3.2064890695573638</v>
      </c>
      <c r="O1038" s="7">
        <f t="shared" si="83"/>
        <v>31.5</v>
      </c>
      <c r="P1038" s="6">
        <f t="shared" si="84"/>
        <v>1</v>
      </c>
    </row>
    <row r="1039" spans="2:16" x14ac:dyDescent="0.2">
      <c r="B1039" s="5"/>
      <c r="H1039" s="3"/>
      <c r="I1039" s="4">
        <v>1</v>
      </c>
      <c r="J1039" s="4">
        <v>23.8</v>
      </c>
      <c r="K1039" s="6">
        <f t="shared" si="80"/>
        <v>0.68021680216802172</v>
      </c>
      <c r="L1039" s="6">
        <f t="shared" si="81"/>
        <v>34.706489069557364</v>
      </c>
      <c r="M1039" s="6">
        <f t="shared" si="82"/>
        <v>0.31978319783197828</v>
      </c>
      <c r="N1039" s="6">
        <f t="shared" si="82"/>
        <v>-10.906489069557363</v>
      </c>
      <c r="O1039" s="7">
        <f t="shared" si="83"/>
        <v>23.8</v>
      </c>
      <c r="P1039" s="6">
        <f t="shared" si="84"/>
        <v>1</v>
      </c>
    </row>
    <row r="1040" spans="2:16" x14ac:dyDescent="0.2">
      <c r="B1040" s="5"/>
      <c r="H1040" s="3"/>
      <c r="I1040" s="4">
        <v>1</v>
      </c>
      <c r="J1040" s="4">
        <v>23.2</v>
      </c>
      <c r="K1040" s="6">
        <f t="shared" si="80"/>
        <v>0.68021680216802172</v>
      </c>
      <c r="L1040" s="6">
        <f t="shared" si="81"/>
        <v>34.706489069557364</v>
      </c>
      <c r="M1040" s="6">
        <f t="shared" si="82"/>
        <v>0.31978319783197828</v>
      </c>
      <c r="N1040" s="6">
        <f t="shared" si="82"/>
        <v>-11.506489069557365</v>
      </c>
      <c r="O1040" s="7">
        <f t="shared" si="83"/>
        <v>23.2</v>
      </c>
      <c r="P1040" s="6">
        <f t="shared" si="84"/>
        <v>1</v>
      </c>
    </row>
    <row r="1041" spans="2:16" x14ac:dyDescent="0.2">
      <c r="B1041" s="5"/>
      <c r="H1041" s="3"/>
      <c r="I1041" s="4">
        <v>1</v>
      </c>
      <c r="J1041" s="4">
        <v>28.668299999999999</v>
      </c>
      <c r="K1041" s="6">
        <f t="shared" si="80"/>
        <v>0.68021680216802172</v>
      </c>
      <c r="L1041" s="6">
        <f t="shared" si="81"/>
        <v>34.706489069557364</v>
      </c>
      <c r="M1041" s="6">
        <f t="shared" si="82"/>
        <v>0.31978319783197828</v>
      </c>
      <c r="N1041" s="6">
        <f t="shared" si="82"/>
        <v>-6.0381890695573652</v>
      </c>
      <c r="O1041" s="7">
        <f t="shared" si="83"/>
        <v>28.668299999999999</v>
      </c>
      <c r="P1041" s="6">
        <f t="shared" si="84"/>
        <v>1</v>
      </c>
    </row>
    <row r="1042" spans="2:16" x14ac:dyDescent="0.2">
      <c r="B1042" s="5"/>
      <c r="H1042" s="3"/>
      <c r="I1042" s="4">
        <v>1</v>
      </c>
      <c r="J1042" s="4">
        <v>27.3</v>
      </c>
      <c r="K1042" s="6">
        <f t="shared" si="80"/>
        <v>0.68021680216802172</v>
      </c>
      <c r="L1042" s="6">
        <f t="shared" si="81"/>
        <v>34.706489069557364</v>
      </c>
      <c r="M1042" s="6">
        <f t="shared" si="82"/>
        <v>0.31978319783197828</v>
      </c>
      <c r="N1042" s="6">
        <f t="shared" si="82"/>
        <v>-7.4064890695573631</v>
      </c>
      <c r="O1042" s="7">
        <f t="shared" si="83"/>
        <v>27.3</v>
      </c>
      <c r="P1042" s="6">
        <f t="shared" si="84"/>
        <v>1</v>
      </c>
    </row>
    <row r="1043" spans="2:16" x14ac:dyDescent="0.2">
      <c r="B1043" s="5"/>
      <c r="H1043" s="3"/>
      <c r="I1043" s="4">
        <v>1</v>
      </c>
      <c r="J1043" s="4">
        <v>34.4</v>
      </c>
      <c r="K1043" s="6">
        <f t="shared" si="80"/>
        <v>0.68021680216802172</v>
      </c>
      <c r="L1043" s="6">
        <f t="shared" si="81"/>
        <v>34.706489069557364</v>
      </c>
      <c r="M1043" s="6">
        <f t="shared" si="82"/>
        <v>0.31978319783197828</v>
      </c>
      <c r="N1043" s="6">
        <f t="shared" si="82"/>
        <v>-0.30648906955736521</v>
      </c>
      <c r="O1043" s="7">
        <f t="shared" si="83"/>
        <v>34.4</v>
      </c>
      <c r="P1043" s="6">
        <f t="shared" si="84"/>
        <v>1</v>
      </c>
    </row>
    <row r="1044" spans="2:16" x14ac:dyDescent="0.2">
      <c r="B1044" s="5"/>
      <c r="H1044" s="3"/>
      <c r="I1044" s="4">
        <v>1</v>
      </c>
      <c r="J1044" s="4">
        <v>24.6</v>
      </c>
      <c r="K1044" s="6">
        <f t="shared" si="80"/>
        <v>0.68021680216802172</v>
      </c>
      <c r="L1044" s="6">
        <f t="shared" si="81"/>
        <v>34.706489069557364</v>
      </c>
      <c r="M1044" s="6">
        <f t="shared" si="82"/>
        <v>0.31978319783197828</v>
      </c>
      <c r="N1044" s="6">
        <f t="shared" si="82"/>
        <v>-10.106489069557362</v>
      </c>
      <c r="O1044" s="7">
        <f t="shared" si="83"/>
        <v>24.6</v>
      </c>
      <c r="P1044" s="6">
        <f t="shared" si="84"/>
        <v>1</v>
      </c>
    </row>
    <row r="1045" spans="2:16" x14ac:dyDescent="0.2">
      <c r="B1045" s="5"/>
      <c r="H1045" s="3"/>
      <c r="I1045" s="4">
        <v>1</v>
      </c>
      <c r="J1045" s="4">
        <v>19.7</v>
      </c>
      <c r="K1045" s="6">
        <f t="shared" si="80"/>
        <v>0.68021680216802172</v>
      </c>
      <c r="L1045" s="6">
        <f t="shared" si="81"/>
        <v>34.706489069557364</v>
      </c>
      <c r="M1045" s="6">
        <f t="shared" si="82"/>
        <v>0.31978319783197828</v>
      </c>
      <c r="N1045" s="6">
        <f t="shared" si="82"/>
        <v>-15.006489069557365</v>
      </c>
      <c r="O1045" s="7">
        <f t="shared" si="83"/>
        <v>19.7</v>
      </c>
      <c r="P1045" s="6">
        <f t="shared" si="84"/>
        <v>1</v>
      </c>
    </row>
    <row r="1046" spans="2:16" x14ac:dyDescent="0.2">
      <c r="B1046" s="5"/>
      <c r="H1046" s="3"/>
      <c r="I1046" s="4">
        <v>0</v>
      </c>
      <c r="J1046" s="4">
        <v>33.700000000000003</v>
      </c>
      <c r="K1046" s="6">
        <f t="shared" si="80"/>
        <v>0.68021680216802172</v>
      </c>
      <c r="L1046" s="6">
        <f t="shared" si="81"/>
        <v>34.706489069557364</v>
      </c>
      <c r="M1046" s="6">
        <f t="shared" si="82"/>
        <v>-0.68021680216802172</v>
      </c>
      <c r="N1046" s="6">
        <f t="shared" si="82"/>
        <v>-1.0064890695573609</v>
      </c>
      <c r="O1046" s="7">
        <f t="shared" si="83"/>
        <v>0</v>
      </c>
      <c r="P1046" s="6">
        <f t="shared" si="84"/>
        <v>0</v>
      </c>
    </row>
    <row r="1047" spans="2:16" x14ac:dyDescent="0.2">
      <c r="B1047" s="5"/>
      <c r="H1047" s="3"/>
      <c r="I1047" s="4">
        <v>1</v>
      </c>
      <c r="J1047" s="4">
        <v>25.8</v>
      </c>
      <c r="K1047" s="6">
        <f t="shared" si="80"/>
        <v>0.68021680216802172</v>
      </c>
      <c r="L1047" s="6">
        <f t="shared" si="81"/>
        <v>34.706489069557364</v>
      </c>
      <c r="M1047" s="6">
        <f t="shared" si="82"/>
        <v>0.31978319783197828</v>
      </c>
      <c r="N1047" s="6">
        <f t="shared" si="82"/>
        <v>-8.9064890695573631</v>
      </c>
      <c r="O1047" s="7">
        <f t="shared" si="83"/>
        <v>25.8</v>
      </c>
      <c r="P1047" s="6">
        <f t="shared" si="84"/>
        <v>1</v>
      </c>
    </row>
    <row r="1048" spans="2:16" x14ac:dyDescent="0.2">
      <c r="B1048" s="5"/>
      <c r="H1048" s="3"/>
      <c r="I1048" s="4">
        <v>1</v>
      </c>
      <c r="J1048" s="4">
        <v>33.299999999999997</v>
      </c>
      <c r="K1048" s="6">
        <f t="shared" si="80"/>
        <v>0.68021680216802172</v>
      </c>
      <c r="L1048" s="6">
        <f t="shared" si="81"/>
        <v>34.706489069557364</v>
      </c>
      <c r="M1048" s="6">
        <f t="shared" si="82"/>
        <v>0.31978319783197828</v>
      </c>
      <c r="N1048" s="6">
        <f t="shared" si="82"/>
        <v>-1.4064890695573666</v>
      </c>
      <c r="O1048" s="7">
        <f t="shared" si="83"/>
        <v>33.299999999999997</v>
      </c>
      <c r="P1048" s="6">
        <f t="shared" si="84"/>
        <v>1</v>
      </c>
    </row>
    <row r="1049" spans="2:16" x14ac:dyDescent="0.2">
      <c r="B1049" s="5"/>
      <c r="H1049" s="3"/>
      <c r="I1049" s="4">
        <v>1</v>
      </c>
      <c r="J1049" s="4">
        <v>36.030700000000003</v>
      </c>
      <c r="K1049" s="6">
        <f t="shared" si="80"/>
        <v>0.68021680216802172</v>
      </c>
      <c r="L1049" s="6">
        <f t="shared" si="81"/>
        <v>34.706489069557364</v>
      </c>
      <c r="M1049" s="6">
        <f t="shared" si="82"/>
        <v>0.31978319783197828</v>
      </c>
      <c r="N1049" s="6">
        <f t="shared" si="82"/>
        <v>1.3242109304426393</v>
      </c>
      <c r="O1049" s="7">
        <f t="shared" si="83"/>
        <v>36.030700000000003</v>
      </c>
      <c r="P1049" s="6">
        <f t="shared" si="84"/>
        <v>1</v>
      </c>
    </row>
    <row r="1050" spans="2:16" x14ac:dyDescent="0.2">
      <c r="B1050" s="5"/>
      <c r="H1050" s="3"/>
      <c r="I1050" s="4">
        <v>1</v>
      </c>
      <c r="J1050" s="4">
        <v>31.3917</v>
      </c>
      <c r="K1050" s="6">
        <f t="shared" si="80"/>
        <v>0.68021680216802172</v>
      </c>
      <c r="L1050" s="6">
        <f t="shared" si="81"/>
        <v>34.706489069557364</v>
      </c>
      <c r="M1050" s="6">
        <f t="shared" si="82"/>
        <v>0.31978319783197828</v>
      </c>
      <c r="N1050" s="6">
        <f t="shared" si="82"/>
        <v>-3.3147890695573636</v>
      </c>
      <c r="O1050" s="7">
        <f t="shared" si="83"/>
        <v>31.3917</v>
      </c>
      <c r="P1050" s="6">
        <f t="shared" si="84"/>
        <v>1</v>
      </c>
    </row>
    <row r="1051" spans="2:16" x14ac:dyDescent="0.2">
      <c r="B1051" s="5"/>
      <c r="H1051" s="3"/>
      <c r="I1051" s="4">
        <v>0</v>
      </c>
      <c r="J1051" s="4">
        <v>37.9</v>
      </c>
      <c r="K1051" s="6">
        <f t="shared" si="80"/>
        <v>0.68021680216802172</v>
      </c>
      <c r="L1051" s="6">
        <f t="shared" si="81"/>
        <v>34.706489069557364</v>
      </c>
      <c r="M1051" s="6">
        <f t="shared" si="82"/>
        <v>-0.68021680216802172</v>
      </c>
      <c r="N1051" s="6">
        <f t="shared" si="82"/>
        <v>3.1935109304426348</v>
      </c>
      <c r="O1051" s="7">
        <f t="shared" si="83"/>
        <v>0</v>
      </c>
      <c r="P1051" s="6">
        <f t="shared" si="84"/>
        <v>0</v>
      </c>
    </row>
    <row r="1052" spans="2:16" x14ac:dyDescent="0.2">
      <c r="B1052" s="5"/>
      <c r="H1052" s="3"/>
      <c r="I1052" s="4">
        <v>1</v>
      </c>
      <c r="J1052" s="4">
        <v>25.753499999999999</v>
      </c>
      <c r="K1052" s="6">
        <f t="shared" si="80"/>
        <v>0.68021680216802172</v>
      </c>
      <c r="L1052" s="6">
        <f t="shared" si="81"/>
        <v>34.706489069557364</v>
      </c>
      <c r="M1052" s="6">
        <f t="shared" si="82"/>
        <v>0.31978319783197828</v>
      </c>
      <c r="N1052" s="6">
        <f t="shared" si="82"/>
        <v>-8.9529890695573648</v>
      </c>
      <c r="O1052" s="7">
        <f t="shared" si="83"/>
        <v>25.753499999999999</v>
      </c>
      <c r="P1052" s="6">
        <f t="shared" si="84"/>
        <v>1</v>
      </c>
    </row>
    <row r="1053" spans="2:16" x14ac:dyDescent="0.2">
      <c r="B1053" s="5"/>
      <c r="H1053" s="3"/>
      <c r="I1053" s="4">
        <v>1</v>
      </c>
      <c r="J1053" s="4">
        <v>26.662199999999999</v>
      </c>
      <c r="K1053" s="6">
        <f t="shared" si="80"/>
        <v>0.68021680216802172</v>
      </c>
      <c r="L1053" s="6">
        <f t="shared" si="81"/>
        <v>34.706489069557364</v>
      </c>
      <c r="M1053" s="6">
        <f t="shared" si="82"/>
        <v>0.31978319783197828</v>
      </c>
      <c r="N1053" s="6">
        <f t="shared" si="82"/>
        <v>-8.0442890695573652</v>
      </c>
      <c r="O1053" s="7">
        <f t="shared" si="83"/>
        <v>26.662199999999999</v>
      </c>
      <c r="P1053" s="6">
        <f t="shared" si="84"/>
        <v>1</v>
      </c>
    </row>
    <row r="1054" spans="2:16" x14ac:dyDescent="0.2">
      <c r="B1054" s="5"/>
      <c r="H1054" s="3"/>
      <c r="I1054" s="4">
        <v>0</v>
      </c>
      <c r="J1054" s="4">
        <v>35.241799999999998</v>
      </c>
      <c r="K1054" s="6">
        <f t="shared" si="80"/>
        <v>0.68021680216802172</v>
      </c>
      <c r="L1054" s="6">
        <f t="shared" si="81"/>
        <v>34.706489069557364</v>
      </c>
      <c r="M1054" s="6">
        <f t="shared" si="82"/>
        <v>-0.68021680216802172</v>
      </c>
      <c r="N1054" s="6">
        <f t="shared" si="82"/>
        <v>0.535310930442634</v>
      </c>
      <c r="O1054" s="7">
        <f t="shared" si="83"/>
        <v>0</v>
      </c>
      <c r="P1054" s="6">
        <f t="shared" si="84"/>
        <v>0</v>
      </c>
    </row>
    <row r="1055" spans="2:16" x14ac:dyDescent="0.2">
      <c r="B1055" s="5"/>
      <c r="H1055" s="3"/>
      <c r="I1055" s="4">
        <v>1</v>
      </c>
      <c r="J1055" s="4">
        <v>32.954799999999999</v>
      </c>
      <c r="K1055" s="6">
        <f t="shared" si="80"/>
        <v>0.68021680216802172</v>
      </c>
      <c r="L1055" s="6">
        <f t="shared" si="81"/>
        <v>34.706489069557364</v>
      </c>
      <c r="M1055" s="6">
        <f t="shared" si="82"/>
        <v>0.31978319783197828</v>
      </c>
      <c r="N1055" s="6">
        <f t="shared" si="82"/>
        <v>-1.751689069557365</v>
      </c>
      <c r="O1055" s="7">
        <f t="shared" si="83"/>
        <v>32.954799999999999</v>
      </c>
      <c r="P1055" s="6">
        <f t="shared" si="84"/>
        <v>1</v>
      </c>
    </row>
    <row r="1056" spans="2:16" x14ac:dyDescent="0.2">
      <c r="B1056" s="5"/>
      <c r="H1056" s="3"/>
      <c r="I1056" s="4">
        <v>1</v>
      </c>
      <c r="J1056" s="4">
        <v>26.9</v>
      </c>
      <c r="K1056" s="6">
        <f t="shared" si="80"/>
        <v>0.68021680216802172</v>
      </c>
      <c r="L1056" s="6">
        <f t="shared" si="81"/>
        <v>34.706489069557364</v>
      </c>
      <c r="M1056" s="6">
        <f t="shared" si="82"/>
        <v>0.31978319783197828</v>
      </c>
      <c r="N1056" s="6">
        <f t="shared" si="82"/>
        <v>-7.8064890695573652</v>
      </c>
      <c r="O1056" s="7">
        <f t="shared" si="83"/>
        <v>26.9</v>
      </c>
      <c r="P1056" s="6">
        <f t="shared" si="84"/>
        <v>1</v>
      </c>
    </row>
    <row r="1057" spans="2:16" x14ac:dyDescent="0.2">
      <c r="B1057" s="5"/>
      <c r="H1057" s="3"/>
      <c r="I1057" s="4">
        <v>1</v>
      </c>
      <c r="J1057" s="4">
        <v>24.192399999999999</v>
      </c>
      <c r="K1057" s="6">
        <f t="shared" si="80"/>
        <v>0.68021680216802172</v>
      </c>
      <c r="L1057" s="6">
        <f t="shared" si="81"/>
        <v>34.706489069557364</v>
      </c>
      <c r="M1057" s="6">
        <f t="shared" si="82"/>
        <v>0.31978319783197828</v>
      </c>
      <c r="N1057" s="6">
        <f t="shared" si="82"/>
        <v>-10.514089069557365</v>
      </c>
      <c r="O1057" s="7">
        <f t="shared" si="83"/>
        <v>24.192399999999999</v>
      </c>
      <c r="P1057" s="6">
        <f t="shared" si="84"/>
        <v>1</v>
      </c>
    </row>
    <row r="1058" spans="2:16" x14ac:dyDescent="0.2">
      <c r="B1058" s="5"/>
      <c r="H1058" s="3"/>
      <c r="I1058" s="4">
        <v>1</v>
      </c>
      <c r="J1058" s="4">
        <v>24.149100000000001</v>
      </c>
      <c r="K1058" s="6">
        <f t="shared" si="80"/>
        <v>0.68021680216802172</v>
      </c>
      <c r="L1058" s="6">
        <f t="shared" si="81"/>
        <v>34.706489069557364</v>
      </c>
      <c r="M1058" s="6">
        <f t="shared" si="82"/>
        <v>0.31978319783197828</v>
      </c>
      <c r="N1058" s="6">
        <f t="shared" si="82"/>
        <v>-10.557389069557363</v>
      </c>
      <c r="O1058" s="7">
        <f t="shared" si="83"/>
        <v>24.149100000000001</v>
      </c>
      <c r="P1058" s="6">
        <f t="shared" si="84"/>
        <v>1</v>
      </c>
    </row>
    <row r="1059" spans="2:16" x14ac:dyDescent="0.2">
      <c r="B1059" s="5"/>
      <c r="H1059" s="3"/>
      <c r="I1059" s="4">
        <v>1</v>
      </c>
      <c r="J1059" s="4">
        <v>31.708200000000001</v>
      </c>
      <c r="K1059" s="6">
        <f t="shared" si="80"/>
        <v>0.68021680216802172</v>
      </c>
      <c r="L1059" s="6">
        <f t="shared" si="81"/>
        <v>34.706489069557364</v>
      </c>
      <c r="M1059" s="6">
        <f t="shared" si="82"/>
        <v>0.31978319783197828</v>
      </c>
      <c r="N1059" s="6">
        <f t="shared" si="82"/>
        <v>-2.9982890695573623</v>
      </c>
      <c r="O1059" s="7">
        <f t="shared" si="83"/>
        <v>31.708200000000001</v>
      </c>
      <c r="P1059" s="6">
        <f t="shared" si="84"/>
        <v>1</v>
      </c>
    </row>
    <row r="1060" spans="2:16" x14ac:dyDescent="0.2">
      <c r="B1060" s="5"/>
      <c r="H1060" s="3"/>
      <c r="I1060" s="4">
        <v>1</v>
      </c>
      <c r="J1060" s="4">
        <v>27.234000000000002</v>
      </c>
      <c r="K1060" s="6">
        <f t="shared" si="80"/>
        <v>0.68021680216802172</v>
      </c>
      <c r="L1060" s="6">
        <f t="shared" si="81"/>
        <v>34.706489069557364</v>
      </c>
      <c r="M1060" s="6">
        <f t="shared" si="82"/>
        <v>0.31978319783197828</v>
      </c>
      <c r="N1060" s="6">
        <f t="shared" si="82"/>
        <v>-7.472489069557362</v>
      </c>
      <c r="O1060" s="7">
        <f t="shared" si="83"/>
        <v>27.234000000000002</v>
      </c>
      <c r="P1060" s="6">
        <f t="shared" si="84"/>
        <v>1</v>
      </c>
    </row>
    <row r="1061" spans="2:16" x14ac:dyDescent="0.2">
      <c r="B1061" s="5"/>
      <c r="H1061" s="3"/>
      <c r="I1061" s="4">
        <v>1</v>
      </c>
      <c r="J1061" s="4">
        <v>24.299600000000002</v>
      </c>
      <c r="K1061" s="6">
        <f t="shared" si="80"/>
        <v>0.68021680216802172</v>
      </c>
      <c r="L1061" s="6">
        <f t="shared" si="81"/>
        <v>34.706489069557364</v>
      </c>
      <c r="M1061" s="6">
        <f t="shared" si="82"/>
        <v>0.31978319783197828</v>
      </c>
      <c r="N1061" s="6">
        <f t="shared" si="82"/>
        <v>-10.406889069557362</v>
      </c>
      <c r="O1061" s="7">
        <f t="shared" si="83"/>
        <v>24.299600000000002</v>
      </c>
      <c r="P1061" s="6">
        <f t="shared" si="84"/>
        <v>1</v>
      </c>
    </row>
    <row r="1062" spans="2:16" x14ac:dyDescent="0.2">
      <c r="B1062" s="5"/>
      <c r="H1062" s="3"/>
      <c r="I1062" s="4">
        <v>1</v>
      </c>
      <c r="J1062" s="4">
        <v>35.860599999999998</v>
      </c>
      <c r="K1062" s="6">
        <f t="shared" si="80"/>
        <v>0.68021680216802172</v>
      </c>
      <c r="L1062" s="6">
        <f t="shared" si="81"/>
        <v>34.706489069557364</v>
      </c>
      <c r="M1062" s="6">
        <f t="shared" si="82"/>
        <v>0.31978319783197828</v>
      </c>
      <c r="N1062" s="6">
        <f t="shared" si="82"/>
        <v>1.1541109304426342</v>
      </c>
      <c r="O1062" s="7">
        <f t="shared" si="83"/>
        <v>35.860599999999998</v>
      </c>
      <c r="P1062" s="6">
        <f t="shared" si="84"/>
        <v>1</v>
      </c>
    </row>
    <row r="1063" spans="2:16" x14ac:dyDescent="0.2">
      <c r="B1063" s="5"/>
      <c r="H1063" s="3"/>
      <c r="I1063" s="4">
        <v>0</v>
      </c>
      <c r="J1063" s="4">
        <v>27.1846</v>
      </c>
      <c r="K1063" s="6">
        <f t="shared" si="80"/>
        <v>0.68021680216802172</v>
      </c>
      <c r="L1063" s="6">
        <f t="shared" si="81"/>
        <v>34.706489069557364</v>
      </c>
      <c r="M1063" s="6">
        <f t="shared" si="82"/>
        <v>-0.68021680216802172</v>
      </c>
      <c r="N1063" s="6">
        <f t="shared" si="82"/>
        <v>-7.5218890695573641</v>
      </c>
      <c r="O1063" s="7">
        <f t="shared" si="83"/>
        <v>0</v>
      </c>
      <c r="P1063" s="6">
        <f t="shared" si="84"/>
        <v>0</v>
      </c>
    </row>
    <row r="1064" spans="2:16" x14ac:dyDescent="0.2">
      <c r="B1064" s="5"/>
      <c r="H1064" s="3"/>
      <c r="I1064" s="4">
        <v>1</v>
      </c>
      <c r="J1064" s="4">
        <v>27.566500000000001</v>
      </c>
      <c r="K1064" s="6">
        <f t="shared" si="80"/>
        <v>0.68021680216802172</v>
      </c>
      <c r="L1064" s="6">
        <f t="shared" si="81"/>
        <v>34.706489069557364</v>
      </c>
      <c r="M1064" s="6">
        <f t="shared" si="82"/>
        <v>0.31978319783197828</v>
      </c>
      <c r="N1064" s="6">
        <f t="shared" si="82"/>
        <v>-7.1399890695573625</v>
      </c>
      <c r="O1064" s="7">
        <f t="shared" si="83"/>
        <v>27.566500000000001</v>
      </c>
      <c r="P1064" s="6">
        <f t="shared" si="84"/>
        <v>1</v>
      </c>
    </row>
    <row r="1065" spans="2:16" x14ac:dyDescent="0.2">
      <c r="B1065" s="5"/>
      <c r="H1065" s="3"/>
      <c r="I1065" s="4">
        <v>1</v>
      </c>
      <c r="J1065" s="4">
        <v>27.581099999999999</v>
      </c>
      <c r="K1065" s="6">
        <f t="shared" si="80"/>
        <v>0.68021680216802172</v>
      </c>
      <c r="L1065" s="6">
        <f t="shared" si="81"/>
        <v>34.706489069557364</v>
      </c>
      <c r="M1065" s="6">
        <f t="shared" si="82"/>
        <v>0.31978319783197828</v>
      </c>
      <c r="N1065" s="6">
        <f t="shared" si="82"/>
        <v>-7.1253890695573645</v>
      </c>
      <c r="O1065" s="7">
        <f t="shared" si="83"/>
        <v>27.581099999999999</v>
      </c>
      <c r="P1065" s="6">
        <f t="shared" si="84"/>
        <v>1</v>
      </c>
    </row>
    <row r="1066" spans="2:16" x14ac:dyDescent="0.2">
      <c r="B1066" s="5"/>
      <c r="H1066" s="3"/>
      <c r="I1066" s="4">
        <v>0</v>
      </c>
      <c r="J1066" s="4">
        <v>28.1127</v>
      </c>
      <c r="K1066" s="6">
        <f t="shared" si="80"/>
        <v>0.68021680216802172</v>
      </c>
      <c r="L1066" s="6">
        <f t="shared" si="81"/>
        <v>34.706489069557364</v>
      </c>
      <c r="M1066" s="6">
        <f t="shared" si="82"/>
        <v>-0.68021680216802172</v>
      </c>
      <c r="N1066" s="6">
        <f t="shared" si="82"/>
        <v>-6.5937890695573635</v>
      </c>
      <c r="O1066" s="7">
        <f t="shared" si="83"/>
        <v>0</v>
      </c>
      <c r="P1066" s="6">
        <f t="shared" si="84"/>
        <v>0</v>
      </c>
    </row>
    <row r="1067" spans="2:16" x14ac:dyDescent="0.2">
      <c r="B1067" s="5"/>
      <c r="H1067" s="3"/>
      <c r="I1067" s="4">
        <v>1</v>
      </c>
      <c r="J1067" s="4">
        <v>25.56</v>
      </c>
      <c r="K1067" s="6">
        <f t="shared" si="80"/>
        <v>0.68021680216802172</v>
      </c>
      <c r="L1067" s="6">
        <f t="shared" si="81"/>
        <v>34.706489069557364</v>
      </c>
      <c r="M1067" s="6">
        <f t="shared" si="82"/>
        <v>0.31978319783197828</v>
      </c>
      <c r="N1067" s="6">
        <f t="shared" si="82"/>
        <v>-9.1464890695573651</v>
      </c>
      <c r="O1067" s="7">
        <f t="shared" si="83"/>
        <v>25.56</v>
      </c>
      <c r="P1067" s="6">
        <f t="shared" si="84"/>
        <v>1</v>
      </c>
    </row>
    <row r="1068" spans="2:16" x14ac:dyDescent="0.2">
      <c r="B1068" s="5"/>
      <c r="H1068" s="3"/>
      <c r="I1068" s="4">
        <v>0</v>
      </c>
      <c r="J1068" s="4">
        <v>23.577999999999999</v>
      </c>
      <c r="K1068" s="6">
        <f t="shared" si="80"/>
        <v>0.68021680216802172</v>
      </c>
      <c r="L1068" s="6">
        <f t="shared" si="81"/>
        <v>34.706489069557364</v>
      </c>
      <c r="M1068" s="6">
        <f t="shared" si="82"/>
        <v>-0.68021680216802172</v>
      </c>
      <c r="N1068" s="6">
        <f t="shared" si="82"/>
        <v>-11.128489069557364</v>
      </c>
      <c r="O1068" s="7">
        <f t="shared" si="83"/>
        <v>0</v>
      </c>
      <c r="P1068" s="6">
        <f t="shared" si="84"/>
        <v>0</v>
      </c>
    </row>
    <row r="1069" spans="2:16" x14ac:dyDescent="0.2">
      <c r="B1069" s="5"/>
      <c r="H1069" s="3"/>
      <c r="I1069" s="4">
        <v>1</v>
      </c>
      <c r="J1069" s="4">
        <v>26.388000000000002</v>
      </c>
      <c r="K1069" s="6">
        <f t="shared" si="80"/>
        <v>0.68021680216802172</v>
      </c>
      <c r="L1069" s="6">
        <f t="shared" si="81"/>
        <v>34.706489069557364</v>
      </c>
      <c r="M1069" s="6">
        <f t="shared" si="82"/>
        <v>0.31978319783197828</v>
      </c>
      <c r="N1069" s="6">
        <f t="shared" si="82"/>
        <v>-8.3184890695573621</v>
      </c>
      <c r="O1069" s="7">
        <f t="shared" si="83"/>
        <v>26.388000000000002</v>
      </c>
      <c r="P1069" s="6">
        <f t="shared" si="84"/>
        <v>1</v>
      </c>
    </row>
    <row r="1070" spans="2:16" x14ac:dyDescent="0.2">
      <c r="B1070" s="5"/>
      <c r="H1070" s="3"/>
      <c r="I1070" s="4">
        <v>0</v>
      </c>
      <c r="J1070" s="4">
        <v>23.577999999999999</v>
      </c>
      <c r="K1070" s="6">
        <f t="shared" si="80"/>
        <v>0.68021680216802172</v>
      </c>
      <c r="L1070" s="6">
        <f t="shared" si="81"/>
        <v>34.706489069557364</v>
      </c>
      <c r="M1070" s="6">
        <f t="shared" si="82"/>
        <v>-0.68021680216802172</v>
      </c>
      <c r="N1070" s="6">
        <f t="shared" si="82"/>
        <v>-11.128489069557364</v>
      </c>
      <c r="O1070" s="7">
        <f t="shared" si="83"/>
        <v>0</v>
      </c>
      <c r="P1070" s="6">
        <f t="shared" si="84"/>
        <v>0</v>
      </c>
    </row>
    <row r="1071" spans="2:16" x14ac:dyDescent="0.2">
      <c r="B1071" s="5"/>
      <c r="H1071" s="3"/>
      <c r="I1071" s="4">
        <v>1</v>
      </c>
      <c r="J1071" s="4">
        <v>25.7761</v>
      </c>
      <c r="K1071" s="6">
        <f t="shared" si="80"/>
        <v>0.68021680216802172</v>
      </c>
      <c r="L1071" s="6">
        <f t="shared" si="81"/>
        <v>34.706489069557364</v>
      </c>
      <c r="M1071" s="6">
        <f t="shared" si="82"/>
        <v>0.31978319783197828</v>
      </c>
      <c r="N1071" s="6">
        <f t="shared" si="82"/>
        <v>-8.9303890695573642</v>
      </c>
      <c r="O1071" s="7">
        <f t="shared" si="83"/>
        <v>25.7761</v>
      </c>
      <c r="P1071" s="6">
        <f t="shared" si="84"/>
        <v>1</v>
      </c>
    </row>
    <row r="1072" spans="2:16" x14ac:dyDescent="0.2">
      <c r="B1072" s="5"/>
      <c r="H1072" s="3"/>
      <c r="I1072" s="4">
        <v>1</v>
      </c>
      <c r="J1072" s="4">
        <v>25.7761</v>
      </c>
      <c r="K1072" s="6">
        <f t="shared" si="80"/>
        <v>0.68021680216802172</v>
      </c>
      <c r="L1072" s="6">
        <f t="shared" si="81"/>
        <v>34.706489069557364</v>
      </c>
      <c r="M1072" s="6">
        <f t="shared" si="82"/>
        <v>0.31978319783197828</v>
      </c>
      <c r="N1072" s="6">
        <f t="shared" si="82"/>
        <v>-8.9303890695573642</v>
      </c>
      <c r="O1072" s="7">
        <f t="shared" si="83"/>
        <v>25.7761</v>
      </c>
      <c r="P1072" s="6">
        <f t="shared" si="84"/>
        <v>1</v>
      </c>
    </row>
    <row r="1073" spans="2:16" x14ac:dyDescent="0.2">
      <c r="B1073" s="5"/>
      <c r="H1073" s="3"/>
      <c r="I1073" s="4">
        <v>1</v>
      </c>
      <c r="J1073" s="4">
        <v>25.7761</v>
      </c>
      <c r="K1073" s="6">
        <f t="shared" si="80"/>
        <v>0.68021680216802172</v>
      </c>
      <c r="L1073" s="6">
        <f t="shared" si="81"/>
        <v>34.706489069557364</v>
      </c>
      <c r="M1073" s="6">
        <f t="shared" si="82"/>
        <v>0.31978319783197828</v>
      </c>
      <c r="N1073" s="6">
        <f t="shared" si="82"/>
        <v>-8.9303890695573642</v>
      </c>
      <c r="O1073" s="7">
        <f t="shared" si="83"/>
        <v>25.7761</v>
      </c>
      <c r="P1073" s="6">
        <f t="shared" si="84"/>
        <v>1</v>
      </c>
    </row>
    <row r="1074" spans="2:16" x14ac:dyDescent="0.2">
      <c r="B1074" s="5"/>
      <c r="H1074" s="3"/>
      <c r="I1074" s="4">
        <v>1</v>
      </c>
      <c r="J1074" s="4">
        <v>31.6</v>
      </c>
      <c r="K1074" s="6">
        <f t="shared" si="80"/>
        <v>0.68021680216802172</v>
      </c>
      <c r="L1074" s="6">
        <f t="shared" si="81"/>
        <v>34.706489069557364</v>
      </c>
      <c r="M1074" s="6">
        <f t="shared" si="82"/>
        <v>0.31978319783197828</v>
      </c>
      <c r="N1074" s="6">
        <f t="shared" si="82"/>
        <v>-3.1064890695573624</v>
      </c>
      <c r="O1074" s="7">
        <f t="shared" si="83"/>
        <v>31.6</v>
      </c>
      <c r="P1074" s="6">
        <f t="shared" si="84"/>
        <v>1</v>
      </c>
    </row>
    <row r="1075" spans="2:16" x14ac:dyDescent="0.2">
      <c r="B1075" s="5"/>
      <c r="H1075" s="3"/>
      <c r="I1075" s="4">
        <v>1</v>
      </c>
      <c r="J1075" s="4">
        <v>32.200000000000003</v>
      </c>
      <c r="K1075" s="6">
        <f t="shared" si="80"/>
        <v>0.68021680216802172</v>
      </c>
      <c r="L1075" s="6">
        <f t="shared" si="81"/>
        <v>34.706489069557364</v>
      </c>
      <c r="M1075" s="6">
        <f t="shared" si="82"/>
        <v>0.31978319783197828</v>
      </c>
      <c r="N1075" s="6">
        <f t="shared" si="82"/>
        <v>-2.5064890695573609</v>
      </c>
      <c r="O1075" s="7">
        <f t="shared" si="83"/>
        <v>32.200000000000003</v>
      </c>
      <c r="P1075" s="6">
        <f t="shared" si="84"/>
        <v>1</v>
      </c>
    </row>
    <row r="1076" spans="2:16" x14ac:dyDescent="0.2">
      <c r="B1076" s="5"/>
      <c r="H1076" s="3"/>
      <c r="I1076" s="4">
        <v>1</v>
      </c>
      <c r="J1076" s="4">
        <v>32.1</v>
      </c>
      <c r="K1076" s="6">
        <f t="shared" si="80"/>
        <v>0.68021680216802172</v>
      </c>
      <c r="L1076" s="6">
        <f t="shared" si="81"/>
        <v>34.706489069557364</v>
      </c>
      <c r="M1076" s="6">
        <f t="shared" si="82"/>
        <v>0.31978319783197828</v>
      </c>
      <c r="N1076" s="6">
        <f t="shared" si="82"/>
        <v>-2.6064890695573624</v>
      </c>
      <c r="O1076" s="7">
        <f t="shared" si="83"/>
        <v>32.1</v>
      </c>
      <c r="P1076" s="6">
        <f t="shared" si="84"/>
        <v>1</v>
      </c>
    </row>
    <row r="1077" spans="2:16" x14ac:dyDescent="0.2">
      <c r="B1077" s="5"/>
      <c r="H1077" s="3"/>
      <c r="I1077" s="4">
        <v>1</v>
      </c>
      <c r="J1077" s="4">
        <v>32.6</v>
      </c>
      <c r="K1077" s="6">
        <f t="shared" si="80"/>
        <v>0.68021680216802172</v>
      </c>
      <c r="L1077" s="6">
        <f t="shared" si="81"/>
        <v>34.706489069557364</v>
      </c>
      <c r="M1077" s="6">
        <f t="shared" si="82"/>
        <v>0.31978319783197828</v>
      </c>
      <c r="N1077" s="6">
        <f t="shared" si="82"/>
        <v>-2.1064890695573624</v>
      </c>
      <c r="O1077" s="7">
        <f t="shared" si="83"/>
        <v>32.6</v>
      </c>
      <c r="P1077" s="6">
        <f t="shared" si="84"/>
        <v>1</v>
      </c>
    </row>
    <row r="1078" spans="2:16" x14ac:dyDescent="0.2">
      <c r="B1078" s="5"/>
      <c r="H1078" s="3"/>
      <c r="I1078" s="4">
        <v>0</v>
      </c>
      <c r="J1078" s="4">
        <v>37.070999999999998</v>
      </c>
      <c r="K1078" s="6">
        <f t="shared" si="80"/>
        <v>0.68021680216802172</v>
      </c>
      <c r="L1078" s="6">
        <f t="shared" si="81"/>
        <v>34.706489069557364</v>
      </c>
      <c r="M1078" s="6">
        <f t="shared" si="82"/>
        <v>-0.68021680216802172</v>
      </c>
      <c r="N1078" s="6">
        <f t="shared" si="82"/>
        <v>2.3645109304426342</v>
      </c>
      <c r="O1078" s="7">
        <f t="shared" si="83"/>
        <v>0</v>
      </c>
      <c r="P1078" s="6">
        <f t="shared" si="84"/>
        <v>0</v>
      </c>
    </row>
    <row r="1079" spans="2:16" x14ac:dyDescent="0.2">
      <c r="B1079" s="5"/>
      <c r="H1079" s="3"/>
      <c r="I1079" s="4">
        <v>1</v>
      </c>
      <c r="J1079" s="4">
        <v>35.922600000000003</v>
      </c>
      <c r="K1079" s="6">
        <f t="shared" si="80"/>
        <v>0.68021680216802172</v>
      </c>
      <c r="L1079" s="6">
        <f t="shared" si="81"/>
        <v>34.706489069557364</v>
      </c>
      <c r="M1079" s="6">
        <f t="shared" si="82"/>
        <v>0.31978319783197828</v>
      </c>
      <c r="N1079" s="6">
        <f t="shared" si="82"/>
        <v>1.216110930442639</v>
      </c>
      <c r="O1079" s="7">
        <f t="shared" si="83"/>
        <v>35.922600000000003</v>
      </c>
      <c r="P1079" s="6">
        <f t="shared" si="84"/>
        <v>1</v>
      </c>
    </row>
    <row r="1080" spans="2:16" x14ac:dyDescent="0.2">
      <c r="B1080" s="5"/>
      <c r="H1080" s="3"/>
      <c r="I1080" s="4">
        <v>1</v>
      </c>
      <c r="J1080" s="4">
        <v>32.910299999999999</v>
      </c>
      <c r="K1080" s="6">
        <f t="shared" si="80"/>
        <v>0.68021680216802172</v>
      </c>
      <c r="L1080" s="6">
        <f t="shared" si="81"/>
        <v>34.706489069557364</v>
      </c>
      <c r="M1080" s="6">
        <f t="shared" si="82"/>
        <v>0.31978319783197828</v>
      </c>
      <c r="N1080" s="6">
        <f t="shared" si="82"/>
        <v>-1.7961890695573643</v>
      </c>
      <c r="O1080" s="7">
        <f t="shared" si="83"/>
        <v>32.910299999999999</v>
      </c>
      <c r="P1080" s="6">
        <f t="shared" si="84"/>
        <v>1</v>
      </c>
    </row>
    <row r="1081" spans="2:16" x14ac:dyDescent="0.2">
      <c r="B1081" s="5"/>
      <c r="H1081" s="3"/>
      <c r="I1081" s="4">
        <v>1</v>
      </c>
      <c r="J1081" s="4">
        <v>40.081600000000002</v>
      </c>
      <c r="K1081" s="6">
        <f t="shared" si="80"/>
        <v>0.68021680216802172</v>
      </c>
      <c r="L1081" s="6">
        <f t="shared" si="81"/>
        <v>34.706489069557364</v>
      </c>
      <c r="M1081" s="6">
        <f t="shared" si="82"/>
        <v>0.31978319783197828</v>
      </c>
      <c r="N1081" s="6">
        <f t="shared" si="82"/>
        <v>5.3751109304426379</v>
      </c>
      <c r="O1081" s="7">
        <f t="shared" si="83"/>
        <v>40.081600000000002</v>
      </c>
      <c r="P1081" s="6">
        <f t="shared" si="84"/>
        <v>1</v>
      </c>
    </row>
    <row r="1082" spans="2:16" x14ac:dyDescent="0.2">
      <c r="B1082" s="5"/>
      <c r="H1082" s="3"/>
      <c r="I1082" s="4">
        <v>0</v>
      </c>
      <c r="J1082" s="4">
        <v>37.057400000000001</v>
      </c>
      <c r="K1082" s="6">
        <f t="shared" si="80"/>
        <v>0.68021680216802172</v>
      </c>
      <c r="L1082" s="6">
        <f t="shared" si="81"/>
        <v>34.706489069557364</v>
      </c>
      <c r="M1082" s="6">
        <f t="shared" si="82"/>
        <v>-0.68021680216802172</v>
      </c>
      <c r="N1082" s="6">
        <f t="shared" si="82"/>
        <v>2.3509109304426374</v>
      </c>
      <c r="O1082" s="7">
        <f t="shared" si="83"/>
        <v>0</v>
      </c>
      <c r="P1082" s="6">
        <f t="shared" si="84"/>
        <v>0</v>
      </c>
    </row>
    <row r="1083" spans="2:16" x14ac:dyDescent="0.2">
      <c r="B1083" s="5"/>
      <c r="H1083" s="3"/>
      <c r="I1083" s="4">
        <v>1</v>
      </c>
      <c r="J1083" s="4">
        <v>34.270800000000001</v>
      </c>
      <c r="K1083" s="6">
        <f t="shared" si="80"/>
        <v>0.68021680216802172</v>
      </c>
      <c r="L1083" s="6">
        <f t="shared" si="81"/>
        <v>34.706489069557364</v>
      </c>
      <c r="M1083" s="6">
        <f t="shared" si="82"/>
        <v>0.31978319783197828</v>
      </c>
      <c r="N1083" s="6">
        <f t="shared" si="82"/>
        <v>-0.43568906955736253</v>
      </c>
      <c r="O1083" s="7">
        <f t="shared" si="83"/>
        <v>34.270800000000001</v>
      </c>
      <c r="P1083" s="6">
        <f t="shared" si="84"/>
        <v>1</v>
      </c>
    </row>
    <row r="1084" spans="2:16" x14ac:dyDescent="0.2">
      <c r="B1084" s="5"/>
      <c r="H1084" s="3"/>
      <c r="I1084" s="4">
        <v>1</v>
      </c>
      <c r="J1084" s="4">
        <v>29.5</v>
      </c>
      <c r="K1084" s="6">
        <f t="shared" si="80"/>
        <v>0.68021680216802172</v>
      </c>
      <c r="L1084" s="6">
        <f t="shared" si="81"/>
        <v>34.706489069557364</v>
      </c>
      <c r="M1084" s="6">
        <f t="shared" si="82"/>
        <v>0.31978319783197828</v>
      </c>
      <c r="N1084" s="6">
        <f t="shared" si="82"/>
        <v>-5.2064890695573638</v>
      </c>
      <c r="O1084" s="7">
        <f t="shared" si="83"/>
        <v>29.5</v>
      </c>
      <c r="P1084" s="6">
        <f t="shared" si="84"/>
        <v>1</v>
      </c>
    </row>
    <row r="1085" spans="2:16" x14ac:dyDescent="0.2">
      <c r="B1085" s="5"/>
      <c r="H1085" s="3"/>
      <c r="I1085" s="4">
        <v>0</v>
      </c>
      <c r="J1085" s="4">
        <v>34.251300000000001</v>
      </c>
      <c r="K1085" s="6">
        <f t="shared" si="80"/>
        <v>0.68021680216802172</v>
      </c>
      <c r="L1085" s="6">
        <f t="shared" si="81"/>
        <v>34.706489069557364</v>
      </c>
      <c r="M1085" s="6">
        <f t="shared" si="82"/>
        <v>-0.68021680216802172</v>
      </c>
      <c r="N1085" s="6">
        <f t="shared" si="82"/>
        <v>-0.45518906955736327</v>
      </c>
      <c r="O1085" s="7">
        <f t="shared" si="83"/>
        <v>0</v>
      </c>
      <c r="P1085" s="6">
        <f t="shared" si="84"/>
        <v>0</v>
      </c>
    </row>
    <row r="1086" spans="2:16" x14ac:dyDescent="0.2">
      <c r="B1086" s="5"/>
      <c r="H1086" s="3"/>
      <c r="I1086" s="4">
        <v>1</v>
      </c>
      <c r="J1086" s="4">
        <v>32.276499999999999</v>
      </c>
      <c r="K1086" s="6">
        <f t="shared" si="80"/>
        <v>0.68021680216802172</v>
      </c>
      <c r="L1086" s="6">
        <f t="shared" si="81"/>
        <v>34.706489069557364</v>
      </c>
      <c r="M1086" s="6">
        <f t="shared" si="82"/>
        <v>0.31978319783197828</v>
      </c>
      <c r="N1086" s="6">
        <f t="shared" si="82"/>
        <v>-2.4299890695573652</v>
      </c>
      <c r="O1086" s="7">
        <f t="shared" si="83"/>
        <v>32.276499999999999</v>
      </c>
      <c r="P1086" s="6">
        <f t="shared" si="84"/>
        <v>1</v>
      </c>
    </row>
    <row r="1087" spans="2:16" x14ac:dyDescent="0.2">
      <c r="B1087" s="5"/>
      <c r="H1087" s="3"/>
      <c r="I1087" s="4">
        <v>1</v>
      </c>
      <c r="J1087" s="4">
        <v>32.274700000000003</v>
      </c>
      <c r="K1087" s="6">
        <f t="shared" si="80"/>
        <v>0.68021680216802172</v>
      </c>
      <c r="L1087" s="6">
        <f t="shared" si="81"/>
        <v>34.706489069557364</v>
      </c>
      <c r="M1087" s="6">
        <f t="shared" si="82"/>
        <v>0.31978319783197828</v>
      </c>
      <c r="N1087" s="6">
        <f t="shared" si="82"/>
        <v>-2.431789069557361</v>
      </c>
      <c r="O1087" s="7">
        <f t="shared" si="83"/>
        <v>32.274700000000003</v>
      </c>
      <c r="P1087" s="6">
        <f t="shared" si="84"/>
        <v>1</v>
      </c>
    </row>
    <row r="1088" spans="2:16" x14ac:dyDescent="0.2">
      <c r="B1088" s="5"/>
      <c r="H1088" s="3"/>
      <c r="I1088" s="4">
        <v>1</v>
      </c>
      <c r="J1088" s="4">
        <v>30</v>
      </c>
      <c r="K1088" s="6">
        <f t="shared" si="80"/>
        <v>0.68021680216802172</v>
      </c>
      <c r="L1088" s="6">
        <f t="shared" si="81"/>
        <v>34.706489069557364</v>
      </c>
      <c r="M1088" s="6">
        <f t="shared" si="82"/>
        <v>0.31978319783197828</v>
      </c>
      <c r="N1088" s="6">
        <f t="shared" si="82"/>
        <v>-4.7064890695573638</v>
      </c>
      <c r="O1088" s="7">
        <f t="shared" si="83"/>
        <v>30</v>
      </c>
      <c r="P1088" s="6">
        <f t="shared" si="84"/>
        <v>1</v>
      </c>
    </row>
    <row r="1089" spans="2:16" x14ac:dyDescent="0.2">
      <c r="B1089" s="5"/>
      <c r="H1089" s="3"/>
      <c r="I1089" s="4">
        <v>1</v>
      </c>
      <c r="J1089" s="4">
        <v>30</v>
      </c>
      <c r="K1089" s="6">
        <f t="shared" si="80"/>
        <v>0.68021680216802172</v>
      </c>
      <c r="L1089" s="6">
        <f t="shared" si="81"/>
        <v>34.706489069557364</v>
      </c>
      <c r="M1089" s="6">
        <f t="shared" si="82"/>
        <v>0.31978319783197828</v>
      </c>
      <c r="N1089" s="6">
        <f t="shared" si="82"/>
        <v>-4.7064890695573638</v>
      </c>
      <c r="O1089" s="7">
        <f t="shared" si="83"/>
        <v>30</v>
      </c>
      <c r="P1089" s="6">
        <f t="shared" si="84"/>
        <v>1</v>
      </c>
    </row>
    <row r="1090" spans="2:16" x14ac:dyDescent="0.2">
      <c r="B1090" s="5"/>
      <c r="H1090" s="3"/>
      <c r="I1090" s="4">
        <v>1</v>
      </c>
      <c r="J1090" s="4">
        <v>28.918199999999999</v>
      </c>
      <c r="K1090" s="6">
        <f t="shared" si="80"/>
        <v>0.68021680216802172</v>
      </c>
      <c r="L1090" s="6">
        <f t="shared" si="81"/>
        <v>34.706489069557364</v>
      </c>
      <c r="M1090" s="6">
        <f t="shared" si="82"/>
        <v>0.31978319783197828</v>
      </c>
      <c r="N1090" s="6">
        <f t="shared" si="82"/>
        <v>-5.788289069557365</v>
      </c>
      <c r="O1090" s="7">
        <f t="shared" si="83"/>
        <v>28.918199999999999</v>
      </c>
      <c r="P1090" s="6">
        <f t="shared" si="84"/>
        <v>1</v>
      </c>
    </row>
    <row r="1091" spans="2:16" x14ac:dyDescent="0.2">
      <c r="B1091" s="5"/>
      <c r="H1091" s="3"/>
      <c r="I1091" s="4">
        <v>0</v>
      </c>
      <c r="J1091" s="4">
        <v>26.813700000000001</v>
      </c>
      <c r="K1091" s="6">
        <f t="shared" si="80"/>
        <v>0.68021680216802172</v>
      </c>
      <c r="L1091" s="6">
        <f t="shared" si="81"/>
        <v>34.706489069557364</v>
      </c>
      <c r="M1091" s="6">
        <f t="shared" si="82"/>
        <v>-0.68021680216802172</v>
      </c>
      <c r="N1091" s="6">
        <f t="shared" si="82"/>
        <v>-7.892789069557363</v>
      </c>
      <c r="O1091" s="7">
        <f t="shared" si="83"/>
        <v>0</v>
      </c>
      <c r="P1091" s="6">
        <f t="shared" si="84"/>
        <v>0</v>
      </c>
    </row>
    <row r="1092" spans="2:16" x14ac:dyDescent="0.2">
      <c r="B1092" s="5"/>
      <c r="H1092" s="3"/>
      <c r="I1092" s="4">
        <v>1</v>
      </c>
      <c r="J1092" s="4">
        <v>31.3</v>
      </c>
      <c r="K1092" s="6">
        <f t="shared" si="80"/>
        <v>0.68021680216802172</v>
      </c>
      <c r="L1092" s="6">
        <f t="shared" si="81"/>
        <v>34.706489069557364</v>
      </c>
      <c r="M1092" s="6">
        <f t="shared" si="82"/>
        <v>0.31978319783197828</v>
      </c>
      <c r="N1092" s="6">
        <f t="shared" si="82"/>
        <v>-3.4064890695573631</v>
      </c>
      <c r="O1092" s="7">
        <f t="shared" si="83"/>
        <v>31.3</v>
      </c>
      <c r="P1092" s="6">
        <f t="shared" si="84"/>
        <v>1</v>
      </c>
    </row>
    <row r="1093" spans="2:16" x14ac:dyDescent="0.2">
      <c r="B1093" s="5"/>
      <c r="H1093" s="3"/>
      <c r="I1093" s="4">
        <v>0</v>
      </c>
      <c r="J1093" s="4">
        <v>34.998899999999999</v>
      </c>
      <c r="K1093" s="6">
        <f t="shared" ref="K1093:K1110" si="85">AVERAGE($I$4:$I$1110)</f>
        <v>0.68021680216802172</v>
      </c>
      <c r="L1093" s="6">
        <f t="shared" ref="L1093:L1110" si="86">AVERAGE($J$4:$J$1110)</f>
        <v>34.706489069557364</v>
      </c>
      <c r="M1093" s="6">
        <f t="shared" ref="M1093:N1110" si="87">I1093-K1093</f>
        <v>-0.68021680216802172</v>
      </c>
      <c r="N1093" s="6">
        <f t="shared" si="87"/>
        <v>0.29241093044263522</v>
      </c>
      <c r="O1093" s="7">
        <f t="shared" ref="O1093:O1110" si="88">I1093*J1093</f>
        <v>0</v>
      </c>
      <c r="P1093" s="6">
        <f t="shared" ref="P1093:P1110" si="89">I1093^2</f>
        <v>0</v>
      </c>
    </row>
    <row r="1094" spans="2:16" x14ac:dyDescent="0.2">
      <c r="B1094" s="5"/>
      <c r="H1094" s="3"/>
      <c r="I1094" s="4">
        <v>1</v>
      </c>
      <c r="J1094" s="4">
        <v>24.749099999999999</v>
      </c>
      <c r="K1094" s="6">
        <f t="shared" si="85"/>
        <v>0.68021680216802172</v>
      </c>
      <c r="L1094" s="6">
        <f t="shared" si="86"/>
        <v>34.706489069557364</v>
      </c>
      <c r="M1094" s="6">
        <f t="shared" si="87"/>
        <v>0.31978319783197828</v>
      </c>
      <c r="N1094" s="6">
        <f t="shared" si="87"/>
        <v>-9.9573890695573652</v>
      </c>
      <c r="O1094" s="7">
        <f t="shared" si="88"/>
        <v>24.749099999999999</v>
      </c>
      <c r="P1094" s="6">
        <f t="shared" si="89"/>
        <v>1</v>
      </c>
    </row>
    <row r="1095" spans="2:16" x14ac:dyDescent="0.2">
      <c r="B1095" s="5"/>
      <c r="H1095" s="3"/>
      <c r="I1095" s="4">
        <v>1</v>
      </c>
      <c r="J1095" s="4">
        <v>38.377800000000001</v>
      </c>
      <c r="K1095" s="6">
        <f t="shared" si="85"/>
        <v>0.68021680216802172</v>
      </c>
      <c r="L1095" s="6">
        <f t="shared" si="86"/>
        <v>34.706489069557364</v>
      </c>
      <c r="M1095" s="6">
        <f t="shared" si="87"/>
        <v>0.31978319783197828</v>
      </c>
      <c r="N1095" s="6">
        <f t="shared" si="87"/>
        <v>3.6713109304426368</v>
      </c>
      <c r="O1095" s="7">
        <f t="shared" si="88"/>
        <v>38.377800000000001</v>
      </c>
      <c r="P1095" s="6">
        <f t="shared" si="89"/>
        <v>1</v>
      </c>
    </row>
    <row r="1096" spans="2:16" x14ac:dyDescent="0.2">
      <c r="B1096" s="5"/>
      <c r="H1096" s="3"/>
      <c r="I1096" s="4">
        <v>1</v>
      </c>
      <c r="J1096" s="4">
        <v>35.749400000000001</v>
      </c>
      <c r="K1096" s="6">
        <f t="shared" si="85"/>
        <v>0.68021680216802172</v>
      </c>
      <c r="L1096" s="6">
        <f t="shared" si="86"/>
        <v>34.706489069557364</v>
      </c>
      <c r="M1096" s="6">
        <f t="shared" si="87"/>
        <v>0.31978319783197828</v>
      </c>
      <c r="N1096" s="6">
        <f t="shared" si="87"/>
        <v>1.0429109304426376</v>
      </c>
      <c r="O1096" s="7">
        <f t="shared" si="88"/>
        <v>35.749400000000001</v>
      </c>
      <c r="P1096" s="6">
        <f t="shared" si="89"/>
        <v>1</v>
      </c>
    </row>
    <row r="1097" spans="2:16" x14ac:dyDescent="0.2">
      <c r="B1097" s="5"/>
      <c r="H1097" s="3"/>
      <c r="I1097" s="4">
        <v>1</v>
      </c>
      <c r="J1097" s="4">
        <v>24.8718</v>
      </c>
      <c r="K1097" s="6">
        <f t="shared" si="85"/>
        <v>0.68021680216802172</v>
      </c>
      <c r="L1097" s="6">
        <f t="shared" si="86"/>
        <v>34.706489069557364</v>
      </c>
      <c r="M1097" s="6">
        <f t="shared" si="87"/>
        <v>0.31978319783197828</v>
      </c>
      <c r="N1097" s="6">
        <f t="shared" si="87"/>
        <v>-9.8346890695573634</v>
      </c>
      <c r="O1097" s="7">
        <f t="shared" si="88"/>
        <v>24.8718</v>
      </c>
      <c r="P1097" s="6">
        <f t="shared" si="89"/>
        <v>1</v>
      </c>
    </row>
    <row r="1098" spans="2:16" x14ac:dyDescent="0.2">
      <c r="B1098" s="5"/>
      <c r="H1098" s="3"/>
      <c r="I1098" s="4">
        <v>1</v>
      </c>
      <c r="J1098" s="4">
        <v>24.5</v>
      </c>
      <c r="K1098" s="6">
        <f t="shared" si="85"/>
        <v>0.68021680216802172</v>
      </c>
      <c r="L1098" s="6">
        <f t="shared" si="86"/>
        <v>34.706489069557364</v>
      </c>
      <c r="M1098" s="6">
        <f t="shared" si="87"/>
        <v>0.31978319783197828</v>
      </c>
      <c r="N1098" s="6">
        <f t="shared" si="87"/>
        <v>-10.206489069557364</v>
      </c>
      <c r="O1098" s="7">
        <f t="shared" si="88"/>
        <v>24.5</v>
      </c>
      <c r="P1098" s="6">
        <f t="shared" si="89"/>
        <v>1</v>
      </c>
    </row>
    <row r="1099" spans="2:16" x14ac:dyDescent="0.2">
      <c r="B1099" s="5"/>
      <c r="H1099" s="3"/>
      <c r="I1099" s="4">
        <v>1</v>
      </c>
      <c r="J1099" s="4">
        <v>24.220600000000001</v>
      </c>
      <c r="K1099" s="6">
        <f t="shared" si="85"/>
        <v>0.68021680216802172</v>
      </c>
      <c r="L1099" s="6">
        <f t="shared" si="86"/>
        <v>34.706489069557364</v>
      </c>
      <c r="M1099" s="6">
        <f t="shared" si="87"/>
        <v>0.31978319783197828</v>
      </c>
      <c r="N1099" s="6">
        <f t="shared" si="87"/>
        <v>-10.485889069557363</v>
      </c>
      <c r="O1099" s="7">
        <f t="shared" si="88"/>
        <v>24.220600000000001</v>
      </c>
      <c r="P1099" s="6">
        <f t="shared" si="89"/>
        <v>1</v>
      </c>
    </row>
    <row r="1100" spans="2:16" x14ac:dyDescent="0.2">
      <c r="B1100" s="5"/>
      <c r="H1100" s="3"/>
      <c r="I1100" s="4">
        <v>1</v>
      </c>
      <c r="J1100" s="4">
        <v>38.700000000000003</v>
      </c>
      <c r="K1100" s="6">
        <f t="shared" si="85"/>
        <v>0.68021680216802172</v>
      </c>
      <c r="L1100" s="6">
        <f t="shared" si="86"/>
        <v>34.706489069557364</v>
      </c>
      <c r="M1100" s="6">
        <f t="shared" si="87"/>
        <v>0.31978319783197828</v>
      </c>
      <c r="N1100" s="6">
        <f t="shared" si="87"/>
        <v>3.9935109304426391</v>
      </c>
      <c r="O1100" s="7">
        <f t="shared" si="88"/>
        <v>38.700000000000003</v>
      </c>
      <c r="P1100" s="6">
        <f t="shared" si="89"/>
        <v>1</v>
      </c>
    </row>
    <row r="1101" spans="2:16" x14ac:dyDescent="0.2">
      <c r="B1101" s="5"/>
      <c r="H1101" s="3"/>
      <c r="I1101" s="4">
        <v>1</v>
      </c>
      <c r="J1101" s="4">
        <v>35</v>
      </c>
      <c r="K1101" s="6">
        <f t="shared" si="85"/>
        <v>0.68021680216802172</v>
      </c>
      <c r="L1101" s="6">
        <f t="shared" si="86"/>
        <v>34.706489069557364</v>
      </c>
      <c r="M1101" s="6">
        <f t="shared" si="87"/>
        <v>0.31978319783197828</v>
      </c>
      <c r="N1101" s="6">
        <f t="shared" si="87"/>
        <v>0.29351093044263621</v>
      </c>
      <c r="O1101" s="7">
        <f t="shared" si="88"/>
        <v>35</v>
      </c>
      <c r="P1101" s="6">
        <f t="shared" si="89"/>
        <v>1</v>
      </c>
    </row>
    <row r="1102" spans="2:16" x14ac:dyDescent="0.2">
      <c r="B1102" s="5"/>
      <c r="H1102" s="3"/>
      <c r="I1102" s="4">
        <v>0</v>
      </c>
      <c r="J1102" s="4">
        <v>33.299999999999997</v>
      </c>
      <c r="K1102" s="6">
        <f t="shared" si="85"/>
        <v>0.68021680216802172</v>
      </c>
      <c r="L1102" s="6">
        <f t="shared" si="86"/>
        <v>34.706489069557364</v>
      </c>
      <c r="M1102" s="6">
        <f t="shared" si="87"/>
        <v>-0.68021680216802172</v>
      </c>
      <c r="N1102" s="6">
        <f t="shared" si="87"/>
        <v>-1.4064890695573666</v>
      </c>
      <c r="O1102" s="7">
        <f t="shared" si="88"/>
        <v>0</v>
      </c>
      <c r="P1102" s="6">
        <f t="shared" si="89"/>
        <v>0</v>
      </c>
    </row>
    <row r="1103" spans="2:16" x14ac:dyDescent="0.2">
      <c r="B1103" s="5"/>
      <c r="H1103" s="3"/>
      <c r="I1103" s="4">
        <v>0</v>
      </c>
      <c r="J1103" s="4">
        <v>34.4</v>
      </c>
      <c r="K1103" s="6">
        <f t="shared" si="85"/>
        <v>0.68021680216802172</v>
      </c>
      <c r="L1103" s="6">
        <f t="shared" si="86"/>
        <v>34.706489069557364</v>
      </c>
      <c r="M1103" s="6">
        <f t="shared" si="87"/>
        <v>-0.68021680216802172</v>
      </c>
      <c r="N1103" s="6">
        <f t="shared" si="87"/>
        <v>-0.30648906955736521</v>
      </c>
      <c r="O1103" s="7">
        <f t="shared" si="88"/>
        <v>0</v>
      </c>
      <c r="P1103" s="6">
        <f t="shared" si="89"/>
        <v>0</v>
      </c>
    </row>
    <row r="1104" spans="2:16" x14ac:dyDescent="0.2">
      <c r="B1104" s="5"/>
      <c r="H1104" s="3"/>
      <c r="I1104" s="4">
        <v>0</v>
      </c>
      <c r="J1104" s="4">
        <v>26.1066</v>
      </c>
      <c r="K1104" s="6">
        <f t="shared" si="85"/>
        <v>0.68021680216802172</v>
      </c>
      <c r="L1104" s="6">
        <f t="shared" si="86"/>
        <v>34.706489069557364</v>
      </c>
      <c r="M1104" s="6">
        <f t="shared" si="87"/>
        <v>-0.68021680216802172</v>
      </c>
      <c r="N1104" s="6">
        <f t="shared" si="87"/>
        <v>-8.5998890695573635</v>
      </c>
      <c r="O1104" s="7">
        <f t="shared" si="88"/>
        <v>0</v>
      </c>
      <c r="P1104" s="6">
        <f t="shared" si="89"/>
        <v>0</v>
      </c>
    </row>
    <row r="1105" spans="2:16" x14ac:dyDescent="0.2">
      <c r="B1105" s="5"/>
      <c r="H1105" s="3"/>
      <c r="I1105" s="4">
        <v>1</v>
      </c>
      <c r="J1105" s="4">
        <v>29.789200000000001</v>
      </c>
      <c r="K1105" s="6">
        <f t="shared" si="85"/>
        <v>0.68021680216802172</v>
      </c>
      <c r="L1105" s="6">
        <f t="shared" si="86"/>
        <v>34.706489069557364</v>
      </c>
      <c r="M1105" s="6">
        <f t="shared" si="87"/>
        <v>0.31978319783197828</v>
      </c>
      <c r="N1105" s="6">
        <f t="shared" si="87"/>
        <v>-4.9172890695573628</v>
      </c>
      <c r="O1105" s="7">
        <f t="shared" si="88"/>
        <v>29.789200000000001</v>
      </c>
      <c r="P1105" s="6">
        <f t="shared" si="89"/>
        <v>1</v>
      </c>
    </row>
    <row r="1106" spans="2:16" x14ac:dyDescent="0.2">
      <c r="B1106" s="5"/>
      <c r="H1106" s="3"/>
      <c r="I1106" s="4">
        <v>1</v>
      </c>
      <c r="J1106" s="4">
        <v>30.492599999999999</v>
      </c>
      <c r="K1106" s="6">
        <f t="shared" si="85"/>
        <v>0.68021680216802172</v>
      </c>
      <c r="L1106" s="6">
        <f t="shared" si="86"/>
        <v>34.706489069557364</v>
      </c>
      <c r="M1106" s="6">
        <f t="shared" si="87"/>
        <v>0.31978319783197828</v>
      </c>
      <c r="N1106" s="6">
        <f t="shared" si="87"/>
        <v>-4.2138890695573643</v>
      </c>
      <c r="O1106" s="7">
        <f t="shared" si="88"/>
        <v>30.492599999999999</v>
      </c>
      <c r="P1106" s="6">
        <f t="shared" si="89"/>
        <v>1</v>
      </c>
    </row>
    <row r="1107" spans="2:16" x14ac:dyDescent="0.2">
      <c r="B1107" s="5"/>
      <c r="H1107" s="3"/>
      <c r="I1107" s="4">
        <v>1</v>
      </c>
      <c r="J1107" s="4">
        <v>29.789200000000001</v>
      </c>
      <c r="K1107" s="6">
        <f t="shared" si="85"/>
        <v>0.68021680216802172</v>
      </c>
      <c r="L1107" s="6">
        <f t="shared" si="86"/>
        <v>34.706489069557364</v>
      </c>
      <c r="M1107" s="6">
        <f t="shared" si="87"/>
        <v>0.31978319783197828</v>
      </c>
      <c r="N1107" s="6">
        <f t="shared" si="87"/>
        <v>-4.9172890695573628</v>
      </c>
      <c r="O1107" s="7">
        <f t="shared" si="88"/>
        <v>29.789200000000001</v>
      </c>
      <c r="P1107" s="6">
        <f t="shared" si="89"/>
        <v>1</v>
      </c>
    </row>
    <row r="1108" spans="2:16" x14ac:dyDescent="0.2">
      <c r="B1108" s="5"/>
      <c r="H1108" s="3"/>
      <c r="I1108" s="4">
        <v>1</v>
      </c>
      <c r="J1108" s="4">
        <v>30.492599999999999</v>
      </c>
      <c r="K1108" s="6">
        <f t="shared" si="85"/>
        <v>0.68021680216802172</v>
      </c>
      <c r="L1108" s="6">
        <f t="shared" si="86"/>
        <v>34.706489069557364</v>
      </c>
      <c r="M1108" s="6">
        <f t="shared" si="87"/>
        <v>0.31978319783197828</v>
      </c>
      <c r="N1108" s="6">
        <f t="shared" si="87"/>
        <v>-4.2138890695573643</v>
      </c>
      <c r="O1108" s="7">
        <f t="shared" si="88"/>
        <v>30.492599999999999</v>
      </c>
      <c r="P1108" s="6">
        <f t="shared" si="89"/>
        <v>1</v>
      </c>
    </row>
    <row r="1109" spans="2:16" x14ac:dyDescent="0.2">
      <c r="B1109" s="5"/>
      <c r="H1109" s="3"/>
      <c r="I1109" s="4">
        <v>1</v>
      </c>
      <c r="J1109" s="4">
        <v>29.743099999999998</v>
      </c>
      <c r="K1109" s="6">
        <f t="shared" si="85"/>
        <v>0.68021680216802172</v>
      </c>
      <c r="L1109" s="6">
        <f t="shared" si="86"/>
        <v>34.706489069557364</v>
      </c>
      <c r="M1109" s="6">
        <f t="shared" si="87"/>
        <v>0.31978319783197828</v>
      </c>
      <c r="N1109" s="6">
        <f t="shared" si="87"/>
        <v>-4.9633890695573655</v>
      </c>
      <c r="O1109" s="7">
        <f t="shared" si="88"/>
        <v>29.743099999999998</v>
      </c>
      <c r="P1109" s="6">
        <f t="shared" si="89"/>
        <v>1</v>
      </c>
    </row>
    <row r="1110" spans="2:16" x14ac:dyDescent="0.2">
      <c r="B1110" s="5"/>
      <c r="H1110" s="3"/>
      <c r="I1110" s="4">
        <v>1</v>
      </c>
      <c r="J1110" s="4">
        <v>26.2</v>
      </c>
      <c r="K1110" s="6">
        <f t="shared" si="85"/>
        <v>0.68021680216802172</v>
      </c>
      <c r="L1110" s="6">
        <f t="shared" si="86"/>
        <v>34.706489069557364</v>
      </c>
      <c r="M1110" s="6">
        <f t="shared" si="87"/>
        <v>0.31978319783197828</v>
      </c>
      <c r="N1110" s="6">
        <f t="shared" si="87"/>
        <v>-8.5064890695573645</v>
      </c>
      <c r="O1110" s="7">
        <f t="shared" si="88"/>
        <v>26.2</v>
      </c>
      <c r="P1110" s="6">
        <f t="shared" si="89"/>
        <v>1</v>
      </c>
    </row>
    <row r="1111" spans="2:16" x14ac:dyDescent="0.2">
      <c r="H1111" s="39" t="s">
        <v>20</v>
      </c>
      <c r="I1111" s="50">
        <f>SUM(I4:I1110)</f>
        <v>753</v>
      </c>
      <c r="J1111" s="50">
        <f t="shared" ref="J1111:P1111" si="90">SUM(J4:J1110)</f>
        <v>38420.083400000003</v>
      </c>
      <c r="K1111" s="50">
        <f t="shared" si="90"/>
        <v>753.00000000001774</v>
      </c>
      <c r="L1111" s="50">
        <f t="shared" si="90"/>
        <v>38420.083399999807</v>
      </c>
      <c r="M1111" s="50"/>
      <c r="N1111" s="50"/>
      <c r="O1111" s="50">
        <f t="shared" si="90"/>
        <v>25081.730100000026</v>
      </c>
      <c r="P1111" s="50">
        <f t="shared" si="90"/>
        <v>753</v>
      </c>
    </row>
  </sheetData>
  <mergeCells count="2">
    <mergeCell ref="C7:D7"/>
    <mergeCell ref="C9:D9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>
      <selection activeCell="L16" sqref="L16"/>
    </sheetView>
  </sheetViews>
  <sheetFormatPr defaultRowHeight="12.75" x14ac:dyDescent="0.2"/>
  <cols>
    <col min="1" max="1" width="15.85546875" style="41" bestFit="1" customWidth="1"/>
    <col min="2" max="4" width="12.5703125" style="41" bestFit="1" customWidth="1"/>
    <col min="5" max="5" width="12" style="41" bestFit="1" customWidth="1"/>
    <col min="6" max="9" width="12.5703125" style="41" bestFit="1" customWidth="1"/>
    <col min="10" max="16384" width="9.140625" style="41"/>
  </cols>
  <sheetData>
    <row r="1" spans="1:9" x14ac:dyDescent="0.2">
      <c r="A1" s="47" t="s">
        <v>10</v>
      </c>
    </row>
    <row r="2" spans="1:9" ht="13.5" thickBot="1" x14ac:dyDescent="0.25"/>
    <row r="3" spans="1:9" x14ac:dyDescent="0.2">
      <c r="A3" s="48" t="s">
        <v>11</v>
      </c>
      <c r="B3" s="48"/>
    </row>
    <row r="4" spans="1:9" x14ac:dyDescent="0.2">
      <c r="A4" s="42" t="s">
        <v>12</v>
      </c>
      <c r="B4" s="42">
        <v>0.79305652860634657</v>
      </c>
    </row>
    <row r="5" spans="1:9" x14ac:dyDescent="0.2">
      <c r="A5" s="42" t="s">
        <v>13</v>
      </c>
      <c r="B5" s="42">
        <v>0.628938657565149</v>
      </c>
    </row>
    <row r="6" spans="1:9" x14ac:dyDescent="0.2">
      <c r="A6" s="42" t="s">
        <v>14</v>
      </c>
      <c r="B6" s="42">
        <v>0.62826644498827422</v>
      </c>
    </row>
    <row r="7" spans="1:9" x14ac:dyDescent="0.2">
      <c r="A7" s="42" t="s">
        <v>15</v>
      </c>
      <c r="B7" s="42">
        <v>4.5715471928655544</v>
      </c>
    </row>
    <row r="8" spans="1:9" ht="13.5" thickBot="1" x14ac:dyDescent="0.25">
      <c r="A8" s="43" t="s">
        <v>16</v>
      </c>
      <c r="B8" s="43">
        <v>1107</v>
      </c>
    </row>
    <row r="10" spans="1:9" ht="13.5" thickBot="1" x14ac:dyDescent="0.25">
      <c r="A10" s="47" t="s">
        <v>17</v>
      </c>
    </row>
    <row r="11" spans="1:9" x14ac:dyDescent="0.2">
      <c r="A11" s="49"/>
      <c r="B11" s="49" t="s">
        <v>22</v>
      </c>
      <c r="C11" s="49" t="s">
        <v>23</v>
      </c>
      <c r="D11" s="49" t="s">
        <v>24</v>
      </c>
      <c r="E11" s="49" t="s">
        <v>25</v>
      </c>
      <c r="F11" s="49" t="s">
        <v>26</v>
      </c>
    </row>
    <row r="12" spans="1:9" x14ac:dyDescent="0.2">
      <c r="A12" s="42" t="s">
        <v>18</v>
      </c>
      <c r="B12" s="42">
        <v>2</v>
      </c>
      <c r="C12" s="42">
        <v>39107.321000154683</v>
      </c>
      <c r="D12" s="42">
        <v>19553.660500077342</v>
      </c>
      <c r="E12" s="42">
        <v>935.62465089425825</v>
      </c>
      <c r="F12" s="42">
        <v>2.1579069682433042E-238</v>
      </c>
    </row>
    <row r="13" spans="1:9" x14ac:dyDescent="0.2">
      <c r="A13" s="42" t="s">
        <v>19</v>
      </c>
      <c r="B13" s="42">
        <v>1104</v>
      </c>
      <c r="C13" s="42">
        <v>23072.544285203014</v>
      </c>
      <c r="D13" s="42">
        <v>20.899043736596933</v>
      </c>
      <c r="E13" s="42"/>
      <c r="F13" s="42"/>
    </row>
    <row r="14" spans="1:9" ht="13.5" thickBot="1" x14ac:dyDescent="0.25">
      <c r="A14" s="43" t="s">
        <v>20</v>
      </c>
      <c r="B14" s="43">
        <v>1106</v>
      </c>
      <c r="C14" s="43">
        <v>62179.865285357693</v>
      </c>
      <c r="D14" s="43"/>
      <c r="E14" s="43"/>
      <c r="F14" s="43"/>
    </row>
    <row r="15" spans="1:9" ht="13.5" thickBot="1" x14ac:dyDescent="0.25"/>
    <row r="16" spans="1:9" x14ac:dyDescent="0.2">
      <c r="A16" s="49"/>
      <c r="B16" s="49" t="s">
        <v>27</v>
      </c>
      <c r="C16" s="49" t="s">
        <v>15</v>
      </c>
      <c r="D16" s="49" t="s">
        <v>28</v>
      </c>
      <c r="E16" s="49" t="s">
        <v>29</v>
      </c>
      <c r="F16" s="49" t="s">
        <v>30</v>
      </c>
      <c r="G16" s="49" t="s">
        <v>31</v>
      </c>
      <c r="H16" s="49" t="s">
        <v>32</v>
      </c>
      <c r="I16" s="49" t="s">
        <v>33</v>
      </c>
    </row>
    <row r="17" spans="1:9" x14ac:dyDescent="0.2">
      <c r="A17" s="42" t="s">
        <v>21</v>
      </c>
      <c r="B17" s="42">
        <v>51.178437076483938</v>
      </c>
      <c r="C17" s="42">
        <v>0.41158312783270318</v>
      </c>
      <c r="D17" s="42">
        <v>124.34532325456867</v>
      </c>
      <c r="E17" s="57">
        <v>0</v>
      </c>
      <c r="F17" s="42">
        <v>50.370863607027914</v>
      </c>
      <c r="G17" s="42">
        <v>51.986010545939962</v>
      </c>
      <c r="H17" s="42">
        <v>50.370863607027914</v>
      </c>
      <c r="I17" s="42">
        <v>51.986010545939962</v>
      </c>
    </row>
    <row r="18" spans="1:9" x14ac:dyDescent="0.2">
      <c r="A18" s="42" t="s">
        <v>34</v>
      </c>
      <c r="B18" s="42">
        <v>-4.39350319488398</v>
      </c>
      <c r="C18" s="42">
        <v>0.10812036527698346</v>
      </c>
      <c r="D18" s="42">
        <v>-40.635297370931688</v>
      </c>
      <c r="E18" s="57">
        <v>1.7510066155582832E-221</v>
      </c>
      <c r="F18" s="42">
        <v>-4.6056477960617945</v>
      </c>
      <c r="G18" s="42">
        <v>-4.1813585937061655</v>
      </c>
      <c r="H18" s="42">
        <v>-4.6056477960617945</v>
      </c>
      <c r="I18" s="42">
        <v>-4.1813585937061655</v>
      </c>
    </row>
    <row r="19" spans="1:9" ht="13.5" thickBot="1" x14ac:dyDescent="0.25">
      <c r="A19" s="43" t="s">
        <v>35</v>
      </c>
      <c r="B19" s="43">
        <v>-1.5614762136675568</v>
      </c>
      <c r="C19" s="43">
        <v>0.30260170837158062</v>
      </c>
      <c r="D19" s="43">
        <v>-5.1601698551884505</v>
      </c>
      <c r="E19" s="58">
        <v>2.9237612002936413E-7</v>
      </c>
      <c r="F19" s="43">
        <v>-2.1552155945303428</v>
      </c>
      <c r="G19" s="43">
        <v>-0.96773683280477074</v>
      </c>
      <c r="H19" s="43">
        <v>-2.1552155945303428</v>
      </c>
      <c r="I19" s="43">
        <v>-0.96773683280477074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110"/>
  <sheetViews>
    <sheetView workbookViewId="0">
      <selection activeCell="H16" sqref="H16"/>
    </sheetView>
  </sheetViews>
  <sheetFormatPr defaultRowHeight="12.75" x14ac:dyDescent="0.2"/>
  <cols>
    <col min="1" max="1" width="9.140625" style="2"/>
    <col min="2" max="2" width="7.42578125" style="2" bestFit="1" customWidth="1"/>
    <col min="3" max="3" width="5.42578125" style="2" bestFit="1" customWidth="1"/>
    <col min="4" max="16384" width="9.140625" style="2"/>
  </cols>
  <sheetData>
    <row r="2" spans="2:3" x14ac:dyDescent="0.2">
      <c r="B2" s="69" t="s">
        <v>0</v>
      </c>
      <c r="C2" s="40" t="s">
        <v>2</v>
      </c>
    </row>
    <row r="3" spans="2:3" x14ac:dyDescent="0.2">
      <c r="B3" s="4">
        <v>4.7</v>
      </c>
      <c r="C3" s="4">
        <v>28.0198</v>
      </c>
    </row>
    <row r="4" spans="2:3" x14ac:dyDescent="0.2">
      <c r="B4" s="4">
        <v>4.7</v>
      </c>
      <c r="C4" s="4">
        <v>25.609400000000001</v>
      </c>
    </row>
    <row r="5" spans="2:3" x14ac:dyDescent="0.2">
      <c r="B5" s="4">
        <v>4.2</v>
      </c>
      <c r="C5" s="4">
        <v>26.8</v>
      </c>
    </row>
    <row r="6" spans="2:3" x14ac:dyDescent="0.2">
      <c r="B6" s="4">
        <v>4.2</v>
      </c>
      <c r="C6" s="4">
        <v>25.045100000000001</v>
      </c>
    </row>
    <row r="7" spans="2:3" x14ac:dyDescent="0.2">
      <c r="B7" s="4">
        <v>5.2</v>
      </c>
      <c r="C7" s="4">
        <v>24.8</v>
      </c>
    </row>
    <row r="8" spans="2:3" x14ac:dyDescent="0.2">
      <c r="B8" s="4">
        <v>5.2</v>
      </c>
      <c r="C8" s="4">
        <v>23.9</v>
      </c>
    </row>
    <row r="9" spans="2:3" x14ac:dyDescent="0.2">
      <c r="B9" s="4">
        <v>2</v>
      </c>
      <c r="C9" s="4">
        <v>39.7256</v>
      </c>
    </row>
    <row r="10" spans="2:3" x14ac:dyDescent="0.2">
      <c r="B10" s="4">
        <v>6</v>
      </c>
      <c r="C10" s="4">
        <v>24.4</v>
      </c>
    </row>
    <row r="11" spans="2:3" x14ac:dyDescent="0.2">
      <c r="B11" s="4">
        <v>3</v>
      </c>
      <c r="C11" s="4">
        <v>39.710299999999997</v>
      </c>
    </row>
    <row r="12" spans="2:3" x14ac:dyDescent="0.2">
      <c r="B12" s="4">
        <v>3</v>
      </c>
      <c r="C12" s="4">
        <v>38.7896</v>
      </c>
    </row>
    <row r="13" spans="2:3" x14ac:dyDescent="0.2">
      <c r="B13" s="4">
        <v>3</v>
      </c>
      <c r="C13" s="4">
        <v>33.629600000000003</v>
      </c>
    </row>
    <row r="14" spans="2:3" x14ac:dyDescent="0.2">
      <c r="B14" s="4">
        <v>3</v>
      </c>
      <c r="C14" s="4">
        <v>35.267800000000001</v>
      </c>
    </row>
    <row r="15" spans="2:3" x14ac:dyDescent="0.2">
      <c r="B15" s="4">
        <v>8</v>
      </c>
      <c r="C15" s="4">
        <v>17.8</v>
      </c>
    </row>
    <row r="16" spans="2:3" x14ac:dyDescent="0.2">
      <c r="B16" s="4">
        <v>6.2</v>
      </c>
      <c r="C16" s="4">
        <v>27.1</v>
      </c>
    </row>
    <row r="17" spans="2:3" x14ac:dyDescent="0.2">
      <c r="B17" s="4">
        <v>6.2</v>
      </c>
      <c r="C17" s="4">
        <v>34.349299999999999</v>
      </c>
    </row>
    <row r="18" spans="2:3" x14ac:dyDescent="0.2">
      <c r="B18" s="4">
        <v>6.2</v>
      </c>
      <c r="C18" s="4">
        <v>35.799999999999997</v>
      </c>
    </row>
    <row r="19" spans="2:3" x14ac:dyDescent="0.2">
      <c r="B19" s="4">
        <v>7</v>
      </c>
      <c r="C19" s="4">
        <v>33.700000000000003</v>
      </c>
    </row>
    <row r="20" spans="2:3" x14ac:dyDescent="0.2">
      <c r="B20" s="4">
        <v>8.4</v>
      </c>
      <c r="C20" s="4">
        <v>30</v>
      </c>
    </row>
    <row r="21" spans="2:3" x14ac:dyDescent="0.2">
      <c r="B21" s="4">
        <v>8.4</v>
      </c>
      <c r="C21" s="4">
        <v>30</v>
      </c>
    </row>
    <row r="22" spans="2:3" x14ac:dyDescent="0.2">
      <c r="B22" s="4">
        <v>4.5</v>
      </c>
      <c r="C22" s="4">
        <v>24.349900000000002</v>
      </c>
    </row>
    <row r="23" spans="2:3" x14ac:dyDescent="0.2">
      <c r="B23" s="4">
        <v>5.7</v>
      </c>
      <c r="C23" s="4">
        <v>20.99</v>
      </c>
    </row>
    <row r="24" spans="2:3" x14ac:dyDescent="0.2">
      <c r="B24" s="4">
        <v>5.7</v>
      </c>
      <c r="C24" s="4">
        <v>21.1</v>
      </c>
    </row>
    <row r="25" spans="2:3" x14ac:dyDescent="0.2">
      <c r="B25" s="4">
        <v>5.2</v>
      </c>
      <c r="C25" s="4">
        <v>25.4</v>
      </c>
    </row>
    <row r="26" spans="2:3" x14ac:dyDescent="0.2">
      <c r="B26" s="4">
        <v>5.2</v>
      </c>
      <c r="C26" s="4">
        <v>24</v>
      </c>
    </row>
    <row r="27" spans="2:3" x14ac:dyDescent="0.2">
      <c r="B27" s="4">
        <v>5.2</v>
      </c>
      <c r="C27" s="4">
        <v>25.4</v>
      </c>
    </row>
    <row r="28" spans="2:3" x14ac:dyDescent="0.2">
      <c r="B28" s="4">
        <v>5.2</v>
      </c>
      <c r="C28" s="4">
        <v>22.6</v>
      </c>
    </row>
    <row r="29" spans="2:3" x14ac:dyDescent="0.2">
      <c r="B29" s="4">
        <v>6.5</v>
      </c>
      <c r="C29" s="4">
        <v>17.5</v>
      </c>
    </row>
    <row r="30" spans="2:3" x14ac:dyDescent="0.2">
      <c r="B30" s="4">
        <v>6.5</v>
      </c>
      <c r="C30" s="4">
        <v>19.899999999999999</v>
      </c>
    </row>
    <row r="31" spans="2:3" x14ac:dyDescent="0.2">
      <c r="B31" s="4">
        <v>6.5</v>
      </c>
      <c r="C31" s="4">
        <v>19.899999999999999</v>
      </c>
    </row>
    <row r="32" spans="2:3" x14ac:dyDescent="0.2">
      <c r="B32" s="4">
        <v>6.5</v>
      </c>
      <c r="C32" s="4">
        <v>17.5</v>
      </c>
    </row>
    <row r="33" spans="2:3" x14ac:dyDescent="0.2">
      <c r="B33" s="4">
        <v>6.5</v>
      </c>
      <c r="C33" s="4">
        <v>19.899999999999999</v>
      </c>
    </row>
    <row r="34" spans="2:3" x14ac:dyDescent="0.2">
      <c r="B34" s="4">
        <v>1.8</v>
      </c>
      <c r="C34" s="4">
        <v>37.619999999999997</v>
      </c>
    </row>
    <row r="35" spans="2:3" x14ac:dyDescent="0.2">
      <c r="B35" s="4">
        <v>1.8</v>
      </c>
      <c r="C35" s="4">
        <v>37.002800000000001</v>
      </c>
    </row>
    <row r="36" spans="2:3" x14ac:dyDescent="0.2">
      <c r="B36" s="4">
        <v>2</v>
      </c>
      <c r="C36" s="4">
        <v>38.995899999999999</v>
      </c>
    </row>
    <row r="37" spans="2:3" x14ac:dyDescent="0.2">
      <c r="B37" s="4">
        <v>2</v>
      </c>
      <c r="C37" s="4">
        <v>39</v>
      </c>
    </row>
    <row r="38" spans="2:3" x14ac:dyDescent="0.2">
      <c r="B38" s="4">
        <v>2</v>
      </c>
      <c r="C38" s="4">
        <v>38.512</v>
      </c>
    </row>
    <row r="39" spans="2:3" x14ac:dyDescent="0.2">
      <c r="B39" s="4">
        <v>5.5</v>
      </c>
      <c r="C39" s="4">
        <v>29.3</v>
      </c>
    </row>
    <row r="40" spans="2:3" x14ac:dyDescent="0.2">
      <c r="B40" s="4">
        <v>3</v>
      </c>
      <c r="C40" s="4">
        <v>35.9</v>
      </c>
    </row>
    <row r="41" spans="2:3" x14ac:dyDescent="0.2">
      <c r="B41" s="4">
        <v>3.5</v>
      </c>
      <c r="C41" s="4">
        <v>36.200000000000003</v>
      </c>
    </row>
    <row r="42" spans="2:3" x14ac:dyDescent="0.2">
      <c r="B42" s="4">
        <v>3.5</v>
      </c>
      <c r="C42" s="4">
        <v>34.5</v>
      </c>
    </row>
    <row r="43" spans="2:3" x14ac:dyDescent="0.2">
      <c r="B43" s="4">
        <v>3.5</v>
      </c>
      <c r="C43" s="4">
        <v>34.792700000000004</v>
      </c>
    </row>
    <row r="44" spans="2:3" x14ac:dyDescent="0.2">
      <c r="B44" s="4">
        <v>5.5</v>
      </c>
      <c r="C44" s="4">
        <v>30.8</v>
      </c>
    </row>
    <row r="45" spans="2:3" x14ac:dyDescent="0.2">
      <c r="B45" s="4">
        <v>1</v>
      </c>
      <c r="C45" s="4">
        <v>57.8</v>
      </c>
    </row>
    <row r="46" spans="2:3" x14ac:dyDescent="0.2">
      <c r="B46" s="4">
        <v>1</v>
      </c>
      <c r="C46" s="4">
        <v>57.8</v>
      </c>
    </row>
    <row r="47" spans="2:3" x14ac:dyDescent="0.2">
      <c r="B47" s="4">
        <v>3.7</v>
      </c>
      <c r="C47" s="4">
        <v>35.980200000000004</v>
      </c>
    </row>
    <row r="48" spans="2:3" x14ac:dyDescent="0.2">
      <c r="B48" s="4">
        <v>3.7</v>
      </c>
      <c r="C48" s="4">
        <v>36.9</v>
      </c>
    </row>
    <row r="49" spans="2:3" x14ac:dyDescent="0.2">
      <c r="B49" s="4">
        <v>3.7</v>
      </c>
      <c r="C49" s="4">
        <v>34.583199999999998</v>
      </c>
    </row>
    <row r="50" spans="2:3" x14ac:dyDescent="0.2">
      <c r="B50" s="4">
        <v>3.7</v>
      </c>
      <c r="C50" s="4">
        <v>34.9</v>
      </c>
    </row>
    <row r="51" spans="2:3" x14ac:dyDescent="0.2">
      <c r="B51" s="4">
        <v>2</v>
      </c>
      <c r="C51" s="4">
        <v>37.5</v>
      </c>
    </row>
    <row r="52" spans="2:3" x14ac:dyDescent="0.2">
      <c r="B52" s="4">
        <v>2</v>
      </c>
      <c r="C52" s="4">
        <v>40</v>
      </c>
    </row>
    <row r="53" spans="2:3" x14ac:dyDescent="0.2">
      <c r="B53" s="4">
        <v>2.4</v>
      </c>
      <c r="C53" s="4">
        <v>33.6</v>
      </c>
    </row>
    <row r="54" spans="2:3" x14ac:dyDescent="0.2">
      <c r="B54" s="4">
        <v>2.4</v>
      </c>
      <c r="C54" s="4">
        <v>36.4</v>
      </c>
    </row>
    <row r="55" spans="2:3" x14ac:dyDescent="0.2">
      <c r="B55" s="4">
        <v>3.8</v>
      </c>
      <c r="C55" s="4">
        <v>28.5532</v>
      </c>
    </row>
    <row r="56" spans="2:3" x14ac:dyDescent="0.2">
      <c r="B56" s="4">
        <v>3.8</v>
      </c>
      <c r="C56" s="4">
        <v>27.372</v>
      </c>
    </row>
    <row r="57" spans="2:3" x14ac:dyDescent="0.2">
      <c r="B57" s="4">
        <v>2.9</v>
      </c>
      <c r="C57" s="4">
        <v>37.329599999999999</v>
      </c>
    </row>
    <row r="58" spans="2:3" x14ac:dyDescent="0.2">
      <c r="B58" s="4">
        <v>2.9</v>
      </c>
      <c r="C58" s="4">
        <v>41.360799999999998</v>
      </c>
    </row>
    <row r="59" spans="2:3" x14ac:dyDescent="0.2">
      <c r="B59" s="4">
        <v>3.4</v>
      </c>
      <c r="C59" s="4">
        <v>36.729900000000001</v>
      </c>
    </row>
    <row r="60" spans="2:3" x14ac:dyDescent="0.2">
      <c r="B60" s="4">
        <v>3.4</v>
      </c>
      <c r="C60" s="4">
        <v>40.997799999999998</v>
      </c>
    </row>
    <row r="61" spans="2:3" x14ac:dyDescent="0.2">
      <c r="B61" s="4">
        <v>2.9</v>
      </c>
      <c r="C61" s="4">
        <v>37.329599999999999</v>
      </c>
    </row>
    <row r="62" spans="2:3" x14ac:dyDescent="0.2">
      <c r="B62" s="4">
        <v>2.9</v>
      </c>
      <c r="C62" s="4">
        <v>41.360799999999998</v>
      </c>
    </row>
    <row r="63" spans="2:3" x14ac:dyDescent="0.2">
      <c r="B63" s="4">
        <v>3.4</v>
      </c>
      <c r="C63" s="4">
        <v>36.729900000000001</v>
      </c>
    </row>
    <row r="64" spans="2:3" x14ac:dyDescent="0.2">
      <c r="B64" s="4">
        <v>3.4</v>
      </c>
      <c r="C64" s="4">
        <v>40.997799999999998</v>
      </c>
    </row>
    <row r="65" spans="2:3" x14ac:dyDescent="0.2">
      <c r="B65" s="4">
        <v>2</v>
      </c>
      <c r="C65" s="4">
        <v>37.5</v>
      </c>
    </row>
    <row r="66" spans="2:3" x14ac:dyDescent="0.2">
      <c r="B66" s="4">
        <v>2</v>
      </c>
      <c r="C66" s="4">
        <v>40</v>
      </c>
    </row>
    <row r="67" spans="2:3" x14ac:dyDescent="0.2">
      <c r="B67" s="4">
        <v>2.4</v>
      </c>
      <c r="C67" s="4">
        <v>36.4</v>
      </c>
    </row>
    <row r="68" spans="2:3" x14ac:dyDescent="0.2">
      <c r="B68" s="4">
        <v>2.4</v>
      </c>
      <c r="C68" s="4">
        <v>33.6</v>
      </c>
    </row>
    <row r="69" spans="2:3" x14ac:dyDescent="0.2">
      <c r="B69" s="4">
        <v>4.2</v>
      </c>
      <c r="C69" s="4">
        <v>27.471</v>
      </c>
    </row>
    <row r="70" spans="2:3" x14ac:dyDescent="0.2">
      <c r="B70" s="4">
        <v>5.9</v>
      </c>
      <c r="C70" s="4">
        <v>23.6523</v>
      </c>
    </row>
    <row r="71" spans="2:3" x14ac:dyDescent="0.2">
      <c r="B71" s="4">
        <v>5.9</v>
      </c>
      <c r="C71" s="4">
        <v>27.2408</v>
      </c>
    </row>
    <row r="72" spans="2:3" x14ac:dyDescent="0.2">
      <c r="B72" s="4">
        <v>5.9</v>
      </c>
      <c r="C72" s="4">
        <v>22.925799999999999</v>
      </c>
    </row>
    <row r="73" spans="2:3" x14ac:dyDescent="0.2">
      <c r="B73" s="4">
        <v>5.9</v>
      </c>
      <c r="C73" s="4">
        <v>24.6983</v>
      </c>
    </row>
    <row r="74" spans="2:3" x14ac:dyDescent="0.2">
      <c r="B74" s="4">
        <v>4.3</v>
      </c>
      <c r="C74" s="4">
        <v>26.1157</v>
      </c>
    </row>
    <row r="75" spans="2:3" x14ac:dyDescent="0.2">
      <c r="B75" s="4">
        <v>5</v>
      </c>
      <c r="C75" s="4">
        <v>32.880800000000001</v>
      </c>
    </row>
    <row r="76" spans="2:3" x14ac:dyDescent="0.2">
      <c r="B76" s="4">
        <v>5</v>
      </c>
      <c r="C76" s="4">
        <v>30.337800000000001</v>
      </c>
    </row>
    <row r="77" spans="2:3" x14ac:dyDescent="0.2">
      <c r="B77" s="4">
        <v>5</v>
      </c>
      <c r="C77" s="4">
        <v>30.802700000000002</v>
      </c>
    </row>
    <row r="78" spans="2:3" x14ac:dyDescent="0.2">
      <c r="B78" s="4">
        <v>4.3</v>
      </c>
      <c r="C78" s="4">
        <v>31.6</v>
      </c>
    </row>
    <row r="79" spans="2:3" x14ac:dyDescent="0.2">
      <c r="B79" s="4">
        <v>3.5</v>
      </c>
      <c r="C79" s="4">
        <v>35.5</v>
      </c>
    </row>
    <row r="80" spans="2:3" x14ac:dyDescent="0.2">
      <c r="B80" s="4">
        <v>1.6</v>
      </c>
      <c r="C80" s="4">
        <v>51.655500000000004</v>
      </c>
    </row>
    <row r="81" spans="2:3" x14ac:dyDescent="0.2">
      <c r="B81" s="4">
        <v>1.6</v>
      </c>
      <c r="C81" s="4">
        <v>47.202500000000001</v>
      </c>
    </row>
    <row r="82" spans="2:3" x14ac:dyDescent="0.2">
      <c r="B82" s="4">
        <v>1.6</v>
      </c>
      <c r="C82" s="4">
        <v>52</v>
      </c>
    </row>
    <row r="83" spans="2:3" x14ac:dyDescent="0.2">
      <c r="B83" s="4">
        <v>1.6</v>
      </c>
      <c r="C83" s="4">
        <v>47.202500000000001</v>
      </c>
    </row>
    <row r="84" spans="2:3" x14ac:dyDescent="0.2">
      <c r="B84" s="4">
        <v>1.6</v>
      </c>
      <c r="C84" s="4">
        <v>44.571399999999997</v>
      </c>
    </row>
    <row r="85" spans="2:3" x14ac:dyDescent="0.2">
      <c r="B85" s="4">
        <v>1.6</v>
      </c>
      <c r="C85" s="4">
        <v>47.7592</v>
      </c>
    </row>
    <row r="86" spans="2:3" x14ac:dyDescent="0.2">
      <c r="B86" s="4">
        <v>1.6</v>
      </c>
      <c r="C86" s="4">
        <v>44.571399999999997</v>
      </c>
    </row>
    <row r="87" spans="2:3" x14ac:dyDescent="0.2">
      <c r="B87" s="4">
        <v>1.6</v>
      </c>
      <c r="C87" s="4">
        <v>47.7592</v>
      </c>
    </row>
    <row r="88" spans="2:3" x14ac:dyDescent="0.2">
      <c r="B88" s="4">
        <v>1.6</v>
      </c>
      <c r="C88" s="4">
        <v>46.5047</v>
      </c>
    </row>
    <row r="89" spans="2:3" x14ac:dyDescent="0.2">
      <c r="B89" s="4">
        <v>1.6</v>
      </c>
      <c r="C89" s="4">
        <v>46.5047</v>
      </c>
    </row>
    <row r="90" spans="2:3" x14ac:dyDescent="0.2">
      <c r="B90" s="4">
        <v>2.4</v>
      </c>
      <c r="C90" s="4">
        <v>36.262799999999999</v>
      </c>
    </row>
    <row r="91" spans="2:3" x14ac:dyDescent="0.2">
      <c r="B91" s="4">
        <v>3.8</v>
      </c>
      <c r="C91" s="4">
        <v>33.200000000000003</v>
      </c>
    </row>
    <row r="92" spans="2:3" x14ac:dyDescent="0.2">
      <c r="B92" s="4">
        <v>3.6</v>
      </c>
      <c r="C92" s="4">
        <v>35.242699999999999</v>
      </c>
    </row>
    <row r="93" spans="2:3" x14ac:dyDescent="0.2">
      <c r="B93" s="4">
        <v>3.6</v>
      </c>
      <c r="C93" s="4">
        <v>37.690800000000003</v>
      </c>
    </row>
    <row r="94" spans="2:3" x14ac:dyDescent="0.2">
      <c r="B94" s="4">
        <v>3.6</v>
      </c>
      <c r="C94" s="4">
        <v>34.875399999999999</v>
      </c>
    </row>
    <row r="95" spans="2:3" x14ac:dyDescent="0.2">
      <c r="B95" s="4">
        <v>3.6</v>
      </c>
      <c r="C95" s="4">
        <v>36.756300000000003</v>
      </c>
    </row>
    <row r="96" spans="2:3" x14ac:dyDescent="0.2">
      <c r="B96" s="4">
        <v>3.6</v>
      </c>
      <c r="C96" s="4">
        <v>34.875399999999999</v>
      </c>
    </row>
    <row r="97" spans="2:3" x14ac:dyDescent="0.2">
      <c r="B97" s="4">
        <v>3.6</v>
      </c>
      <c r="C97" s="4">
        <v>36.439500000000002</v>
      </c>
    </row>
    <row r="98" spans="2:3" x14ac:dyDescent="0.2">
      <c r="B98" s="4">
        <v>3.6</v>
      </c>
      <c r="C98" s="4">
        <v>34.875399999999999</v>
      </c>
    </row>
    <row r="99" spans="2:3" x14ac:dyDescent="0.2">
      <c r="B99" s="4">
        <v>3.6</v>
      </c>
      <c r="C99" s="4">
        <v>36.439500000000002</v>
      </c>
    </row>
    <row r="100" spans="2:3" x14ac:dyDescent="0.2">
      <c r="B100" s="4">
        <v>3.8</v>
      </c>
      <c r="C100" s="4">
        <v>34.514800000000001</v>
      </c>
    </row>
    <row r="101" spans="2:3" x14ac:dyDescent="0.2">
      <c r="B101" s="4">
        <v>3.8</v>
      </c>
      <c r="C101" s="4">
        <v>36.012999999999998</v>
      </c>
    </row>
    <row r="102" spans="2:3" x14ac:dyDescent="0.2">
      <c r="B102" s="4">
        <v>3.8</v>
      </c>
      <c r="C102" s="4">
        <v>34.514800000000001</v>
      </c>
    </row>
    <row r="103" spans="2:3" x14ac:dyDescent="0.2">
      <c r="B103" s="4">
        <v>3.8</v>
      </c>
      <c r="C103" s="4">
        <v>37.076900000000002</v>
      </c>
    </row>
    <row r="104" spans="2:3" x14ac:dyDescent="0.2">
      <c r="B104" s="4">
        <v>3.8</v>
      </c>
      <c r="C104" s="4">
        <v>34.514800000000001</v>
      </c>
    </row>
    <row r="105" spans="2:3" x14ac:dyDescent="0.2">
      <c r="B105" s="4">
        <v>3.8</v>
      </c>
      <c r="C105" s="4">
        <v>37.076900000000002</v>
      </c>
    </row>
    <row r="106" spans="2:3" x14ac:dyDescent="0.2">
      <c r="B106" s="4">
        <v>3.6</v>
      </c>
      <c r="C106" s="4">
        <v>35.242699999999999</v>
      </c>
    </row>
    <row r="107" spans="2:3" x14ac:dyDescent="0.2">
      <c r="B107" s="4">
        <v>3.6</v>
      </c>
      <c r="C107" s="4">
        <v>37.690800000000003</v>
      </c>
    </row>
    <row r="108" spans="2:3" x14ac:dyDescent="0.2">
      <c r="B108" s="4">
        <v>3.8</v>
      </c>
      <c r="C108" s="4">
        <v>35.359400000000001</v>
      </c>
    </row>
    <row r="109" spans="2:3" x14ac:dyDescent="0.2">
      <c r="B109" s="4">
        <v>3.8</v>
      </c>
      <c r="C109" s="4">
        <v>36.934699999999999</v>
      </c>
    </row>
    <row r="110" spans="2:3" x14ac:dyDescent="0.2">
      <c r="B110" s="4">
        <v>3.8</v>
      </c>
      <c r="C110" s="4">
        <v>36.934699999999999</v>
      </c>
    </row>
    <row r="111" spans="2:3" x14ac:dyDescent="0.2">
      <c r="B111" s="4">
        <v>3.8</v>
      </c>
      <c r="C111" s="4">
        <v>35.359400000000001</v>
      </c>
    </row>
    <row r="112" spans="2:3" x14ac:dyDescent="0.2">
      <c r="B112" s="4">
        <v>3.8</v>
      </c>
      <c r="C112" s="4">
        <v>33.848199999999999</v>
      </c>
    </row>
    <row r="113" spans="2:3" x14ac:dyDescent="0.2">
      <c r="B113" s="4">
        <v>3.8</v>
      </c>
      <c r="C113" s="4">
        <v>33.164900000000003</v>
      </c>
    </row>
    <row r="114" spans="2:3" x14ac:dyDescent="0.2">
      <c r="B114" s="4">
        <v>3.8</v>
      </c>
      <c r="C114" s="4">
        <v>34.255000000000003</v>
      </c>
    </row>
    <row r="115" spans="2:3" x14ac:dyDescent="0.2">
      <c r="B115" s="4">
        <v>3.8</v>
      </c>
      <c r="C115" s="4">
        <v>33.235700000000001</v>
      </c>
    </row>
    <row r="116" spans="2:3" x14ac:dyDescent="0.2">
      <c r="B116" s="4">
        <v>3.8</v>
      </c>
      <c r="C116" s="4">
        <v>33.848199999999999</v>
      </c>
    </row>
    <row r="117" spans="2:3" x14ac:dyDescent="0.2">
      <c r="B117" s="4">
        <v>3.8</v>
      </c>
      <c r="C117" s="4">
        <v>34.255000000000003</v>
      </c>
    </row>
    <row r="118" spans="2:3" x14ac:dyDescent="0.2">
      <c r="B118" s="4">
        <v>2.5</v>
      </c>
      <c r="C118" s="4">
        <v>39.726700000000001</v>
      </c>
    </row>
    <row r="119" spans="2:3" x14ac:dyDescent="0.2">
      <c r="B119" s="4">
        <v>5.9</v>
      </c>
      <c r="C119" s="4">
        <v>26.620799999999999</v>
      </c>
    </row>
    <row r="120" spans="2:3" x14ac:dyDescent="0.2">
      <c r="B120" s="4">
        <v>2</v>
      </c>
      <c r="C120" s="4">
        <v>42.774299999999997</v>
      </c>
    </row>
    <row r="121" spans="2:3" x14ac:dyDescent="0.2">
      <c r="B121" s="4">
        <v>2</v>
      </c>
      <c r="C121" s="4">
        <v>37</v>
      </c>
    </row>
    <row r="122" spans="2:3" x14ac:dyDescent="0.2">
      <c r="B122" s="4">
        <v>2</v>
      </c>
      <c r="C122" s="4">
        <v>37.798900000000003</v>
      </c>
    </row>
    <row r="123" spans="2:3" x14ac:dyDescent="0.2">
      <c r="B123" s="4">
        <v>2</v>
      </c>
      <c r="C123" s="4">
        <v>42.575000000000003</v>
      </c>
    </row>
    <row r="124" spans="2:3" x14ac:dyDescent="0.2">
      <c r="B124" s="4">
        <v>3.2</v>
      </c>
      <c r="C124" s="4">
        <v>36.200000000000003</v>
      </c>
    </row>
    <row r="125" spans="2:3" x14ac:dyDescent="0.2">
      <c r="B125" s="4">
        <v>4.2</v>
      </c>
      <c r="C125" s="4">
        <v>31</v>
      </c>
    </row>
    <row r="126" spans="2:3" x14ac:dyDescent="0.2">
      <c r="B126" s="4">
        <v>4.2</v>
      </c>
      <c r="C126" s="4">
        <v>29.3</v>
      </c>
    </row>
    <row r="127" spans="2:3" x14ac:dyDescent="0.2">
      <c r="B127" s="4">
        <v>3</v>
      </c>
      <c r="C127" s="4">
        <v>34</v>
      </c>
    </row>
    <row r="128" spans="2:3" x14ac:dyDescent="0.2">
      <c r="B128" s="4">
        <v>2</v>
      </c>
      <c r="C128" s="4">
        <v>39.7256</v>
      </c>
    </row>
    <row r="129" spans="2:3" x14ac:dyDescent="0.2">
      <c r="B129" s="4">
        <v>6</v>
      </c>
      <c r="C129" s="4">
        <v>23.2715</v>
      </c>
    </row>
    <row r="130" spans="2:3" x14ac:dyDescent="0.2">
      <c r="B130" s="4">
        <v>3</v>
      </c>
      <c r="C130" s="4">
        <v>38.169600000000003</v>
      </c>
    </row>
    <row r="131" spans="2:3" x14ac:dyDescent="0.2">
      <c r="B131" s="4">
        <v>3</v>
      </c>
      <c r="C131" s="4">
        <v>38.7896</v>
      </c>
    </row>
    <row r="132" spans="2:3" x14ac:dyDescent="0.2">
      <c r="B132" s="4">
        <v>3</v>
      </c>
      <c r="C132" s="4">
        <v>39.710299999999997</v>
      </c>
    </row>
    <row r="133" spans="2:3" x14ac:dyDescent="0.2">
      <c r="B133" s="4">
        <v>3</v>
      </c>
      <c r="C133" s="4">
        <v>38.7896</v>
      </c>
    </row>
    <row r="134" spans="2:3" x14ac:dyDescent="0.2">
      <c r="B134" s="4">
        <v>3</v>
      </c>
      <c r="C134" s="4">
        <v>35.5</v>
      </c>
    </row>
    <row r="135" spans="2:3" x14ac:dyDescent="0.2">
      <c r="B135" s="4">
        <v>3</v>
      </c>
      <c r="C135" s="4">
        <v>35.267800000000001</v>
      </c>
    </row>
    <row r="136" spans="2:3" x14ac:dyDescent="0.2">
      <c r="B136" s="4">
        <v>3</v>
      </c>
      <c r="C136" s="4">
        <v>36.154800000000002</v>
      </c>
    </row>
    <row r="137" spans="2:3" x14ac:dyDescent="0.2">
      <c r="B137" s="4">
        <v>3</v>
      </c>
      <c r="C137" s="4">
        <v>35.708100000000002</v>
      </c>
    </row>
    <row r="138" spans="2:3" x14ac:dyDescent="0.2">
      <c r="B138" s="4">
        <v>3</v>
      </c>
      <c r="C138" s="4">
        <v>39.710299999999997</v>
      </c>
    </row>
    <row r="139" spans="2:3" x14ac:dyDescent="0.2">
      <c r="B139" s="4">
        <v>3</v>
      </c>
      <c r="C139" s="4">
        <v>38.7896</v>
      </c>
    </row>
    <row r="140" spans="2:3" x14ac:dyDescent="0.2">
      <c r="B140" s="4">
        <v>3</v>
      </c>
      <c r="C140" s="4">
        <v>38.169600000000003</v>
      </c>
    </row>
    <row r="141" spans="2:3" x14ac:dyDescent="0.2">
      <c r="B141" s="4">
        <v>3</v>
      </c>
      <c r="C141" s="4">
        <v>36.798000000000002</v>
      </c>
    </row>
    <row r="142" spans="2:3" x14ac:dyDescent="0.2">
      <c r="B142" s="4">
        <v>3</v>
      </c>
      <c r="C142" s="4">
        <v>35.540399999999998</v>
      </c>
    </row>
    <row r="143" spans="2:3" x14ac:dyDescent="0.2">
      <c r="B143" s="4">
        <v>3</v>
      </c>
      <c r="C143" s="4">
        <v>35.460599999999999</v>
      </c>
    </row>
    <row r="144" spans="2:3" x14ac:dyDescent="0.2">
      <c r="B144" s="4">
        <v>3</v>
      </c>
      <c r="C144" s="4">
        <v>36.154800000000002</v>
      </c>
    </row>
    <row r="145" spans="2:3" x14ac:dyDescent="0.2">
      <c r="B145" s="4">
        <v>3</v>
      </c>
      <c r="C145" s="4">
        <v>35.708100000000002</v>
      </c>
    </row>
    <row r="146" spans="2:3" x14ac:dyDescent="0.2">
      <c r="B146" s="4">
        <v>3</v>
      </c>
      <c r="C146" s="4">
        <v>36.154800000000002</v>
      </c>
    </row>
    <row r="147" spans="2:3" x14ac:dyDescent="0.2">
      <c r="B147" s="4">
        <v>3</v>
      </c>
      <c r="C147" s="4">
        <v>35.708100000000002</v>
      </c>
    </row>
    <row r="148" spans="2:3" x14ac:dyDescent="0.2">
      <c r="B148" s="4">
        <v>3</v>
      </c>
      <c r="C148" s="4">
        <v>34.7288</v>
      </c>
    </row>
    <row r="149" spans="2:3" x14ac:dyDescent="0.2">
      <c r="B149" s="4">
        <v>3</v>
      </c>
      <c r="C149" s="4">
        <v>34.285299999999999</v>
      </c>
    </row>
    <row r="150" spans="2:3" x14ac:dyDescent="0.2">
      <c r="B150" s="4">
        <v>4.8</v>
      </c>
      <c r="C150" s="4">
        <v>30.537500000000001</v>
      </c>
    </row>
    <row r="151" spans="2:3" x14ac:dyDescent="0.2">
      <c r="B151" s="4">
        <v>4.8</v>
      </c>
      <c r="C151" s="4">
        <v>31.374700000000001</v>
      </c>
    </row>
    <row r="152" spans="2:3" x14ac:dyDescent="0.2">
      <c r="B152" s="4">
        <v>4.8</v>
      </c>
      <c r="C152" s="4">
        <v>28.8</v>
      </c>
    </row>
    <row r="153" spans="2:3" x14ac:dyDescent="0.2">
      <c r="B153" s="4">
        <v>4.8</v>
      </c>
      <c r="C153" s="4">
        <v>31.8</v>
      </c>
    </row>
    <row r="154" spans="2:3" x14ac:dyDescent="0.2">
      <c r="B154" s="4">
        <v>4</v>
      </c>
      <c r="C154" s="4">
        <v>27.3704</v>
      </c>
    </row>
    <row r="155" spans="2:3" x14ac:dyDescent="0.2">
      <c r="B155" s="4">
        <v>4</v>
      </c>
      <c r="C155" s="4">
        <v>27.3</v>
      </c>
    </row>
    <row r="156" spans="2:3" x14ac:dyDescent="0.2">
      <c r="B156" s="4">
        <v>4</v>
      </c>
      <c r="C156" s="4">
        <v>28.4</v>
      </c>
    </row>
    <row r="157" spans="2:3" x14ac:dyDescent="0.2">
      <c r="B157" s="4">
        <v>4</v>
      </c>
      <c r="C157" s="4">
        <v>27.9711</v>
      </c>
    </row>
    <row r="158" spans="2:3" x14ac:dyDescent="0.2">
      <c r="B158" s="4">
        <v>5</v>
      </c>
      <c r="C158" s="4">
        <v>23.227</v>
      </c>
    </row>
    <row r="159" spans="2:3" x14ac:dyDescent="0.2">
      <c r="B159" s="4">
        <v>5</v>
      </c>
      <c r="C159" s="4">
        <v>23.618200000000002</v>
      </c>
    </row>
    <row r="160" spans="2:3" x14ac:dyDescent="0.2">
      <c r="B160" s="4">
        <v>5</v>
      </c>
      <c r="C160" s="4">
        <v>23.7</v>
      </c>
    </row>
    <row r="161" spans="2:3" x14ac:dyDescent="0.2">
      <c r="B161" s="4">
        <v>5</v>
      </c>
      <c r="C161" s="4">
        <v>24.0505</v>
      </c>
    </row>
    <row r="162" spans="2:3" x14ac:dyDescent="0.2">
      <c r="B162" s="4">
        <v>1.6</v>
      </c>
      <c r="C162" s="4">
        <v>47.9</v>
      </c>
    </row>
    <row r="163" spans="2:3" x14ac:dyDescent="0.2">
      <c r="B163" s="4">
        <v>1.6</v>
      </c>
      <c r="C163" s="4">
        <v>48.9</v>
      </c>
    </row>
    <row r="164" spans="2:3" x14ac:dyDescent="0.2">
      <c r="B164" s="4">
        <v>2.2000000000000002</v>
      </c>
      <c r="C164" s="4">
        <v>51.9</v>
      </c>
    </row>
    <row r="165" spans="2:3" x14ac:dyDescent="0.2">
      <c r="B165" s="4">
        <v>2.2000000000000002</v>
      </c>
      <c r="C165" s="4">
        <v>46.8</v>
      </c>
    </row>
    <row r="166" spans="2:3" x14ac:dyDescent="0.2">
      <c r="B166" s="4">
        <v>2</v>
      </c>
      <c r="C166" s="4">
        <v>41.9</v>
      </c>
    </row>
    <row r="167" spans="2:3" x14ac:dyDescent="0.2">
      <c r="B167" s="4">
        <v>2.2000000000000002</v>
      </c>
      <c r="C167" s="4">
        <v>51.9</v>
      </c>
    </row>
    <row r="168" spans="2:3" x14ac:dyDescent="0.2">
      <c r="B168" s="4">
        <v>4</v>
      </c>
      <c r="C168" s="4">
        <v>32.756799999999998</v>
      </c>
    </row>
    <row r="169" spans="2:3" x14ac:dyDescent="0.2">
      <c r="B169" s="4">
        <v>4</v>
      </c>
      <c r="C169" s="4">
        <v>36.392600000000002</v>
      </c>
    </row>
    <row r="170" spans="2:3" x14ac:dyDescent="0.2">
      <c r="B170" s="4">
        <v>4.5999999999999996</v>
      </c>
      <c r="C170" s="4">
        <v>32.110900000000001</v>
      </c>
    </row>
    <row r="171" spans="2:3" x14ac:dyDescent="0.2">
      <c r="B171" s="4">
        <v>4.5999999999999996</v>
      </c>
      <c r="C171" s="4">
        <v>33.799999999999997</v>
      </c>
    </row>
    <row r="172" spans="2:3" x14ac:dyDescent="0.2">
      <c r="B172" s="4">
        <v>5.4</v>
      </c>
      <c r="C172" s="4">
        <v>30.4</v>
      </c>
    </row>
    <row r="173" spans="2:3" x14ac:dyDescent="0.2">
      <c r="B173" s="4">
        <v>1.8</v>
      </c>
      <c r="C173" s="4">
        <v>50.5</v>
      </c>
    </row>
    <row r="174" spans="2:3" x14ac:dyDescent="0.2">
      <c r="B174" s="4">
        <v>1.8</v>
      </c>
      <c r="C174" s="4">
        <v>48.6</v>
      </c>
    </row>
    <row r="175" spans="2:3" x14ac:dyDescent="0.2">
      <c r="B175" s="4">
        <v>1.8</v>
      </c>
      <c r="C175" s="4">
        <v>51.191499999999998</v>
      </c>
    </row>
    <row r="176" spans="2:3" x14ac:dyDescent="0.2">
      <c r="B176" s="4">
        <v>2</v>
      </c>
      <c r="C176" s="4">
        <v>40.5</v>
      </c>
    </row>
    <row r="177" spans="2:3" x14ac:dyDescent="0.2">
      <c r="B177" s="4">
        <v>2</v>
      </c>
      <c r="C177" s="4">
        <v>41.799799999999998</v>
      </c>
    </row>
    <row r="178" spans="2:3" x14ac:dyDescent="0.2">
      <c r="B178" s="4">
        <v>2</v>
      </c>
      <c r="C178" s="4">
        <v>42</v>
      </c>
    </row>
    <row r="179" spans="2:3" x14ac:dyDescent="0.2">
      <c r="B179" s="4">
        <v>3.8</v>
      </c>
      <c r="C179" s="4">
        <v>38.048400000000001</v>
      </c>
    </row>
    <row r="180" spans="2:3" x14ac:dyDescent="0.2">
      <c r="B180" s="4">
        <v>3.8</v>
      </c>
      <c r="C180" s="4">
        <v>36.4</v>
      </c>
    </row>
    <row r="181" spans="2:3" x14ac:dyDescent="0.2">
      <c r="B181" s="4">
        <v>3.7</v>
      </c>
      <c r="C181" s="4">
        <v>32.974800000000002</v>
      </c>
    </row>
    <row r="182" spans="2:3" x14ac:dyDescent="0.2">
      <c r="B182" s="4">
        <v>3.7</v>
      </c>
      <c r="C182" s="4">
        <v>35.2288</v>
      </c>
    </row>
    <row r="183" spans="2:3" x14ac:dyDescent="0.2">
      <c r="B183" s="4">
        <v>3.7</v>
      </c>
      <c r="C183" s="4">
        <v>34.730499999999999</v>
      </c>
    </row>
    <row r="184" spans="2:3" x14ac:dyDescent="0.2">
      <c r="B184" s="4">
        <v>3.7</v>
      </c>
      <c r="C184" s="4">
        <v>37.064999999999998</v>
      </c>
    </row>
    <row r="185" spans="2:3" x14ac:dyDescent="0.2">
      <c r="B185" s="4">
        <v>3.7</v>
      </c>
      <c r="C185" s="4">
        <v>35.161999999999999</v>
      </c>
    </row>
    <row r="186" spans="2:3" x14ac:dyDescent="0.2">
      <c r="B186" s="4">
        <v>2.5</v>
      </c>
      <c r="C186" s="4">
        <v>36.290100000000002</v>
      </c>
    </row>
    <row r="187" spans="2:3" x14ac:dyDescent="0.2">
      <c r="B187" s="4">
        <v>2.5</v>
      </c>
      <c r="C187" s="4">
        <v>36.704700000000003</v>
      </c>
    </row>
    <row r="188" spans="2:3" x14ac:dyDescent="0.2">
      <c r="B188" s="4">
        <v>2.5</v>
      </c>
      <c r="C188" s="4">
        <v>40.8247</v>
      </c>
    </row>
    <row r="189" spans="2:3" x14ac:dyDescent="0.2">
      <c r="B189" s="4">
        <v>3.5</v>
      </c>
      <c r="C189" s="4">
        <v>36.556399999999996</v>
      </c>
    </row>
    <row r="190" spans="2:3" x14ac:dyDescent="0.2">
      <c r="B190" s="4">
        <v>5</v>
      </c>
      <c r="C190" s="4">
        <v>32.088799999999999</v>
      </c>
    </row>
    <row r="191" spans="2:3" x14ac:dyDescent="0.2">
      <c r="B191" s="4">
        <v>4.2</v>
      </c>
      <c r="C191" s="4">
        <v>26.881699999999999</v>
      </c>
    </row>
    <row r="192" spans="2:3" x14ac:dyDescent="0.2">
      <c r="B192" s="4">
        <v>4.7</v>
      </c>
      <c r="C192" s="4">
        <v>26.702200000000001</v>
      </c>
    </row>
    <row r="193" spans="2:3" x14ac:dyDescent="0.2">
      <c r="B193" s="4">
        <v>4.7</v>
      </c>
      <c r="C193" s="4">
        <v>26.560400000000001</v>
      </c>
    </row>
    <row r="194" spans="2:3" x14ac:dyDescent="0.2">
      <c r="B194" s="4">
        <v>1.3</v>
      </c>
      <c r="C194" s="4">
        <v>30.2</v>
      </c>
    </row>
    <row r="195" spans="2:3" x14ac:dyDescent="0.2">
      <c r="B195" s="4">
        <v>1.3</v>
      </c>
      <c r="C195" s="4">
        <v>32.1</v>
      </c>
    </row>
    <row r="196" spans="2:3" x14ac:dyDescent="0.2">
      <c r="B196" s="4">
        <v>3.5</v>
      </c>
      <c r="C196" s="4">
        <v>36.087600000000002</v>
      </c>
    </row>
    <row r="197" spans="2:3" x14ac:dyDescent="0.2">
      <c r="B197" s="4">
        <v>5.5</v>
      </c>
      <c r="C197" s="4">
        <v>31.7</v>
      </c>
    </row>
    <row r="198" spans="2:3" x14ac:dyDescent="0.2">
      <c r="B198" s="4">
        <v>1.6</v>
      </c>
      <c r="C198" s="4">
        <v>51.655500000000004</v>
      </c>
    </row>
    <row r="199" spans="2:3" x14ac:dyDescent="0.2">
      <c r="B199" s="4">
        <v>1.6</v>
      </c>
      <c r="C199" s="4">
        <v>47.202500000000001</v>
      </c>
    </row>
    <row r="200" spans="2:3" x14ac:dyDescent="0.2">
      <c r="B200" s="4">
        <v>1.6</v>
      </c>
      <c r="C200" s="4">
        <v>44.571399999999997</v>
      </c>
    </row>
    <row r="201" spans="2:3" x14ac:dyDescent="0.2">
      <c r="B201" s="4">
        <v>1.6</v>
      </c>
      <c r="C201" s="4">
        <v>47.7592</v>
      </c>
    </row>
    <row r="202" spans="2:3" x14ac:dyDescent="0.2">
      <c r="B202" s="4">
        <v>1.6</v>
      </c>
      <c r="C202" s="4">
        <v>46.5047</v>
      </c>
    </row>
    <row r="203" spans="2:3" x14ac:dyDescent="0.2">
      <c r="B203" s="4">
        <v>2.4</v>
      </c>
      <c r="C203" s="4">
        <v>38.599499999999999</v>
      </c>
    </row>
    <row r="204" spans="2:3" x14ac:dyDescent="0.2">
      <c r="B204" s="4">
        <v>2.4</v>
      </c>
      <c r="C204" s="4">
        <v>37.490200000000002</v>
      </c>
    </row>
    <row r="205" spans="2:3" x14ac:dyDescent="0.2">
      <c r="B205" s="4">
        <v>3.8</v>
      </c>
      <c r="C205" s="4">
        <v>34.6</v>
      </c>
    </row>
    <row r="206" spans="2:3" x14ac:dyDescent="0.2">
      <c r="B206" s="4">
        <v>3.8</v>
      </c>
      <c r="C206" s="4">
        <v>33.200000000000003</v>
      </c>
    </row>
    <row r="207" spans="2:3" x14ac:dyDescent="0.2">
      <c r="B207" s="4">
        <v>2.5</v>
      </c>
      <c r="C207" s="4">
        <v>44.736499999999999</v>
      </c>
    </row>
    <row r="208" spans="2:3" x14ac:dyDescent="0.2">
      <c r="B208" s="4">
        <v>2.5</v>
      </c>
      <c r="C208" s="4">
        <v>43.8</v>
      </c>
    </row>
    <row r="209" spans="2:3" x14ac:dyDescent="0.2">
      <c r="B209" s="4">
        <v>3.5</v>
      </c>
      <c r="C209" s="4">
        <v>37.962800000000001</v>
      </c>
    </row>
    <row r="210" spans="2:3" x14ac:dyDescent="0.2">
      <c r="B210" s="4">
        <v>3.5</v>
      </c>
      <c r="C210" s="4">
        <v>38.0169</v>
      </c>
    </row>
    <row r="211" spans="2:3" x14ac:dyDescent="0.2">
      <c r="B211" s="4">
        <v>3.8</v>
      </c>
      <c r="C211" s="4">
        <v>29.0307</v>
      </c>
    </row>
    <row r="212" spans="2:3" x14ac:dyDescent="0.2">
      <c r="B212" s="4">
        <v>2.2000000000000002</v>
      </c>
      <c r="C212" s="4">
        <v>51.9</v>
      </c>
    </row>
    <row r="213" spans="2:3" x14ac:dyDescent="0.2">
      <c r="B213" s="4">
        <v>2.2000000000000002</v>
      </c>
      <c r="C213" s="4">
        <v>46.8</v>
      </c>
    </row>
    <row r="214" spans="2:3" x14ac:dyDescent="0.2">
      <c r="B214" s="4">
        <v>2.2000000000000002</v>
      </c>
      <c r="C214" s="4">
        <v>46.8</v>
      </c>
    </row>
    <row r="215" spans="2:3" x14ac:dyDescent="0.2">
      <c r="B215" s="4">
        <v>2.2000000000000002</v>
      </c>
      <c r="C215" s="4">
        <v>51.9</v>
      </c>
    </row>
    <row r="216" spans="2:3" x14ac:dyDescent="0.2">
      <c r="B216" s="4">
        <v>2.2000000000000002</v>
      </c>
      <c r="C216" s="4">
        <v>51.9</v>
      </c>
    </row>
    <row r="217" spans="2:3" x14ac:dyDescent="0.2">
      <c r="B217" s="4">
        <v>4.5999999999999996</v>
      </c>
      <c r="C217" s="4">
        <v>29.14</v>
      </c>
    </row>
    <row r="218" spans="2:3" x14ac:dyDescent="0.2">
      <c r="B218" s="4">
        <v>4.5999999999999996</v>
      </c>
      <c r="C218" s="4">
        <v>31.61</v>
      </c>
    </row>
    <row r="219" spans="2:3" x14ac:dyDescent="0.2">
      <c r="B219" s="4">
        <v>2</v>
      </c>
      <c r="C219" s="4">
        <v>41.2</v>
      </c>
    </row>
    <row r="220" spans="2:3" x14ac:dyDescent="0.2">
      <c r="B220" s="4">
        <v>2</v>
      </c>
      <c r="C220" s="4">
        <v>37.5</v>
      </c>
    </row>
    <row r="221" spans="2:3" x14ac:dyDescent="0.2">
      <c r="B221" s="4">
        <v>1.6</v>
      </c>
      <c r="C221" s="4">
        <v>48.9</v>
      </c>
    </row>
    <row r="222" spans="2:3" x14ac:dyDescent="0.2">
      <c r="B222" s="4">
        <v>1.6</v>
      </c>
      <c r="C222" s="4">
        <v>42.1</v>
      </c>
    </row>
    <row r="223" spans="2:3" x14ac:dyDescent="0.2">
      <c r="B223" s="4">
        <v>2.4</v>
      </c>
      <c r="C223" s="4">
        <v>40.200000000000003</v>
      </c>
    </row>
    <row r="224" spans="2:3" x14ac:dyDescent="0.2">
      <c r="B224" s="4">
        <v>2.4</v>
      </c>
      <c r="C224" s="4">
        <v>38.200000000000003</v>
      </c>
    </row>
    <row r="225" spans="2:3" x14ac:dyDescent="0.2">
      <c r="B225" s="4">
        <v>1.8</v>
      </c>
      <c r="C225" s="4">
        <v>47.2</v>
      </c>
    </row>
    <row r="226" spans="2:3" x14ac:dyDescent="0.2">
      <c r="B226" s="4">
        <v>1.8</v>
      </c>
      <c r="C226" s="4">
        <v>46.9</v>
      </c>
    </row>
    <row r="227" spans="2:3" x14ac:dyDescent="0.2">
      <c r="B227" s="4">
        <v>1.5</v>
      </c>
      <c r="C227" s="4">
        <v>48.862200000000001</v>
      </c>
    </row>
    <row r="228" spans="2:3" x14ac:dyDescent="0.2">
      <c r="B228" s="4">
        <v>1.5</v>
      </c>
      <c r="C228" s="4">
        <v>50.672499999999999</v>
      </c>
    </row>
    <row r="229" spans="2:3" x14ac:dyDescent="0.2">
      <c r="B229" s="4">
        <v>2</v>
      </c>
      <c r="C229" s="4">
        <v>41.521000000000001</v>
      </c>
    </row>
    <row r="230" spans="2:3" x14ac:dyDescent="0.2">
      <c r="B230" s="4">
        <v>2</v>
      </c>
      <c r="C230" s="4">
        <v>41.315600000000003</v>
      </c>
    </row>
    <row r="231" spans="2:3" x14ac:dyDescent="0.2">
      <c r="B231" s="4">
        <v>2.5</v>
      </c>
      <c r="C231" s="4">
        <v>40.799999999999997</v>
      </c>
    </row>
    <row r="232" spans="2:3" x14ac:dyDescent="0.2">
      <c r="B232" s="4">
        <v>2.5</v>
      </c>
      <c r="C232" s="4">
        <v>39.375300000000003</v>
      </c>
    </row>
    <row r="233" spans="2:3" x14ac:dyDescent="0.2">
      <c r="B233" s="4">
        <v>2.5</v>
      </c>
      <c r="C233" s="4">
        <v>38.4</v>
      </c>
    </row>
    <row r="234" spans="2:3" x14ac:dyDescent="0.2">
      <c r="B234" s="4">
        <v>2.5</v>
      </c>
      <c r="C234" s="4">
        <v>38.6</v>
      </c>
    </row>
    <row r="235" spans="2:3" x14ac:dyDescent="0.2">
      <c r="B235" s="4">
        <v>2.4</v>
      </c>
      <c r="C235" s="4">
        <v>39.299999999999997</v>
      </c>
    </row>
    <row r="236" spans="2:3" x14ac:dyDescent="0.2">
      <c r="B236" s="4">
        <v>2.4</v>
      </c>
      <c r="C236" s="4">
        <v>42.3</v>
      </c>
    </row>
    <row r="237" spans="2:3" x14ac:dyDescent="0.2">
      <c r="B237" s="4">
        <v>3.5</v>
      </c>
      <c r="C237" s="4">
        <v>37.6</v>
      </c>
    </row>
    <row r="238" spans="2:3" x14ac:dyDescent="0.2">
      <c r="B238" s="4">
        <v>2</v>
      </c>
      <c r="C238" s="4">
        <v>42.774299999999997</v>
      </c>
    </row>
    <row r="239" spans="2:3" x14ac:dyDescent="0.2">
      <c r="B239" s="4">
        <v>2</v>
      </c>
      <c r="C239" s="4">
        <v>37.798900000000003</v>
      </c>
    </row>
    <row r="240" spans="2:3" x14ac:dyDescent="0.2">
      <c r="B240" s="4">
        <v>2</v>
      </c>
      <c r="C240" s="4">
        <v>42.575000000000003</v>
      </c>
    </row>
    <row r="241" spans="2:3" x14ac:dyDescent="0.2">
      <c r="B241" s="4">
        <v>3</v>
      </c>
      <c r="C241" s="4">
        <v>34.1</v>
      </c>
    </row>
    <row r="242" spans="2:3" x14ac:dyDescent="0.2">
      <c r="B242" s="4">
        <v>3</v>
      </c>
      <c r="C242" s="4">
        <v>35</v>
      </c>
    </row>
    <row r="243" spans="2:3" x14ac:dyDescent="0.2">
      <c r="B243" s="4">
        <v>6.8</v>
      </c>
      <c r="C243" s="4">
        <v>21.006</v>
      </c>
    </row>
    <row r="244" spans="2:3" x14ac:dyDescent="0.2">
      <c r="B244" s="4">
        <v>6.8</v>
      </c>
      <c r="C244" s="4">
        <v>21.006</v>
      </c>
    </row>
    <row r="245" spans="2:3" x14ac:dyDescent="0.2">
      <c r="B245" s="4">
        <v>6</v>
      </c>
      <c r="C245" s="4">
        <v>23.8</v>
      </c>
    </row>
    <row r="246" spans="2:3" x14ac:dyDescent="0.2">
      <c r="B246" s="4">
        <v>3</v>
      </c>
      <c r="C246" s="4">
        <v>39.710299999999997</v>
      </c>
    </row>
    <row r="247" spans="2:3" x14ac:dyDescent="0.2">
      <c r="B247" s="4">
        <v>3</v>
      </c>
      <c r="C247" s="4">
        <v>38.7896</v>
      </c>
    </row>
    <row r="248" spans="2:3" x14ac:dyDescent="0.2">
      <c r="B248" s="4">
        <v>3</v>
      </c>
      <c r="C248" s="4">
        <v>35.540399999999998</v>
      </c>
    </row>
    <row r="249" spans="2:3" x14ac:dyDescent="0.2">
      <c r="B249" s="4">
        <v>3</v>
      </c>
      <c r="C249" s="4">
        <v>35.460599999999999</v>
      </c>
    </row>
    <row r="250" spans="2:3" x14ac:dyDescent="0.2">
      <c r="B250" s="4">
        <v>3</v>
      </c>
      <c r="C250" s="4">
        <v>51.1</v>
      </c>
    </row>
    <row r="251" spans="2:3" x14ac:dyDescent="0.2">
      <c r="B251" s="4">
        <v>3</v>
      </c>
      <c r="C251" s="4">
        <v>36.154800000000002</v>
      </c>
    </row>
    <row r="252" spans="2:3" x14ac:dyDescent="0.2">
      <c r="B252" s="4">
        <v>3</v>
      </c>
      <c r="C252" s="4">
        <v>35.708100000000002</v>
      </c>
    </row>
    <row r="253" spans="2:3" x14ac:dyDescent="0.2">
      <c r="B253" s="4">
        <v>3</v>
      </c>
      <c r="C253" s="4">
        <v>34.7288</v>
      </c>
    </row>
    <row r="254" spans="2:3" x14ac:dyDescent="0.2">
      <c r="B254" s="4">
        <v>3</v>
      </c>
      <c r="C254" s="4">
        <v>34.285299999999999</v>
      </c>
    </row>
    <row r="255" spans="2:3" x14ac:dyDescent="0.2">
      <c r="B255" s="4">
        <v>4</v>
      </c>
      <c r="C255" s="4">
        <v>28.4</v>
      </c>
    </row>
    <row r="256" spans="2:3" x14ac:dyDescent="0.2">
      <c r="B256" s="4">
        <v>4</v>
      </c>
      <c r="C256" s="4">
        <v>27.9711</v>
      </c>
    </row>
    <row r="257" spans="2:3" x14ac:dyDescent="0.2">
      <c r="B257" s="4">
        <v>1.6</v>
      </c>
      <c r="C257" s="4">
        <v>47.9</v>
      </c>
    </row>
    <row r="258" spans="2:3" x14ac:dyDescent="0.2">
      <c r="B258" s="4">
        <v>1.6</v>
      </c>
      <c r="C258" s="4">
        <v>48.9</v>
      </c>
    </row>
    <row r="259" spans="2:3" x14ac:dyDescent="0.2">
      <c r="B259" s="4">
        <v>3.6</v>
      </c>
      <c r="C259" s="4">
        <v>40.4</v>
      </c>
    </row>
    <row r="260" spans="2:3" x14ac:dyDescent="0.2">
      <c r="B260" s="4">
        <v>3.6</v>
      </c>
      <c r="C260" s="4">
        <v>40</v>
      </c>
    </row>
    <row r="261" spans="2:3" x14ac:dyDescent="0.2">
      <c r="B261" s="4">
        <v>6.2</v>
      </c>
      <c r="C261" s="4">
        <v>33.799999999999997</v>
      </c>
    </row>
    <row r="262" spans="2:3" x14ac:dyDescent="0.2">
      <c r="B262" s="4">
        <v>6.2</v>
      </c>
      <c r="C262" s="4">
        <v>35.200000000000003</v>
      </c>
    </row>
    <row r="263" spans="2:3" x14ac:dyDescent="0.2">
      <c r="B263" s="4">
        <v>2.2000000000000002</v>
      </c>
      <c r="C263" s="4">
        <v>51.9</v>
      </c>
    </row>
    <row r="264" spans="2:3" x14ac:dyDescent="0.2">
      <c r="B264" s="4">
        <v>2.2000000000000002</v>
      </c>
      <c r="C264" s="4">
        <v>46.8</v>
      </c>
    </row>
    <row r="265" spans="2:3" x14ac:dyDescent="0.2">
      <c r="B265" s="4">
        <v>2.2000000000000002</v>
      </c>
      <c r="C265" s="4">
        <v>51.9</v>
      </c>
    </row>
    <row r="266" spans="2:3" x14ac:dyDescent="0.2">
      <c r="B266" s="4">
        <v>2.4</v>
      </c>
      <c r="C266" s="4">
        <v>40.1</v>
      </c>
    </row>
    <row r="267" spans="2:3" x14ac:dyDescent="0.2">
      <c r="B267" s="4">
        <v>2.7</v>
      </c>
      <c r="C267" s="4">
        <v>36.5</v>
      </c>
    </row>
    <row r="268" spans="2:3" x14ac:dyDescent="0.2">
      <c r="B268" s="4">
        <v>3.5</v>
      </c>
      <c r="C268" s="4">
        <v>37.6</v>
      </c>
    </row>
    <row r="269" spans="2:3" x14ac:dyDescent="0.2">
      <c r="B269" s="4">
        <v>3.5</v>
      </c>
      <c r="C269" s="4">
        <v>34.700000000000003</v>
      </c>
    </row>
    <row r="270" spans="2:3" x14ac:dyDescent="0.2">
      <c r="B270" s="4">
        <v>5.7</v>
      </c>
      <c r="C270" s="4">
        <v>34.5</v>
      </c>
    </row>
    <row r="271" spans="2:3" x14ac:dyDescent="0.2">
      <c r="B271" s="4">
        <v>5.7</v>
      </c>
      <c r="C271" s="4">
        <v>33.6</v>
      </c>
    </row>
    <row r="272" spans="2:3" x14ac:dyDescent="0.2">
      <c r="B272" s="4">
        <v>6.1</v>
      </c>
      <c r="C272" s="4">
        <v>30.1</v>
      </c>
    </row>
    <row r="273" spans="2:3" x14ac:dyDescent="0.2">
      <c r="B273" s="4">
        <v>6.1</v>
      </c>
      <c r="C273" s="4">
        <v>26</v>
      </c>
    </row>
    <row r="274" spans="2:3" x14ac:dyDescent="0.2">
      <c r="B274" s="4">
        <v>2</v>
      </c>
      <c r="C274" s="4">
        <v>47.327800000000003</v>
      </c>
    </row>
    <row r="275" spans="2:3" x14ac:dyDescent="0.2">
      <c r="B275" s="4">
        <v>2</v>
      </c>
      <c r="C275" s="4">
        <v>49.3</v>
      </c>
    </row>
    <row r="276" spans="2:3" x14ac:dyDescent="0.2">
      <c r="B276" s="4">
        <v>2.4</v>
      </c>
      <c r="C276" s="4">
        <v>43.5</v>
      </c>
    </row>
    <row r="277" spans="2:3" x14ac:dyDescent="0.2">
      <c r="B277" s="4">
        <v>2.4</v>
      </c>
      <c r="C277" s="4">
        <v>43.3</v>
      </c>
    </row>
    <row r="278" spans="2:3" x14ac:dyDescent="0.2">
      <c r="B278" s="4">
        <v>3.5</v>
      </c>
      <c r="C278" s="4">
        <v>35.5</v>
      </c>
    </row>
    <row r="279" spans="2:3" x14ac:dyDescent="0.2">
      <c r="B279" s="4">
        <v>3.5</v>
      </c>
      <c r="C279" s="4">
        <v>39.9</v>
      </c>
    </row>
    <row r="280" spans="2:3" x14ac:dyDescent="0.2">
      <c r="B280" s="4">
        <v>1.3</v>
      </c>
      <c r="C280" s="4">
        <v>65</v>
      </c>
    </row>
    <row r="281" spans="2:3" x14ac:dyDescent="0.2">
      <c r="B281" s="4">
        <v>1.3</v>
      </c>
      <c r="C281" s="4">
        <v>62.267400000000002</v>
      </c>
    </row>
    <row r="282" spans="2:3" x14ac:dyDescent="0.2">
      <c r="B282" s="4">
        <v>1.3</v>
      </c>
      <c r="C282" s="4">
        <v>61.2</v>
      </c>
    </row>
    <row r="283" spans="2:3" x14ac:dyDescent="0.2">
      <c r="B283" s="4">
        <v>1.6</v>
      </c>
      <c r="C283" s="4">
        <v>50.4</v>
      </c>
    </row>
    <row r="284" spans="2:3" x14ac:dyDescent="0.2">
      <c r="B284" s="4">
        <v>1.6</v>
      </c>
      <c r="C284" s="4">
        <v>48.2</v>
      </c>
    </row>
    <row r="285" spans="2:3" x14ac:dyDescent="0.2">
      <c r="B285" s="4">
        <v>1.6</v>
      </c>
      <c r="C285" s="4">
        <v>50.820500000000003</v>
      </c>
    </row>
    <row r="286" spans="2:3" x14ac:dyDescent="0.2">
      <c r="B286" s="4">
        <v>2</v>
      </c>
      <c r="C286" s="4">
        <v>47.296399999999998</v>
      </c>
    </row>
    <row r="287" spans="2:3" x14ac:dyDescent="0.2">
      <c r="B287" s="4">
        <v>2</v>
      </c>
      <c r="C287" s="4">
        <v>50.9</v>
      </c>
    </row>
    <row r="288" spans="2:3" x14ac:dyDescent="0.2">
      <c r="B288" s="4">
        <v>2</v>
      </c>
      <c r="C288" s="4">
        <v>47.4</v>
      </c>
    </row>
    <row r="289" spans="2:3" x14ac:dyDescent="0.2">
      <c r="B289" s="4">
        <v>2.4</v>
      </c>
      <c r="C289" s="4">
        <v>44.344000000000001</v>
      </c>
    </row>
    <row r="290" spans="2:3" x14ac:dyDescent="0.2">
      <c r="B290" s="4">
        <v>2.4</v>
      </c>
      <c r="C290" s="4">
        <v>44.6</v>
      </c>
    </row>
    <row r="291" spans="2:3" x14ac:dyDescent="0.2">
      <c r="B291" s="4">
        <v>1.6</v>
      </c>
      <c r="C291" s="4">
        <v>50.2669</v>
      </c>
    </row>
    <row r="292" spans="2:3" x14ac:dyDescent="0.2">
      <c r="B292" s="4">
        <v>1.6</v>
      </c>
      <c r="C292" s="4">
        <v>48.318800000000003</v>
      </c>
    </row>
    <row r="293" spans="2:3" x14ac:dyDescent="0.2">
      <c r="B293" s="4">
        <v>3.5</v>
      </c>
      <c r="C293" s="4">
        <v>35.349400000000003</v>
      </c>
    </row>
    <row r="294" spans="2:3" x14ac:dyDescent="0.2">
      <c r="B294" s="4">
        <v>2.4</v>
      </c>
      <c r="C294" s="4">
        <v>47.408099999999997</v>
      </c>
    </row>
    <row r="295" spans="2:3" x14ac:dyDescent="0.2">
      <c r="B295" s="4">
        <v>2</v>
      </c>
      <c r="C295" s="4">
        <v>46.624000000000002</v>
      </c>
    </row>
    <row r="296" spans="2:3" x14ac:dyDescent="0.2">
      <c r="B296" s="4">
        <v>2</v>
      </c>
      <c r="C296" s="4">
        <v>46.438699999999997</v>
      </c>
    </row>
    <row r="297" spans="2:3" x14ac:dyDescent="0.2">
      <c r="B297" s="4">
        <v>2.5</v>
      </c>
      <c r="C297" s="4">
        <v>40.187600000000003</v>
      </c>
    </row>
    <row r="298" spans="2:3" x14ac:dyDescent="0.2">
      <c r="B298" s="4">
        <v>2.5</v>
      </c>
      <c r="C298" s="4">
        <v>40.887300000000003</v>
      </c>
    </row>
    <row r="299" spans="2:3" x14ac:dyDescent="0.2">
      <c r="B299" s="4">
        <v>3</v>
      </c>
      <c r="C299" s="4">
        <v>35.799999999999997</v>
      </c>
    </row>
    <row r="300" spans="2:3" x14ac:dyDescent="0.2">
      <c r="B300" s="4">
        <v>3</v>
      </c>
      <c r="C300" s="4">
        <v>35.731099999999998</v>
      </c>
    </row>
    <row r="301" spans="2:3" x14ac:dyDescent="0.2">
      <c r="B301" s="4">
        <v>3.5</v>
      </c>
      <c r="C301" s="4">
        <v>35.9</v>
      </c>
    </row>
    <row r="302" spans="2:3" x14ac:dyDescent="0.2">
      <c r="B302" s="4">
        <v>3</v>
      </c>
      <c r="C302" s="4">
        <v>34.9</v>
      </c>
    </row>
    <row r="303" spans="2:3" x14ac:dyDescent="0.2">
      <c r="B303" s="4">
        <v>3.5</v>
      </c>
      <c r="C303" s="4">
        <v>33.9</v>
      </c>
    </row>
    <row r="304" spans="2:3" x14ac:dyDescent="0.2">
      <c r="B304" s="4">
        <v>3.5</v>
      </c>
      <c r="C304" s="4">
        <v>34.6</v>
      </c>
    </row>
    <row r="305" spans="2:3" x14ac:dyDescent="0.2">
      <c r="B305" s="4">
        <v>6.3</v>
      </c>
      <c r="C305" s="4">
        <v>26.6722</v>
      </c>
    </row>
    <row r="306" spans="2:3" x14ac:dyDescent="0.2">
      <c r="B306" s="4">
        <v>5.5</v>
      </c>
      <c r="C306" s="4">
        <v>29.2</v>
      </c>
    </row>
    <row r="307" spans="2:3" x14ac:dyDescent="0.2">
      <c r="B307" s="4">
        <v>5.5</v>
      </c>
      <c r="C307" s="4">
        <v>23.9</v>
      </c>
    </row>
    <row r="308" spans="2:3" x14ac:dyDescent="0.2">
      <c r="B308" s="4">
        <v>6.3</v>
      </c>
      <c r="C308" s="4">
        <v>24.7</v>
      </c>
    </row>
    <row r="309" spans="2:3" x14ac:dyDescent="0.2">
      <c r="B309" s="4">
        <v>6</v>
      </c>
      <c r="C309" s="4">
        <v>23.4</v>
      </c>
    </row>
    <row r="310" spans="2:3" x14ac:dyDescent="0.2">
      <c r="B310" s="4">
        <v>5.5</v>
      </c>
      <c r="C310" s="4">
        <v>29</v>
      </c>
    </row>
    <row r="311" spans="2:3" x14ac:dyDescent="0.2">
      <c r="B311" s="4">
        <v>6.3</v>
      </c>
      <c r="C311" s="4">
        <v>24.8202</v>
      </c>
    </row>
    <row r="312" spans="2:3" x14ac:dyDescent="0.2">
      <c r="B312" s="4">
        <v>2</v>
      </c>
      <c r="C312" s="4">
        <v>42.936300000000003</v>
      </c>
    </row>
    <row r="313" spans="2:3" x14ac:dyDescent="0.2">
      <c r="B313" s="4">
        <v>2</v>
      </c>
      <c r="C313" s="4">
        <v>42.457900000000002</v>
      </c>
    </row>
    <row r="314" spans="2:3" x14ac:dyDescent="0.2">
      <c r="B314" s="4">
        <v>2</v>
      </c>
      <c r="C314" s="4">
        <v>34.9</v>
      </c>
    </row>
    <row r="315" spans="2:3" x14ac:dyDescent="0.2">
      <c r="B315" s="4">
        <v>2.4</v>
      </c>
      <c r="C315" s="4">
        <v>38.876899999999999</v>
      </c>
    </row>
    <row r="316" spans="2:3" x14ac:dyDescent="0.2">
      <c r="B316" s="4">
        <v>2.4</v>
      </c>
      <c r="C316" s="4">
        <v>40.370600000000003</v>
      </c>
    </row>
    <row r="317" spans="2:3" x14ac:dyDescent="0.2">
      <c r="B317" s="4">
        <v>2</v>
      </c>
      <c r="C317" s="4">
        <v>30.6</v>
      </c>
    </row>
    <row r="318" spans="2:3" x14ac:dyDescent="0.2">
      <c r="B318" s="4">
        <v>2</v>
      </c>
      <c r="C318" s="4">
        <v>31.1</v>
      </c>
    </row>
    <row r="319" spans="2:3" x14ac:dyDescent="0.2">
      <c r="B319" s="4">
        <v>1.6</v>
      </c>
      <c r="C319" s="4">
        <v>47.9</v>
      </c>
    </row>
    <row r="320" spans="2:3" x14ac:dyDescent="0.2">
      <c r="B320" s="4">
        <v>1.6</v>
      </c>
      <c r="C320" s="4">
        <v>48.9</v>
      </c>
    </row>
    <row r="321" spans="2:3" x14ac:dyDescent="0.2">
      <c r="B321" s="4">
        <v>2.4</v>
      </c>
      <c r="C321" s="4">
        <v>42.8</v>
      </c>
    </row>
    <row r="322" spans="2:3" x14ac:dyDescent="0.2">
      <c r="B322" s="4">
        <v>2.4</v>
      </c>
      <c r="C322" s="4">
        <v>46.9</v>
      </c>
    </row>
    <row r="323" spans="2:3" x14ac:dyDescent="0.2">
      <c r="B323" s="4">
        <v>2.4</v>
      </c>
      <c r="C323" s="4">
        <v>42.6</v>
      </c>
    </row>
    <row r="324" spans="2:3" x14ac:dyDescent="0.2">
      <c r="B324" s="4">
        <v>2.4</v>
      </c>
      <c r="C324" s="4">
        <v>46.8</v>
      </c>
    </row>
    <row r="325" spans="2:3" x14ac:dyDescent="0.2">
      <c r="B325" s="4">
        <v>3.5</v>
      </c>
      <c r="C325" s="4">
        <v>40.299999999999997</v>
      </c>
    </row>
    <row r="326" spans="2:3" x14ac:dyDescent="0.2">
      <c r="B326" s="4">
        <v>3.5</v>
      </c>
      <c r="C326" s="4">
        <v>41.2</v>
      </c>
    </row>
    <row r="327" spans="2:3" x14ac:dyDescent="0.2">
      <c r="B327" s="4">
        <v>3.6</v>
      </c>
      <c r="C327" s="4">
        <v>35.6</v>
      </c>
    </row>
    <row r="328" spans="2:3" x14ac:dyDescent="0.2">
      <c r="B328" s="4">
        <v>3.6</v>
      </c>
      <c r="C328" s="4">
        <v>31</v>
      </c>
    </row>
    <row r="329" spans="2:3" x14ac:dyDescent="0.2">
      <c r="B329" s="4">
        <v>6.7</v>
      </c>
      <c r="C329" s="4">
        <v>24.2</v>
      </c>
    </row>
    <row r="330" spans="2:3" x14ac:dyDescent="0.2">
      <c r="B330" s="4">
        <v>6.7</v>
      </c>
      <c r="C330" s="4">
        <v>24.2</v>
      </c>
    </row>
    <row r="331" spans="2:3" x14ac:dyDescent="0.2">
      <c r="B331" s="4">
        <v>2</v>
      </c>
      <c r="C331" s="4">
        <v>37.1</v>
      </c>
    </row>
    <row r="332" spans="2:3" x14ac:dyDescent="0.2">
      <c r="B332" s="4">
        <v>2</v>
      </c>
      <c r="C332" s="4">
        <v>41.113199999999999</v>
      </c>
    </row>
    <row r="333" spans="2:3" x14ac:dyDescent="0.2">
      <c r="B333" s="4">
        <v>2</v>
      </c>
      <c r="C333" s="4">
        <v>38.462699999999998</v>
      </c>
    </row>
    <row r="334" spans="2:3" x14ac:dyDescent="0.2">
      <c r="B334" s="4">
        <v>2</v>
      </c>
      <c r="C334" s="4">
        <v>43.1</v>
      </c>
    </row>
    <row r="335" spans="2:3" x14ac:dyDescent="0.2">
      <c r="B335" s="4">
        <v>2</v>
      </c>
      <c r="C335" s="4">
        <v>38.499699999999997</v>
      </c>
    </row>
    <row r="336" spans="2:3" x14ac:dyDescent="0.2">
      <c r="B336" s="4">
        <v>2.5</v>
      </c>
      <c r="C336" s="4">
        <v>37.070999999999998</v>
      </c>
    </row>
    <row r="337" spans="2:3" x14ac:dyDescent="0.2">
      <c r="B337" s="4">
        <v>2.5</v>
      </c>
      <c r="C337" s="4">
        <v>35.922600000000003</v>
      </c>
    </row>
    <row r="338" spans="2:3" x14ac:dyDescent="0.2">
      <c r="B338" s="4">
        <v>2.5</v>
      </c>
      <c r="C338" s="4">
        <v>34.143500000000003</v>
      </c>
    </row>
    <row r="339" spans="2:3" x14ac:dyDescent="0.2">
      <c r="B339" s="4">
        <v>2.5</v>
      </c>
      <c r="C339" s="4">
        <v>32.910299999999999</v>
      </c>
    </row>
    <row r="340" spans="2:3" x14ac:dyDescent="0.2">
      <c r="B340" s="4">
        <v>2.4</v>
      </c>
      <c r="C340" s="4">
        <v>42.3947</v>
      </c>
    </row>
    <row r="341" spans="2:3" x14ac:dyDescent="0.2">
      <c r="B341" s="4">
        <v>2.4</v>
      </c>
      <c r="C341" s="4">
        <v>41.395899999999997</v>
      </c>
    </row>
    <row r="342" spans="2:3" x14ac:dyDescent="0.2">
      <c r="B342" s="4">
        <v>2.4</v>
      </c>
      <c r="C342" s="4">
        <v>40.832099999999997</v>
      </c>
    </row>
    <row r="343" spans="2:3" x14ac:dyDescent="0.2">
      <c r="B343" s="4">
        <v>2.4</v>
      </c>
      <c r="C343" s="4">
        <v>44.081800000000001</v>
      </c>
    </row>
    <row r="344" spans="2:3" x14ac:dyDescent="0.2">
      <c r="B344" s="4">
        <v>2.4</v>
      </c>
      <c r="C344" s="4">
        <v>43.003500000000003</v>
      </c>
    </row>
    <row r="345" spans="2:3" x14ac:dyDescent="0.2">
      <c r="B345" s="4">
        <v>2.4</v>
      </c>
      <c r="C345" s="4">
        <v>41.585799999999999</v>
      </c>
    </row>
    <row r="346" spans="2:3" x14ac:dyDescent="0.2">
      <c r="B346" s="4">
        <v>2</v>
      </c>
      <c r="C346" s="4">
        <v>46.362900000000003</v>
      </c>
    </row>
    <row r="347" spans="2:3" x14ac:dyDescent="0.2">
      <c r="B347" s="4">
        <v>2</v>
      </c>
      <c r="C347" s="4">
        <v>45.190100000000001</v>
      </c>
    </row>
    <row r="348" spans="2:3" x14ac:dyDescent="0.2">
      <c r="B348" s="4">
        <v>2</v>
      </c>
      <c r="C348" s="4">
        <v>44.707999999999998</v>
      </c>
    </row>
    <row r="349" spans="2:3" x14ac:dyDescent="0.2">
      <c r="B349" s="4">
        <v>2</v>
      </c>
      <c r="C349" s="4">
        <v>41.566099999999999</v>
      </c>
    </row>
    <row r="350" spans="2:3" x14ac:dyDescent="0.2">
      <c r="B350" s="4">
        <v>1.8</v>
      </c>
      <c r="C350" s="4">
        <v>48.4</v>
      </c>
    </row>
    <row r="351" spans="2:3" x14ac:dyDescent="0.2">
      <c r="B351" s="4">
        <v>1.8</v>
      </c>
      <c r="C351" s="4">
        <v>50</v>
      </c>
    </row>
    <row r="352" spans="2:3" x14ac:dyDescent="0.2">
      <c r="B352" s="4">
        <v>2.4</v>
      </c>
      <c r="C352" s="4">
        <v>42.2</v>
      </c>
    </row>
    <row r="353" spans="2:3" x14ac:dyDescent="0.2">
      <c r="B353" s="4">
        <v>2.4</v>
      </c>
      <c r="C353" s="4">
        <v>42.6</v>
      </c>
    </row>
    <row r="354" spans="2:3" x14ac:dyDescent="0.2">
      <c r="B354" s="4">
        <v>2</v>
      </c>
      <c r="C354" s="4">
        <v>42</v>
      </c>
    </row>
    <row r="355" spans="2:3" x14ac:dyDescent="0.2">
      <c r="B355" s="4">
        <v>2</v>
      </c>
      <c r="C355" s="4">
        <v>41.521000000000001</v>
      </c>
    </row>
    <row r="356" spans="2:3" x14ac:dyDescent="0.2">
      <c r="B356" s="4">
        <v>3.6</v>
      </c>
      <c r="C356" s="4">
        <v>35.1</v>
      </c>
    </row>
    <row r="357" spans="2:3" x14ac:dyDescent="0.2">
      <c r="B357" s="4">
        <v>3.6</v>
      </c>
      <c r="C357" s="4">
        <v>33.5</v>
      </c>
    </row>
    <row r="358" spans="2:3" x14ac:dyDescent="0.2">
      <c r="B358" s="4">
        <v>2</v>
      </c>
      <c r="C358" s="4">
        <v>60.1</v>
      </c>
    </row>
    <row r="359" spans="2:3" x14ac:dyDescent="0.2">
      <c r="B359" s="4">
        <v>2</v>
      </c>
      <c r="C359" s="4">
        <v>58.534999999999997</v>
      </c>
    </row>
    <row r="360" spans="2:3" x14ac:dyDescent="0.2">
      <c r="B360" s="4">
        <v>2.5</v>
      </c>
      <c r="C360" s="4">
        <v>39.614699999999999</v>
      </c>
    </row>
    <row r="361" spans="2:3" x14ac:dyDescent="0.2">
      <c r="B361" s="4">
        <v>2.5</v>
      </c>
      <c r="C361" s="4">
        <v>40.240900000000003</v>
      </c>
    </row>
    <row r="362" spans="2:3" x14ac:dyDescent="0.2">
      <c r="B362" s="4">
        <v>2</v>
      </c>
      <c r="C362" s="4">
        <v>43.541400000000003</v>
      </c>
    </row>
    <row r="363" spans="2:3" x14ac:dyDescent="0.2">
      <c r="B363" s="4">
        <v>2</v>
      </c>
      <c r="C363" s="4">
        <v>41.521000000000001</v>
      </c>
    </row>
    <row r="364" spans="2:3" x14ac:dyDescent="0.2">
      <c r="B364" s="4">
        <v>2</v>
      </c>
      <c r="C364" s="4">
        <v>43.541400000000003</v>
      </c>
    </row>
    <row r="365" spans="2:3" x14ac:dyDescent="0.2">
      <c r="B365" s="4">
        <v>2</v>
      </c>
      <c r="C365" s="4">
        <v>41.521000000000001</v>
      </c>
    </row>
    <row r="366" spans="2:3" x14ac:dyDescent="0.2">
      <c r="B366" s="4">
        <v>2</v>
      </c>
      <c r="C366" s="4">
        <v>60.1</v>
      </c>
    </row>
    <row r="367" spans="2:3" x14ac:dyDescent="0.2">
      <c r="B367" s="4">
        <v>2</v>
      </c>
      <c r="C367" s="4">
        <v>58.534999999999997</v>
      </c>
    </row>
    <row r="368" spans="2:3" x14ac:dyDescent="0.2">
      <c r="B368" s="4">
        <v>2.5</v>
      </c>
      <c r="C368" s="4">
        <v>39.571399999999997</v>
      </c>
    </row>
    <row r="369" spans="2:3" x14ac:dyDescent="0.2">
      <c r="B369" s="4">
        <v>2.5</v>
      </c>
      <c r="C369" s="4">
        <v>40.0169</v>
      </c>
    </row>
    <row r="370" spans="2:3" x14ac:dyDescent="0.2">
      <c r="B370" s="4">
        <v>2.4</v>
      </c>
      <c r="C370" s="4">
        <v>39.347999999999999</v>
      </c>
    </row>
    <row r="371" spans="2:3" x14ac:dyDescent="0.2">
      <c r="B371" s="4">
        <v>2.4</v>
      </c>
      <c r="C371" s="4">
        <v>39.299999999999997</v>
      </c>
    </row>
    <row r="372" spans="2:3" x14ac:dyDescent="0.2">
      <c r="B372" s="4">
        <v>2.5</v>
      </c>
      <c r="C372" s="4">
        <v>40.6</v>
      </c>
    </row>
    <row r="373" spans="2:3" x14ac:dyDescent="0.2">
      <c r="B373" s="4">
        <v>2.5</v>
      </c>
      <c r="C373" s="4">
        <v>40.4</v>
      </c>
    </row>
    <row r="374" spans="2:3" x14ac:dyDescent="0.2">
      <c r="B374" s="4">
        <v>2.5</v>
      </c>
      <c r="C374" s="4">
        <v>37.799999999999997</v>
      </c>
    </row>
    <row r="375" spans="2:3" x14ac:dyDescent="0.2">
      <c r="B375" s="4">
        <v>2.5</v>
      </c>
      <c r="C375" s="4">
        <v>37.799999999999997</v>
      </c>
    </row>
    <row r="376" spans="2:3" x14ac:dyDescent="0.2">
      <c r="B376" s="4">
        <v>2.4</v>
      </c>
      <c r="C376" s="4">
        <v>39.347999999999999</v>
      </c>
    </row>
    <row r="377" spans="2:3" x14ac:dyDescent="0.2">
      <c r="B377" s="4">
        <v>2.4</v>
      </c>
      <c r="C377" s="4">
        <v>39.299999999999997</v>
      </c>
    </row>
    <row r="378" spans="2:3" x14ac:dyDescent="0.2">
      <c r="B378" s="4">
        <v>2.5</v>
      </c>
      <c r="C378" s="4">
        <v>40.6</v>
      </c>
    </row>
    <row r="379" spans="2:3" x14ac:dyDescent="0.2">
      <c r="B379" s="4">
        <v>2.5</v>
      </c>
      <c r="C379" s="4">
        <v>40.4</v>
      </c>
    </row>
    <row r="380" spans="2:3" x14ac:dyDescent="0.2">
      <c r="B380" s="4">
        <v>3.7</v>
      </c>
      <c r="C380" s="4">
        <v>30.9</v>
      </c>
    </row>
    <row r="381" spans="2:3" x14ac:dyDescent="0.2">
      <c r="B381" s="4">
        <v>3.5</v>
      </c>
      <c r="C381" s="4">
        <v>36.799999999999997</v>
      </c>
    </row>
    <row r="382" spans="2:3" x14ac:dyDescent="0.2">
      <c r="B382" s="4">
        <v>3.7</v>
      </c>
      <c r="C382" s="4">
        <v>34.299999999999997</v>
      </c>
    </row>
    <row r="383" spans="2:3" x14ac:dyDescent="0.2">
      <c r="B383" s="4">
        <v>3.7</v>
      </c>
      <c r="C383" s="4">
        <v>34.4</v>
      </c>
    </row>
    <row r="384" spans="2:3" x14ac:dyDescent="0.2">
      <c r="B384" s="4">
        <v>3.2</v>
      </c>
      <c r="C384" s="4">
        <v>38.9</v>
      </c>
    </row>
    <row r="385" spans="2:3" x14ac:dyDescent="0.2">
      <c r="B385" s="4">
        <v>3</v>
      </c>
      <c r="C385" s="4">
        <v>34.7286</v>
      </c>
    </row>
    <row r="386" spans="2:3" x14ac:dyDescent="0.2">
      <c r="B386" s="4">
        <v>4.2</v>
      </c>
      <c r="C386" s="4">
        <v>31.5002</v>
      </c>
    </row>
    <row r="387" spans="2:3" x14ac:dyDescent="0.2">
      <c r="B387" s="4">
        <v>4.2</v>
      </c>
      <c r="C387" s="4">
        <v>31.5002</v>
      </c>
    </row>
    <row r="388" spans="2:3" x14ac:dyDescent="0.2">
      <c r="B388" s="4">
        <v>5.2</v>
      </c>
      <c r="C388" s="4">
        <v>26.7</v>
      </c>
    </row>
    <row r="389" spans="2:3" x14ac:dyDescent="0.2">
      <c r="B389" s="4">
        <v>6</v>
      </c>
      <c r="C389" s="4">
        <v>23.2715</v>
      </c>
    </row>
    <row r="390" spans="2:3" x14ac:dyDescent="0.2">
      <c r="B390" s="4">
        <v>3</v>
      </c>
      <c r="C390" s="4">
        <v>38.169600000000003</v>
      </c>
    </row>
    <row r="391" spans="2:3" x14ac:dyDescent="0.2">
      <c r="B391" s="4">
        <v>3</v>
      </c>
      <c r="C391" s="4">
        <v>38.7896</v>
      </c>
    </row>
    <row r="392" spans="2:3" x14ac:dyDescent="0.2">
      <c r="B392" s="4">
        <v>3</v>
      </c>
      <c r="C392" s="4">
        <v>34.781799999999997</v>
      </c>
    </row>
    <row r="393" spans="2:3" x14ac:dyDescent="0.2">
      <c r="B393" s="4">
        <v>3</v>
      </c>
      <c r="C393" s="4">
        <v>35.460599999999999</v>
      </c>
    </row>
    <row r="394" spans="2:3" x14ac:dyDescent="0.2">
      <c r="B394" s="4">
        <v>3</v>
      </c>
      <c r="C394" s="4">
        <v>35.883099999999999</v>
      </c>
    </row>
    <row r="395" spans="2:3" x14ac:dyDescent="0.2">
      <c r="B395" s="4">
        <v>3</v>
      </c>
      <c r="C395" s="4">
        <v>35.708100000000002</v>
      </c>
    </row>
    <row r="396" spans="2:3" x14ac:dyDescent="0.2">
      <c r="B396" s="4">
        <v>3</v>
      </c>
      <c r="C396" s="4">
        <v>34.7288</v>
      </c>
    </row>
    <row r="397" spans="2:3" x14ac:dyDescent="0.2">
      <c r="B397" s="4">
        <v>3</v>
      </c>
      <c r="C397" s="4">
        <v>34.285299999999999</v>
      </c>
    </row>
    <row r="398" spans="2:3" x14ac:dyDescent="0.2">
      <c r="B398" s="4">
        <v>4.8</v>
      </c>
      <c r="C398" s="4">
        <v>30.537500000000001</v>
      </c>
    </row>
    <row r="399" spans="2:3" x14ac:dyDescent="0.2">
      <c r="B399" s="4">
        <v>4.8</v>
      </c>
      <c r="C399" s="4">
        <v>31.374700000000001</v>
      </c>
    </row>
    <row r="400" spans="2:3" x14ac:dyDescent="0.2">
      <c r="B400" s="4">
        <v>5</v>
      </c>
      <c r="C400" s="4">
        <v>23.227</v>
      </c>
    </row>
    <row r="401" spans="2:3" x14ac:dyDescent="0.2">
      <c r="B401" s="4">
        <v>5</v>
      </c>
      <c r="C401" s="4">
        <v>23.618200000000002</v>
      </c>
    </row>
    <row r="402" spans="2:3" x14ac:dyDescent="0.2">
      <c r="B402" s="4">
        <v>2.4</v>
      </c>
      <c r="C402" s="4">
        <v>41.695999999999998</v>
      </c>
    </row>
    <row r="403" spans="2:3" x14ac:dyDescent="0.2">
      <c r="B403" s="4">
        <v>3</v>
      </c>
      <c r="C403" s="4">
        <v>36.1</v>
      </c>
    </row>
    <row r="404" spans="2:3" x14ac:dyDescent="0.2">
      <c r="B404" s="4">
        <v>3.6</v>
      </c>
      <c r="C404" s="4">
        <v>38.1</v>
      </c>
    </row>
    <row r="405" spans="2:3" x14ac:dyDescent="0.2">
      <c r="B405" s="4">
        <v>3</v>
      </c>
      <c r="C405" s="4">
        <v>34.4</v>
      </c>
    </row>
    <row r="406" spans="2:3" x14ac:dyDescent="0.2">
      <c r="B406" s="4">
        <v>3</v>
      </c>
      <c r="C406" s="4">
        <v>38.299999999999997</v>
      </c>
    </row>
    <row r="407" spans="2:3" x14ac:dyDescent="0.2">
      <c r="B407" s="4">
        <v>3</v>
      </c>
      <c r="C407" s="4">
        <v>36</v>
      </c>
    </row>
    <row r="408" spans="2:3" x14ac:dyDescent="0.2">
      <c r="B408" s="4">
        <v>3.6</v>
      </c>
      <c r="C408" s="4">
        <v>34.9</v>
      </c>
    </row>
    <row r="409" spans="2:3" x14ac:dyDescent="0.2">
      <c r="B409" s="4">
        <v>3.6</v>
      </c>
      <c r="C409" s="4">
        <v>40</v>
      </c>
    </row>
    <row r="410" spans="2:3" x14ac:dyDescent="0.2">
      <c r="B410" s="4">
        <v>6.2</v>
      </c>
      <c r="C410" s="4">
        <v>24.9754</v>
      </c>
    </row>
    <row r="411" spans="2:3" x14ac:dyDescent="0.2">
      <c r="B411" s="4">
        <v>6.2</v>
      </c>
      <c r="C411" s="4">
        <v>26.299900000000001</v>
      </c>
    </row>
    <row r="412" spans="2:3" x14ac:dyDescent="0.2">
      <c r="B412" s="4">
        <v>3</v>
      </c>
      <c r="C412" s="4">
        <v>36.1</v>
      </c>
    </row>
    <row r="413" spans="2:3" x14ac:dyDescent="0.2">
      <c r="B413" s="4">
        <v>3.6</v>
      </c>
      <c r="C413" s="4">
        <v>37.200000000000003</v>
      </c>
    </row>
    <row r="414" spans="2:3" x14ac:dyDescent="0.2">
      <c r="B414" s="4">
        <v>3.6</v>
      </c>
      <c r="C414" s="4">
        <v>40</v>
      </c>
    </row>
    <row r="415" spans="2:3" x14ac:dyDescent="0.2">
      <c r="B415" s="4">
        <v>4.5999999999999996</v>
      </c>
      <c r="C415" s="4">
        <v>34.1</v>
      </c>
    </row>
    <row r="416" spans="2:3" x14ac:dyDescent="0.2">
      <c r="B416" s="4">
        <v>3.6</v>
      </c>
      <c r="C416" s="4">
        <v>37.200000000000003</v>
      </c>
    </row>
    <row r="417" spans="2:3" x14ac:dyDescent="0.2">
      <c r="B417" s="4">
        <v>4.5999999999999996</v>
      </c>
      <c r="C417" s="4">
        <v>30.299900000000001</v>
      </c>
    </row>
    <row r="418" spans="2:3" x14ac:dyDescent="0.2">
      <c r="B418" s="4">
        <v>2.4</v>
      </c>
      <c r="C418" s="4">
        <v>42.8</v>
      </c>
    </row>
    <row r="419" spans="2:3" x14ac:dyDescent="0.2">
      <c r="B419" s="4">
        <v>2.4</v>
      </c>
      <c r="C419" s="4">
        <v>46.9</v>
      </c>
    </row>
    <row r="420" spans="2:3" x14ac:dyDescent="0.2">
      <c r="B420" s="4">
        <v>2.4</v>
      </c>
      <c r="C420" s="4">
        <v>42.6</v>
      </c>
    </row>
    <row r="421" spans="2:3" x14ac:dyDescent="0.2">
      <c r="B421" s="4">
        <v>2.4</v>
      </c>
      <c r="C421" s="4">
        <v>46.8</v>
      </c>
    </row>
    <row r="422" spans="2:3" x14ac:dyDescent="0.2">
      <c r="B422" s="4">
        <v>3.5</v>
      </c>
      <c r="C422" s="4">
        <v>40.299999999999997</v>
      </c>
    </row>
    <row r="423" spans="2:3" x14ac:dyDescent="0.2">
      <c r="B423" s="4">
        <v>3.5</v>
      </c>
      <c r="C423" s="4">
        <v>41.2</v>
      </c>
    </row>
    <row r="424" spans="2:3" x14ac:dyDescent="0.2">
      <c r="B424" s="4">
        <v>3.6</v>
      </c>
      <c r="C424" s="4">
        <v>35.6</v>
      </c>
    </row>
    <row r="425" spans="2:3" x14ac:dyDescent="0.2">
      <c r="B425" s="4">
        <v>2.4</v>
      </c>
      <c r="C425" s="4">
        <v>48.1</v>
      </c>
    </row>
    <row r="426" spans="2:3" x14ac:dyDescent="0.2">
      <c r="B426" s="4">
        <v>2.4</v>
      </c>
      <c r="C426" s="4">
        <v>41.699800000000003</v>
      </c>
    </row>
    <row r="427" spans="2:3" x14ac:dyDescent="0.2">
      <c r="B427" s="4">
        <v>2.7</v>
      </c>
      <c r="C427" s="4">
        <v>38.299999999999997</v>
      </c>
    </row>
    <row r="428" spans="2:3" x14ac:dyDescent="0.2">
      <c r="B428" s="4">
        <v>3.5</v>
      </c>
      <c r="C428" s="4">
        <v>37.6</v>
      </c>
    </row>
    <row r="429" spans="2:3" x14ac:dyDescent="0.2">
      <c r="B429" s="4">
        <v>2.4</v>
      </c>
      <c r="C429" s="4">
        <v>41.699800000000003</v>
      </c>
    </row>
    <row r="430" spans="2:3" x14ac:dyDescent="0.2">
      <c r="B430" s="4">
        <v>2.7</v>
      </c>
      <c r="C430" s="4">
        <v>38.299999999999997</v>
      </c>
    </row>
    <row r="431" spans="2:3" x14ac:dyDescent="0.2">
      <c r="B431" s="4">
        <v>3.5</v>
      </c>
      <c r="C431" s="4">
        <v>37.6</v>
      </c>
    </row>
    <row r="432" spans="2:3" x14ac:dyDescent="0.2">
      <c r="B432" s="4">
        <v>5.7</v>
      </c>
      <c r="C432" s="4">
        <v>21.7</v>
      </c>
    </row>
    <row r="433" spans="2:3" x14ac:dyDescent="0.2">
      <c r="B433" s="4">
        <v>5.7</v>
      </c>
      <c r="C433" s="4">
        <v>21.3</v>
      </c>
    </row>
    <row r="434" spans="2:3" x14ac:dyDescent="0.2">
      <c r="B434" s="4">
        <v>3.5</v>
      </c>
      <c r="C434" s="4">
        <v>33.5</v>
      </c>
    </row>
    <row r="435" spans="2:3" x14ac:dyDescent="0.2">
      <c r="B435" s="4">
        <v>3</v>
      </c>
      <c r="C435" s="4">
        <v>35.465499999999999</v>
      </c>
    </row>
    <row r="436" spans="2:3" x14ac:dyDescent="0.2">
      <c r="B436" s="4">
        <v>2.5</v>
      </c>
      <c r="C436" s="4">
        <v>42.908000000000001</v>
      </c>
    </row>
    <row r="437" spans="2:3" x14ac:dyDescent="0.2">
      <c r="B437" s="4">
        <v>2.5</v>
      </c>
      <c r="C437" s="4">
        <v>40.200000000000003</v>
      </c>
    </row>
    <row r="438" spans="2:3" x14ac:dyDescent="0.2">
      <c r="B438" s="4">
        <v>3</v>
      </c>
      <c r="C438" s="4">
        <v>37.9</v>
      </c>
    </row>
    <row r="439" spans="2:3" x14ac:dyDescent="0.2">
      <c r="B439" s="4">
        <v>3.5</v>
      </c>
      <c r="C439" s="4">
        <v>37.4</v>
      </c>
    </row>
    <row r="440" spans="2:3" x14ac:dyDescent="0.2">
      <c r="B440" s="4">
        <v>2.5</v>
      </c>
      <c r="C440" s="4">
        <v>51.6</v>
      </c>
    </row>
    <row r="441" spans="2:3" x14ac:dyDescent="0.2">
      <c r="B441" s="4">
        <v>2.5</v>
      </c>
      <c r="C441" s="4">
        <v>44.2</v>
      </c>
    </row>
    <row r="442" spans="2:3" x14ac:dyDescent="0.2">
      <c r="B442" s="4">
        <v>2.5</v>
      </c>
      <c r="C442" s="4">
        <v>47.649299999999997</v>
      </c>
    </row>
    <row r="443" spans="2:3" x14ac:dyDescent="0.2">
      <c r="B443" s="4">
        <v>2</v>
      </c>
      <c r="C443" s="4">
        <v>47.7</v>
      </c>
    </row>
    <row r="444" spans="2:3" x14ac:dyDescent="0.2">
      <c r="B444" s="4">
        <v>2</v>
      </c>
      <c r="C444" s="4">
        <v>48.2</v>
      </c>
    </row>
    <row r="445" spans="2:3" x14ac:dyDescent="0.2">
      <c r="B445" s="4">
        <v>2</v>
      </c>
      <c r="C445" s="4">
        <v>49.216999999999999</v>
      </c>
    </row>
    <row r="446" spans="2:3" x14ac:dyDescent="0.2">
      <c r="B446" s="4">
        <v>3.7</v>
      </c>
      <c r="C446" s="4">
        <v>34.730499999999999</v>
      </c>
    </row>
    <row r="447" spans="2:3" x14ac:dyDescent="0.2">
      <c r="B447" s="4">
        <v>3.7</v>
      </c>
      <c r="C447" s="4">
        <v>37.064999999999998</v>
      </c>
    </row>
    <row r="448" spans="2:3" x14ac:dyDescent="0.2">
      <c r="B448" s="4">
        <v>3.7</v>
      </c>
      <c r="C448" s="4">
        <v>35.161999999999999</v>
      </c>
    </row>
    <row r="449" spans="2:3" x14ac:dyDescent="0.2">
      <c r="B449" s="4">
        <v>4.2</v>
      </c>
      <c r="C449" s="4">
        <v>34.485500000000002</v>
      </c>
    </row>
    <row r="450" spans="2:3" x14ac:dyDescent="0.2">
      <c r="B450" s="4">
        <v>5</v>
      </c>
      <c r="C450" s="4">
        <v>29.7559</v>
      </c>
    </row>
    <row r="451" spans="2:3" x14ac:dyDescent="0.2">
      <c r="B451" s="4">
        <v>5</v>
      </c>
      <c r="C451" s="4">
        <v>32.670099999999998</v>
      </c>
    </row>
    <row r="452" spans="2:3" x14ac:dyDescent="0.2">
      <c r="B452" s="4">
        <v>2.4</v>
      </c>
      <c r="C452" s="4">
        <v>44.6</v>
      </c>
    </row>
    <row r="453" spans="2:3" x14ac:dyDescent="0.2">
      <c r="B453" s="4">
        <v>2.4</v>
      </c>
      <c r="C453" s="4">
        <v>44.6</v>
      </c>
    </row>
    <row r="454" spans="2:3" x14ac:dyDescent="0.2">
      <c r="B454" s="4">
        <v>2.7</v>
      </c>
      <c r="C454" s="4">
        <v>39.799999999999997</v>
      </c>
    </row>
    <row r="455" spans="2:3" x14ac:dyDescent="0.2">
      <c r="B455" s="4">
        <v>3.5</v>
      </c>
      <c r="C455" s="4">
        <v>38.299999999999997</v>
      </c>
    </row>
    <row r="456" spans="2:3" x14ac:dyDescent="0.2">
      <c r="B456" s="4">
        <v>3.5</v>
      </c>
      <c r="C456" s="4">
        <v>36.556399999999996</v>
      </c>
    </row>
    <row r="457" spans="2:3" x14ac:dyDescent="0.2">
      <c r="B457" s="4">
        <v>3.5</v>
      </c>
      <c r="C457" s="4">
        <v>34.749400000000001</v>
      </c>
    </row>
    <row r="458" spans="2:3" x14ac:dyDescent="0.2">
      <c r="B458" s="4">
        <v>4.5999999999999996</v>
      </c>
      <c r="C458" s="4">
        <v>34.049900000000001</v>
      </c>
    </row>
    <row r="459" spans="2:3" x14ac:dyDescent="0.2">
      <c r="B459" s="4">
        <v>4.5999999999999996</v>
      </c>
      <c r="C459" s="4">
        <v>33.550899999999999</v>
      </c>
    </row>
    <row r="460" spans="2:3" x14ac:dyDescent="0.2">
      <c r="B460" s="4">
        <v>4.5999999999999996</v>
      </c>
      <c r="C460" s="4">
        <v>32.149900000000002</v>
      </c>
    </row>
    <row r="461" spans="2:3" x14ac:dyDescent="0.2">
      <c r="B461" s="4">
        <v>4.5999999999999996</v>
      </c>
      <c r="C461" s="4">
        <v>33.550899999999999</v>
      </c>
    </row>
    <row r="462" spans="2:3" x14ac:dyDescent="0.2">
      <c r="B462" s="4">
        <v>4.5999999999999996</v>
      </c>
      <c r="C462" s="4">
        <v>32.149900000000002</v>
      </c>
    </row>
    <row r="463" spans="2:3" x14ac:dyDescent="0.2">
      <c r="B463" s="4">
        <v>5</v>
      </c>
      <c r="C463" s="4">
        <v>30.3</v>
      </c>
    </row>
    <row r="464" spans="2:3" x14ac:dyDescent="0.2">
      <c r="B464" s="4">
        <v>3</v>
      </c>
      <c r="C464" s="4">
        <v>35.465499999999999</v>
      </c>
    </row>
    <row r="465" spans="2:3" x14ac:dyDescent="0.2">
      <c r="B465" s="4">
        <v>2.5</v>
      </c>
      <c r="C465" s="4">
        <v>42.908000000000001</v>
      </c>
    </row>
    <row r="466" spans="2:3" x14ac:dyDescent="0.2">
      <c r="B466" s="4">
        <v>2.5</v>
      </c>
      <c r="C466" s="4">
        <v>40.200000000000003</v>
      </c>
    </row>
    <row r="467" spans="2:3" x14ac:dyDescent="0.2">
      <c r="B467" s="4">
        <v>3</v>
      </c>
      <c r="C467" s="4">
        <v>37.9</v>
      </c>
    </row>
    <row r="468" spans="2:3" x14ac:dyDescent="0.2">
      <c r="B468" s="4">
        <v>2.5</v>
      </c>
      <c r="C468" s="4">
        <v>51.6</v>
      </c>
    </row>
    <row r="469" spans="2:3" x14ac:dyDescent="0.2">
      <c r="B469" s="4">
        <v>2.5</v>
      </c>
      <c r="C469" s="4">
        <v>47.649299999999997</v>
      </c>
    </row>
    <row r="470" spans="2:3" x14ac:dyDescent="0.2">
      <c r="B470" s="4">
        <v>2.5</v>
      </c>
      <c r="C470" s="4">
        <v>44.2</v>
      </c>
    </row>
    <row r="471" spans="2:3" x14ac:dyDescent="0.2">
      <c r="B471" s="4">
        <v>3.5</v>
      </c>
      <c r="C471" s="4">
        <v>33.5</v>
      </c>
    </row>
    <row r="472" spans="2:3" x14ac:dyDescent="0.2">
      <c r="B472" s="4">
        <v>3.5</v>
      </c>
      <c r="C472" s="4">
        <v>37.4</v>
      </c>
    </row>
    <row r="473" spans="2:3" x14ac:dyDescent="0.2">
      <c r="B473" s="4">
        <v>2.5</v>
      </c>
      <c r="C473" s="4">
        <v>40.193100000000001</v>
      </c>
    </row>
    <row r="474" spans="2:3" x14ac:dyDescent="0.2">
      <c r="B474" s="4">
        <v>2.5</v>
      </c>
      <c r="C474" s="4">
        <v>41.664200000000001</v>
      </c>
    </row>
    <row r="475" spans="2:3" x14ac:dyDescent="0.2">
      <c r="B475" s="4">
        <v>3.7</v>
      </c>
      <c r="C475" s="4">
        <v>34.823500000000003</v>
      </c>
    </row>
    <row r="476" spans="2:3" x14ac:dyDescent="0.2">
      <c r="B476" s="4">
        <v>2.2999999999999998</v>
      </c>
      <c r="C476" s="4">
        <v>34.700000000000003</v>
      </c>
    </row>
    <row r="477" spans="2:3" x14ac:dyDescent="0.2">
      <c r="B477" s="4">
        <v>3.5</v>
      </c>
      <c r="C477" s="4">
        <v>36.200000000000003</v>
      </c>
    </row>
    <row r="478" spans="2:3" x14ac:dyDescent="0.2">
      <c r="B478" s="4">
        <v>3.5</v>
      </c>
      <c r="C478" s="4">
        <v>33.200000000000003</v>
      </c>
    </row>
    <row r="479" spans="2:3" x14ac:dyDescent="0.2">
      <c r="B479" s="4">
        <v>5.5</v>
      </c>
      <c r="C479" s="4">
        <v>33</v>
      </c>
    </row>
    <row r="480" spans="2:3" x14ac:dyDescent="0.2">
      <c r="B480" s="4">
        <v>5.5</v>
      </c>
      <c r="C480" s="4">
        <v>32.299999999999997</v>
      </c>
    </row>
    <row r="481" spans="2:3" x14ac:dyDescent="0.2">
      <c r="B481" s="4">
        <v>6.3</v>
      </c>
      <c r="C481" s="4">
        <v>27.1158</v>
      </c>
    </row>
    <row r="482" spans="2:3" x14ac:dyDescent="0.2">
      <c r="B482" s="4">
        <v>2.4</v>
      </c>
      <c r="C482" s="4">
        <v>42.214599999999997</v>
      </c>
    </row>
    <row r="483" spans="2:3" x14ac:dyDescent="0.2">
      <c r="B483" s="4">
        <v>2.5</v>
      </c>
      <c r="C483" s="4">
        <v>45.672899999999998</v>
      </c>
    </row>
    <row r="484" spans="2:3" x14ac:dyDescent="0.2">
      <c r="B484" s="4">
        <v>3.5</v>
      </c>
      <c r="C484" s="4">
        <v>37.9499</v>
      </c>
    </row>
    <row r="485" spans="2:3" x14ac:dyDescent="0.2">
      <c r="B485" s="4">
        <v>3.5</v>
      </c>
      <c r="C485" s="4">
        <v>38.034700000000001</v>
      </c>
    </row>
    <row r="486" spans="2:3" x14ac:dyDescent="0.2">
      <c r="B486" s="4">
        <v>2.5</v>
      </c>
      <c r="C486" s="4">
        <v>46.6</v>
      </c>
    </row>
    <row r="487" spans="2:3" x14ac:dyDescent="0.2">
      <c r="B487" s="4">
        <v>3.5</v>
      </c>
      <c r="C487" s="4">
        <v>36.410200000000003</v>
      </c>
    </row>
    <row r="488" spans="2:3" x14ac:dyDescent="0.2">
      <c r="B488" s="4">
        <v>2</v>
      </c>
      <c r="C488" s="4">
        <v>43</v>
      </c>
    </row>
    <row r="489" spans="2:3" x14ac:dyDescent="0.2">
      <c r="B489" s="4">
        <v>2</v>
      </c>
      <c r="C489" s="4">
        <v>47.512900000000002</v>
      </c>
    </row>
    <row r="490" spans="2:3" x14ac:dyDescent="0.2">
      <c r="B490" s="4">
        <v>2.5</v>
      </c>
      <c r="C490" s="4">
        <v>39.6</v>
      </c>
    </row>
    <row r="491" spans="2:3" x14ac:dyDescent="0.2">
      <c r="B491" s="4">
        <v>2.5</v>
      </c>
      <c r="C491" s="4">
        <v>42.699800000000003</v>
      </c>
    </row>
    <row r="492" spans="2:3" x14ac:dyDescent="0.2">
      <c r="B492" s="4">
        <v>1.6</v>
      </c>
      <c r="C492" s="4">
        <v>46.5</v>
      </c>
    </row>
    <row r="493" spans="2:3" x14ac:dyDescent="0.2">
      <c r="B493" s="4">
        <v>1.6</v>
      </c>
      <c r="C493" s="4">
        <v>47.3</v>
      </c>
    </row>
    <row r="494" spans="2:3" x14ac:dyDescent="0.2">
      <c r="B494" s="4">
        <v>1.8</v>
      </c>
      <c r="C494" s="4">
        <v>47.5</v>
      </c>
    </row>
    <row r="495" spans="2:3" x14ac:dyDescent="0.2">
      <c r="B495" s="4">
        <v>1.8</v>
      </c>
      <c r="C495" s="4">
        <v>44.9</v>
      </c>
    </row>
    <row r="496" spans="2:3" x14ac:dyDescent="0.2">
      <c r="B496" s="4">
        <v>1.8</v>
      </c>
      <c r="C496" s="4">
        <v>44.2</v>
      </c>
    </row>
    <row r="497" spans="2:3" x14ac:dyDescent="0.2">
      <c r="B497" s="4">
        <v>6.7</v>
      </c>
      <c r="C497" s="4">
        <v>24.2</v>
      </c>
    </row>
    <row r="498" spans="2:3" x14ac:dyDescent="0.2">
      <c r="B498" s="4">
        <v>2.8</v>
      </c>
      <c r="C498" s="4">
        <v>37.118499999999997</v>
      </c>
    </row>
    <row r="499" spans="2:3" x14ac:dyDescent="0.2">
      <c r="B499" s="4">
        <v>2.4</v>
      </c>
      <c r="C499" s="4">
        <v>46.9</v>
      </c>
    </row>
    <row r="500" spans="2:3" x14ac:dyDescent="0.2">
      <c r="B500" s="4">
        <v>2.4</v>
      </c>
      <c r="C500" s="4">
        <v>46.8</v>
      </c>
    </row>
    <row r="501" spans="2:3" x14ac:dyDescent="0.2">
      <c r="B501" s="4">
        <v>3.6</v>
      </c>
      <c r="C501" s="4">
        <v>35.6</v>
      </c>
    </row>
    <row r="502" spans="2:3" x14ac:dyDescent="0.2">
      <c r="B502" s="4">
        <v>2.5</v>
      </c>
      <c r="C502" s="4">
        <v>37.057400000000001</v>
      </c>
    </row>
    <row r="503" spans="2:3" x14ac:dyDescent="0.2">
      <c r="B503" s="4">
        <v>2.5</v>
      </c>
      <c r="C503" s="4">
        <v>34.6</v>
      </c>
    </row>
    <row r="504" spans="2:3" x14ac:dyDescent="0.2">
      <c r="B504" s="4">
        <v>2.5</v>
      </c>
      <c r="C504" s="4">
        <v>42.921500000000002</v>
      </c>
    </row>
    <row r="505" spans="2:3" x14ac:dyDescent="0.2">
      <c r="B505" s="4">
        <v>3.6</v>
      </c>
      <c r="C505" s="4">
        <v>34.270800000000001</v>
      </c>
    </row>
    <row r="506" spans="2:3" x14ac:dyDescent="0.2">
      <c r="B506" s="4">
        <v>2.5</v>
      </c>
      <c r="C506" s="4">
        <v>46.8</v>
      </c>
    </row>
    <row r="507" spans="2:3" x14ac:dyDescent="0.2">
      <c r="B507" s="4">
        <v>2.5</v>
      </c>
      <c r="C507" s="4">
        <v>45.056600000000003</v>
      </c>
    </row>
    <row r="508" spans="2:3" x14ac:dyDescent="0.2">
      <c r="B508" s="4">
        <v>3.5</v>
      </c>
      <c r="C508" s="4">
        <v>39.799999999999997</v>
      </c>
    </row>
    <row r="509" spans="2:3" x14ac:dyDescent="0.2">
      <c r="B509" s="4">
        <v>2.4</v>
      </c>
      <c r="C509" s="4">
        <v>48.2</v>
      </c>
    </row>
    <row r="510" spans="2:3" x14ac:dyDescent="0.2">
      <c r="B510" s="4">
        <v>1.8</v>
      </c>
      <c r="C510" s="4">
        <v>69.6404</v>
      </c>
    </row>
    <row r="511" spans="2:3" x14ac:dyDescent="0.2">
      <c r="B511" s="4">
        <v>2</v>
      </c>
      <c r="C511" s="4">
        <v>42</v>
      </c>
    </row>
    <row r="512" spans="2:3" x14ac:dyDescent="0.2">
      <c r="B512" s="4">
        <v>3</v>
      </c>
      <c r="C512" s="4">
        <v>32</v>
      </c>
    </row>
    <row r="513" spans="2:3" x14ac:dyDescent="0.2">
      <c r="B513" s="4">
        <v>4.4000000000000004</v>
      </c>
      <c r="C513" s="4">
        <v>30.8</v>
      </c>
    </row>
    <row r="514" spans="2:3" x14ac:dyDescent="0.2">
      <c r="B514" s="4">
        <v>3.2</v>
      </c>
      <c r="C514" s="4">
        <v>36.4</v>
      </c>
    </row>
    <row r="515" spans="2:3" x14ac:dyDescent="0.2">
      <c r="B515" s="4">
        <v>4.2</v>
      </c>
      <c r="C515" s="4">
        <v>31.5002</v>
      </c>
    </row>
    <row r="516" spans="2:3" x14ac:dyDescent="0.2">
      <c r="B516" s="4">
        <v>3</v>
      </c>
      <c r="C516" s="4">
        <v>39.493699999999997</v>
      </c>
    </row>
    <row r="517" spans="2:3" x14ac:dyDescent="0.2">
      <c r="B517" s="4">
        <v>4.4000000000000004</v>
      </c>
      <c r="C517" s="4">
        <v>30.953700000000001</v>
      </c>
    </row>
    <row r="518" spans="2:3" x14ac:dyDescent="0.2">
      <c r="B518" s="4">
        <v>4.4000000000000004</v>
      </c>
      <c r="C518" s="4">
        <v>30.562000000000001</v>
      </c>
    </row>
    <row r="519" spans="2:3" x14ac:dyDescent="0.2">
      <c r="B519" s="4">
        <v>4.4000000000000004</v>
      </c>
      <c r="C519" s="4">
        <v>30.172599999999999</v>
      </c>
    </row>
    <row r="520" spans="2:3" x14ac:dyDescent="0.2">
      <c r="B520" s="4">
        <v>4.4000000000000004</v>
      </c>
      <c r="C520" s="4">
        <v>27.7</v>
      </c>
    </row>
    <row r="521" spans="2:3" x14ac:dyDescent="0.2">
      <c r="B521" s="4">
        <v>4.4000000000000004</v>
      </c>
      <c r="C521" s="4">
        <v>29.452100000000002</v>
      </c>
    </row>
    <row r="522" spans="2:3" x14ac:dyDescent="0.2">
      <c r="B522" s="4">
        <v>4.4000000000000004</v>
      </c>
      <c r="C522" s="4">
        <v>27.7</v>
      </c>
    </row>
    <row r="523" spans="2:3" x14ac:dyDescent="0.2">
      <c r="B523" s="4">
        <v>6</v>
      </c>
      <c r="C523" s="4">
        <v>26.749500000000001</v>
      </c>
    </row>
    <row r="524" spans="2:3" x14ac:dyDescent="0.2">
      <c r="B524" s="4">
        <v>3.9</v>
      </c>
      <c r="C524" s="4">
        <v>37.299999999999997</v>
      </c>
    </row>
    <row r="525" spans="2:3" x14ac:dyDescent="0.2">
      <c r="B525" s="4">
        <v>3.9</v>
      </c>
      <c r="C525" s="4">
        <v>36.6</v>
      </c>
    </row>
    <row r="526" spans="2:3" x14ac:dyDescent="0.2">
      <c r="B526" s="4">
        <v>4.5999999999999996</v>
      </c>
      <c r="C526" s="4">
        <v>31.9</v>
      </c>
    </row>
    <row r="527" spans="2:3" x14ac:dyDescent="0.2">
      <c r="B527" s="4">
        <v>4.5999999999999996</v>
      </c>
      <c r="C527" s="4">
        <v>31.9</v>
      </c>
    </row>
    <row r="528" spans="2:3" x14ac:dyDescent="0.2">
      <c r="B528" s="4">
        <v>4.5999999999999996</v>
      </c>
      <c r="C528" s="4">
        <v>31.9</v>
      </c>
    </row>
    <row r="529" spans="2:3" x14ac:dyDescent="0.2">
      <c r="B529" s="4">
        <v>4.5999999999999996</v>
      </c>
      <c r="C529" s="4">
        <v>22.7</v>
      </c>
    </row>
    <row r="530" spans="2:3" x14ac:dyDescent="0.2">
      <c r="B530" s="4">
        <v>4.5999999999999996</v>
      </c>
      <c r="C530" s="4">
        <v>24.5</v>
      </c>
    </row>
    <row r="531" spans="2:3" x14ac:dyDescent="0.2">
      <c r="B531" s="4">
        <v>3.5</v>
      </c>
      <c r="C531" s="4">
        <v>40.299999999999997</v>
      </c>
    </row>
    <row r="532" spans="2:3" x14ac:dyDescent="0.2">
      <c r="B532" s="4">
        <v>3.5</v>
      </c>
      <c r="C532" s="4">
        <v>41.2</v>
      </c>
    </row>
    <row r="533" spans="2:3" x14ac:dyDescent="0.2">
      <c r="B533" s="4">
        <v>3.9</v>
      </c>
      <c r="C533" s="4">
        <v>37.299999999999997</v>
      </c>
    </row>
    <row r="534" spans="2:3" x14ac:dyDescent="0.2">
      <c r="B534" s="4">
        <v>3.5</v>
      </c>
      <c r="C534" s="4">
        <v>32.1</v>
      </c>
    </row>
    <row r="535" spans="2:3" x14ac:dyDescent="0.2">
      <c r="B535" s="4">
        <v>5.7</v>
      </c>
      <c r="C535" s="4">
        <v>31.9</v>
      </c>
    </row>
    <row r="536" spans="2:3" x14ac:dyDescent="0.2">
      <c r="B536" s="4">
        <v>2.7</v>
      </c>
      <c r="C536" s="4">
        <v>35.700000000000003</v>
      </c>
    </row>
    <row r="537" spans="2:3" x14ac:dyDescent="0.2">
      <c r="B537" s="4">
        <v>3.5</v>
      </c>
      <c r="C537" s="4">
        <v>34.200000000000003</v>
      </c>
    </row>
    <row r="538" spans="2:3" x14ac:dyDescent="0.2">
      <c r="B538" s="4">
        <v>5.7</v>
      </c>
      <c r="C538" s="4">
        <v>34.5</v>
      </c>
    </row>
    <row r="539" spans="2:3" x14ac:dyDescent="0.2">
      <c r="B539" s="4">
        <v>6.1</v>
      </c>
      <c r="C539" s="4">
        <v>26</v>
      </c>
    </row>
    <row r="540" spans="2:3" x14ac:dyDescent="0.2">
      <c r="B540" s="4">
        <v>2.7</v>
      </c>
      <c r="C540" s="4">
        <v>35.700000000000003</v>
      </c>
    </row>
    <row r="541" spans="2:3" x14ac:dyDescent="0.2">
      <c r="B541" s="4">
        <v>3.5</v>
      </c>
      <c r="C541" s="4">
        <v>34.200000000000003</v>
      </c>
    </row>
    <row r="542" spans="2:3" x14ac:dyDescent="0.2">
      <c r="B542" s="4">
        <v>5.7</v>
      </c>
      <c r="C542" s="4">
        <v>34.5</v>
      </c>
    </row>
    <row r="543" spans="2:3" x14ac:dyDescent="0.2">
      <c r="B543" s="4">
        <v>6.1</v>
      </c>
      <c r="C543" s="4">
        <v>26</v>
      </c>
    </row>
    <row r="544" spans="2:3" x14ac:dyDescent="0.2">
      <c r="B544" s="4">
        <v>3.5</v>
      </c>
      <c r="C544" s="4">
        <v>32.1</v>
      </c>
    </row>
    <row r="545" spans="2:3" x14ac:dyDescent="0.2">
      <c r="B545" s="4">
        <v>5.7</v>
      </c>
      <c r="C545" s="4">
        <v>31.9</v>
      </c>
    </row>
    <row r="546" spans="2:3" x14ac:dyDescent="0.2">
      <c r="B546" s="4">
        <v>4.5999999999999996</v>
      </c>
      <c r="C546" s="4">
        <v>33.305199999999999</v>
      </c>
    </row>
    <row r="547" spans="2:3" x14ac:dyDescent="0.2">
      <c r="B547" s="4">
        <v>3.5</v>
      </c>
      <c r="C547" s="4">
        <v>34.9</v>
      </c>
    </row>
    <row r="548" spans="2:3" x14ac:dyDescent="0.2">
      <c r="B548" s="4">
        <v>3.5</v>
      </c>
      <c r="C548" s="4">
        <v>34.700000000000003</v>
      </c>
    </row>
    <row r="549" spans="2:3" x14ac:dyDescent="0.2">
      <c r="B549" s="4">
        <v>3.5</v>
      </c>
      <c r="C549" s="4">
        <v>37.4</v>
      </c>
    </row>
    <row r="550" spans="2:3" x14ac:dyDescent="0.2">
      <c r="B550" s="4">
        <v>3.5</v>
      </c>
      <c r="C550" s="4">
        <v>27.8</v>
      </c>
    </row>
    <row r="551" spans="2:3" x14ac:dyDescent="0.2">
      <c r="B551" s="4">
        <v>2.4</v>
      </c>
      <c r="C551" s="4">
        <v>43.104300000000002</v>
      </c>
    </row>
    <row r="552" spans="2:3" x14ac:dyDescent="0.2">
      <c r="B552" s="4">
        <v>2.4</v>
      </c>
      <c r="C552" s="4">
        <v>43.291600000000003</v>
      </c>
    </row>
    <row r="553" spans="2:3" x14ac:dyDescent="0.2">
      <c r="B553" s="4">
        <v>3.5</v>
      </c>
      <c r="C553" s="4">
        <v>41.2</v>
      </c>
    </row>
    <row r="554" spans="2:3" x14ac:dyDescent="0.2">
      <c r="B554" s="4">
        <v>3.3</v>
      </c>
      <c r="C554" s="4">
        <v>36.200000000000003</v>
      </c>
    </row>
    <row r="555" spans="2:3" x14ac:dyDescent="0.2">
      <c r="B555" s="4">
        <v>3.8</v>
      </c>
      <c r="C555" s="4">
        <v>35.6</v>
      </c>
    </row>
    <row r="556" spans="2:3" x14ac:dyDescent="0.2">
      <c r="B556" s="4">
        <v>3.8</v>
      </c>
      <c r="C556" s="4">
        <v>38.299999999999997</v>
      </c>
    </row>
    <row r="557" spans="2:3" x14ac:dyDescent="0.2">
      <c r="B557" s="4">
        <v>4.5999999999999996</v>
      </c>
      <c r="C557" s="4">
        <v>34.200000000000003</v>
      </c>
    </row>
    <row r="558" spans="2:3" x14ac:dyDescent="0.2">
      <c r="B558" s="4">
        <v>2.4</v>
      </c>
      <c r="C558" s="4">
        <v>44.4</v>
      </c>
    </row>
    <row r="559" spans="2:3" x14ac:dyDescent="0.2">
      <c r="B559" s="4">
        <v>2.4</v>
      </c>
      <c r="C559" s="4">
        <v>44.8</v>
      </c>
    </row>
    <row r="560" spans="2:3" x14ac:dyDescent="0.2">
      <c r="B560" s="4">
        <v>3.3</v>
      </c>
      <c r="C560" s="4">
        <v>40.1</v>
      </c>
    </row>
    <row r="561" spans="2:3" x14ac:dyDescent="0.2">
      <c r="B561" s="4">
        <v>3.5</v>
      </c>
      <c r="C561" s="4">
        <v>34.1997</v>
      </c>
    </row>
    <row r="562" spans="2:3" x14ac:dyDescent="0.2">
      <c r="B562" s="4">
        <v>3.5</v>
      </c>
      <c r="C562" s="4">
        <v>30.549900000000001</v>
      </c>
    </row>
    <row r="563" spans="2:3" x14ac:dyDescent="0.2">
      <c r="B563" s="4">
        <v>4.5</v>
      </c>
      <c r="C563" s="4">
        <v>29.6</v>
      </c>
    </row>
    <row r="564" spans="2:3" x14ac:dyDescent="0.2">
      <c r="B564" s="4">
        <v>4.5</v>
      </c>
      <c r="C564" s="4">
        <v>27.2</v>
      </c>
    </row>
    <row r="565" spans="2:3" x14ac:dyDescent="0.2">
      <c r="B565" s="4">
        <v>5</v>
      </c>
      <c r="C565" s="4">
        <v>29.7559</v>
      </c>
    </row>
    <row r="566" spans="2:3" x14ac:dyDescent="0.2">
      <c r="B566" s="4">
        <v>5</v>
      </c>
      <c r="C566" s="4">
        <v>32.670099999999998</v>
      </c>
    </row>
    <row r="567" spans="2:3" x14ac:dyDescent="0.2">
      <c r="B567" s="4">
        <v>5</v>
      </c>
      <c r="C567" s="4">
        <v>31.073599999999999</v>
      </c>
    </row>
    <row r="568" spans="2:3" x14ac:dyDescent="0.2">
      <c r="B568" s="4">
        <v>4.5999999999999996</v>
      </c>
      <c r="C568" s="4">
        <v>33.305199999999999</v>
      </c>
    </row>
    <row r="569" spans="2:3" x14ac:dyDescent="0.2">
      <c r="B569" s="4">
        <v>3.5</v>
      </c>
      <c r="C569" s="4">
        <v>31.5</v>
      </c>
    </row>
    <row r="570" spans="2:3" x14ac:dyDescent="0.2">
      <c r="B570" s="4">
        <v>3.5</v>
      </c>
      <c r="C570" s="4">
        <v>34.700000000000003</v>
      </c>
    </row>
    <row r="571" spans="2:3" x14ac:dyDescent="0.2">
      <c r="B571" s="4">
        <v>3.5</v>
      </c>
      <c r="C571" s="4">
        <v>33</v>
      </c>
    </row>
    <row r="572" spans="2:3" x14ac:dyDescent="0.2">
      <c r="B572" s="4">
        <v>4.5999999999999996</v>
      </c>
      <c r="C572" s="4">
        <v>33.305199999999999</v>
      </c>
    </row>
    <row r="573" spans="2:3" x14ac:dyDescent="0.2">
      <c r="B573" s="4">
        <v>4.2</v>
      </c>
      <c r="C573" s="4">
        <v>24.183700000000002</v>
      </c>
    </row>
    <row r="574" spans="2:3" x14ac:dyDescent="0.2">
      <c r="B574" s="4">
        <v>4.7</v>
      </c>
      <c r="C574" s="4">
        <v>25.510200000000001</v>
      </c>
    </row>
    <row r="575" spans="2:3" x14ac:dyDescent="0.2">
      <c r="B575" s="4">
        <v>5.5</v>
      </c>
      <c r="C575" s="4">
        <v>21.4</v>
      </c>
    </row>
    <row r="576" spans="2:3" x14ac:dyDescent="0.2">
      <c r="B576" s="4">
        <v>6</v>
      </c>
      <c r="C576" s="4">
        <v>21.4</v>
      </c>
    </row>
    <row r="577" spans="2:3" x14ac:dyDescent="0.2">
      <c r="B577" s="4">
        <v>6</v>
      </c>
      <c r="C577" s="4">
        <v>21.7</v>
      </c>
    </row>
    <row r="578" spans="2:3" x14ac:dyDescent="0.2">
      <c r="B578" s="4">
        <v>5.5</v>
      </c>
      <c r="C578" s="4">
        <v>32</v>
      </c>
    </row>
    <row r="579" spans="2:3" x14ac:dyDescent="0.2">
      <c r="B579" s="4">
        <v>5.5</v>
      </c>
      <c r="C579" s="4">
        <v>29.8</v>
      </c>
    </row>
    <row r="580" spans="2:3" x14ac:dyDescent="0.2">
      <c r="B580" s="4">
        <v>5.5</v>
      </c>
      <c r="C580" s="4">
        <v>23.9</v>
      </c>
    </row>
    <row r="581" spans="2:3" x14ac:dyDescent="0.2">
      <c r="B581" s="4">
        <v>6.3</v>
      </c>
      <c r="C581" s="4">
        <v>24.6</v>
      </c>
    </row>
    <row r="582" spans="2:3" x14ac:dyDescent="0.2">
      <c r="B582" s="4">
        <v>6</v>
      </c>
      <c r="C582" s="4">
        <v>23.1</v>
      </c>
    </row>
    <row r="583" spans="2:3" x14ac:dyDescent="0.2">
      <c r="B583" s="4">
        <v>3.5</v>
      </c>
      <c r="C583" s="4">
        <v>35</v>
      </c>
    </row>
    <row r="584" spans="2:3" x14ac:dyDescent="0.2">
      <c r="B584" s="4">
        <v>4.8</v>
      </c>
      <c r="C584" s="4">
        <v>33.260300000000001</v>
      </c>
    </row>
    <row r="585" spans="2:3" x14ac:dyDescent="0.2">
      <c r="B585" s="4">
        <v>4.8</v>
      </c>
      <c r="C585" s="4">
        <v>33.260300000000001</v>
      </c>
    </row>
    <row r="586" spans="2:3" x14ac:dyDescent="0.2">
      <c r="B586" s="4">
        <v>4.8</v>
      </c>
      <c r="C586" s="4">
        <v>32.026299999999999</v>
      </c>
    </row>
    <row r="587" spans="2:3" x14ac:dyDescent="0.2">
      <c r="B587" s="4">
        <v>6.6</v>
      </c>
      <c r="C587" s="4">
        <v>27.3</v>
      </c>
    </row>
    <row r="588" spans="2:3" x14ac:dyDescent="0.2">
      <c r="B588" s="4">
        <v>6.7</v>
      </c>
      <c r="C588" s="4">
        <v>24.2</v>
      </c>
    </row>
    <row r="589" spans="2:3" x14ac:dyDescent="0.2">
      <c r="B589" s="4">
        <v>3.5</v>
      </c>
      <c r="C589" s="4">
        <v>39.799999999999997</v>
      </c>
    </row>
    <row r="590" spans="2:3" x14ac:dyDescent="0.2">
      <c r="B590" s="4">
        <v>2</v>
      </c>
      <c r="C590" s="4">
        <v>40.400300000000001</v>
      </c>
    </row>
    <row r="591" spans="2:3" x14ac:dyDescent="0.2">
      <c r="B591" s="4">
        <v>2</v>
      </c>
      <c r="C591" s="4">
        <v>38.870199999999997</v>
      </c>
    </row>
    <row r="592" spans="2:3" x14ac:dyDescent="0.2">
      <c r="B592" s="4">
        <v>2</v>
      </c>
      <c r="C592" s="4">
        <v>60.1</v>
      </c>
    </row>
    <row r="593" spans="2:3" x14ac:dyDescent="0.2">
      <c r="B593" s="4">
        <v>2</v>
      </c>
      <c r="C593" s="4">
        <v>37.1</v>
      </c>
    </row>
    <row r="594" spans="2:3" x14ac:dyDescent="0.2">
      <c r="B594" s="4">
        <v>2</v>
      </c>
      <c r="C594" s="4">
        <v>37.798900000000003</v>
      </c>
    </row>
    <row r="595" spans="2:3" x14ac:dyDescent="0.2">
      <c r="B595" s="4">
        <v>3</v>
      </c>
      <c r="C595" s="4">
        <v>38.169600000000003</v>
      </c>
    </row>
    <row r="596" spans="2:3" x14ac:dyDescent="0.2">
      <c r="B596" s="4">
        <v>3</v>
      </c>
      <c r="C596" s="4">
        <v>36.798000000000002</v>
      </c>
    </row>
    <row r="597" spans="2:3" x14ac:dyDescent="0.2">
      <c r="B597" s="4">
        <v>3</v>
      </c>
      <c r="C597" s="4">
        <v>35.540399999999998</v>
      </c>
    </row>
    <row r="598" spans="2:3" x14ac:dyDescent="0.2">
      <c r="B598" s="4">
        <v>3</v>
      </c>
      <c r="C598" s="4">
        <v>35.460599999999999</v>
      </c>
    </row>
    <row r="599" spans="2:3" x14ac:dyDescent="0.2">
      <c r="B599" s="4">
        <v>3</v>
      </c>
      <c r="C599" s="4">
        <v>38.299999999999997</v>
      </c>
    </row>
    <row r="600" spans="2:3" x14ac:dyDescent="0.2">
      <c r="B600" s="4">
        <v>3.6</v>
      </c>
      <c r="C600" s="4">
        <v>37</v>
      </c>
    </row>
    <row r="601" spans="2:3" x14ac:dyDescent="0.2">
      <c r="B601" s="4">
        <v>3</v>
      </c>
      <c r="C601" s="4">
        <v>36.1</v>
      </c>
    </row>
    <row r="602" spans="2:3" x14ac:dyDescent="0.2">
      <c r="B602" s="4">
        <v>3.6</v>
      </c>
      <c r="C602" s="4">
        <v>37.200000000000003</v>
      </c>
    </row>
    <row r="603" spans="2:3" x14ac:dyDescent="0.2">
      <c r="B603" s="4">
        <v>2</v>
      </c>
      <c r="C603" s="4">
        <v>43.9</v>
      </c>
    </row>
    <row r="604" spans="2:3" x14ac:dyDescent="0.2">
      <c r="B604" s="4">
        <v>2</v>
      </c>
      <c r="C604" s="4">
        <v>38</v>
      </c>
    </row>
    <row r="605" spans="2:3" x14ac:dyDescent="0.2">
      <c r="B605" s="4">
        <v>2.4</v>
      </c>
      <c r="C605" s="4">
        <v>35.299999999999997</v>
      </c>
    </row>
    <row r="606" spans="2:3" x14ac:dyDescent="0.2">
      <c r="B606" s="4">
        <v>2.4</v>
      </c>
      <c r="C606" s="4">
        <v>40.1</v>
      </c>
    </row>
    <row r="607" spans="2:3" x14ac:dyDescent="0.2">
      <c r="B607" s="4">
        <v>1.5</v>
      </c>
      <c r="C607" s="4">
        <v>46.2622</v>
      </c>
    </row>
    <row r="608" spans="2:3" x14ac:dyDescent="0.2">
      <c r="B608" s="4">
        <v>1.5</v>
      </c>
      <c r="C608" s="4">
        <v>49.3</v>
      </c>
    </row>
    <row r="609" spans="2:3" x14ac:dyDescent="0.2">
      <c r="B609" s="4">
        <v>1.5</v>
      </c>
      <c r="C609" s="4">
        <v>47.4</v>
      </c>
    </row>
    <row r="610" spans="2:3" x14ac:dyDescent="0.2">
      <c r="B610" s="4">
        <v>2</v>
      </c>
      <c r="C610" s="4">
        <v>42.6</v>
      </c>
    </row>
    <row r="611" spans="2:3" x14ac:dyDescent="0.2">
      <c r="B611" s="4">
        <v>2</v>
      </c>
      <c r="C611" s="4">
        <v>43.5</v>
      </c>
    </row>
    <row r="612" spans="2:3" x14ac:dyDescent="0.2">
      <c r="B612" s="4">
        <v>3.5</v>
      </c>
      <c r="C612" s="4">
        <v>33.299999999999997</v>
      </c>
    </row>
    <row r="613" spans="2:3" x14ac:dyDescent="0.2">
      <c r="B613" s="4">
        <v>3.5</v>
      </c>
      <c r="C613" s="4">
        <v>32.348999999999997</v>
      </c>
    </row>
    <row r="614" spans="2:3" x14ac:dyDescent="0.2">
      <c r="B614" s="4">
        <v>1.6</v>
      </c>
      <c r="C614" s="4">
        <v>43.5</v>
      </c>
    </row>
    <row r="615" spans="2:3" x14ac:dyDescent="0.2">
      <c r="B615" s="4">
        <v>1.6</v>
      </c>
      <c r="C615" s="4">
        <v>44.2</v>
      </c>
    </row>
    <row r="616" spans="2:3" x14ac:dyDescent="0.2">
      <c r="B616" s="4">
        <v>2</v>
      </c>
      <c r="C616" s="4">
        <v>41.8</v>
      </c>
    </row>
    <row r="617" spans="2:3" x14ac:dyDescent="0.2">
      <c r="B617" s="4">
        <v>2</v>
      </c>
      <c r="C617" s="4">
        <v>42.8</v>
      </c>
    </row>
    <row r="618" spans="2:3" x14ac:dyDescent="0.2">
      <c r="B618" s="4">
        <v>2</v>
      </c>
      <c r="C618" s="4">
        <v>34.700000000000003</v>
      </c>
    </row>
    <row r="619" spans="2:3" x14ac:dyDescent="0.2">
      <c r="B619" s="4">
        <v>2.4</v>
      </c>
      <c r="C619" s="4">
        <v>37.221800000000002</v>
      </c>
    </row>
    <row r="620" spans="2:3" x14ac:dyDescent="0.2">
      <c r="B620" s="4">
        <v>2.4</v>
      </c>
      <c r="C620" s="4">
        <v>37.491100000000003</v>
      </c>
    </row>
    <row r="621" spans="2:3" x14ac:dyDescent="0.2">
      <c r="B621" s="4">
        <v>1.8</v>
      </c>
      <c r="C621" s="4">
        <v>41.798999999999999</v>
      </c>
    </row>
    <row r="622" spans="2:3" x14ac:dyDescent="0.2">
      <c r="B622" s="4">
        <v>1.8</v>
      </c>
      <c r="C622" s="4">
        <v>43.260899999999999</v>
      </c>
    </row>
    <row r="623" spans="2:3" x14ac:dyDescent="0.2">
      <c r="B623" s="4">
        <v>1.8</v>
      </c>
      <c r="C623" s="4">
        <v>43.7</v>
      </c>
    </row>
    <row r="624" spans="2:3" x14ac:dyDescent="0.2">
      <c r="B624" s="4">
        <v>1.8</v>
      </c>
      <c r="C624" s="4">
        <v>44.8</v>
      </c>
    </row>
    <row r="625" spans="2:3" x14ac:dyDescent="0.2">
      <c r="B625" s="4">
        <v>2.4</v>
      </c>
      <c r="C625" s="4">
        <v>40</v>
      </c>
    </row>
    <row r="626" spans="2:3" x14ac:dyDescent="0.2">
      <c r="B626" s="4">
        <v>2.4</v>
      </c>
      <c r="C626" s="4">
        <v>38.6</v>
      </c>
    </row>
    <row r="627" spans="2:3" x14ac:dyDescent="0.2">
      <c r="B627" s="4">
        <v>2.4</v>
      </c>
      <c r="C627" s="4">
        <v>35.587699999999998</v>
      </c>
    </row>
    <row r="628" spans="2:3" x14ac:dyDescent="0.2">
      <c r="B628" s="4">
        <v>2</v>
      </c>
      <c r="C628" s="4">
        <v>37.5</v>
      </c>
    </row>
    <row r="629" spans="2:3" x14ac:dyDescent="0.2">
      <c r="B629" s="4">
        <v>2</v>
      </c>
      <c r="C629" s="4">
        <v>43.1</v>
      </c>
    </row>
    <row r="630" spans="2:3" x14ac:dyDescent="0.2">
      <c r="B630" s="4">
        <v>2</v>
      </c>
      <c r="C630" s="4">
        <v>41.0456</v>
      </c>
    </row>
    <row r="631" spans="2:3" x14ac:dyDescent="0.2">
      <c r="B631" s="4">
        <v>2</v>
      </c>
      <c r="C631" s="4">
        <v>38.462699999999998</v>
      </c>
    </row>
    <row r="632" spans="2:3" x14ac:dyDescent="0.2">
      <c r="B632" s="4">
        <v>2</v>
      </c>
      <c r="C632" s="4">
        <v>38.200000000000003</v>
      </c>
    </row>
    <row r="633" spans="2:3" x14ac:dyDescent="0.2">
      <c r="B633" s="4">
        <v>2.5</v>
      </c>
      <c r="C633" s="4">
        <v>37.070999999999998</v>
      </c>
    </row>
    <row r="634" spans="2:3" x14ac:dyDescent="0.2">
      <c r="B634" s="4">
        <v>2.5</v>
      </c>
      <c r="C634" s="4">
        <v>35.922600000000003</v>
      </c>
    </row>
    <row r="635" spans="2:3" x14ac:dyDescent="0.2">
      <c r="B635" s="4">
        <v>2.5</v>
      </c>
      <c r="C635" s="4">
        <v>34.143500000000003</v>
      </c>
    </row>
    <row r="636" spans="2:3" x14ac:dyDescent="0.2">
      <c r="B636" s="4">
        <v>2.5</v>
      </c>
      <c r="C636" s="4">
        <v>32.910299999999999</v>
      </c>
    </row>
    <row r="637" spans="2:3" x14ac:dyDescent="0.2">
      <c r="B637" s="4">
        <v>2.5</v>
      </c>
      <c r="C637" s="4">
        <v>31.8</v>
      </c>
    </row>
    <row r="638" spans="2:3" x14ac:dyDescent="0.2">
      <c r="B638" s="4">
        <v>2</v>
      </c>
      <c r="C638" s="4">
        <v>42.3461</v>
      </c>
    </row>
    <row r="639" spans="2:3" x14ac:dyDescent="0.2">
      <c r="B639" s="4">
        <v>2</v>
      </c>
      <c r="C639" s="4">
        <v>41.566099999999999</v>
      </c>
    </row>
    <row r="640" spans="2:3" x14ac:dyDescent="0.2">
      <c r="B640" s="4">
        <v>2</v>
      </c>
      <c r="C640" s="4">
        <v>41.707799999999999</v>
      </c>
    </row>
    <row r="641" spans="2:3" x14ac:dyDescent="0.2">
      <c r="B641" s="4">
        <v>2</v>
      </c>
      <c r="C641" s="4">
        <v>40.234499999999997</v>
      </c>
    </row>
    <row r="642" spans="2:3" x14ac:dyDescent="0.2">
      <c r="B642" s="4">
        <v>1.8</v>
      </c>
      <c r="C642" s="4">
        <v>43.628999999999998</v>
      </c>
    </row>
    <row r="643" spans="2:3" x14ac:dyDescent="0.2">
      <c r="B643" s="4">
        <v>1.8</v>
      </c>
      <c r="C643" s="4">
        <v>44.7393</v>
      </c>
    </row>
    <row r="644" spans="2:3" x14ac:dyDescent="0.2">
      <c r="B644" s="4">
        <v>2.4</v>
      </c>
      <c r="C644" s="4">
        <v>36.159599999999998</v>
      </c>
    </row>
    <row r="645" spans="2:3" x14ac:dyDescent="0.2">
      <c r="B645" s="4">
        <v>2.4</v>
      </c>
      <c r="C645" s="4">
        <v>38.957500000000003</v>
      </c>
    </row>
    <row r="646" spans="2:3" x14ac:dyDescent="0.2">
      <c r="B646" s="4">
        <v>2.4</v>
      </c>
      <c r="C646" s="4">
        <v>40.279600000000002</v>
      </c>
    </row>
    <row r="647" spans="2:3" x14ac:dyDescent="0.2">
      <c r="B647" s="4">
        <v>2.4</v>
      </c>
      <c r="C647" s="4">
        <v>38.700000000000003</v>
      </c>
    </row>
    <row r="648" spans="2:3" x14ac:dyDescent="0.2">
      <c r="B648" s="4">
        <v>2.4</v>
      </c>
      <c r="C648" s="4">
        <v>38.700000000000003</v>
      </c>
    </row>
    <row r="649" spans="2:3" x14ac:dyDescent="0.2">
      <c r="B649" s="4">
        <v>2</v>
      </c>
      <c r="C649" s="4">
        <v>60.1</v>
      </c>
    </row>
    <row r="650" spans="2:3" x14ac:dyDescent="0.2">
      <c r="B650" s="4">
        <v>2</v>
      </c>
      <c r="C650" s="4">
        <v>58.534999999999997</v>
      </c>
    </row>
    <row r="651" spans="2:3" x14ac:dyDescent="0.2">
      <c r="B651" s="4">
        <v>2.5</v>
      </c>
      <c r="C651" s="4">
        <v>39.571399999999997</v>
      </c>
    </row>
    <row r="652" spans="2:3" x14ac:dyDescent="0.2">
      <c r="B652" s="4">
        <v>2.5</v>
      </c>
      <c r="C652" s="4">
        <v>40.0169</v>
      </c>
    </row>
    <row r="653" spans="2:3" x14ac:dyDescent="0.2">
      <c r="B653" s="4">
        <v>2.5</v>
      </c>
      <c r="C653" s="4">
        <v>37.6</v>
      </c>
    </row>
    <row r="654" spans="2:3" x14ac:dyDescent="0.2">
      <c r="B654" s="4">
        <v>2.5</v>
      </c>
      <c r="C654" s="4">
        <v>37.5</v>
      </c>
    </row>
    <row r="655" spans="2:3" x14ac:dyDescent="0.2">
      <c r="B655" s="4">
        <v>2.4</v>
      </c>
      <c r="C655" s="4">
        <v>39.347999999999999</v>
      </c>
    </row>
    <row r="656" spans="2:3" x14ac:dyDescent="0.2">
      <c r="B656" s="4">
        <v>2.5</v>
      </c>
      <c r="C656" s="4">
        <v>40.4</v>
      </c>
    </row>
    <row r="657" spans="2:3" x14ac:dyDescent="0.2">
      <c r="B657" s="4">
        <v>2.5</v>
      </c>
      <c r="C657" s="4">
        <v>40.6</v>
      </c>
    </row>
    <row r="658" spans="2:3" x14ac:dyDescent="0.2">
      <c r="B658" s="4">
        <v>3</v>
      </c>
      <c r="C658" s="4">
        <v>34.7286</v>
      </c>
    </row>
    <row r="659" spans="2:3" x14ac:dyDescent="0.2">
      <c r="B659" s="4">
        <v>3</v>
      </c>
      <c r="C659" s="4">
        <v>32.5289</v>
      </c>
    </row>
    <row r="660" spans="2:3" x14ac:dyDescent="0.2">
      <c r="B660" s="4">
        <v>3</v>
      </c>
      <c r="C660" s="4">
        <v>33.722900000000003</v>
      </c>
    </row>
    <row r="661" spans="2:3" x14ac:dyDescent="0.2">
      <c r="B661" s="4">
        <v>2.4</v>
      </c>
      <c r="C661" s="4">
        <v>37.071100000000001</v>
      </c>
    </row>
    <row r="662" spans="2:3" x14ac:dyDescent="0.2">
      <c r="B662" s="4">
        <v>2.7</v>
      </c>
      <c r="C662" s="4">
        <v>35.9</v>
      </c>
    </row>
    <row r="663" spans="2:3" x14ac:dyDescent="0.2">
      <c r="B663" s="4">
        <v>2</v>
      </c>
      <c r="C663" s="4">
        <v>42</v>
      </c>
    </row>
    <row r="664" spans="2:3" x14ac:dyDescent="0.2">
      <c r="B664" s="4">
        <v>3.2</v>
      </c>
      <c r="C664" s="4">
        <v>36.4</v>
      </c>
    </row>
    <row r="665" spans="2:3" x14ac:dyDescent="0.2">
      <c r="B665" s="4">
        <v>2.9</v>
      </c>
      <c r="C665" s="4">
        <v>34.151400000000002</v>
      </c>
    </row>
    <row r="666" spans="2:3" x14ac:dyDescent="0.2">
      <c r="B666" s="4">
        <v>2.9</v>
      </c>
      <c r="C666" s="4">
        <v>35.323700000000002</v>
      </c>
    </row>
    <row r="667" spans="2:3" x14ac:dyDescent="0.2">
      <c r="B667" s="4">
        <v>3.7</v>
      </c>
      <c r="C667" s="4">
        <v>31.8217</v>
      </c>
    </row>
    <row r="668" spans="2:3" x14ac:dyDescent="0.2">
      <c r="B668" s="4">
        <v>5.3</v>
      </c>
      <c r="C668" s="4">
        <v>27.9</v>
      </c>
    </row>
    <row r="669" spans="2:3" x14ac:dyDescent="0.2">
      <c r="B669" s="4">
        <v>3.7</v>
      </c>
      <c r="C669" s="4">
        <v>27</v>
      </c>
    </row>
    <row r="670" spans="2:3" x14ac:dyDescent="0.2">
      <c r="B670" s="4">
        <v>2.9</v>
      </c>
      <c r="C670" s="4">
        <v>34.299999999999997</v>
      </c>
    </row>
    <row r="671" spans="2:3" x14ac:dyDescent="0.2">
      <c r="B671" s="4">
        <v>2.9</v>
      </c>
      <c r="C671" s="4">
        <v>35.5</v>
      </c>
    </row>
    <row r="672" spans="2:3" x14ac:dyDescent="0.2">
      <c r="B672" s="4">
        <v>3.7</v>
      </c>
      <c r="C672" s="4">
        <v>31.6</v>
      </c>
    </row>
    <row r="673" spans="2:3" x14ac:dyDescent="0.2">
      <c r="B673" s="4">
        <v>5.3</v>
      </c>
      <c r="C673" s="4">
        <v>27.9</v>
      </c>
    </row>
    <row r="674" spans="2:3" x14ac:dyDescent="0.2">
      <c r="B674" s="4">
        <v>2.2999999999999998</v>
      </c>
      <c r="C674" s="4">
        <v>32.8232</v>
      </c>
    </row>
    <row r="675" spans="2:3" x14ac:dyDescent="0.2">
      <c r="B675" s="4">
        <v>2.2999999999999998</v>
      </c>
      <c r="C675" s="4">
        <v>37.700000000000003</v>
      </c>
    </row>
    <row r="676" spans="2:3" x14ac:dyDescent="0.2">
      <c r="B676" s="4">
        <v>4</v>
      </c>
      <c r="C676" s="4">
        <v>28.6</v>
      </c>
    </row>
    <row r="677" spans="2:3" x14ac:dyDescent="0.2">
      <c r="B677" s="4">
        <v>4</v>
      </c>
      <c r="C677" s="4">
        <v>28.5</v>
      </c>
    </row>
    <row r="678" spans="2:3" x14ac:dyDescent="0.2">
      <c r="B678" s="4">
        <v>2.9</v>
      </c>
      <c r="C678" s="4">
        <v>34.179600000000001</v>
      </c>
    </row>
    <row r="679" spans="2:3" x14ac:dyDescent="0.2">
      <c r="B679" s="4">
        <v>2.9</v>
      </c>
      <c r="C679" s="4">
        <v>35.258200000000002</v>
      </c>
    </row>
    <row r="680" spans="2:3" x14ac:dyDescent="0.2">
      <c r="B680" s="4">
        <v>3.7</v>
      </c>
      <c r="C680" s="4">
        <v>31.846699999999998</v>
      </c>
    </row>
    <row r="681" spans="2:3" x14ac:dyDescent="0.2">
      <c r="B681" s="4">
        <v>5.3</v>
      </c>
      <c r="C681" s="4">
        <v>27.9</v>
      </c>
    </row>
    <row r="682" spans="2:3" x14ac:dyDescent="0.2">
      <c r="B682" s="4">
        <v>3.7</v>
      </c>
      <c r="C682" s="4">
        <v>27</v>
      </c>
    </row>
    <row r="683" spans="2:3" x14ac:dyDescent="0.2">
      <c r="B683" s="4">
        <v>2.9</v>
      </c>
      <c r="C683" s="4">
        <v>34.299999999999997</v>
      </c>
    </row>
    <row r="684" spans="2:3" x14ac:dyDescent="0.2">
      <c r="B684" s="4">
        <v>2.9</v>
      </c>
      <c r="C684" s="4">
        <v>35.5</v>
      </c>
    </row>
    <row r="685" spans="2:3" x14ac:dyDescent="0.2">
      <c r="B685" s="4">
        <v>3.7</v>
      </c>
      <c r="C685" s="4">
        <v>31.6</v>
      </c>
    </row>
    <row r="686" spans="2:3" x14ac:dyDescent="0.2">
      <c r="B686" s="4">
        <v>5.3</v>
      </c>
      <c r="C686" s="4">
        <v>27.9</v>
      </c>
    </row>
    <row r="687" spans="2:3" x14ac:dyDescent="0.2">
      <c r="B687" s="4">
        <v>2.5</v>
      </c>
      <c r="C687" s="4">
        <v>30.168800000000001</v>
      </c>
    </row>
    <row r="688" spans="2:3" x14ac:dyDescent="0.2">
      <c r="B688" s="4">
        <v>2.5</v>
      </c>
      <c r="C688" s="4">
        <v>31.7</v>
      </c>
    </row>
    <row r="689" spans="2:3" x14ac:dyDescent="0.2">
      <c r="B689" s="4">
        <v>4</v>
      </c>
      <c r="C689" s="4">
        <v>27.736599999999999</v>
      </c>
    </row>
    <row r="690" spans="2:3" x14ac:dyDescent="0.2">
      <c r="B690" s="4">
        <v>4</v>
      </c>
      <c r="C690" s="4">
        <v>27.589400000000001</v>
      </c>
    </row>
    <row r="691" spans="2:3" x14ac:dyDescent="0.2">
      <c r="B691" s="4">
        <v>2.5</v>
      </c>
      <c r="C691" s="4">
        <v>30.2</v>
      </c>
    </row>
    <row r="692" spans="2:3" x14ac:dyDescent="0.2">
      <c r="B692" s="4">
        <v>2.5</v>
      </c>
      <c r="C692" s="4">
        <v>31.8</v>
      </c>
    </row>
    <row r="693" spans="2:3" x14ac:dyDescent="0.2">
      <c r="B693" s="4">
        <v>4</v>
      </c>
      <c r="C693" s="4">
        <v>27.785699999999999</v>
      </c>
    </row>
    <row r="694" spans="2:3" x14ac:dyDescent="0.2">
      <c r="B694" s="4">
        <v>2.7</v>
      </c>
      <c r="C694" s="4">
        <v>35.429099999999998</v>
      </c>
    </row>
    <row r="695" spans="2:3" x14ac:dyDescent="0.2">
      <c r="B695" s="4">
        <v>2.7</v>
      </c>
      <c r="C695" s="4">
        <v>36.146299999999997</v>
      </c>
    </row>
    <row r="696" spans="2:3" x14ac:dyDescent="0.2">
      <c r="B696" s="4">
        <v>4</v>
      </c>
      <c r="C696" s="4">
        <v>29.2</v>
      </c>
    </row>
    <row r="697" spans="2:3" x14ac:dyDescent="0.2">
      <c r="B697" s="4">
        <v>4</v>
      </c>
      <c r="C697" s="4">
        <v>25.3</v>
      </c>
    </row>
    <row r="698" spans="2:3" x14ac:dyDescent="0.2">
      <c r="B698" s="4">
        <v>2.9</v>
      </c>
      <c r="C698" s="4">
        <v>32.4</v>
      </c>
    </row>
    <row r="699" spans="2:3" x14ac:dyDescent="0.2">
      <c r="B699" s="4">
        <v>2.9</v>
      </c>
      <c r="C699" s="4">
        <v>34.1</v>
      </c>
    </row>
    <row r="700" spans="2:3" x14ac:dyDescent="0.2">
      <c r="B700" s="4">
        <v>3.7</v>
      </c>
      <c r="C700" s="4">
        <v>31.411200000000001</v>
      </c>
    </row>
    <row r="701" spans="2:3" x14ac:dyDescent="0.2">
      <c r="B701" s="4">
        <v>5.3</v>
      </c>
      <c r="C701" s="4">
        <v>26.6</v>
      </c>
    </row>
    <row r="702" spans="2:3" x14ac:dyDescent="0.2">
      <c r="B702" s="4">
        <v>3.7</v>
      </c>
      <c r="C702" s="4">
        <v>29.799900000000001</v>
      </c>
    </row>
    <row r="703" spans="2:3" x14ac:dyDescent="0.2">
      <c r="B703" s="4">
        <v>3.7</v>
      </c>
      <c r="C703" s="4">
        <v>29.799900000000001</v>
      </c>
    </row>
    <row r="704" spans="2:3" x14ac:dyDescent="0.2">
      <c r="B704" s="4">
        <v>5.3</v>
      </c>
      <c r="C704" s="4">
        <v>26.6</v>
      </c>
    </row>
    <row r="705" spans="2:3" x14ac:dyDescent="0.2">
      <c r="B705" s="4">
        <v>4</v>
      </c>
      <c r="C705" s="4">
        <v>26.2</v>
      </c>
    </row>
    <row r="706" spans="2:3" x14ac:dyDescent="0.2">
      <c r="B706" s="4">
        <v>4</v>
      </c>
      <c r="C706" s="4">
        <v>24.6648</v>
      </c>
    </row>
    <row r="707" spans="2:3" x14ac:dyDescent="0.2">
      <c r="B707" s="4">
        <v>2.9</v>
      </c>
      <c r="C707" s="4">
        <v>32.4</v>
      </c>
    </row>
    <row r="708" spans="2:3" x14ac:dyDescent="0.2">
      <c r="B708" s="4">
        <v>2.9</v>
      </c>
      <c r="C708" s="4">
        <v>34.1</v>
      </c>
    </row>
    <row r="709" spans="2:3" x14ac:dyDescent="0.2">
      <c r="B709" s="4">
        <v>3.7</v>
      </c>
      <c r="C709" s="4">
        <v>31.3858</v>
      </c>
    </row>
    <row r="710" spans="2:3" x14ac:dyDescent="0.2">
      <c r="B710" s="4">
        <v>5.3</v>
      </c>
      <c r="C710" s="4">
        <v>26.6</v>
      </c>
    </row>
    <row r="711" spans="2:3" x14ac:dyDescent="0.2">
      <c r="B711" s="4">
        <v>3.7</v>
      </c>
      <c r="C711" s="4">
        <v>29.799900000000001</v>
      </c>
    </row>
    <row r="712" spans="2:3" x14ac:dyDescent="0.2">
      <c r="B712" s="4">
        <v>3.7</v>
      </c>
      <c r="C712" s="4">
        <v>29.799900000000001</v>
      </c>
    </row>
    <row r="713" spans="2:3" x14ac:dyDescent="0.2">
      <c r="B713" s="4">
        <v>5.3</v>
      </c>
      <c r="C713" s="4">
        <v>26.6</v>
      </c>
    </row>
    <row r="714" spans="2:3" x14ac:dyDescent="0.2">
      <c r="B714" s="4">
        <v>4</v>
      </c>
      <c r="C714" s="4">
        <v>26.82</v>
      </c>
    </row>
    <row r="715" spans="2:3" x14ac:dyDescent="0.2">
      <c r="B715" s="4">
        <v>4</v>
      </c>
      <c r="C715" s="4">
        <v>26.6538</v>
      </c>
    </row>
    <row r="716" spans="2:3" x14ac:dyDescent="0.2">
      <c r="B716" s="4">
        <v>4</v>
      </c>
      <c r="C716" s="4">
        <v>26.384599999999999</v>
      </c>
    </row>
    <row r="717" spans="2:3" x14ac:dyDescent="0.2">
      <c r="B717" s="4">
        <v>2.7</v>
      </c>
      <c r="C717" s="4">
        <v>30.3</v>
      </c>
    </row>
    <row r="718" spans="2:3" x14ac:dyDescent="0.2">
      <c r="B718" s="4">
        <v>4</v>
      </c>
      <c r="C718" s="4">
        <v>28.3</v>
      </c>
    </row>
    <row r="719" spans="2:3" x14ac:dyDescent="0.2">
      <c r="B719" s="4">
        <v>4</v>
      </c>
      <c r="C719" s="4">
        <v>24.4</v>
      </c>
    </row>
    <row r="720" spans="2:3" x14ac:dyDescent="0.2">
      <c r="B720" s="4">
        <v>4.3</v>
      </c>
      <c r="C720" s="4">
        <v>27.805499999999999</v>
      </c>
    </row>
    <row r="721" spans="2:3" x14ac:dyDescent="0.2">
      <c r="B721" s="4">
        <v>4.8</v>
      </c>
      <c r="C721" s="4">
        <v>26.228300000000001</v>
      </c>
    </row>
    <row r="722" spans="2:3" x14ac:dyDescent="0.2">
      <c r="B722" s="4">
        <v>5.3</v>
      </c>
      <c r="C722" s="4">
        <v>29.370799999999999</v>
      </c>
    </row>
    <row r="723" spans="2:3" x14ac:dyDescent="0.2">
      <c r="B723" s="4">
        <v>6.2</v>
      </c>
      <c r="C723" s="4">
        <v>26.1</v>
      </c>
    </row>
    <row r="724" spans="2:3" x14ac:dyDescent="0.2">
      <c r="B724" s="4">
        <v>6</v>
      </c>
      <c r="C724" s="4">
        <v>30.5</v>
      </c>
    </row>
    <row r="725" spans="2:3" x14ac:dyDescent="0.2">
      <c r="B725" s="4">
        <v>5.3</v>
      </c>
      <c r="C725" s="4">
        <v>30.4</v>
      </c>
    </row>
    <row r="726" spans="2:3" x14ac:dyDescent="0.2">
      <c r="B726" s="4">
        <v>3.7</v>
      </c>
      <c r="C726" s="4">
        <v>28.1</v>
      </c>
    </row>
    <row r="727" spans="2:3" x14ac:dyDescent="0.2">
      <c r="B727" s="4">
        <v>4.7</v>
      </c>
      <c r="C727" s="4">
        <v>25.6</v>
      </c>
    </row>
    <row r="728" spans="2:3" x14ac:dyDescent="0.2">
      <c r="B728" s="4">
        <v>3.7</v>
      </c>
      <c r="C728" s="4">
        <v>27.8</v>
      </c>
    </row>
    <row r="729" spans="2:3" x14ac:dyDescent="0.2">
      <c r="B729" s="4">
        <v>4.7</v>
      </c>
      <c r="C729" s="4">
        <v>25.6</v>
      </c>
    </row>
    <row r="730" spans="2:3" x14ac:dyDescent="0.2">
      <c r="B730" s="4">
        <v>5.7</v>
      </c>
      <c r="C730" s="4">
        <v>27.1</v>
      </c>
    </row>
    <row r="731" spans="2:3" x14ac:dyDescent="0.2">
      <c r="B731" s="4">
        <v>4</v>
      </c>
      <c r="C731" s="4">
        <v>27.8</v>
      </c>
    </row>
    <row r="732" spans="2:3" x14ac:dyDescent="0.2">
      <c r="B732" s="4">
        <v>4.5999999999999996</v>
      </c>
      <c r="C732" s="4">
        <v>29</v>
      </c>
    </row>
    <row r="733" spans="2:3" x14ac:dyDescent="0.2">
      <c r="B733" s="4">
        <v>5.4</v>
      </c>
      <c r="C733" s="4">
        <v>27.0426</v>
      </c>
    </row>
    <row r="734" spans="2:3" x14ac:dyDescent="0.2">
      <c r="B734" s="4">
        <v>4.5999999999999996</v>
      </c>
      <c r="C734" s="4">
        <v>26.782900000000001</v>
      </c>
    </row>
    <row r="735" spans="2:3" x14ac:dyDescent="0.2">
      <c r="B735" s="4">
        <v>4.5999999999999996</v>
      </c>
      <c r="C735" s="4">
        <v>28.4633</v>
      </c>
    </row>
    <row r="736" spans="2:3" x14ac:dyDescent="0.2">
      <c r="B736" s="4">
        <v>4.3</v>
      </c>
      <c r="C736" s="4">
        <v>27.8522</v>
      </c>
    </row>
    <row r="737" spans="2:3" x14ac:dyDescent="0.2">
      <c r="B737" s="4">
        <v>4.8</v>
      </c>
      <c r="C737" s="4">
        <v>26.212499999999999</v>
      </c>
    </row>
    <row r="738" spans="2:3" x14ac:dyDescent="0.2">
      <c r="B738" s="4">
        <v>5.3</v>
      </c>
      <c r="C738" s="4">
        <v>29.3645</v>
      </c>
    </row>
    <row r="739" spans="2:3" x14ac:dyDescent="0.2">
      <c r="B739" s="4">
        <v>6.2</v>
      </c>
      <c r="C739" s="4">
        <v>26.1</v>
      </c>
    </row>
    <row r="740" spans="2:3" x14ac:dyDescent="0.2">
      <c r="B740" s="4">
        <v>6</v>
      </c>
      <c r="C740" s="4">
        <v>30.5</v>
      </c>
    </row>
    <row r="741" spans="2:3" x14ac:dyDescent="0.2">
      <c r="B741" s="4">
        <v>5.3</v>
      </c>
      <c r="C741" s="4">
        <v>30.4</v>
      </c>
    </row>
    <row r="742" spans="2:3" x14ac:dyDescent="0.2">
      <c r="B742" s="4">
        <v>5.6</v>
      </c>
      <c r="C742" s="4">
        <v>24.9815</v>
      </c>
    </row>
    <row r="743" spans="2:3" x14ac:dyDescent="0.2">
      <c r="B743" s="4">
        <v>5.6</v>
      </c>
      <c r="C743" s="4">
        <v>25.008900000000001</v>
      </c>
    </row>
    <row r="744" spans="2:3" x14ac:dyDescent="0.2">
      <c r="B744" s="4">
        <v>4</v>
      </c>
      <c r="C744" s="4">
        <v>25.7499</v>
      </c>
    </row>
    <row r="745" spans="2:3" x14ac:dyDescent="0.2">
      <c r="B745" s="4">
        <v>4.5999999999999996</v>
      </c>
      <c r="C745" s="4">
        <v>28.0212</v>
      </c>
    </row>
    <row r="746" spans="2:3" x14ac:dyDescent="0.2">
      <c r="B746" s="4">
        <v>5.7</v>
      </c>
      <c r="C746" s="4">
        <v>25.555099999999999</v>
      </c>
    </row>
    <row r="747" spans="2:3" x14ac:dyDescent="0.2">
      <c r="B747" s="4">
        <v>4.3</v>
      </c>
      <c r="C747" s="4">
        <v>24.1937</v>
      </c>
    </row>
    <row r="748" spans="2:3" x14ac:dyDescent="0.2">
      <c r="B748" s="4">
        <v>4.8</v>
      </c>
      <c r="C748" s="4">
        <v>24.1496</v>
      </c>
    </row>
    <row r="749" spans="2:3" x14ac:dyDescent="0.2">
      <c r="B749" s="4">
        <v>5.3</v>
      </c>
      <c r="C749" s="4">
        <v>29.020499999999998</v>
      </c>
    </row>
    <row r="750" spans="2:3" x14ac:dyDescent="0.2">
      <c r="B750" s="4">
        <v>6.2</v>
      </c>
      <c r="C750" s="4">
        <v>25.799900000000001</v>
      </c>
    </row>
    <row r="751" spans="2:3" x14ac:dyDescent="0.2">
      <c r="B751" s="4">
        <v>6</v>
      </c>
      <c r="C751" s="4">
        <v>30.299900000000001</v>
      </c>
    </row>
    <row r="752" spans="2:3" x14ac:dyDescent="0.2">
      <c r="B752" s="4">
        <v>3.7</v>
      </c>
      <c r="C752" s="4">
        <v>24.4</v>
      </c>
    </row>
    <row r="753" spans="2:3" x14ac:dyDescent="0.2">
      <c r="B753" s="4">
        <v>4.7</v>
      </c>
      <c r="C753" s="4">
        <v>25.6</v>
      </c>
    </row>
    <row r="754" spans="2:3" x14ac:dyDescent="0.2">
      <c r="B754" s="4">
        <v>4.7</v>
      </c>
      <c r="C754" s="4">
        <v>24.5</v>
      </c>
    </row>
    <row r="755" spans="2:3" x14ac:dyDescent="0.2">
      <c r="B755" s="4">
        <v>5.7</v>
      </c>
      <c r="C755" s="4">
        <v>25.4</v>
      </c>
    </row>
    <row r="756" spans="2:3" x14ac:dyDescent="0.2">
      <c r="B756" s="4">
        <v>4</v>
      </c>
      <c r="C756" s="4">
        <v>25.753499999999999</v>
      </c>
    </row>
    <row r="757" spans="2:3" x14ac:dyDescent="0.2">
      <c r="B757" s="4">
        <v>4.5999999999999996</v>
      </c>
      <c r="C757" s="4">
        <v>26.662199999999999</v>
      </c>
    </row>
    <row r="758" spans="2:3" x14ac:dyDescent="0.2">
      <c r="B758" s="4">
        <v>5.4</v>
      </c>
      <c r="C758" s="4">
        <v>24.793900000000001</v>
      </c>
    </row>
    <row r="759" spans="2:3" x14ac:dyDescent="0.2">
      <c r="B759" s="4">
        <v>4.5999999999999996</v>
      </c>
      <c r="C759" s="4">
        <v>27.106100000000001</v>
      </c>
    </row>
    <row r="760" spans="2:3" x14ac:dyDescent="0.2">
      <c r="B760" s="4">
        <v>4.5999999999999996</v>
      </c>
      <c r="C760" s="4">
        <v>25.229800000000001</v>
      </c>
    </row>
    <row r="761" spans="2:3" x14ac:dyDescent="0.2">
      <c r="B761" s="4">
        <v>4.3</v>
      </c>
      <c r="C761" s="4">
        <v>24.1937</v>
      </c>
    </row>
    <row r="762" spans="2:3" x14ac:dyDescent="0.2">
      <c r="B762" s="4">
        <v>4.8</v>
      </c>
      <c r="C762" s="4">
        <v>24.153400000000001</v>
      </c>
    </row>
    <row r="763" spans="2:3" x14ac:dyDescent="0.2">
      <c r="B763" s="4">
        <v>5.3</v>
      </c>
      <c r="C763" s="4">
        <v>29.0185</v>
      </c>
    </row>
    <row r="764" spans="2:3" x14ac:dyDescent="0.2">
      <c r="B764" s="4">
        <v>6.2</v>
      </c>
      <c r="C764" s="4">
        <v>25.802600000000002</v>
      </c>
    </row>
    <row r="765" spans="2:3" x14ac:dyDescent="0.2">
      <c r="B765" s="4">
        <v>6</v>
      </c>
      <c r="C765" s="4">
        <v>30.299900000000001</v>
      </c>
    </row>
    <row r="766" spans="2:3" x14ac:dyDescent="0.2">
      <c r="B766" s="4">
        <v>6.2</v>
      </c>
      <c r="C766" s="4">
        <v>25.799900000000001</v>
      </c>
    </row>
    <row r="767" spans="2:3" x14ac:dyDescent="0.2">
      <c r="B767" s="4">
        <v>3.5</v>
      </c>
      <c r="C767" s="4">
        <v>28.2</v>
      </c>
    </row>
    <row r="768" spans="2:3" x14ac:dyDescent="0.2">
      <c r="B768" s="4">
        <v>3.7</v>
      </c>
      <c r="C768" s="4">
        <v>25.2</v>
      </c>
    </row>
    <row r="769" spans="2:3" x14ac:dyDescent="0.2">
      <c r="B769" s="4">
        <v>3.7</v>
      </c>
      <c r="C769" s="4">
        <v>25.1</v>
      </c>
    </row>
    <row r="770" spans="2:3" x14ac:dyDescent="0.2">
      <c r="B770" s="4">
        <v>5.3</v>
      </c>
      <c r="C770" s="4">
        <v>22.299900000000001</v>
      </c>
    </row>
    <row r="771" spans="2:3" x14ac:dyDescent="0.2">
      <c r="B771" s="4">
        <v>5.6</v>
      </c>
      <c r="C771" s="4">
        <v>23.061</v>
      </c>
    </row>
    <row r="772" spans="2:3" x14ac:dyDescent="0.2">
      <c r="B772" s="4">
        <v>5.6</v>
      </c>
      <c r="C772" s="4">
        <v>23.110900000000001</v>
      </c>
    </row>
    <row r="773" spans="2:3" x14ac:dyDescent="0.2">
      <c r="B773" s="4">
        <v>4.5999999999999996</v>
      </c>
      <c r="C773" s="4">
        <v>26.229500000000002</v>
      </c>
    </row>
    <row r="774" spans="2:3" x14ac:dyDescent="0.2">
      <c r="B774" s="4">
        <v>5.7</v>
      </c>
      <c r="C774" s="4">
        <v>23.431799999999999</v>
      </c>
    </row>
    <row r="775" spans="2:3" x14ac:dyDescent="0.2">
      <c r="B775" s="4">
        <v>5.7</v>
      </c>
      <c r="C775" s="4">
        <v>23.999300000000002</v>
      </c>
    </row>
    <row r="776" spans="2:3" x14ac:dyDescent="0.2">
      <c r="B776" s="4">
        <v>4.3</v>
      </c>
      <c r="C776" s="4">
        <v>27.6</v>
      </c>
    </row>
    <row r="777" spans="2:3" x14ac:dyDescent="0.2">
      <c r="B777" s="4">
        <v>5.3</v>
      </c>
      <c r="C777" s="4">
        <v>24.299900000000001</v>
      </c>
    </row>
    <row r="778" spans="2:3" x14ac:dyDescent="0.2">
      <c r="B778" s="4">
        <v>5.3</v>
      </c>
      <c r="C778" s="4">
        <v>23.299900000000001</v>
      </c>
    </row>
    <row r="779" spans="2:3" x14ac:dyDescent="0.2">
      <c r="B779" s="4">
        <v>5.3</v>
      </c>
      <c r="C779" s="4">
        <v>22.761900000000001</v>
      </c>
    </row>
    <row r="780" spans="2:3" x14ac:dyDescent="0.2">
      <c r="B780" s="4">
        <v>5.3</v>
      </c>
      <c r="C780" s="4">
        <v>22.9</v>
      </c>
    </row>
    <row r="781" spans="2:3" x14ac:dyDescent="0.2">
      <c r="B781" s="4">
        <v>4.3</v>
      </c>
      <c r="C781" s="4">
        <v>27.6</v>
      </c>
    </row>
    <row r="782" spans="2:3" x14ac:dyDescent="0.2">
      <c r="B782" s="4">
        <v>5.3</v>
      </c>
      <c r="C782" s="4">
        <v>24.299900000000001</v>
      </c>
    </row>
    <row r="783" spans="2:3" x14ac:dyDescent="0.2">
      <c r="B783" s="4">
        <v>5.3</v>
      </c>
      <c r="C783" s="4">
        <v>23.299900000000001</v>
      </c>
    </row>
    <row r="784" spans="2:3" x14ac:dyDescent="0.2">
      <c r="B784" s="4">
        <v>5.3</v>
      </c>
      <c r="C784" s="4">
        <v>22.761900000000001</v>
      </c>
    </row>
    <row r="785" spans="2:3" x14ac:dyDescent="0.2">
      <c r="B785" s="4">
        <v>5.3</v>
      </c>
      <c r="C785" s="4">
        <v>22.9</v>
      </c>
    </row>
    <row r="786" spans="2:3" x14ac:dyDescent="0.2">
      <c r="B786" s="4">
        <v>5.3</v>
      </c>
      <c r="C786" s="4">
        <v>23.299900000000001</v>
      </c>
    </row>
    <row r="787" spans="2:3" x14ac:dyDescent="0.2">
      <c r="B787" s="4">
        <v>5.3</v>
      </c>
      <c r="C787" s="4">
        <v>22.9</v>
      </c>
    </row>
    <row r="788" spans="2:3" x14ac:dyDescent="0.2">
      <c r="B788" s="4">
        <v>5.3</v>
      </c>
      <c r="C788" s="4">
        <v>23.299900000000001</v>
      </c>
    </row>
    <row r="789" spans="2:3" x14ac:dyDescent="0.2">
      <c r="B789" s="4">
        <v>5.3</v>
      </c>
      <c r="C789" s="4">
        <v>22.9</v>
      </c>
    </row>
    <row r="790" spans="2:3" x14ac:dyDescent="0.2">
      <c r="B790" s="4">
        <v>2</v>
      </c>
      <c r="C790" s="4">
        <v>35</v>
      </c>
    </row>
    <row r="791" spans="2:3" x14ac:dyDescent="0.2">
      <c r="B791" s="4">
        <v>3.3</v>
      </c>
      <c r="C791" s="4">
        <v>33.098799999999997</v>
      </c>
    </row>
    <row r="792" spans="2:3" x14ac:dyDescent="0.2">
      <c r="B792" s="4">
        <v>3.8</v>
      </c>
      <c r="C792" s="4">
        <v>31.9</v>
      </c>
    </row>
    <row r="793" spans="2:3" x14ac:dyDescent="0.2">
      <c r="B793" s="4">
        <v>4</v>
      </c>
      <c r="C793" s="4">
        <v>35.200000000000003</v>
      </c>
    </row>
    <row r="794" spans="2:3" x14ac:dyDescent="0.2">
      <c r="B794" s="4">
        <v>3.3</v>
      </c>
      <c r="C794" s="4">
        <v>33.098799999999997</v>
      </c>
    </row>
    <row r="795" spans="2:3" x14ac:dyDescent="0.2">
      <c r="B795" s="4">
        <v>3.8</v>
      </c>
      <c r="C795" s="4">
        <v>31.9</v>
      </c>
    </row>
    <row r="796" spans="2:3" x14ac:dyDescent="0.2">
      <c r="B796" s="4">
        <v>4</v>
      </c>
      <c r="C796" s="4">
        <v>35.200000000000003</v>
      </c>
    </row>
    <row r="797" spans="2:3" x14ac:dyDescent="0.2">
      <c r="B797" s="4">
        <v>3.5</v>
      </c>
      <c r="C797" s="4">
        <v>35.5</v>
      </c>
    </row>
    <row r="798" spans="2:3" x14ac:dyDescent="0.2">
      <c r="B798" s="4">
        <v>3.5</v>
      </c>
      <c r="C798" s="4">
        <v>32.4</v>
      </c>
    </row>
    <row r="799" spans="2:3" x14ac:dyDescent="0.2">
      <c r="B799" s="4">
        <v>3.8</v>
      </c>
      <c r="C799" s="4">
        <v>32.4</v>
      </c>
    </row>
    <row r="800" spans="2:3" x14ac:dyDescent="0.2">
      <c r="B800" s="4">
        <v>3.8</v>
      </c>
      <c r="C800" s="4">
        <v>32.4</v>
      </c>
    </row>
    <row r="801" spans="2:3" x14ac:dyDescent="0.2">
      <c r="B801" s="4">
        <v>2.2999999999999998</v>
      </c>
      <c r="C801" s="4">
        <v>39.200000000000003</v>
      </c>
    </row>
    <row r="802" spans="2:3" x14ac:dyDescent="0.2">
      <c r="B802" s="4">
        <v>2.2999999999999998</v>
      </c>
      <c r="C802" s="4">
        <v>38.1</v>
      </c>
    </row>
    <row r="803" spans="2:3" x14ac:dyDescent="0.2">
      <c r="B803" s="4">
        <v>3.5</v>
      </c>
      <c r="C803" s="4">
        <v>34</v>
      </c>
    </row>
    <row r="804" spans="2:3" x14ac:dyDescent="0.2">
      <c r="B804" s="4">
        <v>3.8</v>
      </c>
      <c r="C804" s="4">
        <v>31.9</v>
      </c>
    </row>
    <row r="805" spans="2:3" x14ac:dyDescent="0.2">
      <c r="B805" s="4">
        <v>4</v>
      </c>
      <c r="C805" s="4">
        <v>35.200000000000003</v>
      </c>
    </row>
    <row r="806" spans="2:3" x14ac:dyDescent="0.2">
      <c r="B806" s="4">
        <v>3.5</v>
      </c>
      <c r="C806" s="4">
        <v>29.2</v>
      </c>
    </row>
    <row r="807" spans="2:3" x14ac:dyDescent="0.2">
      <c r="B807" s="4">
        <v>2.2999999999999998</v>
      </c>
      <c r="C807" s="4">
        <v>34.4</v>
      </c>
    </row>
    <row r="808" spans="2:3" x14ac:dyDescent="0.2">
      <c r="B808" s="4">
        <v>3.6</v>
      </c>
      <c r="C808" s="4">
        <v>33</v>
      </c>
    </row>
    <row r="809" spans="2:3" x14ac:dyDescent="0.2">
      <c r="B809" s="4">
        <v>6.2</v>
      </c>
      <c r="C809" s="4">
        <v>28.4</v>
      </c>
    </row>
    <row r="810" spans="2:3" x14ac:dyDescent="0.2">
      <c r="B810" s="4">
        <v>6</v>
      </c>
      <c r="C810" s="4">
        <v>30.5</v>
      </c>
    </row>
    <row r="811" spans="2:3" x14ac:dyDescent="0.2">
      <c r="B811" s="4">
        <v>6.2</v>
      </c>
      <c r="C811" s="4">
        <v>28.4</v>
      </c>
    </row>
    <row r="812" spans="2:3" x14ac:dyDescent="0.2">
      <c r="B812" s="4">
        <v>3</v>
      </c>
      <c r="C812" s="4">
        <v>34.5</v>
      </c>
    </row>
    <row r="813" spans="2:3" x14ac:dyDescent="0.2">
      <c r="B813" s="4">
        <v>5.3</v>
      </c>
      <c r="C813" s="4">
        <v>28.993500000000001</v>
      </c>
    </row>
    <row r="814" spans="2:3" x14ac:dyDescent="0.2">
      <c r="B814" s="4">
        <v>6.2</v>
      </c>
      <c r="C814" s="4">
        <v>26</v>
      </c>
    </row>
    <row r="815" spans="2:3" x14ac:dyDescent="0.2">
      <c r="B815" s="4">
        <v>5.3</v>
      </c>
      <c r="C815" s="4">
        <v>28.993500000000001</v>
      </c>
    </row>
    <row r="816" spans="2:3" x14ac:dyDescent="0.2">
      <c r="B816" s="4">
        <v>6.2</v>
      </c>
      <c r="C816" s="4">
        <v>26</v>
      </c>
    </row>
    <row r="817" spans="2:3" x14ac:dyDescent="0.2">
      <c r="B817" s="4">
        <v>5.3</v>
      </c>
      <c r="C817" s="4">
        <v>28.993500000000001</v>
      </c>
    </row>
    <row r="818" spans="2:3" x14ac:dyDescent="0.2">
      <c r="B818" s="4">
        <v>6</v>
      </c>
      <c r="C818" s="4">
        <v>30.5</v>
      </c>
    </row>
    <row r="819" spans="2:3" x14ac:dyDescent="0.2">
      <c r="B819" s="4">
        <v>2.4</v>
      </c>
      <c r="C819" s="4">
        <v>45.1</v>
      </c>
    </row>
    <row r="820" spans="2:3" x14ac:dyDescent="0.2">
      <c r="B820" s="4">
        <v>3</v>
      </c>
      <c r="C820" s="4">
        <v>34.548200000000001</v>
      </c>
    </row>
    <row r="821" spans="2:3" x14ac:dyDescent="0.2">
      <c r="B821" s="4">
        <v>2</v>
      </c>
      <c r="C821" s="4">
        <v>40.299999999999997</v>
      </c>
    </row>
    <row r="822" spans="2:3" x14ac:dyDescent="0.2">
      <c r="B822" s="4">
        <v>2</v>
      </c>
      <c r="C822" s="4">
        <v>40.6</v>
      </c>
    </row>
    <row r="823" spans="2:3" x14ac:dyDescent="0.2">
      <c r="B823" s="4">
        <v>2.2000000000000002</v>
      </c>
      <c r="C823" s="4">
        <v>42.399099999999997</v>
      </c>
    </row>
    <row r="824" spans="2:3" x14ac:dyDescent="0.2">
      <c r="B824" s="4">
        <v>2.2000000000000002</v>
      </c>
      <c r="C824" s="4">
        <v>44.999099999999999</v>
      </c>
    </row>
    <row r="825" spans="2:3" x14ac:dyDescent="0.2">
      <c r="B825" s="4">
        <v>2.4</v>
      </c>
      <c r="C825" s="4">
        <v>41.9</v>
      </c>
    </row>
    <row r="826" spans="2:3" x14ac:dyDescent="0.2">
      <c r="B826" s="4">
        <v>2.4</v>
      </c>
      <c r="C826" s="4">
        <v>41.5</v>
      </c>
    </row>
    <row r="827" spans="2:3" x14ac:dyDescent="0.2">
      <c r="B827" s="4">
        <v>2.2000000000000002</v>
      </c>
      <c r="C827" s="4">
        <v>42.399099999999997</v>
      </c>
    </row>
    <row r="828" spans="2:3" x14ac:dyDescent="0.2">
      <c r="B828" s="4">
        <v>2.2000000000000002</v>
      </c>
      <c r="C828" s="4">
        <v>44.999099999999999</v>
      </c>
    </row>
    <row r="829" spans="2:3" x14ac:dyDescent="0.2">
      <c r="B829" s="4">
        <v>2.4</v>
      </c>
      <c r="C829" s="4">
        <v>41.9</v>
      </c>
    </row>
    <row r="830" spans="2:3" x14ac:dyDescent="0.2">
      <c r="B830" s="4">
        <v>2.4</v>
      </c>
      <c r="C830" s="4">
        <v>41.5</v>
      </c>
    </row>
    <row r="831" spans="2:3" x14ac:dyDescent="0.2">
      <c r="B831" s="4">
        <v>3.6</v>
      </c>
      <c r="C831" s="4">
        <v>33</v>
      </c>
    </row>
    <row r="832" spans="2:3" x14ac:dyDescent="0.2">
      <c r="B832" s="4">
        <v>2.4</v>
      </c>
      <c r="C832" s="4">
        <v>34.1</v>
      </c>
    </row>
    <row r="833" spans="2:3" x14ac:dyDescent="0.2">
      <c r="B833" s="4">
        <v>2.4</v>
      </c>
      <c r="C833" s="4">
        <v>35</v>
      </c>
    </row>
    <row r="834" spans="2:3" x14ac:dyDescent="0.2">
      <c r="B834" s="4">
        <v>3.5</v>
      </c>
      <c r="C834" s="4">
        <v>33.200000000000003</v>
      </c>
    </row>
    <row r="835" spans="2:3" x14ac:dyDescent="0.2">
      <c r="B835" s="4">
        <v>3.7</v>
      </c>
      <c r="C835" s="4">
        <v>30.5</v>
      </c>
    </row>
    <row r="836" spans="2:3" x14ac:dyDescent="0.2">
      <c r="B836" s="4">
        <v>4</v>
      </c>
      <c r="C836" s="4">
        <v>29.4</v>
      </c>
    </row>
    <row r="837" spans="2:3" x14ac:dyDescent="0.2">
      <c r="B837" s="4">
        <v>3.5</v>
      </c>
      <c r="C837" s="4">
        <v>34.200000000000003</v>
      </c>
    </row>
    <row r="838" spans="2:3" x14ac:dyDescent="0.2">
      <c r="B838" s="4">
        <v>2.5</v>
      </c>
      <c r="C838" s="4">
        <v>39.200000000000003</v>
      </c>
    </row>
    <row r="839" spans="2:3" x14ac:dyDescent="0.2">
      <c r="B839" s="4">
        <v>2.5</v>
      </c>
      <c r="C839" s="4">
        <v>38.6</v>
      </c>
    </row>
    <row r="840" spans="2:3" x14ac:dyDescent="0.2">
      <c r="B840" s="4">
        <v>3</v>
      </c>
      <c r="C840" s="4">
        <v>34.799999999999997</v>
      </c>
    </row>
    <row r="841" spans="2:3" x14ac:dyDescent="0.2">
      <c r="B841" s="4">
        <v>2.5</v>
      </c>
      <c r="C841" s="4">
        <v>42.9</v>
      </c>
    </row>
    <row r="842" spans="2:3" x14ac:dyDescent="0.2">
      <c r="B842" s="4">
        <v>5.4</v>
      </c>
      <c r="C842" s="4">
        <v>27</v>
      </c>
    </row>
    <row r="843" spans="2:3" x14ac:dyDescent="0.2">
      <c r="B843" s="4">
        <v>4</v>
      </c>
      <c r="C843" s="4">
        <v>27.8</v>
      </c>
    </row>
    <row r="844" spans="2:3" x14ac:dyDescent="0.2">
      <c r="B844" s="4">
        <v>4.5999999999999996</v>
      </c>
      <c r="C844" s="4">
        <v>29</v>
      </c>
    </row>
    <row r="845" spans="2:3" x14ac:dyDescent="0.2">
      <c r="B845" s="4">
        <v>3.5</v>
      </c>
      <c r="C845" s="4">
        <v>34.200000000000003</v>
      </c>
    </row>
    <row r="846" spans="2:3" x14ac:dyDescent="0.2">
      <c r="B846" s="4">
        <v>3.6</v>
      </c>
      <c r="C846" s="4">
        <v>33</v>
      </c>
    </row>
    <row r="847" spans="2:3" x14ac:dyDescent="0.2">
      <c r="B847" s="4">
        <v>5.3</v>
      </c>
      <c r="C847" s="4">
        <v>28.993500000000001</v>
      </c>
    </row>
    <row r="848" spans="2:3" x14ac:dyDescent="0.2">
      <c r="B848" s="4">
        <v>6.2</v>
      </c>
      <c r="C848" s="4">
        <v>28.4</v>
      </c>
    </row>
    <row r="849" spans="2:3" x14ac:dyDescent="0.2">
      <c r="B849" s="4">
        <v>6</v>
      </c>
      <c r="C849" s="4">
        <v>30.5</v>
      </c>
    </row>
    <row r="850" spans="2:3" x14ac:dyDescent="0.2">
      <c r="B850" s="4">
        <v>5.3</v>
      </c>
      <c r="C850" s="4">
        <v>28.993500000000001</v>
      </c>
    </row>
    <row r="851" spans="2:3" x14ac:dyDescent="0.2">
      <c r="B851" s="4">
        <v>6.2</v>
      </c>
      <c r="C851" s="4">
        <v>28.4</v>
      </c>
    </row>
    <row r="852" spans="2:3" x14ac:dyDescent="0.2">
      <c r="B852" s="4">
        <v>6.2</v>
      </c>
      <c r="C852" s="4">
        <v>26</v>
      </c>
    </row>
    <row r="853" spans="2:3" x14ac:dyDescent="0.2">
      <c r="B853" s="4">
        <v>2.4</v>
      </c>
      <c r="C853" s="4">
        <v>45.1</v>
      </c>
    </row>
    <row r="854" spans="2:3" x14ac:dyDescent="0.2">
      <c r="B854" s="4">
        <v>3</v>
      </c>
      <c r="C854" s="4">
        <v>34.548200000000001</v>
      </c>
    </row>
    <row r="855" spans="2:3" x14ac:dyDescent="0.2">
      <c r="B855" s="4">
        <v>3.5</v>
      </c>
      <c r="C855" s="4">
        <v>38.299999999999997</v>
      </c>
    </row>
    <row r="856" spans="2:3" x14ac:dyDescent="0.2">
      <c r="B856" s="4">
        <v>2.4</v>
      </c>
      <c r="C856" s="4">
        <v>39.200000000000003</v>
      </c>
    </row>
    <row r="857" spans="2:3" x14ac:dyDescent="0.2">
      <c r="B857" s="4">
        <v>2.4</v>
      </c>
      <c r="C857" s="4">
        <v>34.299999999999997</v>
      </c>
    </row>
    <row r="858" spans="2:3" x14ac:dyDescent="0.2">
      <c r="B858" s="4">
        <v>2.4</v>
      </c>
      <c r="C858" s="4">
        <v>31.9</v>
      </c>
    </row>
    <row r="859" spans="2:3" x14ac:dyDescent="0.2">
      <c r="B859" s="4">
        <v>3.5</v>
      </c>
      <c r="C859" s="4">
        <v>31.947500000000002</v>
      </c>
    </row>
    <row r="860" spans="2:3" x14ac:dyDescent="0.2">
      <c r="B860" s="4">
        <v>2.4</v>
      </c>
      <c r="C860" s="4">
        <v>38.6</v>
      </c>
    </row>
    <row r="861" spans="2:3" x14ac:dyDescent="0.2">
      <c r="B861" s="4">
        <v>2.4</v>
      </c>
      <c r="C861" s="4">
        <v>36.700000000000003</v>
      </c>
    </row>
    <row r="862" spans="2:3" x14ac:dyDescent="0.2">
      <c r="B862" s="4">
        <v>3.5</v>
      </c>
      <c r="C862" s="4">
        <v>36.4</v>
      </c>
    </row>
    <row r="863" spans="2:3" x14ac:dyDescent="0.2">
      <c r="B863" s="4">
        <v>2.4</v>
      </c>
      <c r="C863" s="4">
        <v>41.6</v>
      </c>
    </row>
    <row r="864" spans="2:3" x14ac:dyDescent="0.2">
      <c r="B864" s="4">
        <v>2.4</v>
      </c>
      <c r="C864" s="4">
        <v>43.2286</v>
      </c>
    </row>
    <row r="865" spans="2:3" x14ac:dyDescent="0.2">
      <c r="B865" s="4">
        <v>3.8</v>
      </c>
      <c r="C865" s="4">
        <v>32.5</v>
      </c>
    </row>
    <row r="866" spans="2:3" x14ac:dyDescent="0.2">
      <c r="B866" s="4">
        <v>3.5</v>
      </c>
      <c r="C866" s="4">
        <v>31.496099999999998</v>
      </c>
    </row>
    <row r="867" spans="2:3" x14ac:dyDescent="0.2">
      <c r="B867" s="4">
        <v>5.6</v>
      </c>
      <c r="C867" s="4">
        <v>24.2</v>
      </c>
    </row>
    <row r="868" spans="2:3" x14ac:dyDescent="0.2">
      <c r="B868" s="4">
        <v>3.7</v>
      </c>
      <c r="C868" s="4">
        <v>27.2</v>
      </c>
    </row>
    <row r="869" spans="2:3" x14ac:dyDescent="0.2">
      <c r="B869" s="4">
        <v>5.7</v>
      </c>
      <c r="C869" s="4">
        <v>27.1</v>
      </c>
    </row>
    <row r="870" spans="2:3" x14ac:dyDescent="0.2">
      <c r="B870" s="4">
        <v>2</v>
      </c>
      <c r="C870" s="4">
        <v>40.239699999999999</v>
      </c>
    </row>
    <row r="871" spans="2:3" x14ac:dyDescent="0.2">
      <c r="B871" s="4">
        <v>2</v>
      </c>
      <c r="C871" s="4">
        <v>38</v>
      </c>
    </row>
    <row r="872" spans="2:3" x14ac:dyDescent="0.2">
      <c r="B872" s="4">
        <v>2.4</v>
      </c>
      <c r="C872" s="4">
        <v>39.200000000000003</v>
      </c>
    </row>
    <row r="873" spans="2:3" x14ac:dyDescent="0.2">
      <c r="B873" s="4">
        <v>2.4</v>
      </c>
      <c r="C873" s="4">
        <v>34.700000000000003</v>
      </c>
    </row>
    <row r="874" spans="2:3" x14ac:dyDescent="0.2">
      <c r="B874" s="4">
        <v>3.7</v>
      </c>
      <c r="C874" s="4">
        <v>28.8</v>
      </c>
    </row>
    <row r="875" spans="2:3" x14ac:dyDescent="0.2">
      <c r="B875" s="4">
        <v>5.7</v>
      </c>
      <c r="C875" s="4">
        <v>27.1</v>
      </c>
    </row>
    <row r="876" spans="2:3" x14ac:dyDescent="0.2">
      <c r="B876" s="4">
        <v>3.7</v>
      </c>
      <c r="C876" s="4">
        <v>30.5</v>
      </c>
    </row>
    <row r="877" spans="2:3" x14ac:dyDescent="0.2">
      <c r="B877" s="4">
        <v>2</v>
      </c>
      <c r="C877" s="4">
        <v>40.239699999999999</v>
      </c>
    </row>
    <row r="878" spans="2:3" x14ac:dyDescent="0.2">
      <c r="B878" s="4">
        <v>2</v>
      </c>
      <c r="C878" s="4">
        <v>38</v>
      </c>
    </row>
    <row r="879" spans="2:3" x14ac:dyDescent="0.2">
      <c r="B879" s="4">
        <v>2.4</v>
      </c>
      <c r="C879" s="4">
        <v>39.200000000000003</v>
      </c>
    </row>
    <row r="880" spans="2:3" x14ac:dyDescent="0.2">
      <c r="B880" s="4">
        <v>2.4</v>
      </c>
      <c r="C880" s="4">
        <v>34.700000000000003</v>
      </c>
    </row>
    <row r="881" spans="2:3" x14ac:dyDescent="0.2">
      <c r="B881" s="4">
        <v>3.8</v>
      </c>
      <c r="C881" s="4">
        <v>28.2</v>
      </c>
    </row>
    <row r="882" spans="2:3" x14ac:dyDescent="0.2">
      <c r="B882" s="4">
        <v>3.8</v>
      </c>
      <c r="C882" s="4">
        <v>29.5</v>
      </c>
    </row>
    <row r="883" spans="2:3" x14ac:dyDescent="0.2">
      <c r="B883" s="4">
        <v>4.5999999999999996</v>
      </c>
      <c r="C883" s="4">
        <v>29.9</v>
      </c>
    </row>
    <row r="884" spans="2:3" x14ac:dyDescent="0.2">
      <c r="B884" s="4">
        <v>2</v>
      </c>
      <c r="C884" s="4">
        <v>34.5</v>
      </c>
    </row>
    <row r="885" spans="2:3" x14ac:dyDescent="0.2">
      <c r="B885" s="4">
        <v>2</v>
      </c>
      <c r="C885" s="4">
        <v>35.299999999999997</v>
      </c>
    </row>
    <row r="886" spans="2:3" x14ac:dyDescent="0.2">
      <c r="B886" s="4">
        <v>2.7</v>
      </c>
      <c r="C886" s="4">
        <v>32.700000000000003</v>
      </c>
    </row>
    <row r="887" spans="2:3" x14ac:dyDescent="0.2">
      <c r="B887" s="4">
        <v>3.5</v>
      </c>
      <c r="C887" s="4">
        <v>34.5</v>
      </c>
    </row>
    <row r="888" spans="2:3" x14ac:dyDescent="0.2">
      <c r="B888" s="4">
        <v>3.5</v>
      </c>
      <c r="C888" s="4">
        <v>39.0959</v>
      </c>
    </row>
    <row r="889" spans="2:3" x14ac:dyDescent="0.2">
      <c r="B889" s="4">
        <v>3.5</v>
      </c>
      <c r="C889" s="4">
        <v>32.200000000000003</v>
      </c>
    </row>
    <row r="890" spans="2:3" x14ac:dyDescent="0.2">
      <c r="B890" s="4">
        <v>3.5</v>
      </c>
      <c r="C890" s="4">
        <v>34.200000000000003</v>
      </c>
    </row>
    <row r="891" spans="2:3" x14ac:dyDescent="0.2">
      <c r="B891" s="4">
        <v>5.4</v>
      </c>
      <c r="C891" s="4">
        <v>27</v>
      </c>
    </row>
    <row r="892" spans="2:3" x14ac:dyDescent="0.2">
      <c r="B892" s="4">
        <v>2.2999999999999998</v>
      </c>
      <c r="C892" s="4">
        <v>34.700000000000003</v>
      </c>
    </row>
    <row r="893" spans="2:3" x14ac:dyDescent="0.2">
      <c r="B893" s="4">
        <v>2.5</v>
      </c>
      <c r="C893" s="4">
        <v>38.6</v>
      </c>
    </row>
    <row r="894" spans="2:3" x14ac:dyDescent="0.2">
      <c r="B894" s="4">
        <v>3.7</v>
      </c>
      <c r="C894" s="4">
        <v>30.5</v>
      </c>
    </row>
    <row r="895" spans="2:3" x14ac:dyDescent="0.2">
      <c r="B895" s="4">
        <v>2.5</v>
      </c>
      <c r="C895" s="4">
        <v>38.6</v>
      </c>
    </row>
    <row r="896" spans="2:3" x14ac:dyDescent="0.2">
      <c r="B896" s="4">
        <v>2.5</v>
      </c>
      <c r="C896" s="4">
        <v>39.200000000000003</v>
      </c>
    </row>
    <row r="897" spans="2:3" x14ac:dyDescent="0.2">
      <c r="B897" s="4">
        <v>3</v>
      </c>
      <c r="C897" s="4">
        <v>34.799999999999997</v>
      </c>
    </row>
    <row r="898" spans="2:3" x14ac:dyDescent="0.2">
      <c r="B898" s="4">
        <v>2.5</v>
      </c>
      <c r="C898" s="4">
        <v>42.9</v>
      </c>
    </row>
    <row r="899" spans="2:3" x14ac:dyDescent="0.2">
      <c r="B899" s="4">
        <v>3.5</v>
      </c>
      <c r="C899" s="4">
        <v>30.6</v>
      </c>
    </row>
    <row r="900" spans="2:3" x14ac:dyDescent="0.2">
      <c r="B900" s="4">
        <v>3.5</v>
      </c>
      <c r="C900" s="4">
        <v>28.7</v>
      </c>
    </row>
    <row r="901" spans="2:3" x14ac:dyDescent="0.2">
      <c r="B901" s="4">
        <v>2.5</v>
      </c>
      <c r="C901" s="4">
        <v>39.200000000000003</v>
      </c>
    </row>
    <row r="902" spans="2:3" x14ac:dyDescent="0.2">
      <c r="B902" s="4">
        <v>3</v>
      </c>
      <c r="C902" s="4">
        <v>34.799999999999997</v>
      </c>
    </row>
    <row r="903" spans="2:3" x14ac:dyDescent="0.2">
      <c r="B903" s="4">
        <v>2.5</v>
      </c>
      <c r="C903" s="4">
        <v>42.9</v>
      </c>
    </row>
    <row r="904" spans="2:3" x14ac:dyDescent="0.2">
      <c r="B904" s="4">
        <v>4</v>
      </c>
      <c r="C904" s="4">
        <v>27.8</v>
      </c>
    </row>
    <row r="905" spans="2:3" x14ac:dyDescent="0.2">
      <c r="B905" s="4">
        <v>4.5999999999999996</v>
      </c>
      <c r="C905" s="4">
        <v>29</v>
      </c>
    </row>
    <row r="906" spans="2:3" x14ac:dyDescent="0.2">
      <c r="B906" s="4">
        <v>2.4</v>
      </c>
      <c r="C906" s="4">
        <v>37.976399999999998</v>
      </c>
    </row>
    <row r="907" spans="2:3" x14ac:dyDescent="0.2">
      <c r="B907" s="4">
        <v>3</v>
      </c>
      <c r="C907" s="4">
        <v>35.288699999999999</v>
      </c>
    </row>
    <row r="908" spans="2:3" x14ac:dyDescent="0.2">
      <c r="B908" s="4">
        <v>3.8</v>
      </c>
      <c r="C908" s="4">
        <v>29.809899999999999</v>
      </c>
    </row>
    <row r="909" spans="2:3" x14ac:dyDescent="0.2">
      <c r="B909" s="4">
        <v>5.6</v>
      </c>
      <c r="C909" s="4">
        <v>24.947700000000001</v>
      </c>
    </row>
    <row r="910" spans="2:3" x14ac:dyDescent="0.2">
      <c r="B910" s="4">
        <v>5.6</v>
      </c>
      <c r="C910" s="4">
        <v>25.1952</v>
      </c>
    </row>
    <row r="911" spans="2:3" x14ac:dyDescent="0.2">
      <c r="B911" s="4">
        <v>3.5</v>
      </c>
      <c r="C911" s="4">
        <v>32.407600000000002</v>
      </c>
    </row>
    <row r="912" spans="2:3" x14ac:dyDescent="0.2">
      <c r="B912" s="4">
        <v>4</v>
      </c>
      <c r="C912" s="4">
        <v>29.9</v>
      </c>
    </row>
    <row r="913" spans="2:3" x14ac:dyDescent="0.2">
      <c r="B913" s="4">
        <v>4</v>
      </c>
      <c r="C913" s="4">
        <v>30.9375</v>
      </c>
    </row>
    <row r="914" spans="2:3" x14ac:dyDescent="0.2">
      <c r="B914" s="4">
        <v>2.5</v>
      </c>
      <c r="C914" s="4">
        <v>38.029899999999998</v>
      </c>
    </row>
    <row r="915" spans="2:3" x14ac:dyDescent="0.2">
      <c r="B915" s="4">
        <v>4</v>
      </c>
      <c r="C915" s="4">
        <v>28.0488</v>
      </c>
    </row>
    <row r="916" spans="2:3" x14ac:dyDescent="0.2">
      <c r="B916" s="4">
        <v>4</v>
      </c>
      <c r="C916" s="4">
        <v>28.654900000000001</v>
      </c>
    </row>
    <row r="917" spans="2:3" x14ac:dyDescent="0.2">
      <c r="B917" s="4">
        <v>3.6</v>
      </c>
      <c r="C917" s="4">
        <v>33</v>
      </c>
    </row>
    <row r="918" spans="2:3" x14ac:dyDescent="0.2">
      <c r="B918" s="4">
        <v>2.4</v>
      </c>
      <c r="C918" s="4">
        <v>37</v>
      </c>
    </row>
    <row r="919" spans="2:3" x14ac:dyDescent="0.2">
      <c r="B919" s="4">
        <v>3.6</v>
      </c>
      <c r="C919" s="4">
        <v>33</v>
      </c>
    </row>
    <row r="920" spans="2:3" x14ac:dyDescent="0.2">
      <c r="B920" s="4">
        <v>3.6</v>
      </c>
      <c r="C920" s="4">
        <v>33.200000000000003</v>
      </c>
    </row>
    <row r="921" spans="2:3" x14ac:dyDescent="0.2">
      <c r="B921" s="4">
        <v>2.4</v>
      </c>
      <c r="C921" s="4">
        <v>45.3</v>
      </c>
    </row>
    <row r="922" spans="2:3" x14ac:dyDescent="0.2">
      <c r="B922" s="4">
        <v>2.4</v>
      </c>
      <c r="C922" s="4">
        <v>35.810299999999998</v>
      </c>
    </row>
    <row r="923" spans="2:3" x14ac:dyDescent="0.2">
      <c r="B923" s="4">
        <v>2.4</v>
      </c>
      <c r="C923" s="4">
        <v>34.283099999999997</v>
      </c>
    </row>
    <row r="924" spans="2:3" x14ac:dyDescent="0.2">
      <c r="B924" s="4">
        <v>3.2</v>
      </c>
      <c r="C924" s="4">
        <v>33.762799999999999</v>
      </c>
    </row>
    <row r="925" spans="2:3" x14ac:dyDescent="0.2">
      <c r="B925" s="4">
        <v>2.7</v>
      </c>
      <c r="C925" s="4">
        <v>31.7</v>
      </c>
    </row>
    <row r="926" spans="2:3" x14ac:dyDescent="0.2">
      <c r="B926" s="4">
        <v>4</v>
      </c>
      <c r="C926" s="4">
        <v>31.4</v>
      </c>
    </row>
    <row r="927" spans="2:3" x14ac:dyDescent="0.2">
      <c r="B927" s="4">
        <v>4</v>
      </c>
      <c r="C927" s="4">
        <v>30.2</v>
      </c>
    </row>
    <row r="928" spans="2:3" x14ac:dyDescent="0.2">
      <c r="B928" s="4">
        <v>2.7</v>
      </c>
      <c r="C928" s="4">
        <v>37.799999999999997</v>
      </c>
    </row>
    <row r="929" spans="2:3" x14ac:dyDescent="0.2">
      <c r="B929" s="4">
        <v>3.5</v>
      </c>
      <c r="C929" s="4">
        <v>33.1</v>
      </c>
    </row>
    <row r="930" spans="2:3" x14ac:dyDescent="0.2">
      <c r="B930" s="4">
        <v>2.5</v>
      </c>
      <c r="C930" s="4">
        <v>39.700000000000003</v>
      </c>
    </row>
    <row r="931" spans="2:3" x14ac:dyDescent="0.2">
      <c r="B931" s="4">
        <v>3.5</v>
      </c>
      <c r="C931" s="4">
        <v>37.349899999999998</v>
      </c>
    </row>
    <row r="932" spans="2:3" x14ac:dyDescent="0.2">
      <c r="B932" s="4">
        <v>4.5999999999999996</v>
      </c>
      <c r="C932" s="4">
        <v>26.548400000000001</v>
      </c>
    </row>
    <row r="933" spans="2:3" x14ac:dyDescent="0.2">
      <c r="B933" s="4">
        <v>5.7</v>
      </c>
      <c r="C933" s="4">
        <v>25.617899999999999</v>
      </c>
    </row>
    <row r="934" spans="2:3" x14ac:dyDescent="0.2">
      <c r="B934" s="4">
        <v>2.7</v>
      </c>
      <c r="C934" s="4">
        <v>40.6</v>
      </c>
    </row>
    <row r="935" spans="2:3" x14ac:dyDescent="0.2">
      <c r="B935" s="4">
        <v>3.5</v>
      </c>
      <c r="C935" s="4">
        <v>36.6</v>
      </c>
    </row>
    <row r="936" spans="2:3" x14ac:dyDescent="0.2">
      <c r="B936" s="4">
        <v>2</v>
      </c>
      <c r="C936" s="4">
        <v>34.1</v>
      </c>
    </row>
    <row r="937" spans="2:3" x14ac:dyDescent="0.2">
      <c r="B937" s="4">
        <v>2</v>
      </c>
      <c r="C937" s="4">
        <v>36.200000000000003</v>
      </c>
    </row>
    <row r="938" spans="2:3" x14ac:dyDescent="0.2">
      <c r="B938" s="4">
        <v>3.2</v>
      </c>
      <c r="C938" s="4">
        <v>36.4</v>
      </c>
    </row>
    <row r="939" spans="2:3" x14ac:dyDescent="0.2">
      <c r="B939" s="4">
        <v>3.2</v>
      </c>
      <c r="C939" s="4">
        <v>29.7</v>
      </c>
    </row>
    <row r="940" spans="2:3" x14ac:dyDescent="0.2">
      <c r="B940" s="4">
        <v>3.5</v>
      </c>
      <c r="C940" s="4">
        <v>28.7</v>
      </c>
    </row>
    <row r="941" spans="2:3" x14ac:dyDescent="0.2">
      <c r="B941" s="4">
        <v>2.2999999999999998</v>
      </c>
      <c r="C941" s="4">
        <v>31.9</v>
      </c>
    </row>
    <row r="942" spans="2:3" x14ac:dyDescent="0.2">
      <c r="B942" s="4">
        <v>3.7</v>
      </c>
      <c r="C942" s="4">
        <v>31.6</v>
      </c>
    </row>
    <row r="943" spans="2:3" x14ac:dyDescent="0.2">
      <c r="B943" s="4">
        <v>3.2</v>
      </c>
      <c r="C943" s="4">
        <v>30.7</v>
      </c>
    </row>
    <row r="944" spans="2:3" x14ac:dyDescent="0.2">
      <c r="B944" s="4">
        <v>3</v>
      </c>
      <c r="C944" s="4">
        <v>33.200000000000003</v>
      </c>
    </row>
    <row r="945" spans="2:3" x14ac:dyDescent="0.2">
      <c r="B945" s="4">
        <v>3.6</v>
      </c>
      <c r="C945" s="4">
        <v>26.1066</v>
      </c>
    </row>
    <row r="946" spans="2:3" x14ac:dyDescent="0.2">
      <c r="B946" s="4">
        <v>4.2</v>
      </c>
      <c r="C946" s="4">
        <v>24.6</v>
      </c>
    </row>
    <row r="947" spans="2:3" x14ac:dyDescent="0.2">
      <c r="B947" s="4">
        <v>4.4000000000000004</v>
      </c>
      <c r="C947" s="4">
        <v>26.6</v>
      </c>
    </row>
    <row r="948" spans="2:3" x14ac:dyDescent="0.2">
      <c r="B948" s="4">
        <v>3</v>
      </c>
      <c r="C948" s="4">
        <v>33</v>
      </c>
    </row>
    <row r="949" spans="2:3" x14ac:dyDescent="0.2">
      <c r="B949" s="4">
        <v>3</v>
      </c>
      <c r="C949" s="4">
        <v>33.6</v>
      </c>
    </row>
    <row r="950" spans="2:3" x14ac:dyDescent="0.2">
      <c r="B950" s="4">
        <v>3</v>
      </c>
      <c r="C950" s="4">
        <v>29.6</v>
      </c>
    </row>
    <row r="951" spans="2:3" x14ac:dyDescent="0.2">
      <c r="B951" s="4">
        <v>3</v>
      </c>
      <c r="C951" s="4">
        <v>36.558999999999997</v>
      </c>
    </row>
    <row r="952" spans="2:3" x14ac:dyDescent="0.2">
      <c r="B952" s="4">
        <v>4.8</v>
      </c>
      <c r="C952" s="4">
        <v>26.794599999999999</v>
      </c>
    </row>
    <row r="953" spans="2:3" x14ac:dyDescent="0.2">
      <c r="B953" s="4">
        <v>4.4000000000000004</v>
      </c>
      <c r="C953" s="4">
        <v>23.152100000000001</v>
      </c>
    </row>
    <row r="954" spans="2:3" x14ac:dyDescent="0.2">
      <c r="B954" s="4">
        <v>3</v>
      </c>
      <c r="C954" s="4">
        <v>29.5</v>
      </c>
    </row>
    <row r="955" spans="2:3" x14ac:dyDescent="0.2">
      <c r="B955" s="4">
        <v>4.4000000000000004</v>
      </c>
      <c r="C955" s="4">
        <v>24.9</v>
      </c>
    </row>
    <row r="956" spans="2:3" x14ac:dyDescent="0.2">
      <c r="B956" s="4">
        <v>4.4000000000000004</v>
      </c>
      <c r="C956" s="4">
        <v>23.152100000000001</v>
      </c>
    </row>
    <row r="957" spans="2:3" x14ac:dyDescent="0.2">
      <c r="B957" s="4">
        <v>3.6</v>
      </c>
      <c r="C957" s="4">
        <v>30.9</v>
      </c>
    </row>
    <row r="958" spans="2:3" x14ac:dyDescent="0.2">
      <c r="B958" s="4">
        <v>6.2</v>
      </c>
      <c r="C958" s="4">
        <v>27.4</v>
      </c>
    </row>
    <row r="959" spans="2:3" x14ac:dyDescent="0.2">
      <c r="B959" s="4">
        <v>2.8</v>
      </c>
      <c r="C959" s="4">
        <v>30.299299999999999</v>
      </c>
    </row>
    <row r="960" spans="2:3" x14ac:dyDescent="0.2">
      <c r="B960" s="4">
        <v>3</v>
      </c>
      <c r="C960" s="4">
        <v>31.3</v>
      </c>
    </row>
    <row r="961" spans="2:3" x14ac:dyDescent="0.2">
      <c r="B961" s="4">
        <v>2.4</v>
      </c>
      <c r="C961" s="4">
        <v>40.299999999999997</v>
      </c>
    </row>
    <row r="962" spans="2:3" x14ac:dyDescent="0.2">
      <c r="B962" s="4">
        <v>3</v>
      </c>
      <c r="C962" s="4">
        <v>33.1</v>
      </c>
    </row>
    <row r="963" spans="2:3" x14ac:dyDescent="0.2">
      <c r="B963" s="4">
        <v>5.3</v>
      </c>
      <c r="C963" s="4">
        <v>29</v>
      </c>
    </row>
    <row r="964" spans="2:3" x14ac:dyDescent="0.2">
      <c r="B964" s="4">
        <v>6</v>
      </c>
      <c r="C964" s="4">
        <v>30.299900000000001</v>
      </c>
    </row>
    <row r="965" spans="2:3" x14ac:dyDescent="0.2">
      <c r="B965" s="4">
        <v>3.6</v>
      </c>
      <c r="C965" s="4">
        <v>31.6</v>
      </c>
    </row>
    <row r="966" spans="2:3" x14ac:dyDescent="0.2">
      <c r="B966" s="4">
        <v>3.5</v>
      </c>
      <c r="C966" s="4">
        <v>31.9</v>
      </c>
    </row>
    <row r="967" spans="2:3" x14ac:dyDescent="0.2">
      <c r="B967" s="4">
        <v>3.7</v>
      </c>
      <c r="C967" s="4">
        <v>28.5</v>
      </c>
    </row>
    <row r="968" spans="2:3" x14ac:dyDescent="0.2">
      <c r="B968" s="4">
        <v>4</v>
      </c>
      <c r="C968" s="4">
        <v>28.4</v>
      </c>
    </row>
    <row r="969" spans="2:3" x14ac:dyDescent="0.2">
      <c r="B969" s="4">
        <v>3.5</v>
      </c>
      <c r="C969" s="4">
        <v>31.4</v>
      </c>
    </row>
    <row r="970" spans="2:3" x14ac:dyDescent="0.2">
      <c r="B970" s="4">
        <v>2.5</v>
      </c>
      <c r="C970" s="4">
        <v>36.030700000000003</v>
      </c>
    </row>
    <row r="971" spans="2:3" x14ac:dyDescent="0.2">
      <c r="B971" s="4">
        <v>3</v>
      </c>
      <c r="C971" s="4">
        <v>31.3917</v>
      </c>
    </row>
    <row r="972" spans="2:3" x14ac:dyDescent="0.2">
      <c r="B972" s="4">
        <v>2.5</v>
      </c>
      <c r="C972" s="4">
        <v>37.9</v>
      </c>
    </row>
    <row r="973" spans="2:3" x14ac:dyDescent="0.2">
      <c r="B973" s="4">
        <v>5.4</v>
      </c>
      <c r="C973" s="4">
        <v>23.898299999999999</v>
      </c>
    </row>
    <row r="974" spans="2:3" x14ac:dyDescent="0.2">
      <c r="B974" s="4">
        <v>4</v>
      </c>
      <c r="C974" s="4">
        <v>25.753499999999999</v>
      </c>
    </row>
    <row r="975" spans="2:3" x14ac:dyDescent="0.2">
      <c r="B975" s="4">
        <v>4.5999999999999996</v>
      </c>
      <c r="C975" s="4">
        <v>26.662199999999999</v>
      </c>
    </row>
    <row r="976" spans="2:3" x14ac:dyDescent="0.2">
      <c r="B976" s="4">
        <v>3.5</v>
      </c>
      <c r="C976" s="4">
        <v>30.380500000000001</v>
      </c>
    </row>
    <row r="977" spans="2:3" x14ac:dyDescent="0.2">
      <c r="B977" s="4">
        <v>3.5</v>
      </c>
      <c r="C977" s="4">
        <v>30.2</v>
      </c>
    </row>
    <row r="978" spans="2:3" x14ac:dyDescent="0.2">
      <c r="B978" s="4">
        <v>3.6</v>
      </c>
      <c r="C978" s="4">
        <v>31.6</v>
      </c>
    </row>
    <row r="979" spans="2:3" x14ac:dyDescent="0.2">
      <c r="B979" s="4">
        <v>5.3</v>
      </c>
      <c r="C979" s="4">
        <v>29</v>
      </c>
    </row>
    <row r="980" spans="2:3" x14ac:dyDescent="0.2">
      <c r="B980" s="4">
        <v>6</v>
      </c>
      <c r="C980" s="4">
        <v>30.299900000000001</v>
      </c>
    </row>
    <row r="981" spans="2:3" x14ac:dyDescent="0.2">
      <c r="B981" s="4">
        <v>6.2</v>
      </c>
      <c r="C981" s="4">
        <v>27.4</v>
      </c>
    </row>
    <row r="982" spans="2:3" x14ac:dyDescent="0.2">
      <c r="B982" s="4">
        <v>2.4</v>
      </c>
      <c r="C982" s="4">
        <v>40.299999999999997</v>
      </c>
    </row>
    <row r="983" spans="2:3" x14ac:dyDescent="0.2">
      <c r="B983" s="4">
        <v>3</v>
      </c>
      <c r="C983" s="4">
        <v>33.1</v>
      </c>
    </row>
    <row r="984" spans="2:3" x14ac:dyDescent="0.2">
      <c r="B984" s="4">
        <v>3.5</v>
      </c>
      <c r="C984" s="4">
        <v>34.6</v>
      </c>
    </row>
    <row r="985" spans="2:3" x14ac:dyDescent="0.2">
      <c r="B985" s="4">
        <v>2.4</v>
      </c>
      <c r="C985" s="4">
        <v>37.709800000000001</v>
      </c>
    </row>
    <row r="986" spans="2:3" x14ac:dyDescent="0.2">
      <c r="B986" s="4">
        <v>2.4</v>
      </c>
      <c r="C986" s="4">
        <v>31.3</v>
      </c>
    </row>
    <row r="987" spans="2:3" x14ac:dyDescent="0.2">
      <c r="B987" s="4">
        <v>2.4</v>
      </c>
      <c r="C987" s="4">
        <v>33.5</v>
      </c>
    </row>
    <row r="988" spans="2:3" x14ac:dyDescent="0.2">
      <c r="B988" s="4">
        <v>3.5</v>
      </c>
      <c r="C988" s="4">
        <v>30.5</v>
      </c>
    </row>
    <row r="989" spans="2:3" x14ac:dyDescent="0.2">
      <c r="B989" s="4">
        <v>3.7</v>
      </c>
      <c r="C989" s="4">
        <v>25.2</v>
      </c>
    </row>
    <row r="990" spans="2:3" x14ac:dyDescent="0.2">
      <c r="B990" s="4">
        <v>3.7</v>
      </c>
      <c r="C990" s="4">
        <v>25.1</v>
      </c>
    </row>
    <row r="991" spans="2:3" x14ac:dyDescent="0.2">
      <c r="B991" s="4">
        <v>5.3</v>
      </c>
      <c r="C991" s="4">
        <v>22.299900000000001</v>
      </c>
    </row>
    <row r="992" spans="2:3" x14ac:dyDescent="0.2">
      <c r="B992" s="4">
        <v>2.4</v>
      </c>
      <c r="C992" s="4">
        <v>37.6</v>
      </c>
    </row>
    <row r="993" spans="2:3" x14ac:dyDescent="0.2">
      <c r="B993" s="4">
        <v>3.5</v>
      </c>
      <c r="C993" s="4">
        <v>36</v>
      </c>
    </row>
    <row r="994" spans="2:3" x14ac:dyDescent="0.2">
      <c r="B994" s="4">
        <v>2.4</v>
      </c>
      <c r="C994" s="4">
        <v>39.204099999999997</v>
      </c>
    </row>
    <row r="995" spans="2:3" x14ac:dyDescent="0.2">
      <c r="B995" s="4">
        <v>2.4</v>
      </c>
      <c r="C995" s="4">
        <v>38.6</v>
      </c>
    </row>
    <row r="996" spans="2:3" x14ac:dyDescent="0.2">
      <c r="B996" s="4">
        <v>3.8</v>
      </c>
      <c r="C996" s="4">
        <v>31.1</v>
      </c>
    </row>
    <row r="997" spans="2:3" x14ac:dyDescent="0.2">
      <c r="B997" s="4">
        <v>3.5</v>
      </c>
      <c r="C997" s="4">
        <v>29.773399999999999</v>
      </c>
    </row>
    <row r="998" spans="2:3" x14ac:dyDescent="0.2">
      <c r="B998" s="4">
        <v>5</v>
      </c>
      <c r="C998" s="4">
        <v>27.251100000000001</v>
      </c>
    </row>
    <row r="999" spans="2:3" x14ac:dyDescent="0.2">
      <c r="B999" s="4">
        <v>5.6</v>
      </c>
      <c r="C999" s="4">
        <v>23.6</v>
      </c>
    </row>
    <row r="1000" spans="2:3" x14ac:dyDescent="0.2">
      <c r="B1000" s="4">
        <v>3.7</v>
      </c>
      <c r="C1000" s="4">
        <v>26.6</v>
      </c>
    </row>
    <row r="1001" spans="2:3" x14ac:dyDescent="0.2">
      <c r="B1001" s="4">
        <v>5.7</v>
      </c>
      <c r="C1001" s="4">
        <v>26</v>
      </c>
    </row>
    <row r="1002" spans="2:3" x14ac:dyDescent="0.2">
      <c r="B1002" s="4">
        <v>2.4</v>
      </c>
      <c r="C1002" s="4">
        <v>38.6</v>
      </c>
    </row>
    <row r="1003" spans="2:3" x14ac:dyDescent="0.2">
      <c r="B1003" s="4">
        <v>2.4</v>
      </c>
      <c r="C1003" s="4">
        <v>33.6</v>
      </c>
    </row>
    <row r="1004" spans="2:3" x14ac:dyDescent="0.2">
      <c r="B1004" s="4">
        <v>3.7</v>
      </c>
      <c r="C1004" s="4">
        <v>27.5</v>
      </c>
    </row>
    <row r="1005" spans="2:3" x14ac:dyDescent="0.2">
      <c r="B1005" s="4">
        <v>5.7</v>
      </c>
      <c r="C1005" s="4">
        <v>26</v>
      </c>
    </row>
    <row r="1006" spans="2:3" x14ac:dyDescent="0.2">
      <c r="B1006" s="4">
        <v>6.1</v>
      </c>
      <c r="C1006" s="4">
        <v>20.9</v>
      </c>
    </row>
    <row r="1007" spans="2:3" x14ac:dyDescent="0.2">
      <c r="B1007" s="4">
        <v>3.7</v>
      </c>
      <c r="C1007" s="4">
        <v>28.5</v>
      </c>
    </row>
    <row r="1008" spans="2:3" x14ac:dyDescent="0.2">
      <c r="B1008" s="4">
        <v>2.4</v>
      </c>
      <c r="C1008" s="4">
        <v>38.6</v>
      </c>
    </row>
    <row r="1009" spans="2:3" x14ac:dyDescent="0.2">
      <c r="B1009" s="4">
        <v>2.4</v>
      </c>
      <c r="C1009" s="4">
        <v>33.6</v>
      </c>
    </row>
    <row r="1010" spans="2:3" x14ac:dyDescent="0.2">
      <c r="B1010" s="4">
        <v>2.4</v>
      </c>
      <c r="C1010" s="4">
        <v>33.6</v>
      </c>
    </row>
    <row r="1011" spans="2:3" x14ac:dyDescent="0.2">
      <c r="B1011" s="4">
        <v>3.8</v>
      </c>
      <c r="C1011" s="4">
        <v>26.163</v>
      </c>
    </row>
    <row r="1012" spans="2:3" x14ac:dyDescent="0.2">
      <c r="B1012" s="4">
        <v>3.8</v>
      </c>
      <c r="C1012" s="4">
        <v>26.563199999999998</v>
      </c>
    </row>
    <row r="1013" spans="2:3" x14ac:dyDescent="0.2">
      <c r="B1013" s="4">
        <v>3.8</v>
      </c>
      <c r="C1013" s="4">
        <v>29.2986</v>
      </c>
    </row>
    <row r="1014" spans="2:3" x14ac:dyDescent="0.2">
      <c r="B1014" s="4">
        <v>4.5999999999999996</v>
      </c>
      <c r="C1014" s="4">
        <v>28.4</v>
      </c>
    </row>
    <row r="1015" spans="2:3" x14ac:dyDescent="0.2">
      <c r="B1015" s="4">
        <v>2</v>
      </c>
      <c r="C1015" s="4">
        <v>33.4</v>
      </c>
    </row>
    <row r="1016" spans="2:3" x14ac:dyDescent="0.2">
      <c r="B1016" s="4">
        <v>2.7</v>
      </c>
      <c r="C1016" s="4">
        <v>31.3</v>
      </c>
    </row>
    <row r="1017" spans="2:3" x14ac:dyDescent="0.2">
      <c r="B1017" s="4">
        <v>3.2</v>
      </c>
      <c r="C1017" s="4">
        <v>30.347000000000001</v>
      </c>
    </row>
    <row r="1018" spans="2:3" x14ac:dyDescent="0.2">
      <c r="B1018" s="4">
        <v>5</v>
      </c>
      <c r="C1018" s="4">
        <v>23.820399999999999</v>
      </c>
    </row>
    <row r="1019" spans="2:3" x14ac:dyDescent="0.2">
      <c r="B1019" s="4">
        <v>5</v>
      </c>
      <c r="C1019" s="4">
        <v>24.572199999999999</v>
      </c>
    </row>
    <row r="1020" spans="2:3" x14ac:dyDescent="0.2">
      <c r="B1020" s="4">
        <v>5</v>
      </c>
      <c r="C1020" s="4">
        <v>25.508199999999999</v>
      </c>
    </row>
    <row r="1021" spans="2:3" x14ac:dyDescent="0.2">
      <c r="B1021" s="4">
        <v>5</v>
      </c>
      <c r="C1021" s="4">
        <v>23.574300000000001</v>
      </c>
    </row>
    <row r="1022" spans="2:3" x14ac:dyDescent="0.2">
      <c r="B1022" s="4">
        <v>5</v>
      </c>
      <c r="C1022" s="4">
        <v>24.7928</v>
      </c>
    </row>
    <row r="1023" spans="2:3" x14ac:dyDescent="0.2">
      <c r="B1023" s="4">
        <v>4.5999999999999996</v>
      </c>
      <c r="C1023" s="4">
        <v>28.3</v>
      </c>
    </row>
    <row r="1024" spans="2:3" x14ac:dyDescent="0.2">
      <c r="B1024" s="4">
        <v>5.7</v>
      </c>
      <c r="C1024" s="4">
        <v>24.149100000000001</v>
      </c>
    </row>
    <row r="1025" spans="2:3" x14ac:dyDescent="0.2">
      <c r="B1025" s="4">
        <v>3.5</v>
      </c>
      <c r="C1025" s="4">
        <v>33.793700000000001</v>
      </c>
    </row>
    <row r="1026" spans="2:3" x14ac:dyDescent="0.2">
      <c r="B1026" s="4">
        <v>3.5</v>
      </c>
      <c r="C1026" s="4">
        <v>38.719299999999997</v>
      </c>
    </row>
    <row r="1027" spans="2:3" x14ac:dyDescent="0.2">
      <c r="B1027" s="4">
        <v>3.5</v>
      </c>
      <c r="C1027" s="4">
        <v>29.9849</v>
      </c>
    </row>
    <row r="1028" spans="2:3" x14ac:dyDescent="0.2">
      <c r="B1028" s="4">
        <v>3.5</v>
      </c>
      <c r="C1028" s="4">
        <v>30.2</v>
      </c>
    </row>
    <row r="1029" spans="2:3" x14ac:dyDescent="0.2">
      <c r="B1029" s="4">
        <v>3.5</v>
      </c>
      <c r="C1029" s="4">
        <v>31.4</v>
      </c>
    </row>
    <row r="1030" spans="2:3" x14ac:dyDescent="0.2">
      <c r="B1030" s="4">
        <v>2.2999999999999998</v>
      </c>
      <c r="C1030" s="4">
        <v>31.7</v>
      </c>
    </row>
    <row r="1031" spans="2:3" x14ac:dyDescent="0.2">
      <c r="B1031" s="4">
        <v>3.7</v>
      </c>
      <c r="C1031" s="4">
        <v>28.7</v>
      </c>
    </row>
    <row r="1032" spans="2:3" x14ac:dyDescent="0.2">
      <c r="B1032" s="4">
        <v>2.5</v>
      </c>
      <c r="C1032" s="4">
        <v>37</v>
      </c>
    </row>
    <row r="1033" spans="2:3" x14ac:dyDescent="0.2">
      <c r="B1033" s="4">
        <v>3</v>
      </c>
      <c r="C1033" s="4">
        <v>32.1</v>
      </c>
    </row>
    <row r="1034" spans="2:3" x14ac:dyDescent="0.2">
      <c r="B1034" s="4">
        <v>2.5</v>
      </c>
      <c r="C1034" s="4">
        <v>37.9</v>
      </c>
    </row>
    <row r="1035" spans="2:3" x14ac:dyDescent="0.2">
      <c r="B1035" s="4">
        <v>5.4</v>
      </c>
      <c r="C1035" s="4">
        <v>20.7</v>
      </c>
    </row>
    <row r="1036" spans="2:3" x14ac:dyDescent="0.2">
      <c r="B1036" s="4">
        <v>5.5</v>
      </c>
      <c r="C1036" s="4">
        <v>20.100000000000001</v>
      </c>
    </row>
    <row r="1037" spans="2:3" x14ac:dyDescent="0.2">
      <c r="B1037" s="4">
        <v>3</v>
      </c>
      <c r="C1037" s="4">
        <v>31.5</v>
      </c>
    </row>
    <row r="1038" spans="2:3" x14ac:dyDescent="0.2">
      <c r="B1038" s="4">
        <v>4.7</v>
      </c>
      <c r="C1038" s="4">
        <v>23.8</v>
      </c>
    </row>
    <row r="1039" spans="2:3" x14ac:dyDescent="0.2">
      <c r="B1039" s="4">
        <v>5.5</v>
      </c>
      <c r="C1039" s="4">
        <v>23.2</v>
      </c>
    </row>
    <row r="1040" spans="2:3" x14ac:dyDescent="0.2">
      <c r="B1040" s="4">
        <v>3.5</v>
      </c>
      <c r="C1040" s="4">
        <v>28.668299999999999</v>
      </c>
    </row>
    <row r="1041" spans="2:3" x14ac:dyDescent="0.2">
      <c r="B1041" s="4">
        <v>3.5</v>
      </c>
      <c r="C1041" s="4">
        <v>27.3</v>
      </c>
    </row>
    <row r="1042" spans="2:3" x14ac:dyDescent="0.2">
      <c r="B1042" s="4">
        <v>3</v>
      </c>
      <c r="C1042" s="4">
        <v>34.4</v>
      </c>
    </row>
    <row r="1043" spans="2:3" x14ac:dyDescent="0.2">
      <c r="B1043" s="4">
        <v>5.5</v>
      </c>
      <c r="C1043" s="4">
        <v>24.6</v>
      </c>
    </row>
    <row r="1044" spans="2:3" x14ac:dyDescent="0.2">
      <c r="B1044" s="4">
        <v>6.3</v>
      </c>
      <c r="C1044" s="4">
        <v>19.7</v>
      </c>
    </row>
    <row r="1045" spans="2:3" x14ac:dyDescent="0.2">
      <c r="B1045" s="4">
        <v>3.5</v>
      </c>
      <c r="C1045" s="4">
        <v>33.700000000000003</v>
      </c>
    </row>
    <row r="1046" spans="2:3" x14ac:dyDescent="0.2">
      <c r="B1046" s="4">
        <v>3.5</v>
      </c>
      <c r="C1046" s="4">
        <v>25.8</v>
      </c>
    </row>
    <row r="1047" spans="2:3" x14ac:dyDescent="0.2">
      <c r="B1047" s="4">
        <v>3</v>
      </c>
      <c r="C1047" s="4">
        <v>33.299999999999997</v>
      </c>
    </row>
    <row r="1048" spans="2:3" x14ac:dyDescent="0.2">
      <c r="B1048" s="4">
        <v>2.5</v>
      </c>
      <c r="C1048" s="4">
        <v>36.030700000000003</v>
      </c>
    </row>
    <row r="1049" spans="2:3" x14ac:dyDescent="0.2">
      <c r="B1049" s="4">
        <v>3</v>
      </c>
      <c r="C1049" s="4">
        <v>31.3917</v>
      </c>
    </row>
    <row r="1050" spans="2:3" x14ac:dyDescent="0.2">
      <c r="B1050" s="4">
        <v>2.5</v>
      </c>
      <c r="C1050" s="4">
        <v>37.9</v>
      </c>
    </row>
    <row r="1051" spans="2:3" x14ac:dyDescent="0.2">
      <c r="B1051" s="4">
        <v>4</v>
      </c>
      <c r="C1051" s="4">
        <v>25.753499999999999</v>
      </c>
    </row>
    <row r="1052" spans="2:3" x14ac:dyDescent="0.2">
      <c r="B1052" s="4">
        <v>4.5999999999999996</v>
      </c>
      <c r="C1052" s="4">
        <v>26.662199999999999</v>
      </c>
    </row>
    <row r="1053" spans="2:3" x14ac:dyDescent="0.2">
      <c r="B1053" s="4">
        <v>2.4</v>
      </c>
      <c r="C1053" s="4">
        <v>35.241799999999998</v>
      </c>
    </row>
    <row r="1054" spans="2:3" x14ac:dyDescent="0.2">
      <c r="B1054" s="4">
        <v>3</v>
      </c>
      <c r="C1054" s="4">
        <v>32.954799999999999</v>
      </c>
    </row>
    <row r="1055" spans="2:3" x14ac:dyDescent="0.2">
      <c r="B1055" s="4">
        <v>3.8</v>
      </c>
      <c r="C1055" s="4">
        <v>26.9</v>
      </c>
    </row>
    <row r="1056" spans="2:3" x14ac:dyDescent="0.2">
      <c r="B1056" s="4">
        <v>5.6</v>
      </c>
      <c r="C1056" s="4">
        <v>24.192399999999999</v>
      </c>
    </row>
    <row r="1057" spans="2:3" x14ac:dyDescent="0.2">
      <c r="B1057" s="4">
        <v>5.6</v>
      </c>
      <c r="C1057" s="4">
        <v>24.149100000000001</v>
      </c>
    </row>
    <row r="1058" spans="2:3" x14ac:dyDescent="0.2">
      <c r="B1058" s="4">
        <v>3.5</v>
      </c>
      <c r="C1058" s="4">
        <v>31.708200000000001</v>
      </c>
    </row>
    <row r="1059" spans="2:3" x14ac:dyDescent="0.2">
      <c r="B1059" s="4">
        <v>4</v>
      </c>
      <c r="C1059" s="4">
        <v>27.234000000000002</v>
      </c>
    </row>
    <row r="1060" spans="2:3" x14ac:dyDescent="0.2">
      <c r="B1060" s="4">
        <v>5.6</v>
      </c>
      <c r="C1060" s="4">
        <v>24.299600000000002</v>
      </c>
    </row>
    <row r="1061" spans="2:3" x14ac:dyDescent="0.2">
      <c r="B1061" s="4">
        <v>2.5</v>
      </c>
      <c r="C1061" s="4">
        <v>35.860599999999998</v>
      </c>
    </row>
    <row r="1062" spans="2:3" x14ac:dyDescent="0.2">
      <c r="B1062" s="4">
        <v>4</v>
      </c>
      <c r="C1062" s="4">
        <v>27.1846</v>
      </c>
    </row>
    <row r="1063" spans="2:3" x14ac:dyDescent="0.2">
      <c r="B1063" s="4">
        <v>4</v>
      </c>
      <c r="C1063" s="4">
        <v>27.566500000000001</v>
      </c>
    </row>
    <row r="1064" spans="2:3" x14ac:dyDescent="0.2">
      <c r="B1064" s="4">
        <v>3.6</v>
      </c>
      <c r="C1064" s="4">
        <v>27.581099999999999</v>
      </c>
    </row>
    <row r="1065" spans="2:3" x14ac:dyDescent="0.2">
      <c r="B1065" s="4">
        <v>3.6</v>
      </c>
      <c r="C1065" s="4">
        <v>28.1127</v>
      </c>
    </row>
    <row r="1066" spans="2:3" x14ac:dyDescent="0.2">
      <c r="B1066" s="4">
        <v>4.8</v>
      </c>
      <c r="C1066" s="4">
        <v>25.56</v>
      </c>
    </row>
    <row r="1067" spans="2:3" x14ac:dyDescent="0.2">
      <c r="B1067" s="4">
        <v>4.8</v>
      </c>
      <c r="C1067" s="4">
        <v>23.577999999999999</v>
      </c>
    </row>
    <row r="1068" spans="2:3" x14ac:dyDescent="0.2">
      <c r="B1068" s="4">
        <v>4.8</v>
      </c>
      <c r="C1068" s="4">
        <v>26.388000000000002</v>
      </c>
    </row>
    <row r="1069" spans="2:3" x14ac:dyDescent="0.2">
      <c r="B1069" s="4">
        <v>4.8</v>
      </c>
      <c r="C1069" s="4">
        <v>23.577999999999999</v>
      </c>
    </row>
    <row r="1070" spans="2:3" x14ac:dyDescent="0.2">
      <c r="B1070" s="4">
        <v>4.8</v>
      </c>
      <c r="C1070" s="4">
        <v>25.7761</v>
      </c>
    </row>
    <row r="1071" spans="2:3" x14ac:dyDescent="0.2">
      <c r="B1071" s="4">
        <v>4.8</v>
      </c>
      <c r="C1071" s="4">
        <v>25.7761</v>
      </c>
    </row>
    <row r="1072" spans="2:3" x14ac:dyDescent="0.2">
      <c r="B1072" s="4">
        <v>4.8</v>
      </c>
      <c r="C1072" s="4">
        <v>25.7761</v>
      </c>
    </row>
    <row r="1073" spans="2:3" x14ac:dyDescent="0.2">
      <c r="B1073" s="4">
        <v>3.6</v>
      </c>
      <c r="C1073" s="4">
        <v>31.6</v>
      </c>
    </row>
    <row r="1074" spans="2:3" x14ac:dyDescent="0.2">
      <c r="B1074" s="4">
        <v>3.5</v>
      </c>
      <c r="C1074" s="4">
        <v>32.200000000000003</v>
      </c>
    </row>
    <row r="1075" spans="2:3" x14ac:dyDescent="0.2">
      <c r="B1075" s="4">
        <v>3.6</v>
      </c>
      <c r="C1075" s="4">
        <v>32.1</v>
      </c>
    </row>
    <row r="1076" spans="2:3" x14ac:dyDescent="0.2">
      <c r="B1076" s="4">
        <v>3.6</v>
      </c>
      <c r="C1076" s="4">
        <v>32.6</v>
      </c>
    </row>
    <row r="1077" spans="2:3" x14ac:dyDescent="0.2">
      <c r="B1077" s="4">
        <v>2.5</v>
      </c>
      <c r="C1077" s="4">
        <v>37.070999999999998</v>
      </c>
    </row>
    <row r="1078" spans="2:3" x14ac:dyDescent="0.2">
      <c r="B1078" s="4">
        <v>2.5</v>
      </c>
      <c r="C1078" s="4">
        <v>35.922600000000003</v>
      </c>
    </row>
    <row r="1079" spans="2:3" x14ac:dyDescent="0.2">
      <c r="B1079" s="4">
        <v>2.5</v>
      </c>
      <c r="C1079" s="4">
        <v>32.910299999999999</v>
      </c>
    </row>
    <row r="1080" spans="2:3" x14ac:dyDescent="0.2">
      <c r="B1080" s="4">
        <v>2.5</v>
      </c>
      <c r="C1080" s="4">
        <v>40.081600000000002</v>
      </c>
    </row>
    <row r="1081" spans="2:3" x14ac:dyDescent="0.2">
      <c r="B1081" s="4">
        <v>2.5</v>
      </c>
      <c r="C1081" s="4">
        <v>37.057400000000001</v>
      </c>
    </row>
    <row r="1082" spans="2:3" x14ac:dyDescent="0.2">
      <c r="B1082" s="4">
        <v>3.6</v>
      </c>
      <c r="C1082" s="4">
        <v>34.270800000000001</v>
      </c>
    </row>
    <row r="1083" spans="2:3" x14ac:dyDescent="0.2">
      <c r="B1083" s="4">
        <v>3.6</v>
      </c>
      <c r="C1083" s="4">
        <v>29.5</v>
      </c>
    </row>
    <row r="1084" spans="2:3" x14ac:dyDescent="0.2">
      <c r="B1084" s="4">
        <v>2.4</v>
      </c>
      <c r="C1084" s="4">
        <v>34.251300000000001</v>
      </c>
    </row>
    <row r="1085" spans="2:3" x14ac:dyDescent="0.2">
      <c r="B1085" s="4">
        <v>2.4</v>
      </c>
      <c r="C1085" s="4">
        <v>32.276499999999999</v>
      </c>
    </row>
    <row r="1086" spans="2:3" x14ac:dyDescent="0.2">
      <c r="B1086" s="4">
        <v>3.2</v>
      </c>
      <c r="C1086" s="4">
        <v>32.274700000000003</v>
      </c>
    </row>
    <row r="1087" spans="2:3" x14ac:dyDescent="0.2">
      <c r="B1087" s="4">
        <v>4</v>
      </c>
      <c r="C1087" s="4">
        <v>30</v>
      </c>
    </row>
    <row r="1088" spans="2:3" x14ac:dyDescent="0.2">
      <c r="B1088" s="4">
        <v>4</v>
      </c>
      <c r="C1088" s="4">
        <v>30</v>
      </c>
    </row>
    <row r="1089" spans="2:3" x14ac:dyDescent="0.2">
      <c r="B1089" s="4">
        <v>4</v>
      </c>
      <c r="C1089" s="4">
        <v>28.918199999999999</v>
      </c>
    </row>
    <row r="1090" spans="2:3" x14ac:dyDescent="0.2">
      <c r="B1090" s="4">
        <v>4</v>
      </c>
      <c r="C1090" s="4">
        <v>26.813700000000001</v>
      </c>
    </row>
    <row r="1091" spans="2:3" x14ac:dyDescent="0.2">
      <c r="B1091" s="4">
        <v>3.5</v>
      </c>
      <c r="C1091" s="4">
        <v>31.3</v>
      </c>
    </row>
    <row r="1092" spans="2:3" x14ac:dyDescent="0.2">
      <c r="B1092" s="4">
        <v>3.3</v>
      </c>
      <c r="C1092" s="4">
        <v>34.998899999999999</v>
      </c>
    </row>
    <row r="1093" spans="2:3" x14ac:dyDescent="0.2">
      <c r="B1093" s="4">
        <v>5.7</v>
      </c>
      <c r="C1093" s="4">
        <v>24.749099999999999</v>
      </c>
    </row>
    <row r="1094" spans="2:3" x14ac:dyDescent="0.2">
      <c r="B1094" s="4">
        <v>2.5</v>
      </c>
      <c r="C1094" s="4">
        <v>38.377800000000001</v>
      </c>
    </row>
    <row r="1095" spans="2:3" x14ac:dyDescent="0.2">
      <c r="B1095" s="4">
        <v>3.5</v>
      </c>
      <c r="C1095" s="4">
        <v>35.749400000000001</v>
      </c>
    </row>
    <row r="1096" spans="2:3" x14ac:dyDescent="0.2">
      <c r="B1096" s="4">
        <v>4.5999999999999996</v>
      </c>
      <c r="C1096" s="4">
        <v>24.8718</v>
      </c>
    </row>
    <row r="1097" spans="2:3" x14ac:dyDescent="0.2">
      <c r="B1097" s="4">
        <v>5.7</v>
      </c>
      <c r="C1097" s="4">
        <v>24.5</v>
      </c>
    </row>
    <row r="1098" spans="2:3" x14ac:dyDescent="0.2">
      <c r="B1098" s="4">
        <v>5.7</v>
      </c>
      <c r="C1098" s="4">
        <v>24.220600000000001</v>
      </c>
    </row>
    <row r="1099" spans="2:3" x14ac:dyDescent="0.2">
      <c r="B1099" s="4">
        <v>2.7</v>
      </c>
      <c r="C1099" s="4">
        <v>38.700000000000003</v>
      </c>
    </row>
    <row r="1100" spans="2:3" x14ac:dyDescent="0.2">
      <c r="B1100" s="4">
        <v>3.5</v>
      </c>
      <c r="C1100" s="4">
        <v>35</v>
      </c>
    </row>
    <row r="1101" spans="2:3" x14ac:dyDescent="0.2">
      <c r="B1101" s="4">
        <v>2</v>
      </c>
      <c r="C1101" s="4">
        <v>33.299999999999997</v>
      </c>
    </row>
    <row r="1102" spans="2:3" x14ac:dyDescent="0.2">
      <c r="B1102" s="4">
        <v>3</v>
      </c>
      <c r="C1102" s="4">
        <v>34.4</v>
      </c>
    </row>
    <row r="1103" spans="2:3" x14ac:dyDescent="0.2">
      <c r="B1103" s="4">
        <v>3.6</v>
      </c>
      <c r="C1103" s="4">
        <v>26.1066</v>
      </c>
    </row>
    <row r="1104" spans="2:3" x14ac:dyDescent="0.2">
      <c r="B1104" s="4">
        <v>3</v>
      </c>
      <c r="C1104" s="4">
        <v>29.789200000000001</v>
      </c>
    </row>
    <row r="1105" spans="2:3" x14ac:dyDescent="0.2">
      <c r="B1105" s="4">
        <v>3.2</v>
      </c>
      <c r="C1105" s="4">
        <v>30.492599999999999</v>
      </c>
    </row>
    <row r="1106" spans="2:3" x14ac:dyDescent="0.2">
      <c r="B1106" s="4">
        <v>3</v>
      </c>
      <c r="C1106" s="4">
        <v>29.789200000000001</v>
      </c>
    </row>
    <row r="1107" spans="2:3" x14ac:dyDescent="0.2">
      <c r="B1107" s="4">
        <v>3.2</v>
      </c>
      <c r="C1107" s="4">
        <v>30.492599999999999</v>
      </c>
    </row>
    <row r="1108" spans="2:3" x14ac:dyDescent="0.2">
      <c r="B1108" s="4">
        <v>3.2</v>
      </c>
      <c r="C1108" s="4">
        <v>29.743099999999998</v>
      </c>
    </row>
    <row r="1109" spans="2:3" x14ac:dyDescent="0.2">
      <c r="B1109" s="4">
        <v>4.4000000000000004</v>
      </c>
      <c r="C1109" s="4">
        <v>26.2</v>
      </c>
    </row>
    <row r="1110" spans="2:3" x14ac:dyDescent="0.2">
      <c r="C1110" s="60">
        <f>AVERAGE(C3:C1109)</f>
        <v>34.706489069557364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A1111"/>
  <sheetViews>
    <sheetView workbookViewId="0">
      <selection activeCell="A19" sqref="A19"/>
    </sheetView>
  </sheetViews>
  <sheetFormatPr defaultRowHeight="12.75" x14ac:dyDescent="0.2"/>
  <cols>
    <col min="1" max="1" width="3.42578125" style="2" customWidth="1"/>
    <col min="2" max="2" width="3.28515625" style="2" customWidth="1"/>
    <col min="3" max="3" width="13.42578125" style="2" customWidth="1"/>
    <col min="4" max="4" width="12.5703125" style="2" customWidth="1"/>
    <col min="5" max="5" width="7.28515625" style="2" customWidth="1"/>
    <col min="6" max="6" width="14.28515625" style="2" customWidth="1"/>
    <col min="7" max="7" width="2.140625" style="2" customWidth="1"/>
    <col min="8" max="8" width="4.7109375" style="2" customWidth="1"/>
    <col min="9" max="9" width="16.7109375" style="2" bestFit="1" customWidth="1"/>
    <col min="10" max="10" width="11.5703125" style="2" customWidth="1"/>
    <col min="11" max="11" width="5" style="2" customWidth="1"/>
    <col min="12" max="12" width="6" style="2" customWidth="1"/>
    <col min="13" max="13" width="7.28515625" style="2" customWidth="1"/>
    <col min="14" max="14" width="7" style="2" customWidth="1"/>
    <col min="15" max="15" width="7.28515625" style="2" customWidth="1"/>
    <col min="16" max="16" width="6.42578125" style="2" customWidth="1"/>
    <col min="17" max="17" width="2.140625" style="2" customWidth="1"/>
    <col min="18" max="16384" width="9.140625" style="2"/>
  </cols>
  <sheetData>
    <row r="3" spans="2:27" ht="15" x14ac:dyDescent="0.2">
      <c r="B3" s="1"/>
      <c r="H3" s="39"/>
      <c r="I3" s="40" t="s">
        <v>90</v>
      </c>
      <c r="J3" s="40" t="s">
        <v>82</v>
      </c>
      <c r="K3" s="40" t="s">
        <v>45</v>
      </c>
      <c r="L3" s="40" t="s">
        <v>46</v>
      </c>
      <c r="M3" s="40" t="s">
        <v>47</v>
      </c>
      <c r="N3" s="40" t="s">
        <v>48</v>
      </c>
      <c r="O3" s="40" t="s">
        <v>49</v>
      </c>
      <c r="P3" s="40" t="s">
        <v>51</v>
      </c>
    </row>
    <row r="4" spans="2:27" x14ac:dyDescent="0.2">
      <c r="B4" s="5"/>
      <c r="H4" s="3"/>
      <c r="I4" s="4">
        <v>4.7</v>
      </c>
      <c r="J4" s="4">
        <v>28.0198</v>
      </c>
      <c r="K4" s="6">
        <f>AVERAGE($I$4:$I$1110)</f>
        <v>3.5074074074074115</v>
      </c>
      <c r="L4" s="6">
        <f>AVERAGE($J$4:$J$1110)</f>
        <v>34.706489069557364</v>
      </c>
      <c r="M4" s="6">
        <f>I4-K4</f>
        <v>1.1925925925925887</v>
      </c>
      <c r="N4" s="6">
        <f>J4-L4</f>
        <v>-6.6866890695573638</v>
      </c>
      <c r="O4" s="7">
        <f>I4*J4</f>
        <v>131.69306</v>
      </c>
      <c r="P4" s="6">
        <f>I4^2</f>
        <v>22.090000000000003</v>
      </c>
      <c r="Y4" s="8"/>
      <c r="Z4" s="66" t="s">
        <v>92</v>
      </c>
      <c r="AA4" s="66" t="s">
        <v>21</v>
      </c>
    </row>
    <row r="5" spans="2:27" ht="14.25" x14ac:dyDescent="0.25">
      <c r="B5" s="5"/>
      <c r="C5" s="8" t="s">
        <v>43</v>
      </c>
      <c r="D5" s="9" t="s">
        <v>52</v>
      </c>
      <c r="E5" s="10">
        <f>SLOPE(J4:J1110,I4:I1110)</f>
        <v>-4.5209292791740516</v>
      </c>
      <c r="F5" s="13"/>
      <c r="G5" s="13"/>
      <c r="H5" s="3"/>
      <c r="I5" s="4">
        <v>4.7</v>
      </c>
      <c r="J5" s="4">
        <v>25.609400000000001</v>
      </c>
      <c r="K5" s="6">
        <f t="shared" ref="K5:K68" si="0">AVERAGE($I$4:$I$1110)</f>
        <v>3.5074074074074115</v>
      </c>
      <c r="L5" s="6">
        <f t="shared" ref="L5:L68" si="1">AVERAGE($J$4:$J$1110)</f>
        <v>34.706489069557364</v>
      </c>
      <c r="M5" s="6">
        <f t="shared" ref="M5:N68" si="2">I5-K5</f>
        <v>1.1925925925925887</v>
      </c>
      <c r="N5" s="6">
        <f t="shared" si="2"/>
        <v>-9.097089069557363</v>
      </c>
      <c r="O5" s="7">
        <f t="shared" ref="O5:O68" si="3">I5*J5</f>
        <v>120.36418</v>
      </c>
      <c r="P5" s="6">
        <f t="shared" ref="P5:P68" si="4">I5^2</f>
        <v>22.090000000000003</v>
      </c>
      <c r="Y5" s="8">
        <v>2010</v>
      </c>
      <c r="Z5" s="8">
        <v>-4.5199999999999996</v>
      </c>
      <c r="AA5" s="8">
        <v>50.56</v>
      </c>
    </row>
    <row r="6" spans="2:27" ht="14.25" x14ac:dyDescent="0.25">
      <c r="B6" s="5"/>
      <c r="C6" s="8" t="s">
        <v>21</v>
      </c>
      <c r="D6" s="9" t="s">
        <v>53</v>
      </c>
      <c r="E6" s="10">
        <f>INTERCEPT(J4:J1110,I4:I1110)</f>
        <v>50.563229911697483</v>
      </c>
      <c r="F6" s="13"/>
      <c r="G6" s="13"/>
      <c r="H6" s="3"/>
      <c r="I6" s="4">
        <v>4.2</v>
      </c>
      <c r="J6" s="4">
        <v>26.8</v>
      </c>
      <c r="K6" s="6">
        <f t="shared" si="0"/>
        <v>3.5074074074074115</v>
      </c>
      <c r="L6" s="6">
        <f t="shared" si="1"/>
        <v>34.706489069557364</v>
      </c>
      <c r="M6" s="6">
        <f t="shared" si="2"/>
        <v>0.69259259259258865</v>
      </c>
      <c r="N6" s="6">
        <f t="shared" si="2"/>
        <v>-7.9064890695573631</v>
      </c>
      <c r="O6" s="7">
        <f t="shared" si="3"/>
        <v>112.56</v>
      </c>
      <c r="P6" s="6">
        <f t="shared" si="4"/>
        <v>17.64</v>
      </c>
      <c r="Y6" s="8">
        <v>2011</v>
      </c>
      <c r="Z6" s="8">
        <v>-5.42</v>
      </c>
      <c r="AA6" s="8">
        <v>53.78</v>
      </c>
    </row>
    <row r="7" spans="2:27" x14ac:dyDescent="0.2">
      <c r="B7" s="5"/>
      <c r="C7" s="67" t="s">
        <v>44</v>
      </c>
      <c r="D7" s="67"/>
      <c r="E7" s="10">
        <f>CORREL(J4:J1110,I4:I1110)</f>
        <v>-0.78739382573110284</v>
      </c>
      <c r="F7" s="13"/>
      <c r="G7" s="13"/>
      <c r="H7" s="3"/>
      <c r="I7" s="4">
        <v>4.2</v>
      </c>
      <c r="J7" s="4">
        <v>25.045100000000001</v>
      </c>
      <c r="K7" s="6">
        <f t="shared" si="0"/>
        <v>3.5074074074074115</v>
      </c>
      <c r="L7" s="6">
        <f t="shared" si="1"/>
        <v>34.706489069557364</v>
      </c>
      <c r="M7" s="6">
        <f t="shared" si="2"/>
        <v>0.69259259259258865</v>
      </c>
      <c r="N7" s="6">
        <f t="shared" si="2"/>
        <v>-9.6613890695573623</v>
      </c>
      <c r="O7" s="7">
        <f t="shared" si="3"/>
        <v>105.18942000000001</v>
      </c>
      <c r="P7" s="6">
        <f t="shared" si="4"/>
        <v>17.64</v>
      </c>
    </row>
    <row r="8" spans="2:27" ht="15" x14ac:dyDescent="0.2">
      <c r="B8" s="5"/>
      <c r="C8" s="8"/>
      <c r="D8" s="11" t="s">
        <v>54</v>
      </c>
      <c r="E8" s="59">
        <f>E7^2</f>
        <v>0.61998903679946238</v>
      </c>
      <c r="F8" s="14"/>
      <c r="G8" s="14"/>
      <c r="H8" s="3"/>
      <c r="I8" s="4">
        <v>5.2</v>
      </c>
      <c r="J8" s="4">
        <v>24.8</v>
      </c>
      <c r="K8" s="6">
        <f t="shared" si="0"/>
        <v>3.5074074074074115</v>
      </c>
      <c r="L8" s="6">
        <f t="shared" si="1"/>
        <v>34.706489069557364</v>
      </c>
      <c r="M8" s="6">
        <f t="shared" si="2"/>
        <v>1.6925925925925887</v>
      </c>
      <c r="N8" s="6">
        <f t="shared" si="2"/>
        <v>-9.9064890695573631</v>
      </c>
      <c r="O8" s="7">
        <f t="shared" si="3"/>
        <v>128.96</v>
      </c>
      <c r="P8" s="6">
        <f t="shared" si="4"/>
        <v>27.040000000000003</v>
      </c>
    </row>
    <row r="9" spans="2:27" ht="15" x14ac:dyDescent="0.2">
      <c r="B9" s="5"/>
      <c r="C9" s="68" t="s">
        <v>80</v>
      </c>
      <c r="D9" s="68"/>
      <c r="E9" s="8">
        <f>COUNT(I$4:I$1110)</f>
        <v>1107</v>
      </c>
      <c r="F9" s="15"/>
      <c r="G9" s="15"/>
      <c r="H9" s="3"/>
      <c r="I9" s="4">
        <v>5.2</v>
      </c>
      <c r="J9" s="4">
        <v>23.9</v>
      </c>
      <c r="K9" s="6">
        <f t="shared" si="0"/>
        <v>3.5074074074074115</v>
      </c>
      <c r="L9" s="6">
        <f t="shared" si="1"/>
        <v>34.706489069557364</v>
      </c>
      <c r="M9" s="6">
        <f t="shared" si="2"/>
        <v>1.6925925925925887</v>
      </c>
      <c r="N9" s="6">
        <f t="shared" si="2"/>
        <v>-10.806489069557365</v>
      </c>
      <c r="O9" s="7">
        <f t="shared" si="3"/>
        <v>124.28</v>
      </c>
      <c r="P9" s="6">
        <f t="shared" si="4"/>
        <v>27.040000000000003</v>
      </c>
    </row>
    <row r="10" spans="2:27" ht="13.5" thickBot="1" x14ac:dyDescent="0.25">
      <c r="B10" s="5"/>
      <c r="C10" s="16"/>
      <c r="D10" s="25"/>
      <c r="E10" s="16"/>
      <c r="F10" s="16"/>
      <c r="G10" s="16"/>
      <c r="H10" s="3"/>
      <c r="I10" s="4">
        <v>2</v>
      </c>
      <c r="J10" s="4">
        <v>39.7256</v>
      </c>
      <c r="K10" s="6">
        <f t="shared" si="0"/>
        <v>3.5074074074074115</v>
      </c>
      <c r="L10" s="6">
        <f t="shared" si="1"/>
        <v>34.706489069557364</v>
      </c>
      <c r="M10" s="6">
        <f t="shared" si="2"/>
        <v>-1.5074074074074115</v>
      </c>
      <c r="N10" s="6">
        <f t="shared" si="2"/>
        <v>5.0191109304426362</v>
      </c>
      <c r="O10" s="7">
        <f t="shared" si="3"/>
        <v>79.4512</v>
      </c>
      <c r="P10" s="6">
        <f t="shared" si="4"/>
        <v>4</v>
      </c>
    </row>
    <row r="11" spans="2:27" x14ac:dyDescent="0.2">
      <c r="B11" s="19" t="s">
        <v>55</v>
      </c>
      <c r="C11" s="20" t="s">
        <v>71</v>
      </c>
      <c r="D11" s="26">
        <f>O1111</f>
        <v>126227.69248999991</v>
      </c>
      <c r="E11" s="20" t="s">
        <v>63</v>
      </c>
      <c r="F11" s="33">
        <f>D12*D13</f>
        <v>149173657.81718019</v>
      </c>
      <c r="G11" s="16"/>
      <c r="H11" s="3"/>
      <c r="I11" s="4">
        <v>6</v>
      </c>
      <c r="J11" s="4">
        <v>24.4</v>
      </c>
      <c r="K11" s="6">
        <f t="shared" si="0"/>
        <v>3.5074074074074115</v>
      </c>
      <c r="L11" s="6">
        <f t="shared" si="1"/>
        <v>34.706489069557364</v>
      </c>
      <c r="M11" s="6">
        <f t="shared" si="2"/>
        <v>2.4925925925925885</v>
      </c>
      <c r="N11" s="6">
        <f t="shared" si="2"/>
        <v>-10.306489069557365</v>
      </c>
      <c r="O11" s="7">
        <f t="shared" si="3"/>
        <v>146.39999999999998</v>
      </c>
      <c r="P11" s="6">
        <f t="shared" si="4"/>
        <v>36</v>
      </c>
    </row>
    <row r="12" spans="2:27" x14ac:dyDescent="0.2">
      <c r="B12" s="21" t="s">
        <v>56</v>
      </c>
      <c r="C12" s="11" t="s">
        <v>72</v>
      </c>
      <c r="D12" s="27">
        <f>I1111</f>
        <v>3882.7000000000044</v>
      </c>
      <c r="E12" s="11" t="s">
        <v>60</v>
      </c>
      <c r="F12" s="34">
        <f>F11/D14</f>
        <v>134754.88511037055</v>
      </c>
      <c r="G12" s="16"/>
      <c r="H12" s="3"/>
      <c r="I12" s="4">
        <v>3</v>
      </c>
      <c r="J12" s="4">
        <v>39.710299999999997</v>
      </c>
      <c r="K12" s="6">
        <f t="shared" si="0"/>
        <v>3.5074074074074115</v>
      </c>
      <c r="L12" s="6">
        <f t="shared" si="1"/>
        <v>34.706489069557364</v>
      </c>
      <c r="M12" s="6">
        <f t="shared" si="2"/>
        <v>-0.50740740740741153</v>
      </c>
      <c r="N12" s="6">
        <f t="shared" si="2"/>
        <v>5.0038109304426328</v>
      </c>
      <c r="O12" s="7">
        <f t="shared" si="3"/>
        <v>119.1309</v>
      </c>
      <c r="P12" s="6">
        <f t="shared" si="4"/>
        <v>9</v>
      </c>
    </row>
    <row r="13" spans="2:27" x14ac:dyDescent="0.2">
      <c r="B13" s="21" t="s">
        <v>57</v>
      </c>
      <c r="C13" s="11" t="s">
        <v>73</v>
      </c>
      <c r="D13" s="27">
        <f>J1111</f>
        <v>38420.083400000003</v>
      </c>
      <c r="E13" s="11" t="s">
        <v>62</v>
      </c>
      <c r="F13" s="35">
        <f>D11-F12</f>
        <v>-8527.1926203706389</v>
      </c>
      <c r="G13" s="16"/>
      <c r="H13" s="3"/>
      <c r="I13" s="4">
        <v>3</v>
      </c>
      <c r="J13" s="4">
        <v>38.7896</v>
      </c>
      <c r="K13" s="6">
        <f t="shared" si="0"/>
        <v>3.5074074074074115</v>
      </c>
      <c r="L13" s="6">
        <f t="shared" si="1"/>
        <v>34.706489069557364</v>
      </c>
      <c r="M13" s="6">
        <f t="shared" si="2"/>
        <v>-0.50740740740741153</v>
      </c>
      <c r="N13" s="6">
        <f t="shared" si="2"/>
        <v>4.0831109304426363</v>
      </c>
      <c r="O13" s="7">
        <f t="shared" si="3"/>
        <v>116.36879999999999</v>
      </c>
      <c r="P13" s="6">
        <f t="shared" si="4"/>
        <v>9</v>
      </c>
    </row>
    <row r="14" spans="2:27" x14ac:dyDescent="0.2">
      <c r="B14" s="21" t="s">
        <v>58</v>
      </c>
      <c r="C14" s="11" t="s">
        <v>50</v>
      </c>
      <c r="D14" s="51">
        <f>E9</f>
        <v>1107</v>
      </c>
      <c r="E14" s="11" t="s">
        <v>69</v>
      </c>
      <c r="F14" s="35">
        <f>I1111^2</f>
        <v>15075359.290000034</v>
      </c>
      <c r="G14" s="16"/>
      <c r="H14" s="3"/>
      <c r="I14" s="4">
        <v>3</v>
      </c>
      <c r="J14" s="4">
        <v>33.629600000000003</v>
      </c>
      <c r="K14" s="6">
        <f t="shared" si="0"/>
        <v>3.5074074074074115</v>
      </c>
      <c r="L14" s="6">
        <f t="shared" si="1"/>
        <v>34.706489069557364</v>
      </c>
      <c r="M14" s="6">
        <f t="shared" si="2"/>
        <v>-0.50740740740741153</v>
      </c>
      <c r="N14" s="6">
        <f t="shared" si="2"/>
        <v>-1.0768890695573603</v>
      </c>
      <c r="O14" s="7">
        <f t="shared" si="3"/>
        <v>100.8888</v>
      </c>
      <c r="P14" s="6">
        <f t="shared" si="4"/>
        <v>9</v>
      </c>
    </row>
    <row r="15" spans="2:27" ht="15" x14ac:dyDescent="0.2">
      <c r="B15" s="21" t="s">
        <v>59</v>
      </c>
      <c r="C15" s="11" t="s">
        <v>74</v>
      </c>
      <c r="D15" s="27">
        <f>P1111</f>
        <v>15504.370000000055</v>
      </c>
      <c r="E15" s="11" t="s">
        <v>61</v>
      </c>
      <c r="F15" s="35">
        <f>F14/D14</f>
        <v>13618.210740740771</v>
      </c>
      <c r="G15" s="16"/>
      <c r="H15" s="3"/>
      <c r="I15" s="4">
        <v>3</v>
      </c>
      <c r="J15" s="4">
        <v>35.267800000000001</v>
      </c>
      <c r="K15" s="6">
        <f t="shared" si="0"/>
        <v>3.5074074074074115</v>
      </c>
      <c r="L15" s="6">
        <f t="shared" si="1"/>
        <v>34.706489069557364</v>
      </c>
      <c r="M15" s="6">
        <f t="shared" si="2"/>
        <v>-0.50740740740741153</v>
      </c>
      <c r="N15" s="6">
        <f t="shared" si="2"/>
        <v>0.56131093044263736</v>
      </c>
      <c r="O15" s="7">
        <f t="shared" si="3"/>
        <v>105.80340000000001</v>
      </c>
      <c r="P15" s="6">
        <f t="shared" si="4"/>
        <v>9</v>
      </c>
    </row>
    <row r="16" spans="2:27" ht="13.5" thickBot="1" x14ac:dyDescent="0.25">
      <c r="B16" s="22"/>
      <c r="C16" s="23"/>
      <c r="D16" s="29"/>
      <c r="E16" s="23" t="s">
        <v>64</v>
      </c>
      <c r="F16" s="36">
        <f>D15-F15</f>
        <v>1886.1592592592842</v>
      </c>
      <c r="G16" s="16"/>
      <c r="H16" s="3"/>
      <c r="I16" s="4">
        <v>8</v>
      </c>
      <c r="J16" s="4">
        <v>17.8</v>
      </c>
      <c r="K16" s="6">
        <f t="shared" si="0"/>
        <v>3.5074074074074115</v>
      </c>
      <c r="L16" s="6">
        <f t="shared" si="1"/>
        <v>34.706489069557364</v>
      </c>
      <c r="M16" s="6">
        <f t="shared" si="2"/>
        <v>4.4925925925925885</v>
      </c>
      <c r="N16" s="6">
        <f t="shared" si="2"/>
        <v>-16.906489069557363</v>
      </c>
      <c r="O16" s="7">
        <f t="shared" si="3"/>
        <v>142.4</v>
      </c>
      <c r="P16" s="6">
        <f t="shared" si="4"/>
        <v>64</v>
      </c>
    </row>
    <row r="17" spans="2:16" ht="13.5" thickBot="1" x14ac:dyDescent="0.25">
      <c r="B17" s="17"/>
      <c r="C17" s="18" t="s">
        <v>75</v>
      </c>
      <c r="D17" s="30"/>
      <c r="E17" s="18" t="s">
        <v>77</v>
      </c>
      <c r="F17" s="37">
        <f>F13/F16</f>
        <v>-4.5209292791741049</v>
      </c>
      <c r="G17" s="16"/>
      <c r="H17" s="3"/>
      <c r="I17" s="4">
        <v>6.2</v>
      </c>
      <c r="J17" s="4">
        <v>27.1</v>
      </c>
      <c r="K17" s="6">
        <f t="shared" si="0"/>
        <v>3.5074074074074115</v>
      </c>
      <c r="L17" s="6">
        <f t="shared" si="1"/>
        <v>34.706489069557364</v>
      </c>
      <c r="M17" s="6">
        <f t="shared" si="2"/>
        <v>2.6925925925925887</v>
      </c>
      <c r="N17" s="6">
        <f t="shared" si="2"/>
        <v>-7.6064890695573624</v>
      </c>
      <c r="O17" s="7">
        <f t="shared" si="3"/>
        <v>168.02</v>
      </c>
      <c r="P17" s="6">
        <f t="shared" si="4"/>
        <v>38.440000000000005</v>
      </c>
    </row>
    <row r="18" spans="2:16" x14ac:dyDescent="0.2">
      <c r="B18" s="19" t="s">
        <v>67</v>
      </c>
      <c r="C18" s="20" t="s">
        <v>65</v>
      </c>
      <c r="D18" s="26">
        <f>L44</f>
        <v>34.706489069557364</v>
      </c>
      <c r="E18" s="20" t="s">
        <v>70</v>
      </c>
      <c r="F18" s="33">
        <f>D18</f>
        <v>34.706489069557364</v>
      </c>
      <c r="H18" s="3"/>
      <c r="I18" s="4">
        <v>6.2</v>
      </c>
      <c r="J18" s="4">
        <v>34.349299999999999</v>
      </c>
      <c r="K18" s="6">
        <f t="shared" si="0"/>
        <v>3.5074074074074115</v>
      </c>
      <c r="L18" s="6">
        <f t="shared" si="1"/>
        <v>34.706489069557364</v>
      </c>
      <c r="M18" s="6">
        <f t="shared" si="2"/>
        <v>2.6925925925925887</v>
      </c>
      <c r="N18" s="6">
        <f t="shared" si="2"/>
        <v>-0.35718906955736429</v>
      </c>
      <c r="O18" s="7">
        <f t="shared" si="3"/>
        <v>212.96566000000001</v>
      </c>
      <c r="P18" s="6">
        <f t="shared" si="4"/>
        <v>38.440000000000005</v>
      </c>
    </row>
    <row r="19" spans="2:16" ht="13.5" thickBot="1" x14ac:dyDescent="0.25">
      <c r="B19" s="24" t="s">
        <v>68</v>
      </c>
      <c r="C19" s="23" t="s">
        <v>66</v>
      </c>
      <c r="D19" s="31">
        <f>K44</f>
        <v>3.5074074074074115</v>
      </c>
      <c r="E19" s="23" t="s">
        <v>78</v>
      </c>
      <c r="F19" s="38">
        <f>F17*D19</f>
        <v>-15.856740842140304</v>
      </c>
      <c r="H19" s="3"/>
      <c r="I19" s="4">
        <v>6.2</v>
      </c>
      <c r="J19" s="4">
        <v>35.799999999999997</v>
      </c>
      <c r="K19" s="6">
        <f t="shared" si="0"/>
        <v>3.5074074074074115</v>
      </c>
      <c r="L19" s="6">
        <f t="shared" si="1"/>
        <v>34.706489069557364</v>
      </c>
      <c r="M19" s="6">
        <f t="shared" si="2"/>
        <v>2.6925925925925887</v>
      </c>
      <c r="N19" s="6">
        <f t="shared" si="2"/>
        <v>1.0935109304426334</v>
      </c>
      <c r="O19" s="7">
        <f t="shared" si="3"/>
        <v>221.95999999999998</v>
      </c>
      <c r="P19" s="6">
        <f t="shared" si="4"/>
        <v>38.440000000000005</v>
      </c>
    </row>
    <row r="20" spans="2:16" ht="13.5" thickBot="1" x14ac:dyDescent="0.25">
      <c r="B20" s="17"/>
      <c r="C20" s="18" t="s">
        <v>76</v>
      </c>
      <c r="D20" s="32"/>
      <c r="E20" s="18" t="s">
        <v>79</v>
      </c>
      <c r="F20" s="37">
        <f>F18-F19</f>
        <v>50.563229911697668</v>
      </c>
      <c r="H20" s="3"/>
      <c r="I20" s="4">
        <v>7</v>
      </c>
      <c r="J20" s="4">
        <v>33.700000000000003</v>
      </c>
      <c r="K20" s="6">
        <f t="shared" si="0"/>
        <v>3.5074074074074115</v>
      </c>
      <c r="L20" s="6">
        <f t="shared" si="1"/>
        <v>34.706489069557364</v>
      </c>
      <c r="M20" s="6">
        <f t="shared" si="2"/>
        <v>3.4925925925925885</v>
      </c>
      <c r="N20" s="6">
        <f t="shared" si="2"/>
        <v>-1.0064890695573609</v>
      </c>
      <c r="O20" s="7">
        <f t="shared" si="3"/>
        <v>235.90000000000003</v>
      </c>
      <c r="P20" s="6">
        <f t="shared" si="4"/>
        <v>49</v>
      </c>
    </row>
    <row r="21" spans="2:16" x14ac:dyDescent="0.2">
      <c r="H21" s="3"/>
      <c r="I21" s="4">
        <v>8.4</v>
      </c>
      <c r="J21" s="4">
        <v>30</v>
      </c>
      <c r="K21" s="6">
        <f t="shared" si="0"/>
        <v>3.5074074074074115</v>
      </c>
      <c r="L21" s="6">
        <f t="shared" si="1"/>
        <v>34.706489069557364</v>
      </c>
      <c r="M21" s="6">
        <f t="shared" si="2"/>
        <v>4.8925925925925888</v>
      </c>
      <c r="N21" s="6">
        <f t="shared" si="2"/>
        <v>-4.7064890695573638</v>
      </c>
      <c r="O21" s="7">
        <f t="shared" si="3"/>
        <v>252</v>
      </c>
      <c r="P21" s="6">
        <f t="shared" si="4"/>
        <v>70.56</v>
      </c>
    </row>
    <row r="22" spans="2:16" x14ac:dyDescent="0.2">
      <c r="H22" s="3"/>
      <c r="I22" s="4">
        <v>8.4</v>
      </c>
      <c r="J22" s="4">
        <v>30</v>
      </c>
      <c r="K22" s="6">
        <f t="shared" si="0"/>
        <v>3.5074074074074115</v>
      </c>
      <c r="L22" s="6">
        <f t="shared" si="1"/>
        <v>34.706489069557364</v>
      </c>
      <c r="M22" s="6">
        <f t="shared" si="2"/>
        <v>4.8925925925925888</v>
      </c>
      <c r="N22" s="6">
        <f t="shared" si="2"/>
        <v>-4.7064890695573638</v>
      </c>
      <c r="O22" s="7">
        <f t="shared" si="3"/>
        <v>252</v>
      </c>
      <c r="P22" s="6">
        <f t="shared" si="4"/>
        <v>70.56</v>
      </c>
    </row>
    <row r="23" spans="2:16" x14ac:dyDescent="0.2">
      <c r="H23" s="3"/>
      <c r="I23" s="4">
        <v>4.5</v>
      </c>
      <c r="J23" s="4">
        <v>24.349900000000002</v>
      </c>
      <c r="K23" s="6">
        <f t="shared" si="0"/>
        <v>3.5074074074074115</v>
      </c>
      <c r="L23" s="6">
        <f t="shared" si="1"/>
        <v>34.706489069557364</v>
      </c>
      <c r="M23" s="6">
        <f t="shared" si="2"/>
        <v>0.99259259259258847</v>
      </c>
      <c r="N23" s="6">
        <f t="shared" si="2"/>
        <v>-10.356589069557362</v>
      </c>
      <c r="O23" s="7">
        <f t="shared" si="3"/>
        <v>109.57455</v>
      </c>
      <c r="P23" s="6">
        <f t="shared" si="4"/>
        <v>20.25</v>
      </c>
    </row>
    <row r="24" spans="2:16" x14ac:dyDescent="0.2">
      <c r="H24" s="3"/>
      <c r="I24" s="4">
        <v>5.7</v>
      </c>
      <c r="J24" s="4">
        <v>20.99</v>
      </c>
      <c r="K24" s="6">
        <f t="shared" si="0"/>
        <v>3.5074074074074115</v>
      </c>
      <c r="L24" s="6">
        <f t="shared" si="1"/>
        <v>34.706489069557364</v>
      </c>
      <c r="M24" s="6">
        <f t="shared" si="2"/>
        <v>2.1925925925925887</v>
      </c>
      <c r="N24" s="6">
        <f t="shared" si="2"/>
        <v>-13.716489069557365</v>
      </c>
      <c r="O24" s="7">
        <f t="shared" si="3"/>
        <v>119.643</v>
      </c>
      <c r="P24" s="6">
        <f t="shared" si="4"/>
        <v>32.49</v>
      </c>
    </row>
    <row r="25" spans="2:16" x14ac:dyDescent="0.2">
      <c r="H25" s="3"/>
      <c r="I25" s="4">
        <v>5.7</v>
      </c>
      <c r="J25" s="4">
        <v>21.1</v>
      </c>
      <c r="K25" s="6">
        <f t="shared" si="0"/>
        <v>3.5074074074074115</v>
      </c>
      <c r="L25" s="6">
        <f t="shared" si="1"/>
        <v>34.706489069557364</v>
      </c>
      <c r="M25" s="6">
        <f t="shared" si="2"/>
        <v>2.1925925925925887</v>
      </c>
      <c r="N25" s="6">
        <f t="shared" si="2"/>
        <v>-13.606489069557362</v>
      </c>
      <c r="O25" s="7">
        <f t="shared" si="3"/>
        <v>120.27000000000001</v>
      </c>
      <c r="P25" s="6">
        <f t="shared" si="4"/>
        <v>32.49</v>
      </c>
    </row>
    <row r="26" spans="2:16" x14ac:dyDescent="0.2">
      <c r="H26" s="3"/>
      <c r="I26" s="4">
        <v>5.2</v>
      </c>
      <c r="J26" s="4">
        <v>25.4</v>
      </c>
      <c r="K26" s="6">
        <f t="shared" si="0"/>
        <v>3.5074074074074115</v>
      </c>
      <c r="L26" s="6">
        <f t="shared" si="1"/>
        <v>34.706489069557364</v>
      </c>
      <c r="M26" s="6">
        <f t="shared" si="2"/>
        <v>1.6925925925925887</v>
      </c>
      <c r="N26" s="6">
        <f t="shared" si="2"/>
        <v>-9.3064890695573652</v>
      </c>
      <c r="O26" s="7">
        <f t="shared" si="3"/>
        <v>132.07999999999998</v>
      </c>
      <c r="P26" s="6">
        <f t="shared" si="4"/>
        <v>27.040000000000003</v>
      </c>
    </row>
    <row r="27" spans="2:16" x14ac:dyDescent="0.2">
      <c r="H27" s="3"/>
      <c r="I27" s="4">
        <v>5.2</v>
      </c>
      <c r="J27" s="4">
        <v>24</v>
      </c>
      <c r="K27" s="6">
        <f t="shared" si="0"/>
        <v>3.5074074074074115</v>
      </c>
      <c r="L27" s="6">
        <f t="shared" si="1"/>
        <v>34.706489069557364</v>
      </c>
      <c r="M27" s="6">
        <f t="shared" si="2"/>
        <v>1.6925925925925887</v>
      </c>
      <c r="N27" s="6">
        <f t="shared" si="2"/>
        <v>-10.706489069557364</v>
      </c>
      <c r="O27" s="7">
        <f t="shared" si="3"/>
        <v>124.80000000000001</v>
      </c>
      <c r="P27" s="6">
        <f t="shared" si="4"/>
        <v>27.040000000000003</v>
      </c>
    </row>
    <row r="28" spans="2:16" x14ac:dyDescent="0.2">
      <c r="B28" s="5"/>
      <c r="H28" s="3"/>
      <c r="I28" s="4">
        <v>5.2</v>
      </c>
      <c r="J28" s="4">
        <v>25.4</v>
      </c>
      <c r="K28" s="6">
        <f t="shared" si="0"/>
        <v>3.5074074074074115</v>
      </c>
      <c r="L28" s="6">
        <f t="shared" si="1"/>
        <v>34.706489069557364</v>
      </c>
      <c r="M28" s="6">
        <f t="shared" si="2"/>
        <v>1.6925925925925887</v>
      </c>
      <c r="N28" s="6">
        <f t="shared" si="2"/>
        <v>-9.3064890695573652</v>
      </c>
      <c r="O28" s="7">
        <f t="shared" si="3"/>
        <v>132.07999999999998</v>
      </c>
      <c r="P28" s="6">
        <f t="shared" si="4"/>
        <v>27.040000000000003</v>
      </c>
    </row>
    <row r="29" spans="2:16" x14ac:dyDescent="0.2">
      <c r="B29" s="5"/>
      <c r="H29" s="3"/>
      <c r="I29" s="4">
        <v>5.2</v>
      </c>
      <c r="J29" s="4">
        <v>22.6</v>
      </c>
      <c r="K29" s="6">
        <f t="shared" si="0"/>
        <v>3.5074074074074115</v>
      </c>
      <c r="L29" s="6">
        <f t="shared" si="1"/>
        <v>34.706489069557364</v>
      </c>
      <c r="M29" s="6">
        <f t="shared" si="2"/>
        <v>1.6925925925925887</v>
      </c>
      <c r="N29" s="6">
        <f t="shared" si="2"/>
        <v>-12.106489069557362</v>
      </c>
      <c r="O29" s="7">
        <f t="shared" si="3"/>
        <v>117.52000000000001</v>
      </c>
      <c r="P29" s="6">
        <f t="shared" si="4"/>
        <v>27.040000000000003</v>
      </c>
    </row>
    <row r="30" spans="2:16" x14ac:dyDescent="0.2">
      <c r="B30" s="5"/>
      <c r="H30" s="3"/>
      <c r="I30" s="4">
        <v>6.5</v>
      </c>
      <c r="J30" s="4">
        <v>17.5</v>
      </c>
      <c r="K30" s="6">
        <f t="shared" si="0"/>
        <v>3.5074074074074115</v>
      </c>
      <c r="L30" s="6">
        <f t="shared" si="1"/>
        <v>34.706489069557364</v>
      </c>
      <c r="M30" s="6">
        <f t="shared" si="2"/>
        <v>2.9925925925925885</v>
      </c>
      <c r="N30" s="6">
        <f t="shared" si="2"/>
        <v>-17.206489069557364</v>
      </c>
      <c r="O30" s="7">
        <f t="shared" si="3"/>
        <v>113.75</v>
      </c>
      <c r="P30" s="6">
        <f t="shared" si="4"/>
        <v>42.25</v>
      </c>
    </row>
    <row r="31" spans="2:16" x14ac:dyDescent="0.2">
      <c r="B31" s="5"/>
      <c r="H31" s="3"/>
      <c r="I31" s="4">
        <v>6.5</v>
      </c>
      <c r="J31" s="4">
        <v>19.899999999999999</v>
      </c>
      <c r="K31" s="6">
        <f t="shared" si="0"/>
        <v>3.5074074074074115</v>
      </c>
      <c r="L31" s="6">
        <f t="shared" si="1"/>
        <v>34.706489069557364</v>
      </c>
      <c r="M31" s="6">
        <f t="shared" si="2"/>
        <v>2.9925925925925885</v>
      </c>
      <c r="N31" s="6">
        <f t="shared" si="2"/>
        <v>-14.806489069557365</v>
      </c>
      <c r="O31" s="7">
        <f t="shared" si="3"/>
        <v>129.35</v>
      </c>
      <c r="P31" s="6">
        <f t="shared" si="4"/>
        <v>42.25</v>
      </c>
    </row>
    <row r="32" spans="2:16" x14ac:dyDescent="0.2">
      <c r="B32" s="5"/>
      <c r="H32" s="3"/>
      <c r="I32" s="4">
        <v>6.5</v>
      </c>
      <c r="J32" s="4">
        <v>19.899999999999999</v>
      </c>
      <c r="K32" s="6">
        <f t="shared" si="0"/>
        <v>3.5074074074074115</v>
      </c>
      <c r="L32" s="6">
        <f t="shared" si="1"/>
        <v>34.706489069557364</v>
      </c>
      <c r="M32" s="6">
        <f t="shared" si="2"/>
        <v>2.9925925925925885</v>
      </c>
      <c r="N32" s="6">
        <f t="shared" si="2"/>
        <v>-14.806489069557365</v>
      </c>
      <c r="O32" s="7">
        <f t="shared" si="3"/>
        <v>129.35</v>
      </c>
      <c r="P32" s="6">
        <f t="shared" si="4"/>
        <v>42.25</v>
      </c>
    </row>
    <row r="33" spans="2:16" x14ac:dyDescent="0.2">
      <c r="B33" s="5"/>
      <c r="H33" s="3"/>
      <c r="I33" s="4">
        <v>6.5</v>
      </c>
      <c r="J33" s="4">
        <v>17.5</v>
      </c>
      <c r="K33" s="6">
        <f t="shared" si="0"/>
        <v>3.5074074074074115</v>
      </c>
      <c r="L33" s="6">
        <f t="shared" si="1"/>
        <v>34.706489069557364</v>
      </c>
      <c r="M33" s="6">
        <f t="shared" si="2"/>
        <v>2.9925925925925885</v>
      </c>
      <c r="N33" s="6">
        <f t="shared" si="2"/>
        <v>-17.206489069557364</v>
      </c>
      <c r="O33" s="7">
        <f t="shared" si="3"/>
        <v>113.75</v>
      </c>
      <c r="P33" s="6">
        <f t="shared" si="4"/>
        <v>42.25</v>
      </c>
    </row>
    <row r="34" spans="2:16" x14ac:dyDescent="0.2">
      <c r="B34" s="5"/>
      <c r="H34" s="3"/>
      <c r="I34" s="4">
        <v>6.5</v>
      </c>
      <c r="J34" s="4">
        <v>19.899999999999999</v>
      </c>
      <c r="K34" s="6">
        <f t="shared" si="0"/>
        <v>3.5074074074074115</v>
      </c>
      <c r="L34" s="6">
        <f t="shared" si="1"/>
        <v>34.706489069557364</v>
      </c>
      <c r="M34" s="6">
        <f t="shared" si="2"/>
        <v>2.9925925925925885</v>
      </c>
      <c r="N34" s="6">
        <f t="shared" si="2"/>
        <v>-14.806489069557365</v>
      </c>
      <c r="O34" s="7">
        <f t="shared" si="3"/>
        <v>129.35</v>
      </c>
      <c r="P34" s="6">
        <f t="shared" si="4"/>
        <v>42.25</v>
      </c>
    </row>
    <row r="35" spans="2:16" x14ac:dyDescent="0.2">
      <c r="B35" s="5"/>
      <c r="H35" s="3"/>
      <c r="I35" s="4">
        <v>1.8</v>
      </c>
      <c r="J35" s="4">
        <v>37.619999999999997</v>
      </c>
      <c r="K35" s="6">
        <f t="shared" si="0"/>
        <v>3.5074074074074115</v>
      </c>
      <c r="L35" s="6">
        <f t="shared" si="1"/>
        <v>34.706489069557364</v>
      </c>
      <c r="M35" s="6">
        <f t="shared" si="2"/>
        <v>-1.7074074074074115</v>
      </c>
      <c r="N35" s="6">
        <f t="shared" si="2"/>
        <v>2.9135109304426337</v>
      </c>
      <c r="O35" s="7">
        <f t="shared" si="3"/>
        <v>67.715999999999994</v>
      </c>
      <c r="P35" s="6">
        <f t="shared" si="4"/>
        <v>3.24</v>
      </c>
    </row>
    <row r="36" spans="2:16" x14ac:dyDescent="0.2">
      <c r="H36" s="3"/>
      <c r="I36" s="4">
        <v>1.8</v>
      </c>
      <c r="J36" s="4">
        <v>37.002800000000001</v>
      </c>
      <c r="K36" s="6">
        <f t="shared" si="0"/>
        <v>3.5074074074074115</v>
      </c>
      <c r="L36" s="6">
        <f t="shared" si="1"/>
        <v>34.706489069557364</v>
      </c>
      <c r="M36" s="6">
        <f t="shared" si="2"/>
        <v>-1.7074074074074115</v>
      </c>
      <c r="N36" s="6">
        <f t="shared" si="2"/>
        <v>2.2963109304426368</v>
      </c>
      <c r="O36" s="7">
        <f t="shared" si="3"/>
        <v>66.605040000000002</v>
      </c>
      <c r="P36" s="6">
        <f t="shared" si="4"/>
        <v>3.24</v>
      </c>
    </row>
    <row r="37" spans="2:16" x14ac:dyDescent="0.2">
      <c r="H37" s="3"/>
      <c r="I37" s="4">
        <v>2</v>
      </c>
      <c r="J37" s="4">
        <v>38.995899999999999</v>
      </c>
      <c r="K37" s="6">
        <f t="shared" si="0"/>
        <v>3.5074074074074115</v>
      </c>
      <c r="L37" s="6">
        <f t="shared" si="1"/>
        <v>34.706489069557364</v>
      </c>
      <c r="M37" s="6">
        <f t="shared" si="2"/>
        <v>-1.5074074074074115</v>
      </c>
      <c r="N37" s="6">
        <f t="shared" si="2"/>
        <v>4.2894109304426351</v>
      </c>
      <c r="O37" s="7">
        <f t="shared" si="3"/>
        <v>77.991799999999998</v>
      </c>
      <c r="P37" s="6">
        <f t="shared" si="4"/>
        <v>4</v>
      </c>
    </row>
    <row r="38" spans="2:16" x14ac:dyDescent="0.2">
      <c r="H38" s="3"/>
      <c r="I38" s="4">
        <v>2</v>
      </c>
      <c r="J38" s="4">
        <v>39</v>
      </c>
      <c r="K38" s="6">
        <f t="shared" si="0"/>
        <v>3.5074074074074115</v>
      </c>
      <c r="L38" s="6">
        <f t="shared" si="1"/>
        <v>34.706489069557364</v>
      </c>
      <c r="M38" s="6">
        <f t="shared" si="2"/>
        <v>-1.5074074074074115</v>
      </c>
      <c r="N38" s="6">
        <f t="shared" si="2"/>
        <v>4.2935109304426362</v>
      </c>
      <c r="O38" s="7">
        <f t="shared" si="3"/>
        <v>78</v>
      </c>
      <c r="P38" s="6">
        <f t="shared" si="4"/>
        <v>4</v>
      </c>
    </row>
    <row r="39" spans="2:16" x14ac:dyDescent="0.2">
      <c r="H39" s="3"/>
      <c r="I39" s="4">
        <v>2</v>
      </c>
      <c r="J39" s="4">
        <v>38.512</v>
      </c>
      <c r="K39" s="6">
        <f t="shared" si="0"/>
        <v>3.5074074074074115</v>
      </c>
      <c r="L39" s="6">
        <f t="shared" si="1"/>
        <v>34.706489069557364</v>
      </c>
      <c r="M39" s="6">
        <f t="shared" si="2"/>
        <v>-1.5074074074074115</v>
      </c>
      <c r="N39" s="6">
        <f t="shared" si="2"/>
        <v>3.8055109304426367</v>
      </c>
      <c r="O39" s="7">
        <f t="shared" si="3"/>
        <v>77.024000000000001</v>
      </c>
      <c r="P39" s="6">
        <f t="shared" si="4"/>
        <v>4</v>
      </c>
    </row>
    <row r="40" spans="2:16" x14ac:dyDescent="0.2">
      <c r="H40" s="3"/>
      <c r="I40" s="4">
        <v>5.5</v>
      </c>
      <c r="J40" s="4">
        <v>29.3</v>
      </c>
      <c r="K40" s="6">
        <f t="shared" si="0"/>
        <v>3.5074074074074115</v>
      </c>
      <c r="L40" s="6">
        <f t="shared" si="1"/>
        <v>34.706489069557364</v>
      </c>
      <c r="M40" s="6">
        <f t="shared" si="2"/>
        <v>1.9925925925925885</v>
      </c>
      <c r="N40" s="6">
        <f t="shared" si="2"/>
        <v>-5.4064890695573631</v>
      </c>
      <c r="O40" s="7">
        <f t="shared" si="3"/>
        <v>161.15</v>
      </c>
      <c r="P40" s="6">
        <f t="shared" si="4"/>
        <v>30.25</v>
      </c>
    </row>
    <row r="41" spans="2:16" x14ac:dyDescent="0.2">
      <c r="H41" s="3"/>
      <c r="I41" s="4">
        <v>3</v>
      </c>
      <c r="J41" s="4">
        <v>35.9</v>
      </c>
      <c r="K41" s="6">
        <f t="shared" si="0"/>
        <v>3.5074074074074115</v>
      </c>
      <c r="L41" s="6">
        <f t="shared" si="1"/>
        <v>34.706489069557364</v>
      </c>
      <c r="M41" s="6">
        <f t="shared" si="2"/>
        <v>-0.50740740740741153</v>
      </c>
      <c r="N41" s="6">
        <f t="shared" si="2"/>
        <v>1.1935109304426348</v>
      </c>
      <c r="O41" s="7">
        <f t="shared" si="3"/>
        <v>107.69999999999999</v>
      </c>
      <c r="P41" s="6">
        <f t="shared" si="4"/>
        <v>9</v>
      </c>
    </row>
    <row r="42" spans="2:16" x14ac:dyDescent="0.2">
      <c r="H42" s="3"/>
      <c r="I42" s="4">
        <v>3.5</v>
      </c>
      <c r="J42" s="4">
        <v>36.200000000000003</v>
      </c>
      <c r="K42" s="6">
        <f t="shared" si="0"/>
        <v>3.5074074074074115</v>
      </c>
      <c r="L42" s="6">
        <f t="shared" si="1"/>
        <v>34.706489069557364</v>
      </c>
      <c r="M42" s="6">
        <f t="shared" si="2"/>
        <v>-7.4074074074115259E-3</v>
      </c>
      <c r="N42" s="6">
        <f t="shared" si="2"/>
        <v>1.4935109304426391</v>
      </c>
      <c r="O42" s="7">
        <f t="shared" si="3"/>
        <v>126.70000000000002</v>
      </c>
      <c r="P42" s="6">
        <f t="shared" si="4"/>
        <v>12.25</v>
      </c>
    </row>
    <row r="43" spans="2:16" x14ac:dyDescent="0.2">
      <c r="H43" s="3"/>
      <c r="I43" s="4">
        <v>3.5</v>
      </c>
      <c r="J43" s="4">
        <v>34.5</v>
      </c>
      <c r="K43" s="6">
        <f t="shared" si="0"/>
        <v>3.5074074074074115</v>
      </c>
      <c r="L43" s="6">
        <f t="shared" si="1"/>
        <v>34.706489069557364</v>
      </c>
      <c r="M43" s="6">
        <f t="shared" si="2"/>
        <v>-7.4074074074115259E-3</v>
      </c>
      <c r="N43" s="6">
        <f t="shared" si="2"/>
        <v>-0.20648906955736379</v>
      </c>
      <c r="O43" s="7">
        <f t="shared" si="3"/>
        <v>120.75</v>
      </c>
      <c r="P43" s="6">
        <f t="shared" si="4"/>
        <v>12.25</v>
      </c>
    </row>
    <row r="44" spans="2:16" x14ac:dyDescent="0.2">
      <c r="H44" s="3"/>
      <c r="I44" s="4">
        <v>3.5</v>
      </c>
      <c r="J44" s="4">
        <v>34.792700000000004</v>
      </c>
      <c r="K44" s="6">
        <f t="shared" si="0"/>
        <v>3.5074074074074115</v>
      </c>
      <c r="L44" s="6">
        <f t="shared" si="1"/>
        <v>34.706489069557364</v>
      </c>
      <c r="M44" s="6">
        <f t="shared" si="2"/>
        <v>-7.4074074074115259E-3</v>
      </c>
      <c r="N44" s="6">
        <f t="shared" si="2"/>
        <v>8.6210930442639722E-2</v>
      </c>
      <c r="O44" s="7">
        <f t="shared" si="3"/>
        <v>121.77445000000002</v>
      </c>
      <c r="P44" s="6">
        <f t="shared" si="4"/>
        <v>12.25</v>
      </c>
    </row>
    <row r="45" spans="2:16" x14ac:dyDescent="0.2">
      <c r="H45" s="3"/>
      <c r="I45" s="4">
        <v>5.5</v>
      </c>
      <c r="J45" s="4">
        <v>30.8</v>
      </c>
      <c r="K45" s="6">
        <f t="shared" si="0"/>
        <v>3.5074074074074115</v>
      </c>
      <c r="L45" s="6">
        <f t="shared" si="1"/>
        <v>34.706489069557364</v>
      </c>
      <c r="M45" s="6">
        <f t="shared" si="2"/>
        <v>1.9925925925925885</v>
      </c>
      <c r="N45" s="6">
        <f t="shared" si="2"/>
        <v>-3.9064890695573631</v>
      </c>
      <c r="O45" s="7">
        <f t="shared" si="3"/>
        <v>169.4</v>
      </c>
      <c r="P45" s="6">
        <f t="shared" si="4"/>
        <v>30.25</v>
      </c>
    </row>
    <row r="46" spans="2:16" x14ac:dyDescent="0.2">
      <c r="H46" s="3"/>
      <c r="I46" s="4">
        <v>1</v>
      </c>
      <c r="J46" s="4">
        <v>57.8</v>
      </c>
      <c r="K46" s="6">
        <f t="shared" si="0"/>
        <v>3.5074074074074115</v>
      </c>
      <c r="L46" s="6">
        <f t="shared" si="1"/>
        <v>34.706489069557364</v>
      </c>
      <c r="M46" s="6">
        <f t="shared" si="2"/>
        <v>-2.5074074074074115</v>
      </c>
      <c r="N46" s="6">
        <f t="shared" si="2"/>
        <v>23.093510930442633</v>
      </c>
      <c r="O46" s="7">
        <f t="shared" si="3"/>
        <v>57.8</v>
      </c>
      <c r="P46" s="6">
        <f t="shared" si="4"/>
        <v>1</v>
      </c>
    </row>
    <row r="47" spans="2:16" x14ac:dyDescent="0.2">
      <c r="B47" s="5"/>
      <c r="H47" s="3"/>
      <c r="I47" s="4">
        <v>1</v>
      </c>
      <c r="J47" s="4">
        <v>57.8</v>
      </c>
      <c r="K47" s="6">
        <f t="shared" si="0"/>
        <v>3.5074074074074115</v>
      </c>
      <c r="L47" s="6">
        <f t="shared" si="1"/>
        <v>34.706489069557364</v>
      </c>
      <c r="M47" s="6">
        <f t="shared" si="2"/>
        <v>-2.5074074074074115</v>
      </c>
      <c r="N47" s="6">
        <f t="shared" si="2"/>
        <v>23.093510930442633</v>
      </c>
      <c r="O47" s="7">
        <f t="shared" si="3"/>
        <v>57.8</v>
      </c>
      <c r="P47" s="6">
        <f t="shared" si="4"/>
        <v>1</v>
      </c>
    </row>
    <row r="48" spans="2:16" x14ac:dyDescent="0.2">
      <c r="B48" s="5"/>
      <c r="H48" s="3"/>
      <c r="I48" s="4">
        <v>3.7</v>
      </c>
      <c r="J48" s="4">
        <v>35.980200000000004</v>
      </c>
      <c r="K48" s="6">
        <f t="shared" si="0"/>
        <v>3.5074074074074115</v>
      </c>
      <c r="L48" s="6">
        <f t="shared" si="1"/>
        <v>34.706489069557364</v>
      </c>
      <c r="M48" s="6">
        <f t="shared" si="2"/>
        <v>0.19259259259258865</v>
      </c>
      <c r="N48" s="6">
        <f t="shared" si="2"/>
        <v>1.2737109304426397</v>
      </c>
      <c r="O48" s="7">
        <f t="shared" si="3"/>
        <v>133.12674000000001</v>
      </c>
      <c r="P48" s="6">
        <f t="shared" si="4"/>
        <v>13.690000000000001</v>
      </c>
    </row>
    <row r="49" spans="2:16" x14ac:dyDescent="0.2">
      <c r="B49" s="5"/>
      <c r="H49" s="3"/>
      <c r="I49" s="4">
        <v>3.7</v>
      </c>
      <c r="J49" s="4">
        <v>36.9</v>
      </c>
      <c r="K49" s="6">
        <f t="shared" si="0"/>
        <v>3.5074074074074115</v>
      </c>
      <c r="L49" s="6">
        <f t="shared" si="1"/>
        <v>34.706489069557364</v>
      </c>
      <c r="M49" s="6">
        <f t="shared" si="2"/>
        <v>0.19259259259258865</v>
      </c>
      <c r="N49" s="6">
        <f t="shared" si="2"/>
        <v>2.1935109304426348</v>
      </c>
      <c r="O49" s="7">
        <f t="shared" si="3"/>
        <v>136.53</v>
      </c>
      <c r="P49" s="6">
        <f t="shared" si="4"/>
        <v>13.690000000000001</v>
      </c>
    </row>
    <row r="50" spans="2:16" x14ac:dyDescent="0.2">
      <c r="B50" s="5"/>
      <c r="H50" s="3"/>
      <c r="I50" s="4">
        <v>3.7</v>
      </c>
      <c r="J50" s="4">
        <v>34.583199999999998</v>
      </c>
      <c r="K50" s="6">
        <f t="shared" si="0"/>
        <v>3.5074074074074115</v>
      </c>
      <c r="L50" s="6">
        <f t="shared" si="1"/>
        <v>34.706489069557364</v>
      </c>
      <c r="M50" s="6">
        <f t="shared" si="2"/>
        <v>0.19259259259258865</v>
      </c>
      <c r="N50" s="6">
        <f t="shared" si="2"/>
        <v>-0.12328906955736585</v>
      </c>
      <c r="O50" s="7">
        <f t="shared" si="3"/>
        <v>127.95784</v>
      </c>
      <c r="P50" s="6">
        <f t="shared" si="4"/>
        <v>13.690000000000001</v>
      </c>
    </row>
    <row r="51" spans="2:16" x14ac:dyDescent="0.2">
      <c r="B51" s="5"/>
      <c r="H51" s="3"/>
      <c r="I51" s="4">
        <v>3.7</v>
      </c>
      <c r="J51" s="4">
        <v>34.9</v>
      </c>
      <c r="K51" s="6">
        <f t="shared" si="0"/>
        <v>3.5074074074074115</v>
      </c>
      <c r="L51" s="6">
        <f t="shared" si="1"/>
        <v>34.706489069557364</v>
      </c>
      <c r="M51" s="6">
        <f t="shared" si="2"/>
        <v>0.19259259259258865</v>
      </c>
      <c r="N51" s="6">
        <f t="shared" si="2"/>
        <v>0.19351093044263479</v>
      </c>
      <c r="O51" s="7">
        <f t="shared" si="3"/>
        <v>129.13</v>
      </c>
      <c r="P51" s="6">
        <f t="shared" si="4"/>
        <v>13.690000000000001</v>
      </c>
    </row>
    <row r="52" spans="2:16" x14ac:dyDescent="0.2">
      <c r="B52" s="5"/>
      <c r="H52" s="3"/>
      <c r="I52" s="4">
        <v>2</v>
      </c>
      <c r="J52" s="4">
        <v>37.5</v>
      </c>
      <c r="K52" s="6">
        <f t="shared" si="0"/>
        <v>3.5074074074074115</v>
      </c>
      <c r="L52" s="6">
        <f t="shared" si="1"/>
        <v>34.706489069557364</v>
      </c>
      <c r="M52" s="6">
        <f t="shared" si="2"/>
        <v>-1.5074074074074115</v>
      </c>
      <c r="N52" s="6">
        <f t="shared" si="2"/>
        <v>2.7935109304426362</v>
      </c>
      <c r="O52" s="7">
        <f t="shared" si="3"/>
        <v>75</v>
      </c>
      <c r="P52" s="6">
        <f t="shared" si="4"/>
        <v>4</v>
      </c>
    </row>
    <row r="53" spans="2:16" x14ac:dyDescent="0.2">
      <c r="B53" s="5"/>
      <c r="H53" s="3"/>
      <c r="I53" s="4">
        <v>2</v>
      </c>
      <c r="J53" s="4">
        <v>40</v>
      </c>
      <c r="K53" s="6">
        <f t="shared" si="0"/>
        <v>3.5074074074074115</v>
      </c>
      <c r="L53" s="6">
        <f t="shared" si="1"/>
        <v>34.706489069557364</v>
      </c>
      <c r="M53" s="6">
        <f t="shared" si="2"/>
        <v>-1.5074074074074115</v>
      </c>
      <c r="N53" s="6">
        <f t="shared" si="2"/>
        <v>5.2935109304426362</v>
      </c>
      <c r="O53" s="7">
        <f t="shared" si="3"/>
        <v>80</v>
      </c>
      <c r="P53" s="6">
        <f t="shared" si="4"/>
        <v>4</v>
      </c>
    </row>
    <row r="54" spans="2:16" x14ac:dyDescent="0.2">
      <c r="B54" s="5"/>
      <c r="H54" s="3"/>
      <c r="I54" s="4">
        <v>2.4</v>
      </c>
      <c r="J54" s="4">
        <v>33.6</v>
      </c>
      <c r="K54" s="6">
        <f t="shared" si="0"/>
        <v>3.5074074074074115</v>
      </c>
      <c r="L54" s="6">
        <f t="shared" si="1"/>
        <v>34.706489069557364</v>
      </c>
      <c r="M54" s="6">
        <f t="shared" si="2"/>
        <v>-1.1074074074074116</v>
      </c>
      <c r="N54" s="6">
        <f t="shared" si="2"/>
        <v>-1.1064890695573624</v>
      </c>
      <c r="O54" s="7">
        <f t="shared" si="3"/>
        <v>80.64</v>
      </c>
      <c r="P54" s="6">
        <f t="shared" si="4"/>
        <v>5.76</v>
      </c>
    </row>
    <row r="55" spans="2:16" x14ac:dyDescent="0.2">
      <c r="B55" s="5"/>
      <c r="H55" s="3"/>
      <c r="I55" s="4">
        <v>2.4</v>
      </c>
      <c r="J55" s="4">
        <v>36.4</v>
      </c>
      <c r="K55" s="6">
        <f t="shared" si="0"/>
        <v>3.5074074074074115</v>
      </c>
      <c r="L55" s="6">
        <f t="shared" si="1"/>
        <v>34.706489069557364</v>
      </c>
      <c r="M55" s="6">
        <f t="shared" si="2"/>
        <v>-1.1074074074074116</v>
      </c>
      <c r="N55" s="6">
        <f t="shared" si="2"/>
        <v>1.6935109304426348</v>
      </c>
      <c r="O55" s="7">
        <f t="shared" si="3"/>
        <v>87.36</v>
      </c>
      <c r="P55" s="6">
        <f t="shared" si="4"/>
        <v>5.76</v>
      </c>
    </row>
    <row r="56" spans="2:16" x14ac:dyDescent="0.2">
      <c r="B56" s="5"/>
      <c r="H56" s="3"/>
      <c r="I56" s="4">
        <v>3.8</v>
      </c>
      <c r="J56" s="4">
        <v>28.5532</v>
      </c>
      <c r="K56" s="6">
        <f t="shared" si="0"/>
        <v>3.5074074074074115</v>
      </c>
      <c r="L56" s="6">
        <f t="shared" si="1"/>
        <v>34.706489069557364</v>
      </c>
      <c r="M56" s="6">
        <f t="shared" si="2"/>
        <v>0.2925925925925883</v>
      </c>
      <c r="N56" s="6">
        <f t="shared" si="2"/>
        <v>-6.1532890695573634</v>
      </c>
      <c r="O56" s="7">
        <f t="shared" si="3"/>
        <v>108.50215999999999</v>
      </c>
      <c r="P56" s="6">
        <f t="shared" si="4"/>
        <v>14.44</v>
      </c>
    </row>
    <row r="57" spans="2:16" x14ac:dyDescent="0.2">
      <c r="B57" s="5"/>
      <c r="H57" s="3"/>
      <c r="I57" s="4">
        <v>3.8</v>
      </c>
      <c r="J57" s="4">
        <v>27.372</v>
      </c>
      <c r="K57" s="6">
        <f t="shared" si="0"/>
        <v>3.5074074074074115</v>
      </c>
      <c r="L57" s="6">
        <f t="shared" si="1"/>
        <v>34.706489069557364</v>
      </c>
      <c r="M57" s="6">
        <f t="shared" si="2"/>
        <v>0.2925925925925883</v>
      </c>
      <c r="N57" s="6">
        <f t="shared" si="2"/>
        <v>-7.3344890695573639</v>
      </c>
      <c r="O57" s="7">
        <f t="shared" si="3"/>
        <v>104.0136</v>
      </c>
      <c r="P57" s="6">
        <f t="shared" si="4"/>
        <v>14.44</v>
      </c>
    </row>
    <row r="58" spans="2:16" x14ac:dyDescent="0.2">
      <c r="B58" s="5"/>
      <c r="H58" s="3"/>
      <c r="I58" s="4">
        <v>2.9</v>
      </c>
      <c r="J58" s="4">
        <v>37.329599999999999</v>
      </c>
      <c r="K58" s="6">
        <f t="shared" si="0"/>
        <v>3.5074074074074115</v>
      </c>
      <c r="L58" s="6">
        <f t="shared" si="1"/>
        <v>34.706489069557364</v>
      </c>
      <c r="M58" s="6">
        <f t="shared" si="2"/>
        <v>-0.60740740740741161</v>
      </c>
      <c r="N58" s="6">
        <f t="shared" si="2"/>
        <v>2.6231109304426354</v>
      </c>
      <c r="O58" s="7">
        <f t="shared" si="3"/>
        <v>108.25583999999999</v>
      </c>
      <c r="P58" s="6">
        <f t="shared" si="4"/>
        <v>8.41</v>
      </c>
    </row>
    <row r="59" spans="2:16" x14ac:dyDescent="0.2">
      <c r="B59" s="5"/>
      <c r="H59" s="3"/>
      <c r="I59" s="4">
        <v>2.9</v>
      </c>
      <c r="J59" s="4">
        <v>41.360799999999998</v>
      </c>
      <c r="K59" s="6">
        <f t="shared" si="0"/>
        <v>3.5074074074074115</v>
      </c>
      <c r="L59" s="6">
        <f t="shared" si="1"/>
        <v>34.706489069557364</v>
      </c>
      <c r="M59" s="6">
        <f t="shared" si="2"/>
        <v>-0.60740740740741161</v>
      </c>
      <c r="N59" s="6">
        <f t="shared" si="2"/>
        <v>6.6543109304426338</v>
      </c>
      <c r="O59" s="7">
        <f t="shared" si="3"/>
        <v>119.94631999999999</v>
      </c>
      <c r="P59" s="6">
        <f t="shared" si="4"/>
        <v>8.41</v>
      </c>
    </row>
    <row r="60" spans="2:16" x14ac:dyDescent="0.2">
      <c r="B60" s="5"/>
      <c r="H60" s="3"/>
      <c r="I60" s="4">
        <v>3.4</v>
      </c>
      <c r="J60" s="4">
        <v>36.729900000000001</v>
      </c>
      <c r="K60" s="6">
        <f t="shared" si="0"/>
        <v>3.5074074074074115</v>
      </c>
      <c r="L60" s="6">
        <f t="shared" si="1"/>
        <v>34.706489069557364</v>
      </c>
      <c r="M60" s="6">
        <f t="shared" si="2"/>
        <v>-0.10740740740741161</v>
      </c>
      <c r="N60" s="6">
        <f t="shared" si="2"/>
        <v>2.0234109304426369</v>
      </c>
      <c r="O60" s="7">
        <f t="shared" si="3"/>
        <v>124.88166</v>
      </c>
      <c r="P60" s="6">
        <f t="shared" si="4"/>
        <v>11.559999999999999</v>
      </c>
    </row>
    <row r="61" spans="2:16" x14ac:dyDescent="0.2">
      <c r="B61" s="5"/>
      <c r="H61" s="3"/>
      <c r="I61" s="4">
        <v>3.4</v>
      </c>
      <c r="J61" s="4">
        <v>40.997799999999998</v>
      </c>
      <c r="K61" s="6">
        <f t="shared" si="0"/>
        <v>3.5074074074074115</v>
      </c>
      <c r="L61" s="6">
        <f t="shared" si="1"/>
        <v>34.706489069557364</v>
      </c>
      <c r="M61" s="6">
        <f t="shared" si="2"/>
        <v>-0.10740740740741161</v>
      </c>
      <c r="N61" s="6">
        <f t="shared" si="2"/>
        <v>6.2913109304426342</v>
      </c>
      <c r="O61" s="7">
        <f t="shared" si="3"/>
        <v>139.39251999999999</v>
      </c>
      <c r="P61" s="6">
        <f t="shared" si="4"/>
        <v>11.559999999999999</v>
      </c>
    </row>
    <row r="62" spans="2:16" x14ac:dyDescent="0.2">
      <c r="B62" s="5"/>
      <c r="H62" s="3"/>
      <c r="I62" s="4">
        <v>2.9</v>
      </c>
      <c r="J62" s="4">
        <v>37.329599999999999</v>
      </c>
      <c r="K62" s="6">
        <f t="shared" si="0"/>
        <v>3.5074074074074115</v>
      </c>
      <c r="L62" s="6">
        <f t="shared" si="1"/>
        <v>34.706489069557364</v>
      </c>
      <c r="M62" s="6">
        <f t="shared" si="2"/>
        <v>-0.60740740740741161</v>
      </c>
      <c r="N62" s="6">
        <f t="shared" si="2"/>
        <v>2.6231109304426354</v>
      </c>
      <c r="O62" s="7">
        <f t="shared" si="3"/>
        <v>108.25583999999999</v>
      </c>
      <c r="P62" s="6">
        <f t="shared" si="4"/>
        <v>8.41</v>
      </c>
    </row>
    <row r="63" spans="2:16" x14ac:dyDescent="0.2">
      <c r="B63" s="5"/>
      <c r="H63" s="3"/>
      <c r="I63" s="4">
        <v>2.9</v>
      </c>
      <c r="J63" s="4">
        <v>41.360799999999998</v>
      </c>
      <c r="K63" s="6">
        <f t="shared" si="0"/>
        <v>3.5074074074074115</v>
      </c>
      <c r="L63" s="6">
        <f t="shared" si="1"/>
        <v>34.706489069557364</v>
      </c>
      <c r="M63" s="6">
        <f t="shared" si="2"/>
        <v>-0.60740740740741161</v>
      </c>
      <c r="N63" s="6">
        <f t="shared" si="2"/>
        <v>6.6543109304426338</v>
      </c>
      <c r="O63" s="7">
        <f t="shared" si="3"/>
        <v>119.94631999999999</v>
      </c>
      <c r="P63" s="6">
        <f t="shared" si="4"/>
        <v>8.41</v>
      </c>
    </row>
    <row r="64" spans="2:16" x14ac:dyDescent="0.2">
      <c r="B64" s="5"/>
      <c r="H64" s="3"/>
      <c r="I64" s="4">
        <v>3.4</v>
      </c>
      <c r="J64" s="4">
        <v>36.729900000000001</v>
      </c>
      <c r="K64" s="6">
        <f t="shared" si="0"/>
        <v>3.5074074074074115</v>
      </c>
      <c r="L64" s="6">
        <f t="shared" si="1"/>
        <v>34.706489069557364</v>
      </c>
      <c r="M64" s="6">
        <f t="shared" si="2"/>
        <v>-0.10740740740741161</v>
      </c>
      <c r="N64" s="6">
        <f t="shared" si="2"/>
        <v>2.0234109304426369</v>
      </c>
      <c r="O64" s="7">
        <f t="shared" si="3"/>
        <v>124.88166</v>
      </c>
      <c r="P64" s="6">
        <f t="shared" si="4"/>
        <v>11.559999999999999</v>
      </c>
    </row>
    <row r="65" spans="2:16" x14ac:dyDescent="0.2">
      <c r="B65" s="5"/>
      <c r="H65" s="3"/>
      <c r="I65" s="4">
        <v>3.4</v>
      </c>
      <c r="J65" s="4">
        <v>40.997799999999998</v>
      </c>
      <c r="K65" s="6">
        <f t="shared" si="0"/>
        <v>3.5074074074074115</v>
      </c>
      <c r="L65" s="6">
        <f t="shared" si="1"/>
        <v>34.706489069557364</v>
      </c>
      <c r="M65" s="6">
        <f t="shared" si="2"/>
        <v>-0.10740740740741161</v>
      </c>
      <c r="N65" s="6">
        <f t="shared" si="2"/>
        <v>6.2913109304426342</v>
      </c>
      <c r="O65" s="7">
        <f t="shared" si="3"/>
        <v>139.39251999999999</v>
      </c>
      <c r="P65" s="6">
        <f t="shared" si="4"/>
        <v>11.559999999999999</v>
      </c>
    </row>
    <row r="66" spans="2:16" x14ac:dyDescent="0.2">
      <c r="B66" s="5"/>
      <c r="H66" s="3"/>
      <c r="I66" s="4">
        <v>2</v>
      </c>
      <c r="J66" s="4">
        <v>37.5</v>
      </c>
      <c r="K66" s="6">
        <f t="shared" si="0"/>
        <v>3.5074074074074115</v>
      </c>
      <c r="L66" s="6">
        <f t="shared" si="1"/>
        <v>34.706489069557364</v>
      </c>
      <c r="M66" s="6">
        <f t="shared" si="2"/>
        <v>-1.5074074074074115</v>
      </c>
      <c r="N66" s="6">
        <f t="shared" si="2"/>
        <v>2.7935109304426362</v>
      </c>
      <c r="O66" s="7">
        <f t="shared" si="3"/>
        <v>75</v>
      </c>
      <c r="P66" s="6">
        <f t="shared" si="4"/>
        <v>4</v>
      </c>
    </row>
    <row r="67" spans="2:16" x14ac:dyDescent="0.2">
      <c r="B67" s="5"/>
      <c r="H67" s="3"/>
      <c r="I67" s="4">
        <v>2</v>
      </c>
      <c r="J67" s="4">
        <v>40</v>
      </c>
      <c r="K67" s="6">
        <f t="shared" si="0"/>
        <v>3.5074074074074115</v>
      </c>
      <c r="L67" s="6">
        <f t="shared" si="1"/>
        <v>34.706489069557364</v>
      </c>
      <c r="M67" s="6">
        <f t="shared" si="2"/>
        <v>-1.5074074074074115</v>
      </c>
      <c r="N67" s="6">
        <f t="shared" si="2"/>
        <v>5.2935109304426362</v>
      </c>
      <c r="O67" s="7">
        <f t="shared" si="3"/>
        <v>80</v>
      </c>
      <c r="P67" s="6">
        <f t="shared" si="4"/>
        <v>4</v>
      </c>
    </row>
    <row r="68" spans="2:16" x14ac:dyDescent="0.2">
      <c r="B68" s="5"/>
      <c r="H68" s="3"/>
      <c r="I68" s="4">
        <v>2.4</v>
      </c>
      <c r="J68" s="4">
        <v>36.4</v>
      </c>
      <c r="K68" s="6">
        <f t="shared" si="0"/>
        <v>3.5074074074074115</v>
      </c>
      <c r="L68" s="6">
        <f t="shared" si="1"/>
        <v>34.706489069557364</v>
      </c>
      <c r="M68" s="6">
        <f t="shared" si="2"/>
        <v>-1.1074074074074116</v>
      </c>
      <c r="N68" s="6">
        <f t="shared" si="2"/>
        <v>1.6935109304426348</v>
      </c>
      <c r="O68" s="7">
        <f t="shared" si="3"/>
        <v>87.36</v>
      </c>
      <c r="P68" s="6">
        <f t="shared" si="4"/>
        <v>5.76</v>
      </c>
    </row>
    <row r="69" spans="2:16" x14ac:dyDescent="0.2">
      <c r="B69" s="5"/>
      <c r="H69" s="3"/>
      <c r="I69" s="4">
        <v>2.4</v>
      </c>
      <c r="J69" s="4">
        <v>33.6</v>
      </c>
      <c r="K69" s="6">
        <f t="shared" ref="K69:K132" si="5">AVERAGE($I$4:$I$1110)</f>
        <v>3.5074074074074115</v>
      </c>
      <c r="L69" s="6">
        <f t="shared" ref="L69:L132" si="6">AVERAGE($J$4:$J$1110)</f>
        <v>34.706489069557364</v>
      </c>
      <c r="M69" s="6">
        <f t="shared" ref="M69:N132" si="7">I69-K69</f>
        <v>-1.1074074074074116</v>
      </c>
      <c r="N69" s="6">
        <f t="shared" si="7"/>
        <v>-1.1064890695573624</v>
      </c>
      <c r="O69" s="7">
        <f t="shared" ref="O69:O132" si="8">I69*J69</f>
        <v>80.64</v>
      </c>
      <c r="P69" s="6">
        <f t="shared" ref="P69:P132" si="9">I69^2</f>
        <v>5.76</v>
      </c>
    </row>
    <row r="70" spans="2:16" x14ac:dyDescent="0.2">
      <c r="B70" s="5"/>
      <c r="H70" s="3"/>
      <c r="I70" s="4">
        <v>4.2</v>
      </c>
      <c r="J70" s="4">
        <v>27.471</v>
      </c>
      <c r="K70" s="6">
        <f t="shared" si="5"/>
        <v>3.5074074074074115</v>
      </c>
      <c r="L70" s="6">
        <f t="shared" si="6"/>
        <v>34.706489069557364</v>
      </c>
      <c r="M70" s="6">
        <f t="shared" si="7"/>
        <v>0.69259259259258865</v>
      </c>
      <c r="N70" s="6">
        <f t="shared" si="7"/>
        <v>-7.2354890695573637</v>
      </c>
      <c r="O70" s="7">
        <f t="shared" si="8"/>
        <v>115.37820000000001</v>
      </c>
      <c r="P70" s="6">
        <f t="shared" si="9"/>
        <v>17.64</v>
      </c>
    </row>
    <row r="71" spans="2:16" x14ac:dyDescent="0.2">
      <c r="B71" s="5"/>
      <c r="H71" s="3"/>
      <c r="I71" s="4">
        <v>5.9</v>
      </c>
      <c r="J71" s="4">
        <v>23.6523</v>
      </c>
      <c r="K71" s="6">
        <f t="shared" si="5"/>
        <v>3.5074074074074115</v>
      </c>
      <c r="L71" s="6">
        <f t="shared" si="6"/>
        <v>34.706489069557364</v>
      </c>
      <c r="M71" s="6">
        <f t="shared" si="7"/>
        <v>2.3925925925925888</v>
      </c>
      <c r="N71" s="6">
        <f t="shared" si="7"/>
        <v>-11.054189069557363</v>
      </c>
      <c r="O71" s="7">
        <f t="shared" si="8"/>
        <v>139.54857000000001</v>
      </c>
      <c r="P71" s="6">
        <f t="shared" si="9"/>
        <v>34.81</v>
      </c>
    </row>
    <row r="72" spans="2:16" x14ac:dyDescent="0.2">
      <c r="B72" s="5"/>
      <c r="H72" s="3"/>
      <c r="I72" s="4">
        <v>5.9</v>
      </c>
      <c r="J72" s="4">
        <v>27.2408</v>
      </c>
      <c r="K72" s="6">
        <f t="shared" si="5"/>
        <v>3.5074074074074115</v>
      </c>
      <c r="L72" s="6">
        <f t="shared" si="6"/>
        <v>34.706489069557364</v>
      </c>
      <c r="M72" s="6">
        <f t="shared" si="7"/>
        <v>2.3925925925925888</v>
      </c>
      <c r="N72" s="6">
        <f t="shared" si="7"/>
        <v>-7.4656890695573637</v>
      </c>
      <c r="O72" s="7">
        <f t="shared" si="8"/>
        <v>160.72072</v>
      </c>
      <c r="P72" s="6">
        <f t="shared" si="9"/>
        <v>34.81</v>
      </c>
    </row>
    <row r="73" spans="2:16" x14ac:dyDescent="0.2">
      <c r="B73" s="5"/>
      <c r="H73" s="3"/>
      <c r="I73" s="4">
        <v>5.9</v>
      </c>
      <c r="J73" s="4">
        <v>22.925799999999999</v>
      </c>
      <c r="K73" s="6">
        <f t="shared" si="5"/>
        <v>3.5074074074074115</v>
      </c>
      <c r="L73" s="6">
        <f t="shared" si="6"/>
        <v>34.706489069557364</v>
      </c>
      <c r="M73" s="6">
        <f t="shared" si="7"/>
        <v>2.3925925925925888</v>
      </c>
      <c r="N73" s="6">
        <f t="shared" si="7"/>
        <v>-11.780689069557365</v>
      </c>
      <c r="O73" s="7">
        <f t="shared" si="8"/>
        <v>135.26222000000001</v>
      </c>
      <c r="P73" s="6">
        <f t="shared" si="9"/>
        <v>34.81</v>
      </c>
    </row>
    <row r="74" spans="2:16" x14ac:dyDescent="0.2">
      <c r="B74" s="5"/>
      <c r="H74" s="3"/>
      <c r="I74" s="4">
        <v>5.9</v>
      </c>
      <c r="J74" s="4">
        <v>24.6983</v>
      </c>
      <c r="K74" s="6">
        <f t="shared" si="5"/>
        <v>3.5074074074074115</v>
      </c>
      <c r="L74" s="6">
        <f t="shared" si="6"/>
        <v>34.706489069557364</v>
      </c>
      <c r="M74" s="6">
        <f t="shared" si="7"/>
        <v>2.3925925925925888</v>
      </c>
      <c r="N74" s="6">
        <f t="shared" si="7"/>
        <v>-10.008189069557364</v>
      </c>
      <c r="O74" s="7">
        <f t="shared" si="8"/>
        <v>145.71997000000002</v>
      </c>
      <c r="P74" s="6">
        <f t="shared" si="9"/>
        <v>34.81</v>
      </c>
    </row>
    <row r="75" spans="2:16" x14ac:dyDescent="0.2">
      <c r="B75" s="5"/>
      <c r="H75" s="3"/>
      <c r="I75" s="4">
        <v>4.3</v>
      </c>
      <c r="J75" s="4">
        <v>26.1157</v>
      </c>
      <c r="K75" s="6">
        <f t="shared" si="5"/>
        <v>3.5074074074074115</v>
      </c>
      <c r="L75" s="6">
        <f t="shared" si="6"/>
        <v>34.706489069557364</v>
      </c>
      <c r="M75" s="6">
        <f t="shared" si="7"/>
        <v>0.7925925925925883</v>
      </c>
      <c r="N75" s="6">
        <f t="shared" si="7"/>
        <v>-8.5907890695573634</v>
      </c>
      <c r="O75" s="7">
        <f t="shared" si="8"/>
        <v>112.29751</v>
      </c>
      <c r="P75" s="6">
        <f t="shared" si="9"/>
        <v>18.489999999999998</v>
      </c>
    </row>
    <row r="76" spans="2:16" x14ac:dyDescent="0.2">
      <c r="B76" s="5"/>
      <c r="H76" s="3"/>
      <c r="I76" s="4">
        <v>5</v>
      </c>
      <c r="J76" s="4">
        <v>32.880800000000001</v>
      </c>
      <c r="K76" s="6">
        <f t="shared" si="5"/>
        <v>3.5074074074074115</v>
      </c>
      <c r="L76" s="6">
        <f t="shared" si="6"/>
        <v>34.706489069557364</v>
      </c>
      <c r="M76" s="6">
        <f t="shared" si="7"/>
        <v>1.4925925925925885</v>
      </c>
      <c r="N76" s="6">
        <f t="shared" si="7"/>
        <v>-1.8256890695573631</v>
      </c>
      <c r="O76" s="7">
        <f t="shared" si="8"/>
        <v>164.404</v>
      </c>
      <c r="P76" s="6">
        <f t="shared" si="9"/>
        <v>25</v>
      </c>
    </row>
    <row r="77" spans="2:16" x14ac:dyDescent="0.2">
      <c r="B77" s="5"/>
      <c r="H77" s="3"/>
      <c r="I77" s="4">
        <v>5</v>
      </c>
      <c r="J77" s="4">
        <v>30.337800000000001</v>
      </c>
      <c r="K77" s="6">
        <f t="shared" si="5"/>
        <v>3.5074074074074115</v>
      </c>
      <c r="L77" s="6">
        <f t="shared" si="6"/>
        <v>34.706489069557364</v>
      </c>
      <c r="M77" s="6">
        <f t="shared" si="7"/>
        <v>1.4925925925925885</v>
      </c>
      <c r="N77" s="6">
        <f t="shared" si="7"/>
        <v>-4.3686890695573624</v>
      </c>
      <c r="O77" s="7">
        <f t="shared" si="8"/>
        <v>151.68900000000002</v>
      </c>
      <c r="P77" s="6">
        <f t="shared" si="9"/>
        <v>25</v>
      </c>
    </row>
    <row r="78" spans="2:16" x14ac:dyDescent="0.2">
      <c r="B78" s="5"/>
      <c r="H78" s="3"/>
      <c r="I78" s="4">
        <v>5</v>
      </c>
      <c r="J78" s="4">
        <v>30.802700000000002</v>
      </c>
      <c r="K78" s="6">
        <f t="shared" si="5"/>
        <v>3.5074074074074115</v>
      </c>
      <c r="L78" s="6">
        <f t="shared" si="6"/>
        <v>34.706489069557364</v>
      </c>
      <c r="M78" s="6">
        <f t="shared" si="7"/>
        <v>1.4925925925925885</v>
      </c>
      <c r="N78" s="6">
        <f t="shared" si="7"/>
        <v>-3.9037890695573623</v>
      </c>
      <c r="O78" s="7">
        <f t="shared" si="8"/>
        <v>154.01350000000002</v>
      </c>
      <c r="P78" s="6">
        <f t="shared" si="9"/>
        <v>25</v>
      </c>
    </row>
    <row r="79" spans="2:16" x14ac:dyDescent="0.2">
      <c r="B79" s="5"/>
      <c r="H79" s="3"/>
      <c r="I79" s="4">
        <v>4.3</v>
      </c>
      <c r="J79" s="4">
        <v>31.6</v>
      </c>
      <c r="K79" s="6">
        <f t="shared" si="5"/>
        <v>3.5074074074074115</v>
      </c>
      <c r="L79" s="6">
        <f t="shared" si="6"/>
        <v>34.706489069557364</v>
      </c>
      <c r="M79" s="6">
        <f t="shared" si="7"/>
        <v>0.7925925925925883</v>
      </c>
      <c r="N79" s="6">
        <f t="shared" si="7"/>
        <v>-3.1064890695573624</v>
      </c>
      <c r="O79" s="7">
        <f t="shared" si="8"/>
        <v>135.88</v>
      </c>
      <c r="P79" s="6">
        <f t="shared" si="9"/>
        <v>18.489999999999998</v>
      </c>
    </row>
    <row r="80" spans="2:16" x14ac:dyDescent="0.2">
      <c r="B80" s="5"/>
      <c r="H80" s="3"/>
      <c r="I80" s="4">
        <v>3.5</v>
      </c>
      <c r="J80" s="4">
        <v>35.5</v>
      </c>
      <c r="K80" s="6">
        <f t="shared" si="5"/>
        <v>3.5074074074074115</v>
      </c>
      <c r="L80" s="6">
        <f t="shared" si="6"/>
        <v>34.706489069557364</v>
      </c>
      <c r="M80" s="6">
        <f t="shared" si="7"/>
        <v>-7.4074074074115259E-3</v>
      </c>
      <c r="N80" s="6">
        <f t="shared" si="7"/>
        <v>0.79351093044263621</v>
      </c>
      <c r="O80" s="7">
        <f t="shared" si="8"/>
        <v>124.25</v>
      </c>
      <c r="P80" s="6">
        <f t="shared" si="9"/>
        <v>12.25</v>
      </c>
    </row>
    <row r="81" spans="2:16" x14ac:dyDescent="0.2">
      <c r="B81" s="5"/>
      <c r="H81" s="3"/>
      <c r="I81" s="4">
        <v>1.6</v>
      </c>
      <c r="J81" s="4">
        <v>51.655500000000004</v>
      </c>
      <c r="K81" s="6">
        <f t="shared" si="5"/>
        <v>3.5074074074074115</v>
      </c>
      <c r="L81" s="6">
        <f t="shared" si="6"/>
        <v>34.706489069557364</v>
      </c>
      <c r="M81" s="6">
        <f t="shared" si="7"/>
        <v>-1.9074074074074114</v>
      </c>
      <c r="N81" s="6">
        <f t="shared" si="7"/>
        <v>16.94901093044264</v>
      </c>
      <c r="O81" s="7">
        <f t="shared" si="8"/>
        <v>82.648800000000008</v>
      </c>
      <c r="P81" s="6">
        <f t="shared" si="9"/>
        <v>2.5600000000000005</v>
      </c>
    </row>
    <row r="82" spans="2:16" x14ac:dyDescent="0.2">
      <c r="B82" s="5"/>
      <c r="H82" s="3"/>
      <c r="I82" s="4">
        <v>1.6</v>
      </c>
      <c r="J82" s="4">
        <v>47.202500000000001</v>
      </c>
      <c r="K82" s="6">
        <f t="shared" si="5"/>
        <v>3.5074074074074115</v>
      </c>
      <c r="L82" s="6">
        <f t="shared" si="6"/>
        <v>34.706489069557364</v>
      </c>
      <c r="M82" s="6">
        <f t="shared" si="7"/>
        <v>-1.9074074074074114</v>
      </c>
      <c r="N82" s="6">
        <f t="shared" si="7"/>
        <v>12.496010930442637</v>
      </c>
      <c r="O82" s="7">
        <f t="shared" si="8"/>
        <v>75.524000000000001</v>
      </c>
      <c r="P82" s="6">
        <f t="shared" si="9"/>
        <v>2.5600000000000005</v>
      </c>
    </row>
    <row r="83" spans="2:16" x14ac:dyDescent="0.2">
      <c r="B83" s="5"/>
      <c r="H83" s="3"/>
      <c r="I83" s="4">
        <v>1.6</v>
      </c>
      <c r="J83" s="4">
        <v>52</v>
      </c>
      <c r="K83" s="6">
        <f t="shared" si="5"/>
        <v>3.5074074074074115</v>
      </c>
      <c r="L83" s="6">
        <f t="shared" si="6"/>
        <v>34.706489069557364</v>
      </c>
      <c r="M83" s="6">
        <f t="shared" si="7"/>
        <v>-1.9074074074074114</v>
      </c>
      <c r="N83" s="6">
        <f t="shared" si="7"/>
        <v>17.293510930442636</v>
      </c>
      <c r="O83" s="7">
        <f t="shared" si="8"/>
        <v>83.2</v>
      </c>
      <c r="P83" s="6">
        <f t="shared" si="9"/>
        <v>2.5600000000000005</v>
      </c>
    </row>
    <row r="84" spans="2:16" x14ac:dyDescent="0.2">
      <c r="B84" s="5"/>
      <c r="H84" s="3"/>
      <c r="I84" s="4">
        <v>1.6</v>
      </c>
      <c r="J84" s="4">
        <v>47.202500000000001</v>
      </c>
      <c r="K84" s="6">
        <f t="shared" si="5"/>
        <v>3.5074074074074115</v>
      </c>
      <c r="L84" s="6">
        <f t="shared" si="6"/>
        <v>34.706489069557364</v>
      </c>
      <c r="M84" s="6">
        <f t="shared" si="7"/>
        <v>-1.9074074074074114</v>
      </c>
      <c r="N84" s="6">
        <f t="shared" si="7"/>
        <v>12.496010930442637</v>
      </c>
      <c r="O84" s="7">
        <f t="shared" si="8"/>
        <v>75.524000000000001</v>
      </c>
      <c r="P84" s="6">
        <f t="shared" si="9"/>
        <v>2.5600000000000005</v>
      </c>
    </row>
    <row r="85" spans="2:16" x14ac:dyDescent="0.2">
      <c r="B85" s="5"/>
      <c r="H85" s="3"/>
      <c r="I85" s="4">
        <v>1.6</v>
      </c>
      <c r="J85" s="4">
        <v>44.571399999999997</v>
      </c>
      <c r="K85" s="6">
        <f t="shared" si="5"/>
        <v>3.5074074074074115</v>
      </c>
      <c r="L85" s="6">
        <f t="shared" si="6"/>
        <v>34.706489069557364</v>
      </c>
      <c r="M85" s="6">
        <f t="shared" si="7"/>
        <v>-1.9074074074074114</v>
      </c>
      <c r="N85" s="6">
        <f t="shared" si="7"/>
        <v>9.8649109304426332</v>
      </c>
      <c r="O85" s="7">
        <f t="shared" si="8"/>
        <v>71.314239999999998</v>
      </c>
      <c r="P85" s="6">
        <f t="shared" si="9"/>
        <v>2.5600000000000005</v>
      </c>
    </row>
    <row r="86" spans="2:16" x14ac:dyDescent="0.2">
      <c r="B86" s="5"/>
      <c r="H86" s="3"/>
      <c r="I86" s="4">
        <v>1.6</v>
      </c>
      <c r="J86" s="4">
        <v>47.7592</v>
      </c>
      <c r="K86" s="6">
        <f t="shared" si="5"/>
        <v>3.5074074074074115</v>
      </c>
      <c r="L86" s="6">
        <f t="shared" si="6"/>
        <v>34.706489069557364</v>
      </c>
      <c r="M86" s="6">
        <f t="shared" si="7"/>
        <v>-1.9074074074074114</v>
      </c>
      <c r="N86" s="6">
        <f t="shared" si="7"/>
        <v>13.052710930442636</v>
      </c>
      <c r="O86" s="7">
        <f t="shared" si="8"/>
        <v>76.414720000000003</v>
      </c>
      <c r="P86" s="6">
        <f t="shared" si="9"/>
        <v>2.5600000000000005</v>
      </c>
    </row>
    <row r="87" spans="2:16" x14ac:dyDescent="0.2">
      <c r="B87" s="5"/>
      <c r="H87" s="3"/>
      <c r="I87" s="4">
        <v>1.6</v>
      </c>
      <c r="J87" s="4">
        <v>44.571399999999997</v>
      </c>
      <c r="K87" s="6">
        <f t="shared" si="5"/>
        <v>3.5074074074074115</v>
      </c>
      <c r="L87" s="6">
        <f t="shared" si="6"/>
        <v>34.706489069557364</v>
      </c>
      <c r="M87" s="6">
        <f t="shared" si="7"/>
        <v>-1.9074074074074114</v>
      </c>
      <c r="N87" s="6">
        <f t="shared" si="7"/>
        <v>9.8649109304426332</v>
      </c>
      <c r="O87" s="7">
        <f t="shared" si="8"/>
        <v>71.314239999999998</v>
      </c>
      <c r="P87" s="6">
        <f t="shared" si="9"/>
        <v>2.5600000000000005</v>
      </c>
    </row>
    <row r="88" spans="2:16" x14ac:dyDescent="0.2">
      <c r="B88" s="5"/>
      <c r="H88" s="3"/>
      <c r="I88" s="4">
        <v>1.6</v>
      </c>
      <c r="J88" s="4">
        <v>47.7592</v>
      </c>
      <c r="K88" s="6">
        <f t="shared" si="5"/>
        <v>3.5074074074074115</v>
      </c>
      <c r="L88" s="6">
        <f t="shared" si="6"/>
        <v>34.706489069557364</v>
      </c>
      <c r="M88" s="6">
        <f t="shared" si="7"/>
        <v>-1.9074074074074114</v>
      </c>
      <c r="N88" s="6">
        <f t="shared" si="7"/>
        <v>13.052710930442636</v>
      </c>
      <c r="O88" s="7">
        <f t="shared" si="8"/>
        <v>76.414720000000003</v>
      </c>
      <c r="P88" s="6">
        <f t="shared" si="9"/>
        <v>2.5600000000000005</v>
      </c>
    </row>
    <row r="89" spans="2:16" x14ac:dyDescent="0.2">
      <c r="B89" s="5"/>
      <c r="H89" s="3"/>
      <c r="I89" s="4">
        <v>1.6</v>
      </c>
      <c r="J89" s="4">
        <v>46.5047</v>
      </c>
      <c r="K89" s="6">
        <f t="shared" si="5"/>
        <v>3.5074074074074115</v>
      </c>
      <c r="L89" s="6">
        <f t="shared" si="6"/>
        <v>34.706489069557364</v>
      </c>
      <c r="M89" s="6">
        <f t="shared" si="7"/>
        <v>-1.9074074074074114</v>
      </c>
      <c r="N89" s="6">
        <f t="shared" si="7"/>
        <v>11.798210930442636</v>
      </c>
      <c r="O89" s="7">
        <f t="shared" si="8"/>
        <v>74.407520000000005</v>
      </c>
      <c r="P89" s="6">
        <f t="shared" si="9"/>
        <v>2.5600000000000005</v>
      </c>
    </row>
    <row r="90" spans="2:16" x14ac:dyDescent="0.2">
      <c r="B90" s="5"/>
      <c r="H90" s="3"/>
      <c r="I90" s="4">
        <v>1.6</v>
      </c>
      <c r="J90" s="4">
        <v>46.5047</v>
      </c>
      <c r="K90" s="6">
        <f t="shared" si="5"/>
        <v>3.5074074074074115</v>
      </c>
      <c r="L90" s="6">
        <f t="shared" si="6"/>
        <v>34.706489069557364</v>
      </c>
      <c r="M90" s="6">
        <f t="shared" si="7"/>
        <v>-1.9074074074074114</v>
      </c>
      <c r="N90" s="6">
        <f t="shared" si="7"/>
        <v>11.798210930442636</v>
      </c>
      <c r="O90" s="7">
        <f t="shared" si="8"/>
        <v>74.407520000000005</v>
      </c>
      <c r="P90" s="6">
        <f t="shared" si="9"/>
        <v>2.5600000000000005</v>
      </c>
    </row>
    <row r="91" spans="2:16" x14ac:dyDescent="0.2">
      <c r="B91" s="5"/>
      <c r="H91" s="3"/>
      <c r="I91" s="4">
        <v>2.4</v>
      </c>
      <c r="J91" s="4">
        <v>36.262799999999999</v>
      </c>
      <c r="K91" s="6">
        <f t="shared" si="5"/>
        <v>3.5074074074074115</v>
      </c>
      <c r="L91" s="6">
        <f t="shared" si="6"/>
        <v>34.706489069557364</v>
      </c>
      <c r="M91" s="6">
        <f t="shared" si="7"/>
        <v>-1.1074074074074116</v>
      </c>
      <c r="N91" s="6">
        <f t="shared" si="7"/>
        <v>1.5563109304426348</v>
      </c>
      <c r="O91" s="7">
        <f t="shared" si="8"/>
        <v>87.030719999999988</v>
      </c>
      <c r="P91" s="6">
        <f t="shared" si="9"/>
        <v>5.76</v>
      </c>
    </row>
    <row r="92" spans="2:16" x14ac:dyDescent="0.2">
      <c r="B92" s="5"/>
      <c r="H92" s="3"/>
      <c r="I92" s="4">
        <v>3.8</v>
      </c>
      <c r="J92" s="4">
        <v>33.200000000000003</v>
      </c>
      <c r="K92" s="6">
        <f t="shared" si="5"/>
        <v>3.5074074074074115</v>
      </c>
      <c r="L92" s="6">
        <f t="shared" si="6"/>
        <v>34.706489069557364</v>
      </c>
      <c r="M92" s="6">
        <f t="shared" si="7"/>
        <v>0.2925925925925883</v>
      </c>
      <c r="N92" s="6">
        <f t="shared" si="7"/>
        <v>-1.5064890695573609</v>
      </c>
      <c r="O92" s="7">
        <f t="shared" si="8"/>
        <v>126.16000000000001</v>
      </c>
      <c r="P92" s="6">
        <f t="shared" si="9"/>
        <v>14.44</v>
      </c>
    </row>
    <row r="93" spans="2:16" x14ac:dyDescent="0.2">
      <c r="B93" s="5"/>
      <c r="H93" s="3"/>
      <c r="I93" s="4">
        <v>3.6</v>
      </c>
      <c r="J93" s="4">
        <v>35.242699999999999</v>
      </c>
      <c r="K93" s="6">
        <f t="shared" si="5"/>
        <v>3.5074074074074115</v>
      </c>
      <c r="L93" s="6">
        <f t="shared" si="6"/>
        <v>34.706489069557364</v>
      </c>
      <c r="M93" s="6">
        <f t="shared" si="7"/>
        <v>9.2592592592588563E-2</v>
      </c>
      <c r="N93" s="6">
        <f t="shared" si="7"/>
        <v>0.53621093044263546</v>
      </c>
      <c r="O93" s="7">
        <f t="shared" si="8"/>
        <v>126.87372000000001</v>
      </c>
      <c r="P93" s="6">
        <f t="shared" si="9"/>
        <v>12.96</v>
      </c>
    </row>
    <row r="94" spans="2:16" x14ac:dyDescent="0.2">
      <c r="B94" s="5"/>
      <c r="H94" s="3"/>
      <c r="I94" s="4">
        <v>3.6</v>
      </c>
      <c r="J94" s="4">
        <v>37.690800000000003</v>
      </c>
      <c r="K94" s="6">
        <f t="shared" si="5"/>
        <v>3.5074074074074115</v>
      </c>
      <c r="L94" s="6">
        <f t="shared" si="6"/>
        <v>34.706489069557364</v>
      </c>
      <c r="M94" s="6">
        <f t="shared" si="7"/>
        <v>9.2592592592588563E-2</v>
      </c>
      <c r="N94" s="6">
        <f t="shared" si="7"/>
        <v>2.9843109304426392</v>
      </c>
      <c r="O94" s="7">
        <f t="shared" si="8"/>
        <v>135.68688</v>
      </c>
      <c r="P94" s="6">
        <f t="shared" si="9"/>
        <v>12.96</v>
      </c>
    </row>
    <row r="95" spans="2:16" x14ac:dyDescent="0.2">
      <c r="B95" s="5"/>
      <c r="H95" s="3"/>
      <c r="I95" s="4">
        <v>3.6</v>
      </c>
      <c r="J95" s="4">
        <v>34.875399999999999</v>
      </c>
      <c r="K95" s="6">
        <f t="shared" si="5"/>
        <v>3.5074074074074115</v>
      </c>
      <c r="L95" s="6">
        <f t="shared" si="6"/>
        <v>34.706489069557364</v>
      </c>
      <c r="M95" s="6">
        <f t="shared" si="7"/>
        <v>9.2592592592588563E-2</v>
      </c>
      <c r="N95" s="6">
        <f t="shared" si="7"/>
        <v>0.16891093044263528</v>
      </c>
      <c r="O95" s="7">
        <f t="shared" si="8"/>
        <v>125.55144</v>
      </c>
      <c r="P95" s="6">
        <f t="shared" si="9"/>
        <v>12.96</v>
      </c>
    </row>
    <row r="96" spans="2:16" x14ac:dyDescent="0.2">
      <c r="B96" s="5"/>
      <c r="H96" s="3"/>
      <c r="I96" s="4">
        <v>3.6</v>
      </c>
      <c r="J96" s="4">
        <v>36.756300000000003</v>
      </c>
      <c r="K96" s="6">
        <f t="shared" si="5"/>
        <v>3.5074074074074115</v>
      </c>
      <c r="L96" s="6">
        <f t="shared" si="6"/>
        <v>34.706489069557364</v>
      </c>
      <c r="M96" s="6">
        <f t="shared" si="7"/>
        <v>9.2592592592588563E-2</v>
      </c>
      <c r="N96" s="6">
        <f t="shared" si="7"/>
        <v>2.0498109304426393</v>
      </c>
      <c r="O96" s="7">
        <f t="shared" si="8"/>
        <v>132.32268000000002</v>
      </c>
      <c r="P96" s="6">
        <f t="shared" si="9"/>
        <v>12.96</v>
      </c>
    </row>
    <row r="97" spans="2:16" x14ac:dyDescent="0.2">
      <c r="B97" s="5"/>
      <c r="H97" s="3"/>
      <c r="I97" s="4">
        <v>3.6</v>
      </c>
      <c r="J97" s="4">
        <v>34.875399999999999</v>
      </c>
      <c r="K97" s="6">
        <f t="shared" si="5"/>
        <v>3.5074074074074115</v>
      </c>
      <c r="L97" s="6">
        <f t="shared" si="6"/>
        <v>34.706489069557364</v>
      </c>
      <c r="M97" s="6">
        <f t="shared" si="7"/>
        <v>9.2592592592588563E-2</v>
      </c>
      <c r="N97" s="6">
        <f t="shared" si="7"/>
        <v>0.16891093044263528</v>
      </c>
      <c r="O97" s="7">
        <f t="shared" si="8"/>
        <v>125.55144</v>
      </c>
      <c r="P97" s="6">
        <f t="shared" si="9"/>
        <v>12.96</v>
      </c>
    </row>
    <row r="98" spans="2:16" x14ac:dyDescent="0.2">
      <c r="B98" s="5"/>
      <c r="H98" s="3"/>
      <c r="I98" s="4">
        <v>3.6</v>
      </c>
      <c r="J98" s="4">
        <v>36.439500000000002</v>
      </c>
      <c r="K98" s="6">
        <f t="shared" si="5"/>
        <v>3.5074074074074115</v>
      </c>
      <c r="L98" s="6">
        <f t="shared" si="6"/>
        <v>34.706489069557364</v>
      </c>
      <c r="M98" s="6">
        <f t="shared" si="7"/>
        <v>9.2592592592588563E-2</v>
      </c>
      <c r="N98" s="6">
        <f t="shared" si="7"/>
        <v>1.7330109304426387</v>
      </c>
      <c r="O98" s="7">
        <f t="shared" si="8"/>
        <v>131.18220000000002</v>
      </c>
      <c r="P98" s="6">
        <f t="shared" si="9"/>
        <v>12.96</v>
      </c>
    </row>
    <row r="99" spans="2:16" x14ac:dyDescent="0.2">
      <c r="B99" s="5"/>
      <c r="H99" s="3"/>
      <c r="I99" s="4">
        <v>3.6</v>
      </c>
      <c r="J99" s="4">
        <v>34.875399999999999</v>
      </c>
      <c r="K99" s="6">
        <f t="shared" si="5"/>
        <v>3.5074074074074115</v>
      </c>
      <c r="L99" s="6">
        <f t="shared" si="6"/>
        <v>34.706489069557364</v>
      </c>
      <c r="M99" s="6">
        <f t="shared" si="7"/>
        <v>9.2592592592588563E-2</v>
      </c>
      <c r="N99" s="6">
        <f t="shared" si="7"/>
        <v>0.16891093044263528</v>
      </c>
      <c r="O99" s="7">
        <f t="shared" si="8"/>
        <v>125.55144</v>
      </c>
      <c r="P99" s="6">
        <f t="shared" si="9"/>
        <v>12.96</v>
      </c>
    </row>
    <row r="100" spans="2:16" x14ac:dyDescent="0.2">
      <c r="B100" s="5"/>
      <c r="H100" s="3"/>
      <c r="I100" s="4">
        <v>3.6</v>
      </c>
      <c r="J100" s="4">
        <v>36.439500000000002</v>
      </c>
      <c r="K100" s="6">
        <f t="shared" si="5"/>
        <v>3.5074074074074115</v>
      </c>
      <c r="L100" s="6">
        <f t="shared" si="6"/>
        <v>34.706489069557364</v>
      </c>
      <c r="M100" s="6">
        <f t="shared" si="7"/>
        <v>9.2592592592588563E-2</v>
      </c>
      <c r="N100" s="6">
        <f t="shared" si="7"/>
        <v>1.7330109304426387</v>
      </c>
      <c r="O100" s="7">
        <f t="shared" si="8"/>
        <v>131.18220000000002</v>
      </c>
      <c r="P100" s="6">
        <f t="shared" si="9"/>
        <v>12.96</v>
      </c>
    </row>
    <row r="101" spans="2:16" x14ac:dyDescent="0.2">
      <c r="B101" s="5"/>
      <c r="H101" s="3"/>
      <c r="I101" s="4">
        <v>3.8</v>
      </c>
      <c r="J101" s="4">
        <v>34.514800000000001</v>
      </c>
      <c r="K101" s="6">
        <f t="shared" si="5"/>
        <v>3.5074074074074115</v>
      </c>
      <c r="L101" s="6">
        <f t="shared" si="6"/>
        <v>34.706489069557364</v>
      </c>
      <c r="M101" s="6">
        <f t="shared" si="7"/>
        <v>0.2925925925925883</v>
      </c>
      <c r="N101" s="6">
        <f t="shared" si="7"/>
        <v>-0.19168906955736276</v>
      </c>
      <c r="O101" s="7">
        <f t="shared" si="8"/>
        <v>131.15624</v>
      </c>
      <c r="P101" s="6">
        <f t="shared" si="9"/>
        <v>14.44</v>
      </c>
    </row>
    <row r="102" spans="2:16" x14ac:dyDescent="0.2">
      <c r="B102" s="5"/>
      <c r="H102" s="3"/>
      <c r="I102" s="4">
        <v>3.8</v>
      </c>
      <c r="J102" s="4">
        <v>36.012999999999998</v>
      </c>
      <c r="K102" s="6">
        <f t="shared" si="5"/>
        <v>3.5074074074074115</v>
      </c>
      <c r="L102" s="6">
        <f t="shared" si="6"/>
        <v>34.706489069557364</v>
      </c>
      <c r="M102" s="6">
        <f t="shared" si="7"/>
        <v>0.2925925925925883</v>
      </c>
      <c r="N102" s="6">
        <f t="shared" si="7"/>
        <v>1.3065109304426343</v>
      </c>
      <c r="O102" s="7">
        <f t="shared" si="8"/>
        <v>136.84939999999997</v>
      </c>
      <c r="P102" s="6">
        <f t="shared" si="9"/>
        <v>14.44</v>
      </c>
    </row>
    <row r="103" spans="2:16" x14ac:dyDescent="0.2">
      <c r="B103" s="5"/>
      <c r="H103" s="3"/>
      <c r="I103" s="4">
        <v>3.8</v>
      </c>
      <c r="J103" s="4">
        <v>34.514800000000001</v>
      </c>
      <c r="K103" s="6">
        <f t="shared" si="5"/>
        <v>3.5074074074074115</v>
      </c>
      <c r="L103" s="6">
        <f t="shared" si="6"/>
        <v>34.706489069557364</v>
      </c>
      <c r="M103" s="6">
        <f t="shared" si="7"/>
        <v>0.2925925925925883</v>
      </c>
      <c r="N103" s="6">
        <f t="shared" si="7"/>
        <v>-0.19168906955736276</v>
      </c>
      <c r="O103" s="7">
        <f t="shared" si="8"/>
        <v>131.15624</v>
      </c>
      <c r="P103" s="6">
        <f t="shared" si="9"/>
        <v>14.44</v>
      </c>
    </row>
    <row r="104" spans="2:16" x14ac:dyDescent="0.2">
      <c r="B104" s="5"/>
      <c r="H104" s="3"/>
      <c r="I104" s="4">
        <v>3.8</v>
      </c>
      <c r="J104" s="4">
        <v>37.076900000000002</v>
      </c>
      <c r="K104" s="6">
        <f t="shared" si="5"/>
        <v>3.5074074074074115</v>
      </c>
      <c r="L104" s="6">
        <f t="shared" si="6"/>
        <v>34.706489069557364</v>
      </c>
      <c r="M104" s="6">
        <f t="shared" si="7"/>
        <v>0.2925925925925883</v>
      </c>
      <c r="N104" s="6">
        <f t="shared" si="7"/>
        <v>2.3704109304426382</v>
      </c>
      <c r="O104" s="7">
        <f t="shared" si="8"/>
        <v>140.89222000000001</v>
      </c>
      <c r="P104" s="6">
        <f t="shared" si="9"/>
        <v>14.44</v>
      </c>
    </row>
    <row r="105" spans="2:16" x14ac:dyDescent="0.2">
      <c r="B105" s="5"/>
      <c r="H105" s="3"/>
      <c r="I105" s="4">
        <v>3.8</v>
      </c>
      <c r="J105" s="4">
        <v>34.514800000000001</v>
      </c>
      <c r="K105" s="6">
        <f t="shared" si="5"/>
        <v>3.5074074074074115</v>
      </c>
      <c r="L105" s="6">
        <f t="shared" si="6"/>
        <v>34.706489069557364</v>
      </c>
      <c r="M105" s="6">
        <f t="shared" si="7"/>
        <v>0.2925925925925883</v>
      </c>
      <c r="N105" s="6">
        <f t="shared" si="7"/>
        <v>-0.19168906955736276</v>
      </c>
      <c r="O105" s="7">
        <f t="shared" si="8"/>
        <v>131.15624</v>
      </c>
      <c r="P105" s="6">
        <f t="shared" si="9"/>
        <v>14.44</v>
      </c>
    </row>
    <row r="106" spans="2:16" x14ac:dyDescent="0.2">
      <c r="B106" s="5"/>
      <c r="H106" s="3"/>
      <c r="I106" s="4">
        <v>3.8</v>
      </c>
      <c r="J106" s="4">
        <v>37.076900000000002</v>
      </c>
      <c r="K106" s="6">
        <f t="shared" si="5"/>
        <v>3.5074074074074115</v>
      </c>
      <c r="L106" s="6">
        <f t="shared" si="6"/>
        <v>34.706489069557364</v>
      </c>
      <c r="M106" s="6">
        <f t="shared" si="7"/>
        <v>0.2925925925925883</v>
      </c>
      <c r="N106" s="6">
        <f t="shared" si="7"/>
        <v>2.3704109304426382</v>
      </c>
      <c r="O106" s="7">
        <f t="shared" si="8"/>
        <v>140.89222000000001</v>
      </c>
      <c r="P106" s="6">
        <f t="shared" si="9"/>
        <v>14.44</v>
      </c>
    </row>
    <row r="107" spans="2:16" x14ac:dyDescent="0.2">
      <c r="B107" s="5"/>
      <c r="H107" s="3"/>
      <c r="I107" s="4">
        <v>3.6</v>
      </c>
      <c r="J107" s="4">
        <v>35.242699999999999</v>
      </c>
      <c r="K107" s="6">
        <f t="shared" si="5"/>
        <v>3.5074074074074115</v>
      </c>
      <c r="L107" s="6">
        <f t="shared" si="6"/>
        <v>34.706489069557364</v>
      </c>
      <c r="M107" s="6">
        <f t="shared" si="7"/>
        <v>9.2592592592588563E-2</v>
      </c>
      <c r="N107" s="6">
        <f t="shared" si="7"/>
        <v>0.53621093044263546</v>
      </c>
      <c r="O107" s="7">
        <f t="shared" si="8"/>
        <v>126.87372000000001</v>
      </c>
      <c r="P107" s="6">
        <f t="shared" si="9"/>
        <v>12.96</v>
      </c>
    </row>
    <row r="108" spans="2:16" x14ac:dyDescent="0.2">
      <c r="B108" s="5"/>
      <c r="H108" s="3"/>
      <c r="I108" s="4">
        <v>3.6</v>
      </c>
      <c r="J108" s="4">
        <v>37.690800000000003</v>
      </c>
      <c r="K108" s="6">
        <f t="shared" si="5"/>
        <v>3.5074074074074115</v>
      </c>
      <c r="L108" s="6">
        <f t="shared" si="6"/>
        <v>34.706489069557364</v>
      </c>
      <c r="M108" s="6">
        <f t="shared" si="7"/>
        <v>9.2592592592588563E-2</v>
      </c>
      <c r="N108" s="6">
        <f t="shared" si="7"/>
        <v>2.9843109304426392</v>
      </c>
      <c r="O108" s="7">
        <f t="shared" si="8"/>
        <v>135.68688</v>
      </c>
      <c r="P108" s="6">
        <f t="shared" si="9"/>
        <v>12.96</v>
      </c>
    </row>
    <row r="109" spans="2:16" x14ac:dyDescent="0.2">
      <c r="B109" s="5"/>
      <c r="H109" s="3"/>
      <c r="I109" s="4">
        <v>3.8</v>
      </c>
      <c r="J109" s="4">
        <v>35.359400000000001</v>
      </c>
      <c r="K109" s="6">
        <f t="shared" si="5"/>
        <v>3.5074074074074115</v>
      </c>
      <c r="L109" s="6">
        <f t="shared" si="6"/>
        <v>34.706489069557364</v>
      </c>
      <c r="M109" s="6">
        <f t="shared" si="7"/>
        <v>0.2925925925925883</v>
      </c>
      <c r="N109" s="6">
        <f t="shared" si="7"/>
        <v>0.65291093044263704</v>
      </c>
      <c r="O109" s="7">
        <f t="shared" si="8"/>
        <v>134.36572000000001</v>
      </c>
      <c r="P109" s="6">
        <f t="shared" si="9"/>
        <v>14.44</v>
      </c>
    </row>
    <row r="110" spans="2:16" x14ac:dyDescent="0.2">
      <c r="B110" s="5"/>
      <c r="H110" s="3"/>
      <c r="I110" s="4">
        <v>3.8</v>
      </c>
      <c r="J110" s="4">
        <v>36.934699999999999</v>
      </c>
      <c r="K110" s="6">
        <f t="shared" si="5"/>
        <v>3.5074074074074115</v>
      </c>
      <c r="L110" s="6">
        <f t="shared" si="6"/>
        <v>34.706489069557364</v>
      </c>
      <c r="M110" s="6">
        <f t="shared" si="7"/>
        <v>0.2925925925925883</v>
      </c>
      <c r="N110" s="6">
        <f t="shared" si="7"/>
        <v>2.2282109304426356</v>
      </c>
      <c r="O110" s="7">
        <f t="shared" si="8"/>
        <v>140.35185999999999</v>
      </c>
      <c r="P110" s="6">
        <f t="shared" si="9"/>
        <v>14.44</v>
      </c>
    </row>
    <row r="111" spans="2:16" x14ac:dyDescent="0.2">
      <c r="B111" s="5"/>
      <c r="H111" s="3"/>
      <c r="I111" s="4">
        <v>3.8</v>
      </c>
      <c r="J111" s="4">
        <v>36.934699999999999</v>
      </c>
      <c r="K111" s="6">
        <f t="shared" si="5"/>
        <v>3.5074074074074115</v>
      </c>
      <c r="L111" s="6">
        <f t="shared" si="6"/>
        <v>34.706489069557364</v>
      </c>
      <c r="M111" s="6">
        <f t="shared" si="7"/>
        <v>0.2925925925925883</v>
      </c>
      <c r="N111" s="6">
        <f t="shared" si="7"/>
        <v>2.2282109304426356</v>
      </c>
      <c r="O111" s="7">
        <f t="shared" si="8"/>
        <v>140.35185999999999</v>
      </c>
      <c r="P111" s="6">
        <f t="shared" si="9"/>
        <v>14.44</v>
      </c>
    </row>
    <row r="112" spans="2:16" x14ac:dyDescent="0.2">
      <c r="B112" s="5"/>
      <c r="H112" s="3"/>
      <c r="I112" s="4">
        <v>3.8</v>
      </c>
      <c r="J112" s="4">
        <v>35.359400000000001</v>
      </c>
      <c r="K112" s="6">
        <f t="shared" si="5"/>
        <v>3.5074074074074115</v>
      </c>
      <c r="L112" s="6">
        <f t="shared" si="6"/>
        <v>34.706489069557364</v>
      </c>
      <c r="M112" s="6">
        <f t="shared" si="7"/>
        <v>0.2925925925925883</v>
      </c>
      <c r="N112" s="6">
        <f t="shared" si="7"/>
        <v>0.65291093044263704</v>
      </c>
      <c r="O112" s="7">
        <f t="shared" si="8"/>
        <v>134.36572000000001</v>
      </c>
      <c r="P112" s="6">
        <f t="shared" si="9"/>
        <v>14.44</v>
      </c>
    </row>
    <row r="113" spans="2:16" x14ac:dyDescent="0.2">
      <c r="B113" s="5"/>
      <c r="H113" s="3"/>
      <c r="I113" s="4">
        <v>3.8</v>
      </c>
      <c r="J113" s="4">
        <v>33.848199999999999</v>
      </c>
      <c r="K113" s="6">
        <f t="shared" si="5"/>
        <v>3.5074074074074115</v>
      </c>
      <c r="L113" s="6">
        <f t="shared" si="6"/>
        <v>34.706489069557364</v>
      </c>
      <c r="M113" s="6">
        <f t="shared" si="7"/>
        <v>0.2925925925925883</v>
      </c>
      <c r="N113" s="6">
        <f t="shared" si="7"/>
        <v>-0.85828906955736528</v>
      </c>
      <c r="O113" s="7">
        <f t="shared" si="8"/>
        <v>128.62315999999998</v>
      </c>
      <c r="P113" s="6">
        <f t="shared" si="9"/>
        <v>14.44</v>
      </c>
    </row>
    <row r="114" spans="2:16" x14ac:dyDescent="0.2">
      <c r="B114" s="5"/>
      <c r="H114" s="3"/>
      <c r="I114" s="4">
        <v>3.8</v>
      </c>
      <c r="J114" s="4">
        <v>33.164900000000003</v>
      </c>
      <c r="K114" s="6">
        <f t="shared" si="5"/>
        <v>3.5074074074074115</v>
      </c>
      <c r="L114" s="6">
        <f t="shared" si="6"/>
        <v>34.706489069557364</v>
      </c>
      <c r="M114" s="6">
        <f t="shared" si="7"/>
        <v>0.2925925925925883</v>
      </c>
      <c r="N114" s="6">
        <f t="shared" si="7"/>
        <v>-1.5415890695573609</v>
      </c>
      <c r="O114" s="7">
        <f t="shared" si="8"/>
        <v>126.02662000000001</v>
      </c>
      <c r="P114" s="6">
        <f t="shared" si="9"/>
        <v>14.44</v>
      </c>
    </row>
    <row r="115" spans="2:16" x14ac:dyDescent="0.2">
      <c r="B115" s="5"/>
      <c r="H115" s="3"/>
      <c r="I115" s="4">
        <v>3.8</v>
      </c>
      <c r="J115" s="4">
        <v>34.255000000000003</v>
      </c>
      <c r="K115" s="6">
        <f t="shared" si="5"/>
        <v>3.5074074074074115</v>
      </c>
      <c r="L115" s="6">
        <f t="shared" si="6"/>
        <v>34.706489069557364</v>
      </c>
      <c r="M115" s="6">
        <f t="shared" si="7"/>
        <v>0.2925925925925883</v>
      </c>
      <c r="N115" s="6">
        <f t="shared" si="7"/>
        <v>-0.45148906955736123</v>
      </c>
      <c r="O115" s="7">
        <f t="shared" si="8"/>
        <v>130.16900000000001</v>
      </c>
      <c r="P115" s="6">
        <f t="shared" si="9"/>
        <v>14.44</v>
      </c>
    </row>
    <row r="116" spans="2:16" x14ac:dyDescent="0.2">
      <c r="B116" s="5"/>
      <c r="H116" s="3"/>
      <c r="I116" s="4">
        <v>3.8</v>
      </c>
      <c r="J116" s="4">
        <v>33.235700000000001</v>
      </c>
      <c r="K116" s="6">
        <f t="shared" si="5"/>
        <v>3.5074074074074115</v>
      </c>
      <c r="L116" s="6">
        <f t="shared" si="6"/>
        <v>34.706489069557364</v>
      </c>
      <c r="M116" s="6">
        <f t="shared" si="7"/>
        <v>0.2925925925925883</v>
      </c>
      <c r="N116" s="6">
        <f t="shared" si="7"/>
        <v>-1.4707890695573624</v>
      </c>
      <c r="O116" s="7">
        <f t="shared" si="8"/>
        <v>126.29566</v>
      </c>
      <c r="P116" s="6">
        <f t="shared" si="9"/>
        <v>14.44</v>
      </c>
    </row>
    <row r="117" spans="2:16" x14ac:dyDescent="0.2">
      <c r="B117" s="5"/>
      <c r="H117" s="3"/>
      <c r="I117" s="4">
        <v>3.8</v>
      </c>
      <c r="J117" s="4">
        <v>33.848199999999999</v>
      </c>
      <c r="K117" s="6">
        <f t="shared" si="5"/>
        <v>3.5074074074074115</v>
      </c>
      <c r="L117" s="6">
        <f t="shared" si="6"/>
        <v>34.706489069557364</v>
      </c>
      <c r="M117" s="6">
        <f t="shared" si="7"/>
        <v>0.2925925925925883</v>
      </c>
      <c r="N117" s="6">
        <f t="shared" si="7"/>
        <v>-0.85828906955736528</v>
      </c>
      <c r="O117" s="7">
        <f t="shared" si="8"/>
        <v>128.62315999999998</v>
      </c>
      <c r="P117" s="6">
        <f t="shared" si="9"/>
        <v>14.44</v>
      </c>
    </row>
    <row r="118" spans="2:16" x14ac:dyDescent="0.2">
      <c r="B118" s="5"/>
      <c r="H118" s="3"/>
      <c r="I118" s="4">
        <v>3.8</v>
      </c>
      <c r="J118" s="4">
        <v>34.255000000000003</v>
      </c>
      <c r="K118" s="6">
        <f t="shared" si="5"/>
        <v>3.5074074074074115</v>
      </c>
      <c r="L118" s="6">
        <f t="shared" si="6"/>
        <v>34.706489069557364</v>
      </c>
      <c r="M118" s="6">
        <f t="shared" si="7"/>
        <v>0.2925925925925883</v>
      </c>
      <c r="N118" s="6">
        <f t="shared" si="7"/>
        <v>-0.45148906955736123</v>
      </c>
      <c r="O118" s="7">
        <f t="shared" si="8"/>
        <v>130.16900000000001</v>
      </c>
      <c r="P118" s="6">
        <f t="shared" si="9"/>
        <v>14.44</v>
      </c>
    </row>
    <row r="119" spans="2:16" x14ac:dyDescent="0.2">
      <c r="B119" s="5"/>
      <c r="H119" s="3"/>
      <c r="I119" s="4">
        <v>2.5</v>
      </c>
      <c r="J119" s="4">
        <v>39.726700000000001</v>
      </c>
      <c r="K119" s="6">
        <f t="shared" si="5"/>
        <v>3.5074074074074115</v>
      </c>
      <c r="L119" s="6">
        <f t="shared" si="6"/>
        <v>34.706489069557364</v>
      </c>
      <c r="M119" s="6">
        <f t="shared" si="7"/>
        <v>-1.0074074074074115</v>
      </c>
      <c r="N119" s="6">
        <f t="shared" si="7"/>
        <v>5.0202109304426372</v>
      </c>
      <c r="O119" s="7">
        <f t="shared" si="8"/>
        <v>99.316749999999999</v>
      </c>
      <c r="P119" s="6">
        <f t="shared" si="9"/>
        <v>6.25</v>
      </c>
    </row>
    <row r="120" spans="2:16" x14ac:dyDescent="0.2">
      <c r="B120" s="5"/>
      <c r="H120" s="3"/>
      <c r="I120" s="4">
        <v>5.9</v>
      </c>
      <c r="J120" s="4">
        <v>26.620799999999999</v>
      </c>
      <c r="K120" s="6">
        <f t="shared" si="5"/>
        <v>3.5074074074074115</v>
      </c>
      <c r="L120" s="6">
        <f t="shared" si="6"/>
        <v>34.706489069557364</v>
      </c>
      <c r="M120" s="6">
        <f t="shared" si="7"/>
        <v>2.3925925925925888</v>
      </c>
      <c r="N120" s="6">
        <f t="shared" si="7"/>
        <v>-8.0856890695573647</v>
      </c>
      <c r="O120" s="7">
        <f t="shared" si="8"/>
        <v>157.06272000000001</v>
      </c>
      <c r="P120" s="6">
        <f t="shared" si="9"/>
        <v>34.81</v>
      </c>
    </row>
    <row r="121" spans="2:16" x14ac:dyDescent="0.2">
      <c r="B121" s="5"/>
      <c r="H121" s="3"/>
      <c r="I121" s="4">
        <v>2</v>
      </c>
      <c r="J121" s="4">
        <v>42.774299999999997</v>
      </c>
      <c r="K121" s="6">
        <f t="shared" si="5"/>
        <v>3.5074074074074115</v>
      </c>
      <c r="L121" s="6">
        <f t="shared" si="6"/>
        <v>34.706489069557364</v>
      </c>
      <c r="M121" s="6">
        <f t="shared" si="7"/>
        <v>-1.5074074074074115</v>
      </c>
      <c r="N121" s="6">
        <f t="shared" si="7"/>
        <v>8.0678109304426329</v>
      </c>
      <c r="O121" s="7">
        <f t="shared" si="8"/>
        <v>85.548599999999993</v>
      </c>
      <c r="P121" s="6">
        <f t="shared" si="9"/>
        <v>4</v>
      </c>
    </row>
    <row r="122" spans="2:16" x14ac:dyDescent="0.2">
      <c r="B122" s="5"/>
      <c r="H122" s="3"/>
      <c r="I122" s="4">
        <v>2</v>
      </c>
      <c r="J122" s="4">
        <v>37</v>
      </c>
      <c r="K122" s="6">
        <f t="shared" si="5"/>
        <v>3.5074074074074115</v>
      </c>
      <c r="L122" s="6">
        <f t="shared" si="6"/>
        <v>34.706489069557364</v>
      </c>
      <c r="M122" s="6">
        <f t="shared" si="7"/>
        <v>-1.5074074074074115</v>
      </c>
      <c r="N122" s="6">
        <f t="shared" si="7"/>
        <v>2.2935109304426362</v>
      </c>
      <c r="O122" s="7">
        <f t="shared" si="8"/>
        <v>74</v>
      </c>
      <c r="P122" s="6">
        <f t="shared" si="9"/>
        <v>4</v>
      </c>
    </row>
    <row r="123" spans="2:16" x14ac:dyDescent="0.2">
      <c r="B123" s="5"/>
      <c r="H123" s="3"/>
      <c r="I123" s="4">
        <v>2</v>
      </c>
      <c r="J123" s="4">
        <v>37.798900000000003</v>
      </c>
      <c r="K123" s="6">
        <f t="shared" si="5"/>
        <v>3.5074074074074115</v>
      </c>
      <c r="L123" s="6">
        <f t="shared" si="6"/>
        <v>34.706489069557364</v>
      </c>
      <c r="M123" s="6">
        <f t="shared" si="7"/>
        <v>-1.5074074074074115</v>
      </c>
      <c r="N123" s="6">
        <f t="shared" si="7"/>
        <v>3.0924109304426395</v>
      </c>
      <c r="O123" s="7">
        <f t="shared" si="8"/>
        <v>75.597800000000007</v>
      </c>
      <c r="P123" s="6">
        <f t="shared" si="9"/>
        <v>4</v>
      </c>
    </row>
    <row r="124" spans="2:16" x14ac:dyDescent="0.2">
      <c r="B124" s="5"/>
      <c r="H124" s="3"/>
      <c r="I124" s="4">
        <v>2</v>
      </c>
      <c r="J124" s="4">
        <v>42.575000000000003</v>
      </c>
      <c r="K124" s="6">
        <f t="shared" si="5"/>
        <v>3.5074074074074115</v>
      </c>
      <c r="L124" s="6">
        <f t="shared" si="6"/>
        <v>34.706489069557364</v>
      </c>
      <c r="M124" s="6">
        <f t="shared" si="7"/>
        <v>-1.5074074074074115</v>
      </c>
      <c r="N124" s="6">
        <f t="shared" si="7"/>
        <v>7.8685109304426391</v>
      </c>
      <c r="O124" s="7">
        <f t="shared" si="8"/>
        <v>85.15</v>
      </c>
      <c r="P124" s="6">
        <f t="shared" si="9"/>
        <v>4</v>
      </c>
    </row>
    <row r="125" spans="2:16" x14ac:dyDescent="0.2">
      <c r="B125" s="5"/>
      <c r="H125" s="3"/>
      <c r="I125" s="4">
        <v>3.2</v>
      </c>
      <c r="J125" s="4">
        <v>36.200000000000003</v>
      </c>
      <c r="K125" s="6">
        <f t="shared" si="5"/>
        <v>3.5074074074074115</v>
      </c>
      <c r="L125" s="6">
        <f t="shared" si="6"/>
        <v>34.706489069557364</v>
      </c>
      <c r="M125" s="6">
        <f t="shared" si="7"/>
        <v>-0.30740740740741135</v>
      </c>
      <c r="N125" s="6">
        <f t="shared" si="7"/>
        <v>1.4935109304426391</v>
      </c>
      <c r="O125" s="7">
        <f t="shared" si="8"/>
        <v>115.84000000000002</v>
      </c>
      <c r="P125" s="6">
        <f t="shared" si="9"/>
        <v>10.240000000000002</v>
      </c>
    </row>
    <row r="126" spans="2:16" x14ac:dyDescent="0.2">
      <c r="B126" s="5"/>
      <c r="H126" s="3"/>
      <c r="I126" s="4">
        <v>4.2</v>
      </c>
      <c r="J126" s="4">
        <v>31</v>
      </c>
      <c r="K126" s="6">
        <f t="shared" si="5"/>
        <v>3.5074074074074115</v>
      </c>
      <c r="L126" s="6">
        <f t="shared" si="6"/>
        <v>34.706489069557364</v>
      </c>
      <c r="M126" s="6">
        <f t="shared" si="7"/>
        <v>0.69259259259258865</v>
      </c>
      <c r="N126" s="6">
        <f t="shared" si="7"/>
        <v>-3.7064890695573638</v>
      </c>
      <c r="O126" s="7">
        <f t="shared" si="8"/>
        <v>130.20000000000002</v>
      </c>
      <c r="P126" s="6">
        <f t="shared" si="9"/>
        <v>17.64</v>
      </c>
    </row>
    <row r="127" spans="2:16" x14ac:dyDescent="0.2">
      <c r="B127" s="5"/>
      <c r="H127" s="3"/>
      <c r="I127" s="4">
        <v>4.2</v>
      </c>
      <c r="J127" s="4">
        <v>29.3</v>
      </c>
      <c r="K127" s="6">
        <f t="shared" si="5"/>
        <v>3.5074074074074115</v>
      </c>
      <c r="L127" s="6">
        <f t="shared" si="6"/>
        <v>34.706489069557364</v>
      </c>
      <c r="M127" s="6">
        <f t="shared" si="7"/>
        <v>0.69259259259258865</v>
      </c>
      <c r="N127" s="6">
        <f t="shared" si="7"/>
        <v>-5.4064890695573631</v>
      </c>
      <c r="O127" s="7">
        <f t="shared" si="8"/>
        <v>123.06</v>
      </c>
      <c r="P127" s="6">
        <f t="shared" si="9"/>
        <v>17.64</v>
      </c>
    </row>
    <row r="128" spans="2:16" x14ac:dyDescent="0.2">
      <c r="B128" s="5"/>
      <c r="H128" s="3"/>
      <c r="I128" s="4">
        <v>3</v>
      </c>
      <c r="J128" s="4">
        <v>34</v>
      </c>
      <c r="K128" s="6">
        <f t="shared" si="5"/>
        <v>3.5074074074074115</v>
      </c>
      <c r="L128" s="6">
        <f t="shared" si="6"/>
        <v>34.706489069557364</v>
      </c>
      <c r="M128" s="6">
        <f t="shared" si="7"/>
        <v>-0.50740740740741153</v>
      </c>
      <c r="N128" s="6">
        <f t="shared" si="7"/>
        <v>-0.70648906955736379</v>
      </c>
      <c r="O128" s="7">
        <f t="shared" si="8"/>
        <v>102</v>
      </c>
      <c r="P128" s="6">
        <f t="shared" si="9"/>
        <v>9</v>
      </c>
    </row>
    <row r="129" spans="2:16" x14ac:dyDescent="0.2">
      <c r="B129" s="5"/>
      <c r="H129" s="3"/>
      <c r="I129" s="4">
        <v>2</v>
      </c>
      <c r="J129" s="4">
        <v>39.7256</v>
      </c>
      <c r="K129" s="6">
        <f t="shared" si="5"/>
        <v>3.5074074074074115</v>
      </c>
      <c r="L129" s="6">
        <f t="shared" si="6"/>
        <v>34.706489069557364</v>
      </c>
      <c r="M129" s="6">
        <f t="shared" si="7"/>
        <v>-1.5074074074074115</v>
      </c>
      <c r="N129" s="6">
        <f t="shared" si="7"/>
        <v>5.0191109304426362</v>
      </c>
      <c r="O129" s="7">
        <f t="shared" si="8"/>
        <v>79.4512</v>
      </c>
      <c r="P129" s="6">
        <f t="shared" si="9"/>
        <v>4</v>
      </c>
    </row>
    <row r="130" spans="2:16" x14ac:dyDescent="0.2">
      <c r="B130" s="5"/>
      <c r="H130" s="3"/>
      <c r="I130" s="4">
        <v>6</v>
      </c>
      <c r="J130" s="4">
        <v>23.2715</v>
      </c>
      <c r="K130" s="6">
        <f t="shared" si="5"/>
        <v>3.5074074074074115</v>
      </c>
      <c r="L130" s="6">
        <f t="shared" si="6"/>
        <v>34.706489069557364</v>
      </c>
      <c r="M130" s="6">
        <f t="shared" si="7"/>
        <v>2.4925925925925885</v>
      </c>
      <c r="N130" s="6">
        <f t="shared" si="7"/>
        <v>-11.434989069557364</v>
      </c>
      <c r="O130" s="7">
        <f t="shared" si="8"/>
        <v>139.62899999999999</v>
      </c>
      <c r="P130" s="6">
        <f t="shared" si="9"/>
        <v>36</v>
      </c>
    </row>
    <row r="131" spans="2:16" x14ac:dyDescent="0.2">
      <c r="B131" s="5"/>
      <c r="H131" s="3"/>
      <c r="I131" s="4">
        <v>3</v>
      </c>
      <c r="J131" s="4">
        <v>38.169600000000003</v>
      </c>
      <c r="K131" s="6">
        <f t="shared" si="5"/>
        <v>3.5074074074074115</v>
      </c>
      <c r="L131" s="6">
        <f t="shared" si="6"/>
        <v>34.706489069557364</v>
      </c>
      <c r="M131" s="6">
        <f t="shared" si="7"/>
        <v>-0.50740740740741153</v>
      </c>
      <c r="N131" s="6">
        <f t="shared" si="7"/>
        <v>3.4631109304426388</v>
      </c>
      <c r="O131" s="7">
        <f t="shared" si="8"/>
        <v>114.50880000000001</v>
      </c>
      <c r="P131" s="6">
        <f t="shared" si="9"/>
        <v>9</v>
      </c>
    </row>
    <row r="132" spans="2:16" x14ac:dyDescent="0.2">
      <c r="B132" s="5"/>
      <c r="H132" s="3"/>
      <c r="I132" s="4">
        <v>3</v>
      </c>
      <c r="J132" s="4">
        <v>38.7896</v>
      </c>
      <c r="K132" s="6">
        <f t="shared" si="5"/>
        <v>3.5074074074074115</v>
      </c>
      <c r="L132" s="6">
        <f t="shared" si="6"/>
        <v>34.706489069557364</v>
      </c>
      <c r="M132" s="6">
        <f t="shared" si="7"/>
        <v>-0.50740740740741153</v>
      </c>
      <c r="N132" s="6">
        <f t="shared" si="7"/>
        <v>4.0831109304426363</v>
      </c>
      <c r="O132" s="7">
        <f t="shared" si="8"/>
        <v>116.36879999999999</v>
      </c>
      <c r="P132" s="6">
        <f t="shared" si="9"/>
        <v>9</v>
      </c>
    </row>
    <row r="133" spans="2:16" x14ac:dyDescent="0.2">
      <c r="B133" s="5"/>
      <c r="H133" s="3"/>
      <c r="I133" s="4">
        <v>3</v>
      </c>
      <c r="J133" s="4">
        <v>39.710299999999997</v>
      </c>
      <c r="K133" s="6">
        <f t="shared" ref="K133:K196" si="10">AVERAGE($I$4:$I$1110)</f>
        <v>3.5074074074074115</v>
      </c>
      <c r="L133" s="6">
        <f t="shared" ref="L133:L196" si="11">AVERAGE($J$4:$J$1110)</f>
        <v>34.706489069557364</v>
      </c>
      <c r="M133" s="6">
        <f t="shared" ref="M133:N196" si="12">I133-K133</f>
        <v>-0.50740740740741153</v>
      </c>
      <c r="N133" s="6">
        <f t="shared" si="12"/>
        <v>5.0038109304426328</v>
      </c>
      <c r="O133" s="7">
        <f t="shared" ref="O133:O196" si="13">I133*J133</f>
        <v>119.1309</v>
      </c>
      <c r="P133" s="6">
        <f t="shared" ref="P133:P196" si="14">I133^2</f>
        <v>9</v>
      </c>
    </row>
    <row r="134" spans="2:16" x14ac:dyDescent="0.2">
      <c r="B134" s="5"/>
      <c r="H134" s="3"/>
      <c r="I134" s="4">
        <v>3</v>
      </c>
      <c r="J134" s="4">
        <v>38.7896</v>
      </c>
      <c r="K134" s="6">
        <f t="shared" si="10"/>
        <v>3.5074074074074115</v>
      </c>
      <c r="L134" s="6">
        <f t="shared" si="11"/>
        <v>34.706489069557364</v>
      </c>
      <c r="M134" s="6">
        <f t="shared" si="12"/>
        <v>-0.50740740740741153</v>
      </c>
      <c r="N134" s="6">
        <f t="shared" si="12"/>
        <v>4.0831109304426363</v>
      </c>
      <c r="O134" s="7">
        <f t="shared" si="13"/>
        <v>116.36879999999999</v>
      </c>
      <c r="P134" s="6">
        <f t="shared" si="14"/>
        <v>9</v>
      </c>
    </row>
    <row r="135" spans="2:16" x14ac:dyDescent="0.2">
      <c r="B135" s="5"/>
      <c r="H135" s="3"/>
      <c r="I135" s="4">
        <v>3</v>
      </c>
      <c r="J135" s="4">
        <v>35.5</v>
      </c>
      <c r="K135" s="6">
        <f t="shared" si="10"/>
        <v>3.5074074074074115</v>
      </c>
      <c r="L135" s="6">
        <f t="shared" si="11"/>
        <v>34.706489069557364</v>
      </c>
      <c r="M135" s="6">
        <f t="shared" si="12"/>
        <v>-0.50740740740741153</v>
      </c>
      <c r="N135" s="6">
        <f t="shared" si="12"/>
        <v>0.79351093044263621</v>
      </c>
      <c r="O135" s="7">
        <f t="shared" si="13"/>
        <v>106.5</v>
      </c>
      <c r="P135" s="6">
        <f t="shared" si="14"/>
        <v>9</v>
      </c>
    </row>
    <row r="136" spans="2:16" x14ac:dyDescent="0.2">
      <c r="B136" s="5"/>
      <c r="H136" s="3"/>
      <c r="I136" s="4">
        <v>3</v>
      </c>
      <c r="J136" s="4">
        <v>35.267800000000001</v>
      </c>
      <c r="K136" s="6">
        <f t="shared" si="10"/>
        <v>3.5074074074074115</v>
      </c>
      <c r="L136" s="6">
        <f t="shared" si="11"/>
        <v>34.706489069557364</v>
      </c>
      <c r="M136" s="6">
        <f t="shared" si="12"/>
        <v>-0.50740740740741153</v>
      </c>
      <c r="N136" s="6">
        <f t="shared" si="12"/>
        <v>0.56131093044263736</v>
      </c>
      <c r="O136" s="7">
        <f t="shared" si="13"/>
        <v>105.80340000000001</v>
      </c>
      <c r="P136" s="6">
        <f t="shared" si="14"/>
        <v>9</v>
      </c>
    </row>
    <row r="137" spans="2:16" x14ac:dyDescent="0.2">
      <c r="B137" s="5"/>
      <c r="H137" s="3"/>
      <c r="I137" s="4">
        <v>3</v>
      </c>
      <c r="J137" s="4">
        <v>36.154800000000002</v>
      </c>
      <c r="K137" s="6">
        <f t="shared" si="10"/>
        <v>3.5074074074074115</v>
      </c>
      <c r="L137" s="6">
        <f t="shared" si="11"/>
        <v>34.706489069557364</v>
      </c>
      <c r="M137" s="6">
        <f t="shared" si="12"/>
        <v>-0.50740740740741153</v>
      </c>
      <c r="N137" s="6">
        <f t="shared" si="12"/>
        <v>1.4483109304426378</v>
      </c>
      <c r="O137" s="7">
        <f t="shared" si="13"/>
        <v>108.46440000000001</v>
      </c>
      <c r="P137" s="6">
        <f t="shared" si="14"/>
        <v>9</v>
      </c>
    </row>
    <row r="138" spans="2:16" x14ac:dyDescent="0.2">
      <c r="B138" s="5"/>
      <c r="H138" s="3"/>
      <c r="I138" s="4">
        <v>3</v>
      </c>
      <c r="J138" s="4">
        <v>35.708100000000002</v>
      </c>
      <c r="K138" s="6">
        <f t="shared" si="10"/>
        <v>3.5074074074074115</v>
      </c>
      <c r="L138" s="6">
        <f t="shared" si="11"/>
        <v>34.706489069557364</v>
      </c>
      <c r="M138" s="6">
        <f t="shared" si="12"/>
        <v>-0.50740740740741153</v>
      </c>
      <c r="N138" s="6">
        <f t="shared" si="12"/>
        <v>1.0016109304426379</v>
      </c>
      <c r="O138" s="7">
        <f t="shared" si="13"/>
        <v>107.12430000000001</v>
      </c>
      <c r="P138" s="6">
        <f t="shared" si="14"/>
        <v>9</v>
      </c>
    </row>
    <row r="139" spans="2:16" x14ac:dyDescent="0.2">
      <c r="B139" s="5"/>
      <c r="H139" s="3"/>
      <c r="I139" s="4">
        <v>3</v>
      </c>
      <c r="J139" s="4">
        <v>39.710299999999997</v>
      </c>
      <c r="K139" s="6">
        <f t="shared" si="10"/>
        <v>3.5074074074074115</v>
      </c>
      <c r="L139" s="6">
        <f t="shared" si="11"/>
        <v>34.706489069557364</v>
      </c>
      <c r="M139" s="6">
        <f t="shared" si="12"/>
        <v>-0.50740740740741153</v>
      </c>
      <c r="N139" s="6">
        <f t="shared" si="12"/>
        <v>5.0038109304426328</v>
      </c>
      <c r="O139" s="7">
        <f t="shared" si="13"/>
        <v>119.1309</v>
      </c>
      <c r="P139" s="6">
        <f t="shared" si="14"/>
        <v>9</v>
      </c>
    </row>
    <row r="140" spans="2:16" x14ac:dyDescent="0.2">
      <c r="B140" s="5"/>
      <c r="H140" s="3"/>
      <c r="I140" s="4">
        <v>3</v>
      </c>
      <c r="J140" s="4">
        <v>38.7896</v>
      </c>
      <c r="K140" s="6">
        <f t="shared" si="10"/>
        <v>3.5074074074074115</v>
      </c>
      <c r="L140" s="6">
        <f t="shared" si="11"/>
        <v>34.706489069557364</v>
      </c>
      <c r="M140" s="6">
        <f t="shared" si="12"/>
        <v>-0.50740740740741153</v>
      </c>
      <c r="N140" s="6">
        <f t="shared" si="12"/>
        <v>4.0831109304426363</v>
      </c>
      <c r="O140" s="7">
        <f t="shared" si="13"/>
        <v>116.36879999999999</v>
      </c>
      <c r="P140" s="6">
        <f t="shared" si="14"/>
        <v>9</v>
      </c>
    </row>
    <row r="141" spans="2:16" x14ac:dyDescent="0.2">
      <c r="B141" s="5"/>
      <c r="H141" s="3"/>
      <c r="I141" s="4">
        <v>3</v>
      </c>
      <c r="J141" s="4">
        <v>38.169600000000003</v>
      </c>
      <c r="K141" s="6">
        <f t="shared" si="10"/>
        <v>3.5074074074074115</v>
      </c>
      <c r="L141" s="6">
        <f t="shared" si="11"/>
        <v>34.706489069557364</v>
      </c>
      <c r="M141" s="6">
        <f t="shared" si="12"/>
        <v>-0.50740740740741153</v>
      </c>
      <c r="N141" s="6">
        <f t="shared" si="12"/>
        <v>3.4631109304426388</v>
      </c>
      <c r="O141" s="7">
        <f t="shared" si="13"/>
        <v>114.50880000000001</v>
      </c>
      <c r="P141" s="6">
        <f t="shared" si="14"/>
        <v>9</v>
      </c>
    </row>
    <row r="142" spans="2:16" x14ac:dyDescent="0.2">
      <c r="B142" s="5"/>
      <c r="H142" s="3"/>
      <c r="I142" s="4">
        <v>3</v>
      </c>
      <c r="J142" s="4">
        <v>36.798000000000002</v>
      </c>
      <c r="K142" s="6">
        <f t="shared" si="10"/>
        <v>3.5074074074074115</v>
      </c>
      <c r="L142" s="6">
        <f t="shared" si="11"/>
        <v>34.706489069557364</v>
      </c>
      <c r="M142" s="6">
        <f t="shared" si="12"/>
        <v>-0.50740740740741153</v>
      </c>
      <c r="N142" s="6">
        <f t="shared" si="12"/>
        <v>2.091510930442638</v>
      </c>
      <c r="O142" s="7">
        <f t="shared" si="13"/>
        <v>110.39400000000001</v>
      </c>
      <c r="P142" s="6">
        <f t="shared" si="14"/>
        <v>9</v>
      </c>
    </row>
    <row r="143" spans="2:16" x14ac:dyDescent="0.2">
      <c r="B143" s="5"/>
      <c r="H143" s="3"/>
      <c r="I143" s="4">
        <v>3</v>
      </c>
      <c r="J143" s="4">
        <v>35.540399999999998</v>
      </c>
      <c r="K143" s="6">
        <f t="shared" si="10"/>
        <v>3.5074074074074115</v>
      </c>
      <c r="L143" s="6">
        <f t="shared" si="11"/>
        <v>34.706489069557364</v>
      </c>
      <c r="M143" s="6">
        <f t="shared" si="12"/>
        <v>-0.50740740740741153</v>
      </c>
      <c r="N143" s="6">
        <f t="shared" si="12"/>
        <v>0.83391093044263442</v>
      </c>
      <c r="O143" s="7">
        <f t="shared" si="13"/>
        <v>106.62119999999999</v>
      </c>
      <c r="P143" s="6">
        <f t="shared" si="14"/>
        <v>9</v>
      </c>
    </row>
    <row r="144" spans="2:16" x14ac:dyDescent="0.2">
      <c r="B144" s="5"/>
      <c r="H144" s="3"/>
      <c r="I144" s="4">
        <v>3</v>
      </c>
      <c r="J144" s="4">
        <v>35.460599999999999</v>
      </c>
      <c r="K144" s="6">
        <f t="shared" si="10"/>
        <v>3.5074074074074115</v>
      </c>
      <c r="L144" s="6">
        <f t="shared" si="11"/>
        <v>34.706489069557364</v>
      </c>
      <c r="M144" s="6">
        <f t="shared" si="12"/>
        <v>-0.50740740740741153</v>
      </c>
      <c r="N144" s="6">
        <f t="shared" si="12"/>
        <v>0.75411093044263566</v>
      </c>
      <c r="O144" s="7">
        <f t="shared" si="13"/>
        <v>106.3818</v>
      </c>
      <c r="P144" s="6">
        <f t="shared" si="14"/>
        <v>9</v>
      </c>
    </row>
    <row r="145" spans="2:16" x14ac:dyDescent="0.2">
      <c r="B145" s="5"/>
      <c r="H145" s="3"/>
      <c r="I145" s="4">
        <v>3</v>
      </c>
      <c r="J145" s="4">
        <v>36.154800000000002</v>
      </c>
      <c r="K145" s="6">
        <f t="shared" si="10"/>
        <v>3.5074074074074115</v>
      </c>
      <c r="L145" s="6">
        <f t="shared" si="11"/>
        <v>34.706489069557364</v>
      </c>
      <c r="M145" s="6">
        <f t="shared" si="12"/>
        <v>-0.50740740740741153</v>
      </c>
      <c r="N145" s="6">
        <f t="shared" si="12"/>
        <v>1.4483109304426378</v>
      </c>
      <c r="O145" s="7">
        <f t="shared" si="13"/>
        <v>108.46440000000001</v>
      </c>
      <c r="P145" s="6">
        <f t="shared" si="14"/>
        <v>9</v>
      </c>
    </row>
    <row r="146" spans="2:16" x14ac:dyDescent="0.2">
      <c r="B146" s="5"/>
      <c r="H146" s="3"/>
      <c r="I146" s="4">
        <v>3</v>
      </c>
      <c r="J146" s="4">
        <v>35.708100000000002</v>
      </c>
      <c r="K146" s="6">
        <f t="shared" si="10"/>
        <v>3.5074074074074115</v>
      </c>
      <c r="L146" s="6">
        <f t="shared" si="11"/>
        <v>34.706489069557364</v>
      </c>
      <c r="M146" s="6">
        <f t="shared" si="12"/>
        <v>-0.50740740740741153</v>
      </c>
      <c r="N146" s="6">
        <f t="shared" si="12"/>
        <v>1.0016109304426379</v>
      </c>
      <c r="O146" s="7">
        <f t="shared" si="13"/>
        <v>107.12430000000001</v>
      </c>
      <c r="P146" s="6">
        <f t="shared" si="14"/>
        <v>9</v>
      </c>
    </row>
    <row r="147" spans="2:16" x14ac:dyDescent="0.2">
      <c r="B147" s="5"/>
      <c r="H147" s="3"/>
      <c r="I147" s="4">
        <v>3</v>
      </c>
      <c r="J147" s="4">
        <v>36.154800000000002</v>
      </c>
      <c r="K147" s="6">
        <f t="shared" si="10"/>
        <v>3.5074074074074115</v>
      </c>
      <c r="L147" s="6">
        <f t="shared" si="11"/>
        <v>34.706489069557364</v>
      </c>
      <c r="M147" s="6">
        <f t="shared" si="12"/>
        <v>-0.50740740740741153</v>
      </c>
      <c r="N147" s="6">
        <f t="shared" si="12"/>
        <v>1.4483109304426378</v>
      </c>
      <c r="O147" s="7">
        <f t="shared" si="13"/>
        <v>108.46440000000001</v>
      </c>
      <c r="P147" s="6">
        <f t="shared" si="14"/>
        <v>9</v>
      </c>
    </row>
    <row r="148" spans="2:16" x14ac:dyDescent="0.2">
      <c r="B148" s="5"/>
      <c r="H148" s="3"/>
      <c r="I148" s="4">
        <v>3</v>
      </c>
      <c r="J148" s="4">
        <v>35.708100000000002</v>
      </c>
      <c r="K148" s="6">
        <f t="shared" si="10"/>
        <v>3.5074074074074115</v>
      </c>
      <c r="L148" s="6">
        <f t="shared" si="11"/>
        <v>34.706489069557364</v>
      </c>
      <c r="M148" s="6">
        <f t="shared" si="12"/>
        <v>-0.50740740740741153</v>
      </c>
      <c r="N148" s="6">
        <f t="shared" si="12"/>
        <v>1.0016109304426379</v>
      </c>
      <c r="O148" s="7">
        <f t="shared" si="13"/>
        <v>107.12430000000001</v>
      </c>
      <c r="P148" s="6">
        <f t="shared" si="14"/>
        <v>9</v>
      </c>
    </row>
    <row r="149" spans="2:16" x14ac:dyDescent="0.2">
      <c r="B149" s="5"/>
      <c r="H149" s="3"/>
      <c r="I149" s="4">
        <v>3</v>
      </c>
      <c r="J149" s="4">
        <v>34.7288</v>
      </c>
      <c r="K149" s="6">
        <f t="shared" si="10"/>
        <v>3.5074074074074115</v>
      </c>
      <c r="L149" s="6">
        <f t="shared" si="11"/>
        <v>34.706489069557364</v>
      </c>
      <c r="M149" s="6">
        <f t="shared" si="12"/>
        <v>-0.50740740740741153</v>
      </c>
      <c r="N149" s="6">
        <f t="shared" si="12"/>
        <v>2.2310930442635879E-2</v>
      </c>
      <c r="O149" s="7">
        <f t="shared" si="13"/>
        <v>104.18639999999999</v>
      </c>
      <c r="P149" s="6">
        <f t="shared" si="14"/>
        <v>9</v>
      </c>
    </row>
    <row r="150" spans="2:16" x14ac:dyDescent="0.2">
      <c r="B150" s="5"/>
      <c r="H150" s="3"/>
      <c r="I150" s="4">
        <v>3</v>
      </c>
      <c r="J150" s="4">
        <v>34.285299999999999</v>
      </c>
      <c r="K150" s="6">
        <f t="shared" si="10"/>
        <v>3.5074074074074115</v>
      </c>
      <c r="L150" s="6">
        <f t="shared" si="11"/>
        <v>34.706489069557364</v>
      </c>
      <c r="M150" s="6">
        <f t="shared" si="12"/>
        <v>-0.50740740740741153</v>
      </c>
      <c r="N150" s="6">
        <f t="shared" si="12"/>
        <v>-0.42118906955736435</v>
      </c>
      <c r="O150" s="7">
        <f t="shared" si="13"/>
        <v>102.85589999999999</v>
      </c>
      <c r="P150" s="6">
        <f t="shared" si="14"/>
        <v>9</v>
      </c>
    </row>
    <row r="151" spans="2:16" x14ac:dyDescent="0.2">
      <c r="B151" s="5"/>
      <c r="H151" s="3"/>
      <c r="I151" s="4">
        <v>4.8</v>
      </c>
      <c r="J151" s="4">
        <v>30.537500000000001</v>
      </c>
      <c r="K151" s="6">
        <f t="shared" si="10"/>
        <v>3.5074074074074115</v>
      </c>
      <c r="L151" s="6">
        <f t="shared" si="11"/>
        <v>34.706489069557364</v>
      </c>
      <c r="M151" s="6">
        <f t="shared" si="12"/>
        <v>1.2925925925925883</v>
      </c>
      <c r="N151" s="6">
        <f t="shared" si="12"/>
        <v>-4.1689890695573624</v>
      </c>
      <c r="O151" s="7">
        <f t="shared" si="13"/>
        <v>146.58000000000001</v>
      </c>
      <c r="P151" s="6">
        <f t="shared" si="14"/>
        <v>23.04</v>
      </c>
    </row>
    <row r="152" spans="2:16" x14ac:dyDescent="0.2">
      <c r="B152" s="5"/>
      <c r="H152" s="3"/>
      <c r="I152" s="4">
        <v>4.8</v>
      </c>
      <c r="J152" s="4">
        <v>31.374700000000001</v>
      </c>
      <c r="K152" s="6">
        <f t="shared" si="10"/>
        <v>3.5074074074074115</v>
      </c>
      <c r="L152" s="6">
        <f t="shared" si="11"/>
        <v>34.706489069557364</v>
      </c>
      <c r="M152" s="6">
        <f t="shared" si="12"/>
        <v>1.2925925925925883</v>
      </c>
      <c r="N152" s="6">
        <f t="shared" si="12"/>
        <v>-3.3317890695573631</v>
      </c>
      <c r="O152" s="7">
        <f t="shared" si="13"/>
        <v>150.59855999999999</v>
      </c>
      <c r="P152" s="6">
        <f t="shared" si="14"/>
        <v>23.04</v>
      </c>
    </row>
    <row r="153" spans="2:16" x14ac:dyDescent="0.2">
      <c r="B153" s="5"/>
      <c r="H153" s="3"/>
      <c r="I153" s="4">
        <v>4.8</v>
      </c>
      <c r="J153" s="4">
        <v>28.8</v>
      </c>
      <c r="K153" s="6">
        <f t="shared" si="10"/>
        <v>3.5074074074074115</v>
      </c>
      <c r="L153" s="6">
        <f t="shared" si="11"/>
        <v>34.706489069557364</v>
      </c>
      <c r="M153" s="6">
        <f t="shared" si="12"/>
        <v>1.2925925925925883</v>
      </c>
      <c r="N153" s="6">
        <f t="shared" si="12"/>
        <v>-5.9064890695573631</v>
      </c>
      <c r="O153" s="7">
        <f t="shared" si="13"/>
        <v>138.24</v>
      </c>
      <c r="P153" s="6">
        <f t="shared" si="14"/>
        <v>23.04</v>
      </c>
    </row>
    <row r="154" spans="2:16" x14ac:dyDescent="0.2">
      <c r="B154" s="5"/>
      <c r="H154" s="3"/>
      <c r="I154" s="4">
        <v>4.8</v>
      </c>
      <c r="J154" s="4">
        <v>31.8</v>
      </c>
      <c r="K154" s="6">
        <f t="shared" si="10"/>
        <v>3.5074074074074115</v>
      </c>
      <c r="L154" s="6">
        <f t="shared" si="11"/>
        <v>34.706489069557364</v>
      </c>
      <c r="M154" s="6">
        <f t="shared" si="12"/>
        <v>1.2925925925925883</v>
      </c>
      <c r="N154" s="6">
        <f t="shared" si="12"/>
        <v>-2.9064890695573631</v>
      </c>
      <c r="O154" s="7">
        <f t="shared" si="13"/>
        <v>152.63999999999999</v>
      </c>
      <c r="P154" s="6">
        <f t="shared" si="14"/>
        <v>23.04</v>
      </c>
    </row>
    <row r="155" spans="2:16" x14ac:dyDescent="0.2">
      <c r="B155" s="5"/>
      <c r="H155" s="3"/>
      <c r="I155" s="4">
        <v>4</v>
      </c>
      <c r="J155" s="4">
        <v>27.3704</v>
      </c>
      <c r="K155" s="6">
        <f t="shared" si="10"/>
        <v>3.5074074074074115</v>
      </c>
      <c r="L155" s="6">
        <f t="shared" si="11"/>
        <v>34.706489069557364</v>
      </c>
      <c r="M155" s="6">
        <f t="shared" si="12"/>
        <v>0.49259259259258847</v>
      </c>
      <c r="N155" s="6">
        <f t="shared" si="12"/>
        <v>-7.3360890695573637</v>
      </c>
      <c r="O155" s="7">
        <f t="shared" si="13"/>
        <v>109.4816</v>
      </c>
      <c r="P155" s="6">
        <f t="shared" si="14"/>
        <v>16</v>
      </c>
    </row>
    <row r="156" spans="2:16" x14ac:dyDescent="0.2">
      <c r="B156" s="5"/>
      <c r="H156" s="3"/>
      <c r="I156" s="4">
        <v>4</v>
      </c>
      <c r="J156" s="4">
        <v>27.3</v>
      </c>
      <c r="K156" s="6">
        <f t="shared" si="10"/>
        <v>3.5074074074074115</v>
      </c>
      <c r="L156" s="6">
        <f t="shared" si="11"/>
        <v>34.706489069557364</v>
      </c>
      <c r="M156" s="6">
        <f t="shared" si="12"/>
        <v>0.49259259259258847</v>
      </c>
      <c r="N156" s="6">
        <f t="shared" si="12"/>
        <v>-7.4064890695573631</v>
      </c>
      <c r="O156" s="7">
        <f t="shared" si="13"/>
        <v>109.2</v>
      </c>
      <c r="P156" s="6">
        <f t="shared" si="14"/>
        <v>16</v>
      </c>
    </row>
    <row r="157" spans="2:16" x14ac:dyDescent="0.2">
      <c r="B157" s="5"/>
      <c r="H157" s="3"/>
      <c r="I157" s="4">
        <v>4</v>
      </c>
      <c r="J157" s="4">
        <v>28.4</v>
      </c>
      <c r="K157" s="6">
        <f t="shared" si="10"/>
        <v>3.5074074074074115</v>
      </c>
      <c r="L157" s="6">
        <f t="shared" si="11"/>
        <v>34.706489069557364</v>
      </c>
      <c r="M157" s="6">
        <f t="shared" si="12"/>
        <v>0.49259259259258847</v>
      </c>
      <c r="N157" s="6">
        <f t="shared" si="12"/>
        <v>-6.3064890695573652</v>
      </c>
      <c r="O157" s="7">
        <f t="shared" si="13"/>
        <v>113.6</v>
      </c>
      <c r="P157" s="6">
        <f t="shared" si="14"/>
        <v>16</v>
      </c>
    </row>
    <row r="158" spans="2:16" x14ac:dyDescent="0.2">
      <c r="B158" s="5"/>
      <c r="H158" s="3"/>
      <c r="I158" s="4">
        <v>4</v>
      </c>
      <c r="J158" s="4">
        <v>27.9711</v>
      </c>
      <c r="K158" s="6">
        <f t="shared" si="10"/>
        <v>3.5074074074074115</v>
      </c>
      <c r="L158" s="6">
        <f t="shared" si="11"/>
        <v>34.706489069557364</v>
      </c>
      <c r="M158" s="6">
        <f t="shared" si="12"/>
        <v>0.49259259259258847</v>
      </c>
      <c r="N158" s="6">
        <f t="shared" si="12"/>
        <v>-6.7353890695573639</v>
      </c>
      <c r="O158" s="7">
        <f t="shared" si="13"/>
        <v>111.8844</v>
      </c>
      <c r="P158" s="6">
        <f t="shared" si="14"/>
        <v>16</v>
      </c>
    </row>
    <row r="159" spans="2:16" x14ac:dyDescent="0.2">
      <c r="B159" s="5"/>
      <c r="H159" s="3"/>
      <c r="I159" s="4">
        <v>5</v>
      </c>
      <c r="J159" s="4">
        <v>23.227</v>
      </c>
      <c r="K159" s="6">
        <f t="shared" si="10"/>
        <v>3.5074074074074115</v>
      </c>
      <c r="L159" s="6">
        <f t="shared" si="11"/>
        <v>34.706489069557364</v>
      </c>
      <c r="M159" s="6">
        <f t="shared" si="12"/>
        <v>1.4925925925925885</v>
      </c>
      <c r="N159" s="6">
        <f t="shared" si="12"/>
        <v>-11.479489069557363</v>
      </c>
      <c r="O159" s="7">
        <f t="shared" si="13"/>
        <v>116.13500000000001</v>
      </c>
      <c r="P159" s="6">
        <f t="shared" si="14"/>
        <v>25</v>
      </c>
    </row>
    <row r="160" spans="2:16" x14ac:dyDescent="0.2">
      <c r="B160" s="5"/>
      <c r="H160" s="3"/>
      <c r="I160" s="4">
        <v>5</v>
      </c>
      <c r="J160" s="4">
        <v>23.618200000000002</v>
      </c>
      <c r="K160" s="6">
        <f t="shared" si="10"/>
        <v>3.5074074074074115</v>
      </c>
      <c r="L160" s="6">
        <f t="shared" si="11"/>
        <v>34.706489069557364</v>
      </c>
      <c r="M160" s="6">
        <f t="shared" si="12"/>
        <v>1.4925925925925885</v>
      </c>
      <c r="N160" s="6">
        <f t="shared" si="12"/>
        <v>-11.088289069557362</v>
      </c>
      <c r="O160" s="7">
        <f t="shared" si="13"/>
        <v>118.09100000000001</v>
      </c>
      <c r="P160" s="6">
        <f t="shared" si="14"/>
        <v>25</v>
      </c>
    </row>
    <row r="161" spans="2:16" x14ac:dyDescent="0.2">
      <c r="B161" s="5"/>
      <c r="H161" s="3"/>
      <c r="I161" s="4">
        <v>5</v>
      </c>
      <c r="J161" s="4">
        <v>23.7</v>
      </c>
      <c r="K161" s="6">
        <f t="shared" si="10"/>
        <v>3.5074074074074115</v>
      </c>
      <c r="L161" s="6">
        <f t="shared" si="11"/>
        <v>34.706489069557364</v>
      </c>
      <c r="M161" s="6">
        <f t="shared" si="12"/>
        <v>1.4925925925925885</v>
      </c>
      <c r="N161" s="6">
        <f t="shared" si="12"/>
        <v>-11.006489069557365</v>
      </c>
      <c r="O161" s="7">
        <f t="shared" si="13"/>
        <v>118.5</v>
      </c>
      <c r="P161" s="6">
        <f t="shared" si="14"/>
        <v>25</v>
      </c>
    </row>
    <row r="162" spans="2:16" x14ac:dyDescent="0.2">
      <c r="B162" s="5"/>
      <c r="H162" s="3"/>
      <c r="I162" s="4">
        <v>5</v>
      </c>
      <c r="J162" s="4">
        <v>24.0505</v>
      </c>
      <c r="K162" s="6">
        <f t="shared" si="10"/>
        <v>3.5074074074074115</v>
      </c>
      <c r="L162" s="6">
        <f t="shared" si="11"/>
        <v>34.706489069557364</v>
      </c>
      <c r="M162" s="6">
        <f t="shared" si="12"/>
        <v>1.4925925925925885</v>
      </c>
      <c r="N162" s="6">
        <f t="shared" si="12"/>
        <v>-10.655989069557364</v>
      </c>
      <c r="O162" s="7">
        <f t="shared" si="13"/>
        <v>120.2525</v>
      </c>
      <c r="P162" s="6">
        <f t="shared" si="14"/>
        <v>25</v>
      </c>
    </row>
    <row r="163" spans="2:16" x14ac:dyDescent="0.2">
      <c r="B163" s="5"/>
      <c r="H163" s="3"/>
      <c r="I163" s="4">
        <v>1.6</v>
      </c>
      <c r="J163" s="4">
        <v>47.9</v>
      </c>
      <c r="K163" s="6">
        <f t="shared" si="10"/>
        <v>3.5074074074074115</v>
      </c>
      <c r="L163" s="6">
        <f t="shared" si="11"/>
        <v>34.706489069557364</v>
      </c>
      <c r="M163" s="6">
        <f t="shared" si="12"/>
        <v>-1.9074074074074114</v>
      </c>
      <c r="N163" s="6">
        <f t="shared" si="12"/>
        <v>13.193510930442635</v>
      </c>
      <c r="O163" s="7">
        <f t="shared" si="13"/>
        <v>76.64</v>
      </c>
      <c r="P163" s="6">
        <f t="shared" si="14"/>
        <v>2.5600000000000005</v>
      </c>
    </row>
    <row r="164" spans="2:16" x14ac:dyDescent="0.2">
      <c r="B164" s="5"/>
      <c r="H164" s="3"/>
      <c r="I164" s="4">
        <v>1.6</v>
      </c>
      <c r="J164" s="4">
        <v>48.9</v>
      </c>
      <c r="K164" s="6">
        <f t="shared" si="10"/>
        <v>3.5074074074074115</v>
      </c>
      <c r="L164" s="6">
        <f t="shared" si="11"/>
        <v>34.706489069557364</v>
      </c>
      <c r="M164" s="6">
        <f t="shared" si="12"/>
        <v>-1.9074074074074114</v>
      </c>
      <c r="N164" s="6">
        <f t="shared" si="12"/>
        <v>14.193510930442635</v>
      </c>
      <c r="O164" s="7">
        <f t="shared" si="13"/>
        <v>78.240000000000009</v>
      </c>
      <c r="P164" s="6">
        <f t="shared" si="14"/>
        <v>2.5600000000000005</v>
      </c>
    </row>
    <row r="165" spans="2:16" x14ac:dyDescent="0.2">
      <c r="B165" s="5"/>
      <c r="H165" s="3"/>
      <c r="I165" s="4">
        <v>2.2000000000000002</v>
      </c>
      <c r="J165" s="4">
        <v>51.9</v>
      </c>
      <c r="K165" s="6">
        <f t="shared" si="10"/>
        <v>3.5074074074074115</v>
      </c>
      <c r="L165" s="6">
        <f t="shared" si="11"/>
        <v>34.706489069557364</v>
      </c>
      <c r="M165" s="6">
        <f t="shared" si="12"/>
        <v>-1.3074074074074113</v>
      </c>
      <c r="N165" s="6">
        <f t="shared" si="12"/>
        <v>17.193510930442635</v>
      </c>
      <c r="O165" s="7">
        <f t="shared" si="13"/>
        <v>114.18</v>
      </c>
      <c r="P165" s="6">
        <f t="shared" si="14"/>
        <v>4.8400000000000007</v>
      </c>
    </row>
    <row r="166" spans="2:16" x14ac:dyDescent="0.2">
      <c r="B166" s="5"/>
      <c r="H166" s="3"/>
      <c r="I166" s="4">
        <v>2.2000000000000002</v>
      </c>
      <c r="J166" s="4">
        <v>46.8</v>
      </c>
      <c r="K166" s="6">
        <f t="shared" si="10"/>
        <v>3.5074074074074115</v>
      </c>
      <c r="L166" s="6">
        <f t="shared" si="11"/>
        <v>34.706489069557364</v>
      </c>
      <c r="M166" s="6">
        <f t="shared" si="12"/>
        <v>-1.3074074074074113</v>
      </c>
      <c r="N166" s="6">
        <f t="shared" si="12"/>
        <v>12.093510930442633</v>
      </c>
      <c r="O166" s="7">
        <f t="shared" si="13"/>
        <v>102.96000000000001</v>
      </c>
      <c r="P166" s="6">
        <f t="shared" si="14"/>
        <v>4.8400000000000007</v>
      </c>
    </row>
    <row r="167" spans="2:16" x14ac:dyDescent="0.2">
      <c r="B167" s="5"/>
      <c r="H167" s="3"/>
      <c r="I167" s="4">
        <v>2</v>
      </c>
      <c r="J167" s="4">
        <v>41.9</v>
      </c>
      <c r="K167" s="6">
        <f t="shared" si="10"/>
        <v>3.5074074074074115</v>
      </c>
      <c r="L167" s="6">
        <f t="shared" si="11"/>
        <v>34.706489069557364</v>
      </c>
      <c r="M167" s="6">
        <f t="shared" si="12"/>
        <v>-1.5074074074074115</v>
      </c>
      <c r="N167" s="6">
        <f t="shared" si="12"/>
        <v>7.1935109304426348</v>
      </c>
      <c r="O167" s="7">
        <f t="shared" si="13"/>
        <v>83.8</v>
      </c>
      <c r="P167" s="6">
        <f t="shared" si="14"/>
        <v>4</v>
      </c>
    </row>
    <row r="168" spans="2:16" x14ac:dyDescent="0.2">
      <c r="B168" s="5"/>
      <c r="H168" s="3"/>
      <c r="I168" s="4">
        <v>2.2000000000000002</v>
      </c>
      <c r="J168" s="4">
        <v>51.9</v>
      </c>
      <c r="K168" s="6">
        <f t="shared" si="10"/>
        <v>3.5074074074074115</v>
      </c>
      <c r="L168" s="6">
        <f t="shared" si="11"/>
        <v>34.706489069557364</v>
      </c>
      <c r="M168" s="6">
        <f t="shared" si="12"/>
        <v>-1.3074074074074113</v>
      </c>
      <c r="N168" s="6">
        <f t="shared" si="12"/>
        <v>17.193510930442635</v>
      </c>
      <c r="O168" s="7">
        <f t="shared" si="13"/>
        <v>114.18</v>
      </c>
      <c r="P168" s="6">
        <f t="shared" si="14"/>
        <v>4.8400000000000007</v>
      </c>
    </row>
    <row r="169" spans="2:16" x14ac:dyDescent="0.2">
      <c r="B169" s="5"/>
      <c r="H169" s="3"/>
      <c r="I169" s="4">
        <v>4</v>
      </c>
      <c r="J169" s="4">
        <v>32.756799999999998</v>
      </c>
      <c r="K169" s="6">
        <f t="shared" si="10"/>
        <v>3.5074074074074115</v>
      </c>
      <c r="L169" s="6">
        <f t="shared" si="11"/>
        <v>34.706489069557364</v>
      </c>
      <c r="M169" s="6">
        <f t="shared" si="12"/>
        <v>0.49259259259258847</v>
      </c>
      <c r="N169" s="6">
        <f t="shared" si="12"/>
        <v>-1.9496890695573654</v>
      </c>
      <c r="O169" s="7">
        <f t="shared" si="13"/>
        <v>131.02719999999999</v>
      </c>
      <c r="P169" s="6">
        <f t="shared" si="14"/>
        <v>16</v>
      </c>
    </row>
    <row r="170" spans="2:16" x14ac:dyDescent="0.2">
      <c r="B170" s="5"/>
      <c r="H170" s="3"/>
      <c r="I170" s="4">
        <v>4</v>
      </c>
      <c r="J170" s="4">
        <v>36.392600000000002</v>
      </c>
      <c r="K170" s="6">
        <f t="shared" si="10"/>
        <v>3.5074074074074115</v>
      </c>
      <c r="L170" s="6">
        <f t="shared" si="11"/>
        <v>34.706489069557364</v>
      </c>
      <c r="M170" s="6">
        <f t="shared" si="12"/>
        <v>0.49259259259258847</v>
      </c>
      <c r="N170" s="6">
        <f t="shared" si="12"/>
        <v>1.6861109304426378</v>
      </c>
      <c r="O170" s="7">
        <f t="shared" si="13"/>
        <v>145.57040000000001</v>
      </c>
      <c r="P170" s="6">
        <f t="shared" si="14"/>
        <v>16</v>
      </c>
    </row>
    <row r="171" spans="2:16" x14ac:dyDescent="0.2">
      <c r="B171" s="5"/>
      <c r="H171" s="3"/>
      <c r="I171" s="4">
        <v>4.5999999999999996</v>
      </c>
      <c r="J171" s="4">
        <v>32.110900000000001</v>
      </c>
      <c r="K171" s="6">
        <f t="shared" si="10"/>
        <v>3.5074074074074115</v>
      </c>
      <c r="L171" s="6">
        <f t="shared" si="11"/>
        <v>34.706489069557364</v>
      </c>
      <c r="M171" s="6">
        <f t="shared" si="12"/>
        <v>1.0925925925925881</v>
      </c>
      <c r="N171" s="6">
        <f t="shared" si="12"/>
        <v>-2.5955890695573629</v>
      </c>
      <c r="O171" s="7">
        <f t="shared" si="13"/>
        <v>147.71014</v>
      </c>
      <c r="P171" s="6">
        <f t="shared" si="14"/>
        <v>21.159999999999997</v>
      </c>
    </row>
    <row r="172" spans="2:16" x14ac:dyDescent="0.2">
      <c r="B172" s="5"/>
      <c r="H172" s="3"/>
      <c r="I172" s="4">
        <v>4.5999999999999996</v>
      </c>
      <c r="J172" s="4">
        <v>33.799999999999997</v>
      </c>
      <c r="K172" s="6">
        <f t="shared" si="10"/>
        <v>3.5074074074074115</v>
      </c>
      <c r="L172" s="6">
        <f t="shared" si="11"/>
        <v>34.706489069557364</v>
      </c>
      <c r="M172" s="6">
        <f t="shared" si="12"/>
        <v>1.0925925925925881</v>
      </c>
      <c r="N172" s="6">
        <f t="shared" si="12"/>
        <v>-0.90648906955736663</v>
      </c>
      <c r="O172" s="7">
        <f t="shared" si="13"/>
        <v>155.47999999999996</v>
      </c>
      <c r="P172" s="6">
        <f t="shared" si="14"/>
        <v>21.159999999999997</v>
      </c>
    </row>
    <row r="173" spans="2:16" x14ac:dyDescent="0.2">
      <c r="B173" s="5"/>
      <c r="H173" s="3"/>
      <c r="I173" s="4">
        <v>5.4</v>
      </c>
      <c r="J173" s="4">
        <v>30.4</v>
      </c>
      <c r="K173" s="6">
        <f t="shared" si="10"/>
        <v>3.5074074074074115</v>
      </c>
      <c r="L173" s="6">
        <f t="shared" si="11"/>
        <v>34.706489069557364</v>
      </c>
      <c r="M173" s="6">
        <f t="shared" si="12"/>
        <v>1.8925925925925888</v>
      </c>
      <c r="N173" s="6">
        <f t="shared" si="12"/>
        <v>-4.3064890695573652</v>
      </c>
      <c r="O173" s="7">
        <f t="shared" si="13"/>
        <v>164.16</v>
      </c>
      <c r="P173" s="6">
        <f t="shared" si="14"/>
        <v>29.160000000000004</v>
      </c>
    </row>
    <row r="174" spans="2:16" x14ac:dyDescent="0.2">
      <c r="B174" s="5"/>
      <c r="H174" s="3"/>
      <c r="I174" s="4">
        <v>1.8</v>
      </c>
      <c r="J174" s="4">
        <v>50.5</v>
      </c>
      <c r="K174" s="6">
        <f t="shared" si="10"/>
        <v>3.5074074074074115</v>
      </c>
      <c r="L174" s="6">
        <f t="shared" si="11"/>
        <v>34.706489069557364</v>
      </c>
      <c r="M174" s="6">
        <f t="shared" si="12"/>
        <v>-1.7074074074074115</v>
      </c>
      <c r="N174" s="6">
        <f t="shared" si="12"/>
        <v>15.793510930442636</v>
      </c>
      <c r="O174" s="7">
        <f t="shared" si="13"/>
        <v>90.9</v>
      </c>
      <c r="P174" s="6">
        <f t="shared" si="14"/>
        <v>3.24</v>
      </c>
    </row>
    <row r="175" spans="2:16" x14ac:dyDescent="0.2">
      <c r="B175" s="5"/>
      <c r="H175" s="3"/>
      <c r="I175" s="4">
        <v>1.8</v>
      </c>
      <c r="J175" s="4">
        <v>48.6</v>
      </c>
      <c r="K175" s="6">
        <f t="shared" si="10"/>
        <v>3.5074074074074115</v>
      </c>
      <c r="L175" s="6">
        <f t="shared" si="11"/>
        <v>34.706489069557364</v>
      </c>
      <c r="M175" s="6">
        <f t="shared" si="12"/>
        <v>-1.7074074074074115</v>
      </c>
      <c r="N175" s="6">
        <f t="shared" si="12"/>
        <v>13.893510930442638</v>
      </c>
      <c r="O175" s="7">
        <f t="shared" si="13"/>
        <v>87.48</v>
      </c>
      <c r="P175" s="6">
        <f t="shared" si="14"/>
        <v>3.24</v>
      </c>
    </row>
    <row r="176" spans="2:16" x14ac:dyDescent="0.2">
      <c r="B176" s="5"/>
      <c r="H176" s="3"/>
      <c r="I176" s="4">
        <v>1.8</v>
      </c>
      <c r="J176" s="4">
        <v>51.191499999999998</v>
      </c>
      <c r="K176" s="6">
        <f t="shared" si="10"/>
        <v>3.5074074074074115</v>
      </c>
      <c r="L176" s="6">
        <f t="shared" si="11"/>
        <v>34.706489069557364</v>
      </c>
      <c r="M176" s="6">
        <f t="shared" si="12"/>
        <v>-1.7074074074074115</v>
      </c>
      <c r="N176" s="6">
        <f t="shared" si="12"/>
        <v>16.485010930442634</v>
      </c>
      <c r="O176" s="7">
        <f t="shared" si="13"/>
        <v>92.1447</v>
      </c>
      <c r="P176" s="6">
        <f t="shared" si="14"/>
        <v>3.24</v>
      </c>
    </row>
    <row r="177" spans="2:16" x14ac:dyDescent="0.2">
      <c r="B177" s="5"/>
      <c r="H177" s="3"/>
      <c r="I177" s="4">
        <v>2</v>
      </c>
      <c r="J177" s="4">
        <v>40.5</v>
      </c>
      <c r="K177" s="6">
        <f t="shared" si="10"/>
        <v>3.5074074074074115</v>
      </c>
      <c r="L177" s="6">
        <f t="shared" si="11"/>
        <v>34.706489069557364</v>
      </c>
      <c r="M177" s="6">
        <f t="shared" si="12"/>
        <v>-1.5074074074074115</v>
      </c>
      <c r="N177" s="6">
        <f t="shared" si="12"/>
        <v>5.7935109304426362</v>
      </c>
      <c r="O177" s="7">
        <f t="shared" si="13"/>
        <v>81</v>
      </c>
      <c r="P177" s="6">
        <f t="shared" si="14"/>
        <v>4</v>
      </c>
    </row>
    <row r="178" spans="2:16" x14ac:dyDescent="0.2">
      <c r="B178" s="5"/>
      <c r="H178" s="3"/>
      <c r="I178" s="4">
        <v>2</v>
      </c>
      <c r="J178" s="4">
        <v>41.799799999999998</v>
      </c>
      <c r="K178" s="6">
        <f t="shared" si="10"/>
        <v>3.5074074074074115</v>
      </c>
      <c r="L178" s="6">
        <f t="shared" si="11"/>
        <v>34.706489069557364</v>
      </c>
      <c r="M178" s="6">
        <f t="shared" si="12"/>
        <v>-1.5074074074074115</v>
      </c>
      <c r="N178" s="6">
        <f t="shared" si="12"/>
        <v>7.0933109304426338</v>
      </c>
      <c r="O178" s="7">
        <f t="shared" si="13"/>
        <v>83.599599999999995</v>
      </c>
      <c r="P178" s="6">
        <f t="shared" si="14"/>
        <v>4</v>
      </c>
    </row>
    <row r="179" spans="2:16" x14ac:dyDescent="0.2">
      <c r="B179" s="5"/>
      <c r="H179" s="3"/>
      <c r="I179" s="4">
        <v>2</v>
      </c>
      <c r="J179" s="4">
        <v>42</v>
      </c>
      <c r="K179" s="6">
        <f t="shared" si="10"/>
        <v>3.5074074074074115</v>
      </c>
      <c r="L179" s="6">
        <f t="shared" si="11"/>
        <v>34.706489069557364</v>
      </c>
      <c r="M179" s="6">
        <f t="shared" si="12"/>
        <v>-1.5074074074074115</v>
      </c>
      <c r="N179" s="6">
        <f t="shared" si="12"/>
        <v>7.2935109304426362</v>
      </c>
      <c r="O179" s="7">
        <f t="shared" si="13"/>
        <v>84</v>
      </c>
      <c r="P179" s="6">
        <f t="shared" si="14"/>
        <v>4</v>
      </c>
    </row>
    <row r="180" spans="2:16" x14ac:dyDescent="0.2">
      <c r="B180" s="5"/>
      <c r="H180" s="3"/>
      <c r="I180" s="4">
        <v>3.8</v>
      </c>
      <c r="J180" s="4">
        <v>38.048400000000001</v>
      </c>
      <c r="K180" s="6">
        <f t="shared" si="10"/>
        <v>3.5074074074074115</v>
      </c>
      <c r="L180" s="6">
        <f t="shared" si="11"/>
        <v>34.706489069557364</v>
      </c>
      <c r="M180" s="6">
        <f t="shared" si="12"/>
        <v>0.2925925925925883</v>
      </c>
      <c r="N180" s="6">
        <f t="shared" si="12"/>
        <v>3.3419109304426371</v>
      </c>
      <c r="O180" s="7">
        <f t="shared" si="13"/>
        <v>144.58392000000001</v>
      </c>
      <c r="P180" s="6">
        <f t="shared" si="14"/>
        <v>14.44</v>
      </c>
    </row>
    <row r="181" spans="2:16" x14ac:dyDescent="0.2">
      <c r="B181" s="5"/>
      <c r="H181" s="3"/>
      <c r="I181" s="4">
        <v>3.8</v>
      </c>
      <c r="J181" s="4">
        <v>36.4</v>
      </c>
      <c r="K181" s="6">
        <f t="shared" si="10"/>
        <v>3.5074074074074115</v>
      </c>
      <c r="L181" s="6">
        <f t="shared" si="11"/>
        <v>34.706489069557364</v>
      </c>
      <c r="M181" s="6">
        <f t="shared" si="12"/>
        <v>0.2925925925925883</v>
      </c>
      <c r="N181" s="6">
        <f t="shared" si="12"/>
        <v>1.6935109304426348</v>
      </c>
      <c r="O181" s="7">
        <f t="shared" si="13"/>
        <v>138.32</v>
      </c>
      <c r="P181" s="6">
        <f t="shared" si="14"/>
        <v>14.44</v>
      </c>
    </row>
    <row r="182" spans="2:16" x14ac:dyDescent="0.2">
      <c r="B182" s="5"/>
      <c r="H182" s="3"/>
      <c r="I182" s="4">
        <v>3.7</v>
      </c>
      <c r="J182" s="4">
        <v>32.974800000000002</v>
      </c>
      <c r="K182" s="6">
        <f t="shared" si="10"/>
        <v>3.5074074074074115</v>
      </c>
      <c r="L182" s="6">
        <f t="shared" si="11"/>
        <v>34.706489069557364</v>
      </c>
      <c r="M182" s="6">
        <f t="shared" si="12"/>
        <v>0.19259259259258865</v>
      </c>
      <c r="N182" s="6">
        <f t="shared" si="12"/>
        <v>-1.7316890695573619</v>
      </c>
      <c r="O182" s="7">
        <f t="shared" si="13"/>
        <v>122.00676000000001</v>
      </c>
      <c r="P182" s="6">
        <f t="shared" si="14"/>
        <v>13.690000000000001</v>
      </c>
    </row>
    <row r="183" spans="2:16" x14ac:dyDescent="0.2">
      <c r="B183" s="5"/>
      <c r="H183" s="3"/>
      <c r="I183" s="4">
        <v>3.7</v>
      </c>
      <c r="J183" s="4">
        <v>35.2288</v>
      </c>
      <c r="K183" s="6">
        <f t="shared" si="10"/>
        <v>3.5074074074074115</v>
      </c>
      <c r="L183" s="6">
        <f t="shared" si="11"/>
        <v>34.706489069557364</v>
      </c>
      <c r="M183" s="6">
        <f t="shared" si="12"/>
        <v>0.19259259259258865</v>
      </c>
      <c r="N183" s="6">
        <f t="shared" si="12"/>
        <v>0.52231093044263588</v>
      </c>
      <c r="O183" s="7">
        <f t="shared" si="13"/>
        <v>130.34656000000001</v>
      </c>
      <c r="P183" s="6">
        <f t="shared" si="14"/>
        <v>13.690000000000001</v>
      </c>
    </row>
    <row r="184" spans="2:16" x14ac:dyDescent="0.2">
      <c r="B184" s="5"/>
      <c r="H184" s="3"/>
      <c r="I184" s="4">
        <v>3.7</v>
      </c>
      <c r="J184" s="4">
        <v>34.730499999999999</v>
      </c>
      <c r="K184" s="6">
        <f t="shared" si="10"/>
        <v>3.5074074074074115</v>
      </c>
      <c r="L184" s="6">
        <f t="shared" si="11"/>
        <v>34.706489069557364</v>
      </c>
      <c r="M184" s="6">
        <f t="shared" si="12"/>
        <v>0.19259259259258865</v>
      </c>
      <c r="N184" s="6">
        <f t="shared" si="12"/>
        <v>2.401093044263547E-2</v>
      </c>
      <c r="O184" s="7">
        <f t="shared" si="13"/>
        <v>128.50285</v>
      </c>
      <c r="P184" s="6">
        <f t="shared" si="14"/>
        <v>13.690000000000001</v>
      </c>
    </row>
    <row r="185" spans="2:16" x14ac:dyDescent="0.2">
      <c r="B185" s="5"/>
      <c r="H185" s="3"/>
      <c r="I185" s="4">
        <v>3.7</v>
      </c>
      <c r="J185" s="4">
        <v>37.064999999999998</v>
      </c>
      <c r="K185" s="6">
        <f t="shared" si="10"/>
        <v>3.5074074074074115</v>
      </c>
      <c r="L185" s="6">
        <f t="shared" si="11"/>
        <v>34.706489069557364</v>
      </c>
      <c r="M185" s="6">
        <f t="shared" si="12"/>
        <v>0.19259259259258865</v>
      </c>
      <c r="N185" s="6">
        <f t="shared" si="12"/>
        <v>2.3585109304426339</v>
      </c>
      <c r="O185" s="7">
        <f t="shared" si="13"/>
        <v>137.1405</v>
      </c>
      <c r="P185" s="6">
        <f t="shared" si="14"/>
        <v>13.690000000000001</v>
      </c>
    </row>
    <row r="186" spans="2:16" x14ac:dyDescent="0.2">
      <c r="B186" s="5"/>
      <c r="H186" s="3"/>
      <c r="I186" s="4">
        <v>3.7</v>
      </c>
      <c r="J186" s="4">
        <v>35.161999999999999</v>
      </c>
      <c r="K186" s="6">
        <f t="shared" si="10"/>
        <v>3.5074074074074115</v>
      </c>
      <c r="L186" s="6">
        <f t="shared" si="11"/>
        <v>34.706489069557364</v>
      </c>
      <c r="M186" s="6">
        <f t="shared" si="12"/>
        <v>0.19259259259258865</v>
      </c>
      <c r="N186" s="6">
        <f t="shared" si="12"/>
        <v>0.45551093044263524</v>
      </c>
      <c r="O186" s="7">
        <f t="shared" si="13"/>
        <v>130.0994</v>
      </c>
      <c r="P186" s="6">
        <f t="shared" si="14"/>
        <v>13.690000000000001</v>
      </c>
    </row>
    <row r="187" spans="2:16" x14ac:dyDescent="0.2">
      <c r="B187" s="5"/>
      <c r="H187" s="3"/>
      <c r="I187" s="4">
        <v>2.5</v>
      </c>
      <c r="J187" s="4">
        <v>36.290100000000002</v>
      </c>
      <c r="K187" s="6">
        <f t="shared" si="10"/>
        <v>3.5074074074074115</v>
      </c>
      <c r="L187" s="6">
        <f t="shared" si="11"/>
        <v>34.706489069557364</v>
      </c>
      <c r="M187" s="6">
        <f t="shared" si="12"/>
        <v>-1.0074074074074115</v>
      </c>
      <c r="N187" s="6">
        <f t="shared" si="12"/>
        <v>1.5836109304426387</v>
      </c>
      <c r="O187" s="7">
        <f t="shared" si="13"/>
        <v>90.725250000000003</v>
      </c>
      <c r="P187" s="6">
        <f t="shared" si="14"/>
        <v>6.25</v>
      </c>
    </row>
    <row r="188" spans="2:16" x14ac:dyDescent="0.2">
      <c r="B188" s="5"/>
      <c r="H188" s="3"/>
      <c r="I188" s="4">
        <v>2.5</v>
      </c>
      <c r="J188" s="4">
        <v>36.704700000000003</v>
      </c>
      <c r="K188" s="6">
        <f t="shared" si="10"/>
        <v>3.5074074074074115</v>
      </c>
      <c r="L188" s="6">
        <f t="shared" si="11"/>
        <v>34.706489069557364</v>
      </c>
      <c r="M188" s="6">
        <f t="shared" si="12"/>
        <v>-1.0074074074074115</v>
      </c>
      <c r="N188" s="6">
        <f t="shared" si="12"/>
        <v>1.9982109304426388</v>
      </c>
      <c r="O188" s="7">
        <f t="shared" si="13"/>
        <v>91.761750000000006</v>
      </c>
      <c r="P188" s="6">
        <f t="shared" si="14"/>
        <v>6.25</v>
      </c>
    </row>
    <row r="189" spans="2:16" x14ac:dyDescent="0.2">
      <c r="B189" s="5"/>
      <c r="H189" s="3"/>
      <c r="I189" s="4">
        <v>2.5</v>
      </c>
      <c r="J189" s="4">
        <v>40.8247</v>
      </c>
      <c r="K189" s="6">
        <f t="shared" si="10"/>
        <v>3.5074074074074115</v>
      </c>
      <c r="L189" s="6">
        <f t="shared" si="11"/>
        <v>34.706489069557364</v>
      </c>
      <c r="M189" s="6">
        <f t="shared" si="12"/>
        <v>-1.0074074074074115</v>
      </c>
      <c r="N189" s="6">
        <f t="shared" si="12"/>
        <v>6.1182109304426362</v>
      </c>
      <c r="O189" s="7">
        <f t="shared" si="13"/>
        <v>102.06175</v>
      </c>
      <c r="P189" s="6">
        <f t="shared" si="14"/>
        <v>6.25</v>
      </c>
    </row>
    <row r="190" spans="2:16" x14ac:dyDescent="0.2">
      <c r="B190" s="5"/>
      <c r="H190" s="3"/>
      <c r="I190" s="4">
        <v>3.5</v>
      </c>
      <c r="J190" s="4">
        <v>36.556399999999996</v>
      </c>
      <c r="K190" s="6">
        <f t="shared" si="10"/>
        <v>3.5074074074074115</v>
      </c>
      <c r="L190" s="6">
        <f t="shared" si="11"/>
        <v>34.706489069557364</v>
      </c>
      <c r="M190" s="6">
        <f t="shared" si="12"/>
        <v>-7.4074074074115259E-3</v>
      </c>
      <c r="N190" s="6">
        <f t="shared" si="12"/>
        <v>1.8499109304426327</v>
      </c>
      <c r="O190" s="7">
        <f t="shared" si="13"/>
        <v>127.94739999999999</v>
      </c>
      <c r="P190" s="6">
        <f t="shared" si="14"/>
        <v>12.25</v>
      </c>
    </row>
    <row r="191" spans="2:16" x14ac:dyDescent="0.2">
      <c r="B191" s="5"/>
      <c r="H191" s="3"/>
      <c r="I191" s="4">
        <v>5</v>
      </c>
      <c r="J191" s="4">
        <v>32.088799999999999</v>
      </c>
      <c r="K191" s="6">
        <f t="shared" si="10"/>
        <v>3.5074074074074115</v>
      </c>
      <c r="L191" s="6">
        <f t="shared" si="11"/>
        <v>34.706489069557364</v>
      </c>
      <c r="M191" s="6">
        <f t="shared" si="12"/>
        <v>1.4925925925925885</v>
      </c>
      <c r="N191" s="6">
        <f t="shared" si="12"/>
        <v>-2.6176890695573647</v>
      </c>
      <c r="O191" s="7">
        <f t="shared" si="13"/>
        <v>160.44399999999999</v>
      </c>
      <c r="P191" s="6">
        <f t="shared" si="14"/>
        <v>25</v>
      </c>
    </row>
    <row r="192" spans="2:16" x14ac:dyDescent="0.2">
      <c r="B192" s="5"/>
      <c r="H192" s="3"/>
      <c r="I192" s="4">
        <v>4.2</v>
      </c>
      <c r="J192" s="4">
        <v>26.881699999999999</v>
      </c>
      <c r="K192" s="6">
        <f t="shared" si="10"/>
        <v>3.5074074074074115</v>
      </c>
      <c r="L192" s="6">
        <f t="shared" si="11"/>
        <v>34.706489069557364</v>
      </c>
      <c r="M192" s="6">
        <f t="shared" si="12"/>
        <v>0.69259259259258865</v>
      </c>
      <c r="N192" s="6">
        <f t="shared" si="12"/>
        <v>-7.8247890695573652</v>
      </c>
      <c r="O192" s="7">
        <f t="shared" si="13"/>
        <v>112.90313999999999</v>
      </c>
      <c r="P192" s="6">
        <f t="shared" si="14"/>
        <v>17.64</v>
      </c>
    </row>
    <row r="193" spans="2:16" x14ac:dyDescent="0.2">
      <c r="B193" s="5"/>
      <c r="H193" s="3"/>
      <c r="I193" s="4">
        <v>4.7</v>
      </c>
      <c r="J193" s="4">
        <v>26.702200000000001</v>
      </c>
      <c r="K193" s="6">
        <f t="shared" si="10"/>
        <v>3.5074074074074115</v>
      </c>
      <c r="L193" s="6">
        <f t="shared" si="11"/>
        <v>34.706489069557364</v>
      </c>
      <c r="M193" s="6">
        <f t="shared" si="12"/>
        <v>1.1925925925925887</v>
      </c>
      <c r="N193" s="6">
        <f t="shared" si="12"/>
        <v>-8.0042890695573625</v>
      </c>
      <c r="O193" s="7">
        <f t="shared" si="13"/>
        <v>125.50034000000001</v>
      </c>
      <c r="P193" s="6">
        <f t="shared" si="14"/>
        <v>22.090000000000003</v>
      </c>
    </row>
    <row r="194" spans="2:16" x14ac:dyDescent="0.2">
      <c r="B194" s="5"/>
      <c r="H194" s="3"/>
      <c r="I194" s="4">
        <v>4.7</v>
      </c>
      <c r="J194" s="4">
        <v>26.560400000000001</v>
      </c>
      <c r="K194" s="6">
        <f t="shared" si="10"/>
        <v>3.5074074074074115</v>
      </c>
      <c r="L194" s="6">
        <f t="shared" si="11"/>
        <v>34.706489069557364</v>
      </c>
      <c r="M194" s="6">
        <f t="shared" si="12"/>
        <v>1.1925925925925887</v>
      </c>
      <c r="N194" s="6">
        <f t="shared" si="12"/>
        <v>-8.1460890695573624</v>
      </c>
      <c r="O194" s="7">
        <f t="shared" si="13"/>
        <v>124.83388000000001</v>
      </c>
      <c r="P194" s="6">
        <f t="shared" si="14"/>
        <v>22.090000000000003</v>
      </c>
    </row>
    <row r="195" spans="2:16" x14ac:dyDescent="0.2">
      <c r="B195" s="5"/>
      <c r="H195" s="3"/>
      <c r="I195" s="4">
        <v>1.3</v>
      </c>
      <c r="J195" s="4">
        <v>30.2</v>
      </c>
      <c r="K195" s="6">
        <f t="shared" si="10"/>
        <v>3.5074074074074115</v>
      </c>
      <c r="L195" s="6">
        <f t="shared" si="11"/>
        <v>34.706489069557364</v>
      </c>
      <c r="M195" s="6">
        <f t="shared" si="12"/>
        <v>-2.2074074074074117</v>
      </c>
      <c r="N195" s="6">
        <f t="shared" si="12"/>
        <v>-4.5064890695573645</v>
      </c>
      <c r="O195" s="7">
        <f t="shared" si="13"/>
        <v>39.26</v>
      </c>
      <c r="P195" s="6">
        <f t="shared" si="14"/>
        <v>1.6900000000000002</v>
      </c>
    </row>
    <row r="196" spans="2:16" x14ac:dyDescent="0.2">
      <c r="B196" s="5"/>
      <c r="H196" s="3"/>
      <c r="I196" s="4">
        <v>1.3</v>
      </c>
      <c r="J196" s="4">
        <v>32.1</v>
      </c>
      <c r="K196" s="6">
        <f t="shared" si="10"/>
        <v>3.5074074074074115</v>
      </c>
      <c r="L196" s="6">
        <f t="shared" si="11"/>
        <v>34.706489069557364</v>
      </c>
      <c r="M196" s="6">
        <f t="shared" si="12"/>
        <v>-2.2074074074074117</v>
      </c>
      <c r="N196" s="6">
        <f t="shared" si="12"/>
        <v>-2.6064890695573624</v>
      </c>
      <c r="O196" s="7">
        <f t="shared" si="13"/>
        <v>41.730000000000004</v>
      </c>
      <c r="P196" s="6">
        <f t="shared" si="14"/>
        <v>1.6900000000000002</v>
      </c>
    </row>
    <row r="197" spans="2:16" x14ac:dyDescent="0.2">
      <c r="B197" s="5"/>
      <c r="H197" s="3"/>
      <c r="I197" s="4">
        <v>3.5</v>
      </c>
      <c r="J197" s="4">
        <v>36.087600000000002</v>
      </c>
      <c r="K197" s="6">
        <f t="shared" ref="K197:K260" si="15">AVERAGE($I$4:$I$1110)</f>
        <v>3.5074074074074115</v>
      </c>
      <c r="L197" s="6">
        <f t="shared" ref="L197:L260" si="16">AVERAGE($J$4:$J$1110)</f>
        <v>34.706489069557364</v>
      </c>
      <c r="M197" s="6">
        <f t="shared" ref="M197:N260" si="17">I197-K197</f>
        <v>-7.4074074074115259E-3</v>
      </c>
      <c r="N197" s="6">
        <f t="shared" si="17"/>
        <v>1.3811109304426381</v>
      </c>
      <c r="O197" s="7">
        <f t="shared" ref="O197:O260" si="18">I197*J197</f>
        <v>126.3066</v>
      </c>
      <c r="P197" s="6">
        <f t="shared" ref="P197:P260" si="19">I197^2</f>
        <v>12.25</v>
      </c>
    </row>
    <row r="198" spans="2:16" x14ac:dyDescent="0.2">
      <c r="B198" s="5"/>
      <c r="H198" s="3"/>
      <c r="I198" s="4">
        <v>5.5</v>
      </c>
      <c r="J198" s="4">
        <v>31.7</v>
      </c>
      <c r="K198" s="6">
        <f t="shared" si="15"/>
        <v>3.5074074074074115</v>
      </c>
      <c r="L198" s="6">
        <f t="shared" si="16"/>
        <v>34.706489069557364</v>
      </c>
      <c r="M198" s="6">
        <f t="shared" si="17"/>
        <v>1.9925925925925885</v>
      </c>
      <c r="N198" s="6">
        <f t="shared" si="17"/>
        <v>-3.0064890695573645</v>
      </c>
      <c r="O198" s="7">
        <f t="shared" si="18"/>
        <v>174.35</v>
      </c>
      <c r="P198" s="6">
        <f t="shared" si="19"/>
        <v>30.25</v>
      </c>
    </row>
    <row r="199" spans="2:16" x14ac:dyDescent="0.2">
      <c r="B199" s="5"/>
      <c r="H199" s="3"/>
      <c r="I199" s="4">
        <v>1.6</v>
      </c>
      <c r="J199" s="4">
        <v>51.655500000000004</v>
      </c>
      <c r="K199" s="6">
        <f t="shared" si="15"/>
        <v>3.5074074074074115</v>
      </c>
      <c r="L199" s="6">
        <f t="shared" si="16"/>
        <v>34.706489069557364</v>
      </c>
      <c r="M199" s="6">
        <f t="shared" si="17"/>
        <v>-1.9074074074074114</v>
      </c>
      <c r="N199" s="6">
        <f t="shared" si="17"/>
        <v>16.94901093044264</v>
      </c>
      <c r="O199" s="7">
        <f t="shared" si="18"/>
        <v>82.648800000000008</v>
      </c>
      <c r="P199" s="6">
        <f t="shared" si="19"/>
        <v>2.5600000000000005</v>
      </c>
    </row>
    <row r="200" spans="2:16" x14ac:dyDescent="0.2">
      <c r="B200" s="5"/>
      <c r="H200" s="3"/>
      <c r="I200" s="4">
        <v>1.6</v>
      </c>
      <c r="J200" s="4">
        <v>47.202500000000001</v>
      </c>
      <c r="K200" s="6">
        <f t="shared" si="15"/>
        <v>3.5074074074074115</v>
      </c>
      <c r="L200" s="6">
        <f t="shared" si="16"/>
        <v>34.706489069557364</v>
      </c>
      <c r="M200" s="6">
        <f t="shared" si="17"/>
        <v>-1.9074074074074114</v>
      </c>
      <c r="N200" s="6">
        <f t="shared" si="17"/>
        <v>12.496010930442637</v>
      </c>
      <c r="O200" s="7">
        <f t="shared" si="18"/>
        <v>75.524000000000001</v>
      </c>
      <c r="P200" s="6">
        <f t="shared" si="19"/>
        <v>2.5600000000000005</v>
      </c>
    </row>
    <row r="201" spans="2:16" x14ac:dyDescent="0.2">
      <c r="B201" s="5"/>
      <c r="H201" s="3"/>
      <c r="I201" s="4">
        <v>1.6</v>
      </c>
      <c r="J201" s="4">
        <v>44.571399999999997</v>
      </c>
      <c r="K201" s="6">
        <f t="shared" si="15"/>
        <v>3.5074074074074115</v>
      </c>
      <c r="L201" s="6">
        <f t="shared" si="16"/>
        <v>34.706489069557364</v>
      </c>
      <c r="M201" s="6">
        <f t="shared" si="17"/>
        <v>-1.9074074074074114</v>
      </c>
      <c r="N201" s="6">
        <f t="shared" si="17"/>
        <v>9.8649109304426332</v>
      </c>
      <c r="O201" s="7">
        <f t="shared" si="18"/>
        <v>71.314239999999998</v>
      </c>
      <c r="P201" s="6">
        <f t="shared" si="19"/>
        <v>2.5600000000000005</v>
      </c>
    </row>
    <row r="202" spans="2:16" x14ac:dyDescent="0.2">
      <c r="B202" s="5"/>
      <c r="H202" s="3"/>
      <c r="I202" s="4">
        <v>1.6</v>
      </c>
      <c r="J202" s="4">
        <v>47.7592</v>
      </c>
      <c r="K202" s="6">
        <f t="shared" si="15"/>
        <v>3.5074074074074115</v>
      </c>
      <c r="L202" s="6">
        <f t="shared" si="16"/>
        <v>34.706489069557364</v>
      </c>
      <c r="M202" s="6">
        <f t="shared" si="17"/>
        <v>-1.9074074074074114</v>
      </c>
      <c r="N202" s="6">
        <f t="shared" si="17"/>
        <v>13.052710930442636</v>
      </c>
      <c r="O202" s="7">
        <f t="shared" si="18"/>
        <v>76.414720000000003</v>
      </c>
      <c r="P202" s="6">
        <f t="shared" si="19"/>
        <v>2.5600000000000005</v>
      </c>
    </row>
    <row r="203" spans="2:16" x14ac:dyDescent="0.2">
      <c r="B203" s="5"/>
      <c r="H203" s="3"/>
      <c r="I203" s="4">
        <v>1.6</v>
      </c>
      <c r="J203" s="4">
        <v>46.5047</v>
      </c>
      <c r="K203" s="6">
        <f t="shared" si="15"/>
        <v>3.5074074074074115</v>
      </c>
      <c r="L203" s="6">
        <f t="shared" si="16"/>
        <v>34.706489069557364</v>
      </c>
      <c r="M203" s="6">
        <f t="shared" si="17"/>
        <v>-1.9074074074074114</v>
      </c>
      <c r="N203" s="6">
        <f t="shared" si="17"/>
        <v>11.798210930442636</v>
      </c>
      <c r="O203" s="7">
        <f t="shared" si="18"/>
        <v>74.407520000000005</v>
      </c>
      <c r="P203" s="6">
        <f t="shared" si="19"/>
        <v>2.5600000000000005</v>
      </c>
    </row>
    <row r="204" spans="2:16" x14ac:dyDescent="0.2">
      <c r="B204" s="5"/>
      <c r="H204" s="3"/>
      <c r="I204" s="4">
        <v>2.4</v>
      </c>
      <c r="J204" s="4">
        <v>38.599499999999999</v>
      </c>
      <c r="K204" s="6">
        <f t="shared" si="15"/>
        <v>3.5074074074074115</v>
      </c>
      <c r="L204" s="6">
        <f t="shared" si="16"/>
        <v>34.706489069557364</v>
      </c>
      <c r="M204" s="6">
        <f t="shared" si="17"/>
        <v>-1.1074074074074116</v>
      </c>
      <c r="N204" s="6">
        <f t="shared" si="17"/>
        <v>3.8930109304426352</v>
      </c>
      <c r="O204" s="7">
        <f t="shared" si="18"/>
        <v>92.638799999999989</v>
      </c>
      <c r="P204" s="6">
        <f t="shared" si="19"/>
        <v>5.76</v>
      </c>
    </row>
    <row r="205" spans="2:16" x14ac:dyDescent="0.2">
      <c r="B205" s="5"/>
      <c r="H205" s="3"/>
      <c r="I205" s="4">
        <v>2.4</v>
      </c>
      <c r="J205" s="4">
        <v>37.490200000000002</v>
      </c>
      <c r="K205" s="6">
        <f t="shared" si="15"/>
        <v>3.5074074074074115</v>
      </c>
      <c r="L205" s="6">
        <f t="shared" si="16"/>
        <v>34.706489069557364</v>
      </c>
      <c r="M205" s="6">
        <f t="shared" si="17"/>
        <v>-1.1074074074074116</v>
      </c>
      <c r="N205" s="6">
        <f t="shared" si="17"/>
        <v>2.7837109304426377</v>
      </c>
      <c r="O205" s="7">
        <f t="shared" si="18"/>
        <v>89.976479999999995</v>
      </c>
      <c r="P205" s="6">
        <f t="shared" si="19"/>
        <v>5.76</v>
      </c>
    </row>
    <row r="206" spans="2:16" x14ac:dyDescent="0.2">
      <c r="B206" s="5"/>
      <c r="H206" s="3"/>
      <c r="I206" s="4">
        <v>3.8</v>
      </c>
      <c r="J206" s="4">
        <v>34.6</v>
      </c>
      <c r="K206" s="6">
        <f t="shared" si="15"/>
        <v>3.5074074074074115</v>
      </c>
      <c r="L206" s="6">
        <f t="shared" si="16"/>
        <v>34.706489069557364</v>
      </c>
      <c r="M206" s="6">
        <f t="shared" si="17"/>
        <v>0.2925925925925883</v>
      </c>
      <c r="N206" s="6">
        <f t="shared" si="17"/>
        <v>-0.10648906955736237</v>
      </c>
      <c r="O206" s="7">
        <f t="shared" si="18"/>
        <v>131.47999999999999</v>
      </c>
      <c r="P206" s="6">
        <f t="shared" si="19"/>
        <v>14.44</v>
      </c>
    </row>
    <row r="207" spans="2:16" x14ac:dyDescent="0.2">
      <c r="B207" s="5"/>
      <c r="H207" s="3"/>
      <c r="I207" s="4">
        <v>3.8</v>
      </c>
      <c r="J207" s="4">
        <v>33.200000000000003</v>
      </c>
      <c r="K207" s="6">
        <f t="shared" si="15"/>
        <v>3.5074074074074115</v>
      </c>
      <c r="L207" s="6">
        <f t="shared" si="16"/>
        <v>34.706489069557364</v>
      </c>
      <c r="M207" s="6">
        <f t="shared" si="17"/>
        <v>0.2925925925925883</v>
      </c>
      <c r="N207" s="6">
        <f t="shared" si="17"/>
        <v>-1.5064890695573609</v>
      </c>
      <c r="O207" s="7">
        <f t="shared" si="18"/>
        <v>126.16000000000001</v>
      </c>
      <c r="P207" s="6">
        <f t="shared" si="19"/>
        <v>14.44</v>
      </c>
    </row>
    <row r="208" spans="2:16" x14ac:dyDescent="0.2">
      <c r="B208" s="5"/>
      <c r="H208" s="3"/>
      <c r="I208" s="4">
        <v>2.5</v>
      </c>
      <c r="J208" s="4">
        <v>44.736499999999999</v>
      </c>
      <c r="K208" s="6">
        <f t="shared" si="15"/>
        <v>3.5074074074074115</v>
      </c>
      <c r="L208" s="6">
        <f t="shared" si="16"/>
        <v>34.706489069557364</v>
      </c>
      <c r="M208" s="6">
        <f t="shared" si="17"/>
        <v>-1.0074074074074115</v>
      </c>
      <c r="N208" s="6">
        <f t="shared" si="17"/>
        <v>10.030010930442636</v>
      </c>
      <c r="O208" s="7">
        <f t="shared" si="18"/>
        <v>111.84125</v>
      </c>
      <c r="P208" s="6">
        <f t="shared" si="19"/>
        <v>6.25</v>
      </c>
    </row>
    <row r="209" spans="2:16" x14ac:dyDescent="0.2">
      <c r="B209" s="5"/>
      <c r="H209" s="3"/>
      <c r="I209" s="4">
        <v>2.5</v>
      </c>
      <c r="J209" s="4">
        <v>43.8</v>
      </c>
      <c r="K209" s="6">
        <f t="shared" si="15"/>
        <v>3.5074074074074115</v>
      </c>
      <c r="L209" s="6">
        <f t="shared" si="16"/>
        <v>34.706489069557364</v>
      </c>
      <c r="M209" s="6">
        <f t="shared" si="17"/>
        <v>-1.0074074074074115</v>
      </c>
      <c r="N209" s="6">
        <f t="shared" si="17"/>
        <v>9.0935109304426334</v>
      </c>
      <c r="O209" s="7">
        <f t="shared" si="18"/>
        <v>109.5</v>
      </c>
      <c r="P209" s="6">
        <f t="shared" si="19"/>
        <v>6.25</v>
      </c>
    </row>
    <row r="210" spans="2:16" x14ac:dyDescent="0.2">
      <c r="B210" s="5"/>
      <c r="H210" s="3"/>
      <c r="I210" s="4">
        <v>3.5</v>
      </c>
      <c r="J210" s="4">
        <v>37.962800000000001</v>
      </c>
      <c r="K210" s="6">
        <f t="shared" si="15"/>
        <v>3.5074074074074115</v>
      </c>
      <c r="L210" s="6">
        <f t="shared" si="16"/>
        <v>34.706489069557364</v>
      </c>
      <c r="M210" s="6">
        <f t="shared" si="17"/>
        <v>-7.4074074074115259E-3</v>
      </c>
      <c r="N210" s="6">
        <f t="shared" si="17"/>
        <v>3.2563109304426376</v>
      </c>
      <c r="O210" s="7">
        <f t="shared" si="18"/>
        <v>132.8698</v>
      </c>
      <c r="P210" s="6">
        <f t="shared" si="19"/>
        <v>12.25</v>
      </c>
    </row>
    <row r="211" spans="2:16" x14ac:dyDescent="0.2">
      <c r="B211" s="5"/>
      <c r="H211" s="3"/>
      <c r="I211" s="4">
        <v>3.5</v>
      </c>
      <c r="J211" s="4">
        <v>38.0169</v>
      </c>
      <c r="K211" s="6">
        <f t="shared" si="15"/>
        <v>3.5074074074074115</v>
      </c>
      <c r="L211" s="6">
        <f t="shared" si="16"/>
        <v>34.706489069557364</v>
      </c>
      <c r="M211" s="6">
        <f t="shared" si="17"/>
        <v>-7.4074074074115259E-3</v>
      </c>
      <c r="N211" s="6">
        <f t="shared" si="17"/>
        <v>3.3104109304426359</v>
      </c>
      <c r="O211" s="7">
        <f t="shared" si="18"/>
        <v>133.05914999999999</v>
      </c>
      <c r="P211" s="6">
        <f t="shared" si="19"/>
        <v>12.25</v>
      </c>
    </row>
    <row r="212" spans="2:16" x14ac:dyDescent="0.2">
      <c r="B212" s="5"/>
      <c r="H212" s="3"/>
      <c r="I212" s="4">
        <v>3.8</v>
      </c>
      <c r="J212" s="4">
        <v>29.0307</v>
      </c>
      <c r="K212" s="6">
        <f t="shared" si="15"/>
        <v>3.5074074074074115</v>
      </c>
      <c r="L212" s="6">
        <f t="shared" si="16"/>
        <v>34.706489069557364</v>
      </c>
      <c r="M212" s="6">
        <f t="shared" si="17"/>
        <v>0.2925925925925883</v>
      </c>
      <c r="N212" s="6">
        <f t="shared" si="17"/>
        <v>-5.6757890695573643</v>
      </c>
      <c r="O212" s="7">
        <f t="shared" si="18"/>
        <v>110.31666</v>
      </c>
      <c r="P212" s="6">
        <f t="shared" si="19"/>
        <v>14.44</v>
      </c>
    </row>
    <row r="213" spans="2:16" x14ac:dyDescent="0.2">
      <c r="B213" s="5"/>
      <c r="H213" s="3"/>
      <c r="I213" s="4">
        <v>2.2000000000000002</v>
      </c>
      <c r="J213" s="4">
        <v>51.9</v>
      </c>
      <c r="K213" s="6">
        <f t="shared" si="15"/>
        <v>3.5074074074074115</v>
      </c>
      <c r="L213" s="6">
        <f t="shared" si="16"/>
        <v>34.706489069557364</v>
      </c>
      <c r="M213" s="6">
        <f t="shared" si="17"/>
        <v>-1.3074074074074113</v>
      </c>
      <c r="N213" s="6">
        <f t="shared" si="17"/>
        <v>17.193510930442635</v>
      </c>
      <c r="O213" s="7">
        <f t="shared" si="18"/>
        <v>114.18</v>
      </c>
      <c r="P213" s="6">
        <f t="shared" si="19"/>
        <v>4.8400000000000007</v>
      </c>
    </row>
    <row r="214" spans="2:16" x14ac:dyDescent="0.2">
      <c r="B214" s="5"/>
      <c r="H214" s="3"/>
      <c r="I214" s="4">
        <v>2.2000000000000002</v>
      </c>
      <c r="J214" s="4">
        <v>46.8</v>
      </c>
      <c r="K214" s="6">
        <f t="shared" si="15"/>
        <v>3.5074074074074115</v>
      </c>
      <c r="L214" s="6">
        <f t="shared" si="16"/>
        <v>34.706489069557364</v>
      </c>
      <c r="M214" s="6">
        <f t="shared" si="17"/>
        <v>-1.3074074074074113</v>
      </c>
      <c r="N214" s="6">
        <f t="shared" si="17"/>
        <v>12.093510930442633</v>
      </c>
      <c r="O214" s="7">
        <f t="shared" si="18"/>
        <v>102.96000000000001</v>
      </c>
      <c r="P214" s="6">
        <f t="shared" si="19"/>
        <v>4.8400000000000007</v>
      </c>
    </row>
    <row r="215" spans="2:16" x14ac:dyDescent="0.2">
      <c r="B215" s="5"/>
      <c r="H215" s="3"/>
      <c r="I215" s="4">
        <v>2.2000000000000002</v>
      </c>
      <c r="J215" s="4">
        <v>46.8</v>
      </c>
      <c r="K215" s="6">
        <f t="shared" si="15"/>
        <v>3.5074074074074115</v>
      </c>
      <c r="L215" s="6">
        <f t="shared" si="16"/>
        <v>34.706489069557364</v>
      </c>
      <c r="M215" s="6">
        <f t="shared" si="17"/>
        <v>-1.3074074074074113</v>
      </c>
      <c r="N215" s="6">
        <f t="shared" si="17"/>
        <v>12.093510930442633</v>
      </c>
      <c r="O215" s="7">
        <f t="shared" si="18"/>
        <v>102.96000000000001</v>
      </c>
      <c r="P215" s="6">
        <f t="shared" si="19"/>
        <v>4.8400000000000007</v>
      </c>
    </row>
    <row r="216" spans="2:16" x14ac:dyDescent="0.2">
      <c r="B216" s="5"/>
      <c r="H216" s="3"/>
      <c r="I216" s="4">
        <v>2.2000000000000002</v>
      </c>
      <c r="J216" s="4">
        <v>51.9</v>
      </c>
      <c r="K216" s="6">
        <f t="shared" si="15"/>
        <v>3.5074074074074115</v>
      </c>
      <c r="L216" s="6">
        <f t="shared" si="16"/>
        <v>34.706489069557364</v>
      </c>
      <c r="M216" s="6">
        <f t="shared" si="17"/>
        <v>-1.3074074074074113</v>
      </c>
      <c r="N216" s="6">
        <f t="shared" si="17"/>
        <v>17.193510930442635</v>
      </c>
      <c r="O216" s="7">
        <f t="shared" si="18"/>
        <v>114.18</v>
      </c>
      <c r="P216" s="6">
        <f t="shared" si="19"/>
        <v>4.8400000000000007</v>
      </c>
    </row>
    <row r="217" spans="2:16" x14ac:dyDescent="0.2">
      <c r="B217" s="5"/>
      <c r="H217" s="3"/>
      <c r="I217" s="4">
        <v>2.2000000000000002</v>
      </c>
      <c r="J217" s="4">
        <v>51.9</v>
      </c>
      <c r="K217" s="6">
        <f t="shared" si="15"/>
        <v>3.5074074074074115</v>
      </c>
      <c r="L217" s="6">
        <f t="shared" si="16"/>
        <v>34.706489069557364</v>
      </c>
      <c r="M217" s="6">
        <f t="shared" si="17"/>
        <v>-1.3074074074074113</v>
      </c>
      <c r="N217" s="6">
        <f t="shared" si="17"/>
        <v>17.193510930442635</v>
      </c>
      <c r="O217" s="7">
        <f t="shared" si="18"/>
        <v>114.18</v>
      </c>
      <c r="P217" s="6">
        <f t="shared" si="19"/>
        <v>4.8400000000000007</v>
      </c>
    </row>
    <row r="218" spans="2:16" x14ac:dyDescent="0.2">
      <c r="B218" s="5"/>
      <c r="H218" s="3"/>
      <c r="I218" s="4">
        <v>4.5999999999999996</v>
      </c>
      <c r="J218" s="4">
        <v>29.14</v>
      </c>
      <c r="K218" s="6">
        <f t="shared" si="15"/>
        <v>3.5074074074074115</v>
      </c>
      <c r="L218" s="6">
        <f t="shared" si="16"/>
        <v>34.706489069557364</v>
      </c>
      <c r="M218" s="6">
        <f t="shared" si="17"/>
        <v>1.0925925925925881</v>
      </c>
      <c r="N218" s="6">
        <f t="shared" si="17"/>
        <v>-5.5664890695573632</v>
      </c>
      <c r="O218" s="7">
        <f t="shared" si="18"/>
        <v>134.04399999999998</v>
      </c>
      <c r="P218" s="6">
        <f t="shared" si="19"/>
        <v>21.159999999999997</v>
      </c>
    </row>
    <row r="219" spans="2:16" x14ac:dyDescent="0.2">
      <c r="B219" s="5"/>
      <c r="H219" s="3"/>
      <c r="I219" s="4">
        <v>4.5999999999999996</v>
      </c>
      <c r="J219" s="4">
        <v>31.61</v>
      </c>
      <c r="K219" s="6">
        <f t="shared" si="15"/>
        <v>3.5074074074074115</v>
      </c>
      <c r="L219" s="6">
        <f t="shared" si="16"/>
        <v>34.706489069557364</v>
      </c>
      <c r="M219" s="6">
        <f t="shared" si="17"/>
        <v>1.0925925925925881</v>
      </c>
      <c r="N219" s="6">
        <f t="shared" si="17"/>
        <v>-3.0964890695573644</v>
      </c>
      <c r="O219" s="7">
        <f t="shared" si="18"/>
        <v>145.40599999999998</v>
      </c>
      <c r="P219" s="6">
        <f t="shared" si="19"/>
        <v>21.159999999999997</v>
      </c>
    </row>
    <row r="220" spans="2:16" x14ac:dyDescent="0.2">
      <c r="B220" s="5"/>
      <c r="H220" s="3"/>
      <c r="I220" s="4">
        <v>2</v>
      </c>
      <c r="J220" s="4">
        <v>41.2</v>
      </c>
      <c r="K220" s="6">
        <f t="shared" si="15"/>
        <v>3.5074074074074115</v>
      </c>
      <c r="L220" s="6">
        <f t="shared" si="16"/>
        <v>34.706489069557364</v>
      </c>
      <c r="M220" s="6">
        <f t="shared" si="17"/>
        <v>-1.5074074074074115</v>
      </c>
      <c r="N220" s="6">
        <f t="shared" si="17"/>
        <v>6.4935109304426391</v>
      </c>
      <c r="O220" s="7">
        <f t="shared" si="18"/>
        <v>82.4</v>
      </c>
      <c r="P220" s="6">
        <f t="shared" si="19"/>
        <v>4</v>
      </c>
    </row>
    <row r="221" spans="2:16" x14ac:dyDescent="0.2">
      <c r="B221" s="5"/>
      <c r="H221" s="3"/>
      <c r="I221" s="4">
        <v>2</v>
      </c>
      <c r="J221" s="4">
        <v>37.5</v>
      </c>
      <c r="K221" s="6">
        <f t="shared" si="15"/>
        <v>3.5074074074074115</v>
      </c>
      <c r="L221" s="6">
        <f t="shared" si="16"/>
        <v>34.706489069557364</v>
      </c>
      <c r="M221" s="6">
        <f t="shared" si="17"/>
        <v>-1.5074074074074115</v>
      </c>
      <c r="N221" s="6">
        <f t="shared" si="17"/>
        <v>2.7935109304426362</v>
      </c>
      <c r="O221" s="7">
        <f t="shared" si="18"/>
        <v>75</v>
      </c>
      <c r="P221" s="6">
        <f t="shared" si="19"/>
        <v>4</v>
      </c>
    </row>
    <row r="222" spans="2:16" x14ac:dyDescent="0.2">
      <c r="B222" s="5"/>
      <c r="H222" s="3"/>
      <c r="I222" s="4">
        <v>1.6</v>
      </c>
      <c r="J222" s="4">
        <v>48.9</v>
      </c>
      <c r="K222" s="6">
        <f t="shared" si="15"/>
        <v>3.5074074074074115</v>
      </c>
      <c r="L222" s="6">
        <f t="shared" si="16"/>
        <v>34.706489069557364</v>
      </c>
      <c r="M222" s="6">
        <f t="shared" si="17"/>
        <v>-1.9074074074074114</v>
      </c>
      <c r="N222" s="6">
        <f t="shared" si="17"/>
        <v>14.193510930442635</v>
      </c>
      <c r="O222" s="7">
        <f t="shared" si="18"/>
        <v>78.240000000000009</v>
      </c>
      <c r="P222" s="6">
        <f t="shared" si="19"/>
        <v>2.5600000000000005</v>
      </c>
    </row>
    <row r="223" spans="2:16" x14ac:dyDescent="0.2">
      <c r="B223" s="5"/>
      <c r="H223" s="3"/>
      <c r="I223" s="4">
        <v>1.6</v>
      </c>
      <c r="J223" s="4">
        <v>42.1</v>
      </c>
      <c r="K223" s="6">
        <f t="shared" si="15"/>
        <v>3.5074074074074115</v>
      </c>
      <c r="L223" s="6">
        <f t="shared" si="16"/>
        <v>34.706489069557364</v>
      </c>
      <c r="M223" s="6">
        <f t="shared" si="17"/>
        <v>-1.9074074074074114</v>
      </c>
      <c r="N223" s="6">
        <f t="shared" si="17"/>
        <v>7.3935109304426376</v>
      </c>
      <c r="O223" s="7">
        <f t="shared" si="18"/>
        <v>67.36</v>
      </c>
      <c r="P223" s="6">
        <f t="shared" si="19"/>
        <v>2.5600000000000005</v>
      </c>
    </row>
    <row r="224" spans="2:16" x14ac:dyDescent="0.2">
      <c r="B224" s="5"/>
      <c r="H224" s="3"/>
      <c r="I224" s="4">
        <v>2.4</v>
      </c>
      <c r="J224" s="4">
        <v>40.200000000000003</v>
      </c>
      <c r="K224" s="6">
        <f t="shared" si="15"/>
        <v>3.5074074074074115</v>
      </c>
      <c r="L224" s="6">
        <f t="shared" si="16"/>
        <v>34.706489069557364</v>
      </c>
      <c r="M224" s="6">
        <f t="shared" si="17"/>
        <v>-1.1074074074074116</v>
      </c>
      <c r="N224" s="6">
        <f t="shared" si="17"/>
        <v>5.4935109304426391</v>
      </c>
      <c r="O224" s="7">
        <f t="shared" si="18"/>
        <v>96.48</v>
      </c>
      <c r="P224" s="6">
        <f t="shared" si="19"/>
        <v>5.76</v>
      </c>
    </row>
    <row r="225" spans="2:16" x14ac:dyDescent="0.2">
      <c r="B225" s="5"/>
      <c r="H225" s="3"/>
      <c r="I225" s="4">
        <v>2.4</v>
      </c>
      <c r="J225" s="4">
        <v>38.200000000000003</v>
      </c>
      <c r="K225" s="6">
        <f t="shared" si="15"/>
        <v>3.5074074074074115</v>
      </c>
      <c r="L225" s="6">
        <f t="shared" si="16"/>
        <v>34.706489069557364</v>
      </c>
      <c r="M225" s="6">
        <f t="shared" si="17"/>
        <v>-1.1074074074074116</v>
      </c>
      <c r="N225" s="6">
        <f t="shared" si="17"/>
        <v>3.4935109304426391</v>
      </c>
      <c r="O225" s="7">
        <f t="shared" si="18"/>
        <v>91.68</v>
      </c>
      <c r="P225" s="6">
        <f t="shared" si="19"/>
        <v>5.76</v>
      </c>
    </row>
    <row r="226" spans="2:16" x14ac:dyDescent="0.2">
      <c r="B226" s="5"/>
      <c r="H226" s="3"/>
      <c r="I226" s="4">
        <v>1.8</v>
      </c>
      <c r="J226" s="4">
        <v>47.2</v>
      </c>
      <c r="K226" s="6">
        <f t="shared" si="15"/>
        <v>3.5074074074074115</v>
      </c>
      <c r="L226" s="6">
        <f t="shared" si="16"/>
        <v>34.706489069557364</v>
      </c>
      <c r="M226" s="6">
        <f t="shared" si="17"/>
        <v>-1.7074074074074115</v>
      </c>
      <c r="N226" s="6">
        <f t="shared" si="17"/>
        <v>12.493510930442639</v>
      </c>
      <c r="O226" s="7">
        <f t="shared" si="18"/>
        <v>84.960000000000008</v>
      </c>
      <c r="P226" s="6">
        <f t="shared" si="19"/>
        <v>3.24</v>
      </c>
    </row>
    <row r="227" spans="2:16" x14ac:dyDescent="0.2">
      <c r="B227" s="5"/>
      <c r="H227" s="3"/>
      <c r="I227" s="4">
        <v>1.8</v>
      </c>
      <c r="J227" s="4">
        <v>46.9</v>
      </c>
      <c r="K227" s="6">
        <f t="shared" si="15"/>
        <v>3.5074074074074115</v>
      </c>
      <c r="L227" s="6">
        <f t="shared" si="16"/>
        <v>34.706489069557364</v>
      </c>
      <c r="M227" s="6">
        <f t="shared" si="17"/>
        <v>-1.7074074074074115</v>
      </c>
      <c r="N227" s="6">
        <f t="shared" si="17"/>
        <v>12.193510930442635</v>
      </c>
      <c r="O227" s="7">
        <f t="shared" si="18"/>
        <v>84.42</v>
      </c>
      <c r="P227" s="6">
        <f t="shared" si="19"/>
        <v>3.24</v>
      </c>
    </row>
    <row r="228" spans="2:16" x14ac:dyDescent="0.2">
      <c r="B228" s="5"/>
      <c r="H228" s="3"/>
      <c r="I228" s="4">
        <v>1.5</v>
      </c>
      <c r="J228" s="4">
        <v>48.862200000000001</v>
      </c>
      <c r="K228" s="6">
        <f t="shared" si="15"/>
        <v>3.5074074074074115</v>
      </c>
      <c r="L228" s="6">
        <f t="shared" si="16"/>
        <v>34.706489069557364</v>
      </c>
      <c r="M228" s="6">
        <f t="shared" si="17"/>
        <v>-2.0074074074074115</v>
      </c>
      <c r="N228" s="6">
        <f t="shared" si="17"/>
        <v>14.155710930442638</v>
      </c>
      <c r="O228" s="7">
        <f t="shared" si="18"/>
        <v>73.293300000000002</v>
      </c>
      <c r="P228" s="6">
        <f t="shared" si="19"/>
        <v>2.25</v>
      </c>
    </row>
    <row r="229" spans="2:16" x14ac:dyDescent="0.2">
      <c r="B229" s="5"/>
      <c r="H229" s="3"/>
      <c r="I229" s="4">
        <v>1.5</v>
      </c>
      <c r="J229" s="4">
        <v>50.672499999999999</v>
      </c>
      <c r="K229" s="6">
        <f t="shared" si="15"/>
        <v>3.5074074074074115</v>
      </c>
      <c r="L229" s="6">
        <f t="shared" si="16"/>
        <v>34.706489069557364</v>
      </c>
      <c r="M229" s="6">
        <f t="shared" si="17"/>
        <v>-2.0074074074074115</v>
      </c>
      <c r="N229" s="6">
        <f t="shared" si="17"/>
        <v>15.966010930442636</v>
      </c>
      <c r="O229" s="7">
        <f t="shared" si="18"/>
        <v>76.008749999999992</v>
      </c>
      <c r="P229" s="6">
        <f t="shared" si="19"/>
        <v>2.25</v>
      </c>
    </row>
    <row r="230" spans="2:16" x14ac:dyDescent="0.2">
      <c r="B230" s="5"/>
      <c r="H230" s="3"/>
      <c r="I230" s="4">
        <v>2</v>
      </c>
      <c r="J230" s="4">
        <v>41.521000000000001</v>
      </c>
      <c r="K230" s="6">
        <f t="shared" si="15"/>
        <v>3.5074074074074115</v>
      </c>
      <c r="L230" s="6">
        <f t="shared" si="16"/>
        <v>34.706489069557364</v>
      </c>
      <c r="M230" s="6">
        <f t="shared" si="17"/>
        <v>-1.5074074074074115</v>
      </c>
      <c r="N230" s="6">
        <f t="shared" si="17"/>
        <v>6.814510930442637</v>
      </c>
      <c r="O230" s="7">
        <f t="shared" si="18"/>
        <v>83.042000000000002</v>
      </c>
      <c r="P230" s="6">
        <f t="shared" si="19"/>
        <v>4</v>
      </c>
    </row>
    <row r="231" spans="2:16" x14ac:dyDescent="0.2">
      <c r="B231" s="5"/>
      <c r="H231" s="3"/>
      <c r="I231" s="4">
        <v>2</v>
      </c>
      <c r="J231" s="4">
        <v>41.315600000000003</v>
      </c>
      <c r="K231" s="6">
        <f t="shared" si="15"/>
        <v>3.5074074074074115</v>
      </c>
      <c r="L231" s="6">
        <f t="shared" si="16"/>
        <v>34.706489069557364</v>
      </c>
      <c r="M231" s="6">
        <f t="shared" si="17"/>
        <v>-1.5074074074074115</v>
      </c>
      <c r="N231" s="6">
        <f t="shared" si="17"/>
        <v>6.6091109304426396</v>
      </c>
      <c r="O231" s="7">
        <f t="shared" si="18"/>
        <v>82.631200000000007</v>
      </c>
      <c r="P231" s="6">
        <f t="shared" si="19"/>
        <v>4</v>
      </c>
    </row>
    <row r="232" spans="2:16" x14ac:dyDescent="0.2">
      <c r="B232" s="5"/>
      <c r="H232" s="3"/>
      <c r="I232" s="4">
        <v>2.5</v>
      </c>
      <c r="J232" s="4">
        <v>40.799999999999997</v>
      </c>
      <c r="K232" s="6">
        <f t="shared" si="15"/>
        <v>3.5074074074074115</v>
      </c>
      <c r="L232" s="6">
        <f t="shared" si="16"/>
        <v>34.706489069557364</v>
      </c>
      <c r="M232" s="6">
        <f t="shared" si="17"/>
        <v>-1.0074074074074115</v>
      </c>
      <c r="N232" s="6">
        <f t="shared" si="17"/>
        <v>6.0935109304426334</v>
      </c>
      <c r="O232" s="7">
        <f t="shared" si="18"/>
        <v>102</v>
      </c>
      <c r="P232" s="6">
        <f t="shared" si="19"/>
        <v>6.25</v>
      </c>
    </row>
    <row r="233" spans="2:16" x14ac:dyDescent="0.2">
      <c r="B233" s="5"/>
      <c r="H233" s="3"/>
      <c r="I233" s="4">
        <v>2.5</v>
      </c>
      <c r="J233" s="4">
        <v>39.375300000000003</v>
      </c>
      <c r="K233" s="6">
        <f t="shared" si="15"/>
        <v>3.5074074074074115</v>
      </c>
      <c r="L233" s="6">
        <f t="shared" si="16"/>
        <v>34.706489069557364</v>
      </c>
      <c r="M233" s="6">
        <f t="shared" si="17"/>
        <v>-1.0074074074074115</v>
      </c>
      <c r="N233" s="6">
        <f t="shared" si="17"/>
        <v>4.6688109304426391</v>
      </c>
      <c r="O233" s="7">
        <f t="shared" si="18"/>
        <v>98.438250000000011</v>
      </c>
      <c r="P233" s="6">
        <f t="shared" si="19"/>
        <v>6.25</v>
      </c>
    </row>
    <row r="234" spans="2:16" x14ac:dyDescent="0.2">
      <c r="B234" s="5"/>
      <c r="H234" s="3"/>
      <c r="I234" s="4">
        <v>2.5</v>
      </c>
      <c r="J234" s="4">
        <v>38.4</v>
      </c>
      <c r="K234" s="6">
        <f t="shared" si="15"/>
        <v>3.5074074074074115</v>
      </c>
      <c r="L234" s="6">
        <f t="shared" si="16"/>
        <v>34.706489069557364</v>
      </c>
      <c r="M234" s="6">
        <f t="shared" si="17"/>
        <v>-1.0074074074074115</v>
      </c>
      <c r="N234" s="6">
        <f t="shared" si="17"/>
        <v>3.6935109304426348</v>
      </c>
      <c r="O234" s="7">
        <f t="shared" si="18"/>
        <v>96</v>
      </c>
      <c r="P234" s="6">
        <f t="shared" si="19"/>
        <v>6.25</v>
      </c>
    </row>
    <row r="235" spans="2:16" x14ac:dyDescent="0.2">
      <c r="B235" s="5"/>
      <c r="H235" s="3"/>
      <c r="I235" s="4">
        <v>2.5</v>
      </c>
      <c r="J235" s="4">
        <v>38.6</v>
      </c>
      <c r="K235" s="6">
        <f t="shared" si="15"/>
        <v>3.5074074074074115</v>
      </c>
      <c r="L235" s="6">
        <f t="shared" si="16"/>
        <v>34.706489069557364</v>
      </c>
      <c r="M235" s="6">
        <f t="shared" si="17"/>
        <v>-1.0074074074074115</v>
      </c>
      <c r="N235" s="6">
        <f t="shared" si="17"/>
        <v>3.8935109304426376</v>
      </c>
      <c r="O235" s="7">
        <f t="shared" si="18"/>
        <v>96.5</v>
      </c>
      <c r="P235" s="6">
        <f t="shared" si="19"/>
        <v>6.25</v>
      </c>
    </row>
    <row r="236" spans="2:16" x14ac:dyDescent="0.2">
      <c r="B236" s="5"/>
      <c r="H236" s="3"/>
      <c r="I236" s="4">
        <v>2.4</v>
      </c>
      <c r="J236" s="4">
        <v>39.299999999999997</v>
      </c>
      <c r="K236" s="6">
        <f t="shared" si="15"/>
        <v>3.5074074074074115</v>
      </c>
      <c r="L236" s="6">
        <f t="shared" si="16"/>
        <v>34.706489069557364</v>
      </c>
      <c r="M236" s="6">
        <f t="shared" si="17"/>
        <v>-1.1074074074074116</v>
      </c>
      <c r="N236" s="6">
        <f t="shared" si="17"/>
        <v>4.5935109304426334</v>
      </c>
      <c r="O236" s="7">
        <f t="shared" si="18"/>
        <v>94.32</v>
      </c>
      <c r="P236" s="6">
        <f t="shared" si="19"/>
        <v>5.76</v>
      </c>
    </row>
    <row r="237" spans="2:16" x14ac:dyDescent="0.2">
      <c r="B237" s="5"/>
      <c r="H237" s="3"/>
      <c r="I237" s="4">
        <v>2.4</v>
      </c>
      <c r="J237" s="4">
        <v>42.3</v>
      </c>
      <c r="K237" s="6">
        <f t="shared" si="15"/>
        <v>3.5074074074074115</v>
      </c>
      <c r="L237" s="6">
        <f t="shared" si="16"/>
        <v>34.706489069557364</v>
      </c>
      <c r="M237" s="6">
        <f t="shared" si="17"/>
        <v>-1.1074074074074116</v>
      </c>
      <c r="N237" s="6">
        <f t="shared" si="17"/>
        <v>7.5935109304426334</v>
      </c>
      <c r="O237" s="7">
        <f t="shared" si="18"/>
        <v>101.52</v>
      </c>
      <c r="P237" s="6">
        <f t="shared" si="19"/>
        <v>5.76</v>
      </c>
    </row>
    <row r="238" spans="2:16" x14ac:dyDescent="0.2">
      <c r="B238" s="5"/>
      <c r="H238" s="3"/>
      <c r="I238" s="4">
        <v>3.5</v>
      </c>
      <c r="J238" s="4">
        <v>37.6</v>
      </c>
      <c r="K238" s="6">
        <f t="shared" si="15"/>
        <v>3.5074074074074115</v>
      </c>
      <c r="L238" s="6">
        <f t="shared" si="16"/>
        <v>34.706489069557364</v>
      </c>
      <c r="M238" s="6">
        <f t="shared" si="17"/>
        <v>-7.4074074074115259E-3</v>
      </c>
      <c r="N238" s="6">
        <f t="shared" si="17"/>
        <v>2.8935109304426376</v>
      </c>
      <c r="O238" s="7">
        <f t="shared" si="18"/>
        <v>131.6</v>
      </c>
      <c r="P238" s="6">
        <f t="shared" si="19"/>
        <v>12.25</v>
      </c>
    </row>
    <row r="239" spans="2:16" x14ac:dyDescent="0.2">
      <c r="B239" s="5"/>
      <c r="H239" s="3"/>
      <c r="I239" s="4">
        <v>2</v>
      </c>
      <c r="J239" s="4">
        <v>42.774299999999997</v>
      </c>
      <c r="K239" s="6">
        <f t="shared" si="15"/>
        <v>3.5074074074074115</v>
      </c>
      <c r="L239" s="6">
        <f t="shared" si="16"/>
        <v>34.706489069557364</v>
      </c>
      <c r="M239" s="6">
        <f t="shared" si="17"/>
        <v>-1.5074074074074115</v>
      </c>
      <c r="N239" s="6">
        <f t="shared" si="17"/>
        <v>8.0678109304426329</v>
      </c>
      <c r="O239" s="7">
        <f t="shared" si="18"/>
        <v>85.548599999999993</v>
      </c>
      <c r="P239" s="6">
        <f t="shared" si="19"/>
        <v>4</v>
      </c>
    </row>
    <row r="240" spans="2:16" x14ac:dyDescent="0.2">
      <c r="B240" s="5"/>
      <c r="H240" s="3"/>
      <c r="I240" s="4">
        <v>2</v>
      </c>
      <c r="J240" s="4">
        <v>37.798900000000003</v>
      </c>
      <c r="K240" s="6">
        <f t="shared" si="15"/>
        <v>3.5074074074074115</v>
      </c>
      <c r="L240" s="6">
        <f t="shared" si="16"/>
        <v>34.706489069557364</v>
      </c>
      <c r="M240" s="6">
        <f t="shared" si="17"/>
        <v>-1.5074074074074115</v>
      </c>
      <c r="N240" s="6">
        <f t="shared" si="17"/>
        <v>3.0924109304426395</v>
      </c>
      <c r="O240" s="7">
        <f t="shared" si="18"/>
        <v>75.597800000000007</v>
      </c>
      <c r="P240" s="6">
        <f t="shared" si="19"/>
        <v>4</v>
      </c>
    </row>
    <row r="241" spans="2:16" x14ac:dyDescent="0.2">
      <c r="B241" s="5"/>
      <c r="H241" s="3"/>
      <c r="I241" s="4">
        <v>2</v>
      </c>
      <c r="J241" s="4">
        <v>42.575000000000003</v>
      </c>
      <c r="K241" s="6">
        <f t="shared" si="15"/>
        <v>3.5074074074074115</v>
      </c>
      <c r="L241" s="6">
        <f t="shared" si="16"/>
        <v>34.706489069557364</v>
      </c>
      <c r="M241" s="6">
        <f t="shared" si="17"/>
        <v>-1.5074074074074115</v>
      </c>
      <c r="N241" s="6">
        <f t="shared" si="17"/>
        <v>7.8685109304426391</v>
      </c>
      <c r="O241" s="7">
        <f t="shared" si="18"/>
        <v>85.15</v>
      </c>
      <c r="P241" s="6">
        <f t="shared" si="19"/>
        <v>4</v>
      </c>
    </row>
    <row r="242" spans="2:16" x14ac:dyDescent="0.2">
      <c r="B242" s="5"/>
      <c r="H242" s="3"/>
      <c r="I242" s="4">
        <v>3</v>
      </c>
      <c r="J242" s="4">
        <v>34.1</v>
      </c>
      <c r="K242" s="6">
        <f t="shared" si="15"/>
        <v>3.5074074074074115</v>
      </c>
      <c r="L242" s="6">
        <f t="shared" si="16"/>
        <v>34.706489069557364</v>
      </c>
      <c r="M242" s="6">
        <f t="shared" si="17"/>
        <v>-0.50740740740741153</v>
      </c>
      <c r="N242" s="6">
        <f t="shared" si="17"/>
        <v>-0.60648906955736237</v>
      </c>
      <c r="O242" s="7">
        <f t="shared" si="18"/>
        <v>102.30000000000001</v>
      </c>
      <c r="P242" s="6">
        <f t="shared" si="19"/>
        <v>9</v>
      </c>
    </row>
    <row r="243" spans="2:16" x14ac:dyDescent="0.2">
      <c r="B243" s="5"/>
      <c r="H243" s="3"/>
      <c r="I243" s="4">
        <v>3</v>
      </c>
      <c r="J243" s="4">
        <v>35</v>
      </c>
      <c r="K243" s="6">
        <f t="shared" si="15"/>
        <v>3.5074074074074115</v>
      </c>
      <c r="L243" s="6">
        <f t="shared" si="16"/>
        <v>34.706489069557364</v>
      </c>
      <c r="M243" s="6">
        <f t="shared" si="17"/>
        <v>-0.50740740740741153</v>
      </c>
      <c r="N243" s="6">
        <f t="shared" si="17"/>
        <v>0.29351093044263621</v>
      </c>
      <c r="O243" s="7">
        <f t="shared" si="18"/>
        <v>105</v>
      </c>
      <c r="P243" s="6">
        <f t="shared" si="19"/>
        <v>9</v>
      </c>
    </row>
    <row r="244" spans="2:16" x14ac:dyDescent="0.2">
      <c r="B244" s="5"/>
      <c r="H244" s="3"/>
      <c r="I244" s="4">
        <v>6.8</v>
      </c>
      <c r="J244" s="4">
        <v>21.006</v>
      </c>
      <c r="K244" s="6">
        <f t="shared" si="15"/>
        <v>3.5074074074074115</v>
      </c>
      <c r="L244" s="6">
        <f t="shared" si="16"/>
        <v>34.706489069557364</v>
      </c>
      <c r="M244" s="6">
        <f t="shared" si="17"/>
        <v>3.2925925925925883</v>
      </c>
      <c r="N244" s="6">
        <f t="shared" si="17"/>
        <v>-13.700489069557364</v>
      </c>
      <c r="O244" s="7">
        <f t="shared" si="18"/>
        <v>142.8408</v>
      </c>
      <c r="P244" s="6">
        <f t="shared" si="19"/>
        <v>46.239999999999995</v>
      </c>
    </row>
    <row r="245" spans="2:16" x14ac:dyDescent="0.2">
      <c r="B245" s="5"/>
      <c r="H245" s="3"/>
      <c r="I245" s="4">
        <v>6.8</v>
      </c>
      <c r="J245" s="4">
        <v>21.006</v>
      </c>
      <c r="K245" s="6">
        <f t="shared" si="15"/>
        <v>3.5074074074074115</v>
      </c>
      <c r="L245" s="6">
        <f t="shared" si="16"/>
        <v>34.706489069557364</v>
      </c>
      <c r="M245" s="6">
        <f t="shared" si="17"/>
        <v>3.2925925925925883</v>
      </c>
      <c r="N245" s="6">
        <f t="shared" si="17"/>
        <v>-13.700489069557364</v>
      </c>
      <c r="O245" s="7">
        <f t="shared" si="18"/>
        <v>142.8408</v>
      </c>
      <c r="P245" s="6">
        <f t="shared" si="19"/>
        <v>46.239999999999995</v>
      </c>
    </row>
    <row r="246" spans="2:16" x14ac:dyDescent="0.2">
      <c r="B246" s="5"/>
      <c r="H246" s="3"/>
      <c r="I246" s="4">
        <v>6</v>
      </c>
      <c r="J246" s="4">
        <v>23.8</v>
      </c>
      <c r="K246" s="6">
        <f t="shared" si="15"/>
        <v>3.5074074074074115</v>
      </c>
      <c r="L246" s="6">
        <f t="shared" si="16"/>
        <v>34.706489069557364</v>
      </c>
      <c r="M246" s="6">
        <f t="shared" si="17"/>
        <v>2.4925925925925885</v>
      </c>
      <c r="N246" s="6">
        <f t="shared" si="17"/>
        <v>-10.906489069557363</v>
      </c>
      <c r="O246" s="7">
        <f t="shared" si="18"/>
        <v>142.80000000000001</v>
      </c>
      <c r="P246" s="6">
        <f t="shared" si="19"/>
        <v>36</v>
      </c>
    </row>
    <row r="247" spans="2:16" x14ac:dyDescent="0.2">
      <c r="B247" s="5"/>
      <c r="H247" s="3"/>
      <c r="I247" s="4">
        <v>3</v>
      </c>
      <c r="J247" s="4">
        <v>39.710299999999997</v>
      </c>
      <c r="K247" s="6">
        <f t="shared" si="15"/>
        <v>3.5074074074074115</v>
      </c>
      <c r="L247" s="6">
        <f t="shared" si="16"/>
        <v>34.706489069557364</v>
      </c>
      <c r="M247" s="6">
        <f t="shared" si="17"/>
        <v>-0.50740740740741153</v>
      </c>
      <c r="N247" s="6">
        <f t="shared" si="17"/>
        <v>5.0038109304426328</v>
      </c>
      <c r="O247" s="7">
        <f t="shared" si="18"/>
        <v>119.1309</v>
      </c>
      <c r="P247" s="6">
        <f t="shared" si="19"/>
        <v>9</v>
      </c>
    </row>
    <row r="248" spans="2:16" x14ac:dyDescent="0.2">
      <c r="B248" s="5"/>
      <c r="H248" s="3"/>
      <c r="I248" s="4">
        <v>3</v>
      </c>
      <c r="J248" s="4">
        <v>38.7896</v>
      </c>
      <c r="K248" s="6">
        <f t="shared" si="15"/>
        <v>3.5074074074074115</v>
      </c>
      <c r="L248" s="6">
        <f t="shared" si="16"/>
        <v>34.706489069557364</v>
      </c>
      <c r="M248" s="6">
        <f t="shared" si="17"/>
        <v>-0.50740740740741153</v>
      </c>
      <c r="N248" s="6">
        <f t="shared" si="17"/>
        <v>4.0831109304426363</v>
      </c>
      <c r="O248" s="7">
        <f t="shared" si="18"/>
        <v>116.36879999999999</v>
      </c>
      <c r="P248" s="6">
        <f t="shared" si="19"/>
        <v>9</v>
      </c>
    </row>
    <row r="249" spans="2:16" x14ac:dyDescent="0.2">
      <c r="B249" s="5"/>
      <c r="H249" s="3"/>
      <c r="I249" s="4">
        <v>3</v>
      </c>
      <c r="J249" s="4">
        <v>35.540399999999998</v>
      </c>
      <c r="K249" s="6">
        <f t="shared" si="15"/>
        <v>3.5074074074074115</v>
      </c>
      <c r="L249" s="6">
        <f t="shared" si="16"/>
        <v>34.706489069557364</v>
      </c>
      <c r="M249" s="6">
        <f t="shared" si="17"/>
        <v>-0.50740740740741153</v>
      </c>
      <c r="N249" s="6">
        <f t="shared" si="17"/>
        <v>0.83391093044263442</v>
      </c>
      <c r="O249" s="7">
        <f t="shared" si="18"/>
        <v>106.62119999999999</v>
      </c>
      <c r="P249" s="6">
        <f t="shared" si="19"/>
        <v>9</v>
      </c>
    </row>
    <row r="250" spans="2:16" x14ac:dyDescent="0.2">
      <c r="B250" s="5"/>
      <c r="H250" s="3"/>
      <c r="I250" s="4">
        <v>3</v>
      </c>
      <c r="J250" s="4">
        <v>35.460599999999999</v>
      </c>
      <c r="K250" s="6">
        <f t="shared" si="15"/>
        <v>3.5074074074074115</v>
      </c>
      <c r="L250" s="6">
        <f t="shared" si="16"/>
        <v>34.706489069557364</v>
      </c>
      <c r="M250" s="6">
        <f t="shared" si="17"/>
        <v>-0.50740740740741153</v>
      </c>
      <c r="N250" s="6">
        <f t="shared" si="17"/>
        <v>0.75411093044263566</v>
      </c>
      <c r="O250" s="7">
        <f t="shared" si="18"/>
        <v>106.3818</v>
      </c>
      <c r="P250" s="6">
        <f t="shared" si="19"/>
        <v>9</v>
      </c>
    </row>
    <row r="251" spans="2:16" x14ac:dyDescent="0.2">
      <c r="B251" s="5"/>
      <c r="H251" s="3"/>
      <c r="I251" s="4">
        <v>3</v>
      </c>
      <c r="J251" s="4">
        <v>51.1</v>
      </c>
      <c r="K251" s="6">
        <f t="shared" si="15"/>
        <v>3.5074074074074115</v>
      </c>
      <c r="L251" s="6">
        <f t="shared" si="16"/>
        <v>34.706489069557364</v>
      </c>
      <c r="M251" s="6">
        <f t="shared" si="17"/>
        <v>-0.50740740740741153</v>
      </c>
      <c r="N251" s="6">
        <f t="shared" si="17"/>
        <v>16.393510930442638</v>
      </c>
      <c r="O251" s="7">
        <f t="shared" si="18"/>
        <v>153.30000000000001</v>
      </c>
      <c r="P251" s="6">
        <f t="shared" si="19"/>
        <v>9</v>
      </c>
    </row>
    <row r="252" spans="2:16" x14ac:dyDescent="0.2">
      <c r="B252" s="5"/>
      <c r="H252" s="3"/>
      <c r="I252" s="4">
        <v>3</v>
      </c>
      <c r="J252" s="4">
        <v>36.154800000000002</v>
      </c>
      <c r="K252" s="6">
        <f t="shared" si="15"/>
        <v>3.5074074074074115</v>
      </c>
      <c r="L252" s="6">
        <f t="shared" si="16"/>
        <v>34.706489069557364</v>
      </c>
      <c r="M252" s="6">
        <f t="shared" si="17"/>
        <v>-0.50740740740741153</v>
      </c>
      <c r="N252" s="6">
        <f t="shared" si="17"/>
        <v>1.4483109304426378</v>
      </c>
      <c r="O252" s="7">
        <f t="shared" si="18"/>
        <v>108.46440000000001</v>
      </c>
      <c r="P252" s="6">
        <f t="shared" si="19"/>
        <v>9</v>
      </c>
    </row>
    <row r="253" spans="2:16" x14ac:dyDescent="0.2">
      <c r="B253" s="5"/>
      <c r="H253" s="3"/>
      <c r="I253" s="4">
        <v>3</v>
      </c>
      <c r="J253" s="4">
        <v>35.708100000000002</v>
      </c>
      <c r="K253" s="6">
        <f t="shared" si="15"/>
        <v>3.5074074074074115</v>
      </c>
      <c r="L253" s="6">
        <f t="shared" si="16"/>
        <v>34.706489069557364</v>
      </c>
      <c r="M253" s="6">
        <f t="shared" si="17"/>
        <v>-0.50740740740741153</v>
      </c>
      <c r="N253" s="6">
        <f t="shared" si="17"/>
        <v>1.0016109304426379</v>
      </c>
      <c r="O253" s="7">
        <f t="shared" si="18"/>
        <v>107.12430000000001</v>
      </c>
      <c r="P253" s="6">
        <f t="shared" si="19"/>
        <v>9</v>
      </c>
    </row>
    <row r="254" spans="2:16" x14ac:dyDescent="0.2">
      <c r="B254" s="5"/>
      <c r="H254" s="3"/>
      <c r="I254" s="4">
        <v>3</v>
      </c>
      <c r="J254" s="4">
        <v>34.7288</v>
      </c>
      <c r="K254" s="6">
        <f t="shared" si="15"/>
        <v>3.5074074074074115</v>
      </c>
      <c r="L254" s="6">
        <f t="shared" si="16"/>
        <v>34.706489069557364</v>
      </c>
      <c r="M254" s="6">
        <f t="shared" si="17"/>
        <v>-0.50740740740741153</v>
      </c>
      <c r="N254" s="6">
        <f t="shared" si="17"/>
        <v>2.2310930442635879E-2</v>
      </c>
      <c r="O254" s="7">
        <f t="shared" si="18"/>
        <v>104.18639999999999</v>
      </c>
      <c r="P254" s="6">
        <f t="shared" si="19"/>
        <v>9</v>
      </c>
    </row>
    <row r="255" spans="2:16" x14ac:dyDescent="0.2">
      <c r="B255" s="5"/>
      <c r="H255" s="3"/>
      <c r="I255" s="4">
        <v>3</v>
      </c>
      <c r="J255" s="4">
        <v>34.285299999999999</v>
      </c>
      <c r="K255" s="6">
        <f t="shared" si="15"/>
        <v>3.5074074074074115</v>
      </c>
      <c r="L255" s="6">
        <f t="shared" si="16"/>
        <v>34.706489069557364</v>
      </c>
      <c r="M255" s="6">
        <f t="shared" si="17"/>
        <v>-0.50740740740741153</v>
      </c>
      <c r="N255" s="6">
        <f t="shared" si="17"/>
        <v>-0.42118906955736435</v>
      </c>
      <c r="O255" s="7">
        <f t="shared" si="18"/>
        <v>102.85589999999999</v>
      </c>
      <c r="P255" s="6">
        <f t="shared" si="19"/>
        <v>9</v>
      </c>
    </row>
    <row r="256" spans="2:16" x14ac:dyDescent="0.2">
      <c r="B256" s="5"/>
      <c r="H256" s="3"/>
      <c r="I256" s="4">
        <v>4</v>
      </c>
      <c r="J256" s="4">
        <v>28.4</v>
      </c>
      <c r="K256" s="6">
        <f t="shared" si="15"/>
        <v>3.5074074074074115</v>
      </c>
      <c r="L256" s="6">
        <f t="shared" si="16"/>
        <v>34.706489069557364</v>
      </c>
      <c r="M256" s="6">
        <f t="shared" si="17"/>
        <v>0.49259259259258847</v>
      </c>
      <c r="N256" s="6">
        <f t="shared" si="17"/>
        <v>-6.3064890695573652</v>
      </c>
      <c r="O256" s="7">
        <f t="shared" si="18"/>
        <v>113.6</v>
      </c>
      <c r="P256" s="6">
        <f t="shared" si="19"/>
        <v>16</v>
      </c>
    </row>
    <row r="257" spans="2:16" x14ac:dyDescent="0.2">
      <c r="B257" s="5"/>
      <c r="H257" s="3"/>
      <c r="I257" s="4">
        <v>4</v>
      </c>
      <c r="J257" s="4">
        <v>27.9711</v>
      </c>
      <c r="K257" s="6">
        <f t="shared" si="15"/>
        <v>3.5074074074074115</v>
      </c>
      <c r="L257" s="6">
        <f t="shared" si="16"/>
        <v>34.706489069557364</v>
      </c>
      <c r="M257" s="6">
        <f t="shared" si="17"/>
        <v>0.49259259259258847</v>
      </c>
      <c r="N257" s="6">
        <f t="shared" si="17"/>
        <v>-6.7353890695573639</v>
      </c>
      <c r="O257" s="7">
        <f t="shared" si="18"/>
        <v>111.8844</v>
      </c>
      <c r="P257" s="6">
        <f t="shared" si="19"/>
        <v>16</v>
      </c>
    </row>
    <row r="258" spans="2:16" x14ac:dyDescent="0.2">
      <c r="B258" s="5"/>
      <c r="H258" s="3"/>
      <c r="I258" s="4">
        <v>1.6</v>
      </c>
      <c r="J258" s="4">
        <v>47.9</v>
      </c>
      <c r="K258" s="6">
        <f t="shared" si="15"/>
        <v>3.5074074074074115</v>
      </c>
      <c r="L258" s="6">
        <f t="shared" si="16"/>
        <v>34.706489069557364</v>
      </c>
      <c r="M258" s="6">
        <f t="shared" si="17"/>
        <v>-1.9074074074074114</v>
      </c>
      <c r="N258" s="6">
        <f t="shared" si="17"/>
        <v>13.193510930442635</v>
      </c>
      <c r="O258" s="7">
        <f t="shared" si="18"/>
        <v>76.64</v>
      </c>
      <c r="P258" s="6">
        <f t="shared" si="19"/>
        <v>2.5600000000000005</v>
      </c>
    </row>
    <row r="259" spans="2:16" x14ac:dyDescent="0.2">
      <c r="B259" s="5"/>
      <c r="H259" s="3"/>
      <c r="I259" s="4">
        <v>1.6</v>
      </c>
      <c r="J259" s="4">
        <v>48.9</v>
      </c>
      <c r="K259" s="6">
        <f t="shared" si="15"/>
        <v>3.5074074074074115</v>
      </c>
      <c r="L259" s="6">
        <f t="shared" si="16"/>
        <v>34.706489069557364</v>
      </c>
      <c r="M259" s="6">
        <f t="shared" si="17"/>
        <v>-1.9074074074074114</v>
      </c>
      <c r="N259" s="6">
        <f t="shared" si="17"/>
        <v>14.193510930442635</v>
      </c>
      <c r="O259" s="7">
        <f t="shared" si="18"/>
        <v>78.240000000000009</v>
      </c>
      <c r="P259" s="6">
        <f t="shared" si="19"/>
        <v>2.5600000000000005</v>
      </c>
    </row>
    <row r="260" spans="2:16" x14ac:dyDescent="0.2">
      <c r="B260" s="5"/>
      <c r="H260" s="3"/>
      <c r="I260" s="4">
        <v>3.6</v>
      </c>
      <c r="J260" s="4">
        <v>40.4</v>
      </c>
      <c r="K260" s="6">
        <f t="shared" si="15"/>
        <v>3.5074074074074115</v>
      </c>
      <c r="L260" s="6">
        <f t="shared" si="16"/>
        <v>34.706489069557364</v>
      </c>
      <c r="M260" s="6">
        <f t="shared" si="17"/>
        <v>9.2592592592588563E-2</v>
      </c>
      <c r="N260" s="6">
        <f t="shared" si="17"/>
        <v>5.6935109304426348</v>
      </c>
      <c r="O260" s="7">
        <f t="shared" si="18"/>
        <v>145.44</v>
      </c>
      <c r="P260" s="6">
        <f t="shared" si="19"/>
        <v>12.96</v>
      </c>
    </row>
    <row r="261" spans="2:16" x14ac:dyDescent="0.2">
      <c r="B261" s="5"/>
      <c r="H261" s="3"/>
      <c r="I261" s="4">
        <v>3.6</v>
      </c>
      <c r="J261" s="4">
        <v>40</v>
      </c>
      <c r="K261" s="6">
        <f t="shared" ref="K261:K324" si="20">AVERAGE($I$4:$I$1110)</f>
        <v>3.5074074074074115</v>
      </c>
      <c r="L261" s="6">
        <f t="shared" ref="L261:L324" si="21">AVERAGE($J$4:$J$1110)</f>
        <v>34.706489069557364</v>
      </c>
      <c r="M261" s="6">
        <f t="shared" ref="M261:N324" si="22">I261-K261</f>
        <v>9.2592592592588563E-2</v>
      </c>
      <c r="N261" s="6">
        <f t="shared" si="22"/>
        <v>5.2935109304426362</v>
      </c>
      <c r="O261" s="7">
        <f t="shared" ref="O261:O324" si="23">I261*J261</f>
        <v>144</v>
      </c>
      <c r="P261" s="6">
        <f t="shared" ref="P261:P324" si="24">I261^2</f>
        <v>12.96</v>
      </c>
    </row>
    <row r="262" spans="2:16" x14ac:dyDescent="0.2">
      <c r="B262" s="5"/>
      <c r="H262" s="3"/>
      <c r="I262" s="4">
        <v>6.2</v>
      </c>
      <c r="J262" s="4">
        <v>33.799999999999997</v>
      </c>
      <c r="K262" s="6">
        <f t="shared" si="20"/>
        <v>3.5074074074074115</v>
      </c>
      <c r="L262" s="6">
        <f t="shared" si="21"/>
        <v>34.706489069557364</v>
      </c>
      <c r="M262" s="6">
        <f t="shared" si="22"/>
        <v>2.6925925925925887</v>
      </c>
      <c r="N262" s="6">
        <f t="shared" si="22"/>
        <v>-0.90648906955736663</v>
      </c>
      <c r="O262" s="7">
        <f t="shared" si="23"/>
        <v>209.56</v>
      </c>
      <c r="P262" s="6">
        <f t="shared" si="24"/>
        <v>38.440000000000005</v>
      </c>
    </row>
    <row r="263" spans="2:16" x14ac:dyDescent="0.2">
      <c r="B263" s="5"/>
      <c r="H263" s="3"/>
      <c r="I263" s="4">
        <v>6.2</v>
      </c>
      <c r="J263" s="4">
        <v>35.200000000000003</v>
      </c>
      <c r="K263" s="6">
        <f t="shared" si="20"/>
        <v>3.5074074074074115</v>
      </c>
      <c r="L263" s="6">
        <f t="shared" si="21"/>
        <v>34.706489069557364</v>
      </c>
      <c r="M263" s="6">
        <f t="shared" si="22"/>
        <v>2.6925925925925887</v>
      </c>
      <c r="N263" s="6">
        <f t="shared" si="22"/>
        <v>0.49351093044263905</v>
      </c>
      <c r="O263" s="7">
        <f t="shared" si="23"/>
        <v>218.24000000000004</v>
      </c>
      <c r="P263" s="6">
        <f t="shared" si="24"/>
        <v>38.440000000000005</v>
      </c>
    </row>
    <row r="264" spans="2:16" x14ac:dyDescent="0.2">
      <c r="B264" s="5"/>
      <c r="H264" s="3"/>
      <c r="I264" s="4">
        <v>2.2000000000000002</v>
      </c>
      <c r="J264" s="4">
        <v>51.9</v>
      </c>
      <c r="K264" s="6">
        <f t="shared" si="20"/>
        <v>3.5074074074074115</v>
      </c>
      <c r="L264" s="6">
        <f t="shared" si="21"/>
        <v>34.706489069557364</v>
      </c>
      <c r="M264" s="6">
        <f t="shared" si="22"/>
        <v>-1.3074074074074113</v>
      </c>
      <c r="N264" s="6">
        <f t="shared" si="22"/>
        <v>17.193510930442635</v>
      </c>
      <c r="O264" s="7">
        <f t="shared" si="23"/>
        <v>114.18</v>
      </c>
      <c r="P264" s="6">
        <f t="shared" si="24"/>
        <v>4.8400000000000007</v>
      </c>
    </row>
    <row r="265" spans="2:16" x14ac:dyDescent="0.2">
      <c r="B265" s="5"/>
      <c r="H265" s="3"/>
      <c r="I265" s="4">
        <v>2.2000000000000002</v>
      </c>
      <c r="J265" s="4">
        <v>46.8</v>
      </c>
      <c r="K265" s="6">
        <f t="shared" si="20"/>
        <v>3.5074074074074115</v>
      </c>
      <c r="L265" s="6">
        <f t="shared" si="21"/>
        <v>34.706489069557364</v>
      </c>
      <c r="M265" s="6">
        <f t="shared" si="22"/>
        <v>-1.3074074074074113</v>
      </c>
      <c r="N265" s="6">
        <f t="shared" si="22"/>
        <v>12.093510930442633</v>
      </c>
      <c r="O265" s="7">
        <f t="shared" si="23"/>
        <v>102.96000000000001</v>
      </c>
      <c r="P265" s="6">
        <f t="shared" si="24"/>
        <v>4.8400000000000007</v>
      </c>
    </row>
    <row r="266" spans="2:16" x14ac:dyDescent="0.2">
      <c r="B266" s="5"/>
      <c r="H266" s="3"/>
      <c r="I266" s="4">
        <v>2.2000000000000002</v>
      </c>
      <c r="J266" s="4">
        <v>51.9</v>
      </c>
      <c r="K266" s="6">
        <f t="shared" si="20"/>
        <v>3.5074074074074115</v>
      </c>
      <c r="L266" s="6">
        <f t="shared" si="21"/>
        <v>34.706489069557364</v>
      </c>
      <c r="M266" s="6">
        <f t="shared" si="22"/>
        <v>-1.3074074074074113</v>
      </c>
      <c r="N266" s="6">
        <f t="shared" si="22"/>
        <v>17.193510930442635</v>
      </c>
      <c r="O266" s="7">
        <f t="shared" si="23"/>
        <v>114.18</v>
      </c>
      <c r="P266" s="6">
        <f t="shared" si="24"/>
        <v>4.8400000000000007</v>
      </c>
    </row>
    <row r="267" spans="2:16" x14ac:dyDescent="0.2">
      <c r="B267" s="5"/>
      <c r="H267" s="3"/>
      <c r="I267" s="4">
        <v>2.4</v>
      </c>
      <c r="J267" s="4">
        <v>40.1</v>
      </c>
      <c r="K267" s="6">
        <f t="shared" si="20"/>
        <v>3.5074074074074115</v>
      </c>
      <c r="L267" s="6">
        <f t="shared" si="21"/>
        <v>34.706489069557364</v>
      </c>
      <c r="M267" s="6">
        <f t="shared" si="22"/>
        <v>-1.1074074074074116</v>
      </c>
      <c r="N267" s="6">
        <f t="shared" si="22"/>
        <v>5.3935109304426376</v>
      </c>
      <c r="O267" s="7">
        <f t="shared" si="23"/>
        <v>96.24</v>
      </c>
      <c r="P267" s="6">
        <f t="shared" si="24"/>
        <v>5.76</v>
      </c>
    </row>
    <row r="268" spans="2:16" x14ac:dyDescent="0.2">
      <c r="B268" s="5"/>
      <c r="H268" s="3"/>
      <c r="I268" s="4">
        <v>2.7</v>
      </c>
      <c r="J268" s="4">
        <v>36.5</v>
      </c>
      <c r="K268" s="6">
        <f t="shared" si="20"/>
        <v>3.5074074074074115</v>
      </c>
      <c r="L268" s="6">
        <f t="shared" si="21"/>
        <v>34.706489069557364</v>
      </c>
      <c r="M268" s="6">
        <f t="shared" si="22"/>
        <v>-0.80740740740741135</v>
      </c>
      <c r="N268" s="6">
        <f t="shared" si="22"/>
        <v>1.7935109304426362</v>
      </c>
      <c r="O268" s="7">
        <f t="shared" si="23"/>
        <v>98.550000000000011</v>
      </c>
      <c r="P268" s="6">
        <f t="shared" si="24"/>
        <v>7.2900000000000009</v>
      </c>
    </row>
    <row r="269" spans="2:16" x14ac:dyDescent="0.2">
      <c r="B269" s="5"/>
      <c r="H269" s="3"/>
      <c r="I269" s="4">
        <v>3.5</v>
      </c>
      <c r="J269" s="4">
        <v>37.6</v>
      </c>
      <c r="K269" s="6">
        <f t="shared" si="20"/>
        <v>3.5074074074074115</v>
      </c>
      <c r="L269" s="6">
        <f t="shared" si="21"/>
        <v>34.706489069557364</v>
      </c>
      <c r="M269" s="6">
        <f t="shared" si="22"/>
        <v>-7.4074074074115259E-3</v>
      </c>
      <c r="N269" s="6">
        <f t="shared" si="22"/>
        <v>2.8935109304426376</v>
      </c>
      <c r="O269" s="7">
        <f t="shared" si="23"/>
        <v>131.6</v>
      </c>
      <c r="P269" s="6">
        <f t="shared" si="24"/>
        <v>12.25</v>
      </c>
    </row>
    <row r="270" spans="2:16" x14ac:dyDescent="0.2">
      <c r="B270" s="5"/>
      <c r="H270" s="3"/>
      <c r="I270" s="4">
        <v>3.5</v>
      </c>
      <c r="J270" s="4">
        <v>34.700000000000003</v>
      </c>
      <c r="K270" s="6">
        <f t="shared" si="20"/>
        <v>3.5074074074074115</v>
      </c>
      <c r="L270" s="6">
        <f t="shared" si="21"/>
        <v>34.706489069557364</v>
      </c>
      <c r="M270" s="6">
        <f t="shared" si="22"/>
        <v>-7.4074074074115259E-3</v>
      </c>
      <c r="N270" s="6">
        <f t="shared" si="22"/>
        <v>-6.4890695573609491E-3</v>
      </c>
      <c r="O270" s="7">
        <f t="shared" si="23"/>
        <v>121.45000000000002</v>
      </c>
      <c r="P270" s="6">
        <f t="shared" si="24"/>
        <v>12.25</v>
      </c>
    </row>
    <row r="271" spans="2:16" x14ac:dyDescent="0.2">
      <c r="B271" s="5"/>
      <c r="H271" s="3"/>
      <c r="I271" s="4">
        <v>5.7</v>
      </c>
      <c r="J271" s="4">
        <v>34.5</v>
      </c>
      <c r="K271" s="6">
        <f t="shared" si="20"/>
        <v>3.5074074074074115</v>
      </c>
      <c r="L271" s="6">
        <f t="shared" si="21"/>
        <v>34.706489069557364</v>
      </c>
      <c r="M271" s="6">
        <f t="shared" si="22"/>
        <v>2.1925925925925887</v>
      </c>
      <c r="N271" s="6">
        <f t="shared" si="22"/>
        <v>-0.20648906955736379</v>
      </c>
      <c r="O271" s="7">
        <f t="shared" si="23"/>
        <v>196.65</v>
      </c>
      <c r="P271" s="6">
        <f t="shared" si="24"/>
        <v>32.49</v>
      </c>
    </row>
    <row r="272" spans="2:16" x14ac:dyDescent="0.2">
      <c r="B272" s="5"/>
      <c r="H272" s="3"/>
      <c r="I272" s="4">
        <v>5.7</v>
      </c>
      <c r="J272" s="4">
        <v>33.6</v>
      </c>
      <c r="K272" s="6">
        <f t="shared" si="20"/>
        <v>3.5074074074074115</v>
      </c>
      <c r="L272" s="6">
        <f t="shared" si="21"/>
        <v>34.706489069557364</v>
      </c>
      <c r="M272" s="6">
        <f t="shared" si="22"/>
        <v>2.1925925925925887</v>
      </c>
      <c r="N272" s="6">
        <f t="shared" si="22"/>
        <v>-1.1064890695573624</v>
      </c>
      <c r="O272" s="7">
        <f t="shared" si="23"/>
        <v>191.52</v>
      </c>
      <c r="P272" s="6">
        <f t="shared" si="24"/>
        <v>32.49</v>
      </c>
    </row>
    <row r="273" spans="2:16" x14ac:dyDescent="0.2">
      <c r="B273" s="5"/>
      <c r="H273" s="3"/>
      <c r="I273" s="4">
        <v>6.1</v>
      </c>
      <c r="J273" s="4">
        <v>30.1</v>
      </c>
      <c r="K273" s="6">
        <f t="shared" si="20"/>
        <v>3.5074074074074115</v>
      </c>
      <c r="L273" s="6">
        <f t="shared" si="21"/>
        <v>34.706489069557364</v>
      </c>
      <c r="M273" s="6">
        <f t="shared" si="22"/>
        <v>2.5925925925925881</v>
      </c>
      <c r="N273" s="6">
        <f t="shared" si="22"/>
        <v>-4.6064890695573624</v>
      </c>
      <c r="O273" s="7">
        <f t="shared" si="23"/>
        <v>183.60999999999999</v>
      </c>
      <c r="P273" s="6">
        <f t="shared" si="24"/>
        <v>37.209999999999994</v>
      </c>
    </row>
    <row r="274" spans="2:16" x14ac:dyDescent="0.2">
      <c r="B274" s="5"/>
      <c r="H274" s="3"/>
      <c r="I274" s="4">
        <v>6.1</v>
      </c>
      <c r="J274" s="4">
        <v>26</v>
      </c>
      <c r="K274" s="6">
        <f t="shared" si="20"/>
        <v>3.5074074074074115</v>
      </c>
      <c r="L274" s="6">
        <f t="shared" si="21"/>
        <v>34.706489069557364</v>
      </c>
      <c r="M274" s="6">
        <f t="shared" si="22"/>
        <v>2.5925925925925881</v>
      </c>
      <c r="N274" s="6">
        <f t="shared" si="22"/>
        <v>-8.7064890695573638</v>
      </c>
      <c r="O274" s="7">
        <f t="shared" si="23"/>
        <v>158.6</v>
      </c>
      <c r="P274" s="6">
        <f t="shared" si="24"/>
        <v>37.209999999999994</v>
      </c>
    </row>
    <row r="275" spans="2:16" x14ac:dyDescent="0.2">
      <c r="B275" s="5"/>
      <c r="H275" s="3"/>
      <c r="I275" s="4">
        <v>2</v>
      </c>
      <c r="J275" s="4">
        <v>47.327800000000003</v>
      </c>
      <c r="K275" s="6">
        <f t="shared" si="20"/>
        <v>3.5074074074074115</v>
      </c>
      <c r="L275" s="6">
        <f t="shared" si="21"/>
        <v>34.706489069557364</v>
      </c>
      <c r="M275" s="6">
        <f t="shared" si="22"/>
        <v>-1.5074074074074115</v>
      </c>
      <c r="N275" s="6">
        <f t="shared" si="22"/>
        <v>12.62131093044264</v>
      </c>
      <c r="O275" s="7">
        <f t="shared" si="23"/>
        <v>94.655600000000007</v>
      </c>
      <c r="P275" s="6">
        <f t="shared" si="24"/>
        <v>4</v>
      </c>
    </row>
    <row r="276" spans="2:16" x14ac:dyDescent="0.2">
      <c r="B276" s="5"/>
      <c r="H276" s="3"/>
      <c r="I276" s="4">
        <v>2</v>
      </c>
      <c r="J276" s="4">
        <v>49.3</v>
      </c>
      <c r="K276" s="6">
        <f t="shared" si="20"/>
        <v>3.5074074074074115</v>
      </c>
      <c r="L276" s="6">
        <f t="shared" si="21"/>
        <v>34.706489069557364</v>
      </c>
      <c r="M276" s="6">
        <f t="shared" si="22"/>
        <v>-1.5074074074074115</v>
      </c>
      <c r="N276" s="6">
        <f t="shared" si="22"/>
        <v>14.593510930442633</v>
      </c>
      <c r="O276" s="7">
        <f t="shared" si="23"/>
        <v>98.6</v>
      </c>
      <c r="P276" s="6">
        <f t="shared" si="24"/>
        <v>4</v>
      </c>
    </row>
    <row r="277" spans="2:16" x14ac:dyDescent="0.2">
      <c r="B277" s="5"/>
      <c r="H277" s="3"/>
      <c r="I277" s="4">
        <v>2.4</v>
      </c>
      <c r="J277" s="4">
        <v>43.5</v>
      </c>
      <c r="K277" s="6">
        <f t="shared" si="20"/>
        <v>3.5074074074074115</v>
      </c>
      <c r="L277" s="6">
        <f t="shared" si="21"/>
        <v>34.706489069557364</v>
      </c>
      <c r="M277" s="6">
        <f t="shared" si="22"/>
        <v>-1.1074074074074116</v>
      </c>
      <c r="N277" s="6">
        <f t="shared" si="22"/>
        <v>8.7935109304426362</v>
      </c>
      <c r="O277" s="7">
        <f t="shared" si="23"/>
        <v>104.39999999999999</v>
      </c>
      <c r="P277" s="6">
        <f t="shared" si="24"/>
        <v>5.76</v>
      </c>
    </row>
    <row r="278" spans="2:16" x14ac:dyDescent="0.2">
      <c r="B278" s="5"/>
      <c r="H278" s="3"/>
      <c r="I278" s="4">
        <v>2.4</v>
      </c>
      <c r="J278" s="4">
        <v>43.3</v>
      </c>
      <c r="K278" s="6">
        <f t="shared" si="20"/>
        <v>3.5074074074074115</v>
      </c>
      <c r="L278" s="6">
        <f t="shared" si="21"/>
        <v>34.706489069557364</v>
      </c>
      <c r="M278" s="6">
        <f t="shared" si="22"/>
        <v>-1.1074074074074116</v>
      </c>
      <c r="N278" s="6">
        <f t="shared" si="22"/>
        <v>8.5935109304426334</v>
      </c>
      <c r="O278" s="7">
        <f t="shared" si="23"/>
        <v>103.91999999999999</v>
      </c>
      <c r="P278" s="6">
        <f t="shared" si="24"/>
        <v>5.76</v>
      </c>
    </row>
    <row r="279" spans="2:16" x14ac:dyDescent="0.2">
      <c r="B279" s="5"/>
      <c r="H279" s="3"/>
      <c r="I279" s="4">
        <v>3.5</v>
      </c>
      <c r="J279" s="4">
        <v>35.5</v>
      </c>
      <c r="K279" s="6">
        <f t="shared" si="20"/>
        <v>3.5074074074074115</v>
      </c>
      <c r="L279" s="6">
        <f t="shared" si="21"/>
        <v>34.706489069557364</v>
      </c>
      <c r="M279" s="6">
        <f t="shared" si="22"/>
        <v>-7.4074074074115259E-3</v>
      </c>
      <c r="N279" s="6">
        <f t="shared" si="22"/>
        <v>0.79351093044263621</v>
      </c>
      <c r="O279" s="7">
        <f t="shared" si="23"/>
        <v>124.25</v>
      </c>
      <c r="P279" s="6">
        <f t="shared" si="24"/>
        <v>12.25</v>
      </c>
    </row>
    <row r="280" spans="2:16" x14ac:dyDescent="0.2">
      <c r="B280" s="5"/>
      <c r="H280" s="3"/>
      <c r="I280" s="4">
        <v>3.5</v>
      </c>
      <c r="J280" s="4">
        <v>39.9</v>
      </c>
      <c r="K280" s="6">
        <f t="shared" si="20"/>
        <v>3.5074074074074115</v>
      </c>
      <c r="L280" s="6">
        <f t="shared" si="21"/>
        <v>34.706489069557364</v>
      </c>
      <c r="M280" s="6">
        <f t="shared" si="22"/>
        <v>-7.4074074074115259E-3</v>
      </c>
      <c r="N280" s="6">
        <f t="shared" si="22"/>
        <v>5.1935109304426348</v>
      </c>
      <c r="O280" s="7">
        <f t="shared" si="23"/>
        <v>139.65</v>
      </c>
      <c r="P280" s="6">
        <f t="shared" si="24"/>
        <v>12.25</v>
      </c>
    </row>
    <row r="281" spans="2:16" x14ac:dyDescent="0.2">
      <c r="B281" s="5"/>
      <c r="H281" s="3"/>
      <c r="I281" s="4">
        <v>1.3</v>
      </c>
      <c r="J281" s="4">
        <v>65</v>
      </c>
      <c r="K281" s="6">
        <f t="shared" si="20"/>
        <v>3.5074074074074115</v>
      </c>
      <c r="L281" s="6">
        <f t="shared" si="21"/>
        <v>34.706489069557364</v>
      </c>
      <c r="M281" s="6">
        <f t="shared" si="22"/>
        <v>-2.2074074074074117</v>
      </c>
      <c r="N281" s="6">
        <f t="shared" si="22"/>
        <v>30.293510930442636</v>
      </c>
      <c r="O281" s="7">
        <f t="shared" si="23"/>
        <v>84.5</v>
      </c>
      <c r="P281" s="6">
        <f t="shared" si="24"/>
        <v>1.6900000000000002</v>
      </c>
    </row>
    <row r="282" spans="2:16" x14ac:dyDescent="0.2">
      <c r="B282" s="5"/>
      <c r="H282" s="3"/>
      <c r="I282" s="4">
        <v>1.3</v>
      </c>
      <c r="J282" s="4">
        <v>62.267400000000002</v>
      </c>
      <c r="K282" s="6">
        <f t="shared" si="20"/>
        <v>3.5074074074074115</v>
      </c>
      <c r="L282" s="6">
        <f t="shared" si="21"/>
        <v>34.706489069557364</v>
      </c>
      <c r="M282" s="6">
        <f t="shared" si="22"/>
        <v>-2.2074074074074117</v>
      </c>
      <c r="N282" s="6">
        <f t="shared" si="22"/>
        <v>27.560910930442638</v>
      </c>
      <c r="O282" s="7">
        <f t="shared" si="23"/>
        <v>80.947620000000001</v>
      </c>
      <c r="P282" s="6">
        <f t="shared" si="24"/>
        <v>1.6900000000000002</v>
      </c>
    </row>
    <row r="283" spans="2:16" x14ac:dyDescent="0.2">
      <c r="B283" s="5"/>
      <c r="H283" s="3"/>
      <c r="I283" s="4">
        <v>1.3</v>
      </c>
      <c r="J283" s="4">
        <v>61.2</v>
      </c>
      <c r="K283" s="6">
        <f t="shared" si="20"/>
        <v>3.5074074074074115</v>
      </c>
      <c r="L283" s="6">
        <f t="shared" si="21"/>
        <v>34.706489069557364</v>
      </c>
      <c r="M283" s="6">
        <f t="shared" si="22"/>
        <v>-2.2074074074074117</v>
      </c>
      <c r="N283" s="6">
        <f t="shared" si="22"/>
        <v>26.493510930442639</v>
      </c>
      <c r="O283" s="7">
        <f t="shared" si="23"/>
        <v>79.56</v>
      </c>
      <c r="P283" s="6">
        <f t="shared" si="24"/>
        <v>1.6900000000000002</v>
      </c>
    </row>
    <row r="284" spans="2:16" x14ac:dyDescent="0.2">
      <c r="B284" s="5"/>
      <c r="H284" s="3"/>
      <c r="I284" s="4">
        <v>1.6</v>
      </c>
      <c r="J284" s="4">
        <v>50.4</v>
      </c>
      <c r="K284" s="6">
        <f t="shared" si="20"/>
        <v>3.5074074074074115</v>
      </c>
      <c r="L284" s="6">
        <f t="shared" si="21"/>
        <v>34.706489069557364</v>
      </c>
      <c r="M284" s="6">
        <f t="shared" si="22"/>
        <v>-1.9074074074074114</v>
      </c>
      <c r="N284" s="6">
        <f t="shared" si="22"/>
        <v>15.693510930442635</v>
      </c>
      <c r="O284" s="7">
        <f t="shared" si="23"/>
        <v>80.64</v>
      </c>
      <c r="P284" s="6">
        <f t="shared" si="24"/>
        <v>2.5600000000000005</v>
      </c>
    </row>
    <row r="285" spans="2:16" x14ac:dyDescent="0.2">
      <c r="B285" s="5"/>
      <c r="H285" s="3"/>
      <c r="I285" s="4">
        <v>1.6</v>
      </c>
      <c r="J285" s="4">
        <v>48.2</v>
      </c>
      <c r="K285" s="6">
        <f t="shared" si="20"/>
        <v>3.5074074074074115</v>
      </c>
      <c r="L285" s="6">
        <f t="shared" si="21"/>
        <v>34.706489069557364</v>
      </c>
      <c r="M285" s="6">
        <f t="shared" si="22"/>
        <v>-1.9074074074074114</v>
      </c>
      <c r="N285" s="6">
        <f t="shared" si="22"/>
        <v>13.493510930442639</v>
      </c>
      <c r="O285" s="7">
        <f t="shared" si="23"/>
        <v>77.12</v>
      </c>
      <c r="P285" s="6">
        <f t="shared" si="24"/>
        <v>2.5600000000000005</v>
      </c>
    </row>
    <row r="286" spans="2:16" x14ac:dyDescent="0.2">
      <c r="B286" s="5"/>
      <c r="H286" s="3"/>
      <c r="I286" s="4">
        <v>1.6</v>
      </c>
      <c r="J286" s="4">
        <v>50.820500000000003</v>
      </c>
      <c r="K286" s="6">
        <f t="shared" si="20"/>
        <v>3.5074074074074115</v>
      </c>
      <c r="L286" s="6">
        <f t="shared" si="21"/>
        <v>34.706489069557364</v>
      </c>
      <c r="M286" s="6">
        <f t="shared" si="22"/>
        <v>-1.9074074074074114</v>
      </c>
      <c r="N286" s="6">
        <f t="shared" si="22"/>
        <v>16.114010930442639</v>
      </c>
      <c r="O286" s="7">
        <f t="shared" si="23"/>
        <v>81.31280000000001</v>
      </c>
      <c r="P286" s="6">
        <f t="shared" si="24"/>
        <v>2.5600000000000005</v>
      </c>
    </row>
    <row r="287" spans="2:16" x14ac:dyDescent="0.2">
      <c r="B287" s="5"/>
      <c r="H287" s="3"/>
      <c r="I287" s="4">
        <v>2</v>
      </c>
      <c r="J287" s="4">
        <v>47.296399999999998</v>
      </c>
      <c r="K287" s="6">
        <f t="shared" si="20"/>
        <v>3.5074074074074115</v>
      </c>
      <c r="L287" s="6">
        <f t="shared" si="21"/>
        <v>34.706489069557364</v>
      </c>
      <c r="M287" s="6">
        <f t="shared" si="22"/>
        <v>-1.5074074074074115</v>
      </c>
      <c r="N287" s="6">
        <f t="shared" si="22"/>
        <v>12.589910930442635</v>
      </c>
      <c r="O287" s="7">
        <f t="shared" si="23"/>
        <v>94.592799999999997</v>
      </c>
      <c r="P287" s="6">
        <f t="shared" si="24"/>
        <v>4</v>
      </c>
    </row>
    <row r="288" spans="2:16" x14ac:dyDescent="0.2">
      <c r="B288" s="5"/>
      <c r="H288" s="3"/>
      <c r="I288" s="4">
        <v>2</v>
      </c>
      <c r="J288" s="4">
        <v>50.9</v>
      </c>
      <c r="K288" s="6">
        <f t="shared" si="20"/>
        <v>3.5074074074074115</v>
      </c>
      <c r="L288" s="6">
        <f t="shared" si="21"/>
        <v>34.706489069557364</v>
      </c>
      <c r="M288" s="6">
        <f t="shared" si="22"/>
        <v>-1.5074074074074115</v>
      </c>
      <c r="N288" s="6">
        <f t="shared" si="22"/>
        <v>16.193510930442635</v>
      </c>
      <c r="O288" s="7">
        <f t="shared" si="23"/>
        <v>101.8</v>
      </c>
      <c r="P288" s="6">
        <f t="shared" si="24"/>
        <v>4</v>
      </c>
    </row>
    <row r="289" spans="2:16" x14ac:dyDescent="0.2">
      <c r="B289" s="5"/>
      <c r="H289" s="3"/>
      <c r="I289" s="4">
        <v>2</v>
      </c>
      <c r="J289" s="4">
        <v>47.4</v>
      </c>
      <c r="K289" s="6">
        <f t="shared" si="20"/>
        <v>3.5074074074074115</v>
      </c>
      <c r="L289" s="6">
        <f t="shared" si="21"/>
        <v>34.706489069557364</v>
      </c>
      <c r="M289" s="6">
        <f t="shared" si="22"/>
        <v>-1.5074074074074115</v>
      </c>
      <c r="N289" s="6">
        <f t="shared" si="22"/>
        <v>12.693510930442635</v>
      </c>
      <c r="O289" s="7">
        <f t="shared" si="23"/>
        <v>94.8</v>
      </c>
      <c r="P289" s="6">
        <f t="shared" si="24"/>
        <v>4</v>
      </c>
    </row>
    <row r="290" spans="2:16" x14ac:dyDescent="0.2">
      <c r="B290" s="5"/>
      <c r="H290" s="3"/>
      <c r="I290" s="4">
        <v>2.4</v>
      </c>
      <c r="J290" s="4">
        <v>44.344000000000001</v>
      </c>
      <c r="K290" s="6">
        <f t="shared" si="20"/>
        <v>3.5074074074074115</v>
      </c>
      <c r="L290" s="6">
        <f t="shared" si="21"/>
        <v>34.706489069557364</v>
      </c>
      <c r="M290" s="6">
        <f t="shared" si="22"/>
        <v>-1.1074074074074116</v>
      </c>
      <c r="N290" s="6">
        <f t="shared" si="22"/>
        <v>9.6375109304426374</v>
      </c>
      <c r="O290" s="7">
        <f t="shared" si="23"/>
        <v>106.4256</v>
      </c>
      <c r="P290" s="6">
        <f t="shared" si="24"/>
        <v>5.76</v>
      </c>
    </row>
    <row r="291" spans="2:16" x14ac:dyDescent="0.2">
      <c r="B291" s="5"/>
      <c r="H291" s="3"/>
      <c r="I291" s="4">
        <v>2.4</v>
      </c>
      <c r="J291" s="4">
        <v>44.6</v>
      </c>
      <c r="K291" s="6">
        <f t="shared" si="20"/>
        <v>3.5074074074074115</v>
      </c>
      <c r="L291" s="6">
        <f t="shared" si="21"/>
        <v>34.706489069557364</v>
      </c>
      <c r="M291" s="6">
        <f t="shared" si="22"/>
        <v>-1.1074074074074116</v>
      </c>
      <c r="N291" s="6">
        <f t="shared" si="22"/>
        <v>9.8935109304426376</v>
      </c>
      <c r="O291" s="7">
        <f t="shared" si="23"/>
        <v>107.04</v>
      </c>
      <c r="P291" s="6">
        <f t="shared" si="24"/>
        <v>5.76</v>
      </c>
    </row>
    <row r="292" spans="2:16" x14ac:dyDescent="0.2">
      <c r="B292" s="5"/>
      <c r="H292" s="3"/>
      <c r="I292" s="4">
        <v>1.6</v>
      </c>
      <c r="J292" s="4">
        <v>50.2669</v>
      </c>
      <c r="K292" s="6">
        <f t="shared" si="20"/>
        <v>3.5074074074074115</v>
      </c>
      <c r="L292" s="6">
        <f t="shared" si="21"/>
        <v>34.706489069557364</v>
      </c>
      <c r="M292" s="6">
        <f t="shared" si="22"/>
        <v>-1.9074074074074114</v>
      </c>
      <c r="N292" s="6">
        <f t="shared" si="22"/>
        <v>15.560410930442636</v>
      </c>
      <c r="O292" s="7">
        <f t="shared" si="23"/>
        <v>80.427040000000005</v>
      </c>
      <c r="P292" s="6">
        <f t="shared" si="24"/>
        <v>2.5600000000000005</v>
      </c>
    </row>
    <row r="293" spans="2:16" x14ac:dyDescent="0.2">
      <c r="B293" s="5"/>
      <c r="H293" s="3"/>
      <c r="I293" s="4">
        <v>1.6</v>
      </c>
      <c r="J293" s="4">
        <v>48.318800000000003</v>
      </c>
      <c r="K293" s="6">
        <f t="shared" si="20"/>
        <v>3.5074074074074115</v>
      </c>
      <c r="L293" s="6">
        <f t="shared" si="21"/>
        <v>34.706489069557364</v>
      </c>
      <c r="M293" s="6">
        <f t="shared" si="22"/>
        <v>-1.9074074074074114</v>
      </c>
      <c r="N293" s="6">
        <f t="shared" si="22"/>
        <v>13.612310930442639</v>
      </c>
      <c r="O293" s="7">
        <f t="shared" si="23"/>
        <v>77.310080000000013</v>
      </c>
      <c r="P293" s="6">
        <f t="shared" si="24"/>
        <v>2.5600000000000005</v>
      </c>
    </row>
    <row r="294" spans="2:16" x14ac:dyDescent="0.2">
      <c r="B294" s="5"/>
      <c r="H294" s="3"/>
      <c r="I294" s="4">
        <v>3.5</v>
      </c>
      <c r="J294" s="4">
        <v>35.349400000000003</v>
      </c>
      <c r="K294" s="6">
        <f t="shared" si="20"/>
        <v>3.5074074074074115</v>
      </c>
      <c r="L294" s="6">
        <f t="shared" si="21"/>
        <v>34.706489069557364</v>
      </c>
      <c r="M294" s="6">
        <f t="shared" si="22"/>
        <v>-7.4074074074115259E-3</v>
      </c>
      <c r="N294" s="6">
        <f t="shared" si="22"/>
        <v>0.64291093044263903</v>
      </c>
      <c r="O294" s="7">
        <f t="shared" si="23"/>
        <v>123.72290000000001</v>
      </c>
      <c r="P294" s="6">
        <f t="shared" si="24"/>
        <v>12.25</v>
      </c>
    </row>
    <row r="295" spans="2:16" x14ac:dyDescent="0.2">
      <c r="B295" s="5"/>
      <c r="H295" s="3"/>
      <c r="I295" s="4">
        <v>2.4</v>
      </c>
      <c r="J295" s="4">
        <v>47.408099999999997</v>
      </c>
      <c r="K295" s="6">
        <f t="shared" si="20"/>
        <v>3.5074074074074115</v>
      </c>
      <c r="L295" s="6">
        <f t="shared" si="21"/>
        <v>34.706489069557364</v>
      </c>
      <c r="M295" s="6">
        <f t="shared" si="22"/>
        <v>-1.1074074074074116</v>
      </c>
      <c r="N295" s="6">
        <f t="shared" si="22"/>
        <v>12.701610930442634</v>
      </c>
      <c r="O295" s="7">
        <f t="shared" si="23"/>
        <v>113.77943999999999</v>
      </c>
      <c r="P295" s="6">
        <f t="shared" si="24"/>
        <v>5.76</v>
      </c>
    </row>
    <row r="296" spans="2:16" x14ac:dyDescent="0.2">
      <c r="B296" s="5"/>
      <c r="H296" s="3"/>
      <c r="I296" s="4">
        <v>2</v>
      </c>
      <c r="J296" s="4">
        <v>46.624000000000002</v>
      </c>
      <c r="K296" s="6">
        <f t="shared" si="20"/>
        <v>3.5074074074074115</v>
      </c>
      <c r="L296" s="6">
        <f t="shared" si="21"/>
        <v>34.706489069557364</v>
      </c>
      <c r="M296" s="6">
        <f t="shared" si="22"/>
        <v>-1.5074074074074115</v>
      </c>
      <c r="N296" s="6">
        <f t="shared" si="22"/>
        <v>11.917510930442639</v>
      </c>
      <c r="O296" s="7">
        <f t="shared" si="23"/>
        <v>93.248000000000005</v>
      </c>
      <c r="P296" s="6">
        <f t="shared" si="24"/>
        <v>4</v>
      </c>
    </row>
    <row r="297" spans="2:16" x14ac:dyDescent="0.2">
      <c r="B297" s="5"/>
      <c r="H297" s="3"/>
      <c r="I297" s="4">
        <v>2</v>
      </c>
      <c r="J297" s="4">
        <v>46.438699999999997</v>
      </c>
      <c r="K297" s="6">
        <f t="shared" si="20"/>
        <v>3.5074074074074115</v>
      </c>
      <c r="L297" s="6">
        <f t="shared" si="21"/>
        <v>34.706489069557364</v>
      </c>
      <c r="M297" s="6">
        <f t="shared" si="22"/>
        <v>-1.5074074074074115</v>
      </c>
      <c r="N297" s="6">
        <f t="shared" si="22"/>
        <v>11.732210930442633</v>
      </c>
      <c r="O297" s="7">
        <f t="shared" si="23"/>
        <v>92.877399999999994</v>
      </c>
      <c r="P297" s="6">
        <f t="shared" si="24"/>
        <v>4</v>
      </c>
    </row>
    <row r="298" spans="2:16" x14ac:dyDescent="0.2">
      <c r="B298" s="5"/>
      <c r="H298" s="3"/>
      <c r="I298" s="4">
        <v>2.5</v>
      </c>
      <c r="J298" s="4">
        <v>40.187600000000003</v>
      </c>
      <c r="K298" s="6">
        <f t="shared" si="20"/>
        <v>3.5074074074074115</v>
      </c>
      <c r="L298" s="6">
        <f t="shared" si="21"/>
        <v>34.706489069557364</v>
      </c>
      <c r="M298" s="6">
        <f t="shared" si="22"/>
        <v>-1.0074074074074115</v>
      </c>
      <c r="N298" s="6">
        <f t="shared" si="22"/>
        <v>5.4811109304426395</v>
      </c>
      <c r="O298" s="7">
        <f t="shared" si="23"/>
        <v>100.46900000000001</v>
      </c>
      <c r="P298" s="6">
        <f t="shared" si="24"/>
        <v>6.25</v>
      </c>
    </row>
    <row r="299" spans="2:16" x14ac:dyDescent="0.2">
      <c r="B299" s="5"/>
      <c r="H299" s="3"/>
      <c r="I299" s="4">
        <v>2.5</v>
      </c>
      <c r="J299" s="4">
        <v>40.887300000000003</v>
      </c>
      <c r="K299" s="6">
        <f t="shared" si="20"/>
        <v>3.5074074074074115</v>
      </c>
      <c r="L299" s="6">
        <f t="shared" si="21"/>
        <v>34.706489069557364</v>
      </c>
      <c r="M299" s="6">
        <f t="shared" si="22"/>
        <v>-1.0074074074074115</v>
      </c>
      <c r="N299" s="6">
        <f t="shared" si="22"/>
        <v>6.1808109304426395</v>
      </c>
      <c r="O299" s="7">
        <f t="shared" si="23"/>
        <v>102.21825000000001</v>
      </c>
      <c r="P299" s="6">
        <f t="shared" si="24"/>
        <v>6.25</v>
      </c>
    </row>
    <row r="300" spans="2:16" x14ac:dyDescent="0.2">
      <c r="B300" s="5"/>
      <c r="H300" s="3"/>
      <c r="I300" s="4">
        <v>3</v>
      </c>
      <c r="J300" s="4">
        <v>35.799999999999997</v>
      </c>
      <c r="K300" s="6">
        <f t="shared" si="20"/>
        <v>3.5074074074074115</v>
      </c>
      <c r="L300" s="6">
        <f t="shared" si="21"/>
        <v>34.706489069557364</v>
      </c>
      <c r="M300" s="6">
        <f t="shared" si="22"/>
        <v>-0.50740740740741153</v>
      </c>
      <c r="N300" s="6">
        <f t="shared" si="22"/>
        <v>1.0935109304426334</v>
      </c>
      <c r="O300" s="7">
        <f t="shared" si="23"/>
        <v>107.39999999999999</v>
      </c>
      <c r="P300" s="6">
        <f t="shared" si="24"/>
        <v>9</v>
      </c>
    </row>
    <row r="301" spans="2:16" x14ac:dyDescent="0.2">
      <c r="B301" s="5"/>
      <c r="H301" s="3"/>
      <c r="I301" s="4">
        <v>3</v>
      </c>
      <c r="J301" s="4">
        <v>35.731099999999998</v>
      </c>
      <c r="K301" s="6">
        <f t="shared" si="20"/>
        <v>3.5074074074074115</v>
      </c>
      <c r="L301" s="6">
        <f t="shared" si="21"/>
        <v>34.706489069557364</v>
      </c>
      <c r="M301" s="6">
        <f t="shared" si="22"/>
        <v>-0.50740740740741153</v>
      </c>
      <c r="N301" s="6">
        <f t="shared" si="22"/>
        <v>1.0246109304426341</v>
      </c>
      <c r="O301" s="7">
        <f t="shared" si="23"/>
        <v>107.19329999999999</v>
      </c>
      <c r="P301" s="6">
        <f t="shared" si="24"/>
        <v>9</v>
      </c>
    </row>
    <row r="302" spans="2:16" x14ac:dyDescent="0.2">
      <c r="B302" s="5"/>
      <c r="H302" s="3"/>
      <c r="I302" s="4">
        <v>3.5</v>
      </c>
      <c r="J302" s="4">
        <v>35.9</v>
      </c>
      <c r="K302" s="6">
        <f t="shared" si="20"/>
        <v>3.5074074074074115</v>
      </c>
      <c r="L302" s="6">
        <f t="shared" si="21"/>
        <v>34.706489069557364</v>
      </c>
      <c r="M302" s="6">
        <f t="shared" si="22"/>
        <v>-7.4074074074115259E-3</v>
      </c>
      <c r="N302" s="6">
        <f t="shared" si="22"/>
        <v>1.1935109304426348</v>
      </c>
      <c r="O302" s="7">
        <f t="shared" si="23"/>
        <v>125.64999999999999</v>
      </c>
      <c r="P302" s="6">
        <f t="shared" si="24"/>
        <v>12.25</v>
      </c>
    </row>
    <row r="303" spans="2:16" x14ac:dyDescent="0.2">
      <c r="B303" s="5"/>
      <c r="H303" s="3"/>
      <c r="I303" s="4">
        <v>3</v>
      </c>
      <c r="J303" s="4">
        <v>34.9</v>
      </c>
      <c r="K303" s="6">
        <f t="shared" si="20"/>
        <v>3.5074074074074115</v>
      </c>
      <c r="L303" s="6">
        <f t="shared" si="21"/>
        <v>34.706489069557364</v>
      </c>
      <c r="M303" s="6">
        <f t="shared" si="22"/>
        <v>-0.50740740740741153</v>
      </c>
      <c r="N303" s="6">
        <f t="shared" si="22"/>
        <v>0.19351093044263479</v>
      </c>
      <c r="O303" s="7">
        <f t="shared" si="23"/>
        <v>104.69999999999999</v>
      </c>
      <c r="P303" s="6">
        <f t="shared" si="24"/>
        <v>9</v>
      </c>
    </row>
    <row r="304" spans="2:16" x14ac:dyDescent="0.2">
      <c r="B304" s="5"/>
      <c r="H304" s="3"/>
      <c r="I304" s="4">
        <v>3.5</v>
      </c>
      <c r="J304" s="4">
        <v>33.9</v>
      </c>
      <c r="K304" s="6">
        <f t="shared" si="20"/>
        <v>3.5074074074074115</v>
      </c>
      <c r="L304" s="6">
        <f t="shared" si="21"/>
        <v>34.706489069557364</v>
      </c>
      <c r="M304" s="6">
        <f t="shared" si="22"/>
        <v>-7.4074074074115259E-3</v>
      </c>
      <c r="N304" s="6">
        <f t="shared" si="22"/>
        <v>-0.80648906955736521</v>
      </c>
      <c r="O304" s="7">
        <f t="shared" si="23"/>
        <v>118.64999999999999</v>
      </c>
      <c r="P304" s="6">
        <f t="shared" si="24"/>
        <v>12.25</v>
      </c>
    </row>
    <row r="305" spans="2:16" x14ac:dyDescent="0.2">
      <c r="B305" s="5"/>
      <c r="H305" s="3"/>
      <c r="I305" s="4">
        <v>3.5</v>
      </c>
      <c r="J305" s="4">
        <v>34.6</v>
      </c>
      <c r="K305" s="6">
        <f t="shared" si="20"/>
        <v>3.5074074074074115</v>
      </c>
      <c r="L305" s="6">
        <f t="shared" si="21"/>
        <v>34.706489069557364</v>
      </c>
      <c r="M305" s="6">
        <f t="shared" si="22"/>
        <v>-7.4074074074115259E-3</v>
      </c>
      <c r="N305" s="6">
        <f t="shared" si="22"/>
        <v>-0.10648906955736237</v>
      </c>
      <c r="O305" s="7">
        <f t="shared" si="23"/>
        <v>121.10000000000001</v>
      </c>
      <c r="P305" s="6">
        <f t="shared" si="24"/>
        <v>12.25</v>
      </c>
    </row>
    <row r="306" spans="2:16" x14ac:dyDescent="0.2">
      <c r="B306" s="5"/>
      <c r="H306" s="3"/>
      <c r="I306" s="4">
        <v>6.3</v>
      </c>
      <c r="J306" s="4">
        <v>26.6722</v>
      </c>
      <c r="K306" s="6">
        <f t="shared" si="20"/>
        <v>3.5074074074074115</v>
      </c>
      <c r="L306" s="6">
        <f t="shared" si="21"/>
        <v>34.706489069557364</v>
      </c>
      <c r="M306" s="6">
        <f t="shared" si="22"/>
        <v>2.7925925925925883</v>
      </c>
      <c r="N306" s="6">
        <f t="shared" si="22"/>
        <v>-8.0342890695573637</v>
      </c>
      <c r="O306" s="7">
        <f t="shared" si="23"/>
        <v>168.03486000000001</v>
      </c>
      <c r="P306" s="6">
        <f t="shared" si="24"/>
        <v>39.69</v>
      </c>
    </row>
    <row r="307" spans="2:16" x14ac:dyDescent="0.2">
      <c r="B307" s="5"/>
      <c r="H307" s="3"/>
      <c r="I307" s="4">
        <v>5.5</v>
      </c>
      <c r="J307" s="4">
        <v>29.2</v>
      </c>
      <c r="K307" s="6">
        <f t="shared" si="20"/>
        <v>3.5074074074074115</v>
      </c>
      <c r="L307" s="6">
        <f t="shared" si="21"/>
        <v>34.706489069557364</v>
      </c>
      <c r="M307" s="6">
        <f t="shared" si="22"/>
        <v>1.9925925925925885</v>
      </c>
      <c r="N307" s="6">
        <f t="shared" si="22"/>
        <v>-5.5064890695573645</v>
      </c>
      <c r="O307" s="7">
        <f t="shared" si="23"/>
        <v>160.6</v>
      </c>
      <c r="P307" s="6">
        <f t="shared" si="24"/>
        <v>30.25</v>
      </c>
    </row>
    <row r="308" spans="2:16" x14ac:dyDescent="0.2">
      <c r="B308" s="5"/>
      <c r="H308" s="3"/>
      <c r="I308" s="4">
        <v>5.5</v>
      </c>
      <c r="J308" s="4">
        <v>23.9</v>
      </c>
      <c r="K308" s="6">
        <f t="shared" si="20"/>
        <v>3.5074074074074115</v>
      </c>
      <c r="L308" s="6">
        <f t="shared" si="21"/>
        <v>34.706489069557364</v>
      </c>
      <c r="M308" s="6">
        <f t="shared" si="22"/>
        <v>1.9925925925925885</v>
      </c>
      <c r="N308" s="6">
        <f t="shared" si="22"/>
        <v>-10.806489069557365</v>
      </c>
      <c r="O308" s="7">
        <f t="shared" si="23"/>
        <v>131.44999999999999</v>
      </c>
      <c r="P308" s="6">
        <f t="shared" si="24"/>
        <v>30.25</v>
      </c>
    </row>
    <row r="309" spans="2:16" x14ac:dyDescent="0.2">
      <c r="B309" s="5"/>
      <c r="H309" s="3"/>
      <c r="I309" s="4">
        <v>6.3</v>
      </c>
      <c r="J309" s="4">
        <v>24.7</v>
      </c>
      <c r="K309" s="6">
        <f t="shared" si="20"/>
        <v>3.5074074074074115</v>
      </c>
      <c r="L309" s="6">
        <f t="shared" si="21"/>
        <v>34.706489069557364</v>
      </c>
      <c r="M309" s="6">
        <f t="shared" si="22"/>
        <v>2.7925925925925883</v>
      </c>
      <c r="N309" s="6">
        <f t="shared" si="22"/>
        <v>-10.006489069557365</v>
      </c>
      <c r="O309" s="7">
        <f t="shared" si="23"/>
        <v>155.60999999999999</v>
      </c>
      <c r="P309" s="6">
        <f t="shared" si="24"/>
        <v>39.69</v>
      </c>
    </row>
    <row r="310" spans="2:16" x14ac:dyDescent="0.2">
      <c r="B310" s="5"/>
      <c r="H310" s="3"/>
      <c r="I310" s="4">
        <v>6</v>
      </c>
      <c r="J310" s="4">
        <v>23.4</v>
      </c>
      <c r="K310" s="6">
        <f t="shared" si="20"/>
        <v>3.5074074074074115</v>
      </c>
      <c r="L310" s="6">
        <f t="shared" si="21"/>
        <v>34.706489069557364</v>
      </c>
      <c r="M310" s="6">
        <f t="shared" si="22"/>
        <v>2.4925925925925885</v>
      </c>
      <c r="N310" s="6">
        <f t="shared" si="22"/>
        <v>-11.306489069557365</v>
      </c>
      <c r="O310" s="7">
        <f t="shared" si="23"/>
        <v>140.39999999999998</v>
      </c>
      <c r="P310" s="6">
        <f t="shared" si="24"/>
        <v>36</v>
      </c>
    </row>
    <row r="311" spans="2:16" x14ac:dyDescent="0.2">
      <c r="B311" s="5"/>
      <c r="H311" s="3"/>
      <c r="I311" s="4">
        <v>5.5</v>
      </c>
      <c r="J311" s="4">
        <v>29</v>
      </c>
      <c r="K311" s="6">
        <f t="shared" si="20"/>
        <v>3.5074074074074115</v>
      </c>
      <c r="L311" s="6">
        <f t="shared" si="21"/>
        <v>34.706489069557364</v>
      </c>
      <c r="M311" s="6">
        <f t="shared" si="22"/>
        <v>1.9925925925925885</v>
      </c>
      <c r="N311" s="6">
        <f t="shared" si="22"/>
        <v>-5.7064890695573638</v>
      </c>
      <c r="O311" s="7">
        <f t="shared" si="23"/>
        <v>159.5</v>
      </c>
      <c r="P311" s="6">
        <f t="shared" si="24"/>
        <v>30.25</v>
      </c>
    </row>
    <row r="312" spans="2:16" x14ac:dyDescent="0.2">
      <c r="B312" s="5"/>
      <c r="H312" s="3"/>
      <c r="I312" s="4">
        <v>6.3</v>
      </c>
      <c r="J312" s="4">
        <v>24.8202</v>
      </c>
      <c r="K312" s="6">
        <f t="shared" si="20"/>
        <v>3.5074074074074115</v>
      </c>
      <c r="L312" s="6">
        <f t="shared" si="21"/>
        <v>34.706489069557364</v>
      </c>
      <c r="M312" s="6">
        <f t="shared" si="22"/>
        <v>2.7925925925925883</v>
      </c>
      <c r="N312" s="6">
        <f t="shared" si="22"/>
        <v>-9.886289069557364</v>
      </c>
      <c r="O312" s="7">
        <f t="shared" si="23"/>
        <v>156.36725999999999</v>
      </c>
      <c r="P312" s="6">
        <f t="shared" si="24"/>
        <v>39.69</v>
      </c>
    </row>
    <row r="313" spans="2:16" x14ac:dyDescent="0.2">
      <c r="B313" s="5"/>
      <c r="H313" s="3"/>
      <c r="I313" s="4">
        <v>2</v>
      </c>
      <c r="J313" s="4">
        <v>42.936300000000003</v>
      </c>
      <c r="K313" s="6">
        <f t="shared" si="20"/>
        <v>3.5074074074074115</v>
      </c>
      <c r="L313" s="6">
        <f t="shared" si="21"/>
        <v>34.706489069557364</v>
      </c>
      <c r="M313" s="6">
        <f t="shared" si="22"/>
        <v>-1.5074074074074115</v>
      </c>
      <c r="N313" s="6">
        <f t="shared" si="22"/>
        <v>8.229810930442639</v>
      </c>
      <c r="O313" s="7">
        <f t="shared" si="23"/>
        <v>85.872600000000006</v>
      </c>
      <c r="P313" s="6">
        <f t="shared" si="24"/>
        <v>4</v>
      </c>
    </row>
    <row r="314" spans="2:16" x14ac:dyDescent="0.2">
      <c r="B314" s="5"/>
      <c r="H314" s="3"/>
      <c r="I314" s="4">
        <v>2</v>
      </c>
      <c r="J314" s="4">
        <v>42.457900000000002</v>
      </c>
      <c r="K314" s="6">
        <f t="shared" si="20"/>
        <v>3.5074074074074115</v>
      </c>
      <c r="L314" s="6">
        <f t="shared" si="21"/>
        <v>34.706489069557364</v>
      </c>
      <c r="M314" s="6">
        <f t="shared" si="22"/>
        <v>-1.5074074074074115</v>
      </c>
      <c r="N314" s="6">
        <f t="shared" si="22"/>
        <v>7.7514109304426384</v>
      </c>
      <c r="O314" s="7">
        <f t="shared" si="23"/>
        <v>84.915800000000004</v>
      </c>
      <c r="P314" s="6">
        <f t="shared" si="24"/>
        <v>4</v>
      </c>
    </row>
    <row r="315" spans="2:16" x14ac:dyDescent="0.2">
      <c r="B315" s="5"/>
      <c r="H315" s="3"/>
      <c r="I315" s="4">
        <v>2</v>
      </c>
      <c r="J315" s="4">
        <v>34.9</v>
      </c>
      <c r="K315" s="6">
        <f t="shared" si="20"/>
        <v>3.5074074074074115</v>
      </c>
      <c r="L315" s="6">
        <f t="shared" si="21"/>
        <v>34.706489069557364</v>
      </c>
      <c r="M315" s="6">
        <f t="shared" si="22"/>
        <v>-1.5074074074074115</v>
      </c>
      <c r="N315" s="6">
        <f t="shared" si="22"/>
        <v>0.19351093044263479</v>
      </c>
      <c r="O315" s="7">
        <f t="shared" si="23"/>
        <v>69.8</v>
      </c>
      <c r="P315" s="6">
        <f t="shared" si="24"/>
        <v>4</v>
      </c>
    </row>
    <row r="316" spans="2:16" x14ac:dyDescent="0.2">
      <c r="B316" s="5"/>
      <c r="H316" s="3"/>
      <c r="I316" s="4">
        <v>2.4</v>
      </c>
      <c r="J316" s="4">
        <v>38.876899999999999</v>
      </c>
      <c r="K316" s="6">
        <f t="shared" si="20"/>
        <v>3.5074074074074115</v>
      </c>
      <c r="L316" s="6">
        <f t="shared" si="21"/>
        <v>34.706489069557364</v>
      </c>
      <c r="M316" s="6">
        <f t="shared" si="22"/>
        <v>-1.1074074074074116</v>
      </c>
      <c r="N316" s="6">
        <f t="shared" si="22"/>
        <v>4.1704109304426353</v>
      </c>
      <c r="O316" s="7">
        <f t="shared" si="23"/>
        <v>93.304559999999995</v>
      </c>
      <c r="P316" s="6">
        <f t="shared" si="24"/>
        <v>5.76</v>
      </c>
    </row>
    <row r="317" spans="2:16" x14ac:dyDescent="0.2">
      <c r="B317" s="5"/>
      <c r="H317" s="3"/>
      <c r="I317" s="4">
        <v>2.4</v>
      </c>
      <c r="J317" s="4">
        <v>40.370600000000003</v>
      </c>
      <c r="K317" s="6">
        <f t="shared" si="20"/>
        <v>3.5074074074074115</v>
      </c>
      <c r="L317" s="6">
        <f t="shared" si="21"/>
        <v>34.706489069557364</v>
      </c>
      <c r="M317" s="6">
        <f t="shared" si="22"/>
        <v>-1.1074074074074116</v>
      </c>
      <c r="N317" s="6">
        <f t="shared" si="22"/>
        <v>5.6641109304426394</v>
      </c>
      <c r="O317" s="7">
        <f t="shared" si="23"/>
        <v>96.889440000000008</v>
      </c>
      <c r="P317" s="6">
        <f t="shared" si="24"/>
        <v>5.76</v>
      </c>
    </row>
    <row r="318" spans="2:16" x14ac:dyDescent="0.2">
      <c r="B318" s="5"/>
      <c r="H318" s="3"/>
      <c r="I318" s="4">
        <v>2</v>
      </c>
      <c r="J318" s="4">
        <v>30.6</v>
      </c>
      <c r="K318" s="6">
        <f t="shared" si="20"/>
        <v>3.5074074074074115</v>
      </c>
      <c r="L318" s="6">
        <f t="shared" si="21"/>
        <v>34.706489069557364</v>
      </c>
      <c r="M318" s="6">
        <f t="shared" si="22"/>
        <v>-1.5074074074074115</v>
      </c>
      <c r="N318" s="6">
        <f t="shared" si="22"/>
        <v>-4.1064890695573624</v>
      </c>
      <c r="O318" s="7">
        <f t="shared" si="23"/>
        <v>61.2</v>
      </c>
      <c r="P318" s="6">
        <f t="shared" si="24"/>
        <v>4</v>
      </c>
    </row>
    <row r="319" spans="2:16" x14ac:dyDescent="0.2">
      <c r="B319" s="5"/>
      <c r="H319" s="3"/>
      <c r="I319" s="4">
        <v>2</v>
      </c>
      <c r="J319" s="4">
        <v>31.1</v>
      </c>
      <c r="K319" s="6">
        <f t="shared" si="20"/>
        <v>3.5074074074074115</v>
      </c>
      <c r="L319" s="6">
        <f t="shared" si="21"/>
        <v>34.706489069557364</v>
      </c>
      <c r="M319" s="6">
        <f t="shared" si="22"/>
        <v>-1.5074074074074115</v>
      </c>
      <c r="N319" s="6">
        <f t="shared" si="22"/>
        <v>-3.6064890695573624</v>
      </c>
      <c r="O319" s="7">
        <f t="shared" si="23"/>
        <v>62.2</v>
      </c>
      <c r="P319" s="6">
        <f t="shared" si="24"/>
        <v>4</v>
      </c>
    </row>
    <row r="320" spans="2:16" x14ac:dyDescent="0.2">
      <c r="B320" s="5"/>
      <c r="H320" s="3"/>
      <c r="I320" s="4">
        <v>1.6</v>
      </c>
      <c r="J320" s="4">
        <v>47.9</v>
      </c>
      <c r="K320" s="6">
        <f t="shared" si="20"/>
        <v>3.5074074074074115</v>
      </c>
      <c r="L320" s="6">
        <f t="shared" si="21"/>
        <v>34.706489069557364</v>
      </c>
      <c r="M320" s="6">
        <f t="shared" si="22"/>
        <v>-1.9074074074074114</v>
      </c>
      <c r="N320" s="6">
        <f t="shared" si="22"/>
        <v>13.193510930442635</v>
      </c>
      <c r="O320" s="7">
        <f t="shared" si="23"/>
        <v>76.64</v>
      </c>
      <c r="P320" s="6">
        <f t="shared" si="24"/>
        <v>2.5600000000000005</v>
      </c>
    </row>
    <row r="321" spans="2:16" x14ac:dyDescent="0.2">
      <c r="B321" s="5"/>
      <c r="H321" s="3"/>
      <c r="I321" s="4">
        <v>1.6</v>
      </c>
      <c r="J321" s="4">
        <v>48.9</v>
      </c>
      <c r="K321" s="6">
        <f t="shared" si="20"/>
        <v>3.5074074074074115</v>
      </c>
      <c r="L321" s="6">
        <f t="shared" si="21"/>
        <v>34.706489069557364</v>
      </c>
      <c r="M321" s="6">
        <f t="shared" si="22"/>
        <v>-1.9074074074074114</v>
      </c>
      <c r="N321" s="6">
        <f t="shared" si="22"/>
        <v>14.193510930442635</v>
      </c>
      <c r="O321" s="7">
        <f t="shared" si="23"/>
        <v>78.240000000000009</v>
      </c>
      <c r="P321" s="6">
        <f t="shared" si="24"/>
        <v>2.5600000000000005</v>
      </c>
    </row>
    <row r="322" spans="2:16" x14ac:dyDescent="0.2">
      <c r="B322" s="5"/>
      <c r="H322" s="3"/>
      <c r="I322" s="4">
        <v>2.4</v>
      </c>
      <c r="J322" s="4">
        <v>42.8</v>
      </c>
      <c r="K322" s="6">
        <f t="shared" si="20"/>
        <v>3.5074074074074115</v>
      </c>
      <c r="L322" s="6">
        <f t="shared" si="21"/>
        <v>34.706489069557364</v>
      </c>
      <c r="M322" s="6">
        <f t="shared" si="22"/>
        <v>-1.1074074074074116</v>
      </c>
      <c r="N322" s="6">
        <f t="shared" si="22"/>
        <v>8.0935109304426334</v>
      </c>
      <c r="O322" s="7">
        <f t="shared" si="23"/>
        <v>102.71999999999998</v>
      </c>
      <c r="P322" s="6">
        <f t="shared" si="24"/>
        <v>5.76</v>
      </c>
    </row>
    <row r="323" spans="2:16" x14ac:dyDescent="0.2">
      <c r="B323" s="5"/>
      <c r="H323" s="3"/>
      <c r="I323" s="4">
        <v>2.4</v>
      </c>
      <c r="J323" s="4">
        <v>46.9</v>
      </c>
      <c r="K323" s="6">
        <f t="shared" si="20"/>
        <v>3.5074074074074115</v>
      </c>
      <c r="L323" s="6">
        <f t="shared" si="21"/>
        <v>34.706489069557364</v>
      </c>
      <c r="M323" s="6">
        <f t="shared" si="22"/>
        <v>-1.1074074074074116</v>
      </c>
      <c r="N323" s="6">
        <f t="shared" si="22"/>
        <v>12.193510930442635</v>
      </c>
      <c r="O323" s="7">
        <f t="shared" si="23"/>
        <v>112.55999999999999</v>
      </c>
      <c r="P323" s="6">
        <f t="shared" si="24"/>
        <v>5.76</v>
      </c>
    </row>
    <row r="324" spans="2:16" x14ac:dyDescent="0.2">
      <c r="B324" s="5"/>
      <c r="H324" s="3"/>
      <c r="I324" s="4">
        <v>2.4</v>
      </c>
      <c r="J324" s="4">
        <v>42.6</v>
      </c>
      <c r="K324" s="6">
        <f t="shared" si="20"/>
        <v>3.5074074074074115</v>
      </c>
      <c r="L324" s="6">
        <f t="shared" si="21"/>
        <v>34.706489069557364</v>
      </c>
      <c r="M324" s="6">
        <f t="shared" si="22"/>
        <v>-1.1074074074074116</v>
      </c>
      <c r="N324" s="6">
        <f t="shared" si="22"/>
        <v>7.8935109304426376</v>
      </c>
      <c r="O324" s="7">
        <f t="shared" si="23"/>
        <v>102.24</v>
      </c>
      <c r="P324" s="6">
        <f t="shared" si="24"/>
        <v>5.76</v>
      </c>
    </row>
    <row r="325" spans="2:16" x14ac:dyDescent="0.2">
      <c r="B325" s="5"/>
      <c r="H325" s="3"/>
      <c r="I325" s="4">
        <v>2.4</v>
      </c>
      <c r="J325" s="4">
        <v>46.8</v>
      </c>
      <c r="K325" s="6">
        <f t="shared" ref="K325:K388" si="25">AVERAGE($I$4:$I$1110)</f>
        <v>3.5074074074074115</v>
      </c>
      <c r="L325" s="6">
        <f t="shared" ref="L325:L388" si="26">AVERAGE($J$4:$J$1110)</f>
        <v>34.706489069557364</v>
      </c>
      <c r="M325" s="6">
        <f t="shared" ref="M325:N388" si="27">I325-K325</f>
        <v>-1.1074074074074116</v>
      </c>
      <c r="N325" s="6">
        <f t="shared" si="27"/>
        <v>12.093510930442633</v>
      </c>
      <c r="O325" s="7">
        <f t="shared" ref="O325:O388" si="28">I325*J325</f>
        <v>112.32</v>
      </c>
      <c r="P325" s="6">
        <f t="shared" ref="P325:P388" si="29">I325^2</f>
        <v>5.76</v>
      </c>
    </row>
    <row r="326" spans="2:16" x14ac:dyDescent="0.2">
      <c r="B326" s="5"/>
      <c r="H326" s="3"/>
      <c r="I326" s="4">
        <v>3.5</v>
      </c>
      <c r="J326" s="4">
        <v>40.299999999999997</v>
      </c>
      <c r="K326" s="6">
        <f t="shared" si="25"/>
        <v>3.5074074074074115</v>
      </c>
      <c r="L326" s="6">
        <f t="shared" si="26"/>
        <v>34.706489069557364</v>
      </c>
      <c r="M326" s="6">
        <f t="shared" si="27"/>
        <v>-7.4074074074115259E-3</v>
      </c>
      <c r="N326" s="6">
        <f t="shared" si="27"/>
        <v>5.5935109304426334</v>
      </c>
      <c r="O326" s="7">
        <f t="shared" si="28"/>
        <v>141.04999999999998</v>
      </c>
      <c r="P326" s="6">
        <f t="shared" si="29"/>
        <v>12.25</v>
      </c>
    </row>
    <row r="327" spans="2:16" x14ac:dyDescent="0.2">
      <c r="B327" s="5"/>
      <c r="H327" s="3"/>
      <c r="I327" s="4">
        <v>3.5</v>
      </c>
      <c r="J327" s="4">
        <v>41.2</v>
      </c>
      <c r="K327" s="6">
        <f t="shared" si="25"/>
        <v>3.5074074074074115</v>
      </c>
      <c r="L327" s="6">
        <f t="shared" si="26"/>
        <v>34.706489069557364</v>
      </c>
      <c r="M327" s="6">
        <f t="shared" si="27"/>
        <v>-7.4074074074115259E-3</v>
      </c>
      <c r="N327" s="6">
        <f t="shared" si="27"/>
        <v>6.4935109304426391</v>
      </c>
      <c r="O327" s="7">
        <f t="shared" si="28"/>
        <v>144.20000000000002</v>
      </c>
      <c r="P327" s="6">
        <f t="shared" si="29"/>
        <v>12.25</v>
      </c>
    </row>
    <row r="328" spans="2:16" x14ac:dyDescent="0.2">
      <c r="B328" s="5"/>
      <c r="H328" s="3"/>
      <c r="I328" s="4">
        <v>3.6</v>
      </c>
      <c r="J328" s="4">
        <v>35.6</v>
      </c>
      <c r="K328" s="6">
        <f t="shared" si="25"/>
        <v>3.5074074074074115</v>
      </c>
      <c r="L328" s="6">
        <f t="shared" si="26"/>
        <v>34.706489069557364</v>
      </c>
      <c r="M328" s="6">
        <f t="shared" si="27"/>
        <v>9.2592592592588563E-2</v>
      </c>
      <c r="N328" s="6">
        <f t="shared" si="27"/>
        <v>0.89351093044263763</v>
      </c>
      <c r="O328" s="7">
        <f t="shared" si="28"/>
        <v>128.16</v>
      </c>
      <c r="P328" s="6">
        <f t="shared" si="29"/>
        <v>12.96</v>
      </c>
    </row>
    <row r="329" spans="2:16" x14ac:dyDescent="0.2">
      <c r="B329" s="5"/>
      <c r="H329" s="3"/>
      <c r="I329" s="4">
        <v>3.6</v>
      </c>
      <c r="J329" s="4">
        <v>31</v>
      </c>
      <c r="K329" s="6">
        <f t="shared" si="25"/>
        <v>3.5074074074074115</v>
      </c>
      <c r="L329" s="6">
        <f t="shared" si="26"/>
        <v>34.706489069557364</v>
      </c>
      <c r="M329" s="6">
        <f t="shared" si="27"/>
        <v>9.2592592592588563E-2</v>
      </c>
      <c r="N329" s="6">
        <f t="shared" si="27"/>
        <v>-3.7064890695573638</v>
      </c>
      <c r="O329" s="7">
        <f t="shared" si="28"/>
        <v>111.60000000000001</v>
      </c>
      <c r="P329" s="6">
        <f t="shared" si="29"/>
        <v>12.96</v>
      </c>
    </row>
    <row r="330" spans="2:16" x14ac:dyDescent="0.2">
      <c r="B330" s="5"/>
      <c r="H330" s="3"/>
      <c r="I330" s="4">
        <v>6.7</v>
      </c>
      <c r="J330" s="4">
        <v>24.2</v>
      </c>
      <c r="K330" s="6">
        <f t="shared" si="25"/>
        <v>3.5074074074074115</v>
      </c>
      <c r="L330" s="6">
        <f t="shared" si="26"/>
        <v>34.706489069557364</v>
      </c>
      <c r="M330" s="6">
        <f t="shared" si="27"/>
        <v>3.1925925925925887</v>
      </c>
      <c r="N330" s="6">
        <f t="shared" si="27"/>
        <v>-10.506489069557365</v>
      </c>
      <c r="O330" s="7">
        <f t="shared" si="28"/>
        <v>162.13999999999999</v>
      </c>
      <c r="P330" s="6">
        <f t="shared" si="29"/>
        <v>44.89</v>
      </c>
    </row>
    <row r="331" spans="2:16" x14ac:dyDescent="0.2">
      <c r="B331" s="5"/>
      <c r="H331" s="3"/>
      <c r="I331" s="4">
        <v>6.7</v>
      </c>
      <c r="J331" s="4">
        <v>24.2</v>
      </c>
      <c r="K331" s="6">
        <f t="shared" si="25"/>
        <v>3.5074074074074115</v>
      </c>
      <c r="L331" s="6">
        <f t="shared" si="26"/>
        <v>34.706489069557364</v>
      </c>
      <c r="M331" s="6">
        <f t="shared" si="27"/>
        <v>3.1925925925925887</v>
      </c>
      <c r="N331" s="6">
        <f t="shared" si="27"/>
        <v>-10.506489069557365</v>
      </c>
      <c r="O331" s="7">
        <f t="shared" si="28"/>
        <v>162.13999999999999</v>
      </c>
      <c r="P331" s="6">
        <f t="shared" si="29"/>
        <v>44.89</v>
      </c>
    </row>
    <row r="332" spans="2:16" x14ac:dyDescent="0.2">
      <c r="B332" s="5"/>
      <c r="H332" s="3"/>
      <c r="I332" s="4">
        <v>2</v>
      </c>
      <c r="J332" s="4">
        <v>37.1</v>
      </c>
      <c r="K332" s="6">
        <f t="shared" si="25"/>
        <v>3.5074074074074115</v>
      </c>
      <c r="L332" s="6">
        <f t="shared" si="26"/>
        <v>34.706489069557364</v>
      </c>
      <c r="M332" s="6">
        <f t="shared" si="27"/>
        <v>-1.5074074074074115</v>
      </c>
      <c r="N332" s="6">
        <f t="shared" si="27"/>
        <v>2.3935109304426376</v>
      </c>
      <c r="O332" s="7">
        <f t="shared" si="28"/>
        <v>74.2</v>
      </c>
      <c r="P332" s="6">
        <f t="shared" si="29"/>
        <v>4</v>
      </c>
    </row>
    <row r="333" spans="2:16" x14ac:dyDescent="0.2">
      <c r="B333" s="5"/>
      <c r="H333" s="3"/>
      <c r="I333" s="4">
        <v>2</v>
      </c>
      <c r="J333" s="4">
        <v>41.113199999999999</v>
      </c>
      <c r="K333" s="6">
        <f t="shared" si="25"/>
        <v>3.5074074074074115</v>
      </c>
      <c r="L333" s="6">
        <f t="shared" si="26"/>
        <v>34.706489069557364</v>
      </c>
      <c r="M333" s="6">
        <f t="shared" si="27"/>
        <v>-1.5074074074074115</v>
      </c>
      <c r="N333" s="6">
        <f t="shared" si="27"/>
        <v>6.4067109304426353</v>
      </c>
      <c r="O333" s="7">
        <f t="shared" si="28"/>
        <v>82.226399999999998</v>
      </c>
      <c r="P333" s="6">
        <f t="shared" si="29"/>
        <v>4</v>
      </c>
    </row>
    <row r="334" spans="2:16" x14ac:dyDescent="0.2">
      <c r="B334" s="5"/>
      <c r="H334" s="3"/>
      <c r="I334" s="4">
        <v>2</v>
      </c>
      <c r="J334" s="4">
        <v>38.462699999999998</v>
      </c>
      <c r="K334" s="6">
        <f t="shared" si="25"/>
        <v>3.5074074074074115</v>
      </c>
      <c r="L334" s="6">
        <f t="shared" si="26"/>
        <v>34.706489069557364</v>
      </c>
      <c r="M334" s="6">
        <f t="shared" si="27"/>
        <v>-1.5074074074074115</v>
      </c>
      <c r="N334" s="6">
        <f t="shared" si="27"/>
        <v>3.7562109304426343</v>
      </c>
      <c r="O334" s="7">
        <f t="shared" si="28"/>
        <v>76.925399999999996</v>
      </c>
      <c r="P334" s="6">
        <f t="shared" si="29"/>
        <v>4</v>
      </c>
    </row>
    <row r="335" spans="2:16" x14ac:dyDescent="0.2">
      <c r="B335" s="5"/>
      <c r="H335" s="3"/>
      <c r="I335" s="4">
        <v>2</v>
      </c>
      <c r="J335" s="4">
        <v>43.1</v>
      </c>
      <c r="K335" s="6">
        <f t="shared" si="25"/>
        <v>3.5074074074074115</v>
      </c>
      <c r="L335" s="6">
        <f t="shared" si="26"/>
        <v>34.706489069557364</v>
      </c>
      <c r="M335" s="6">
        <f t="shared" si="27"/>
        <v>-1.5074074074074115</v>
      </c>
      <c r="N335" s="6">
        <f t="shared" si="27"/>
        <v>8.3935109304426376</v>
      </c>
      <c r="O335" s="7">
        <f t="shared" si="28"/>
        <v>86.2</v>
      </c>
      <c r="P335" s="6">
        <f t="shared" si="29"/>
        <v>4</v>
      </c>
    </row>
    <row r="336" spans="2:16" x14ac:dyDescent="0.2">
      <c r="B336" s="5"/>
      <c r="H336" s="3"/>
      <c r="I336" s="4">
        <v>2</v>
      </c>
      <c r="J336" s="4">
        <v>38.499699999999997</v>
      </c>
      <c r="K336" s="6">
        <f t="shared" si="25"/>
        <v>3.5074074074074115</v>
      </c>
      <c r="L336" s="6">
        <f t="shared" si="26"/>
        <v>34.706489069557364</v>
      </c>
      <c r="M336" s="6">
        <f t="shared" si="27"/>
        <v>-1.5074074074074115</v>
      </c>
      <c r="N336" s="6">
        <f t="shared" si="27"/>
        <v>3.7932109304426334</v>
      </c>
      <c r="O336" s="7">
        <f t="shared" si="28"/>
        <v>76.999399999999994</v>
      </c>
      <c r="P336" s="6">
        <f t="shared" si="29"/>
        <v>4</v>
      </c>
    </row>
    <row r="337" spans="2:16" x14ac:dyDescent="0.2">
      <c r="B337" s="5"/>
      <c r="H337" s="3"/>
      <c r="I337" s="4">
        <v>2.5</v>
      </c>
      <c r="J337" s="4">
        <v>37.070999999999998</v>
      </c>
      <c r="K337" s="6">
        <f t="shared" si="25"/>
        <v>3.5074074074074115</v>
      </c>
      <c r="L337" s="6">
        <f t="shared" si="26"/>
        <v>34.706489069557364</v>
      </c>
      <c r="M337" s="6">
        <f t="shared" si="27"/>
        <v>-1.0074074074074115</v>
      </c>
      <c r="N337" s="6">
        <f t="shared" si="27"/>
        <v>2.3645109304426342</v>
      </c>
      <c r="O337" s="7">
        <f t="shared" si="28"/>
        <v>92.677499999999995</v>
      </c>
      <c r="P337" s="6">
        <f t="shared" si="29"/>
        <v>6.25</v>
      </c>
    </row>
    <row r="338" spans="2:16" x14ac:dyDescent="0.2">
      <c r="B338" s="5"/>
      <c r="H338" s="3"/>
      <c r="I338" s="4">
        <v>2.5</v>
      </c>
      <c r="J338" s="4">
        <v>35.922600000000003</v>
      </c>
      <c r="K338" s="6">
        <f t="shared" si="25"/>
        <v>3.5074074074074115</v>
      </c>
      <c r="L338" s="6">
        <f t="shared" si="26"/>
        <v>34.706489069557364</v>
      </c>
      <c r="M338" s="6">
        <f t="shared" si="27"/>
        <v>-1.0074074074074115</v>
      </c>
      <c r="N338" s="6">
        <f t="shared" si="27"/>
        <v>1.216110930442639</v>
      </c>
      <c r="O338" s="7">
        <f t="shared" si="28"/>
        <v>89.8065</v>
      </c>
      <c r="P338" s="6">
        <f t="shared" si="29"/>
        <v>6.25</v>
      </c>
    </row>
    <row r="339" spans="2:16" x14ac:dyDescent="0.2">
      <c r="B339" s="5"/>
      <c r="H339" s="3"/>
      <c r="I339" s="4">
        <v>2.5</v>
      </c>
      <c r="J339" s="4">
        <v>34.143500000000003</v>
      </c>
      <c r="K339" s="6">
        <f t="shared" si="25"/>
        <v>3.5074074074074115</v>
      </c>
      <c r="L339" s="6">
        <f t="shared" si="26"/>
        <v>34.706489069557364</v>
      </c>
      <c r="M339" s="6">
        <f t="shared" si="27"/>
        <v>-1.0074074074074115</v>
      </c>
      <c r="N339" s="6">
        <f t="shared" si="27"/>
        <v>-0.56298906955736072</v>
      </c>
      <c r="O339" s="7">
        <f t="shared" si="28"/>
        <v>85.358750000000015</v>
      </c>
      <c r="P339" s="6">
        <f t="shared" si="29"/>
        <v>6.25</v>
      </c>
    </row>
    <row r="340" spans="2:16" x14ac:dyDescent="0.2">
      <c r="B340" s="5"/>
      <c r="H340" s="3"/>
      <c r="I340" s="4">
        <v>2.5</v>
      </c>
      <c r="J340" s="4">
        <v>32.910299999999999</v>
      </c>
      <c r="K340" s="6">
        <f t="shared" si="25"/>
        <v>3.5074074074074115</v>
      </c>
      <c r="L340" s="6">
        <f t="shared" si="26"/>
        <v>34.706489069557364</v>
      </c>
      <c r="M340" s="6">
        <f t="shared" si="27"/>
        <v>-1.0074074074074115</v>
      </c>
      <c r="N340" s="6">
        <f t="shared" si="27"/>
        <v>-1.7961890695573643</v>
      </c>
      <c r="O340" s="7">
        <f t="shared" si="28"/>
        <v>82.275750000000002</v>
      </c>
      <c r="P340" s="6">
        <f t="shared" si="29"/>
        <v>6.25</v>
      </c>
    </row>
    <row r="341" spans="2:16" x14ac:dyDescent="0.2">
      <c r="B341" s="5"/>
      <c r="H341" s="3"/>
      <c r="I341" s="4">
        <v>2.4</v>
      </c>
      <c r="J341" s="4">
        <v>42.3947</v>
      </c>
      <c r="K341" s="6">
        <f t="shared" si="25"/>
        <v>3.5074074074074115</v>
      </c>
      <c r="L341" s="6">
        <f t="shared" si="26"/>
        <v>34.706489069557364</v>
      </c>
      <c r="M341" s="6">
        <f t="shared" si="27"/>
        <v>-1.1074074074074116</v>
      </c>
      <c r="N341" s="6">
        <f t="shared" si="27"/>
        <v>7.6882109304426365</v>
      </c>
      <c r="O341" s="7">
        <f t="shared" si="28"/>
        <v>101.74728</v>
      </c>
      <c r="P341" s="6">
        <f t="shared" si="29"/>
        <v>5.76</v>
      </c>
    </row>
    <row r="342" spans="2:16" x14ac:dyDescent="0.2">
      <c r="B342" s="5"/>
      <c r="H342" s="3"/>
      <c r="I342" s="4">
        <v>2.4</v>
      </c>
      <c r="J342" s="4">
        <v>41.395899999999997</v>
      </c>
      <c r="K342" s="6">
        <f t="shared" si="25"/>
        <v>3.5074074074074115</v>
      </c>
      <c r="L342" s="6">
        <f t="shared" si="26"/>
        <v>34.706489069557364</v>
      </c>
      <c r="M342" s="6">
        <f t="shared" si="27"/>
        <v>-1.1074074074074116</v>
      </c>
      <c r="N342" s="6">
        <f t="shared" si="27"/>
        <v>6.6894109304426337</v>
      </c>
      <c r="O342" s="7">
        <f t="shared" si="28"/>
        <v>99.350159999999988</v>
      </c>
      <c r="P342" s="6">
        <f t="shared" si="29"/>
        <v>5.76</v>
      </c>
    </row>
    <row r="343" spans="2:16" x14ac:dyDescent="0.2">
      <c r="B343" s="5"/>
      <c r="H343" s="3"/>
      <c r="I343" s="4">
        <v>2.4</v>
      </c>
      <c r="J343" s="4">
        <v>40.832099999999997</v>
      </c>
      <c r="K343" s="6">
        <f t="shared" si="25"/>
        <v>3.5074074074074115</v>
      </c>
      <c r="L343" s="6">
        <f t="shared" si="26"/>
        <v>34.706489069557364</v>
      </c>
      <c r="M343" s="6">
        <f t="shared" si="27"/>
        <v>-1.1074074074074116</v>
      </c>
      <c r="N343" s="6">
        <f t="shared" si="27"/>
        <v>6.1256109304426332</v>
      </c>
      <c r="O343" s="7">
        <f t="shared" si="28"/>
        <v>97.997039999999984</v>
      </c>
      <c r="P343" s="6">
        <f t="shared" si="29"/>
        <v>5.76</v>
      </c>
    </row>
    <row r="344" spans="2:16" x14ac:dyDescent="0.2">
      <c r="B344" s="5"/>
      <c r="H344" s="3"/>
      <c r="I344" s="4">
        <v>2.4</v>
      </c>
      <c r="J344" s="4">
        <v>44.081800000000001</v>
      </c>
      <c r="K344" s="6">
        <f t="shared" si="25"/>
        <v>3.5074074074074115</v>
      </c>
      <c r="L344" s="6">
        <f t="shared" si="26"/>
        <v>34.706489069557364</v>
      </c>
      <c r="M344" s="6">
        <f t="shared" si="27"/>
        <v>-1.1074074074074116</v>
      </c>
      <c r="N344" s="6">
        <f t="shared" si="27"/>
        <v>9.3753109304426374</v>
      </c>
      <c r="O344" s="7">
        <f t="shared" si="28"/>
        <v>105.79631999999999</v>
      </c>
      <c r="P344" s="6">
        <f t="shared" si="29"/>
        <v>5.76</v>
      </c>
    </row>
    <row r="345" spans="2:16" x14ac:dyDescent="0.2">
      <c r="B345" s="5"/>
      <c r="H345" s="3"/>
      <c r="I345" s="4">
        <v>2.4</v>
      </c>
      <c r="J345" s="4">
        <v>43.003500000000003</v>
      </c>
      <c r="K345" s="6">
        <f t="shared" si="25"/>
        <v>3.5074074074074115</v>
      </c>
      <c r="L345" s="6">
        <f t="shared" si="26"/>
        <v>34.706489069557364</v>
      </c>
      <c r="M345" s="6">
        <f t="shared" si="27"/>
        <v>-1.1074074074074116</v>
      </c>
      <c r="N345" s="6">
        <f t="shared" si="27"/>
        <v>8.2970109304426387</v>
      </c>
      <c r="O345" s="7">
        <f t="shared" si="28"/>
        <v>103.2084</v>
      </c>
      <c r="P345" s="6">
        <f t="shared" si="29"/>
        <v>5.76</v>
      </c>
    </row>
    <row r="346" spans="2:16" x14ac:dyDescent="0.2">
      <c r="B346" s="5"/>
      <c r="H346" s="3"/>
      <c r="I346" s="4">
        <v>2.4</v>
      </c>
      <c r="J346" s="4">
        <v>41.585799999999999</v>
      </c>
      <c r="K346" s="6">
        <f t="shared" si="25"/>
        <v>3.5074074074074115</v>
      </c>
      <c r="L346" s="6">
        <f t="shared" si="26"/>
        <v>34.706489069557364</v>
      </c>
      <c r="M346" s="6">
        <f t="shared" si="27"/>
        <v>-1.1074074074074116</v>
      </c>
      <c r="N346" s="6">
        <f t="shared" si="27"/>
        <v>6.8793109304426352</v>
      </c>
      <c r="O346" s="7">
        <f t="shared" si="28"/>
        <v>99.80592</v>
      </c>
      <c r="P346" s="6">
        <f t="shared" si="29"/>
        <v>5.76</v>
      </c>
    </row>
    <row r="347" spans="2:16" x14ac:dyDescent="0.2">
      <c r="B347" s="5"/>
      <c r="H347" s="3"/>
      <c r="I347" s="4">
        <v>2</v>
      </c>
      <c r="J347" s="4">
        <v>46.362900000000003</v>
      </c>
      <c r="K347" s="6">
        <f t="shared" si="25"/>
        <v>3.5074074074074115</v>
      </c>
      <c r="L347" s="6">
        <f t="shared" si="26"/>
        <v>34.706489069557364</v>
      </c>
      <c r="M347" s="6">
        <f t="shared" si="27"/>
        <v>-1.5074074074074115</v>
      </c>
      <c r="N347" s="6">
        <f t="shared" si="27"/>
        <v>11.65641093044264</v>
      </c>
      <c r="O347" s="7">
        <f t="shared" si="28"/>
        <v>92.725800000000007</v>
      </c>
      <c r="P347" s="6">
        <f t="shared" si="29"/>
        <v>4</v>
      </c>
    </row>
    <row r="348" spans="2:16" x14ac:dyDescent="0.2">
      <c r="B348" s="5"/>
      <c r="H348" s="3"/>
      <c r="I348" s="4">
        <v>2</v>
      </c>
      <c r="J348" s="4">
        <v>45.190100000000001</v>
      </c>
      <c r="K348" s="6">
        <f t="shared" si="25"/>
        <v>3.5074074074074115</v>
      </c>
      <c r="L348" s="6">
        <f t="shared" si="26"/>
        <v>34.706489069557364</v>
      </c>
      <c r="M348" s="6">
        <f t="shared" si="27"/>
        <v>-1.5074074074074115</v>
      </c>
      <c r="N348" s="6">
        <f t="shared" si="27"/>
        <v>10.483610930442637</v>
      </c>
      <c r="O348" s="7">
        <f t="shared" si="28"/>
        <v>90.380200000000002</v>
      </c>
      <c r="P348" s="6">
        <f t="shared" si="29"/>
        <v>4</v>
      </c>
    </row>
    <row r="349" spans="2:16" x14ac:dyDescent="0.2">
      <c r="B349" s="5"/>
      <c r="H349" s="3"/>
      <c r="I349" s="4">
        <v>2</v>
      </c>
      <c r="J349" s="4">
        <v>44.707999999999998</v>
      </c>
      <c r="K349" s="6">
        <f t="shared" si="25"/>
        <v>3.5074074074074115</v>
      </c>
      <c r="L349" s="6">
        <f t="shared" si="26"/>
        <v>34.706489069557364</v>
      </c>
      <c r="M349" s="6">
        <f t="shared" si="27"/>
        <v>-1.5074074074074115</v>
      </c>
      <c r="N349" s="6">
        <f t="shared" si="27"/>
        <v>10.001510930442635</v>
      </c>
      <c r="O349" s="7">
        <f t="shared" si="28"/>
        <v>89.415999999999997</v>
      </c>
      <c r="P349" s="6">
        <f t="shared" si="29"/>
        <v>4</v>
      </c>
    </row>
    <row r="350" spans="2:16" x14ac:dyDescent="0.2">
      <c r="B350" s="5"/>
      <c r="H350" s="3"/>
      <c r="I350" s="4">
        <v>2</v>
      </c>
      <c r="J350" s="4">
        <v>41.566099999999999</v>
      </c>
      <c r="K350" s="6">
        <f t="shared" si="25"/>
        <v>3.5074074074074115</v>
      </c>
      <c r="L350" s="6">
        <f t="shared" si="26"/>
        <v>34.706489069557364</v>
      </c>
      <c r="M350" s="6">
        <f t="shared" si="27"/>
        <v>-1.5074074074074115</v>
      </c>
      <c r="N350" s="6">
        <f t="shared" si="27"/>
        <v>6.8596109304426349</v>
      </c>
      <c r="O350" s="7">
        <f t="shared" si="28"/>
        <v>83.132199999999997</v>
      </c>
      <c r="P350" s="6">
        <f t="shared" si="29"/>
        <v>4</v>
      </c>
    </row>
    <row r="351" spans="2:16" x14ac:dyDescent="0.2">
      <c r="B351" s="5"/>
      <c r="H351" s="3"/>
      <c r="I351" s="4">
        <v>1.8</v>
      </c>
      <c r="J351" s="4">
        <v>48.4</v>
      </c>
      <c r="K351" s="6">
        <f t="shared" si="25"/>
        <v>3.5074074074074115</v>
      </c>
      <c r="L351" s="6">
        <f t="shared" si="26"/>
        <v>34.706489069557364</v>
      </c>
      <c r="M351" s="6">
        <f t="shared" si="27"/>
        <v>-1.7074074074074115</v>
      </c>
      <c r="N351" s="6">
        <f t="shared" si="27"/>
        <v>13.693510930442635</v>
      </c>
      <c r="O351" s="7">
        <f t="shared" si="28"/>
        <v>87.12</v>
      </c>
      <c r="P351" s="6">
        <f t="shared" si="29"/>
        <v>3.24</v>
      </c>
    </row>
    <row r="352" spans="2:16" x14ac:dyDescent="0.2">
      <c r="B352" s="5"/>
      <c r="H352" s="3"/>
      <c r="I352" s="4">
        <v>1.8</v>
      </c>
      <c r="J352" s="4">
        <v>50</v>
      </c>
      <c r="K352" s="6">
        <f t="shared" si="25"/>
        <v>3.5074074074074115</v>
      </c>
      <c r="L352" s="6">
        <f t="shared" si="26"/>
        <v>34.706489069557364</v>
      </c>
      <c r="M352" s="6">
        <f t="shared" si="27"/>
        <v>-1.7074074074074115</v>
      </c>
      <c r="N352" s="6">
        <f t="shared" si="27"/>
        <v>15.293510930442636</v>
      </c>
      <c r="O352" s="7">
        <f t="shared" si="28"/>
        <v>90</v>
      </c>
      <c r="P352" s="6">
        <f t="shared" si="29"/>
        <v>3.24</v>
      </c>
    </row>
    <row r="353" spans="2:16" x14ac:dyDescent="0.2">
      <c r="B353" s="5"/>
      <c r="H353" s="3"/>
      <c r="I353" s="4">
        <v>2.4</v>
      </c>
      <c r="J353" s="4">
        <v>42.2</v>
      </c>
      <c r="K353" s="6">
        <f t="shared" si="25"/>
        <v>3.5074074074074115</v>
      </c>
      <c r="L353" s="6">
        <f t="shared" si="26"/>
        <v>34.706489069557364</v>
      </c>
      <c r="M353" s="6">
        <f t="shared" si="27"/>
        <v>-1.1074074074074116</v>
      </c>
      <c r="N353" s="6">
        <f t="shared" si="27"/>
        <v>7.4935109304426391</v>
      </c>
      <c r="O353" s="7">
        <f t="shared" si="28"/>
        <v>101.28</v>
      </c>
      <c r="P353" s="6">
        <f t="shared" si="29"/>
        <v>5.76</v>
      </c>
    </row>
    <row r="354" spans="2:16" x14ac:dyDescent="0.2">
      <c r="B354" s="5"/>
      <c r="H354" s="3"/>
      <c r="I354" s="4">
        <v>2.4</v>
      </c>
      <c r="J354" s="4">
        <v>42.6</v>
      </c>
      <c r="K354" s="6">
        <f t="shared" si="25"/>
        <v>3.5074074074074115</v>
      </c>
      <c r="L354" s="6">
        <f t="shared" si="26"/>
        <v>34.706489069557364</v>
      </c>
      <c r="M354" s="6">
        <f t="shared" si="27"/>
        <v>-1.1074074074074116</v>
      </c>
      <c r="N354" s="6">
        <f t="shared" si="27"/>
        <v>7.8935109304426376</v>
      </c>
      <c r="O354" s="7">
        <f t="shared" si="28"/>
        <v>102.24</v>
      </c>
      <c r="P354" s="6">
        <f t="shared" si="29"/>
        <v>5.76</v>
      </c>
    </row>
    <row r="355" spans="2:16" x14ac:dyDescent="0.2">
      <c r="B355" s="5"/>
      <c r="H355" s="3"/>
      <c r="I355" s="4">
        <v>2</v>
      </c>
      <c r="J355" s="4">
        <v>42</v>
      </c>
      <c r="K355" s="6">
        <f t="shared" si="25"/>
        <v>3.5074074074074115</v>
      </c>
      <c r="L355" s="6">
        <f t="shared" si="26"/>
        <v>34.706489069557364</v>
      </c>
      <c r="M355" s="6">
        <f t="shared" si="27"/>
        <v>-1.5074074074074115</v>
      </c>
      <c r="N355" s="6">
        <f t="shared" si="27"/>
        <v>7.2935109304426362</v>
      </c>
      <c r="O355" s="7">
        <f t="shared" si="28"/>
        <v>84</v>
      </c>
      <c r="P355" s="6">
        <f t="shared" si="29"/>
        <v>4</v>
      </c>
    </row>
    <row r="356" spans="2:16" x14ac:dyDescent="0.2">
      <c r="B356" s="5"/>
      <c r="H356" s="3"/>
      <c r="I356" s="4">
        <v>2</v>
      </c>
      <c r="J356" s="4">
        <v>41.521000000000001</v>
      </c>
      <c r="K356" s="6">
        <f t="shared" si="25"/>
        <v>3.5074074074074115</v>
      </c>
      <c r="L356" s="6">
        <f t="shared" si="26"/>
        <v>34.706489069557364</v>
      </c>
      <c r="M356" s="6">
        <f t="shared" si="27"/>
        <v>-1.5074074074074115</v>
      </c>
      <c r="N356" s="6">
        <f t="shared" si="27"/>
        <v>6.814510930442637</v>
      </c>
      <c r="O356" s="7">
        <f t="shared" si="28"/>
        <v>83.042000000000002</v>
      </c>
      <c r="P356" s="6">
        <f t="shared" si="29"/>
        <v>4</v>
      </c>
    </row>
    <row r="357" spans="2:16" x14ac:dyDescent="0.2">
      <c r="B357" s="5"/>
      <c r="H357" s="3"/>
      <c r="I357" s="4">
        <v>3.6</v>
      </c>
      <c r="J357" s="4">
        <v>35.1</v>
      </c>
      <c r="K357" s="6">
        <f t="shared" si="25"/>
        <v>3.5074074074074115</v>
      </c>
      <c r="L357" s="6">
        <f t="shared" si="26"/>
        <v>34.706489069557364</v>
      </c>
      <c r="M357" s="6">
        <f t="shared" si="27"/>
        <v>9.2592592592588563E-2</v>
      </c>
      <c r="N357" s="6">
        <f t="shared" si="27"/>
        <v>0.39351093044263763</v>
      </c>
      <c r="O357" s="7">
        <f t="shared" si="28"/>
        <v>126.36000000000001</v>
      </c>
      <c r="P357" s="6">
        <f t="shared" si="29"/>
        <v>12.96</v>
      </c>
    </row>
    <row r="358" spans="2:16" x14ac:dyDescent="0.2">
      <c r="B358" s="5"/>
      <c r="H358" s="3"/>
      <c r="I358" s="4">
        <v>3.6</v>
      </c>
      <c r="J358" s="4">
        <v>33.5</v>
      </c>
      <c r="K358" s="6">
        <f t="shared" si="25"/>
        <v>3.5074074074074115</v>
      </c>
      <c r="L358" s="6">
        <f t="shared" si="26"/>
        <v>34.706489069557364</v>
      </c>
      <c r="M358" s="6">
        <f t="shared" si="27"/>
        <v>9.2592592592588563E-2</v>
      </c>
      <c r="N358" s="6">
        <f t="shared" si="27"/>
        <v>-1.2064890695573638</v>
      </c>
      <c r="O358" s="7">
        <f t="shared" si="28"/>
        <v>120.60000000000001</v>
      </c>
      <c r="P358" s="6">
        <f t="shared" si="29"/>
        <v>12.96</v>
      </c>
    </row>
    <row r="359" spans="2:16" x14ac:dyDescent="0.2">
      <c r="B359" s="5"/>
      <c r="H359" s="3"/>
      <c r="I359" s="4">
        <v>2</v>
      </c>
      <c r="J359" s="4">
        <v>60.1</v>
      </c>
      <c r="K359" s="6">
        <f t="shared" si="25"/>
        <v>3.5074074074074115</v>
      </c>
      <c r="L359" s="6">
        <f t="shared" si="26"/>
        <v>34.706489069557364</v>
      </c>
      <c r="M359" s="6">
        <f t="shared" si="27"/>
        <v>-1.5074074074074115</v>
      </c>
      <c r="N359" s="6">
        <f t="shared" si="27"/>
        <v>25.393510930442638</v>
      </c>
      <c r="O359" s="7">
        <f t="shared" si="28"/>
        <v>120.2</v>
      </c>
      <c r="P359" s="6">
        <f t="shared" si="29"/>
        <v>4</v>
      </c>
    </row>
    <row r="360" spans="2:16" x14ac:dyDescent="0.2">
      <c r="B360" s="5"/>
      <c r="H360" s="3"/>
      <c r="I360" s="4">
        <v>2</v>
      </c>
      <c r="J360" s="4">
        <v>58.534999999999997</v>
      </c>
      <c r="K360" s="6">
        <f t="shared" si="25"/>
        <v>3.5074074074074115</v>
      </c>
      <c r="L360" s="6">
        <f t="shared" si="26"/>
        <v>34.706489069557364</v>
      </c>
      <c r="M360" s="6">
        <f t="shared" si="27"/>
        <v>-1.5074074074074115</v>
      </c>
      <c r="N360" s="6">
        <f t="shared" si="27"/>
        <v>23.828510930442633</v>
      </c>
      <c r="O360" s="7">
        <f t="shared" si="28"/>
        <v>117.07</v>
      </c>
      <c r="P360" s="6">
        <f t="shared" si="29"/>
        <v>4</v>
      </c>
    </row>
    <row r="361" spans="2:16" x14ac:dyDescent="0.2">
      <c r="B361" s="5"/>
      <c r="H361" s="3"/>
      <c r="I361" s="4">
        <v>2.5</v>
      </c>
      <c r="J361" s="4">
        <v>39.614699999999999</v>
      </c>
      <c r="K361" s="6">
        <f t="shared" si="25"/>
        <v>3.5074074074074115</v>
      </c>
      <c r="L361" s="6">
        <f t="shared" si="26"/>
        <v>34.706489069557364</v>
      </c>
      <c r="M361" s="6">
        <f t="shared" si="27"/>
        <v>-1.0074074074074115</v>
      </c>
      <c r="N361" s="6">
        <f t="shared" si="27"/>
        <v>4.9082109304426353</v>
      </c>
      <c r="O361" s="7">
        <f t="shared" si="28"/>
        <v>99.036749999999998</v>
      </c>
      <c r="P361" s="6">
        <f t="shared" si="29"/>
        <v>6.25</v>
      </c>
    </row>
    <row r="362" spans="2:16" x14ac:dyDescent="0.2">
      <c r="B362" s="5"/>
      <c r="H362" s="3"/>
      <c r="I362" s="4">
        <v>2.5</v>
      </c>
      <c r="J362" s="4">
        <v>40.240900000000003</v>
      </c>
      <c r="K362" s="6">
        <f t="shared" si="25"/>
        <v>3.5074074074074115</v>
      </c>
      <c r="L362" s="6">
        <f t="shared" si="26"/>
        <v>34.706489069557364</v>
      </c>
      <c r="M362" s="6">
        <f t="shared" si="27"/>
        <v>-1.0074074074074115</v>
      </c>
      <c r="N362" s="6">
        <f t="shared" si="27"/>
        <v>5.5344109304426397</v>
      </c>
      <c r="O362" s="7">
        <f t="shared" si="28"/>
        <v>100.60225000000001</v>
      </c>
      <c r="P362" s="6">
        <f t="shared" si="29"/>
        <v>6.25</v>
      </c>
    </row>
    <row r="363" spans="2:16" x14ac:dyDescent="0.2">
      <c r="B363" s="5"/>
      <c r="H363" s="3"/>
      <c r="I363" s="4">
        <v>2</v>
      </c>
      <c r="J363" s="4">
        <v>43.541400000000003</v>
      </c>
      <c r="K363" s="6">
        <f t="shared" si="25"/>
        <v>3.5074074074074115</v>
      </c>
      <c r="L363" s="6">
        <f t="shared" si="26"/>
        <v>34.706489069557364</v>
      </c>
      <c r="M363" s="6">
        <f t="shared" si="27"/>
        <v>-1.5074074074074115</v>
      </c>
      <c r="N363" s="6">
        <f t="shared" si="27"/>
        <v>8.8349109304426392</v>
      </c>
      <c r="O363" s="7">
        <f t="shared" si="28"/>
        <v>87.082800000000006</v>
      </c>
      <c r="P363" s="6">
        <f t="shared" si="29"/>
        <v>4</v>
      </c>
    </row>
    <row r="364" spans="2:16" x14ac:dyDescent="0.2">
      <c r="B364" s="5"/>
      <c r="H364" s="3"/>
      <c r="I364" s="4">
        <v>2</v>
      </c>
      <c r="J364" s="4">
        <v>41.521000000000001</v>
      </c>
      <c r="K364" s="6">
        <f t="shared" si="25"/>
        <v>3.5074074074074115</v>
      </c>
      <c r="L364" s="6">
        <f t="shared" si="26"/>
        <v>34.706489069557364</v>
      </c>
      <c r="M364" s="6">
        <f t="shared" si="27"/>
        <v>-1.5074074074074115</v>
      </c>
      <c r="N364" s="6">
        <f t="shared" si="27"/>
        <v>6.814510930442637</v>
      </c>
      <c r="O364" s="7">
        <f t="shared" si="28"/>
        <v>83.042000000000002</v>
      </c>
      <c r="P364" s="6">
        <f t="shared" si="29"/>
        <v>4</v>
      </c>
    </row>
    <row r="365" spans="2:16" x14ac:dyDescent="0.2">
      <c r="B365" s="5"/>
      <c r="H365" s="3"/>
      <c r="I365" s="4">
        <v>2</v>
      </c>
      <c r="J365" s="4">
        <v>43.541400000000003</v>
      </c>
      <c r="K365" s="6">
        <f t="shared" si="25"/>
        <v>3.5074074074074115</v>
      </c>
      <c r="L365" s="6">
        <f t="shared" si="26"/>
        <v>34.706489069557364</v>
      </c>
      <c r="M365" s="6">
        <f t="shared" si="27"/>
        <v>-1.5074074074074115</v>
      </c>
      <c r="N365" s="6">
        <f t="shared" si="27"/>
        <v>8.8349109304426392</v>
      </c>
      <c r="O365" s="7">
        <f t="shared" si="28"/>
        <v>87.082800000000006</v>
      </c>
      <c r="P365" s="6">
        <f t="shared" si="29"/>
        <v>4</v>
      </c>
    </row>
    <row r="366" spans="2:16" x14ac:dyDescent="0.2">
      <c r="B366" s="5"/>
      <c r="H366" s="3"/>
      <c r="I366" s="4">
        <v>2</v>
      </c>
      <c r="J366" s="4">
        <v>41.521000000000001</v>
      </c>
      <c r="K366" s="6">
        <f t="shared" si="25"/>
        <v>3.5074074074074115</v>
      </c>
      <c r="L366" s="6">
        <f t="shared" si="26"/>
        <v>34.706489069557364</v>
      </c>
      <c r="M366" s="6">
        <f t="shared" si="27"/>
        <v>-1.5074074074074115</v>
      </c>
      <c r="N366" s="6">
        <f t="shared" si="27"/>
        <v>6.814510930442637</v>
      </c>
      <c r="O366" s="7">
        <f t="shared" si="28"/>
        <v>83.042000000000002</v>
      </c>
      <c r="P366" s="6">
        <f t="shared" si="29"/>
        <v>4</v>
      </c>
    </row>
    <row r="367" spans="2:16" x14ac:dyDescent="0.2">
      <c r="B367" s="5"/>
      <c r="H367" s="3"/>
      <c r="I367" s="4">
        <v>2</v>
      </c>
      <c r="J367" s="4">
        <v>60.1</v>
      </c>
      <c r="K367" s="6">
        <f t="shared" si="25"/>
        <v>3.5074074074074115</v>
      </c>
      <c r="L367" s="6">
        <f t="shared" si="26"/>
        <v>34.706489069557364</v>
      </c>
      <c r="M367" s="6">
        <f t="shared" si="27"/>
        <v>-1.5074074074074115</v>
      </c>
      <c r="N367" s="6">
        <f t="shared" si="27"/>
        <v>25.393510930442638</v>
      </c>
      <c r="O367" s="7">
        <f t="shared" si="28"/>
        <v>120.2</v>
      </c>
      <c r="P367" s="6">
        <f t="shared" si="29"/>
        <v>4</v>
      </c>
    </row>
    <row r="368" spans="2:16" x14ac:dyDescent="0.2">
      <c r="B368" s="5"/>
      <c r="H368" s="3"/>
      <c r="I368" s="4">
        <v>2</v>
      </c>
      <c r="J368" s="4">
        <v>58.534999999999997</v>
      </c>
      <c r="K368" s="6">
        <f t="shared" si="25"/>
        <v>3.5074074074074115</v>
      </c>
      <c r="L368" s="6">
        <f t="shared" si="26"/>
        <v>34.706489069557364</v>
      </c>
      <c r="M368" s="6">
        <f t="shared" si="27"/>
        <v>-1.5074074074074115</v>
      </c>
      <c r="N368" s="6">
        <f t="shared" si="27"/>
        <v>23.828510930442633</v>
      </c>
      <c r="O368" s="7">
        <f t="shared" si="28"/>
        <v>117.07</v>
      </c>
      <c r="P368" s="6">
        <f t="shared" si="29"/>
        <v>4</v>
      </c>
    </row>
    <row r="369" spans="2:16" x14ac:dyDescent="0.2">
      <c r="B369" s="5"/>
      <c r="H369" s="3"/>
      <c r="I369" s="4">
        <v>2.5</v>
      </c>
      <c r="J369" s="4">
        <v>39.571399999999997</v>
      </c>
      <c r="K369" s="6">
        <f t="shared" si="25"/>
        <v>3.5074074074074115</v>
      </c>
      <c r="L369" s="6">
        <f t="shared" si="26"/>
        <v>34.706489069557364</v>
      </c>
      <c r="M369" s="6">
        <f t="shared" si="27"/>
        <v>-1.0074074074074115</v>
      </c>
      <c r="N369" s="6">
        <f t="shared" si="27"/>
        <v>4.8649109304426332</v>
      </c>
      <c r="O369" s="7">
        <f t="shared" si="28"/>
        <v>98.928499999999985</v>
      </c>
      <c r="P369" s="6">
        <f t="shared" si="29"/>
        <v>6.25</v>
      </c>
    </row>
    <row r="370" spans="2:16" x14ac:dyDescent="0.2">
      <c r="B370" s="5"/>
      <c r="H370" s="3"/>
      <c r="I370" s="4">
        <v>2.5</v>
      </c>
      <c r="J370" s="4">
        <v>40.0169</v>
      </c>
      <c r="K370" s="6">
        <f t="shared" si="25"/>
        <v>3.5074074074074115</v>
      </c>
      <c r="L370" s="6">
        <f t="shared" si="26"/>
        <v>34.706489069557364</v>
      </c>
      <c r="M370" s="6">
        <f t="shared" si="27"/>
        <v>-1.0074074074074115</v>
      </c>
      <c r="N370" s="6">
        <f t="shared" si="27"/>
        <v>5.3104109304426359</v>
      </c>
      <c r="O370" s="7">
        <f t="shared" si="28"/>
        <v>100.04225</v>
      </c>
      <c r="P370" s="6">
        <f t="shared" si="29"/>
        <v>6.25</v>
      </c>
    </row>
    <row r="371" spans="2:16" x14ac:dyDescent="0.2">
      <c r="B371" s="5"/>
      <c r="H371" s="3"/>
      <c r="I371" s="4">
        <v>2.4</v>
      </c>
      <c r="J371" s="4">
        <v>39.347999999999999</v>
      </c>
      <c r="K371" s="6">
        <f t="shared" si="25"/>
        <v>3.5074074074074115</v>
      </c>
      <c r="L371" s="6">
        <f t="shared" si="26"/>
        <v>34.706489069557364</v>
      </c>
      <c r="M371" s="6">
        <f t="shared" si="27"/>
        <v>-1.1074074074074116</v>
      </c>
      <c r="N371" s="6">
        <f t="shared" si="27"/>
        <v>4.6415109304426352</v>
      </c>
      <c r="O371" s="7">
        <f t="shared" si="28"/>
        <v>94.435199999999995</v>
      </c>
      <c r="P371" s="6">
        <f t="shared" si="29"/>
        <v>5.76</v>
      </c>
    </row>
    <row r="372" spans="2:16" x14ac:dyDescent="0.2">
      <c r="B372" s="5"/>
      <c r="H372" s="3"/>
      <c r="I372" s="4">
        <v>2.4</v>
      </c>
      <c r="J372" s="4">
        <v>39.299999999999997</v>
      </c>
      <c r="K372" s="6">
        <f t="shared" si="25"/>
        <v>3.5074074074074115</v>
      </c>
      <c r="L372" s="6">
        <f t="shared" si="26"/>
        <v>34.706489069557364</v>
      </c>
      <c r="M372" s="6">
        <f t="shared" si="27"/>
        <v>-1.1074074074074116</v>
      </c>
      <c r="N372" s="6">
        <f t="shared" si="27"/>
        <v>4.5935109304426334</v>
      </c>
      <c r="O372" s="7">
        <f t="shared" si="28"/>
        <v>94.32</v>
      </c>
      <c r="P372" s="6">
        <f t="shared" si="29"/>
        <v>5.76</v>
      </c>
    </row>
    <row r="373" spans="2:16" x14ac:dyDescent="0.2">
      <c r="B373" s="5"/>
      <c r="H373" s="3"/>
      <c r="I373" s="4">
        <v>2.5</v>
      </c>
      <c r="J373" s="4">
        <v>40.6</v>
      </c>
      <c r="K373" s="6">
        <f t="shared" si="25"/>
        <v>3.5074074074074115</v>
      </c>
      <c r="L373" s="6">
        <f t="shared" si="26"/>
        <v>34.706489069557364</v>
      </c>
      <c r="M373" s="6">
        <f t="shared" si="27"/>
        <v>-1.0074074074074115</v>
      </c>
      <c r="N373" s="6">
        <f t="shared" si="27"/>
        <v>5.8935109304426376</v>
      </c>
      <c r="O373" s="7">
        <f t="shared" si="28"/>
        <v>101.5</v>
      </c>
      <c r="P373" s="6">
        <f t="shared" si="29"/>
        <v>6.25</v>
      </c>
    </row>
    <row r="374" spans="2:16" x14ac:dyDescent="0.2">
      <c r="B374" s="5"/>
      <c r="H374" s="3"/>
      <c r="I374" s="4">
        <v>2.5</v>
      </c>
      <c r="J374" s="4">
        <v>40.4</v>
      </c>
      <c r="K374" s="6">
        <f t="shared" si="25"/>
        <v>3.5074074074074115</v>
      </c>
      <c r="L374" s="6">
        <f t="shared" si="26"/>
        <v>34.706489069557364</v>
      </c>
      <c r="M374" s="6">
        <f t="shared" si="27"/>
        <v>-1.0074074074074115</v>
      </c>
      <c r="N374" s="6">
        <f t="shared" si="27"/>
        <v>5.6935109304426348</v>
      </c>
      <c r="O374" s="7">
        <f t="shared" si="28"/>
        <v>101</v>
      </c>
      <c r="P374" s="6">
        <f t="shared" si="29"/>
        <v>6.25</v>
      </c>
    </row>
    <row r="375" spans="2:16" x14ac:dyDescent="0.2">
      <c r="B375" s="5"/>
      <c r="H375" s="3"/>
      <c r="I375" s="4">
        <v>2.5</v>
      </c>
      <c r="J375" s="4">
        <v>37.799999999999997</v>
      </c>
      <c r="K375" s="6">
        <f t="shared" si="25"/>
        <v>3.5074074074074115</v>
      </c>
      <c r="L375" s="6">
        <f t="shared" si="26"/>
        <v>34.706489069557364</v>
      </c>
      <c r="M375" s="6">
        <f t="shared" si="27"/>
        <v>-1.0074074074074115</v>
      </c>
      <c r="N375" s="6">
        <f t="shared" si="27"/>
        <v>3.0935109304426334</v>
      </c>
      <c r="O375" s="7">
        <f t="shared" si="28"/>
        <v>94.5</v>
      </c>
      <c r="P375" s="6">
        <f t="shared" si="29"/>
        <v>6.25</v>
      </c>
    </row>
    <row r="376" spans="2:16" x14ac:dyDescent="0.2">
      <c r="B376" s="5"/>
      <c r="H376" s="3"/>
      <c r="I376" s="4">
        <v>2.5</v>
      </c>
      <c r="J376" s="4">
        <v>37.799999999999997</v>
      </c>
      <c r="K376" s="6">
        <f t="shared" si="25"/>
        <v>3.5074074074074115</v>
      </c>
      <c r="L376" s="6">
        <f t="shared" si="26"/>
        <v>34.706489069557364</v>
      </c>
      <c r="M376" s="6">
        <f t="shared" si="27"/>
        <v>-1.0074074074074115</v>
      </c>
      <c r="N376" s="6">
        <f t="shared" si="27"/>
        <v>3.0935109304426334</v>
      </c>
      <c r="O376" s="7">
        <f t="shared" si="28"/>
        <v>94.5</v>
      </c>
      <c r="P376" s="6">
        <f t="shared" si="29"/>
        <v>6.25</v>
      </c>
    </row>
    <row r="377" spans="2:16" x14ac:dyDescent="0.2">
      <c r="B377" s="5"/>
      <c r="H377" s="3"/>
      <c r="I377" s="4">
        <v>2.4</v>
      </c>
      <c r="J377" s="4">
        <v>39.347999999999999</v>
      </c>
      <c r="K377" s="6">
        <f t="shared" si="25"/>
        <v>3.5074074074074115</v>
      </c>
      <c r="L377" s="6">
        <f t="shared" si="26"/>
        <v>34.706489069557364</v>
      </c>
      <c r="M377" s="6">
        <f t="shared" si="27"/>
        <v>-1.1074074074074116</v>
      </c>
      <c r="N377" s="6">
        <f t="shared" si="27"/>
        <v>4.6415109304426352</v>
      </c>
      <c r="O377" s="7">
        <f t="shared" si="28"/>
        <v>94.435199999999995</v>
      </c>
      <c r="P377" s="6">
        <f t="shared" si="29"/>
        <v>5.76</v>
      </c>
    </row>
    <row r="378" spans="2:16" x14ac:dyDescent="0.2">
      <c r="B378" s="5"/>
      <c r="H378" s="3"/>
      <c r="I378" s="4">
        <v>2.4</v>
      </c>
      <c r="J378" s="4">
        <v>39.299999999999997</v>
      </c>
      <c r="K378" s="6">
        <f t="shared" si="25"/>
        <v>3.5074074074074115</v>
      </c>
      <c r="L378" s="6">
        <f t="shared" si="26"/>
        <v>34.706489069557364</v>
      </c>
      <c r="M378" s="6">
        <f t="shared" si="27"/>
        <v>-1.1074074074074116</v>
      </c>
      <c r="N378" s="6">
        <f t="shared" si="27"/>
        <v>4.5935109304426334</v>
      </c>
      <c r="O378" s="7">
        <f t="shared" si="28"/>
        <v>94.32</v>
      </c>
      <c r="P378" s="6">
        <f t="shared" si="29"/>
        <v>5.76</v>
      </c>
    </row>
    <row r="379" spans="2:16" x14ac:dyDescent="0.2">
      <c r="B379" s="5"/>
      <c r="H379" s="3"/>
      <c r="I379" s="4">
        <v>2.5</v>
      </c>
      <c r="J379" s="4">
        <v>40.6</v>
      </c>
      <c r="K379" s="6">
        <f t="shared" si="25"/>
        <v>3.5074074074074115</v>
      </c>
      <c r="L379" s="6">
        <f t="shared" si="26"/>
        <v>34.706489069557364</v>
      </c>
      <c r="M379" s="6">
        <f t="shared" si="27"/>
        <v>-1.0074074074074115</v>
      </c>
      <c r="N379" s="6">
        <f t="shared" si="27"/>
        <v>5.8935109304426376</v>
      </c>
      <c r="O379" s="7">
        <f t="shared" si="28"/>
        <v>101.5</v>
      </c>
      <c r="P379" s="6">
        <f t="shared" si="29"/>
        <v>6.25</v>
      </c>
    </row>
    <row r="380" spans="2:16" x14ac:dyDescent="0.2">
      <c r="B380" s="5"/>
      <c r="H380" s="3"/>
      <c r="I380" s="4">
        <v>2.5</v>
      </c>
      <c r="J380" s="4">
        <v>40.4</v>
      </c>
      <c r="K380" s="6">
        <f t="shared" si="25"/>
        <v>3.5074074074074115</v>
      </c>
      <c r="L380" s="6">
        <f t="shared" si="26"/>
        <v>34.706489069557364</v>
      </c>
      <c r="M380" s="6">
        <f t="shared" si="27"/>
        <v>-1.0074074074074115</v>
      </c>
      <c r="N380" s="6">
        <f t="shared" si="27"/>
        <v>5.6935109304426348</v>
      </c>
      <c r="O380" s="7">
        <f t="shared" si="28"/>
        <v>101</v>
      </c>
      <c r="P380" s="6">
        <f t="shared" si="29"/>
        <v>6.25</v>
      </c>
    </row>
    <row r="381" spans="2:16" x14ac:dyDescent="0.2">
      <c r="B381" s="5"/>
      <c r="H381" s="3"/>
      <c r="I381" s="4">
        <v>3.7</v>
      </c>
      <c r="J381" s="4">
        <v>30.9</v>
      </c>
      <c r="K381" s="6">
        <f t="shared" si="25"/>
        <v>3.5074074074074115</v>
      </c>
      <c r="L381" s="6">
        <f t="shared" si="26"/>
        <v>34.706489069557364</v>
      </c>
      <c r="M381" s="6">
        <f t="shared" si="27"/>
        <v>0.19259259259258865</v>
      </c>
      <c r="N381" s="6">
        <f t="shared" si="27"/>
        <v>-3.8064890695573652</v>
      </c>
      <c r="O381" s="7">
        <f t="shared" si="28"/>
        <v>114.33</v>
      </c>
      <c r="P381" s="6">
        <f t="shared" si="29"/>
        <v>13.690000000000001</v>
      </c>
    </row>
    <row r="382" spans="2:16" x14ac:dyDescent="0.2">
      <c r="B382" s="5"/>
      <c r="H382" s="3"/>
      <c r="I382" s="4">
        <v>3.5</v>
      </c>
      <c r="J382" s="4">
        <v>36.799999999999997</v>
      </c>
      <c r="K382" s="6">
        <f t="shared" si="25"/>
        <v>3.5074074074074115</v>
      </c>
      <c r="L382" s="6">
        <f t="shared" si="26"/>
        <v>34.706489069557364</v>
      </c>
      <c r="M382" s="6">
        <f t="shared" si="27"/>
        <v>-7.4074074074115259E-3</v>
      </c>
      <c r="N382" s="6">
        <f t="shared" si="27"/>
        <v>2.0935109304426334</v>
      </c>
      <c r="O382" s="7">
        <f t="shared" si="28"/>
        <v>128.79999999999998</v>
      </c>
      <c r="P382" s="6">
        <f t="shared" si="29"/>
        <v>12.25</v>
      </c>
    </row>
    <row r="383" spans="2:16" x14ac:dyDescent="0.2">
      <c r="B383" s="5"/>
      <c r="H383" s="3"/>
      <c r="I383" s="4">
        <v>3.7</v>
      </c>
      <c r="J383" s="4">
        <v>34.299999999999997</v>
      </c>
      <c r="K383" s="6">
        <f t="shared" si="25"/>
        <v>3.5074074074074115</v>
      </c>
      <c r="L383" s="6">
        <f t="shared" si="26"/>
        <v>34.706489069557364</v>
      </c>
      <c r="M383" s="6">
        <f t="shared" si="27"/>
        <v>0.19259259259258865</v>
      </c>
      <c r="N383" s="6">
        <f t="shared" si="27"/>
        <v>-0.40648906955736663</v>
      </c>
      <c r="O383" s="7">
        <f t="shared" si="28"/>
        <v>126.91</v>
      </c>
      <c r="P383" s="6">
        <f t="shared" si="29"/>
        <v>13.690000000000001</v>
      </c>
    </row>
    <row r="384" spans="2:16" x14ac:dyDescent="0.2">
      <c r="B384" s="5"/>
      <c r="H384" s="3"/>
      <c r="I384" s="4">
        <v>3.7</v>
      </c>
      <c r="J384" s="4">
        <v>34.4</v>
      </c>
      <c r="K384" s="6">
        <f t="shared" si="25"/>
        <v>3.5074074074074115</v>
      </c>
      <c r="L384" s="6">
        <f t="shared" si="26"/>
        <v>34.706489069557364</v>
      </c>
      <c r="M384" s="6">
        <f t="shared" si="27"/>
        <v>0.19259259259258865</v>
      </c>
      <c r="N384" s="6">
        <f t="shared" si="27"/>
        <v>-0.30648906955736521</v>
      </c>
      <c r="O384" s="7">
        <f t="shared" si="28"/>
        <v>127.28</v>
      </c>
      <c r="P384" s="6">
        <f t="shared" si="29"/>
        <v>13.690000000000001</v>
      </c>
    </row>
    <row r="385" spans="2:16" x14ac:dyDescent="0.2">
      <c r="B385" s="5"/>
      <c r="H385" s="3"/>
      <c r="I385" s="4">
        <v>3.2</v>
      </c>
      <c r="J385" s="4">
        <v>38.9</v>
      </c>
      <c r="K385" s="6">
        <f t="shared" si="25"/>
        <v>3.5074074074074115</v>
      </c>
      <c r="L385" s="6">
        <f t="shared" si="26"/>
        <v>34.706489069557364</v>
      </c>
      <c r="M385" s="6">
        <f t="shared" si="27"/>
        <v>-0.30740740740741135</v>
      </c>
      <c r="N385" s="6">
        <f t="shared" si="27"/>
        <v>4.1935109304426348</v>
      </c>
      <c r="O385" s="7">
        <f t="shared" si="28"/>
        <v>124.48</v>
      </c>
      <c r="P385" s="6">
        <f t="shared" si="29"/>
        <v>10.240000000000002</v>
      </c>
    </row>
    <row r="386" spans="2:16" x14ac:dyDescent="0.2">
      <c r="B386" s="5"/>
      <c r="H386" s="3"/>
      <c r="I386" s="4">
        <v>3</v>
      </c>
      <c r="J386" s="4">
        <v>34.7286</v>
      </c>
      <c r="K386" s="6">
        <f t="shared" si="25"/>
        <v>3.5074074074074115</v>
      </c>
      <c r="L386" s="6">
        <f t="shared" si="26"/>
        <v>34.706489069557364</v>
      </c>
      <c r="M386" s="6">
        <f t="shared" si="27"/>
        <v>-0.50740740740741153</v>
      </c>
      <c r="N386" s="6">
        <f t="shared" si="27"/>
        <v>2.2110930442636345E-2</v>
      </c>
      <c r="O386" s="7">
        <f t="shared" si="28"/>
        <v>104.1858</v>
      </c>
      <c r="P386" s="6">
        <f t="shared" si="29"/>
        <v>9</v>
      </c>
    </row>
    <row r="387" spans="2:16" x14ac:dyDescent="0.2">
      <c r="B387" s="5"/>
      <c r="H387" s="3"/>
      <c r="I387" s="4">
        <v>4.2</v>
      </c>
      <c r="J387" s="4">
        <v>31.5002</v>
      </c>
      <c r="K387" s="6">
        <f t="shared" si="25"/>
        <v>3.5074074074074115</v>
      </c>
      <c r="L387" s="6">
        <f t="shared" si="26"/>
        <v>34.706489069557364</v>
      </c>
      <c r="M387" s="6">
        <f t="shared" si="27"/>
        <v>0.69259259259258865</v>
      </c>
      <c r="N387" s="6">
        <f t="shared" si="27"/>
        <v>-3.2062890695573643</v>
      </c>
      <c r="O387" s="7">
        <f t="shared" si="28"/>
        <v>132.30083999999999</v>
      </c>
      <c r="P387" s="6">
        <f t="shared" si="29"/>
        <v>17.64</v>
      </c>
    </row>
    <row r="388" spans="2:16" x14ac:dyDescent="0.2">
      <c r="B388" s="5"/>
      <c r="H388" s="3"/>
      <c r="I388" s="4">
        <v>4.2</v>
      </c>
      <c r="J388" s="4">
        <v>31.5002</v>
      </c>
      <c r="K388" s="6">
        <f t="shared" si="25"/>
        <v>3.5074074074074115</v>
      </c>
      <c r="L388" s="6">
        <f t="shared" si="26"/>
        <v>34.706489069557364</v>
      </c>
      <c r="M388" s="6">
        <f t="shared" si="27"/>
        <v>0.69259259259258865</v>
      </c>
      <c r="N388" s="6">
        <f t="shared" si="27"/>
        <v>-3.2062890695573643</v>
      </c>
      <c r="O388" s="7">
        <f t="shared" si="28"/>
        <v>132.30083999999999</v>
      </c>
      <c r="P388" s="6">
        <f t="shared" si="29"/>
        <v>17.64</v>
      </c>
    </row>
    <row r="389" spans="2:16" x14ac:dyDescent="0.2">
      <c r="B389" s="5"/>
      <c r="H389" s="3"/>
      <c r="I389" s="4">
        <v>5.2</v>
      </c>
      <c r="J389" s="4">
        <v>26.7</v>
      </c>
      <c r="K389" s="6">
        <f t="shared" ref="K389:K452" si="30">AVERAGE($I$4:$I$1110)</f>
        <v>3.5074074074074115</v>
      </c>
      <c r="L389" s="6">
        <f t="shared" ref="L389:L452" si="31">AVERAGE($J$4:$J$1110)</f>
        <v>34.706489069557364</v>
      </c>
      <c r="M389" s="6">
        <f t="shared" ref="M389:N452" si="32">I389-K389</f>
        <v>1.6925925925925887</v>
      </c>
      <c r="N389" s="6">
        <f t="shared" si="32"/>
        <v>-8.0064890695573645</v>
      </c>
      <c r="O389" s="7">
        <f t="shared" ref="O389:O452" si="33">I389*J389</f>
        <v>138.84</v>
      </c>
      <c r="P389" s="6">
        <f t="shared" ref="P389:P452" si="34">I389^2</f>
        <v>27.040000000000003</v>
      </c>
    </row>
    <row r="390" spans="2:16" x14ac:dyDescent="0.2">
      <c r="B390" s="5"/>
      <c r="H390" s="3"/>
      <c r="I390" s="4">
        <v>6</v>
      </c>
      <c r="J390" s="4">
        <v>23.2715</v>
      </c>
      <c r="K390" s="6">
        <f t="shared" si="30"/>
        <v>3.5074074074074115</v>
      </c>
      <c r="L390" s="6">
        <f t="shared" si="31"/>
        <v>34.706489069557364</v>
      </c>
      <c r="M390" s="6">
        <f t="shared" si="32"/>
        <v>2.4925925925925885</v>
      </c>
      <c r="N390" s="6">
        <f t="shared" si="32"/>
        <v>-11.434989069557364</v>
      </c>
      <c r="O390" s="7">
        <f t="shared" si="33"/>
        <v>139.62899999999999</v>
      </c>
      <c r="P390" s="6">
        <f t="shared" si="34"/>
        <v>36</v>
      </c>
    </row>
    <row r="391" spans="2:16" x14ac:dyDescent="0.2">
      <c r="B391" s="5"/>
      <c r="H391" s="3"/>
      <c r="I391" s="4">
        <v>3</v>
      </c>
      <c r="J391" s="4">
        <v>38.169600000000003</v>
      </c>
      <c r="K391" s="6">
        <f t="shared" si="30"/>
        <v>3.5074074074074115</v>
      </c>
      <c r="L391" s="6">
        <f t="shared" si="31"/>
        <v>34.706489069557364</v>
      </c>
      <c r="M391" s="6">
        <f t="shared" si="32"/>
        <v>-0.50740740740741153</v>
      </c>
      <c r="N391" s="6">
        <f t="shared" si="32"/>
        <v>3.4631109304426388</v>
      </c>
      <c r="O391" s="7">
        <f t="shared" si="33"/>
        <v>114.50880000000001</v>
      </c>
      <c r="P391" s="6">
        <f t="shared" si="34"/>
        <v>9</v>
      </c>
    </row>
    <row r="392" spans="2:16" x14ac:dyDescent="0.2">
      <c r="B392" s="5"/>
      <c r="H392" s="3"/>
      <c r="I392" s="4">
        <v>3</v>
      </c>
      <c r="J392" s="4">
        <v>38.7896</v>
      </c>
      <c r="K392" s="6">
        <f t="shared" si="30"/>
        <v>3.5074074074074115</v>
      </c>
      <c r="L392" s="6">
        <f t="shared" si="31"/>
        <v>34.706489069557364</v>
      </c>
      <c r="M392" s="6">
        <f t="shared" si="32"/>
        <v>-0.50740740740741153</v>
      </c>
      <c r="N392" s="6">
        <f t="shared" si="32"/>
        <v>4.0831109304426363</v>
      </c>
      <c r="O392" s="7">
        <f t="shared" si="33"/>
        <v>116.36879999999999</v>
      </c>
      <c r="P392" s="6">
        <f t="shared" si="34"/>
        <v>9</v>
      </c>
    </row>
    <row r="393" spans="2:16" x14ac:dyDescent="0.2">
      <c r="B393" s="5"/>
      <c r="H393" s="3"/>
      <c r="I393" s="4">
        <v>3</v>
      </c>
      <c r="J393" s="4">
        <v>34.781799999999997</v>
      </c>
      <c r="K393" s="6">
        <f t="shared" si="30"/>
        <v>3.5074074074074115</v>
      </c>
      <c r="L393" s="6">
        <f t="shared" si="31"/>
        <v>34.706489069557364</v>
      </c>
      <c r="M393" s="6">
        <f t="shared" si="32"/>
        <v>-0.50740740740741153</v>
      </c>
      <c r="N393" s="6">
        <f t="shared" si="32"/>
        <v>7.5310930442633151E-2</v>
      </c>
      <c r="O393" s="7">
        <f t="shared" si="33"/>
        <v>104.34539999999998</v>
      </c>
      <c r="P393" s="6">
        <f t="shared" si="34"/>
        <v>9</v>
      </c>
    </row>
    <row r="394" spans="2:16" x14ac:dyDescent="0.2">
      <c r="B394" s="5"/>
      <c r="H394" s="3"/>
      <c r="I394" s="4">
        <v>3</v>
      </c>
      <c r="J394" s="4">
        <v>35.460599999999999</v>
      </c>
      <c r="K394" s="6">
        <f t="shared" si="30"/>
        <v>3.5074074074074115</v>
      </c>
      <c r="L394" s="6">
        <f t="shared" si="31"/>
        <v>34.706489069557364</v>
      </c>
      <c r="M394" s="6">
        <f t="shared" si="32"/>
        <v>-0.50740740740741153</v>
      </c>
      <c r="N394" s="6">
        <f t="shared" si="32"/>
        <v>0.75411093044263566</v>
      </c>
      <c r="O394" s="7">
        <f t="shared" si="33"/>
        <v>106.3818</v>
      </c>
      <c r="P394" s="6">
        <f t="shared" si="34"/>
        <v>9</v>
      </c>
    </row>
    <row r="395" spans="2:16" x14ac:dyDescent="0.2">
      <c r="B395" s="5"/>
      <c r="H395" s="3"/>
      <c r="I395" s="4">
        <v>3</v>
      </c>
      <c r="J395" s="4">
        <v>35.883099999999999</v>
      </c>
      <c r="K395" s="6">
        <f t="shared" si="30"/>
        <v>3.5074074074074115</v>
      </c>
      <c r="L395" s="6">
        <f t="shared" si="31"/>
        <v>34.706489069557364</v>
      </c>
      <c r="M395" s="6">
        <f t="shared" si="32"/>
        <v>-0.50740740740741153</v>
      </c>
      <c r="N395" s="6">
        <f t="shared" si="32"/>
        <v>1.1766109304426351</v>
      </c>
      <c r="O395" s="7">
        <f t="shared" si="33"/>
        <v>107.6493</v>
      </c>
      <c r="P395" s="6">
        <f t="shared" si="34"/>
        <v>9</v>
      </c>
    </row>
    <row r="396" spans="2:16" x14ac:dyDescent="0.2">
      <c r="B396" s="5"/>
      <c r="H396" s="3"/>
      <c r="I396" s="4">
        <v>3</v>
      </c>
      <c r="J396" s="4">
        <v>35.708100000000002</v>
      </c>
      <c r="K396" s="6">
        <f t="shared" si="30"/>
        <v>3.5074074074074115</v>
      </c>
      <c r="L396" s="6">
        <f t="shared" si="31"/>
        <v>34.706489069557364</v>
      </c>
      <c r="M396" s="6">
        <f t="shared" si="32"/>
        <v>-0.50740740740741153</v>
      </c>
      <c r="N396" s="6">
        <f t="shared" si="32"/>
        <v>1.0016109304426379</v>
      </c>
      <c r="O396" s="7">
        <f t="shared" si="33"/>
        <v>107.12430000000001</v>
      </c>
      <c r="P396" s="6">
        <f t="shared" si="34"/>
        <v>9</v>
      </c>
    </row>
    <row r="397" spans="2:16" x14ac:dyDescent="0.2">
      <c r="B397" s="5"/>
      <c r="H397" s="3"/>
      <c r="I397" s="4">
        <v>3</v>
      </c>
      <c r="J397" s="4">
        <v>34.7288</v>
      </c>
      <c r="K397" s="6">
        <f t="shared" si="30"/>
        <v>3.5074074074074115</v>
      </c>
      <c r="L397" s="6">
        <f t="shared" si="31"/>
        <v>34.706489069557364</v>
      </c>
      <c r="M397" s="6">
        <f t="shared" si="32"/>
        <v>-0.50740740740741153</v>
      </c>
      <c r="N397" s="6">
        <f t="shared" si="32"/>
        <v>2.2310930442635879E-2</v>
      </c>
      <c r="O397" s="7">
        <f t="shared" si="33"/>
        <v>104.18639999999999</v>
      </c>
      <c r="P397" s="6">
        <f t="shared" si="34"/>
        <v>9</v>
      </c>
    </row>
    <row r="398" spans="2:16" x14ac:dyDescent="0.2">
      <c r="B398" s="5"/>
      <c r="H398" s="3"/>
      <c r="I398" s="4">
        <v>3</v>
      </c>
      <c r="J398" s="4">
        <v>34.285299999999999</v>
      </c>
      <c r="K398" s="6">
        <f t="shared" si="30"/>
        <v>3.5074074074074115</v>
      </c>
      <c r="L398" s="6">
        <f t="shared" si="31"/>
        <v>34.706489069557364</v>
      </c>
      <c r="M398" s="6">
        <f t="shared" si="32"/>
        <v>-0.50740740740741153</v>
      </c>
      <c r="N398" s="6">
        <f t="shared" si="32"/>
        <v>-0.42118906955736435</v>
      </c>
      <c r="O398" s="7">
        <f t="shared" si="33"/>
        <v>102.85589999999999</v>
      </c>
      <c r="P398" s="6">
        <f t="shared" si="34"/>
        <v>9</v>
      </c>
    </row>
    <row r="399" spans="2:16" x14ac:dyDescent="0.2">
      <c r="B399" s="5"/>
      <c r="H399" s="3"/>
      <c r="I399" s="4">
        <v>4.8</v>
      </c>
      <c r="J399" s="4">
        <v>30.537500000000001</v>
      </c>
      <c r="K399" s="6">
        <f t="shared" si="30"/>
        <v>3.5074074074074115</v>
      </c>
      <c r="L399" s="6">
        <f t="shared" si="31"/>
        <v>34.706489069557364</v>
      </c>
      <c r="M399" s="6">
        <f t="shared" si="32"/>
        <v>1.2925925925925883</v>
      </c>
      <c r="N399" s="6">
        <f t="shared" si="32"/>
        <v>-4.1689890695573624</v>
      </c>
      <c r="O399" s="7">
        <f t="shared" si="33"/>
        <v>146.58000000000001</v>
      </c>
      <c r="P399" s="6">
        <f t="shared" si="34"/>
        <v>23.04</v>
      </c>
    </row>
    <row r="400" spans="2:16" x14ac:dyDescent="0.2">
      <c r="B400" s="5"/>
      <c r="H400" s="3"/>
      <c r="I400" s="4">
        <v>4.8</v>
      </c>
      <c r="J400" s="4">
        <v>31.374700000000001</v>
      </c>
      <c r="K400" s="6">
        <f t="shared" si="30"/>
        <v>3.5074074074074115</v>
      </c>
      <c r="L400" s="6">
        <f t="shared" si="31"/>
        <v>34.706489069557364</v>
      </c>
      <c r="M400" s="6">
        <f t="shared" si="32"/>
        <v>1.2925925925925883</v>
      </c>
      <c r="N400" s="6">
        <f t="shared" si="32"/>
        <v>-3.3317890695573631</v>
      </c>
      <c r="O400" s="7">
        <f t="shared" si="33"/>
        <v>150.59855999999999</v>
      </c>
      <c r="P400" s="6">
        <f t="shared" si="34"/>
        <v>23.04</v>
      </c>
    </row>
    <row r="401" spans="2:16" x14ac:dyDescent="0.2">
      <c r="B401" s="5"/>
      <c r="H401" s="3"/>
      <c r="I401" s="4">
        <v>5</v>
      </c>
      <c r="J401" s="4">
        <v>23.227</v>
      </c>
      <c r="K401" s="6">
        <f t="shared" si="30"/>
        <v>3.5074074074074115</v>
      </c>
      <c r="L401" s="6">
        <f t="shared" si="31"/>
        <v>34.706489069557364</v>
      </c>
      <c r="M401" s="6">
        <f t="shared" si="32"/>
        <v>1.4925925925925885</v>
      </c>
      <c r="N401" s="6">
        <f t="shared" si="32"/>
        <v>-11.479489069557363</v>
      </c>
      <c r="O401" s="7">
        <f t="shared" si="33"/>
        <v>116.13500000000001</v>
      </c>
      <c r="P401" s="6">
        <f t="shared" si="34"/>
        <v>25</v>
      </c>
    </row>
    <row r="402" spans="2:16" x14ac:dyDescent="0.2">
      <c r="B402" s="5"/>
      <c r="H402" s="3"/>
      <c r="I402" s="4">
        <v>5</v>
      </c>
      <c r="J402" s="4">
        <v>23.618200000000002</v>
      </c>
      <c r="K402" s="6">
        <f t="shared" si="30"/>
        <v>3.5074074074074115</v>
      </c>
      <c r="L402" s="6">
        <f t="shared" si="31"/>
        <v>34.706489069557364</v>
      </c>
      <c r="M402" s="6">
        <f t="shared" si="32"/>
        <v>1.4925925925925885</v>
      </c>
      <c r="N402" s="6">
        <f t="shared" si="32"/>
        <v>-11.088289069557362</v>
      </c>
      <c r="O402" s="7">
        <f t="shared" si="33"/>
        <v>118.09100000000001</v>
      </c>
      <c r="P402" s="6">
        <f t="shared" si="34"/>
        <v>25</v>
      </c>
    </row>
    <row r="403" spans="2:16" x14ac:dyDescent="0.2">
      <c r="B403" s="5"/>
      <c r="H403" s="3"/>
      <c r="I403" s="4">
        <v>2.4</v>
      </c>
      <c r="J403" s="4">
        <v>41.695999999999998</v>
      </c>
      <c r="K403" s="6">
        <f t="shared" si="30"/>
        <v>3.5074074074074115</v>
      </c>
      <c r="L403" s="6">
        <f t="shared" si="31"/>
        <v>34.706489069557364</v>
      </c>
      <c r="M403" s="6">
        <f t="shared" si="32"/>
        <v>-1.1074074074074116</v>
      </c>
      <c r="N403" s="6">
        <f t="shared" si="32"/>
        <v>6.9895109304426342</v>
      </c>
      <c r="O403" s="7">
        <f t="shared" si="33"/>
        <v>100.07039999999999</v>
      </c>
      <c r="P403" s="6">
        <f t="shared" si="34"/>
        <v>5.76</v>
      </c>
    </row>
    <row r="404" spans="2:16" x14ac:dyDescent="0.2">
      <c r="B404" s="5"/>
      <c r="H404" s="3"/>
      <c r="I404" s="4">
        <v>3</v>
      </c>
      <c r="J404" s="4">
        <v>36.1</v>
      </c>
      <c r="K404" s="6">
        <f t="shared" si="30"/>
        <v>3.5074074074074115</v>
      </c>
      <c r="L404" s="6">
        <f t="shared" si="31"/>
        <v>34.706489069557364</v>
      </c>
      <c r="M404" s="6">
        <f t="shared" si="32"/>
        <v>-0.50740740740741153</v>
      </c>
      <c r="N404" s="6">
        <f t="shared" si="32"/>
        <v>1.3935109304426376</v>
      </c>
      <c r="O404" s="7">
        <f t="shared" si="33"/>
        <v>108.30000000000001</v>
      </c>
      <c r="P404" s="6">
        <f t="shared" si="34"/>
        <v>9</v>
      </c>
    </row>
    <row r="405" spans="2:16" x14ac:dyDescent="0.2">
      <c r="B405" s="5"/>
      <c r="H405" s="3"/>
      <c r="I405" s="4">
        <v>3.6</v>
      </c>
      <c r="J405" s="4">
        <v>38.1</v>
      </c>
      <c r="K405" s="6">
        <f t="shared" si="30"/>
        <v>3.5074074074074115</v>
      </c>
      <c r="L405" s="6">
        <f t="shared" si="31"/>
        <v>34.706489069557364</v>
      </c>
      <c r="M405" s="6">
        <f t="shared" si="32"/>
        <v>9.2592592592588563E-2</v>
      </c>
      <c r="N405" s="6">
        <f t="shared" si="32"/>
        <v>3.3935109304426376</v>
      </c>
      <c r="O405" s="7">
        <f t="shared" si="33"/>
        <v>137.16</v>
      </c>
      <c r="P405" s="6">
        <f t="shared" si="34"/>
        <v>12.96</v>
      </c>
    </row>
    <row r="406" spans="2:16" x14ac:dyDescent="0.2">
      <c r="B406" s="5"/>
      <c r="H406" s="3"/>
      <c r="I406" s="4">
        <v>3</v>
      </c>
      <c r="J406" s="4">
        <v>34.4</v>
      </c>
      <c r="K406" s="6">
        <f t="shared" si="30"/>
        <v>3.5074074074074115</v>
      </c>
      <c r="L406" s="6">
        <f t="shared" si="31"/>
        <v>34.706489069557364</v>
      </c>
      <c r="M406" s="6">
        <f t="shared" si="32"/>
        <v>-0.50740740740741153</v>
      </c>
      <c r="N406" s="6">
        <f t="shared" si="32"/>
        <v>-0.30648906955736521</v>
      </c>
      <c r="O406" s="7">
        <f t="shared" si="33"/>
        <v>103.19999999999999</v>
      </c>
      <c r="P406" s="6">
        <f t="shared" si="34"/>
        <v>9</v>
      </c>
    </row>
    <row r="407" spans="2:16" x14ac:dyDescent="0.2">
      <c r="B407" s="5"/>
      <c r="H407" s="3"/>
      <c r="I407" s="4">
        <v>3</v>
      </c>
      <c r="J407" s="4">
        <v>38.299999999999997</v>
      </c>
      <c r="K407" s="6">
        <f t="shared" si="30"/>
        <v>3.5074074074074115</v>
      </c>
      <c r="L407" s="6">
        <f t="shared" si="31"/>
        <v>34.706489069557364</v>
      </c>
      <c r="M407" s="6">
        <f t="shared" si="32"/>
        <v>-0.50740740740741153</v>
      </c>
      <c r="N407" s="6">
        <f t="shared" si="32"/>
        <v>3.5935109304426334</v>
      </c>
      <c r="O407" s="7">
        <f t="shared" si="33"/>
        <v>114.89999999999999</v>
      </c>
      <c r="P407" s="6">
        <f t="shared" si="34"/>
        <v>9</v>
      </c>
    </row>
    <row r="408" spans="2:16" x14ac:dyDescent="0.2">
      <c r="B408" s="5"/>
      <c r="H408" s="3"/>
      <c r="I408" s="4">
        <v>3</v>
      </c>
      <c r="J408" s="4">
        <v>36</v>
      </c>
      <c r="K408" s="6">
        <f t="shared" si="30"/>
        <v>3.5074074074074115</v>
      </c>
      <c r="L408" s="6">
        <f t="shared" si="31"/>
        <v>34.706489069557364</v>
      </c>
      <c r="M408" s="6">
        <f t="shared" si="32"/>
        <v>-0.50740740740741153</v>
      </c>
      <c r="N408" s="6">
        <f t="shared" si="32"/>
        <v>1.2935109304426362</v>
      </c>
      <c r="O408" s="7">
        <f t="shared" si="33"/>
        <v>108</v>
      </c>
      <c r="P408" s="6">
        <f t="shared" si="34"/>
        <v>9</v>
      </c>
    </row>
    <row r="409" spans="2:16" x14ac:dyDescent="0.2">
      <c r="B409" s="5"/>
      <c r="H409" s="3"/>
      <c r="I409" s="4">
        <v>3.6</v>
      </c>
      <c r="J409" s="4">
        <v>34.9</v>
      </c>
      <c r="K409" s="6">
        <f t="shared" si="30"/>
        <v>3.5074074074074115</v>
      </c>
      <c r="L409" s="6">
        <f t="shared" si="31"/>
        <v>34.706489069557364</v>
      </c>
      <c r="M409" s="6">
        <f t="shared" si="32"/>
        <v>9.2592592592588563E-2</v>
      </c>
      <c r="N409" s="6">
        <f t="shared" si="32"/>
        <v>0.19351093044263479</v>
      </c>
      <c r="O409" s="7">
        <f t="shared" si="33"/>
        <v>125.64</v>
      </c>
      <c r="P409" s="6">
        <f t="shared" si="34"/>
        <v>12.96</v>
      </c>
    </row>
    <row r="410" spans="2:16" x14ac:dyDescent="0.2">
      <c r="B410" s="5"/>
      <c r="H410" s="3"/>
      <c r="I410" s="4">
        <v>3.6</v>
      </c>
      <c r="J410" s="4">
        <v>40</v>
      </c>
      <c r="K410" s="6">
        <f t="shared" si="30"/>
        <v>3.5074074074074115</v>
      </c>
      <c r="L410" s="6">
        <f t="shared" si="31"/>
        <v>34.706489069557364</v>
      </c>
      <c r="M410" s="6">
        <f t="shared" si="32"/>
        <v>9.2592592592588563E-2</v>
      </c>
      <c r="N410" s="6">
        <f t="shared" si="32"/>
        <v>5.2935109304426362</v>
      </c>
      <c r="O410" s="7">
        <f t="shared" si="33"/>
        <v>144</v>
      </c>
      <c r="P410" s="6">
        <f t="shared" si="34"/>
        <v>12.96</v>
      </c>
    </row>
    <row r="411" spans="2:16" x14ac:dyDescent="0.2">
      <c r="B411" s="5"/>
      <c r="H411" s="3"/>
      <c r="I411" s="4">
        <v>6.2</v>
      </c>
      <c r="J411" s="4">
        <v>24.9754</v>
      </c>
      <c r="K411" s="6">
        <f t="shared" si="30"/>
        <v>3.5074074074074115</v>
      </c>
      <c r="L411" s="6">
        <f t="shared" si="31"/>
        <v>34.706489069557364</v>
      </c>
      <c r="M411" s="6">
        <f t="shared" si="32"/>
        <v>2.6925925925925887</v>
      </c>
      <c r="N411" s="6">
        <f t="shared" si="32"/>
        <v>-9.7310890695573633</v>
      </c>
      <c r="O411" s="7">
        <f t="shared" si="33"/>
        <v>154.84748000000002</v>
      </c>
      <c r="P411" s="6">
        <f t="shared" si="34"/>
        <v>38.440000000000005</v>
      </c>
    </row>
    <row r="412" spans="2:16" x14ac:dyDescent="0.2">
      <c r="B412" s="5"/>
      <c r="H412" s="3"/>
      <c r="I412" s="4">
        <v>6.2</v>
      </c>
      <c r="J412" s="4">
        <v>26.299900000000001</v>
      </c>
      <c r="K412" s="6">
        <f t="shared" si="30"/>
        <v>3.5074074074074115</v>
      </c>
      <c r="L412" s="6">
        <f t="shared" si="31"/>
        <v>34.706489069557364</v>
      </c>
      <c r="M412" s="6">
        <f t="shared" si="32"/>
        <v>2.6925925925925887</v>
      </c>
      <c r="N412" s="6">
        <f t="shared" si="32"/>
        <v>-8.4065890695573628</v>
      </c>
      <c r="O412" s="7">
        <f t="shared" si="33"/>
        <v>163.05938</v>
      </c>
      <c r="P412" s="6">
        <f t="shared" si="34"/>
        <v>38.440000000000005</v>
      </c>
    </row>
    <row r="413" spans="2:16" x14ac:dyDescent="0.2">
      <c r="B413" s="5"/>
      <c r="H413" s="3"/>
      <c r="I413" s="4">
        <v>3</v>
      </c>
      <c r="J413" s="4">
        <v>36.1</v>
      </c>
      <c r="K413" s="6">
        <f t="shared" si="30"/>
        <v>3.5074074074074115</v>
      </c>
      <c r="L413" s="6">
        <f t="shared" si="31"/>
        <v>34.706489069557364</v>
      </c>
      <c r="M413" s="6">
        <f t="shared" si="32"/>
        <v>-0.50740740740741153</v>
      </c>
      <c r="N413" s="6">
        <f t="shared" si="32"/>
        <v>1.3935109304426376</v>
      </c>
      <c r="O413" s="7">
        <f t="shared" si="33"/>
        <v>108.30000000000001</v>
      </c>
      <c r="P413" s="6">
        <f t="shared" si="34"/>
        <v>9</v>
      </c>
    </row>
    <row r="414" spans="2:16" x14ac:dyDescent="0.2">
      <c r="B414" s="5"/>
      <c r="H414" s="3"/>
      <c r="I414" s="4">
        <v>3.6</v>
      </c>
      <c r="J414" s="4">
        <v>37.200000000000003</v>
      </c>
      <c r="K414" s="6">
        <f t="shared" si="30"/>
        <v>3.5074074074074115</v>
      </c>
      <c r="L414" s="6">
        <f t="shared" si="31"/>
        <v>34.706489069557364</v>
      </c>
      <c r="M414" s="6">
        <f t="shared" si="32"/>
        <v>9.2592592592588563E-2</v>
      </c>
      <c r="N414" s="6">
        <f t="shared" si="32"/>
        <v>2.4935109304426391</v>
      </c>
      <c r="O414" s="7">
        <f t="shared" si="33"/>
        <v>133.92000000000002</v>
      </c>
      <c r="P414" s="6">
        <f t="shared" si="34"/>
        <v>12.96</v>
      </c>
    </row>
    <row r="415" spans="2:16" x14ac:dyDescent="0.2">
      <c r="B415" s="5"/>
      <c r="H415" s="3"/>
      <c r="I415" s="4">
        <v>3.6</v>
      </c>
      <c r="J415" s="4">
        <v>40</v>
      </c>
      <c r="K415" s="6">
        <f t="shared" si="30"/>
        <v>3.5074074074074115</v>
      </c>
      <c r="L415" s="6">
        <f t="shared" si="31"/>
        <v>34.706489069557364</v>
      </c>
      <c r="M415" s="6">
        <f t="shared" si="32"/>
        <v>9.2592592592588563E-2</v>
      </c>
      <c r="N415" s="6">
        <f t="shared" si="32"/>
        <v>5.2935109304426362</v>
      </c>
      <c r="O415" s="7">
        <f t="shared" si="33"/>
        <v>144</v>
      </c>
      <c r="P415" s="6">
        <f t="shared" si="34"/>
        <v>12.96</v>
      </c>
    </row>
    <row r="416" spans="2:16" x14ac:dyDescent="0.2">
      <c r="B416" s="5"/>
      <c r="H416" s="3"/>
      <c r="I416" s="4">
        <v>4.5999999999999996</v>
      </c>
      <c r="J416" s="4">
        <v>34.1</v>
      </c>
      <c r="K416" s="6">
        <f t="shared" si="30"/>
        <v>3.5074074074074115</v>
      </c>
      <c r="L416" s="6">
        <f t="shared" si="31"/>
        <v>34.706489069557364</v>
      </c>
      <c r="M416" s="6">
        <f t="shared" si="32"/>
        <v>1.0925925925925881</v>
      </c>
      <c r="N416" s="6">
        <f t="shared" si="32"/>
        <v>-0.60648906955736237</v>
      </c>
      <c r="O416" s="7">
        <f t="shared" si="33"/>
        <v>156.85999999999999</v>
      </c>
      <c r="P416" s="6">
        <f t="shared" si="34"/>
        <v>21.159999999999997</v>
      </c>
    </row>
    <row r="417" spans="2:16" x14ac:dyDescent="0.2">
      <c r="B417" s="5"/>
      <c r="H417" s="3"/>
      <c r="I417" s="4">
        <v>3.6</v>
      </c>
      <c r="J417" s="4">
        <v>37.200000000000003</v>
      </c>
      <c r="K417" s="6">
        <f t="shared" si="30"/>
        <v>3.5074074074074115</v>
      </c>
      <c r="L417" s="6">
        <f t="shared" si="31"/>
        <v>34.706489069557364</v>
      </c>
      <c r="M417" s="6">
        <f t="shared" si="32"/>
        <v>9.2592592592588563E-2</v>
      </c>
      <c r="N417" s="6">
        <f t="shared" si="32"/>
        <v>2.4935109304426391</v>
      </c>
      <c r="O417" s="7">
        <f t="shared" si="33"/>
        <v>133.92000000000002</v>
      </c>
      <c r="P417" s="6">
        <f t="shared" si="34"/>
        <v>12.96</v>
      </c>
    </row>
    <row r="418" spans="2:16" x14ac:dyDescent="0.2">
      <c r="B418" s="5"/>
      <c r="H418" s="3"/>
      <c r="I418" s="4">
        <v>4.5999999999999996</v>
      </c>
      <c r="J418" s="4">
        <v>30.299900000000001</v>
      </c>
      <c r="K418" s="6">
        <f t="shared" si="30"/>
        <v>3.5074074074074115</v>
      </c>
      <c r="L418" s="6">
        <f t="shared" si="31"/>
        <v>34.706489069557364</v>
      </c>
      <c r="M418" s="6">
        <f t="shared" si="32"/>
        <v>1.0925925925925881</v>
      </c>
      <c r="N418" s="6">
        <f t="shared" si="32"/>
        <v>-4.4065890695573628</v>
      </c>
      <c r="O418" s="7">
        <f t="shared" si="33"/>
        <v>139.37953999999999</v>
      </c>
      <c r="P418" s="6">
        <f t="shared" si="34"/>
        <v>21.159999999999997</v>
      </c>
    </row>
    <row r="419" spans="2:16" x14ac:dyDescent="0.2">
      <c r="B419" s="5"/>
      <c r="H419" s="3"/>
      <c r="I419" s="4">
        <v>2.4</v>
      </c>
      <c r="J419" s="4">
        <v>42.8</v>
      </c>
      <c r="K419" s="6">
        <f t="shared" si="30"/>
        <v>3.5074074074074115</v>
      </c>
      <c r="L419" s="6">
        <f t="shared" si="31"/>
        <v>34.706489069557364</v>
      </c>
      <c r="M419" s="6">
        <f t="shared" si="32"/>
        <v>-1.1074074074074116</v>
      </c>
      <c r="N419" s="6">
        <f t="shared" si="32"/>
        <v>8.0935109304426334</v>
      </c>
      <c r="O419" s="7">
        <f t="shared" si="33"/>
        <v>102.71999999999998</v>
      </c>
      <c r="P419" s="6">
        <f t="shared" si="34"/>
        <v>5.76</v>
      </c>
    </row>
    <row r="420" spans="2:16" x14ac:dyDescent="0.2">
      <c r="B420" s="5"/>
      <c r="H420" s="3"/>
      <c r="I420" s="4">
        <v>2.4</v>
      </c>
      <c r="J420" s="4">
        <v>46.9</v>
      </c>
      <c r="K420" s="6">
        <f t="shared" si="30"/>
        <v>3.5074074074074115</v>
      </c>
      <c r="L420" s="6">
        <f t="shared" si="31"/>
        <v>34.706489069557364</v>
      </c>
      <c r="M420" s="6">
        <f t="shared" si="32"/>
        <v>-1.1074074074074116</v>
      </c>
      <c r="N420" s="6">
        <f t="shared" si="32"/>
        <v>12.193510930442635</v>
      </c>
      <c r="O420" s="7">
        <f t="shared" si="33"/>
        <v>112.55999999999999</v>
      </c>
      <c r="P420" s="6">
        <f t="shared" si="34"/>
        <v>5.76</v>
      </c>
    </row>
    <row r="421" spans="2:16" x14ac:dyDescent="0.2">
      <c r="B421" s="5"/>
      <c r="H421" s="3"/>
      <c r="I421" s="4">
        <v>2.4</v>
      </c>
      <c r="J421" s="4">
        <v>42.6</v>
      </c>
      <c r="K421" s="6">
        <f t="shared" si="30"/>
        <v>3.5074074074074115</v>
      </c>
      <c r="L421" s="6">
        <f t="shared" si="31"/>
        <v>34.706489069557364</v>
      </c>
      <c r="M421" s="6">
        <f t="shared" si="32"/>
        <v>-1.1074074074074116</v>
      </c>
      <c r="N421" s="6">
        <f t="shared" si="32"/>
        <v>7.8935109304426376</v>
      </c>
      <c r="O421" s="7">
        <f t="shared" si="33"/>
        <v>102.24</v>
      </c>
      <c r="P421" s="6">
        <f t="shared" si="34"/>
        <v>5.76</v>
      </c>
    </row>
    <row r="422" spans="2:16" x14ac:dyDescent="0.2">
      <c r="B422" s="5"/>
      <c r="H422" s="3"/>
      <c r="I422" s="4">
        <v>2.4</v>
      </c>
      <c r="J422" s="4">
        <v>46.8</v>
      </c>
      <c r="K422" s="6">
        <f t="shared" si="30"/>
        <v>3.5074074074074115</v>
      </c>
      <c r="L422" s="6">
        <f t="shared" si="31"/>
        <v>34.706489069557364</v>
      </c>
      <c r="M422" s="6">
        <f t="shared" si="32"/>
        <v>-1.1074074074074116</v>
      </c>
      <c r="N422" s="6">
        <f t="shared" si="32"/>
        <v>12.093510930442633</v>
      </c>
      <c r="O422" s="7">
        <f t="shared" si="33"/>
        <v>112.32</v>
      </c>
      <c r="P422" s="6">
        <f t="shared" si="34"/>
        <v>5.76</v>
      </c>
    </row>
    <row r="423" spans="2:16" x14ac:dyDescent="0.2">
      <c r="B423" s="5"/>
      <c r="H423" s="3"/>
      <c r="I423" s="4">
        <v>3.5</v>
      </c>
      <c r="J423" s="4">
        <v>40.299999999999997</v>
      </c>
      <c r="K423" s="6">
        <f t="shared" si="30"/>
        <v>3.5074074074074115</v>
      </c>
      <c r="L423" s="6">
        <f t="shared" si="31"/>
        <v>34.706489069557364</v>
      </c>
      <c r="M423" s="6">
        <f t="shared" si="32"/>
        <v>-7.4074074074115259E-3</v>
      </c>
      <c r="N423" s="6">
        <f t="shared" si="32"/>
        <v>5.5935109304426334</v>
      </c>
      <c r="O423" s="7">
        <f t="shared" si="33"/>
        <v>141.04999999999998</v>
      </c>
      <c r="P423" s="6">
        <f t="shared" si="34"/>
        <v>12.25</v>
      </c>
    </row>
    <row r="424" spans="2:16" x14ac:dyDescent="0.2">
      <c r="B424" s="5"/>
      <c r="H424" s="3"/>
      <c r="I424" s="4">
        <v>3.5</v>
      </c>
      <c r="J424" s="4">
        <v>41.2</v>
      </c>
      <c r="K424" s="6">
        <f t="shared" si="30"/>
        <v>3.5074074074074115</v>
      </c>
      <c r="L424" s="6">
        <f t="shared" si="31"/>
        <v>34.706489069557364</v>
      </c>
      <c r="M424" s="6">
        <f t="shared" si="32"/>
        <v>-7.4074074074115259E-3</v>
      </c>
      <c r="N424" s="6">
        <f t="shared" si="32"/>
        <v>6.4935109304426391</v>
      </c>
      <c r="O424" s="7">
        <f t="shared" si="33"/>
        <v>144.20000000000002</v>
      </c>
      <c r="P424" s="6">
        <f t="shared" si="34"/>
        <v>12.25</v>
      </c>
    </row>
    <row r="425" spans="2:16" x14ac:dyDescent="0.2">
      <c r="B425" s="5"/>
      <c r="H425" s="3"/>
      <c r="I425" s="4">
        <v>3.6</v>
      </c>
      <c r="J425" s="4">
        <v>35.6</v>
      </c>
      <c r="K425" s="6">
        <f t="shared" si="30"/>
        <v>3.5074074074074115</v>
      </c>
      <c r="L425" s="6">
        <f t="shared" si="31"/>
        <v>34.706489069557364</v>
      </c>
      <c r="M425" s="6">
        <f t="shared" si="32"/>
        <v>9.2592592592588563E-2</v>
      </c>
      <c r="N425" s="6">
        <f t="shared" si="32"/>
        <v>0.89351093044263763</v>
      </c>
      <c r="O425" s="7">
        <f t="shared" si="33"/>
        <v>128.16</v>
      </c>
      <c r="P425" s="6">
        <f t="shared" si="34"/>
        <v>12.96</v>
      </c>
    </row>
    <row r="426" spans="2:16" x14ac:dyDescent="0.2">
      <c r="B426" s="5"/>
      <c r="H426" s="3"/>
      <c r="I426" s="4">
        <v>2.4</v>
      </c>
      <c r="J426" s="4">
        <v>48.1</v>
      </c>
      <c r="K426" s="6">
        <f t="shared" si="30"/>
        <v>3.5074074074074115</v>
      </c>
      <c r="L426" s="6">
        <f t="shared" si="31"/>
        <v>34.706489069557364</v>
      </c>
      <c r="M426" s="6">
        <f t="shared" si="32"/>
        <v>-1.1074074074074116</v>
      </c>
      <c r="N426" s="6">
        <f t="shared" si="32"/>
        <v>13.393510930442638</v>
      </c>
      <c r="O426" s="7">
        <f t="shared" si="33"/>
        <v>115.44</v>
      </c>
      <c r="P426" s="6">
        <f t="shared" si="34"/>
        <v>5.76</v>
      </c>
    </row>
    <row r="427" spans="2:16" x14ac:dyDescent="0.2">
      <c r="B427" s="5"/>
      <c r="H427" s="3"/>
      <c r="I427" s="4">
        <v>2.4</v>
      </c>
      <c r="J427" s="4">
        <v>41.699800000000003</v>
      </c>
      <c r="K427" s="6">
        <f t="shared" si="30"/>
        <v>3.5074074074074115</v>
      </c>
      <c r="L427" s="6">
        <f t="shared" si="31"/>
        <v>34.706489069557364</v>
      </c>
      <c r="M427" s="6">
        <f t="shared" si="32"/>
        <v>-1.1074074074074116</v>
      </c>
      <c r="N427" s="6">
        <f t="shared" si="32"/>
        <v>6.9933109304426395</v>
      </c>
      <c r="O427" s="7">
        <f t="shared" si="33"/>
        <v>100.07952</v>
      </c>
      <c r="P427" s="6">
        <f t="shared" si="34"/>
        <v>5.76</v>
      </c>
    </row>
    <row r="428" spans="2:16" x14ac:dyDescent="0.2">
      <c r="B428" s="5"/>
      <c r="H428" s="3"/>
      <c r="I428" s="4">
        <v>2.7</v>
      </c>
      <c r="J428" s="4">
        <v>38.299999999999997</v>
      </c>
      <c r="K428" s="6">
        <f t="shared" si="30"/>
        <v>3.5074074074074115</v>
      </c>
      <c r="L428" s="6">
        <f t="shared" si="31"/>
        <v>34.706489069557364</v>
      </c>
      <c r="M428" s="6">
        <f t="shared" si="32"/>
        <v>-0.80740740740741135</v>
      </c>
      <c r="N428" s="6">
        <f t="shared" si="32"/>
        <v>3.5935109304426334</v>
      </c>
      <c r="O428" s="7">
        <f t="shared" si="33"/>
        <v>103.41</v>
      </c>
      <c r="P428" s="6">
        <f t="shared" si="34"/>
        <v>7.2900000000000009</v>
      </c>
    </row>
    <row r="429" spans="2:16" x14ac:dyDescent="0.2">
      <c r="B429" s="5"/>
      <c r="H429" s="3"/>
      <c r="I429" s="4">
        <v>3.5</v>
      </c>
      <c r="J429" s="4">
        <v>37.6</v>
      </c>
      <c r="K429" s="6">
        <f t="shared" si="30"/>
        <v>3.5074074074074115</v>
      </c>
      <c r="L429" s="6">
        <f t="shared" si="31"/>
        <v>34.706489069557364</v>
      </c>
      <c r="M429" s="6">
        <f t="shared" si="32"/>
        <v>-7.4074074074115259E-3</v>
      </c>
      <c r="N429" s="6">
        <f t="shared" si="32"/>
        <v>2.8935109304426376</v>
      </c>
      <c r="O429" s="7">
        <f t="shared" si="33"/>
        <v>131.6</v>
      </c>
      <c r="P429" s="6">
        <f t="shared" si="34"/>
        <v>12.25</v>
      </c>
    </row>
    <row r="430" spans="2:16" x14ac:dyDescent="0.2">
      <c r="B430" s="5"/>
      <c r="H430" s="3"/>
      <c r="I430" s="4">
        <v>2.4</v>
      </c>
      <c r="J430" s="4">
        <v>41.699800000000003</v>
      </c>
      <c r="K430" s="6">
        <f t="shared" si="30"/>
        <v>3.5074074074074115</v>
      </c>
      <c r="L430" s="6">
        <f t="shared" si="31"/>
        <v>34.706489069557364</v>
      </c>
      <c r="M430" s="6">
        <f t="shared" si="32"/>
        <v>-1.1074074074074116</v>
      </c>
      <c r="N430" s="6">
        <f t="shared" si="32"/>
        <v>6.9933109304426395</v>
      </c>
      <c r="O430" s="7">
        <f t="shared" si="33"/>
        <v>100.07952</v>
      </c>
      <c r="P430" s="6">
        <f t="shared" si="34"/>
        <v>5.76</v>
      </c>
    </row>
    <row r="431" spans="2:16" x14ac:dyDescent="0.2">
      <c r="B431" s="5"/>
      <c r="H431" s="3"/>
      <c r="I431" s="4">
        <v>2.7</v>
      </c>
      <c r="J431" s="4">
        <v>38.299999999999997</v>
      </c>
      <c r="K431" s="6">
        <f t="shared" si="30"/>
        <v>3.5074074074074115</v>
      </c>
      <c r="L431" s="6">
        <f t="shared" si="31"/>
        <v>34.706489069557364</v>
      </c>
      <c r="M431" s="6">
        <f t="shared" si="32"/>
        <v>-0.80740740740741135</v>
      </c>
      <c r="N431" s="6">
        <f t="shared" si="32"/>
        <v>3.5935109304426334</v>
      </c>
      <c r="O431" s="7">
        <f t="shared" si="33"/>
        <v>103.41</v>
      </c>
      <c r="P431" s="6">
        <f t="shared" si="34"/>
        <v>7.2900000000000009</v>
      </c>
    </row>
    <row r="432" spans="2:16" x14ac:dyDescent="0.2">
      <c r="B432" s="5"/>
      <c r="H432" s="3"/>
      <c r="I432" s="4">
        <v>3.5</v>
      </c>
      <c r="J432" s="4">
        <v>37.6</v>
      </c>
      <c r="K432" s="6">
        <f t="shared" si="30"/>
        <v>3.5074074074074115</v>
      </c>
      <c r="L432" s="6">
        <f t="shared" si="31"/>
        <v>34.706489069557364</v>
      </c>
      <c r="M432" s="6">
        <f t="shared" si="32"/>
        <v>-7.4074074074115259E-3</v>
      </c>
      <c r="N432" s="6">
        <f t="shared" si="32"/>
        <v>2.8935109304426376</v>
      </c>
      <c r="O432" s="7">
        <f t="shared" si="33"/>
        <v>131.6</v>
      </c>
      <c r="P432" s="6">
        <f t="shared" si="34"/>
        <v>12.25</v>
      </c>
    </row>
    <row r="433" spans="2:16" x14ac:dyDescent="0.2">
      <c r="B433" s="5"/>
      <c r="H433" s="3"/>
      <c r="I433" s="4">
        <v>5.7</v>
      </c>
      <c r="J433" s="4">
        <v>21.7</v>
      </c>
      <c r="K433" s="6">
        <f t="shared" si="30"/>
        <v>3.5074074074074115</v>
      </c>
      <c r="L433" s="6">
        <f t="shared" si="31"/>
        <v>34.706489069557364</v>
      </c>
      <c r="M433" s="6">
        <f t="shared" si="32"/>
        <v>2.1925925925925887</v>
      </c>
      <c r="N433" s="6">
        <f t="shared" si="32"/>
        <v>-13.006489069557365</v>
      </c>
      <c r="O433" s="7">
        <f t="shared" si="33"/>
        <v>123.69</v>
      </c>
      <c r="P433" s="6">
        <f t="shared" si="34"/>
        <v>32.49</v>
      </c>
    </row>
    <row r="434" spans="2:16" x14ac:dyDescent="0.2">
      <c r="B434" s="5"/>
      <c r="H434" s="3"/>
      <c r="I434" s="4">
        <v>5.7</v>
      </c>
      <c r="J434" s="4">
        <v>21.3</v>
      </c>
      <c r="K434" s="6">
        <f t="shared" si="30"/>
        <v>3.5074074074074115</v>
      </c>
      <c r="L434" s="6">
        <f t="shared" si="31"/>
        <v>34.706489069557364</v>
      </c>
      <c r="M434" s="6">
        <f t="shared" si="32"/>
        <v>2.1925925925925887</v>
      </c>
      <c r="N434" s="6">
        <f t="shared" si="32"/>
        <v>-13.406489069557363</v>
      </c>
      <c r="O434" s="7">
        <f t="shared" si="33"/>
        <v>121.41000000000001</v>
      </c>
      <c r="P434" s="6">
        <f t="shared" si="34"/>
        <v>32.49</v>
      </c>
    </row>
    <row r="435" spans="2:16" x14ac:dyDescent="0.2">
      <c r="B435" s="5"/>
      <c r="H435" s="3"/>
      <c r="I435" s="4">
        <v>3.5</v>
      </c>
      <c r="J435" s="4">
        <v>33.5</v>
      </c>
      <c r="K435" s="6">
        <f t="shared" si="30"/>
        <v>3.5074074074074115</v>
      </c>
      <c r="L435" s="6">
        <f t="shared" si="31"/>
        <v>34.706489069557364</v>
      </c>
      <c r="M435" s="6">
        <f t="shared" si="32"/>
        <v>-7.4074074074115259E-3</v>
      </c>
      <c r="N435" s="6">
        <f t="shared" si="32"/>
        <v>-1.2064890695573638</v>
      </c>
      <c r="O435" s="7">
        <f t="shared" si="33"/>
        <v>117.25</v>
      </c>
      <c r="P435" s="6">
        <f t="shared" si="34"/>
        <v>12.25</v>
      </c>
    </row>
    <row r="436" spans="2:16" x14ac:dyDescent="0.2">
      <c r="B436" s="5"/>
      <c r="H436" s="3"/>
      <c r="I436" s="4">
        <v>3</v>
      </c>
      <c r="J436" s="4">
        <v>35.465499999999999</v>
      </c>
      <c r="K436" s="6">
        <f t="shared" si="30"/>
        <v>3.5074074074074115</v>
      </c>
      <c r="L436" s="6">
        <f t="shared" si="31"/>
        <v>34.706489069557364</v>
      </c>
      <c r="M436" s="6">
        <f t="shared" si="32"/>
        <v>-0.50740740740741153</v>
      </c>
      <c r="N436" s="6">
        <f t="shared" si="32"/>
        <v>0.7590109304426349</v>
      </c>
      <c r="O436" s="7">
        <f t="shared" si="33"/>
        <v>106.3965</v>
      </c>
      <c r="P436" s="6">
        <f t="shared" si="34"/>
        <v>9</v>
      </c>
    </row>
    <row r="437" spans="2:16" x14ac:dyDescent="0.2">
      <c r="B437" s="5"/>
      <c r="H437" s="3"/>
      <c r="I437" s="4">
        <v>2.5</v>
      </c>
      <c r="J437" s="4">
        <v>42.908000000000001</v>
      </c>
      <c r="K437" s="6">
        <f t="shared" si="30"/>
        <v>3.5074074074074115</v>
      </c>
      <c r="L437" s="6">
        <f t="shared" si="31"/>
        <v>34.706489069557364</v>
      </c>
      <c r="M437" s="6">
        <f t="shared" si="32"/>
        <v>-1.0074074074074115</v>
      </c>
      <c r="N437" s="6">
        <f t="shared" si="32"/>
        <v>8.2015109304426375</v>
      </c>
      <c r="O437" s="7">
        <f t="shared" si="33"/>
        <v>107.27000000000001</v>
      </c>
      <c r="P437" s="6">
        <f t="shared" si="34"/>
        <v>6.25</v>
      </c>
    </row>
    <row r="438" spans="2:16" x14ac:dyDescent="0.2">
      <c r="B438" s="5"/>
      <c r="H438" s="3"/>
      <c r="I438" s="4">
        <v>2.5</v>
      </c>
      <c r="J438" s="4">
        <v>40.200000000000003</v>
      </c>
      <c r="K438" s="6">
        <f t="shared" si="30"/>
        <v>3.5074074074074115</v>
      </c>
      <c r="L438" s="6">
        <f t="shared" si="31"/>
        <v>34.706489069557364</v>
      </c>
      <c r="M438" s="6">
        <f t="shared" si="32"/>
        <v>-1.0074074074074115</v>
      </c>
      <c r="N438" s="6">
        <f t="shared" si="32"/>
        <v>5.4935109304426391</v>
      </c>
      <c r="O438" s="7">
        <f t="shared" si="33"/>
        <v>100.5</v>
      </c>
      <c r="P438" s="6">
        <f t="shared" si="34"/>
        <v>6.25</v>
      </c>
    </row>
    <row r="439" spans="2:16" x14ac:dyDescent="0.2">
      <c r="B439" s="5"/>
      <c r="H439" s="3"/>
      <c r="I439" s="4">
        <v>3</v>
      </c>
      <c r="J439" s="4">
        <v>37.9</v>
      </c>
      <c r="K439" s="6">
        <f t="shared" si="30"/>
        <v>3.5074074074074115</v>
      </c>
      <c r="L439" s="6">
        <f t="shared" si="31"/>
        <v>34.706489069557364</v>
      </c>
      <c r="M439" s="6">
        <f t="shared" si="32"/>
        <v>-0.50740740740741153</v>
      </c>
      <c r="N439" s="6">
        <f t="shared" si="32"/>
        <v>3.1935109304426348</v>
      </c>
      <c r="O439" s="7">
        <f t="shared" si="33"/>
        <v>113.69999999999999</v>
      </c>
      <c r="P439" s="6">
        <f t="shared" si="34"/>
        <v>9</v>
      </c>
    </row>
    <row r="440" spans="2:16" x14ac:dyDescent="0.2">
      <c r="B440" s="5"/>
      <c r="H440" s="3"/>
      <c r="I440" s="4">
        <v>3.5</v>
      </c>
      <c r="J440" s="4">
        <v>37.4</v>
      </c>
      <c r="K440" s="6">
        <f t="shared" si="30"/>
        <v>3.5074074074074115</v>
      </c>
      <c r="L440" s="6">
        <f t="shared" si="31"/>
        <v>34.706489069557364</v>
      </c>
      <c r="M440" s="6">
        <f t="shared" si="32"/>
        <v>-7.4074074074115259E-3</v>
      </c>
      <c r="N440" s="6">
        <f t="shared" si="32"/>
        <v>2.6935109304426348</v>
      </c>
      <c r="O440" s="7">
        <f t="shared" si="33"/>
        <v>130.9</v>
      </c>
      <c r="P440" s="6">
        <f t="shared" si="34"/>
        <v>12.25</v>
      </c>
    </row>
    <row r="441" spans="2:16" x14ac:dyDescent="0.2">
      <c r="B441" s="5"/>
      <c r="H441" s="3"/>
      <c r="I441" s="4">
        <v>2.5</v>
      </c>
      <c r="J441" s="4">
        <v>51.6</v>
      </c>
      <c r="K441" s="6">
        <f t="shared" si="30"/>
        <v>3.5074074074074115</v>
      </c>
      <c r="L441" s="6">
        <f t="shared" si="31"/>
        <v>34.706489069557364</v>
      </c>
      <c r="M441" s="6">
        <f t="shared" si="32"/>
        <v>-1.0074074074074115</v>
      </c>
      <c r="N441" s="6">
        <f t="shared" si="32"/>
        <v>16.893510930442638</v>
      </c>
      <c r="O441" s="7">
        <f t="shared" si="33"/>
        <v>129</v>
      </c>
      <c r="P441" s="6">
        <f t="shared" si="34"/>
        <v>6.25</v>
      </c>
    </row>
    <row r="442" spans="2:16" x14ac:dyDescent="0.2">
      <c r="B442" s="5"/>
      <c r="H442" s="3"/>
      <c r="I442" s="4">
        <v>2.5</v>
      </c>
      <c r="J442" s="4">
        <v>44.2</v>
      </c>
      <c r="K442" s="6">
        <f t="shared" si="30"/>
        <v>3.5074074074074115</v>
      </c>
      <c r="L442" s="6">
        <f t="shared" si="31"/>
        <v>34.706489069557364</v>
      </c>
      <c r="M442" s="6">
        <f t="shared" si="32"/>
        <v>-1.0074074074074115</v>
      </c>
      <c r="N442" s="6">
        <f t="shared" si="32"/>
        <v>9.4935109304426391</v>
      </c>
      <c r="O442" s="7">
        <f t="shared" si="33"/>
        <v>110.5</v>
      </c>
      <c r="P442" s="6">
        <f t="shared" si="34"/>
        <v>6.25</v>
      </c>
    </row>
    <row r="443" spans="2:16" x14ac:dyDescent="0.2">
      <c r="B443" s="5"/>
      <c r="H443" s="3"/>
      <c r="I443" s="4">
        <v>2.5</v>
      </c>
      <c r="J443" s="4">
        <v>47.649299999999997</v>
      </c>
      <c r="K443" s="6">
        <f t="shared" si="30"/>
        <v>3.5074074074074115</v>
      </c>
      <c r="L443" s="6">
        <f t="shared" si="31"/>
        <v>34.706489069557364</v>
      </c>
      <c r="M443" s="6">
        <f t="shared" si="32"/>
        <v>-1.0074074074074115</v>
      </c>
      <c r="N443" s="6">
        <f t="shared" si="32"/>
        <v>12.942810930442633</v>
      </c>
      <c r="O443" s="7">
        <f t="shared" si="33"/>
        <v>119.12324999999998</v>
      </c>
      <c r="P443" s="6">
        <f t="shared" si="34"/>
        <v>6.25</v>
      </c>
    </row>
    <row r="444" spans="2:16" x14ac:dyDescent="0.2">
      <c r="B444" s="5"/>
      <c r="H444" s="3"/>
      <c r="I444" s="4">
        <v>2</v>
      </c>
      <c r="J444" s="4">
        <v>47.7</v>
      </c>
      <c r="K444" s="6">
        <f t="shared" si="30"/>
        <v>3.5074074074074115</v>
      </c>
      <c r="L444" s="6">
        <f t="shared" si="31"/>
        <v>34.706489069557364</v>
      </c>
      <c r="M444" s="6">
        <f t="shared" si="32"/>
        <v>-1.5074074074074115</v>
      </c>
      <c r="N444" s="6">
        <f t="shared" si="32"/>
        <v>12.993510930442639</v>
      </c>
      <c r="O444" s="7">
        <f t="shared" si="33"/>
        <v>95.4</v>
      </c>
      <c r="P444" s="6">
        <f t="shared" si="34"/>
        <v>4</v>
      </c>
    </row>
    <row r="445" spans="2:16" x14ac:dyDescent="0.2">
      <c r="B445" s="5"/>
      <c r="H445" s="3"/>
      <c r="I445" s="4">
        <v>2</v>
      </c>
      <c r="J445" s="4">
        <v>48.2</v>
      </c>
      <c r="K445" s="6">
        <f t="shared" si="30"/>
        <v>3.5074074074074115</v>
      </c>
      <c r="L445" s="6">
        <f t="shared" si="31"/>
        <v>34.706489069557364</v>
      </c>
      <c r="M445" s="6">
        <f t="shared" si="32"/>
        <v>-1.5074074074074115</v>
      </c>
      <c r="N445" s="6">
        <f t="shared" si="32"/>
        <v>13.493510930442639</v>
      </c>
      <c r="O445" s="7">
        <f t="shared" si="33"/>
        <v>96.4</v>
      </c>
      <c r="P445" s="6">
        <f t="shared" si="34"/>
        <v>4</v>
      </c>
    </row>
    <row r="446" spans="2:16" x14ac:dyDescent="0.2">
      <c r="B446" s="5"/>
      <c r="H446" s="3"/>
      <c r="I446" s="4">
        <v>2</v>
      </c>
      <c r="J446" s="4">
        <v>49.216999999999999</v>
      </c>
      <c r="K446" s="6">
        <f t="shared" si="30"/>
        <v>3.5074074074074115</v>
      </c>
      <c r="L446" s="6">
        <f t="shared" si="31"/>
        <v>34.706489069557364</v>
      </c>
      <c r="M446" s="6">
        <f t="shared" si="32"/>
        <v>-1.5074074074074115</v>
      </c>
      <c r="N446" s="6">
        <f t="shared" si="32"/>
        <v>14.510510930442635</v>
      </c>
      <c r="O446" s="7">
        <f t="shared" si="33"/>
        <v>98.433999999999997</v>
      </c>
      <c r="P446" s="6">
        <f t="shared" si="34"/>
        <v>4</v>
      </c>
    </row>
    <row r="447" spans="2:16" x14ac:dyDescent="0.2">
      <c r="B447" s="5"/>
      <c r="H447" s="3"/>
      <c r="I447" s="4">
        <v>3.7</v>
      </c>
      <c r="J447" s="4">
        <v>34.730499999999999</v>
      </c>
      <c r="K447" s="6">
        <f t="shared" si="30"/>
        <v>3.5074074074074115</v>
      </c>
      <c r="L447" s="6">
        <f t="shared" si="31"/>
        <v>34.706489069557364</v>
      </c>
      <c r="M447" s="6">
        <f t="shared" si="32"/>
        <v>0.19259259259258865</v>
      </c>
      <c r="N447" s="6">
        <f t="shared" si="32"/>
        <v>2.401093044263547E-2</v>
      </c>
      <c r="O447" s="7">
        <f t="shared" si="33"/>
        <v>128.50285</v>
      </c>
      <c r="P447" s="6">
        <f t="shared" si="34"/>
        <v>13.690000000000001</v>
      </c>
    </row>
    <row r="448" spans="2:16" x14ac:dyDescent="0.2">
      <c r="B448" s="5"/>
      <c r="H448" s="3"/>
      <c r="I448" s="4">
        <v>3.7</v>
      </c>
      <c r="J448" s="4">
        <v>37.064999999999998</v>
      </c>
      <c r="K448" s="6">
        <f t="shared" si="30"/>
        <v>3.5074074074074115</v>
      </c>
      <c r="L448" s="6">
        <f t="shared" si="31"/>
        <v>34.706489069557364</v>
      </c>
      <c r="M448" s="6">
        <f t="shared" si="32"/>
        <v>0.19259259259258865</v>
      </c>
      <c r="N448" s="6">
        <f t="shared" si="32"/>
        <v>2.3585109304426339</v>
      </c>
      <c r="O448" s="7">
        <f t="shared" si="33"/>
        <v>137.1405</v>
      </c>
      <c r="P448" s="6">
        <f t="shared" si="34"/>
        <v>13.690000000000001</v>
      </c>
    </row>
    <row r="449" spans="2:16" x14ac:dyDescent="0.2">
      <c r="B449" s="5"/>
      <c r="H449" s="3"/>
      <c r="I449" s="4">
        <v>3.7</v>
      </c>
      <c r="J449" s="4">
        <v>35.161999999999999</v>
      </c>
      <c r="K449" s="6">
        <f t="shared" si="30"/>
        <v>3.5074074074074115</v>
      </c>
      <c r="L449" s="6">
        <f t="shared" si="31"/>
        <v>34.706489069557364</v>
      </c>
      <c r="M449" s="6">
        <f t="shared" si="32"/>
        <v>0.19259259259258865</v>
      </c>
      <c r="N449" s="6">
        <f t="shared" si="32"/>
        <v>0.45551093044263524</v>
      </c>
      <c r="O449" s="7">
        <f t="shared" si="33"/>
        <v>130.0994</v>
      </c>
      <c r="P449" s="6">
        <f t="shared" si="34"/>
        <v>13.690000000000001</v>
      </c>
    </row>
    <row r="450" spans="2:16" x14ac:dyDescent="0.2">
      <c r="B450" s="5"/>
      <c r="H450" s="3"/>
      <c r="I450" s="4">
        <v>4.2</v>
      </c>
      <c r="J450" s="4">
        <v>34.485500000000002</v>
      </c>
      <c r="K450" s="6">
        <f t="shared" si="30"/>
        <v>3.5074074074074115</v>
      </c>
      <c r="L450" s="6">
        <f t="shared" si="31"/>
        <v>34.706489069557364</v>
      </c>
      <c r="M450" s="6">
        <f t="shared" si="32"/>
        <v>0.69259259259258865</v>
      </c>
      <c r="N450" s="6">
        <f t="shared" si="32"/>
        <v>-0.22098906955736197</v>
      </c>
      <c r="O450" s="7">
        <f t="shared" si="33"/>
        <v>144.8391</v>
      </c>
      <c r="P450" s="6">
        <f t="shared" si="34"/>
        <v>17.64</v>
      </c>
    </row>
    <row r="451" spans="2:16" x14ac:dyDescent="0.2">
      <c r="B451" s="5"/>
      <c r="H451" s="3"/>
      <c r="I451" s="4">
        <v>5</v>
      </c>
      <c r="J451" s="4">
        <v>29.7559</v>
      </c>
      <c r="K451" s="6">
        <f t="shared" si="30"/>
        <v>3.5074074074074115</v>
      </c>
      <c r="L451" s="6">
        <f t="shared" si="31"/>
        <v>34.706489069557364</v>
      </c>
      <c r="M451" s="6">
        <f t="shared" si="32"/>
        <v>1.4925925925925885</v>
      </c>
      <c r="N451" s="6">
        <f t="shared" si="32"/>
        <v>-4.9505890695573633</v>
      </c>
      <c r="O451" s="7">
        <f t="shared" si="33"/>
        <v>148.77950000000001</v>
      </c>
      <c r="P451" s="6">
        <f t="shared" si="34"/>
        <v>25</v>
      </c>
    </row>
    <row r="452" spans="2:16" x14ac:dyDescent="0.2">
      <c r="B452" s="5"/>
      <c r="H452" s="3"/>
      <c r="I452" s="4">
        <v>5</v>
      </c>
      <c r="J452" s="4">
        <v>32.670099999999998</v>
      </c>
      <c r="K452" s="6">
        <f t="shared" si="30"/>
        <v>3.5074074074074115</v>
      </c>
      <c r="L452" s="6">
        <f t="shared" si="31"/>
        <v>34.706489069557364</v>
      </c>
      <c r="M452" s="6">
        <f t="shared" si="32"/>
        <v>1.4925925925925885</v>
      </c>
      <c r="N452" s="6">
        <f t="shared" si="32"/>
        <v>-2.0363890695573659</v>
      </c>
      <c r="O452" s="7">
        <f t="shared" si="33"/>
        <v>163.35049999999998</v>
      </c>
      <c r="P452" s="6">
        <f t="shared" si="34"/>
        <v>25</v>
      </c>
    </row>
    <row r="453" spans="2:16" x14ac:dyDescent="0.2">
      <c r="B453" s="5"/>
      <c r="H453" s="3"/>
      <c r="I453" s="4">
        <v>2.4</v>
      </c>
      <c r="J453" s="4">
        <v>44.6</v>
      </c>
      <c r="K453" s="6">
        <f t="shared" ref="K453:K516" si="35">AVERAGE($I$4:$I$1110)</f>
        <v>3.5074074074074115</v>
      </c>
      <c r="L453" s="6">
        <f t="shared" ref="L453:L516" si="36">AVERAGE($J$4:$J$1110)</f>
        <v>34.706489069557364</v>
      </c>
      <c r="M453" s="6">
        <f t="shared" ref="M453:N516" si="37">I453-K453</f>
        <v>-1.1074074074074116</v>
      </c>
      <c r="N453" s="6">
        <f t="shared" si="37"/>
        <v>9.8935109304426376</v>
      </c>
      <c r="O453" s="7">
        <f t="shared" ref="O453:O516" si="38">I453*J453</f>
        <v>107.04</v>
      </c>
      <c r="P453" s="6">
        <f t="shared" ref="P453:P516" si="39">I453^2</f>
        <v>5.76</v>
      </c>
    </row>
    <row r="454" spans="2:16" x14ac:dyDescent="0.2">
      <c r="B454" s="5"/>
      <c r="H454" s="3"/>
      <c r="I454" s="4">
        <v>2.4</v>
      </c>
      <c r="J454" s="4">
        <v>44.6</v>
      </c>
      <c r="K454" s="6">
        <f t="shared" si="35"/>
        <v>3.5074074074074115</v>
      </c>
      <c r="L454" s="6">
        <f t="shared" si="36"/>
        <v>34.706489069557364</v>
      </c>
      <c r="M454" s="6">
        <f t="shared" si="37"/>
        <v>-1.1074074074074116</v>
      </c>
      <c r="N454" s="6">
        <f t="shared" si="37"/>
        <v>9.8935109304426376</v>
      </c>
      <c r="O454" s="7">
        <f t="shared" si="38"/>
        <v>107.04</v>
      </c>
      <c r="P454" s="6">
        <f t="shared" si="39"/>
        <v>5.76</v>
      </c>
    </row>
    <row r="455" spans="2:16" x14ac:dyDescent="0.2">
      <c r="B455" s="5"/>
      <c r="H455" s="3"/>
      <c r="I455" s="4">
        <v>2.7</v>
      </c>
      <c r="J455" s="4">
        <v>39.799999999999997</v>
      </c>
      <c r="K455" s="6">
        <f t="shared" si="35"/>
        <v>3.5074074074074115</v>
      </c>
      <c r="L455" s="6">
        <f t="shared" si="36"/>
        <v>34.706489069557364</v>
      </c>
      <c r="M455" s="6">
        <f t="shared" si="37"/>
        <v>-0.80740740740741135</v>
      </c>
      <c r="N455" s="6">
        <f t="shared" si="37"/>
        <v>5.0935109304426334</v>
      </c>
      <c r="O455" s="7">
        <f t="shared" si="38"/>
        <v>107.46</v>
      </c>
      <c r="P455" s="6">
        <f t="shared" si="39"/>
        <v>7.2900000000000009</v>
      </c>
    </row>
    <row r="456" spans="2:16" x14ac:dyDescent="0.2">
      <c r="B456" s="5"/>
      <c r="H456" s="3"/>
      <c r="I456" s="4">
        <v>3.5</v>
      </c>
      <c r="J456" s="4">
        <v>38.299999999999997</v>
      </c>
      <c r="K456" s="6">
        <f t="shared" si="35"/>
        <v>3.5074074074074115</v>
      </c>
      <c r="L456" s="6">
        <f t="shared" si="36"/>
        <v>34.706489069557364</v>
      </c>
      <c r="M456" s="6">
        <f t="shared" si="37"/>
        <v>-7.4074074074115259E-3</v>
      </c>
      <c r="N456" s="6">
        <f t="shared" si="37"/>
        <v>3.5935109304426334</v>
      </c>
      <c r="O456" s="7">
        <f t="shared" si="38"/>
        <v>134.04999999999998</v>
      </c>
      <c r="P456" s="6">
        <f t="shared" si="39"/>
        <v>12.25</v>
      </c>
    </row>
    <row r="457" spans="2:16" x14ac:dyDescent="0.2">
      <c r="B457" s="5"/>
      <c r="H457" s="3"/>
      <c r="I457" s="4">
        <v>3.5</v>
      </c>
      <c r="J457" s="4">
        <v>36.556399999999996</v>
      </c>
      <c r="K457" s="6">
        <f t="shared" si="35"/>
        <v>3.5074074074074115</v>
      </c>
      <c r="L457" s="6">
        <f t="shared" si="36"/>
        <v>34.706489069557364</v>
      </c>
      <c r="M457" s="6">
        <f t="shared" si="37"/>
        <v>-7.4074074074115259E-3</v>
      </c>
      <c r="N457" s="6">
        <f t="shared" si="37"/>
        <v>1.8499109304426327</v>
      </c>
      <c r="O457" s="7">
        <f t="shared" si="38"/>
        <v>127.94739999999999</v>
      </c>
      <c r="P457" s="6">
        <f t="shared" si="39"/>
        <v>12.25</v>
      </c>
    </row>
    <row r="458" spans="2:16" x14ac:dyDescent="0.2">
      <c r="B458" s="5"/>
      <c r="H458" s="3"/>
      <c r="I458" s="4">
        <v>3.5</v>
      </c>
      <c r="J458" s="4">
        <v>34.749400000000001</v>
      </c>
      <c r="K458" s="6">
        <f t="shared" si="35"/>
        <v>3.5074074074074115</v>
      </c>
      <c r="L458" s="6">
        <f t="shared" si="36"/>
        <v>34.706489069557364</v>
      </c>
      <c r="M458" s="6">
        <f t="shared" si="37"/>
        <v>-7.4074074074115259E-3</v>
      </c>
      <c r="N458" s="6">
        <f t="shared" si="37"/>
        <v>4.2910930442637607E-2</v>
      </c>
      <c r="O458" s="7">
        <f t="shared" si="38"/>
        <v>121.6229</v>
      </c>
      <c r="P458" s="6">
        <f t="shared" si="39"/>
        <v>12.25</v>
      </c>
    </row>
    <row r="459" spans="2:16" x14ac:dyDescent="0.2">
      <c r="B459" s="5"/>
      <c r="H459" s="3"/>
      <c r="I459" s="4">
        <v>4.5999999999999996</v>
      </c>
      <c r="J459" s="4">
        <v>34.049900000000001</v>
      </c>
      <c r="K459" s="6">
        <f t="shared" si="35"/>
        <v>3.5074074074074115</v>
      </c>
      <c r="L459" s="6">
        <f t="shared" si="36"/>
        <v>34.706489069557364</v>
      </c>
      <c r="M459" s="6">
        <f t="shared" si="37"/>
        <v>1.0925925925925881</v>
      </c>
      <c r="N459" s="6">
        <f t="shared" si="37"/>
        <v>-0.65658906955736285</v>
      </c>
      <c r="O459" s="7">
        <f t="shared" si="38"/>
        <v>156.62953999999999</v>
      </c>
      <c r="P459" s="6">
        <f t="shared" si="39"/>
        <v>21.159999999999997</v>
      </c>
    </row>
    <row r="460" spans="2:16" x14ac:dyDescent="0.2">
      <c r="B460" s="5"/>
      <c r="H460" s="3"/>
      <c r="I460" s="4">
        <v>4.5999999999999996</v>
      </c>
      <c r="J460" s="4">
        <v>33.550899999999999</v>
      </c>
      <c r="K460" s="6">
        <f t="shared" si="35"/>
        <v>3.5074074074074115</v>
      </c>
      <c r="L460" s="6">
        <f t="shared" si="36"/>
        <v>34.706489069557364</v>
      </c>
      <c r="M460" s="6">
        <f t="shared" si="37"/>
        <v>1.0925925925925881</v>
      </c>
      <c r="N460" s="6">
        <f t="shared" si="37"/>
        <v>-1.1555890695573652</v>
      </c>
      <c r="O460" s="7">
        <f t="shared" si="38"/>
        <v>154.33413999999999</v>
      </c>
      <c r="P460" s="6">
        <f t="shared" si="39"/>
        <v>21.159999999999997</v>
      </c>
    </row>
    <row r="461" spans="2:16" x14ac:dyDescent="0.2">
      <c r="B461" s="5"/>
      <c r="H461" s="3"/>
      <c r="I461" s="4">
        <v>4.5999999999999996</v>
      </c>
      <c r="J461" s="4">
        <v>32.149900000000002</v>
      </c>
      <c r="K461" s="6">
        <f t="shared" si="35"/>
        <v>3.5074074074074115</v>
      </c>
      <c r="L461" s="6">
        <f t="shared" si="36"/>
        <v>34.706489069557364</v>
      </c>
      <c r="M461" s="6">
        <f t="shared" si="37"/>
        <v>1.0925925925925881</v>
      </c>
      <c r="N461" s="6">
        <f t="shared" si="37"/>
        <v>-2.5565890695573614</v>
      </c>
      <c r="O461" s="7">
        <f t="shared" si="38"/>
        <v>147.88954000000001</v>
      </c>
      <c r="P461" s="6">
        <f t="shared" si="39"/>
        <v>21.159999999999997</v>
      </c>
    </row>
    <row r="462" spans="2:16" x14ac:dyDescent="0.2">
      <c r="B462" s="5"/>
      <c r="H462" s="3"/>
      <c r="I462" s="4">
        <v>4.5999999999999996</v>
      </c>
      <c r="J462" s="4">
        <v>33.550899999999999</v>
      </c>
      <c r="K462" s="6">
        <f t="shared" si="35"/>
        <v>3.5074074074074115</v>
      </c>
      <c r="L462" s="6">
        <f t="shared" si="36"/>
        <v>34.706489069557364</v>
      </c>
      <c r="M462" s="6">
        <f t="shared" si="37"/>
        <v>1.0925925925925881</v>
      </c>
      <c r="N462" s="6">
        <f t="shared" si="37"/>
        <v>-1.1555890695573652</v>
      </c>
      <c r="O462" s="7">
        <f t="shared" si="38"/>
        <v>154.33413999999999</v>
      </c>
      <c r="P462" s="6">
        <f t="shared" si="39"/>
        <v>21.159999999999997</v>
      </c>
    </row>
    <row r="463" spans="2:16" x14ac:dyDescent="0.2">
      <c r="B463" s="5"/>
      <c r="H463" s="3"/>
      <c r="I463" s="4">
        <v>4.5999999999999996</v>
      </c>
      <c r="J463" s="4">
        <v>32.149900000000002</v>
      </c>
      <c r="K463" s="6">
        <f t="shared" si="35"/>
        <v>3.5074074074074115</v>
      </c>
      <c r="L463" s="6">
        <f t="shared" si="36"/>
        <v>34.706489069557364</v>
      </c>
      <c r="M463" s="6">
        <f t="shared" si="37"/>
        <v>1.0925925925925881</v>
      </c>
      <c r="N463" s="6">
        <f t="shared" si="37"/>
        <v>-2.5565890695573614</v>
      </c>
      <c r="O463" s="7">
        <f t="shared" si="38"/>
        <v>147.88954000000001</v>
      </c>
      <c r="P463" s="6">
        <f t="shared" si="39"/>
        <v>21.159999999999997</v>
      </c>
    </row>
    <row r="464" spans="2:16" x14ac:dyDescent="0.2">
      <c r="B464" s="5"/>
      <c r="H464" s="3"/>
      <c r="I464" s="4">
        <v>5</v>
      </c>
      <c r="J464" s="4">
        <v>30.3</v>
      </c>
      <c r="K464" s="6">
        <f t="shared" si="35"/>
        <v>3.5074074074074115</v>
      </c>
      <c r="L464" s="6">
        <f t="shared" si="36"/>
        <v>34.706489069557364</v>
      </c>
      <c r="M464" s="6">
        <f t="shared" si="37"/>
        <v>1.4925925925925885</v>
      </c>
      <c r="N464" s="6">
        <f t="shared" si="37"/>
        <v>-4.4064890695573631</v>
      </c>
      <c r="O464" s="7">
        <f t="shared" si="38"/>
        <v>151.5</v>
      </c>
      <c r="P464" s="6">
        <f t="shared" si="39"/>
        <v>25</v>
      </c>
    </row>
    <row r="465" spans="2:16" x14ac:dyDescent="0.2">
      <c r="B465" s="5"/>
      <c r="H465" s="3"/>
      <c r="I465" s="4">
        <v>3</v>
      </c>
      <c r="J465" s="4">
        <v>35.465499999999999</v>
      </c>
      <c r="K465" s="6">
        <f t="shared" si="35"/>
        <v>3.5074074074074115</v>
      </c>
      <c r="L465" s="6">
        <f t="shared" si="36"/>
        <v>34.706489069557364</v>
      </c>
      <c r="M465" s="6">
        <f t="shared" si="37"/>
        <v>-0.50740740740741153</v>
      </c>
      <c r="N465" s="6">
        <f t="shared" si="37"/>
        <v>0.7590109304426349</v>
      </c>
      <c r="O465" s="7">
        <f t="shared" si="38"/>
        <v>106.3965</v>
      </c>
      <c r="P465" s="6">
        <f t="shared" si="39"/>
        <v>9</v>
      </c>
    </row>
    <row r="466" spans="2:16" x14ac:dyDescent="0.2">
      <c r="B466" s="5"/>
      <c r="H466" s="3"/>
      <c r="I466" s="4">
        <v>2.5</v>
      </c>
      <c r="J466" s="4">
        <v>42.908000000000001</v>
      </c>
      <c r="K466" s="6">
        <f t="shared" si="35"/>
        <v>3.5074074074074115</v>
      </c>
      <c r="L466" s="6">
        <f t="shared" si="36"/>
        <v>34.706489069557364</v>
      </c>
      <c r="M466" s="6">
        <f t="shared" si="37"/>
        <v>-1.0074074074074115</v>
      </c>
      <c r="N466" s="6">
        <f t="shared" si="37"/>
        <v>8.2015109304426375</v>
      </c>
      <c r="O466" s="7">
        <f t="shared" si="38"/>
        <v>107.27000000000001</v>
      </c>
      <c r="P466" s="6">
        <f t="shared" si="39"/>
        <v>6.25</v>
      </c>
    </row>
    <row r="467" spans="2:16" x14ac:dyDescent="0.2">
      <c r="B467" s="5"/>
      <c r="H467" s="3"/>
      <c r="I467" s="4">
        <v>2.5</v>
      </c>
      <c r="J467" s="4">
        <v>40.200000000000003</v>
      </c>
      <c r="K467" s="6">
        <f t="shared" si="35"/>
        <v>3.5074074074074115</v>
      </c>
      <c r="L467" s="6">
        <f t="shared" si="36"/>
        <v>34.706489069557364</v>
      </c>
      <c r="M467" s="6">
        <f t="shared" si="37"/>
        <v>-1.0074074074074115</v>
      </c>
      <c r="N467" s="6">
        <f t="shared" si="37"/>
        <v>5.4935109304426391</v>
      </c>
      <c r="O467" s="7">
        <f t="shared" si="38"/>
        <v>100.5</v>
      </c>
      <c r="P467" s="6">
        <f t="shared" si="39"/>
        <v>6.25</v>
      </c>
    </row>
    <row r="468" spans="2:16" x14ac:dyDescent="0.2">
      <c r="B468" s="5"/>
      <c r="H468" s="3"/>
      <c r="I468" s="4">
        <v>3</v>
      </c>
      <c r="J468" s="4">
        <v>37.9</v>
      </c>
      <c r="K468" s="6">
        <f t="shared" si="35"/>
        <v>3.5074074074074115</v>
      </c>
      <c r="L468" s="6">
        <f t="shared" si="36"/>
        <v>34.706489069557364</v>
      </c>
      <c r="M468" s="6">
        <f t="shared" si="37"/>
        <v>-0.50740740740741153</v>
      </c>
      <c r="N468" s="6">
        <f t="shared" si="37"/>
        <v>3.1935109304426348</v>
      </c>
      <c r="O468" s="7">
        <f t="shared" si="38"/>
        <v>113.69999999999999</v>
      </c>
      <c r="P468" s="6">
        <f t="shared" si="39"/>
        <v>9</v>
      </c>
    </row>
    <row r="469" spans="2:16" x14ac:dyDescent="0.2">
      <c r="B469" s="5"/>
      <c r="H469" s="3"/>
      <c r="I469" s="4">
        <v>2.5</v>
      </c>
      <c r="J469" s="4">
        <v>51.6</v>
      </c>
      <c r="K469" s="6">
        <f t="shared" si="35"/>
        <v>3.5074074074074115</v>
      </c>
      <c r="L469" s="6">
        <f t="shared" si="36"/>
        <v>34.706489069557364</v>
      </c>
      <c r="M469" s="6">
        <f t="shared" si="37"/>
        <v>-1.0074074074074115</v>
      </c>
      <c r="N469" s="6">
        <f t="shared" si="37"/>
        <v>16.893510930442638</v>
      </c>
      <c r="O469" s="7">
        <f t="shared" si="38"/>
        <v>129</v>
      </c>
      <c r="P469" s="6">
        <f t="shared" si="39"/>
        <v>6.25</v>
      </c>
    </row>
    <row r="470" spans="2:16" x14ac:dyDescent="0.2">
      <c r="B470" s="5"/>
      <c r="H470" s="3"/>
      <c r="I470" s="4">
        <v>2.5</v>
      </c>
      <c r="J470" s="4">
        <v>47.649299999999997</v>
      </c>
      <c r="K470" s="6">
        <f t="shared" si="35"/>
        <v>3.5074074074074115</v>
      </c>
      <c r="L470" s="6">
        <f t="shared" si="36"/>
        <v>34.706489069557364</v>
      </c>
      <c r="M470" s="6">
        <f t="shared" si="37"/>
        <v>-1.0074074074074115</v>
      </c>
      <c r="N470" s="6">
        <f t="shared" si="37"/>
        <v>12.942810930442633</v>
      </c>
      <c r="O470" s="7">
        <f t="shared" si="38"/>
        <v>119.12324999999998</v>
      </c>
      <c r="P470" s="6">
        <f t="shared" si="39"/>
        <v>6.25</v>
      </c>
    </row>
    <row r="471" spans="2:16" x14ac:dyDescent="0.2">
      <c r="B471" s="5"/>
      <c r="H471" s="3"/>
      <c r="I471" s="4">
        <v>2.5</v>
      </c>
      <c r="J471" s="4">
        <v>44.2</v>
      </c>
      <c r="K471" s="6">
        <f t="shared" si="35"/>
        <v>3.5074074074074115</v>
      </c>
      <c r="L471" s="6">
        <f t="shared" si="36"/>
        <v>34.706489069557364</v>
      </c>
      <c r="M471" s="6">
        <f t="shared" si="37"/>
        <v>-1.0074074074074115</v>
      </c>
      <c r="N471" s="6">
        <f t="shared" si="37"/>
        <v>9.4935109304426391</v>
      </c>
      <c r="O471" s="7">
        <f t="shared" si="38"/>
        <v>110.5</v>
      </c>
      <c r="P471" s="6">
        <f t="shared" si="39"/>
        <v>6.25</v>
      </c>
    </row>
    <row r="472" spans="2:16" x14ac:dyDescent="0.2">
      <c r="B472" s="5"/>
      <c r="H472" s="3"/>
      <c r="I472" s="4">
        <v>3.5</v>
      </c>
      <c r="J472" s="4">
        <v>33.5</v>
      </c>
      <c r="K472" s="6">
        <f t="shared" si="35"/>
        <v>3.5074074074074115</v>
      </c>
      <c r="L472" s="6">
        <f t="shared" si="36"/>
        <v>34.706489069557364</v>
      </c>
      <c r="M472" s="6">
        <f t="shared" si="37"/>
        <v>-7.4074074074115259E-3</v>
      </c>
      <c r="N472" s="6">
        <f t="shared" si="37"/>
        <v>-1.2064890695573638</v>
      </c>
      <c r="O472" s="7">
        <f t="shared" si="38"/>
        <v>117.25</v>
      </c>
      <c r="P472" s="6">
        <f t="shared" si="39"/>
        <v>12.25</v>
      </c>
    </row>
    <row r="473" spans="2:16" x14ac:dyDescent="0.2">
      <c r="B473" s="5"/>
      <c r="H473" s="3"/>
      <c r="I473" s="4">
        <v>3.5</v>
      </c>
      <c r="J473" s="4">
        <v>37.4</v>
      </c>
      <c r="K473" s="6">
        <f t="shared" si="35"/>
        <v>3.5074074074074115</v>
      </c>
      <c r="L473" s="6">
        <f t="shared" si="36"/>
        <v>34.706489069557364</v>
      </c>
      <c r="M473" s="6">
        <f t="shared" si="37"/>
        <v>-7.4074074074115259E-3</v>
      </c>
      <c r="N473" s="6">
        <f t="shared" si="37"/>
        <v>2.6935109304426348</v>
      </c>
      <c r="O473" s="7">
        <f t="shared" si="38"/>
        <v>130.9</v>
      </c>
      <c r="P473" s="6">
        <f t="shared" si="39"/>
        <v>12.25</v>
      </c>
    </row>
    <row r="474" spans="2:16" x14ac:dyDescent="0.2">
      <c r="B474" s="5"/>
      <c r="H474" s="3"/>
      <c r="I474" s="4">
        <v>2.5</v>
      </c>
      <c r="J474" s="4">
        <v>40.193100000000001</v>
      </c>
      <c r="K474" s="6">
        <f t="shared" si="35"/>
        <v>3.5074074074074115</v>
      </c>
      <c r="L474" s="6">
        <f t="shared" si="36"/>
        <v>34.706489069557364</v>
      </c>
      <c r="M474" s="6">
        <f t="shared" si="37"/>
        <v>-1.0074074074074115</v>
      </c>
      <c r="N474" s="6">
        <f t="shared" si="37"/>
        <v>5.4866109304426374</v>
      </c>
      <c r="O474" s="7">
        <f t="shared" si="38"/>
        <v>100.48275000000001</v>
      </c>
      <c r="P474" s="6">
        <f t="shared" si="39"/>
        <v>6.25</v>
      </c>
    </row>
    <row r="475" spans="2:16" x14ac:dyDescent="0.2">
      <c r="B475" s="5"/>
      <c r="H475" s="3"/>
      <c r="I475" s="4">
        <v>2.5</v>
      </c>
      <c r="J475" s="4">
        <v>41.664200000000001</v>
      </c>
      <c r="K475" s="6">
        <f t="shared" si="35"/>
        <v>3.5074074074074115</v>
      </c>
      <c r="L475" s="6">
        <f t="shared" si="36"/>
        <v>34.706489069557364</v>
      </c>
      <c r="M475" s="6">
        <f t="shared" si="37"/>
        <v>-1.0074074074074115</v>
      </c>
      <c r="N475" s="6">
        <f t="shared" si="37"/>
        <v>6.9577109304426372</v>
      </c>
      <c r="O475" s="7">
        <f t="shared" si="38"/>
        <v>104.1605</v>
      </c>
      <c r="P475" s="6">
        <f t="shared" si="39"/>
        <v>6.25</v>
      </c>
    </row>
    <row r="476" spans="2:16" x14ac:dyDescent="0.2">
      <c r="B476" s="5"/>
      <c r="H476" s="3"/>
      <c r="I476" s="4">
        <v>3.7</v>
      </c>
      <c r="J476" s="4">
        <v>34.823500000000003</v>
      </c>
      <c r="K476" s="6">
        <f t="shared" si="35"/>
        <v>3.5074074074074115</v>
      </c>
      <c r="L476" s="6">
        <f t="shared" si="36"/>
        <v>34.706489069557364</v>
      </c>
      <c r="M476" s="6">
        <f t="shared" si="37"/>
        <v>0.19259259259258865</v>
      </c>
      <c r="N476" s="6">
        <f t="shared" si="37"/>
        <v>0.11701093044263899</v>
      </c>
      <c r="O476" s="7">
        <f t="shared" si="38"/>
        <v>128.84695000000002</v>
      </c>
      <c r="P476" s="6">
        <f t="shared" si="39"/>
        <v>13.690000000000001</v>
      </c>
    </row>
    <row r="477" spans="2:16" x14ac:dyDescent="0.2">
      <c r="B477" s="5"/>
      <c r="H477" s="3"/>
      <c r="I477" s="4">
        <v>2.2999999999999998</v>
      </c>
      <c r="J477" s="4">
        <v>34.700000000000003</v>
      </c>
      <c r="K477" s="6">
        <f t="shared" si="35"/>
        <v>3.5074074074074115</v>
      </c>
      <c r="L477" s="6">
        <f t="shared" si="36"/>
        <v>34.706489069557364</v>
      </c>
      <c r="M477" s="6">
        <f t="shared" si="37"/>
        <v>-1.2074074074074117</v>
      </c>
      <c r="N477" s="6">
        <f t="shared" si="37"/>
        <v>-6.4890695573609491E-3</v>
      </c>
      <c r="O477" s="7">
        <f t="shared" si="38"/>
        <v>79.81</v>
      </c>
      <c r="P477" s="6">
        <f t="shared" si="39"/>
        <v>5.2899999999999991</v>
      </c>
    </row>
    <row r="478" spans="2:16" x14ac:dyDescent="0.2">
      <c r="B478" s="5"/>
      <c r="H478" s="3"/>
      <c r="I478" s="4">
        <v>3.5</v>
      </c>
      <c r="J478" s="4">
        <v>36.200000000000003</v>
      </c>
      <c r="K478" s="6">
        <f t="shared" si="35"/>
        <v>3.5074074074074115</v>
      </c>
      <c r="L478" s="6">
        <f t="shared" si="36"/>
        <v>34.706489069557364</v>
      </c>
      <c r="M478" s="6">
        <f t="shared" si="37"/>
        <v>-7.4074074074115259E-3</v>
      </c>
      <c r="N478" s="6">
        <f t="shared" si="37"/>
        <v>1.4935109304426391</v>
      </c>
      <c r="O478" s="7">
        <f t="shared" si="38"/>
        <v>126.70000000000002</v>
      </c>
      <c r="P478" s="6">
        <f t="shared" si="39"/>
        <v>12.25</v>
      </c>
    </row>
    <row r="479" spans="2:16" x14ac:dyDescent="0.2">
      <c r="B479" s="5"/>
      <c r="H479" s="3"/>
      <c r="I479" s="4">
        <v>3.5</v>
      </c>
      <c r="J479" s="4">
        <v>33.200000000000003</v>
      </c>
      <c r="K479" s="6">
        <f t="shared" si="35"/>
        <v>3.5074074074074115</v>
      </c>
      <c r="L479" s="6">
        <f t="shared" si="36"/>
        <v>34.706489069557364</v>
      </c>
      <c r="M479" s="6">
        <f t="shared" si="37"/>
        <v>-7.4074074074115259E-3</v>
      </c>
      <c r="N479" s="6">
        <f t="shared" si="37"/>
        <v>-1.5064890695573609</v>
      </c>
      <c r="O479" s="7">
        <f t="shared" si="38"/>
        <v>116.20000000000002</v>
      </c>
      <c r="P479" s="6">
        <f t="shared" si="39"/>
        <v>12.25</v>
      </c>
    </row>
    <row r="480" spans="2:16" x14ac:dyDescent="0.2">
      <c r="B480" s="5"/>
      <c r="H480" s="3"/>
      <c r="I480" s="4">
        <v>5.5</v>
      </c>
      <c r="J480" s="4">
        <v>33</v>
      </c>
      <c r="K480" s="6">
        <f t="shared" si="35"/>
        <v>3.5074074074074115</v>
      </c>
      <c r="L480" s="6">
        <f t="shared" si="36"/>
        <v>34.706489069557364</v>
      </c>
      <c r="M480" s="6">
        <f t="shared" si="37"/>
        <v>1.9925925925925885</v>
      </c>
      <c r="N480" s="6">
        <f t="shared" si="37"/>
        <v>-1.7064890695573638</v>
      </c>
      <c r="O480" s="7">
        <f t="shared" si="38"/>
        <v>181.5</v>
      </c>
      <c r="P480" s="6">
        <f t="shared" si="39"/>
        <v>30.25</v>
      </c>
    </row>
    <row r="481" spans="2:16" x14ac:dyDescent="0.2">
      <c r="B481" s="5"/>
      <c r="H481" s="3"/>
      <c r="I481" s="4">
        <v>5.5</v>
      </c>
      <c r="J481" s="4">
        <v>32.299999999999997</v>
      </c>
      <c r="K481" s="6">
        <f t="shared" si="35"/>
        <v>3.5074074074074115</v>
      </c>
      <c r="L481" s="6">
        <f t="shared" si="36"/>
        <v>34.706489069557364</v>
      </c>
      <c r="M481" s="6">
        <f t="shared" si="37"/>
        <v>1.9925925925925885</v>
      </c>
      <c r="N481" s="6">
        <f t="shared" si="37"/>
        <v>-2.4064890695573666</v>
      </c>
      <c r="O481" s="7">
        <f t="shared" si="38"/>
        <v>177.64999999999998</v>
      </c>
      <c r="P481" s="6">
        <f t="shared" si="39"/>
        <v>30.25</v>
      </c>
    </row>
    <row r="482" spans="2:16" x14ac:dyDescent="0.2">
      <c r="B482" s="5"/>
      <c r="H482" s="3"/>
      <c r="I482" s="4">
        <v>6.3</v>
      </c>
      <c r="J482" s="4">
        <v>27.1158</v>
      </c>
      <c r="K482" s="6">
        <f t="shared" si="35"/>
        <v>3.5074074074074115</v>
      </c>
      <c r="L482" s="6">
        <f t="shared" si="36"/>
        <v>34.706489069557364</v>
      </c>
      <c r="M482" s="6">
        <f t="shared" si="37"/>
        <v>2.7925925925925883</v>
      </c>
      <c r="N482" s="6">
        <f t="shared" si="37"/>
        <v>-7.5906890695573637</v>
      </c>
      <c r="O482" s="7">
        <f t="shared" si="38"/>
        <v>170.82954000000001</v>
      </c>
      <c r="P482" s="6">
        <f t="shared" si="39"/>
        <v>39.69</v>
      </c>
    </row>
    <row r="483" spans="2:16" x14ac:dyDescent="0.2">
      <c r="B483" s="5"/>
      <c r="H483" s="3"/>
      <c r="I483" s="4">
        <v>2.4</v>
      </c>
      <c r="J483" s="4">
        <v>42.214599999999997</v>
      </c>
      <c r="K483" s="6">
        <f t="shared" si="35"/>
        <v>3.5074074074074115</v>
      </c>
      <c r="L483" s="6">
        <f t="shared" si="36"/>
        <v>34.706489069557364</v>
      </c>
      <c r="M483" s="6">
        <f t="shared" si="37"/>
        <v>-1.1074074074074116</v>
      </c>
      <c r="N483" s="6">
        <f t="shared" si="37"/>
        <v>7.5081109304426334</v>
      </c>
      <c r="O483" s="7">
        <f t="shared" si="38"/>
        <v>101.31504</v>
      </c>
      <c r="P483" s="6">
        <f t="shared" si="39"/>
        <v>5.76</v>
      </c>
    </row>
    <row r="484" spans="2:16" x14ac:dyDescent="0.2">
      <c r="B484" s="5"/>
      <c r="H484" s="3"/>
      <c r="I484" s="4">
        <v>2.5</v>
      </c>
      <c r="J484" s="4">
        <v>45.672899999999998</v>
      </c>
      <c r="K484" s="6">
        <f t="shared" si="35"/>
        <v>3.5074074074074115</v>
      </c>
      <c r="L484" s="6">
        <f t="shared" si="36"/>
        <v>34.706489069557364</v>
      </c>
      <c r="M484" s="6">
        <f t="shared" si="37"/>
        <v>-1.0074074074074115</v>
      </c>
      <c r="N484" s="6">
        <f t="shared" si="37"/>
        <v>10.966410930442635</v>
      </c>
      <c r="O484" s="7">
        <f t="shared" si="38"/>
        <v>114.18225</v>
      </c>
      <c r="P484" s="6">
        <f t="shared" si="39"/>
        <v>6.25</v>
      </c>
    </row>
    <row r="485" spans="2:16" x14ac:dyDescent="0.2">
      <c r="B485" s="5"/>
      <c r="H485" s="3"/>
      <c r="I485" s="4">
        <v>3.5</v>
      </c>
      <c r="J485" s="4">
        <v>37.9499</v>
      </c>
      <c r="K485" s="6">
        <f t="shared" si="35"/>
        <v>3.5074074074074115</v>
      </c>
      <c r="L485" s="6">
        <f t="shared" si="36"/>
        <v>34.706489069557364</v>
      </c>
      <c r="M485" s="6">
        <f t="shared" si="37"/>
        <v>-7.4074074074115259E-3</v>
      </c>
      <c r="N485" s="6">
        <f t="shared" si="37"/>
        <v>3.2434109304426357</v>
      </c>
      <c r="O485" s="7">
        <f t="shared" si="38"/>
        <v>132.82464999999999</v>
      </c>
      <c r="P485" s="6">
        <f t="shared" si="39"/>
        <v>12.25</v>
      </c>
    </row>
    <row r="486" spans="2:16" x14ac:dyDescent="0.2">
      <c r="B486" s="5"/>
      <c r="H486" s="3"/>
      <c r="I486" s="4">
        <v>3.5</v>
      </c>
      <c r="J486" s="4">
        <v>38.034700000000001</v>
      </c>
      <c r="K486" s="6">
        <f t="shared" si="35"/>
        <v>3.5074074074074115</v>
      </c>
      <c r="L486" s="6">
        <f t="shared" si="36"/>
        <v>34.706489069557364</v>
      </c>
      <c r="M486" s="6">
        <f t="shared" si="37"/>
        <v>-7.4074074074115259E-3</v>
      </c>
      <c r="N486" s="6">
        <f t="shared" si="37"/>
        <v>3.328210930442637</v>
      </c>
      <c r="O486" s="7">
        <f t="shared" si="38"/>
        <v>133.12145000000001</v>
      </c>
      <c r="P486" s="6">
        <f t="shared" si="39"/>
        <v>12.25</v>
      </c>
    </row>
    <row r="487" spans="2:16" x14ac:dyDescent="0.2">
      <c r="B487" s="5"/>
      <c r="H487" s="3"/>
      <c r="I487" s="4">
        <v>2.5</v>
      </c>
      <c r="J487" s="4">
        <v>46.6</v>
      </c>
      <c r="K487" s="6">
        <f t="shared" si="35"/>
        <v>3.5074074074074115</v>
      </c>
      <c r="L487" s="6">
        <f t="shared" si="36"/>
        <v>34.706489069557364</v>
      </c>
      <c r="M487" s="6">
        <f t="shared" si="37"/>
        <v>-1.0074074074074115</v>
      </c>
      <c r="N487" s="6">
        <f t="shared" si="37"/>
        <v>11.893510930442638</v>
      </c>
      <c r="O487" s="7">
        <f t="shared" si="38"/>
        <v>116.5</v>
      </c>
      <c r="P487" s="6">
        <f t="shared" si="39"/>
        <v>6.25</v>
      </c>
    </row>
    <row r="488" spans="2:16" x14ac:dyDescent="0.2">
      <c r="B488" s="5"/>
      <c r="H488" s="3"/>
      <c r="I488" s="4">
        <v>3.5</v>
      </c>
      <c r="J488" s="4">
        <v>36.410200000000003</v>
      </c>
      <c r="K488" s="6">
        <f t="shared" si="35"/>
        <v>3.5074074074074115</v>
      </c>
      <c r="L488" s="6">
        <f t="shared" si="36"/>
        <v>34.706489069557364</v>
      </c>
      <c r="M488" s="6">
        <f t="shared" si="37"/>
        <v>-7.4074074074115259E-3</v>
      </c>
      <c r="N488" s="6">
        <f t="shared" si="37"/>
        <v>1.7037109304426394</v>
      </c>
      <c r="O488" s="7">
        <f t="shared" si="38"/>
        <v>127.43570000000001</v>
      </c>
      <c r="P488" s="6">
        <f t="shared" si="39"/>
        <v>12.25</v>
      </c>
    </row>
    <row r="489" spans="2:16" x14ac:dyDescent="0.2">
      <c r="B489" s="5"/>
      <c r="H489" s="3"/>
      <c r="I489" s="4">
        <v>2</v>
      </c>
      <c r="J489" s="4">
        <v>43</v>
      </c>
      <c r="K489" s="6">
        <f t="shared" si="35"/>
        <v>3.5074074074074115</v>
      </c>
      <c r="L489" s="6">
        <f t="shared" si="36"/>
        <v>34.706489069557364</v>
      </c>
      <c r="M489" s="6">
        <f t="shared" si="37"/>
        <v>-1.5074074074074115</v>
      </c>
      <c r="N489" s="6">
        <f t="shared" si="37"/>
        <v>8.2935109304426362</v>
      </c>
      <c r="O489" s="7">
        <f t="shared" si="38"/>
        <v>86</v>
      </c>
      <c r="P489" s="6">
        <f t="shared" si="39"/>
        <v>4</v>
      </c>
    </row>
    <row r="490" spans="2:16" x14ac:dyDescent="0.2">
      <c r="B490" s="5"/>
      <c r="H490" s="3"/>
      <c r="I490" s="4">
        <v>2</v>
      </c>
      <c r="J490" s="4">
        <v>47.512900000000002</v>
      </c>
      <c r="K490" s="6">
        <f t="shared" si="35"/>
        <v>3.5074074074074115</v>
      </c>
      <c r="L490" s="6">
        <f t="shared" si="36"/>
        <v>34.706489069557364</v>
      </c>
      <c r="M490" s="6">
        <f t="shared" si="37"/>
        <v>-1.5074074074074115</v>
      </c>
      <c r="N490" s="6">
        <f t="shared" si="37"/>
        <v>12.806410930442638</v>
      </c>
      <c r="O490" s="7">
        <f t="shared" si="38"/>
        <v>95.025800000000004</v>
      </c>
      <c r="P490" s="6">
        <f t="shared" si="39"/>
        <v>4</v>
      </c>
    </row>
    <row r="491" spans="2:16" x14ac:dyDescent="0.2">
      <c r="B491" s="5"/>
      <c r="H491" s="3"/>
      <c r="I491" s="4">
        <v>2.5</v>
      </c>
      <c r="J491" s="4">
        <v>39.6</v>
      </c>
      <c r="K491" s="6">
        <f t="shared" si="35"/>
        <v>3.5074074074074115</v>
      </c>
      <c r="L491" s="6">
        <f t="shared" si="36"/>
        <v>34.706489069557364</v>
      </c>
      <c r="M491" s="6">
        <f t="shared" si="37"/>
        <v>-1.0074074074074115</v>
      </c>
      <c r="N491" s="6">
        <f t="shared" si="37"/>
        <v>4.8935109304426376</v>
      </c>
      <c r="O491" s="7">
        <f t="shared" si="38"/>
        <v>99</v>
      </c>
      <c r="P491" s="6">
        <f t="shared" si="39"/>
        <v>6.25</v>
      </c>
    </row>
    <row r="492" spans="2:16" x14ac:dyDescent="0.2">
      <c r="B492" s="5"/>
      <c r="H492" s="3"/>
      <c r="I492" s="4">
        <v>2.5</v>
      </c>
      <c r="J492" s="4">
        <v>42.699800000000003</v>
      </c>
      <c r="K492" s="6">
        <f t="shared" si="35"/>
        <v>3.5074074074074115</v>
      </c>
      <c r="L492" s="6">
        <f t="shared" si="36"/>
        <v>34.706489069557364</v>
      </c>
      <c r="M492" s="6">
        <f t="shared" si="37"/>
        <v>-1.0074074074074115</v>
      </c>
      <c r="N492" s="6">
        <f t="shared" si="37"/>
        <v>7.9933109304426395</v>
      </c>
      <c r="O492" s="7">
        <f t="shared" si="38"/>
        <v>106.74950000000001</v>
      </c>
      <c r="P492" s="6">
        <f t="shared" si="39"/>
        <v>6.25</v>
      </c>
    </row>
    <row r="493" spans="2:16" x14ac:dyDescent="0.2">
      <c r="B493" s="5"/>
      <c r="H493" s="3"/>
      <c r="I493" s="4">
        <v>1.6</v>
      </c>
      <c r="J493" s="4">
        <v>46.5</v>
      </c>
      <c r="K493" s="6">
        <f t="shared" si="35"/>
        <v>3.5074074074074115</v>
      </c>
      <c r="L493" s="6">
        <f t="shared" si="36"/>
        <v>34.706489069557364</v>
      </c>
      <c r="M493" s="6">
        <f t="shared" si="37"/>
        <v>-1.9074074074074114</v>
      </c>
      <c r="N493" s="6">
        <f t="shared" si="37"/>
        <v>11.793510930442636</v>
      </c>
      <c r="O493" s="7">
        <f t="shared" si="38"/>
        <v>74.400000000000006</v>
      </c>
      <c r="P493" s="6">
        <f t="shared" si="39"/>
        <v>2.5600000000000005</v>
      </c>
    </row>
    <row r="494" spans="2:16" x14ac:dyDescent="0.2">
      <c r="B494" s="5"/>
      <c r="H494" s="3"/>
      <c r="I494" s="4">
        <v>1.6</v>
      </c>
      <c r="J494" s="4">
        <v>47.3</v>
      </c>
      <c r="K494" s="6">
        <f t="shared" si="35"/>
        <v>3.5074074074074115</v>
      </c>
      <c r="L494" s="6">
        <f t="shared" si="36"/>
        <v>34.706489069557364</v>
      </c>
      <c r="M494" s="6">
        <f t="shared" si="37"/>
        <v>-1.9074074074074114</v>
      </c>
      <c r="N494" s="6">
        <f t="shared" si="37"/>
        <v>12.593510930442633</v>
      </c>
      <c r="O494" s="7">
        <f t="shared" si="38"/>
        <v>75.679999999999993</v>
      </c>
      <c r="P494" s="6">
        <f t="shared" si="39"/>
        <v>2.5600000000000005</v>
      </c>
    </row>
    <row r="495" spans="2:16" x14ac:dyDescent="0.2">
      <c r="B495" s="5"/>
      <c r="H495" s="3"/>
      <c r="I495" s="4">
        <v>1.8</v>
      </c>
      <c r="J495" s="4">
        <v>47.5</v>
      </c>
      <c r="K495" s="6">
        <f t="shared" si="35"/>
        <v>3.5074074074074115</v>
      </c>
      <c r="L495" s="6">
        <f t="shared" si="36"/>
        <v>34.706489069557364</v>
      </c>
      <c r="M495" s="6">
        <f t="shared" si="37"/>
        <v>-1.7074074074074115</v>
      </c>
      <c r="N495" s="6">
        <f t="shared" si="37"/>
        <v>12.793510930442636</v>
      </c>
      <c r="O495" s="7">
        <f t="shared" si="38"/>
        <v>85.5</v>
      </c>
      <c r="P495" s="6">
        <f t="shared" si="39"/>
        <v>3.24</v>
      </c>
    </row>
    <row r="496" spans="2:16" x14ac:dyDescent="0.2">
      <c r="B496" s="5"/>
      <c r="H496" s="3"/>
      <c r="I496" s="4">
        <v>1.8</v>
      </c>
      <c r="J496" s="4">
        <v>44.9</v>
      </c>
      <c r="K496" s="6">
        <f t="shared" si="35"/>
        <v>3.5074074074074115</v>
      </c>
      <c r="L496" s="6">
        <f t="shared" si="36"/>
        <v>34.706489069557364</v>
      </c>
      <c r="M496" s="6">
        <f t="shared" si="37"/>
        <v>-1.7074074074074115</v>
      </c>
      <c r="N496" s="6">
        <f t="shared" si="37"/>
        <v>10.193510930442635</v>
      </c>
      <c r="O496" s="7">
        <f t="shared" si="38"/>
        <v>80.819999999999993</v>
      </c>
      <c r="P496" s="6">
        <f t="shared" si="39"/>
        <v>3.24</v>
      </c>
    </row>
    <row r="497" spans="2:16" x14ac:dyDescent="0.2">
      <c r="B497" s="5"/>
      <c r="H497" s="3"/>
      <c r="I497" s="4">
        <v>1.8</v>
      </c>
      <c r="J497" s="4">
        <v>44.2</v>
      </c>
      <c r="K497" s="6">
        <f t="shared" si="35"/>
        <v>3.5074074074074115</v>
      </c>
      <c r="L497" s="6">
        <f t="shared" si="36"/>
        <v>34.706489069557364</v>
      </c>
      <c r="M497" s="6">
        <f t="shared" si="37"/>
        <v>-1.7074074074074115</v>
      </c>
      <c r="N497" s="6">
        <f t="shared" si="37"/>
        <v>9.4935109304426391</v>
      </c>
      <c r="O497" s="7">
        <f t="shared" si="38"/>
        <v>79.56</v>
      </c>
      <c r="P497" s="6">
        <f t="shared" si="39"/>
        <v>3.24</v>
      </c>
    </row>
    <row r="498" spans="2:16" x14ac:dyDescent="0.2">
      <c r="B498" s="5"/>
      <c r="H498" s="3"/>
      <c r="I498" s="4">
        <v>6.7</v>
      </c>
      <c r="J498" s="4">
        <v>24.2</v>
      </c>
      <c r="K498" s="6">
        <f t="shared" si="35"/>
        <v>3.5074074074074115</v>
      </c>
      <c r="L498" s="6">
        <f t="shared" si="36"/>
        <v>34.706489069557364</v>
      </c>
      <c r="M498" s="6">
        <f t="shared" si="37"/>
        <v>3.1925925925925887</v>
      </c>
      <c r="N498" s="6">
        <f t="shared" si="37"/>
        <v>-10.506489069557365</v>
      </c>
      <c r="O498" s="7">
        <f t="shared" si="38"/>
        <v>162.13999999999999</v>
      </c>
      <c r="P498" s="6">
        <f t="shared" si="39"/>
        <v>44.89</v>
      </c>
    </row>
    <row r="499" spans="2:16" x14ac:dyDescent="0.2">
      <c r="B499" s="5"/>
      <c r="H499" s="3"/>
      <c r="I499" s="4">
        <v>2.8</v>
      </c>
      <c r="J499" s="4">
        <v>37.118499999999997</v>
      </c>
      <c r="K499" s="6">
        <f t="shared" si="35"/>
        <v>3.5074074074074115</v>
      </c>
      <c r="L499" s="6">
        <f t="shared" si="36"/>
        <v>34.706489069557364</v>
      </c>
      <c r="M499" s="6">
        <f t="shared" si="37"/>
        <v>-0.7074074074074117</v>
      </c>
      <c r="N499" s="6">
        <f t="shared" si="37"/>
        <v>2.4120109304426336</v>
      </c>
      <c r="O499" s="7">
        <f t="shared" si="38"/>
        <v>103.93179999999998</v>
      </c>
      <c r="P499" s="6">
        <f t="shared" si="39"/>
        <v>7.839999999999999</v>
      </c>
    </row>
    <row r="500" spans="2:16" x14ac:dyDescent="0.2">
      <c r="B500" s="5"/>
      <c r="H500" s="3"/>
      <c r="I500" s="4">
        <v>2.4</v>
      </c>
      <c r="J500" s="4">
        <v>46.9</v>
      </c>
      <c r="K500" s="6">
        <f t="shared" si="35"/>
        <v>3.5074074074074115</v>
      </c>
      <c r="L500" s="6">
        <f t="shared" si="36"/>
        <v>34.706489069557364</v>
      </c>
      <c r="M500" s="6">
        <f t="shared" si="37"/>
        <v>-1.1074074074074116</v>
      </c>
      <c r="N500" s="6">
        <f t="shared" si="37"/>
        <v>12.193510930442635</v>
      </c>
      <c r="O500" s="7">
        <f t="shared" si="38"/>
        <v>112.55999999999999</v>
      </c>
      <c r="P500" s="6">
        <f t="shared" si="39"/>
        <v>5.76</v>
      </c>
    </row>
    <row r="501" spans="2:16" x14ac:dyDescent="0.2">
      <c r="B501" s="5"/>
      <c r="H501" s="3"/>
      <c r="I501" s="4">
        <v>2.4</v>
      </c>
      <c r="J501" s="4">
        <v>46.8</v>
      </c>
      <c r="K501" s="6">
        <f t="shared" si="35"/>
        <v>3.5074074074074115</v>
      </c>
      <c r="L501" s="6">
        <f t="shared" si="36"/>
        <v>34.706489069557364</v>
      </c>
      <c r="M501" s="6">
        <f t="shared" si="37"/>
        <v>-1.1074074074074116</v>
      </c>
      <c r="N501" s="6">
        <f t="shared" si="37"/>
        <v>12.093510930442633</v>
      </c>
      <c r="O501" s="7">
        <f t="shared" si="38"/>
        <v>112.32</v>
      </c>
      <c r="P501" s="6">
        <f t="shared" si="39"/>
        <v>5.76</v>
      </c>
    </row>
    <row r="502" spans="2:16" x14ac:dyDescent="0.2">
      <c r="B502" s="5"/>
      <c r="H502" s="3"/>
      <c r="I502" s="4">
        <v>3.6</v>
      </c>
      <c r="J502" s="4">
        <v>35.6</v>
      </c>
      <c r="K502" s="6">
        <f t="shared" si="35"/>
        <v>3.5074074074074115</v>
      </c>
      <c r="L502" s="6">
        <f t="shared" si="36"/>
        <v>34.706489069557364</v>
      </c>
      <c r="M502" s="6">
        <f t="shared" si="37"/>
        <v>9.2592592592588563E-2</v>
      </c>
      <c r="N502" s="6">
        <f t="shared" si="37"/>
        <v>0.89351093044263763</v>
      </c>
      <c r="O502" s="7">
        <f t="shared" si="38"/>
        <v>128.16</v>
      </c>
      <c r="P502" s="6">
        <f t="shared" si="39"/>
        <v>12.96</v>
      </c>
    </row>
    <row r="503" spans="2:16" x14ac:dyDescent="0.2">
      <c r="B503" s="5"/>
      <c r="H503" s="3"/>
      <c r="I503" s="4">
        <v>2.5</v>
      </c>
      <c r="J503" s="4">
        <v>37.057400000000001</v>
      </c>
      <c r="K503" s="6">
        <f t="shared" si="35"/>
        <v>3.5074074074074115</v>
      </c>
      <c r="L503" s="6">
        <f t="shared" si="36"/>
        <v>34.706489069557364</v>
      </c>
      <c r="M503" s="6">
        <f t="shared" si="37"/>
        <v>-1.0074074074074115</v>
      </c>
      <c r="N503" s="6">
        <f t="shared" si="37"/>
        <v>2.3509109304426374</v>
      </c>
      <c r="O503" s="7">
        <f t="shared" si="38"/>
        <v>92.643500000000003</v>
      </c>
      <c r="P503" s="6">
        <f t="shared" si="39"/>
        <v>6.25</v>
      </c>
    </row>
    <row r="504" spans="2:16" x14ac:dyDescent="0.2">
      <c r="B504" s="5"/>
      <c r="H504" s="3"/>
      <c r="I504" s="4">
        <v>2.5</v>
      </c>
      <c r="J504" s="4">
        <v>34.6</v>
      </c>
      <c r="K504" s="6">
        <f t="shared" si="35"/>
        <v>3.5074074074074115</v>
      </c>
      <c r="L504" s="6">
        <f t="shared" si="36"/>
        <v>34.706489069557364</v>
      </c>
      <c r="M504" s="6">
        <f t="shared" si="37"/>
        <v>-1.0074074074074115</v>
      </c>
      <c r="N504" s="6">
        <f t="shared" si="37"/>
        <v>-0.10648906955736237</v>
      </c>
      <c r="O504" s="7">
        <f t="shared" si="38"/>
        <v>86.5</v>
      </c>
      <c r="P504" s="6">
        <f t="shared" si="39"/>
        <v>6.25</v>
      </c>
    </row>
    <row r="505" spans="2:16" x14ac:dyDescent="0.2">
      <c r="B505" s="5"/>
      <c r="H505" s="3"/>
      <c r="I505" s="4">
        <v>2.5</v>
      </c>
      <c r="J505" s="4">
        <v>42.921500000000002</v>
      </c>
      <c r="K505" s="6">
        <f t="shared" si="35"/>
        <v>3.5074074074074115</v>
      </c>
      <c r="L505" s="6">
        <f t="shared" si="36"/>
        <v>34.706489069557364</v>
      </c>
      <c r="M505" s="6">
        <f t="shared" si="37"/>
        <v>-1.0074074074074115</v>
      </c>
      <c r="N505" s="6">
        <f t="shared" si="37"/>
        <v>8.215010930442638</v>
      </c>
      <c r="O505" s="7">
        <f t="shared" si="38"/>
        <v>107.30375000000001</v>
      </c>
      <c r="P505" s="6">
        <f t="shared" si="39"/>
        <v>6.25</v>
      </c>
    </row>
    <row r="506" spans="2:16" x14ac:dyDescent="0.2">
      <c r="B506" s="5"/>
      <c r="H506" s="3"/>
      <c r="I506" s="4">
        <v>3.6</v>
      </c>
      <c r="J506" s="4">
        <v>34.270800000000001</v>
      </c>
      <c r="K506" s="6">
        <f t="shared" si="35"/>
        <v>3.5074074074074115</v>
      </c>
      <c r="L506" s="6">
        <f t="shared" si="36"/>
        <v>34.706489069557364</v>
      </c>
      <c r="M506" s="6">
        <f t="shared" si="37"/>
        <v>9.2592592592588563E-2</v>
      </c>
      <c r="N506" s="6">
        <f t="shared" si="37"/>
        <v>-0.43568906955736253</v>
      </c>
      <c r="O506" s="7">
        <f t="shared" si="38"/>
        <v>123.37488</v>
      </c>
      <c r="P506" s="6">
        <f t="shared" si="39"/>
        <v>12.96</v>
      </c>
    </row>
    <row r="507" spans="2:16" x14ac:dyDescent="0.2">
      <c r="B507" s="5"/>
      <c r="H507" s="3"/>
      <c r="I507" s="4">
        <v>2.5</v>
      </c>
      <c r="J507" s="4">
        <v>46.8</v>
      </c>
      <c r="K507" s="6">
        <f t="shared" si="35"/>
        <v>3.5074074074074115</v>
      </c>
      <c r="L507" s="6">
        <f t="shared" si="36"/>
        <v>34.706489069557364</v>
      </c>
      <c r="M507" s="6">
        <f t="shared" si="37"/>
        <v>-1.0074074074074115</v>
      </c>
      <c r="N507" s="6">
        <f t="shared" si="37"/>
        <v>12.093510930442633</v>
      </c>
      <c r="O507" s="7">
        <f t="shared" si="38"/>
        <v>117</v>
      </c>
      <c r="P507" s="6">
        <f t="shared" si="39"/>
        <v>6.25</v>
      </c>
    </row>
    <row r="508" spans="2:16" x14ac:dyDescent="0.2">
      <c r="B508" s="5"/>
      <c r="H508" s="3"/>
      <c r="I508" s="4">
        <v>2.5</v>
      </c>
      <c r="J508" s="4">
        <v>45.056600000000003</v>
      </c>
      <c r="K508" s="6">
        <f t="shared" si="35"/>
        <v>3.5074074074074115</v>
      </c>
      <c r="L508" s="6">
        <f t="shared" si="36"/>
        <v>34.706489069557364</v>
      </c>
      <c r="M508" s="6">
        <f t="shared" si="37"/>
        <v>-1.0074074074074115</v>
      </c>
      <c r="N508" s="6">
        <f t="shared" si="37"/>
        <v>10.350110930442639</v>
      </c>
      <c r="O508" s="7">
        <f t="shared" si="38"/>
        <v>112.64150000000001</v>
      </c>
      <c r="P508" s="6">
        <f t="shared" si="39"/>
        <v>6.25</v>
      </c>
    </row>
    <row r="509" spans="2:16" x14ac:dyDescent="0.2">
      <c r="B509" s="5"/>
      <c r="H509" s="3"/>
      <c r="I509" s="4">
        <v>3.5</v>
      </c>
      <c r="J509" s="4">
        <v>39.799999999999997</v>
      </c>
      <c r="K509" s="6">
        <f t="shared" si="35"/>
        <v>3.5074074074074115</v>
      </c>
      <c r="L509" s="6">
        <f t="shared" si="36"/>
        <v>34.706489069557364</v>
      </c>
      <c r="M509" s="6">
        <f t="shared" si="37"/>
        <v>-7.4074074074115259E-3</v>
      </c>
      <c r="N509" s="6">
        <f t="shared" si="37"/>
        <v>5.0935109304426334</v>
      </c>
      <c r="O509" s="7">
        <f t="shared" si="38"/>
        <v>139.29999999999998</v>
      </c>
      <c r="P509" s="6">
        <f t="shared" si="39"/>
        <v>12.25</v>
      </c>
    </row>
    <row r="510" spans="2:16" x14ac:dyDescent="0.2">
      <c r="B510" s="5"/>
      <c r="H510" s="3"/>
      <c r="I510" s="4">
        <v>2.4</v>
      </c>
      <c r="J510" s="4">
        <v>48.2</v>
      </c>
      <c r="K510" s="6">
        <f t="shared" si="35"/>
        <v>3.5074074074074115</v>
      </c>
      <c r="L510" s="6">
        <f t="shared" si="36"/>
        <v>34.706489069557364</v>
      </c>
      <c r="M510" s="6">
        <f t="shared" si="37"/>
        <v>-1.1074074074074116</v>
      </c>
      <c r="N510" s="6">
        <f t="shared" si="37"/>
        <v>13.493510930442639</v>
      </c>
      <c r="O510" s="7">
        <f t="shared" si="38"/>
        <v>115.68</v>
      </c>
      <c r="P510" s="6">
        <f t="shared" si="39"/>
        <v>5.76</v>
      </c>
    </row>
    <row r="511" spans="2:16" x14ac:dyDescent="0.2">
      <c r="B511" s="5"/>
      <c r="H511" s="3"/>
      <c r="I511" s="4">
        <v>1.8</v>
      </c>
      <c r="J511" s="4">
        <v>69.6404</v>
      </c>
      <c r="K511" s="6">
        <f t="shared" si="35"/>
        <v>3.5074074074074115</v>
      </c>
      <c r="L511" s="6">
        <f t="shared" si="36"/>
        <v>34.706489069557364</v>
      </c>
      <c r="M511" s="6">
        <f t="shared" si="37"/>
        <v>-1.7074074074074115</v>
      </c>
      <c r="N511" s="6">
        <f t="shared" si="37"/>
        <v>34.933910930442636</v>
      </c>
      <c r="O511" s="7">
        <f t="shared" si="38"/>
        <v>125.35272000000001</v>
      </c>
      <c r="P511" s="6">
        <f t="shared" si="39"/>
        <v>3.24</v>
      </c>
    </row>
    <row r="512" spans="2:16" x14ac:dyDescent="0.2">
      <c r="B512" s="5"/>
      <c r="H512" s="3"/>
      <c r="I512" s="4">
        <v>2</v>
      </c>
      <c r="J512" s="4">
        <v>42</v>
      </c>
      <c r="K512" s="6">
        <f t="shared" si="35"/>
        <v>3.5074074074074115</v>
      </c>
      <c r="L512" s="6">
        <f t="shared" si="36"/>
        <v>34.706489069557364</v>
      </c>
      <c r="M512" s="6">
        <f t="shared" si="37"/>
        <v>-1.5074074074074115</v>
      </c>
      <c r="N512" s="6">
        <f t="shared" si="37"/>
        <v>7.2935109304426362</v>
      </c>
      <c r="O512" s="7">
        <f t="shared" si="38"/>
        <v>84</v>
      </c>
      <c r="P512" s="6">
        <f t="shared" si="39"/>
        <v>4</v>
      </c>
    </row>
    <row r="513" spans="2:16" x14ac:dyDescent="0.2">
      <c r="B513" s="5"/>
      <c r="H513" s="3"/>
      <c r="I513" s="4">
        <v>3</v>
      </c>
      <c r="J513" s="4">
        <v>32</v>
      </c>
      <c r="K513" s="6">
        <f t="shared" si="35"/>
        <v>3.5074074074074115</v>
      </c>
      <c r="L513" s="6">
        <f t="shared" si="36"/>
        <v>34.706489069557364</v>
      </c>
      <c r="M513" s="6">
        <f t="shared" si="37"/>
        <v>-0.50740740740741153</v>
      </c>
      <c r="N513" s="6">
        <f t="shared" si="37"/>
        <v>-2.7064890695573638</v>
      </c>
      <c r="O513" s="7">
        <f t="shared" si="38"/>
        <v>96</v>
      </c>
      <c r="P513" s="6">
        <f t="shared" si="39"/>
        <v>9</v>
      </c>
    </row>
    <row r="514" spans="2:16" x14ac:dyDescent="0.2">
      <c r="B514" s="5"/>
      <c r="H514" s="3"/>
      <c r="I514" s="4">
        <v>4.4000000000000004</v>
      </c>
      <c r="J514" s="4">
        <v>30.8</v>
      </c>
      <c r="K514" s="6">
        <f t="shared" si="35"/>
        <v>3.5074074074074115</v>
      </c>
      <c r="L514" s="6">
        <f t="shared" si="36"/>
        <v>34.706489069557364</v>
      </c>
      <c r="M514" s="6">
        <f t="shared" si="37"/>
        <v>0.89259259259258883</v>
      </c>
      <c r="N514" s="6">
        <f t="shared" si="37"/>
        <v>-3.9064890695573631</v>
      </c>
      <c r="O514" s="7">
        <f t="shared" si="38"/>
        <v>135.52000000000001</v>
      </c>
      <c r="P514" s="6">
        <f t="shared" si="39"/>
        <v>19.360000000000003</v>
      </c>
    </row>
    <row r="515" spans="2:16" x14ac:dyDescent="0.2">
      <c r="B515" s="5"/>
      <c r="H515" s="3"/>
      <c r="I515" s="4">
        <v>3.2</v>
      </c>
      <c r="J515" s="4">
        <v>36.4</v>
      </c>
      <c r="K515" s="6">
        <f t="shared" si="35"/>
        <v>3.5074074074074115</v>
      </c>
      <c r="L515" s="6">
        <f t="shared" si="36"/>
        <v>34.706489069557364</v>
      </c>
      <c r="M515" s="6">
        <f t="shared" si="37"/>
        <v>-0.30740740740741135</v>
      </c>
      <c r="N515" s="6">
        <f t="shared" si="37"/>
        <v>1.6935109304426348</v>
      </c>
      <c r="O515" s="7">
        <f t="shared" si="38"/>
        <v>116.48</v>
      </c>
      <c r="P515" s="6">
        <f t="shared" si="39"/>
        <v>10.240000000000002</v>
      </c>
    </row>
    <row r="516" spans="2:16" x14ac:dyDescent="0.2">
      <c r="B516" s="5"/>
      <c r="H516" s="3"/>
      <c r="I516" s="4">
        <v>4.2</v>
      </c>
      <c r="J516" s="4">
        <v>31.5002</v>
      </c>
      <c r="K516" s="6">
        <f t="shared" si="35"/>
        <v>3.5074074074074115</v>
      </c>
      <c r="L516" s="6">
        <f t="shared" si="36"/>
        <v>34.706489069557364</v>
      </c>
      <c r="M516" s="6">
        <f t="shared" si="37"/>
        <v>0.69259259259258865</v>
      </c>
      <c r="N516" s="6">
        <f t="shared" si="37"/>
        <v>-3.2062890695573643</v>
      </c>
      <c r="O516" s="7">
        <f t="shared" si="38"/>
        <v>132.30083999999999</v>
      </c>
      <c r="P516" s="6">
        <f t="shared" si="39"/>
        <v>17.64</v>
      </c>
    </row>
    <row r="517" spans="2:16" x14ac:dyDescent="0.2">
      <c r="B517" s="5"/>
      <c r="H517" s="3"/>
      <c r="I517" s="4">
        <v>3</v>
      </c>
      <c r="J517" s="4">
        <v>39.493699999999997</v>
      </c>
      <c r="K517" s="6">
        <f t="shared" ref="K517:K580" si="40">AVERAGE($I$4:$I$1110)</f>
        <v>3.5074074074074115</v>
      </c>
      <c r="L517" s="6">
        <f t="shared" ref="L517:L580" si="41">AVERAGE($J$4:$J$1110)</f>
        <v>34.706489069557364</v>
      </c>
      <c r="M517" s="6">
        <f t="shared" ref="M517:N580" si="42">I517-K517</f>
        <v>-0.50740740740741153</v>
      </c>
      <c r="N517" s="6">
        <f t="shared" si="42"/>
        <v>4.7872109304426331</v>
      </c>
      <c r="O517" s="7">
        <f t="shared" ref="O517:O580" si="43">I517*J517</f>
        <v>118.4811</v>
      </c>
      <c r="P517" s="6">
        <f t="shared" ref="P517:P580" si="44">I517^2</f>
        <v>9</v>
      </c>
    </row>
    <row r="518" spans="2:16" x14ac:dyDescent="0.2">
      <c r="B518" s="5"/>
      <c r="H518" s="3"/>
      <c r="I518" s="4">
        <v>4.4000000000000004</v>
      </c>
      <c r="J518" s="4">
        <v>30.953700000000001</v>
      </c>
      <c r="K518" s="6">
        <f t="shared" si="40"/>
        <v>3.5074074074074115</v>
      </c>
      <c r="L518" s="6">
        <f t="shared" si="41"/>
        <v>34.706489069557364</v>
      </c>
      <c r="M518" s="6">
        <f t="shared" si="42"/>
        <v>0.89259259259258883</v>
      </c>
      <c r="N518" s="6">
        <f t="shared" si="42"/>
        <v>-3.7527890695573625</v>
      </c>
      <c r="O518" s="7">
        <f t="shared" si="43"/>
        <v>136.19628000000003</v>
      </c>
      <c r="P518" s="6">
        <f t="shared" si="44"/>
        <v>19.360000000000003</v>
      </c>
    </row>
    <row r="519" spans="2:16" x14ac:dyDescent="0.2">
      <c r="B519" s="5"/>
      <c r="H519" s="3"/>
      <c r="I519" s="4">
        <v>4.4000000000000004</v>
      </c>
      <c r="J519" s="4">
        <v>30.562000000000001</v>
      </c>
      <c r="K519" s="6">
        <f t="shared" si="40"/>
        <v>3.5074074074074115</v>
      </c>
      <c r="L519" s="6">
        <f t="shared" si="41"/>
        <v>34.706489069557364</v>
      </c>
      <c r="M519" s="6">
        <f t="shared" si="42"/>
        <v>0.89259259259258883</v>
      </c>
      <c r="N519" s="6">
        <f t="shared" si="42"/>
        <v>-4.1444890695573626</v>
      </c>
      <c r="O519" s="7">
        <f t="shared" si="43"/>
        <v>134.47280000000001</v>
      </c>
      <c r="P519" s="6">
        <f t="shared" si="44"/>
        <v>19.360000000000003</v>
      </c>
    </row>
    <row r="520" spans="2:16" x14ac:dyDescent="0.2">
      <c r="B520" s="5"/>
      <c r="H520" s="3"/>
      <c r="I520" s="4">
        <v>4.4000000000000004</v>
      </c>
      <c r="J520" s="4">
        <v>30.172599999999999</v>
      </c>
      <c r="K520" s="6">
        <f t="shared" si="40"/>
        <v>3.5074074074074115</v>
      </c>
      <c r="L520" s="6">
        <f t="shared" si="41"/>
        <v>34.706489069557364</v>
      </c>
      <c r="M520" s="6">
        <f t="shared" si="42"/>
        <v>0.89259259259258883</v>
      </c>
      <c r="N520" s="6">
        <f t="shared" si="42"/>
        <v>-4.5338890695573646</v>
      </c>
      <c r="O520" s="7">
        <f t="shared" si="43"/>
        <v>132.75944000000001</v>
      </c>
      <c r="P520" s="6">
        <f t="shared" si="44"/>
        <v>19.360000000000003</v>
      </c>
    </row>
    <row r="521" spans="2:16" x14ac:dyDescent="0.2">
      <c r="B521" s="5"/>
      <c r="H521" s="3"/>
      <c r="I521" s="4">
        <v>4.4000000000000004</v>
      </c>
      <c r="J521" s="4">
        <v>27.7</v>
      </c>
      <c r="K521" s="6">
        <f t="shared" si="40"/>
        <v>3.5074074074074115</v>
      </c>
      <c r="L521" s="6">
        <f t="shared" si="41"/>
        <v>34.706489069557364</v>
      </c>
      <c r="M521" s="6">
        <f t="shared" si="42"/>
        <v>0.89259259259258883</v>
      </c>
      <c r="N521" s="6">
        <f t="shared" si="42"/>
        <v>-7.0064890695573645</v>
      </c>
      <c r="O521" s="7">
        <f t="shared" si="43"/>
        <v>121.88000000000001</v>
      </c>
      <c r="P521" s="6">
        <f t="shared" si="44"/>
        <v>19.360000000000003</v>
      </c>
    </row>
    <row r="522" spans="2:16" x14ac:dyDescent="0.2">
      <c r="B522" s="5"/>
      <c r="H522" s="3"/>
      <c r="I522" s="4">
        <v>4.4000000000000004</v>
      </c>
      <c r="J522" s="4">
        <v>29.452100000000002</v>
      </c>
      <c r="K522" s="6">
        <f t="shared" si="40"/>
        <v>3.5074074074074115</v>
      </c>
      <c r="L522" s="6">
        <f t="shared" si="41"/>
        <v>34.706489069557364</v>
      </c>
      <c r="M522" s="6">
        <f t="shared" si="42"/>
        <v>0.89259259259258883</v>
      </c>
      <c r="N522" s="6">
        <f t="shared" si="42"/>
        <v>-5.2543890695573623</v>
      </c>
      <c r="O522" s="7">
        <f t="shared" si="43"/>
        <v>129.58924000000002</v>
      </c>
      <c r="P522" s="6">
        <f t="shared" si="44"/>
        <v>19.360000000000003</v>
      </c>
    </row>
    <row r="523" spans="2:16" x14ac:dyDescent="0.2">
      <c r="B523" s="5"/>
      <c r="H523" s="3"/>
      <c r="I523" s="4">
        <v>4.4000000000000004</v>
      </c>
      <c r="J523" s="4">
        <v>27.7</v>
      </c>
      <c r="K523" s="6">
        <f t="shared" si="40"/>
        <v>3.5074074074074115</v>
      </c>
      <c r="L523" s="6">
        <f t="shared" si="41"/>
        <v>34.706489069557364</v>
      </c>
      <c r="M523" s="6">
        <f t="shared" si="42"/>
        <v>0.89259259259258883</v>
      </c>
      <c r="N523" s="6">
        <f t="shared" si="42"/>
        <v>-7.0064890695573645</v>
      </c>
      <c r="O523" s="7">
        <f t="shared" si="43"/>
        <v>121.88000000000001</v>
      </c>
      <c r="P523" s="6">
        <f t="shared" si="44"/>
        <v>19.360000000000003</v>
      </c>
    </row>
    <row r="524" spans="2:16" x14ac:dyDescent="0.2">
      <c r="B524" s="5"/>
      <c r="H524" s="3"/>
      <c r="I524" s="4">
        <v>6</v>
      </c>
      <c r="J524" s="4">
        <v>26.749500000000001</v>
      </c>
      <c r="K524" s="6">
        <f t="shared" si="40"/>
        <v>3.5074074074074115</v>
      </c>
      <c r="L524" s="6">
        <f t="shared" si="41"/>
        <v>34.706489069557364</v>
      </c>
      <c r="M524" s="6">
        <f t="shared" si="42"/>
        <v>2.4925925925925885</v>
      </c>
      <c r="N524" s="6">
        <f t="shared" si="42"/>
        <v>-7.9569890695573626</v>
      </c>
      <c r="O524" s="7">
        <f t="shared" si="43"/>
        <v>160.49700000000001</v>
      </c>
      <c r="P524" s="6">
        <f t="shared" si="44"/>
        <v>36</v>
      </c>
    </row>
    <row r="525" spans="2:16" x14ac:dyDescent="0.2">
      <c r="B525" s="5"/>
      <c r="H525" s="3"/>
      <c r="I525" s="4">
        <v>3.9</v>
      </c>
      <c r="J525" s="4">
        <v>37.299999999999997</v>
      </c>
      <c r="K525" s="6">
        <f t="shared" si="40"/>
        <v>3.5074074074074115</v>
      </c>
      <c r="L525" s="6">
        <f t="shared" si="41"/>
        <v>34.706489069557364</v>
      </c>
      <c r="M525" s="6">
        <f t="shared" si="42"/>
        <v>0.39259259259258839</v>
      </c>
      <c r="N525" s="6">
        <f t="shared" si="42"/>
        <v>2.5935109304426334</v>
      </c>
      <c r="O525" s="7">
        <f t="shared" si="43"/>
        <v>145.47</v>
      </c>
      <c r="P525" s="6">
        <f t="shared" si="44"/>
        <v>15.209999999999999</v>
      </c>
    </row>
    <row r="526" spans="2:16" x14ac:dyDescent="0.2">
      <c r="B526" s="5"/>
      <c r="H526" s="3"/>
      <c r="I526" s="4">
        <v>3.9</v>
      </c>
      <c r="J526" s="4">
        <v>36.6</v>
      </c>
      <c r="K526" s="6">
        <f t="shared" si="40"/>
        <v>3.5074074074074115</v>
      </c>
      <c r="L526" s="6">
        <f t="shared" si="41"/>
        <v>34.706489069557364</v>
      </c>
      <c r="M526" s="6">
        <f t="shared" si="42"/>
        <v>0.39259259259258839</v>
      </c>
      <c r="N526" s="6">
        <f t="shared" si="42"/>
        <v>1.8935109304426376</v>
      </c>
      <c r="O526" s="7">
        <f t="shared" si="43"/>
        <v>142.74</v>
      </c>
      <c r="P526" s="6">
        <f t="shared" si="44"/>
        <v>15.209999999999999</v>
      </c>
    </row>
    <row r="527" spans="2:16" x14ac:dyDescent="0.2">
      <c r="B527" s="5"/>
      <c r="H527" s="3"/>
      <c r="I527" s="4">
        <v>4.5999999999999996</v>
      </c>
      <c r="J527" s="4">
        <v>31.9</v>
      </c>
      <c r="K527" s="6">
        <f t="shared" si="40"/>
        <v>3.5074074074074115</v>
      </c>
      <c r="L527" s="6">
        <f t="shared" si="41"/>
        <v>34.706489069557364</v>
      </c>
      <c r="M527" s="6">
        <f t="shared" si="42"/>
        <v>1.0925925925925881</v>
      </c>
      <c r="N527" s="6">
        <f t="shared" si="42"/>
        <v>-2.8064890695573652</v>
      </c>
      <c r="O527" s="7">
        <f t="shared" si="43"/>
        <v>146.73999999999998</v>
      </c>
      <c r="P527" s="6">
        <f t="shared" si="44"/>
        <v>21.159999999999997</v>
      </c>
    </row>
    <row r="528" spans="2:16" x14ac:dyDescent="0.2">
      <c r="B528" s="5"/>
      <c r="H528" s="3"/>
      <c r="I528" s="4">
        <v>4.5999999999999996</v>
      </c>
      <c r="J528" s="4">
        <v>31.9</v>
      </c>
      <c r="K528" s="6">
        <f t="shared" si="40"/>
        <v>3.5074074074074115</v>
      </c>
      <c r="L528" s="6">
        <f t="shared" si="41"/>
        <v>34.706489069557364</v>
      </c>
      <c r="M528" s="6">
        <f t="shared" si="42"/>
        <v>1.0925925925925881</v>
      </c>
      <c r="N528" s="6">
        <f t="shared" si="42"/>
        <v>-2.8064890695573652</v>
      </c>
      <c r="O528" s="7">
        <f t="shared" si="43"/>
        <v>146.73999999999998</v>
      </c>
      <c r="P528" s="6">
        <f t="shared" si="44"/>
        <v>21.159999999999997</v>
      </c>
    </row>
    <row r="529" spans="2:16" x14ac:dyDescent="0.2">
      <c r="B529" s="5"/>
      <c r="H529" s="3"/>
      <c r="I529" s="4">
        <v>4.5999999999999996</v>
      </c>
      <c r="J529" s="4">
        <v>31.9</v>
      </c>
      <c r="K529" s="6">
        <f t="shared" si="40"/>
        <v>3.5074074074074115</v>
      </c>
      <c r="L529" s="6">
        <f t="shared" si="41"/>
        <v>34.706489069557364</v>
      </c>
      <c r="M529" s="6">
        <f t="shared" si="42"/>
        <v>1.0925925925925881</v>
      </c>
      <c r="N529" s="6">
        <f t="shared" si="42"/>
        <v>-2.8064890695573652</v>
      </c>
      <c r="O529" s="7">
        <f t="shared" si="43"/>
        <v>146.73999999999998</v>
      </c>
      <c r="P529" s="6">
        <f t="shared" si="44"/>
        <v>21.159999999999997</v>
      </c>
    </row>
    <row r="530" spans="2:16" x14ac:dyDescent="0.2">
      <c r="B530" s="5"/>
      <c r="H530" s="3"/>
      <c r="I530" s="4">
        <v>4.5999999999999996</v>
      </c>
      <c r="J530" s="4">
        <v>22.7</v>
      </c>
      <c r="K530" s="6">
        <f t="shared" si="40"/>
        <v>3.5074074074074115</v>
      </c>
      <c r="L530" s="6">
        <f t="shared" si="41"/>
        <v>34.706489069557364</v>
      </c>
      <c r="M530" s="6">
        <f t="shared" si="42"/>
        <v>1.0925925925925881</v>
      </c>
      <c r="N530" s="6">
        <f t="shared" si="42"/>
        <v>-12.006489069557365</v>
      </c>
      <c r="O530" s="7">
        <f t="shared" si="43"/>
        <v>104.41999999999999</v>
      </c>
      <c r="P530" s="6">
        <f t="shared" si="44"/>
        <v>21.159999999999997</v>
      </c>
    </row>
    <row r="531" spans="2:16" x14ac:dyDescent="0.2">
      <c r="B531" s="5"/>
      <c r="H531" s="3"/>
      <c r="I531" s="4">
        <v>4.5999999999999996</v>
      </c>
      <c r="J531" s="4">
        <v>24.5</v>
      </c>
      <c r="K531" s="6">
        <f t="shared" si="40"/>
        <v>3.5074074074074115</v>
      </c>
      <c r="L531" s="6">
        <f t="shared" si="41"/>
        <v>34.706489069557364</v>
      </c>
      <c r="M531" s="6">
        <f t="shared" si="42"/>
        <v>1.0925925925925881</v>
      </c>
      <c r="N531" s="6">
        <f t="shared" si="42"/>
        <v>-10.206489069557364</v>
      </c>
      <c r="O531" s="7">
        <f t="shared" si="43"/>
        <v>112.69999999999999</v>
      </c>
      <c r="P531" s="6">
        <f t="shared" si="44"/>
        <v>21.159999999999997</v>
      </c>
    </row>
    <row r="532" spans="2:16" x14ac:dyDescent="0.2">
      <c r="B532" s="5"/>
      <c r="H532" s="3"/>
      <c r="I532" s="4">
        <v>3.5</v>
      </c>
      <c r="J532" s="4">
        <v>40.299999999999997</v>
      </c>
      <c r="K532" s="6">
        <f t="shared" si="40"/>
        <v>3.5074074074074115</v>
      </c>
      <c r="L532" s="6">
        <f t="shared" si="41"/>
        <v>34.706489069557364</v>
      </c>
      <c r="M532" s="6">
        <f t="shared" si="42"/>
        <v>-7.4074074074115259E-3</v>
      </c>
      <c r="N532" s="6">
        <f t="shared" si="42"/>
        <v>5.5935109304426334</v>
      </c>
      <c r="O532" s="7">
        <f t="shared" si="43"/>
        <v>141.04999999999998</v>
      </c>
      <c r="P532" s="6">
        <f t="shared" si="44"/>
        <v>12.25</v>
      </c>
    </row>
    <row r="533" spans="2:16" x14ac:dyDescent="0.2">
      <c r="B533" s="5"/>
      <c r="H533" s="3"/>
      <c r="I533" s="4">
        <v>3.5</v>
      </c>
      <c r="J533" s="4">
        <v>41.2</v>
      </c>
      <c r="K533" s="6">
        <f t="shared" si="40"/>
        <v>3.5074074074074115</v>
      </c>
      <c r="L533" s="6">
        <f t="shared" si="41"/>
        <v>34.706489069557364</v>
      </c>
      <c r="M533" s="6">
        <f t="shared" si="42"/>
        <v>-7.4074074074115259E-3</v>
      </c>
      <c r="N533" s="6">
        <f t="shared" si="42"/>
        <v>6.4935109304426391</v>
      </c>
      <c r="O533" s="7">
        <f t="shared" si="43"/>
        <v>144.20000000000002</v>
      </c>
      <c r="P533" s="6">
        <f t="shared" si="44"/>
        <v>12.25</v>
      </c>
    </row>
    <row r="534" spans="2:16" x14ac:dyDescent="0.2">
      <c r="B534" s="5"/>
      <c r="H534" s="3"/>
      <c r="I534" s="4">
        <v>3.9</v>
      </c>
      <c r="J534" s="4">
        <v>37.299999999999997</v>
      </c>
      <c r="K534" s="6">
        <f t="shared" si="40"/>
        <v>3.5074074074074115</v>
      </c>
      <c r="L534" s="6">
        <f t="shared" si="41"/>
        <v>34.706489069557364</v>
      </c>
      <c r="M534" s="6">
        <f t="shared" si="42"/>
        <v>0.39259259259258839</v>
      </c>
      <c r="N534" s="6">
        <f t="shared" si="42"/>
        <v>2.5935109304426334</v>
      </c>
      <c r="O534" s="7">
        <f t="shared" si="43"/>
        <v>145.47</v>
      </c>
      <c r="P534" s="6">
        <f t="shared" si="44"/>
        <v>15.209999999999999</v>
      </c>
    </row>
    <row r="535" spans="2:16" x14ac:dyDescent="0.2">
      <c r="B535" s="5"/>
      <c r="H535" s="3"/>
      <c r="I535" s="4">
        <v>3.5</v>
      </c>
      <c r="J535" s="4">
        <v>32.1</v>
      </c>
      <c r="K535" s="6">
        <f t="shared" si="40"/>
        <v>3.5074074074074115</v>
      </c>
      <c r="L535" s="6">
        <f t="shared" si="41"/>
        <v>34.706489069557364</v>
      </c>
      <c r="M535" s="6">
        <f t="shared" si="42"/>
        <v>-7.4074074074115259E-3</v>
      </c>
      <c r="N535" s="6">
        <f t="shared" si="42"/>
        <v>-2.6064890695573624</v>
      </c>
      <c r="O535" s="7">
        <f t="shared" si="43"/>
        <v>112.35000000000001</v>
      </c>
      <c r="P535" s="6">
        <f t="shared" si="44"/>
        <v>12.25</v>
      </c>
    </row>
    <row r="536" spans="2:16" x14ac:dyDescent="0.2">
      <c r="B536" s="5"/>
      <c r="H536" s="3"/>
      <c r="I536" s="4">
        <v>5.7</v>
      </c>
      <c r="J536" s="4">
        <v>31.9</v>
      </c>
      <c r="K536" s="6">
        <f t="shared" si="40"/>
        <v>3.5074074074074115</v>
      </c>
      <c r="L536" s="6">
        <f t="shared" si="41"/>
        <v>34.706489069557364</v>
      </c>
      <c r="M536" s="6">
        <f t="shared" si="42"/>
        <v>2.1925925925925887</v>
      </c>
      <c r="N536" s="6">
        <f t="shared" si="42"/>
        <v>-2.8064890695573652</v>
      </c>
      <c r="O536" s="7">
        <f t="shared" si="43"/>
        <v>181.82999999999998</v>
      </c>
      <c r="P536" s="6">
        <f t="shared" si="44"/>
        <v>32.49</v>
      </c>
    </row>
    <row r="537" spans="2:16" x14ac:dyDescent="0.2">
      <c r="B537" s="5"/>
      <c r="H537" s="3"/>
      <c r="I537" s="4">
        <v>2.7</v>
      </c>
      <c r="J537" s="4">
        <v>35.700000000000003</v>
      </c>
      <c r="K537" s="6">
        <f t="shared" si="40"/>
        <v>3.5074074074074115</v>
      </c>
      <c r="L537" s="6">
        <f t="shared" si="41"/>
        <v>34.706489069557364</v>
      </c>
      <c r="M537" s="6">
        <f t="shared" si="42"/>
        <v>-0.80740740740741135</v>
      </c>
      <c r="N537" s="6">
        <f t="shared" si="42"/>
        <v>0.99351093044263905</v>
      </c>
      <c r="O537" s="7">
        <f t="shared" si="43"/>
        <v>96.390000000000015</v>
      </c>
      <c r="P537" s="6">
        <f t="shared" si="44"/>
        <v>7.2900000000000009</v>
      </c>
    </row>
    <row r="538" spans="2:16" x14ac:dyDescent="0.2">
      <c r="B538" s="5"/>
      <c r="H538" s="3"/>
      <c r="I538" s="4">
        <v>3.5</v>
      </c>
      <c r="J538" s="4">
        <v>34.200000000000003</v>
      </c>
      <c r="K538" s="6">
        <f t="shared" si="40"/>
        <v>3.5074074074074115</v>
      </c>
      <c r="L538" s="6">
        <f t="shared" si="41"/>
        <v>34.706489069557364</v>
      </c>
      <c r="M538" s="6">
        <f t="shared" si="42"/>
        <v>-7.4074074074115259E-3</v>
      </c>
      <c r="N538" s="6">
        <f t="shared" si="42"/>
        <v>-0.50648906955736095</v>
      </c>
      <c r="O538" s="7">
        <f t="shared" si="43"/>
        <v>119.70000000000002</v>
      </c>
      <c r="P538" s="6">
        <f t="shared" si="44"/>
        <v>12.25</v>
      </c>
    </row>
    <row r="539" spans="2:16" x14ac:dyDescent="0.2">
      <c r="B539" s="5"/>
      <c r="H539" s="3"/>
      <c r="I539" s="4">
        <v>5.7</v>
      </c>
      <c r="J539" s="4">
        <v>34.5</v>
      </c>
      <c r="K539" s="6">
        <f t="shared" si="40"/>
        <v>3.5074074074074115</v>
      </c>
      <c r="L539" s="6">
        <f t="shared" si="41"/>
        <v>34.706489069557364</v>
      </c>
      <c r="M539" s="6">
        <f t="shared" si="42"/>
        <v>2.1925925925925887</v>
      </c>
      <c r="N539" s="6">
        <f t="shared" si="42"/>
        <v>-0.20648906955736379</v>
      </c>
      <c r="O539" s="7">
        <f t="shared" si="43"/>
        <v>196.65</v>
      </c>
      <c r="P539" s="6">
        <f t="shared" si="44"/>
        <v>32.49</v>
      </c>
    </row>
    <row r="540" spans="2:16" x14ac:dyDescent="0.2">
      <c r="B540" s="5"/>
      <c r="H540" s="3"/>
      <c r="I540" s="4">
        <v>6.1</v>
      </c>
      <c r="J540" s="4">
        <v>26</v>
      </c>
      <c r="K540" s="6">
        <f t="shared" si="40"/>
        <v>3.5074074074074115</v>
      </c>
      <c r="L540" s="6">
        <f t="shared" si="41"/>
        <v>34.706489069557364</v>
      </c>
      <c r="M540" s="6">
        <f t="shared" si="42"/>
        <v>2.5925925925925881</v>
      </c>
      <c r="N540" s="6">
        <f t="shared" si="42"/>
        <v>-8.7064890695573638</v>
      </c>
      <c r="O540" s="7">
        <f t="shared" si="43"/>
        <v>158.6</v>
      </c>
      <c r="P540" s="6">
        <f t="shared" si="44"/>
        <v>37.209999999999994</v>
      </c>
    </row>
    <row r="541" spans="2:16" x14ac:dyDescent="0.2">
      <c r="B541" s="5"/>
      <c r="H541" s="3"/>
      <c r="I541" s="4">
        <v>2.7</v>
      </c>
      <c r="J541" s="4">
        <v>35.700000000000003</v>
      </c>
      <c r="K541" s="6">
        <f t="shared" si="40"/>
        <v>3.5074074074074115</v>
      </c>
      <c r="L541" s="6">
        <f t="shared" si="41"/>
        <v>34.706489069557364</v>
      </c>
      <c r="M541" s="6">
        <f t="shared" si="42"/>
        <v>-0.80740740740741135</v>
      </c>
      <c r="N541" s="6">
        <f t="shared" si="42"/>
        <v>0.99351093044263905</v>
      </c>
      <c r="O541" s="7">
        <f t="shared" si="43"/>
        <v>96.390000000000015</v>
      </c>
      <c r="P541" s="6">
        <f t="shared" si="44"/>
        <v>7.2900000000000009</v>
      </c>
    </row>
    <row r="542" spans="2:16" x14ac:dyDescent="0.2">
      <c r="B542" s="5"/>
      <c r="H542" s="3"/>
      <c r="I542" s="4">
        <v>3.5</v>
      </c>
      <c r="J542" s="4">
        <v>34.200000000000003</v>
      </c>
      <c r="K542" s="6">
        <f t="shared" si="40"/>
        <v>3.5074074074074115</v>
      </c>
      <c r="L542" s="6">
        <f t="shared" si="41"/>
        <v>34.706489069557364</v>
      </c>
      <c r="M542" s="6">
        <f t="shared" si="42"/>
        <v>-7.4074074074115259E-3</v>
      </c>
      <c r="N542" s="6">
        <f t="shared" si="42"/>
        <v>-0.50648906955736095</v>
      </c>
      <c r="O542" s="7">
        <f t="shared" si="43"/>
        <v>119.70000000000002</v>
      </c>
      <c r="P542" s="6">
        <f t="shared" si="44"/>
        <v>12.25</v>
      </c>
    </row>
    <row r="543" spans="2:16" x14ac:dyDescent="0.2">
      <c r="B543" s="5"/>
      <c r="H543" s="3"/>
      <c r="I543" s="4">
        <v>5.7</v>
      </c>
      <c r="J543" s="4">
        <v>34.5</v>
      </c>
      <c r="K543" s="6">
        <f t="shared" si="40"/>
        <v>3.5074074074074115</v>
      </c>
      <c r="L543" s="6">
        <f t="shared" si="41"/>
        <v>34.706489069557364</v>
      </c>
      <c r="M543" s="6">
        <f t="shared" si="42"/>
        <v>2.1925925925925887</v>
      </c>
      <c r="N543" s="6">
        <f t="shared" si="42"/>
        <v>-0.20648906955736379</v>
      </c>
      <c r="O543" s="7">
        <f t="shared" si="43"/>
        <v>196.65</v>
      </c>
      <c r="P543" s="6">
        <f t="shared" si="44"/>
        <v>32.49</v>
      </c>
    </row>
    <row r="544" spans="2:16" x14ac:dyDescent="0.2">
      <c r="B544" s="5"/>
      <c r="H544" s="3"/>
      <c r="I544" s="4">
        <v>6.1</v>
      </c>
      <c r="J544" s="4">
        <v>26</v>
      </c>
      <c r="K544" s="6">
        <f t="shared" si="40"/>
        <v>3.5074074074074115</v>
      </c>
      <c r="L544" s="6">
        <f t="shared" si="41"/>
        <v>34.706489069557364</v>
      </c>
      <c r="M544" s="6">
        <f t="shared" si="42"/>
        <v>2.5925925925925881</v>
      </c>
      <c r="N544" s="6">
        <f t="shared" si="42"/>
        <v>-8.7064890695573638</v>
      </c>
      <c r="O544" s="7">
        <f t="shared" si="43"/>
        <v>158.6</v>
      </c>
      <c r="P544" s="6">
        <f t="shared" si="44"/>
        <v>37.209999999999994</v>
      </c>
    </row>
    <row r="545" spans="2:16" x14ac:dyDescent="0.2">
      <c r="B545" s="5"/>
      <c r="H545" s="3"/>
      <c r="I545" s="4">
        <v>3.5</v>
      </c>
      <c r="J545" s="4">
        <v>32.1</v>
      </c>
      <c r="K545" s="6">
        <f t="shared" si="40"/>
        <v>3.5074074074074115</v>
      </c>
      <c r="L545" s="6">
        <f t="shared" si="41"/>
        <v>34.706489069557364</v>
      </c>
      <c r="M545" s="6">
        <f t="shared" si="42"/>
        <v>-7.4074074074115259E-3</v>
      </c>
      <c r="N545" s="6">
        <f t="shared" si="42"/>
        <v>-2.6064890695573624</v>
      </c>
      <c r="O545" s="7">
        <f t="shared" si="43"/>
        <v>112.35000000000001</v>
      </c>
      <c r="P545" s="6">
        <f t="shared" si="44"/>
        <v>12.25</v>
      </c>
    </row>
    <row r="546" spans="2:16" x14ac:dyDescent="0.2">
      <c r="B546" s="5"/>
      <c r="H546" s="3"/>
      <c r="I546" s="4">
        <v>5.7</v>
      </c>
      <c r="J546" s="4">
        <v>31.9</v>
      </c>
      <c r="K546" s="6">
        <f t="shared" si="40"/>
        <v>3.5074074074074115</v>
      </c>
      <c r="L546" s="6">
        <f t="shared" si="41"/>
        <v>34.706489069557364</v>
      </c>
      <c r="M546" s="6">
        <f t="shared" si="42"/>
        <v>2.1925925925925887</v>
      </c>
      <c r="N546" s="6">
        <f t="shared" si="42"/>
        <v>-2.8064890695573652</v>
      </c>
      <c r="O546" s="7">
        <f t="shared" si="43"/>
        <v>181.82999999999998</v>
      </c>
      <c r="P546" s="6">
        <f t="shared" si="44"/>
        <v>32.49</v>
      </c>
    </row>
    <row r="547" spans="2:16" x14ac:dyDescent="0.2">
      <c r="B547" s="5"/>
      <c r="H547" s="3"/>
      <c r="I547" s="4">
        <v>4.5999999999999996</v>
      </c>
      <c r="J547" s="4">
        <v>33.305199999999999</v>
      </c>
      <c r="K547" s="6">
        <f t="shared" si="40"/>
        <v>3.5074074074074115</v>
      </c>
      <c r="L547" s="6">
        <f t="shared" si="41"/>
        <v>34.706489069557364</v>
      </c>
      <c r="M547" s="6">
        <f t="shared" si="42"/>
        <v>1.0925925925925881</v>
      </c>
      <c r="N547" s="6">
        <f t="shared" si="42"/>
        <v>-1.4012890695573645</v>
      </c>
      <c r="O547" s="7">
        <f t="shared" si="43"/>
        <v>153.20391999999998</v>
      </c>
      <c r="P547" s="6">
        <f t="shared" si="44"/>
        <v>21.159999999999997</v>
      </c>
    </row>
    <row r="548" spans="2:16" x14ac:dyDescent="0.2">
      <c r="B548" s="5"/>
      <c r="H548" s="3"/>
      <c r="I548" s="4">
        <v>3.5</v>
      </c>
      <c r="J548" s="4">
        <v>34.9</v>
      </c>
      <c r="K548" s="6">
        <f t="shared" si="40"/>
        <v>3.5074074074074115</v>
      </c>
      <c r="L548" s="6">
        <f t="shared" si="41"/>
        <v>34.706489069557364</v>
      </c>
      <c r="M548" s="6">
        <f t="shared" si="42"/>
        <v>-7.4074074074115259E-3</v>
      </c>
      <c r="N548" s="6">
        <f t="shared" si="42"/>
        <v>0.19351093044263479</v>
      </c>
      <c r="O548" s="7">
        <f t="shared" si="43"/>
        <v>122.14999999999999</v>
      </c>
      <c r="P548" s="6">
        <f t="shared" si="44"/>
        <v>12.25</v>
      </c>
    </row>
    <row r="549" spans="2:16" x14ac:dyDescent="0.2">
      <c r="B549" s="5"/>
      <c r="H549" s="3"/>
      <c r="I549" s="4">
        <v>3.5</v>
      </c>
      <c r="J549" s="4">
        <v>34.700000000000003</v>
      </c>
      <c r="K549" s="6">
        <f t="shared" si="40"/>
        <v>3.5074074074074115</v>
      </c>
      <c r="L549" s="6">
        <f t="shared" si="41"/>
        <v>34.706489069557364</v>
      </c>
      <c r="M549" s="6">
        <f t="shared" si="42"/>
        <v>-7.4074074074115259E-3</v>
      </c>
      <c r="N549" s="6">
        <f t="shared" si="42"/>
        <v>-6.4890695573609491E-3</v>
      </c>
      <c r="O549" s="7">
        <f t="shared" si="43"/>
        <v>121.45000000000002</v>
      </c>
      <c r="P549" s="6">
        <f t="shared" si="44"/>
        <v>12.25</v>
      </c>
    </row>
    <row r="550" spans="2:16" x14ac:dyDescent="0.2">
      <c r="B550" s="5"/>
      <c r="H550" s="3"/>
      <c r="I550" s="4">
        <v>3.5</v>
      </c>
      <c r="J550" s="4">
        <v>37.4</v>
      </c>
      <c r="K550" s="6">
        <f t="shared" si="40"/>
        <v>3.5074074074074115</v>
      </c>
      <c r="L550" s="6">
        <f t="shared" si="41"/>
        <v>34.706489069557364</v>
      </c>
      <c r="M550" s="6">
        <f t="shared" si="42"/>
        <v>-7.4074074074115259E-3</v>
      </c>
      <c r="N550" s="6">
        <f t="shared" si="42"/>
        <v>2.6935109304426348</v>
      </c>
      <c r="O550" s="7">
        <f t="shared" si="43"/>
        <v>130.9</v>
      </c>
      <c r="P550" s="6">
        <f t="shared" si="44"/>
        <v>12.25</v>
      </c>
    </row>
    <row r="551" spans="2:16" x14ac:dyDescent="0.2">
      <c r="B551" s="5"/>
      <c r="H551" s="3"/>
      <c r="I551" s="4">
        <v>3.5</v>
      </c>
      <c r="J551" s="4">
        <v>27.8</v>
      </c>
      <c r="K551" s="6">
        <f t="shared" si="40"/>
        <v>3.5074074074074115</v>
      </c>
      <c r="L551" s="6">
        <f t="shared" si="41"/>
        <v>34.706489069557364</v>
      </c>
      <c r="M551" s="6">
        <f t="shared" si="42"/>
        <v>-7.4074074074115259E-3</v>
      </c>
      <c r="N551" s="6">
        <f t="shared" si="42"/>
        <v>-6.9064890695573631</v>
      </c>
      <c r="O551" s="7">
        <f t="shared" si="43"/>
        <v>97.3</v>
      </c>
      <c r="P551" s="6">
        <f t="shared" si="44"/>
        <v>12.25</v>
      </c>
    </row>
    <row r="552" spans="2:16" x14ac:dyDescent="0.2">
      <c r="B552" s="5"/>
      <c r="H552" s="3"/>
      <c r="I552" s="4">
        <v>2.4</v>
      </c>
      <c r="J552" s="4">
        <v>43.104300000000002</v>
      </c>
      <c r="K552" s="6">
        <f t="shared" si="40"/>
        <v>3.5074074074074115</v>
      </c>
      <c r="L552" s="6">
        <f t="shared" si="41"/>
        <v>34.706489069557364</v>
      </c>
      <c r="M552" s="6">
        <f t="shared" si="42"/>
        <v>-1.1074074074074116</v>
      </c>
      <c r="N552" s="6">
        <f t="shared" si="42"/>
        <v>8.3978109304426383</v>
      </c>
      <c r="O552" s="7">
        <f t="shared" si="43"/>
        <v>103.45032</v>
      </c>
      <c r="P552" s="6">
        <f t="shared" si="44"/>
        <v>5.76</v>
      </c>
    </row>
    <row r="553" spans="2:16" x14ac:dyDescent="0.2">
      <c r="B553" s="5"/>
      <c r="H553" s="3"/>
      <c r="I553" s="4">
        <v>2.4</v>
      </c>
      <c r="J553" s="4">
        <v>43.291600000000003</v>
      </c>
      <c r="K553" s="6">
        <f t="shared" si="40"/>
        <v>3.5074074074074115</v>
      </c>
      <c r="L553" s="6">
        <f t="shared" si="41"/>
        <v>34.706489069557364</v>
      </c>
      <c r="M553" s="6">
        <f t="shared" si="42"/>
        <v>-1.1074074074074116</v>
      </c>
      <c r="N553" s="6">
        <f t="shared" si="42"/>
        <v>8.5851109304426387</v>
      </c>
      <c r="O553" s="7">
        <f t="shared" si="43"/>
        <v>103.89984</v>
      </c>
      <c r="P553" s="6">
        <f t="shared" si="44"/>
        <v>5.76</v>
      </c>
    </row>
    <row r="554" spans="2:16" x14ac:dyDescent="0.2">
      <c r="B554" s="5"/>
      <c r="H554" s="3"/>
      <c r="I554" s="4">
        <v>3.5</v>
      </c>
      <c r="J554" s="4">
        <v>41.2</v>
      </c>
      <c r="K554" s="6">
        <f t="shared" si="40"/>
        <v>3.5074074074074115</v>
      </c>
      <c r="L554" s="6">
        <f t="shared" si="41"/>
        <v>34.706489069557364</v>
      </c>
      <c r="M554" s="6">
        <f t="shared" si="42"/>
        <v>-7.4074074074115259E-3</v>
      </c>
      <c r="N554" s="6">
        <f t="shared" si="42"/>
        <v>6.4935109304426391</v>
      </c>
      <c r="O554" s="7">
        <f t="shared" si="43"/>
        <v>144.20000000000002</v>
      </c>
      <c r="P554" s="6">
        <f t="shared" si="44"/>
        <v>12.25</v>
      </c>
    </row>
    <row r="555" spans="2:16" x14ac:dyDescent="0.2">
      <c r="B555" s="5"/>
      <c r="H555" s="3"/>
      <c r="I555" s="4">
        <v>3.3</v>
      </c>
      <c r="J555" s="4">
        <v>36.200000000000003</v>
      </c>
      <c r="K555" s="6">
        <f t="shared" si="40"/>
        <v>3.5074074074074115</v>
      </c>
      <c r="L555" s="6">
        <f t="shared" si="41"/>
        <v>34.706489069557364</v>
      </c>
      <c r="M555" s="6">
        <f t="shared" si="42"/>
        <v>-0.2074074074074117</v>
      </c>
      <c r="N555" s="6">
        <f t="shared" si="42"/>
        <v>1.4935109304426391</v>
      </c>
      <c r="O555" s="7">
        <f t="shared" si="43"/>
        <v>119.46000000000001</v>
      </c>
      <c r="P555" s="6">
        <f t="shared" si="44"/>
        <v>10.889999999999999</v>
      </c>
    </row>
    <row r="556" spans="2:16" x14ac:dyDescent="0.2">
      <c r="B556" s="5"/>
      <c r="H556" s="3"/>
      <c r="I556" s="4">
        <v>3.8</v>
      </c>
      <c r="J556" s="4">
        <v>35.6</v>
      </c>
      <c r="K556" s="6">
        <f t="shared" si="40"/>
        <v>3.5074074074074115</v>
      </c>
      <c r="L556" s="6">
        <f t="shared" si="41"/>
        <v>34.706489069557364</v>
      </c>
      <c r="M556" s="6">
        <f t="shared" si="42"/>
        <v>0.2925925925925883</v>
      </c>
      <c r="N556" s="6">
        <f t="shared" si="42"/>
        <v>0.89351093044263763</v>
      </c>
      <c r="O556" s="7">
        <f t="shared" si="43"/>
        <v>135.28</v>
      </c>
      <c r="P556" s="6">
        <f t="shared" si="44"/>
        <v>14.44</v>
      </c>
    </row>
    <row r="557" spans="2:16" x14ac:dyDescent="0.2">
      <c r="B557" s="5"/>
      <c r="H557" s="3"/>
      <c r="I557" s="4">
        <v>3.8</v>
      </c>
      <c r="J557" s="4">
        <v>38.299999999999997</v>
      </c>
      <c r="K557" s="6">
        <f t="shared" si="40"/>
        <v>3.5074074074074115</v>
      </c>
      <c r="L557" s="6">
        <f t="shared" si="41"/>
        <v>34.706489069557364</v>
      </c>
      <c r="M557" s="6">
        <f t="shared" si="42"/>
        <v>0.2925925925925883</v>
      </c>
      <c r="N557" s="6">
        <f t="shared" si="42"/>
        <v>3.5935109304426334</v>
      </c>
      <c r="O557" s="7">
        <f t="shared" si="43"/>
        <v>145.54</v>
      </c>
      <c r="P557" s="6">
        <f t="shared" si="44"/>
        <v>14.44</v>
      </c>
    </row>
    <row r="558" spans="2:16" x14ac:dyDescent="0.2">
      <c r="B558" s="5"/>
      <c r="H558" s="3"/>
      <c r="I558" s="4">
        <v>4.5999999999999996</v>
      </c>
      <c r="J558" s="4">
        <v>34.200000000000003</v>
      </c>
      <c r="K558" s="6">
        <f t="shared" si="40"/>
        <v>3.5074074074074115</v>
      </c>
      <c r="L558" s="6">
        <f t="shared" si="41"/>
        <v>34.706489069557364</v>
      </c>
      <c r="M558" s="6">
        <f t="shared" si="42"/>
        <v>1.0925925925925881</v>
      </c>
      <c r="N558" s="6">
        <f t="shared" si="42"/>
        <v>-0.50648906955736095</v>
      </c>
      <c r="O558" s="7">
        <f t="shared" si="43"/>
        <v>157.32</v>
      </c>
      <c r="P558" s="6">
        <f t="shared" si="44"/>
        <v>21.159999999999997</v>
      </c>
    </row>
    <row r="559" spans="2:16" x14ac:dyDescent="0.2">
      <c r="B559" s="5"/>
      <c r="H559" s="3"/>
      <c r="I559" s="4">
        <v>2.4</v>
      </c>
      <c r="J559" s="4">
        <v>44.4</v>
      </c>
      <c r="K559" s="6">
        <f t="shared" si="40"/>
        <v>3.5074074074074115</v>
      </c>
      <c r="L559" s="6">
        <f t="shared" si="41"/>
        <v>34.706489069557364</v>
      </c>
      <c r="M559" s="6">
        <f t="shared" si="42"/>
        <v>-1.1074074074074116</v>
      </c>
      <c r="N559" s="6">
        <f t="shared" si="42"/>
        <v>9.6935109304426348</v>
      </c>
      <c r="O559" s="7">
        <f t="shared" si="43"/>
        <v>106.55999999999999</v>
      </c>
      <c r="P559" s="6">
        <f t="shared" si="44"/>
        <v>5.76</v>
      </c>
    </row>
    <row r="560" spans="2:16" x14ac:dyDescent="0.2">
      <c r="B560" s="5"/>
      <c r="H560" s="3"/>
      <c r="I560" s="4">
        <v>2.4</v>
      </c>
      <c r="J560" s="4">
        <v>44.8</v>
      </c>
      <c r="K560" s="6">
        <f t="shared" si="40"/>
        <v>3.5074074074074115</v>
      </c>
      <c r="L560" s="6">
        <f t="shared" si="41"/>
        <v>34.706489069557364</v>
      </c>
      <c r="M560" s="6">
        <f t="shared" si="42"/>
        <v>-1.1074074074074116</v>
      </c>
      <c r="N560" s="6">
        <f t="shared" si="42"/>
        <v>10.093510930442633</v>
      </c>
      <c r="O560" s="7">
        <f t="shared" si="43"/>
        <v>107.52</v>
      </c>
      <c r="P560" s="6">
        <f t="shared" si="44"/>
        <v>5.76</v>
      </c>
    </row>
    <row r="561" spans="2:16" x14ac:dyDescent="0.2">
      <c r="B561" s="5"/>
      <c r="H561" s="3"/>
      <c r="I561" s="4">
        <v>3.3</v>
      </c>
      <c r="J561" s="4">
        <v>40.1</v>
      </c>
      <c r="K561" s="6">
        <f t="shared" si="40"/>
        <v>3.5074074074074115</v>
      </c>
      <c r="L561" s="6">
        <f t="shared" si="41"/>
        <v>34.706489069557364</v>
      </c>
      <c r="M561" s="6">
        <f t="shared" si="42"/>
        <v>-0.2074074074074117</v>
      </c>
      <c r="N561" s="6">
        <f t="shared" si="42"/>
        <v>5.3935109304426376</v>
      </c>
      <c r="O561" s="7">
        <f t="shared" si="43"/>
        <v>132.32999999999998</v>
      </c>
      <c r="P561" s="6">
        <f t="shared" si="44"/>
        <v>10.889999999999999</v>
      </c>
    </row>
    <row r="562" spans="2:16" x14ac:dyDescent="0.2">
      <c r="B562" s="5"/>
      <c r="H562" s="3"/>
      <c r="I562" s="4">
        <v>3.5</v>
      </c>
      <c r="J562" s="4">
        <v>34.1997</v>
      </c>
      <c r="K562" s="6">
        <f t="shared" si="40"/>
        <v>3.5074074074074115</v>
      </c>
      <c r="L562" s="6">
        <f t="shared" si="41"/>
        <v>34.706489069557364</v>
      </c>
      <c r="M562" s="6">
        <f t="shared" si="42"/>
        <v>-7.4074074074115259E-3</v>
      </c>
      <c r="N562" s="6">
        <f t="shared" si="42"/>
        <v>-0.5067890695573638</v>
      </c>
      <c r="O562" s="7">
        <f t="shared" si="43"/>
        <v>119.69895</v>
      </c>
      <c r="P562" s="6">
        <f t="shared" si="44"/>
        <v>12.25</v>
      </c>
    </row>
    <row r="563" spans="2:16" x14ac:dyDescent="0.2">
      <c r="B563" s="5"/>
      <c r="H563" s="3"/>
      <c r="I563" s="4">
        <v>3.5</v>
      </c>
      <c r="J563" s="4">
        <v>30.549900000000001</v>
      </c>
      <c r="K563" s="6">
        <f t="shared" si="40"/>
        <v>3.5074074074074115</v>
      </c>
      <c r="L563" s="6">
        <f t="shared" si="41"/>
        <v>34.706489069557364</v>
      </c>
      <c r="M563" s="6">
        <f t="shared" si="42"/>
        <v>-7.4074074074115259E-3</v>
      </c>
      <c r="N563" s="6">
        <f t="shared" si="42"/>
        <v>-4.1565890695573628</v>
      </c>
      <c r="O563" s="7">
        <f t="shared" si="43"/>
        <v>106.92465</v>
      </c>
      <c r="P563" s="6">
        <f t="shared" si="44"/>
        <v>12.25</v>
      </c>
    </row>
    <row r="564" spans="2:16" x14ac:dyDescent="0.2">
      <c r="B564" s="5"/>
      <c r="H564" s="3"/>
      <c r="I564" s="4">
        <v>4.5</v>
      </c>
      <c r="J564" s="4">
        <v>29.6</v>
      </c>
      <c r="K564" s="6">
        <f t="shared" si="40"/>
        <v>3.5074074074074115</v>
      </c>
      <c r="L564" s="6">
        <f t="shared" si="41"/>
        <v>34.706489069557364</v>
      </c>
      <c r="M564" s="6">
        <f t="shared" si="42"/>
        <v>0.99259259259258847</v>
      </c>
      <c r="N564" s="6">
        <f t="shared" si="42"/>
        <v>-5.1064890695573624</v>
      </c>
      <c r="O564" s="7">
        <f t="shared" si="43"/>
        <v>133.20000000000002</v>
      </c>
      <c r="P564" s="6">
        <f t="shared" si="44"/>
        <v>20.25</v>
      </c>
    </row>
    <row r="565" spans="2:16" x14ac:dyDescent="0.2">
      <c r="B565" s="5"/>
      <c r="H565" s="3"/>
      <c r="I565" s="4">
        <v>4.5</v>
      </c>
      <c r="J565" s="4">
        <v>27.2</v>
      </c>
      <c r="K565" s="6">
        <f t="shared" si="40"/>
        <v>3.5074074074074115</v>
      </c>
      <c r="L565" s="6">
        <f t="shared" si="41"/>
        <v>34.706489069557364</v>
      </c>
      <c r="M565" s="6">
        <f t="shared" si="42"/>
        <v>0.99259259259258847</v>
      </c>
      <c r="N565" s="6">
        <f t="shared" si="42"/>
        <v>-7.5064890695573645</v>
      </c>
      <c r="O565" s="7">
        <f t="shared" si="43"/>
        <v>122.39999999999999</v>
      </c>
      <c r="P565" s="6">
        <f t="shared" si="44"/>
        <v>20.25</v>
      </c>
    </row>
    <row r="566" spans="2:16" x14ac:dyDescent="0.2">
      <c r="B566" s="5"/>
      <c r="H566" s="3"/>
      <c r="I566" s="4">
        <v>5</v>
      </c>
      <c r="J566" s="4">
        <v>29.7559</v>
      </c>
      <c r="K566" s="6">
        <f t="shared" si="40"/>
        <v>3.5074074074074115</v>
      </c>
      <c r="L566" s="6">
        <f t="shared" si="41"/>
        <v>34.706489069557364</v>
      </c>
      <c r="M566" s="6">
        <f t="shared" si="42"/>
        <v>1.4925925925925885</v>
      </c>
      <c r="N566" s="6">
        <f t="shared" si="42"/>
        <v>-4.9505890695573633</v>
      </c>
      <c r="O566" s="7">
        <f t="shared" si="43"/>
        <v>148.77950000000001</v>
      </c>
      <c r="P566" s="6">
        <f t="shared" si="44"/>
        <v>25</v>
      </c>
    </row>
    <row r="567" spans="2:16" x14ac:dyDescent="0.2">
      <c r="B567" s="5"/>
      <c r="H567" s="3"/>
      <c r="I567" s="4">
        <v>5</v>
      </c>
      <c r="J567" s="4">
        <v>32.670099999999998</v>
      </c>
      <c r="K567" s="6">
        <f t="shared" si="40"/>
        <v>3.5074074074074115</v>
      </c>
      <c r="L567" s="6">
        <f t="shared" si="41"/>
        <v>34.706489069557364</v>
      </c>
      <c r="M567" s="6">
        <f t="shared" si="42"/>
        <v>1.4925925925925885</v>
      </c>
      <c r="N567" s="6">
        <f t="shared" si="42"/>
        <v>-2.0363890695573659</v>
      </c>
      <c r="O567" s="7">
        <f t="shared" si="43"/>
        <v>163.35049999999998</v>
      </c>
      <c r="P567" s="6">
        <f t="shared" si="44"/>
        <v>25</v>
      </c>
    </row>
    <row r="568" spans="2:16" x14ac:dyDescent="0.2">
      <c r="B568" s="5"/>
      <c r="H568" s="3"/>
      <c r="I568" s="4">
        <v>5</v>
      </c>
      <c r="J568" s="4">
        <v>31.073599999999999</v>
      </c>
      <c r="K568" s="6">
        <f t="shared" si="40"/>
        <v>3.5074074074074115</v>
      </c>
      <c r="L568" s="6">
        <f t="shared" si="41"/>
        <v>34.706489069557364</v>
      </c>
      <c r="M568" s="6">
        <f t="shared" si="42"/>
        <v>1.4925925925925885</v>
      </c>
      <c r="N568" s="6">
        <f t="shared" si="42"/>
        <v>-3.6328890695573648</v>
      </c>
      <c r="O568" s="7">
        <f t="shared" si="43"/>
        <v>155.36799999999999</v>
      </c>
      <c r="P568" s="6">
        <f t="shared" si="44"/>
        <v>25</v>
      </c>
    </row>
    <row r="569" spans="2:16" x14ac:dyDescent="0.2">
      <c r="B569" s="5"/>
      <c r="H569" s="3"/>
      <c r="I569" s="4">
        <v>4.5999999999999996</v>
      </c>
      <c r="J569" s="4">
        <v>33.305199999999999</v>
      </c>
      <c r="K569" s="6">
        <f t="shared" si="40"/>
        <v>3.5074074074074115</v>
      </c>
      <c r="L569" s="6">
        <f t="shared" si="41"/>
        <v>34.706489069557364</v>
      </c>
      <c r="M569" s="6">
        <f t="shared" si="42"/>
        <v>1.0925925925925881</v>
      </c>
      <c r="N569" s="6">
        <f t="shared" si="42"/>
        <v>-1.4012890695573645</v>
      </c>
      <c r="O569" s="7">
        <f t="shared" si="43"/>
        <v>153.20391999999998</v>
      </c>
      <c r="P569" s="6">
        <f t="shared" si="44"/>
        <v>21.159999999999997</v>
      </c>
    </row>
    <row r="570" spans="2:16" x14ac:dyDescent="0.2">
      <c r="B570" s="5"/>
      <c r="H570" s="3"/>
      <c r="I570" s="4">
        <v>3.5</v>
      </c>
      <c r="J570" s="4">
        <v>31.5</v>
      </c>
      <c r="K570" s="6">
        <f t="shared" si="40"/>
        <v>3.5074074074074115</v>
      </c>
      <c r="L570" s="6">
        <f t="shared" si="41"/>
        <v>34.706489069557364</v>
      </c>
      <c r="M570" s="6">
        <f t="shared" si="42"/>
        <v>-7.4074074074115259E-3</v>
      </c>
      <c r="N570" s="6">
        <f t="shared" si="42"/>
        <v>-3.2064890695573638</v>
      </c>
      <c r="O570" s="7">
        <f t="shared" si="43"/>
        <v>110.25</v>
      </c>
      <c r="P570" s="6">
        <f t="shared" si="44"/>
        <v>12.25</v>
      </c>
    </row>
    <row r="571" spans="2:16" x14ac:dyDescent="0.2">
      <c r="B571" s="5"/>
      <c r="H571" s="3"/>
      <c r="I571" s="4">
        <v>3.5</v>
      </c>
      <c r="J571" s="4">
        <v>34.700000000000003</v>
      </c>
      <c r="K571" s="6">
        <f t="shared" si="40"/>
        <v>3.5074074074074115</v>
      </c>
      <c r="L571" s="6">
        <f t="shared" si="41"/>
        <v>34.706489069557364</v>
      </c>
      <c r="M571" s="6">
        <f t="shared" si="42"/>
        <v>-7.4074074074115259E-3</v>
      </c>
      <c r="N571" s="6">
        <f t="shared" si="42"/>
        <v>-6.4890695573609491E-3</v>
      </c>
      <c r="O571" s="7">
        <f t="shared" si="43"/>
        <v>121.45000000000002</v>
      </c>
      <c r="P571" s="6">
        <f t="shared" si="44"/>
        <v>12.25</v>
      </c>
    </row>
    <row r="572" spans="2:16" x14ac:dyDescent="0.2">
      <c r="B572" s="5"/>
      <c r="H572" s="3"/>
      <c r="I572" s="4">
        <v>3.5</v>
      </c>
      <c r="J572" s="4">
        <v>33</v>
      </c>
      <c r="K572" s="6">
        <f t="shared" si="40"/>
        <v>3.5074074074074115</v>
      </c>
      <c r="L572" s="6">
        <f t="shared" si="41"/>
        <v>34.706489069557364</v>
      </c>
      <c r="M572" s="6">
        <f t="shared" si="42"/>
        <v>-7.4074074074115259E-3</v>
      </c>
      <c r="N572" s="6">
        <f t="shared" si="42"/>
        <v>-1.7064890695573638</v>
      </c>
      <c r="O572" s="7">
        <f t="shared" si="43"/>
        <v>115.5</v>
      </c>
      <c r="P572" s="6">
        <f t="shared" si="44"/>
        <v>12.25</v>
      </c>
    </row>
    <row r="573" spans="2:16" x14ac:dyDescent="0.2">
      <c r="B573" s="5"/>
      <c r="H573" s="3"/>
      <c r="I573" s="4">
        <v>4.5999999999999996</v>
      </c>
      <c r="J573" s="4">
        <v>33.305199999999999</v>
      </c>
      <c r="K573" s="6">
        <f t="shared" si="40"/>
        <v>3.5074074074074115</v>
      </c>
      <c r="L573" s="6">
        <f t="shared" si="41"/>
        <v>34.706489069557364</v>
      </c>
      <c r="M573" s="6">
        <f t="shared" si="42"/>
        <v>1.0925925925925881</v>
      </c>
      <c r="N573" s="6">
        <f t="shared" si="42"/>
        <v>-1.4012890695573645</v>
      </c>
      <c r="O573" s="7">
        <f t="shared" si="43"/>
        <v>153.20391999999998</v>
      </c>
      <c r="P573" s="6">
        <f t="shared" si="44"/>
        <v>21.159999999999997</v>
      </c>
    </row>
    <row r="574" spans="2:16" x14ac:dyDescent="0.2">
      <c r="B574" s="5"/>
      <c r="H574" s="3"/>
      <c r="I574" s="4">
        <v>4.2</v>
      </c>
      <c r="J574" s="4">
        <v>24.183700000000002</v>
      </c>
      <c r="K574" s="6">
        <f t="shared" si="40"/>
        <v>3.5074074074074115</v>
      </c>
      <c r="L574" s="6">
        <f t="shared" si="41"/>
        <v>34.706489069557364</v>
      </c>
      <c r="M574" s="6">
        <f t="shared" si="42"/>
        <v>0.69259259259258865</v>
      </c>
      <c r="N574" s="6">
        <f t="shared" si="42"/>
        <v>-10.522789069557362</v>
      </c>
      <c r="O574" s="7">
        <f t="shared" si="43"/>
        <v>101.57154000000001</v>
      </c>
      <c r="P574" s="6">
        <f t="shared" si="44"/>
        <v>17.64</v>
      </c>
    </row>
    <row r="575" spans="2:16" x14ac:dyDescent="0.2">
      <c r="B575" s="5"/>
      <c r="H575" s="3"/>
      <c r="I575" s="4">
        <v>4.7</v>
      </c>
      <c r="J575" s="4">
        <v>25.510200000000001</v>
      </c>
      <c r="K575" s="6">
        <f t="shared" si="40"/>
        <v>3.5074074074074115</v>
      </c>
      <c r="L575" s="6">
        <f t="shared" si="41"/>
        <v>34.706489069557364</v>
      </c>
      <c r="M575" s="6">
        <f t="shared" si="42"/>
        <v>1.1925925925925887</v>
      </c>
      <c r="N575" s="6">
        <f t="shared" si="42"/>
        <v>-9.1962890695573627</v>
      </c>
      <c r="O575" s="7">
        <f t="shared" si="43"/>
        <v>119.89794000000001</v>
      </c>
      <c r="P575" s="6">
        <f t="shared" si="44"/>
        <v>22.090000000000003</v>
      </c>
    </row>
    <row r="576" spans="2:16" x14ac:dyDescent="0.2">
      <c r="B576" s="5"/>
      <c r="H576" s="3"/>
      <c r="I576" s="4">
        <v>5.5</v>
      </c>
      <c r="J576" s="4">
        <v>21.4</v>
      </c>
      <c r="K576" s="6">
        <f t="shared" si="40"/>
        <v>3.5074074074074115</v>
      </c>
      <c r="L576" s="6">
        <f t="shared" si="41"/>
        <v>34.706489069557364</v>
      </c>
      <c r="M576" s="6">
        <f t="shared" si="42"/>
        <v>1.9925925925925885</v>
      </c>
      <c r="N576" s="6">
        <f t="shared" si="42"/>
        <v>-13.306489069557365</v>
      </c>
      <c r="O576" s="7">
        <f t="shared" si="43"/>
        <v>117.69999999999999</v>
      </c>
      <c r="P576" s="6">
        <f t="shared" si="44"/>
        <v>30.25</v>
      </c>
    </row>
    <row r="577" spans="2:16" x14ac:dyDescent="0.2">
      <c r="B577" s="5"/>
      <c r="H577" s="3"/>
      <c r="I577" s="4">
        <v>6</v>
      </c>
      <c r="J577" s="4">
        <v>21.4</v>
      </c>
      <c r="K577" s="6">
        <f t="shared" si="40"/>
        <v>3.5074074074074115</v>
      </c>
      <c r="L577" s="6">
        <f t="shared" si="41"/>
        <v>34.706489069557364</v>
      </c>
      <c r="M577" s="6">
        <f t="shared" si="42"/>
        <v>2.4925925925925885</v>
      </c>
      <c r="N577" s="6">
        <f t="shared" si="42"/>
        <v>-13.306489069557365</v>
      </c>
      <c r="O577" s="7">
        <f t="shared" si="43"/>
        <v>128.39999999999998</v>
      </c>
      <c r="P577" s="6">
        <f t="shared" si="44"/>
        <v>36</v>
      </c>
    </row>
    <row r="578" spans="2:16" x14ac:dyDescent="0.2">
      <c r="B578" s="5"/>
      <c r="H578" s="3"/>
      <c r="I578" s="4">
        <v>6</v>
      </c>
      <c r="J578" s="4">
        <v>21.7</v>
      </c>
      <c r="K578" s="6">
        <f t="shared" si="40"/>
        <v>3.5074074074074115</v>
      </c>
      <c r="L578" s="6">
        <f t="shared" si="41"/>
        <v>34.706489069557364</v>
      </c>
      <c r="M578" s="6">
        <f t="shared" si="42"/>
        <v>2.4925925925925885</v>
      </c>
      <c r="N578" s="6">
        <f t="shared" si="42"/>
        <v>-13.006489069557365</v>
      </c>
      <c r="O578" s="7">
        <f t="shared" si="43"/>
        <v>130.19999999999999</v>
      </c>
      <c r="P578" s="6">
        <f t="shared" si="44"/>
        <v>36</v>
      </c>
    </row>
    <row r="579" spans="2:16" x14ac:dyDescent="0.2">
      <c r="B579" s="5"/>
      <c r="H579" s="3"/>
      <c r="I579" s="4">
        <v>5.5</v>
      </c>
      <c r="J579" s="4">
        <v>32</v>
      </c>
      <c r="K579" s="6">
        <f t="shared" si="40"/>
        <v>3.5074074074074115</v>
      </c>
      <c r="L579" s="6">
        <f t="shared" si="41"/>
        <v>34.706489069557364</v>
      </c>
      <c r="M579" s="6">
        <f t="shared" si="42"/>
        <v>1.9925925925925885</v>
      </c>
      <c r="N579" s="6">
        <f t="shared" si="42"/>
        <v>-2.7064890695573638</v>
      </c>
      <c r="O579" s="7">
        <f t="shared" si="43"/>
        <v>176</v>
      </c>
      <c r="P579" s="6">
        <f t="shared" si="44"/>
        <v>30.25</v>
      </c>
    </row>
    <row r="580" spans="2:16" x14ac:dyDescent="0.2">
      <c r="B580" s="5"/>
      <c r="H580" s="3"/>
      <c r="I580" s="4">
        <v>5.5</v>
      </c>
      <c r="J580" s="4">
        <v>29.8</v>
      </c>
      <c r="K580" s="6">
        <f t="shared" si="40"/>
        <v>3.5074074074074115</v>
      </c>
      <c r="L580" s="6">
        <f t="shared" si="41"/>
        <v>34.706489069557364</v>
      </c>
      <c r="M580" s="6">
        <f t="shared" si="42"/>
        <v>1.9925925925925885</v>
      </c>
      <c r="N580" s="6">
        <f t="shared" si="42"/>
        <v>-4.9064890695573631</v>
      </c>
      <c r="O580" s="7">
        <f t="shared" si="43"/>
        <v>163.9</v>
      </c>
      <c r="P580" s="6">
        <f t="shared" si="44"/>
        <v>30.25</v>
      </c>
    </row>
    <row r="581" spans="2:16" x14ac:dyDescent="0.2">
      <c r="B581" s="5"/>
      <c r="H581" s="3"/>
      <c r="I581" s="4">
        <v>5.5</v>
      </c>
      <c r="J581" s="4">
        <v>23.9</v>
      </c>
      <c r="K581" s="6">
        <f t="shared" ref="K581:K644" si="45">AVERAGE($I$4:$I$1110)</f>
        <v>3.5074074074074115</v>
      </c>
      <c r="L581" s="6">
        <f t="shared" ref="L581:L644" si="46">AVERAGE($J$4:$J$1110)</f>
        <v>34.706489069557364</v>
      </c>
      <c r="M581" s="6">
        <f t="shared" ref="M581:N644" si="47">I581-K581</f>
        <v>1.9925925925925885</v>
      </c>
      <c r="N581" s="6">
        <f t="shared" si="47"/>
        <v>-10.806489069557365</v>
      </c>
      <c r="O581" s="7">
        <f t="shared" ref="O581:O644" si="48">I581*J581</f>
        <v>131.44999999999999</v>
      </c>
      <c r="P581" s="6">
        <f t="shared" ref="P581:P644" si="49">I581^2</f>
        <v>30.25</v>
      </c>
    </row>
    <row r="582" spans="2:16" x14ac:dyDescent="0.2">
      <c r="B582" s="5"/>
      <c r="H582" s="3"/>
      <c r="I582" s="4">
        <v>6.3</v>
      </c>
      <c r="J582" s="4">
        <v>24.6</v>
      </c>
      <c r="K582" s="6">
        <f t="shared" si="45"/>
        <v>3.5074074074074115</v>
      </c>
      <c r="L582" s="6">
        <f t="shared" si="46"/>
        <v>34.706489069557364</v>
      </c>
      <c r="M582" s="6">
        <f t="shared" si="47"/>
        <v>2.7925925925925883</v>
      </c>
      <c r="N582" s="6">
        <f t="shared" si="47"/>
        <v>-10.106489069557362</v>
      </c>
      <c r="O582" s="7">
        <f t="shared" si="48"/>
        <v>154.98000000000002</v>
      </c>
      <c r="P582" s="6">
        <f t="shared" si="49"/>
        <v>39.69</v>
      </c>
    </row>
    <row r="583" spans="2:16" x14ac:dyDescent="0.2">
      <c r="B583" s="5"/>
      <c r="H583" s="3"/>
      <c r="I583" s="4">
        <v>6</v>
      </c>
      <c r="J583" s="4">
        <v>23.1</v>
      </c>
      <c r="K583" s="6">
        <f t="shared" si="45"/>
        <v>3.5074074074074115</v>
      </c>
      <c r="L583" s="6">
        <f t="shared" si="46"/>
        <v>34.706489069557364</v>
      </c>
      <c r="M583" s="6">
        <f t="shared" si="47"/>
        <v>2.4925925925925885</v>
      </c>
      <c r="N583" s="6">
        <f t="shared" si="47"/>
        <v>-11.606489069557362</v>
      </c>
      <c r="O583" s="7">
        <f t="shared" si="48"/>
        <v>138.60000000000002</v>
      </c>
      <c r="P583" s="6">
        <f t="shared" si="49"/>
        <v>36</v>
      </c>
    </row>
    <row r="584" spans="2:16" x14ac:dyDescent="0.2">
      <c r="B584" s="5"/>
      <c r="H584" s="3"/>
      <c r="I584" s="4">
        <v>3.5</v>
      </c>
      <c r="J584" s="4">
        <v>35</v>
      </c>
      <c r="K584" s="6">
        <f t="shared" si="45"/>
        <v>3.5074074074074115</v>
      </c>
      <c r="L584" s="6">
        <f t="shared" si="46"/>
        <v>34.706489069557364</v>
      </c>
      <c r="M584" s="6">
        <f t="shared" si="47"/>
        <v>-7.4074074074115259E-3</v>
      </c>
      <c r="N584" s="6">
        <f t="shared" si="47"/>
        <v>0.29351093044263621</v>
      </c>
      <c r="O584" s="7">
        <f t="shared" si="48"/>
        <v>122.5</v>
      </c>
      <c r="P584" s="6">
        <f t="shared" si="49"/>
        <v>12.25</v>
      </c>
    </row>
    <row r="585" spans="2:16" x14ac:dyDescent="0.2">
      <c r="B585" s="5"/>
      <c r="H585" s="3"/>
      <c r="I585" s="4">
        <v>4.8</v>
      </c>
      <c r="J585" s="4">
        <v>33.260300000000001</v>
      </c>
      <c r="K585" s="6">
        <f t="shared" si="45"/>
        <v>3.5074074074074115</v>
      </c>
      <c r="L585" s="6">
        <f t="shared" si="46"/>
        <v>34.706489069557364</v>
      </c>
      <c r="M585" s="6">
        <f t="shared" si="47"/>
        <v>1.2925925925925883</v>
      </c>
      <c r="N585" s="6">
        <f t="shared" si="47"/>
        <v>-1.4461890695573629</v>
      </c>
      <c r="O585" s="7">
        <f t="shared" si="48"/>
        <v>159.64944</v>
      </c>
      <c r="P585" s="6">
        <f t="shared" si="49"/>
        <v>23.04</v>
      </c>
    </row>
    <row r="586" spans="2:16" x14ac:dyDescent="0.2">
      <c r="B586" s="5"/>
      <c r="H586" s="3"/>
      <c r="I586" s="4">
        <v>4.8</v>
      </c>
      <c r="J586" s="4">
        <v>33.260300000000001</v>
      </c>
      <c r="K586" s="6">
        <f t="shared" si="45"/>
        <v>3.5074074074074115</v>
      </c>
      <c r="L586" s="6">
        <f t="shared" si="46"/>
        <v>34.706489069557364</v>
      </c>
      <c r="M586" s="6">
        <f t="shared" si="47"/>
        <v>1.2925925925925883</v>
      </c>
      <c r="N586" s="6">
        <f t="shared" si="47"/>
        <v>-1.4461890695573629</v>
      </c>
      <c r="O586" s="7">
        <f t="shared" si="48"/>
        <v>159.64944</v>
      </c>
      <c r="P586" s="6">
        <f t="shared" si="49"/>
        <v>23.04</v>
      </c>
    </row>
    <row r="587" spans="2:16" x14ac:dyDescent="0.2">
      <c r="B587" s="5"/>
      <c r="H587" s="3"/>
      <c r="I587" s="4">
        <v>4.8</v>
      </c>
      <c r="J587" s="4">
        <v>32.026299999999999</v>
      </c>
      <c r="K587" s="6">
        <f t="shared" si="45"/>
        <v>3.5074074074074115</v>
      </c>
      <c r="L587" s="6">
        <f t="shared" si="46"/>
        <v>34.706489069557364</v>
      </c>
      <c r="M587" s="6">
        <f t="shared" si="47"/>
        <v>1.2925925925925883</v>
      </c>
      <c r="N587" s="6">
        <f t="shared" si="47"/>
        <v>-2.6801890695573647</v>
      </c>
      <c r="O587" s="7">
        <f t="shared" si="48"/>
        <v>153.72623999999999</v>
      </c>
      <c r="P587" s="6">
        <f t="shared" si="49"/>
        <v>23.04</v>
      </c>
    </row>
    <row r="588" spans="2:16" x14ac:dyDescent="0.2">
      <c r="B588" s="5"/>
      <c r="H588" s="3"/>
      <c r="I588" s="4">
        <v>6.6</v>
      </c>
      <c r="J588" s="4">
        <v>27.3</v>
      </c>
      <c r="K588" s="6">
        <f t="shared" si="45"/>
        <v>3.5074074074074115</v>
      </c>
      <c r="L588" s="6">
        <f t="shared" si="46"/>
        <v>34.706489069557364</v>
      </c>
      <c r="M588" s="6">
        <f t="shared" si="47"/>
        <v>3.0925925925925881</v>
      </c>
      <c r="N588" s="6">
        <f t="shared" si="47"/>
        <v>-7.4064890695573631</v>
      </c>
      <c r="O588" s="7">
        <f t="shared" si="48"/>
        <v>180.18</v>
      </c>
      <c r="P588" s="6">
        <f t="shared" si="49"/>
        <v>43.559999999999995</v>
      </c>
    </row>
    <row r="589" spans="2:16" x14ac:dyDescent="0.2">
      <c r="B589" s="5"/>
      <c r="H589" s="3"/>
      <c r="I589" s="4">
        <v>6.7</v>
      </c>
      <c r="J589" s="4">
        <v>24.2</v>
      </c>
      <c r="K589" s="6">
        <f t="shared" si="45"/>
        <v>3.5074074074074115</v>
      </c>
      <c r="L589" s="6">
        <f t="shared" si="46"/>
        <v>34.706489069557364</v>
      </c>
      <c r="M589" s="6">
        <f t="shared" si="47"/>
        <v>3.1925925925925887</v>
      </c>
      <c r="N589" s="6">
        <f t="shared" si="47"/>
        <v>-10.506489069557365</v>
      </c>
      <c r="O589" s="7">
        <f t="shared" si="48"/>
        <v>162.13999999999999</v>
      </c>
      <c r="P589" s="6">
        <f t="shared" si="49"/>
        <v>44.89</v>
      </c>
    </row>
    <row r="590" spans="2:16" x14ac:dyDescent="0.2">
      <c r="B590" s="5"/>
      <c r="H590" s="3"/>
      <c r="I590" s="4">
        <v>3.5</v>
      </c>
      <c r="J590" s="4">
        <v>39.799999999999997</v>
      </c>
      <c r="K590" s="6">
        <f t="shared" si="45"/>
        <v>3.5074074074074115</v>
      </c>
      <c r="L590" s="6">
        <f t="shared" si="46"/>
        <v>34.706489069557364</v>
      </c>
      <c r="M590" s="6">
        <f t="shared" si="47"/>
        <v>-7.4074074074115259E-3</v>
      </c>
      <c r="N590" s="6">
        <f t="shared" si="47"/>
        <v>5.0935109304426334</v>
      </c>
      <c r="O590" s="7">
        <f t="shared" si="48"/>
        <v>139.29999999999998</v>
      </c>
      <c r="P590" s="6">
        <f t="shared" si="49"/>
        <v>12.25</v>
      </c>
    </row>
    <row r="591" spans="2:16" x14ac:dyDescent="0.2">
      <c r="B591" s="5"/>
      <c r="H591" s="3"/>
      <c r="I591" s="4">
        <v>2</v>
      </c>
      <c r="J591" s="4">
        <v>40.400300000000001</v>
      </c>
      <c r="K591" s="6">
        <f t="shared" si="45"/>
        <v>3.5074074074074115</v>
      </c>
      <c r="L591" s="6">
        <f t="shared" si="46"/>
        <v>34.706489069557364</v>
      </c>
      <c r="M591" s="6">
        <f t="shared" si="47"/>
        <v>-1.5074074074074115</v>
      </c>
      <c r="N591" s="6">
        <f t="shared" si="47"/>
        <v>5.6938109304426376</v>
      </c>
      <c r="O591" s="7">
        <f t="shared" si="48"/>
        <v>80.800600000000003</v>
      </c>
      <c r="P591" s="6">
        <f t="shared" si="49"/>
        <v>4</v>
      </c>
    </row>
    <row r="592" spans="2:16" x14ac:dyDescent="0.2">
      <c r="B592" s="5"/>
      <c r="H592" s="3"/>
      <c r="I592" s="4">
        <v>2</v>
      </c>
      <c r="J592" s="4">
        <v>38.870199999999997</v>
      </c>
      <c r="K592" s="6">
        <f t="shared" si="45"/>
        <v>3.5074074074074115</v>
      </c>
      <c r="L592" s="6">
        <f t="shared" si="46"/>
        <v>34.706489069557364</v>
      </c>
      <c r="M592" s="6">
        <f t="shared" si="47"/>
        <v>-1.5074074074074115</v>
      </c>
      <c r="N592" s="6">
        <f t="shared" si="47"/>
        <v>4.1637109304426332</v>
      </c>
      <c r="O592" s="7">
        <f t="shared" si="48"/>
        <v>77.740399999999994</v>
      </c>
      <c r="P592" s="6">
        <f t="shared" si="49"/>
        <v>4</v>
      </c>
    </row>
    <row r="593" spans="2:16" x14ac:dyDescent="0.2">
      <c r="B593" s="5"/>
      <c r="H593" s="3"/>
      <c r="I593" s="4">
        <v>2</v>
      </c>
      <c r="J593" s="4">
        <v>60.1</v>
      </c>
      <c r="K593" s="6">
        <f t="shared" si="45"/>
        <v>3.5074074074074115</v>
      </c>
      <c r="L593" s="6">
        <f t="shared" si="46"/>
        <v>34.706489069557364</v>
      </c>
      <c r="M593" s="6">
        <f t="shared" si="47"/>
        <v>-1.5074074074074115</v>
      </c>
      <c r="N593" s="6">
        <f t="shared" si="47"/>
        <v>25.393510930442638</v>
      </c>
      <c r="O593" s="7">
        <f t="shared" si="48"/>
        <v>120.2</v>
      </c>
      <c r="P593" s="6">
        <f t="shared" si="49"/>
        <v>4</v>
      </c>
    </row>
    <row r="594" spans="2:16" x14ac:dyDescent="0.2">
      <c r="B594" s="5"/>
      <c r="H594" s="3"/>
      <c r="I594" s="4">
        <v>2</v>
      </c>
      <c r="J594" s="4">
        <v>37.1</v>
      </c>
      <c r="K594" s="6">
        <f t="shared" si="45"/>
        <v>3.5074074074074115</v>
      </c>
      <c r="L594" s="6">
        <f t="shared" si="46"/>
        <v>34.706489069557364</v>
      </c>
      <c r="M594" s="6">
        <f t="shared" si="47"/>
        <v>-1.5074074074074115</v>
      </c>
      <c r="N594" s="6">
        <f t="shared" si="47"/>
        <v>2.3935109304426376</v>
      </c>
      <c r="O594" s="7">
        <f t="shared" si="48"/>
        <v>74.2</v>
      </c>
      <c r="P594" s="6">
        <f t="shared" si="49"/>
        <v>4</v>
      </c>
    </row>
    <row r="595" spans="2:16" x14ac:dyDescent="0.2">
      <c r="B595" s="5"/>
      <c r="H595" s="3"/>
      <c r="I595" s="4">
        <v>2</v>
      </c>
      <c r="J595" s="4">
        <v>37.798900000000003</v>
      </c>
      <c r="K595" s="6">
        <f t="shared" si="45"/>
        <v>3.5074074074074115</v>
      </c>
      <c r="L595" s="6">
        <f t="shared" si="46"/>
        <v>34.706489069557364</v>
      </c>
      <c r="M595" s="6">
        <f t="shared" si="47"/>
        <v>-1.5074074074074115</v>
      </c>
      <c r="N595" s="6">
        <f t="shared" si="47"/>
        <v>3.0924109304426395</v>
      </c>
      <c r="O595" s="7">
        <f t="shared" si="48"/>
        <v>75.597800000000007</v>
      </c>
      <c r="P595" s="6">
        <f t="shared" si="49"/>
        <v>4</v>
      </c>
    </row>
    <row r="596" spans="2:16" x14ac:dyDescent="0.2">
      <c r="B596" s="5"/>
      <c r="H596" s="3"/>
      <c r="I596" s="4">
        <v>3</v>
      </c>
      <c r="J596" s="4">
        <v>38.169600000000003</v>
      </c>
      <c r="K596" s="6">
        <f t="shared" si="45"/>
        <v>3.5074074074074115</v>
      </c>
      <c r="L596" s="6">
        <f t="shared" si="46"/>
        <v>34.706489069557364</v>
      </c>
      <c r="M596" s="6">
        <f t="shared" si="47"/>
        <v>-0.50740740740741153</v>
      </c>
      <c r="N596" s="6">
        <f t="shared" si="47"/>
        <v>3.4631109304426388</v>
      </c>
      <c r="O596" s="7">
        <f t="shared" si="48"/>
        <v>114.50880000000001</v>
      </c>
      <c r="P596" s="6">
        <f t="shared" si="49"/>
        <v>9</v>
      </c>
    </row>
    <row r="597" spans="2:16" x14ac:dyDescent="0.2">
      <c r="B597" s="5"/>
      <c r="H597" s="3"/>
      <c r="I597" s="4">
        <v>3</v>
      </c>
      <c r="J597" s="4">
        <v>36.798000000000002</v>
      </c>
      <c r="K597" s="6">
        <f t="shared" si="45"/>
        <v>3.5074074074074115</v>
      </c>
      <c r="L597" s="6">
        <f t="shared" si="46"/>
        <v>34.706489069557364</v>
      </c>
      <c r="M597" s="6">
        <f t="shared" si="47"/>
        <v>-0.50740740740741153</v>
      </c>
      <c r="N597" s="6">
        <f t="shared" si="47"/>
        <v>2.091510930442638</v>
      </c>
      <c r="O597" s="7">
        <f t="shared" si="48"/>
        <v>110.39400000000001</v>
      </c>
      <c r="P597" s="6">
        <f t="shared" si="49"/>
        <v>9</v>
      </c>
    </row>
    <row r="598" spans="2:16" x14ac:dyDescent="0.2">
      <c r="B598" s="5"/>
      <c r="H598" s="3"/>
      <c r="I598" s="4">
        <v>3</v>
      </c>
      <c r="J598" s="4">
        <v>35.540399999999998</v>
      </c>
      <c r="K598" s="6">
        <f t="shared" si="45"/>
        <v>3.5074074074074115</v>
      </c>
      <c r="L598" s="6">
        <f t="shared" si="46"/>
        <v>34.706489069557364</v>
      </c>
      <c r="M598" s="6">
        <f t="shared" si="47"/>
        <v>-0.50740740740741153</v>
      </c>
      <c r="N598" s="6">
        <f t="shared" si="47"/>
        <v>0.83391093044263442</v>
      </c>
      <c r="O598" s="7">
        <f t="shared" si="48"/>
        <v>106.62119999999999</v>
      </c>
      <c r="P598" s="6">
        <f t="shared" si="49"/>
        <v>9</v>
      </c>
    </row>
    <row r="599" spans="2:16" x14ac:dyDescent="0.2">
      <c r="B599" s="5"/>
      <c r="H599" s="3"/>
      <c r="I599" s="4">
        <v>3</v>
      </c>
      <c r="J599" s="4">
        <v>35.460599999999999</v>
      </c>
      <c r="K599" s="6">
        <f t="shared" si="45"/>
        <v>3.5074074074074115</v>
      </c>
      <c r="L599" s="6">
        <f t="shared" si="46"/>
        <v>34.706489069557364</v>
      </c>
      <c r="M599" s="6">
        <f t="shared" si="47"/>
        <v>-0.50740740740741153</v>
      </c>
      <c r="N599" s="6">
        <f t="shared" si="47"/>
        <v>0.75411093044263566</v>
      </c>
      <c r="O599" s="7">
        <f t="shared" si="48"/>
        <v>106.3818</v>
      </c>
      <c r="P599" s="6">
        <f t="shared" si="49"/>
        <v>9</v>
      </c>
    </row>
    <row r="600" spans="2:16" x14ac:dyDescent="0.2">
      <c r="B600" s="5"/>
      <c r="H600" s="3"/>
      <c r="I600" s="4">
        <v>3</v>
      </c>
      <c r="J600" s="4">
        <v>38.299999999999997</v>
      </c>
      <c r="K600" s="6">
        <f t="shared" si="45"/>
        <v>3.5074074074074115</v>
      </c>
      <c r="L600" s="6">
        <f t="shared" si="46"/>
        <v>34.706489069557364</v>
      </c>
      <c r="M600" s="6">
        <f t="shared" si="47"/>
        <v>-0.50740740740741153</v>
      </c>
      <c r="N600" s="6">
        <f t="shared" si="47"/>
        <v>3.5935109304426334</v>
      </c>
      <c r="O600" s="7">
        <f t="shared" si="48"/>
        <v>114.89999999999999</v>
      </c>
      <c r="P600" s="6">
        <f t="shared" si="49"/>
        <v>9</v>
      </c>
    </row>
    <row r="601" spans="2:16" x14ac:dyDescent="0.2">
      <c r="B601" s="5"/>
      <c r="H601" s="3"/>
      <c r="I601" s="4">
        <v>3.6</v>
      </c>
      <c r="J601" s="4">
        <v>37</v>
      </c>
      <c r="K601" s="6">
        <f t="shared" si="45"/>
        <v>3.5074074074074115</v>
      </c>
      <c r="L601" s="6">
        <f t="shared" si="46"/>
        <v>34.706489069557364</v>
      </c>
      <c r="M601" s="6">
        <f t="shared" si="47"/>
        <v>9.2592592592588563E-2</v>
      </c>
      <c r="N601" s="6">
        <f t="shared" si="47"/>
        <v>2.2935109304426362</v>
      </c>
      <c r="O601" s="7">
        <f t="shared" si="48"/>
        <v>133.20000000000002</v>
      </c>
      <c r="P601" s="6">
        <f t="shared" si="49"/>
        <v>12.96</v>
      </c>
    </row>
    <row r="602" spans="2:16" x14ac:dyDescent="0.2">
      <c r="B602" s="5"/>
      <c r="H602" s="3"/>
      <c r="I602" s="4">
        <v>3</v>
      </c>
      <c r="J602" s="4">
        <v>36.1</v>
      </c>
      <c r="K602" s="6">
        <f t="shared" si="45"/>
        <v>3.5074074074074115</v>
      </c>
      <c r="L602" s="6">
        <f t="shared" si="46"/>
        <v>34.706489069557364</v>
      </c>
      <c r="M602" s="6">
        <f t="shared" si="47"/>
        <v>-0.50740740740741153</v>
      </c>
      <c r="N602" s="6">
        <f t="shared" si="47"/>
        <v>1.3935109304426376</v>
      </c>
      <c r="O602" s="7">
        <f t="shared" si="48"/>
        <v>108.30000000000001</v>
      </c>
      <c r="P602" s="6">
        <f t="shared" si="49"/>
        <v>9</v>
      </c>
    </row>
    <row r="603" spans="2:16" x14ac:dyDescent="0.2">
      <c r="B603" s="5"/>
      <c r="H603" s="3"/>
      <c r="I603" s="4">
        <v>3.6</v>
      </c>
      <c r="J603" s="4">
        <v>37.200000000000003</v>
      </c>
      <c r="K603" s="6">
        <f t="shared" si="45"/>
        <v>3.5074074074074115</v>
      </c>
      <c r="L603" s="6">
        <f t="shared" si="46"/>
        <v>34.706489069557364</v>
      </c>
      <c r="M603" s="6">
        <f t="shared" si="47"/>
        <v>9.2592592592588563E-2</v>
      </c>
      <c r="N603" s="6">
        <f t="shared" si="47"/>
        <v>2.4935109304426391</v>
      </c>
      <c r="O603" s="7">
        <f t="shared" si="48"/>
        <v>133.92000000000002</v>
      </c>
      <c r="P603" s="6">
        <f t="shared" si="49"/>
        <v>12.96</v>
      </c>
    </row>
    <row r="604" spans="2:16" x14ac:dyDescent="0.2">
      <c r="B604" s="5"/>
      <c r="H604" s="3"/>
      <c r="I604" s="4">
        <v>2</v>
      </c>
      <c r="J604" s="4">
        <v>43.9</v>
      </c>
      <c r="K604" s="6">
        <f t="shared" si="45"/>
        <v>3.5074074074074115</v>
      </c>
      <c r="L604" s="6">
        <f t="shared" si="46"/>
        <v>34.706489069557364</v>
      </c>
      <c r="M604" s="6">
        <f t="shared" si="47"/>
        <v>-1.5074074074074115</v>
      </c>
      <c r="N604" s="6">
        <f t="shared" si="47"/>
        <v>9.1935109304426348</v>
      </c>
      <c r="O604" s="7">
        <f t="shared" si="48"/>
        <v>87.8</v>
      </c>
      <c r="P604" s="6">
        <f t="shared" si="49"/>
        <v>4</v>
      </c>
    </row>
    <row r="605" spans="2:16" x14ac:dyDescent="0.2">
      <c r="B605" s="5"/>
      <c r="H605" s="3"/>
      <c r="I605" s="4">
        <v>2</v>
      </c>
      <c r="J605" s="4">
        <v>38</v>
      </c>
      <c r="K605" s="6">
        <f t="shared" si="45"/>
        <v>3.5074074074074115</v>
      </c>
      <c r="L605" s="6">
        <f t="shared" si="46"/>
        <v>34.706489069557364</v>
      </c>
      <c r="M605" s="6">
        <f t="shared" si="47"/>
        <v>-1.5074074074074115</v>
      </c>
      <c r="N605" s="6">
        <f t="shared" si="47"/>
        <v>3.2935109304426362</v>
      </c>
      <c r="O605" s="7">
        <f t="shared" si="48"/>
        <v>76</v>
      </c>
      <c r="P605" s="6">
        <f t="shared" si="49"/>
        <v>4</v>
      </c>
    </row>
    <row r="606" spans="2:16" x14ac:dyDescent="0.2">
      <c r="B606" s="5"/>
      <c r="H606" s="3"/>
      <c r="I606" s="4">
        <v>2.4</v>
      </c>
      <c r="J606" s="4">
        <v>35.299999999999997</v>
      </c>
      <c r="K606" s="6">
        <f t="shared" si="45"/>
        <v>3.5074074074074115</v>
      </c>
      <c r="L606" s="6">
        <f t="shared" si="46"/>
        <v>34.706489069557364</v>
      </c>
      <c r="M606" s="6">
        <f t="shared" si="47"/>
        <v>-1.1074074074074116</v>
      </c>
      <c r="N606" s="6">
        <f t="shared" si="47"/>
        <v>0.59351093044263337</v>
      </c>
      <c r="O606" s="7">
        <f t="shared" si="48"/>
        <v>84.719999999999985</v>
      </c>
      <c r="P606" s="6">
        <f t="shared" si="49"/>
        <v>5.76</v>
      </c>
    </row>
    <row r="607" spans="2:16" x14ac:dyDescent="0.2">
      <c r="B607" s="5"/>
      <c r="H607" s="3"/>
      <c r="I607" s="4">
        <v>2.4</v>
      </c>
      <c r="J607" s="4">
        <v>40.1</v>
      </c>
      <c r="K607" s="6">
        <f t="shared" si="45"/>
        <v>3.5074074074074115</v>
      </c>
      <c r="L607" s="6">
        <f t="shared" si="46"/>
        <v>34.706489069557364</v>
      </c>
      <c r="M607" s="6">
        <f t="shared" si="47"/>
        <v>-1.1074074074074116</v>
      </c>
      <c r="N607" s="6">
        <f t="shared" si="47"/>
        <v>5.3935109304426376</v>
      </c>
      <c r="O607" s="7">
        <f t="shared" si="48"/>
        <v>96.24</v>
      </c>
      <c r="P607" s="6">
        <f t="shared" si="49"/>
        <v>5.76</v>
      </c>
    </row>
    <row r="608" spans="2:16" x14ac:dyDescent="0.2">
      <c r="B608" s="5"/>
      <c r="H608" s="3"/>
      <c r="I608" s="4">
        <v>1.5</v>
      </c>
      <c r="J608" s="4">
        <v>46.2622</v>
      </c>
      <c r="K608" s="6">
        <f t="shared" si="45"/>
        <v>3.5074074074074115</v>
      </c>
      <c r="L608" s="6">
        <f t="shared" si="46"/>
        <v>34.706489069557364</v>
      </c>
      <c r="M608" s="6">
        <f t="shared" si="47"/>
        <v>-2.0074074074074115</v>
      </c>
      <c r="N608" s="6">
        <f t="shared" si="47"/>
        <v>11.555710930442636</v>
      </c>
      <c r="O608" s="7">
        <f t="shared" si="48"/>
        <v>69.393299999999996</v>
      </c>
      <c r="P608" s="6">
        <f t="shared" si="49"/>
        <v>2.25</v>
      </c>
    </row>
    <row r="609" spans="2:16" x14ac:dyDescent="0.2">
      <c r="B609" s="5"/>
      <c r="H609" s="3"/>
      <c r="I609" s="4">
        <v>1.5</v>
      </c>
      <c r="J609" s="4">
        <v>49.3</v>
      </c>
      <c r="K609" s="6">
        <f t="shared" si="45"/>
        <v>3.5074074074074115</v>
      </c>
      <c r="L609" s="6">
        <f t="shared" si="46"/>
        <v>34.706489069557364</v>
      </c>
      <c r="M609" s="6">
        <f t="shared" si="47"/>
        <v>-2.0074074074074115</v>
      </c>
      <c r="N609" s="6">
        <f t="shared" si="47"/>
        <v>14.593510930442633</v>
      </c>
      <c r="O609" s="7">
        <f t="shared" si="48"/>
        <v>73.949999999999989</v>
      </c>
      <c r="P609" s="6">
        <f t="shared" si="49"/>
        <v>2.25</v>
      </c>
    </row>
    <row r="610" spans="2:16" x14ac:dyDescent="0.2">
      <c r="B610" s="5"/>
      <c r="H610" s="3"/>
      <c r="I610" s="4">
        <v>1.5</v>
      </c>
      <c r="J610" s="4">
        <v>47.4</v>
      </c>
      <c r="K610" s="6">
        <f t="shared" si="45"/>
        <v>3.5074074074074115</v>
      </c>
      <c r="L610" s="6">
        <f t="shared" si="46"/>
        <v>34.706489069557364</v>
      </c>
      <c r="M610" s="6">
        <f t="shared" si="47"/>
        <v>-2.0074074074074115</v>
      </c>
      <c r="N610" s="6">
        <f t="shared" si="47"/>
        <v>12.693510930442635</v>
      </c>
      <c r="O610" s="7">
        <f t="shared" si="48"/>
        <v>71.099999999999994</v>
      </c>
      <c r="P610" s="6">
        <f t="shared" si="49"/>
        <v>2.25</v>
      </c>
    </row>
    <row r="611" spans="2:16" x14ac:dyDescent="0.2">
      <c r="B611" s="5"/>
      <c r="H611" s="3"/>
      <c r="I611" s="4">
        <v>2</v>
      </c>
      <c r="J611" s="4">
        <v>42.6</v>
      </c>
      <c r="K611" s="6">
        <f t="shared" si="45"/>
        <v>3.5074074074074115</v>
      </c>
      <c r="L611" s="6">
        <f t="shared" si="46"/>
        <v>34.706489069557364</v>
      </c>
      <c r="M611" s="6">
        <f t="shared" si="47"/>
        <v>-1.5074074074074115</v>
      </c>
      <c r="N611" s="6">
        <f t="shared" si="47"/>
        <v>7.8935109304426376</v>
      </c>
      <c r="O611" s="7">
        <f t="shared" si="48"/>
        <v>85.2</v>
      </c>
      <c r="P611" s="6">
        <f t="shared" si="49"/>
        <v>4</v>
      </c>
    </row>
    <row r="612" spans="2:16" x14ac:dyDescent="0.2">
      <c r="B612" s="5"/>
      <c r="H612" s="3"/>
      <c r="I612" s="4">
        <v>2</v>
      </c>
      <c r="J612" s="4">
        <v>43.5</v>
      </c>
      <c r="K612" s="6">
        <f t="shared" si="45"/>
        <v>3.5074074074074115</v>
      </c>
      <c r="L612" s="6">
        <f t="shared" si="46"/>
        <v>34.706489069557364</v>
      </c>
      <c r="M612" s="6">
        <f t="shared" si="47"/>
        <v>-1.5074074074074115</v>
      </c>
      <c r="N612" s="6">
        <f t="shared" si="47"/>
        <v>8.7935109304426362</v>
      </c>
      <c r="O612" s="7">
        <f t="shared" si="48"/>
        <v>87</v>
      </c>
      <c r="P612" s="6">
        <f t="shared" si="49"/>
        <v>4</v>
      </c>
    </row>
    <row r="613" spans="2:16" x14ac:dyDescent="0.2">
      <c r="B613" s="5"/>
      <c r="H613" s="3"/>
      <c r="I613" s="4">
        <v>3.5</v>
      </c>
      <c r="J613" s="4">
        <v>33.299999999999997</v>
      </c>
      <c r="K613" s="6">
        <f t="shared" si="45"/>
        <v>3.5074074074074115</v>
      </c>
      <c r="L613" s="6">
        <f t="shared" si="46"/>
        <v>34.706489069557364</v>
      </c>
      <c r="M613" s="6">
        <f t="shared" si="47"/>
        <v>-7.4074074074115259E-3</v>
      </c>
      <c r="N613" s="6">
        <f t="shared" si="47"/>
        <v>-1.4064890695573666</v>
      </c>
      <c r="O613" s="7">
        <f t="shared" si="48"/>
        <v>116.54999999999998</v>
      </c>
      <c r="P613" s="6">
        <f t="shared" si="49"/>
        <v>12.25</v>
      </c>
    </row>
    <row r="614" spans="2:16" x14ac:dyDescent="0.2">
      <c r="B614" s="5"/>
      <c r="H614" s="3"/>
      <c r="I614" s="4">
        <v>3.5</v>
      </c>
      <c r="J614" s="4">
        <v>32.348999999999997</v>
      </c>
      <c r="K614" s="6">
        <f t="shared" si="45"/>
        <v>3.5074074074074115</v>
      </c>
      <c r="L614" s="6">
        <f t="shared" si="46"/>
        <v>34.706489069557364</v>
      </c>
      <c r="M614" s="6">
        <f t="shared" si="47"/>
        <v>-7.4074074074115259E-3</v>
      </c>
      <c r="N614" s="6">
        <f t="shared" si="47"/>
        <v>-2.3574890695573671</v>
      </c>
      <c r="O614" s="7">
        <f t="shared" si="48"/>
        <v>113.22149999999999</v>
      </c>
      <c r="P614" s="6">
        <f t="shared" si="49"/>
        <v>12.25</v>
      </c>
    </row>
    <row r="615" spans="2:16" x14ac:dyDescent="0.2">
      <c r="B615" s="5"/>
      <c r="H615" s="3"/>
      <c r="I615" s="4">
        <v>1.6</v>
      </c>
      <c r="J615" s="4">
        <v>43.5</v>
      </c>
      <c r="K615" s="6">
        <f t="shared" si="45"/>
        <v>3.5074074074074115</v>
      </c>
      <c r="L615" s="6">
        <f t="shared" si="46"/>
        <v>34.706489069557364</v>
      </c>
      <c r="M615" s="6">
        <f t="shared" si="47"/>
        <v>-1.9074074074074114</v>
      </c>
      <c r="N615" s="6">
        <f t="shared" si="47"/>
        <v>8.7935109304426362</v>
      </c>
      <c r="O615" s="7">
        <f t="shared" si="48"/>
        <v>69.600000000000009</v>
      </c>
      <c r="P615" s="6">
        <f t="shared" si="49"/>
        <v>2.5600000000000005</v>
      </c>
    </row>
    <row r="616" spans="2:16" x14ac:dyDescent="0.2">
      <c r="B616" s="5"/>
      <c r="H616" s="3"/>
      <c r="I616" s="4">
        <v>1.6</v>
      </c>
      <c r="J616" s="4">
        <v>44.2</v>
      </c>
      <c r="K616" s="6">
        <f t="shared" si="45"/>
        <v>3.5074074074074115</v>
      </c>
      <c r="L616" s="6">
        <f t="shared" si="46"/>
        <v>34.706489069557364</v>
      </c>
      <c r="M616" s="6">
        <f t="shared" si="47"/>
        <v>-1.9074074074074114</v>
      </c>
      <c r="N616" s="6">
        <f t="shared" si="47"/>
        <v>9.4935109304426391</v>
      </c>
      <c r="O616" s="7">
        <f t="shared" si="48"/>
        <v>70.720000000000013</v>
      </c>
      <c r="P616" s="6">
        <f t="shared" si="49"/>
        <v>2.5600000000000005</v>
      </c>
    </row>
    <row r="617" spans="2:16" x14ac:dyDescent="0.2">
      <c r="B617" s="5"/>
      <c r="H617" s="3"/>
      <c r="I617" s="4">
        <v>2</v>
      </c>
      <c r="J617" s="4">
        <v>41.8</v>
      </c>
      <c r="K617" s="6">
        <f t="shared" si="45"/>
        <v>3.5074074074074115</v>
      </c>
      <c r="L617" s="6">
        <f t="shared" si="46"/>
        <v>34.706489069557364</v>
      </c>
      <c r="M617" s="6">
        <f t="shared" si="47"/>
        <v>-1.5074074074074115</v>
      </c>
      <c r="N617" s="6">
        <f t="shared" si="47"/>
        <v>7.0935109304426334</v>
      </c>
      <c r="O617" s="7">
        <f t="shared" si="48"/>
        <v>83.6</v>
      </c>
      <c r="P617" s="6">
        <f t="shared" si="49"/>
        <v>4</v>
      </c>
    </row>
    <row r="618" spans="2:16" x14ac:dyDescent="0.2">
      <c r="B618" s="5"/>
      <c r="H618" s="3"/>
      <c r="I618" s="4">
        <v>2</v>
      </c>
      <c r="J618" s="4">
        <v>42.8</v>
      </c>
      <c r="K618" s="6">
        <f t="shared" si="45"/>
        <v>3.5074074074074115</v>
      </c>
      <c r="L618" s="6">
        <f t="shared" si="46"/>
        <v>34.706489069557364</v>
      </c>
      <c r="M618" s="6">
        <f t="shared" si="47"/>
        <v>-1.5074074074074115</v>
      </c>
      <c r="N618" s="6">
        <f t="shared" si="47"/>
        <v>8.0935109304426334</v>
      </c>
      <c r="O618" s="7">
        <f t="shared" si="48"/>
        <v>85.6</v>
      </c>
      <c r="P618" s="6">
        <f t="shared" si="49"/>
        <v>4</v>
      </c>
    </row>
    <row r="619" spans="2:16" x14ac:dyDescent="0.2">
      <c r="B619" s="5"/>
      <c r="H619" s="3"/>
      <c r="I619" s="4">
        <v>2</v>
      </c>
      <c r="J619" s="4">
        <v>34.700000000000003</v>
      </c>
      <c r="K619" s="6">
        <f t="shared" si="45"/>
        <v>3.5074074074074115</v>
      </c>
      <c r="L619" s="6">
        <f t="shared" si="46"/>
        <v>34.706489069557364</v>
      </c>
      <c r="M619" s="6">
        <f t="shared" si="47"/>
        <v>-1.5074074074074115</v>
      </c>
      <c r="N619" s="6">
        <f t="shared" si="47"/>
        <v>-6.4890695573609491E-3</v>
      </c>
      <c r="O619" s="7">
        <f t="shared" si="48"/>
        <v>69.400000000000006</v>
      </c>
      <c r="P619" s="6">
        <f t="shared" si="49"/>
        <v>4</v>
      </c>
    </row>
    <row r="620" spans="2:16" x14ac:dyDescent="0.2">
      <c r="B620" s="5"/>
      <c r="H620" s="3"/>
      <c r="I620" s="4">
        <v>2.4</v>
      </c>
      <c r="J620" s="4">
        <v>37.221800000000002</v>
      </c>
      <c r="K620" s="6">
        <f t="shared" si="45"/>
        <v>3.5074074074074115</v>
      </c>
      <c r="L620" s="6">
        <f t="shared" si="46"/>
        <v>34.706489069557364</v>
      </c>
      <c r="M620" s="6">
        <f t="shared" si="47"/>
        <v>-1.1074074074074116</v>
      </c>
      <c r="N620" s="6">
        <f t="shared" si="47"/>
        <v>2.515310930442638</v>
      </c>
      <c r="O620" s="7">
        <f t="shared" si="48"/>
        <v>89.332319999999996</v>
      </c>
      <c r="P620" s="6">
        <f t="shared" si="49"/>
        <v>5.76</v>
      </c>
    </row>
    <row r="621" spans="2:16" x14ac:dyDescent="0.2">
      <c r="B621" s="5"/>
      <c r="H621" s="3"/>
      <c r="I621" s="4">
        <v>2.4</v>
      </c>
      <c r="J621" s="4">
        <v>37.491100000000003</v>
      </c>
      <c r="K621" s="6">
        <f t="shared" si="45"/>
        <v>3.5074074074074115</v>
      </c>
      <c r="L621" s="6">
        <f t="shared" si="46"/>
        <v>34.706489069557364</v>
      </c>
      <c r="M621" s="6">
        <f t="shared" si="47"/>
        <v>-1.1074074074074116</v>
      </c>
      <c r="N621" s="6">
        <f t="shared" si="47"/>
        <v>2.7846109304426392</v>
      </c>
      <c r="O621" s="7">
        <f t="shared" si="48"/>
        <v>89.978639999999999</v>
      </c>
      <c r="P621" s="6">
        <f t="shared" si="49"/>
        <v>5.76</v>
      </c>
    </row>
    <row r="622" spans="2:16" x14ac:dyDescent="0.2">
      <c r="B622" s="5"/>
      <c r="H622" s="3"/>
      <c r="I622" s="4">
        <v>1.8</v>
      </c>
      <c r="J622" s="4">
        <v>41.798999999999999</v>
      </c>
      <c r="K622" s="6">
        <f t="shared" si="45"/>
        <v>3.5074074074074115</v>
      </c>
      <c r="L622" s="6">
        <f t="shared" si="46"/>
        <v>34.706489069557364</v>
      </c>
      <c r="M622" s="6">
        <f t="shared" si="47"/>
        <v>-1.7074074074074115</v>
      </c>
      <c r="N622" s="6">
        <f t="shared" si="47"/>
        <v>7.0925109304426357</v>
      </c>
      <c r="O622" s="7">
        <f t="shared" si="48"/>
        <v>75.238200000000006</v>
      </c>
      <c r="P622" s="6">
        <f t="shared" si="49"/>
        <v>3.24</v>
      </c>
    </row>
    <row r="623" spans="2:16" x14ac:dyDescent="0.2">
      <c r="B623" s="5"/>
      <c r="H623" s="3"/>
      <c r="I623" s="4">
        <v>1.8</v>
      </c>
      <c r="J623" s="4">
        <v>43.260899999999999</v>
      </c>
      <c r="K623" s="6">
        <f t="shared" si="45"/>
        <v>3.5074074074074115</v>
      </c>
      <c r="L623" s="6">
        <f t="shared" si="46"/>
        <v>34.706489069557364</v>
      </c>
      <c r="M623" s="6">
        <f t="shared" si="47"/>
        <v>-1.7074074074074115</v>
      </c>
      <c r="N623" s="6">
        <f t="shared" si="47"/>
        <v>8.5544109304426357</v>
      </c>
      <c r="O623" s="7">
        <f t="shared" si="48"/>
        <v>77.869619999999998</v>
      </c>
      <c r="P623" s="6">
        <f t="shared" si="49"/>
        <v>3.24</v>
      </c>
    </row>
    <row r="624" spans="2:16" x14ac:dyDescent="0.2">
      <c r="B624" s="5"/>
      <c r="H624" s="3"/>
      <c r="I624" s="4">
        <v>1.8</v>
      </c>
      <c r="J624" s="4">
        <v>43.7</v>
      </c>
      <c r="K624" s="6">
        <f t="shared" si="45"/>
        <v>3.5074074074074115</v>
      </c>
      <c r="L624" s="6">
        <f t="shared" si="46"/>
        <v>34.706489069557364</v>
      </c>
      <c r="M624" s="6">
        <f t="shared" si="47"/>
        <v>-1.7074074074074115</v>
      </c>
      <c r="N624" s="6">
        <f t="shared" si="47"/>
        <v>8.9935109304426391</v>
      </c>
      <c r="O624" s="7">
        <f t="shared" si="48"/>
        <v>78.660000000000011</v>
      </c>
      <c r="P624" s="6">
        <f t="shared" si="49"/>
        <v>3.24</v>
      </c>
    </row>
    <row r="625" spans="2:16" x14ac:dyDescent="0.2">
      <c r="B625" s="5"/>
      <c r="H625" s="3"/>
      <c r="I625" s="4">
        <v>1.8</v>
      </c>
      <c r="J625" s="4">
        <v>44.8</v>
      </c>
      <c r="K625" s="6">
        <f t="shared" si="45"/>
        <v>3.5074074074074115</v>
      </c>
      <c r="L625" s="6">
        <f t="shared" si="46"/>
        <v>34.706489069557364</v>
      </c>
      <c r="M625" s="6">
        <f t="shared" si="47"/>
        <v>-1.7074074074074115</v>
      </c>
      <c r="N625" s="6">
        <f t="shared" si="47"/>
        <v>10.093510930442633</v>
      </c>
      <c r="O625" s="7">
        <f t="shared" si="48"/>
        <v>80.64</v>
      </c>
      <c r="P625" s="6">
        <f t="shared" si="49"/>
        <v>3.24</v>
      </c>
    </row>
    <row r="626" spans="2:16" x14ac:dyDescent="0.2">
      <c r="B626" s="5"/>
      <c r="H626" s="3"/>
      <c r="I626" s="4">
        <v>2.4</v>
      </c>
      <c r="J626" s="4">
        <v>40</v>
      </c>
      <c r="K626" s="6">
        <f t="shared" si="45"/>
        <v>3.5074074074074115</v>
      </c>
      <c r="L626" s="6">
        <f t="shared" si="46"/>
        <v>34.706489069557364</v>
      </c>
      <c r="M626" s="6">
        <f t="shared" si="47"/>
        <v>-1.1074074074074116</v>
      </c>
      <c r="N626" s="6">
        <f t="shared" si="47"/>
        <v>5.2935109304426362</v>
      </c>
      <c r="O626" s="7">
        <f t="shared" si="48"/>
        <v>96</v>
      </c>
      <c r="P626" s="6">
        <f t="shared" si="49"/>
        <v>5.76</v>
      </c>
    </row>
    <row r="627" spans="2:16" x14ac:dyDescent="0.2">
      <c r="B627" s="5"/>
      <c r="H627" s="3"/>
      <c r="I627" s="4">
        <v>2.4</v>
      </c>
      <c r="J627" s="4">
        <v>38.6</v>
      </c>
      <c r="K627" s="6">
        <f t="shared" si="45"/>
        <v>3.5074074074074115</v>
      </c>
      <c r="L627" s="6">
        <f t="shared" si="46"/>
        <v>34.706489069557364</v>
      </c>
      <c r="M627" s="6">
        <f t="shared" si="47"/>
        <v>-1.1074074074074116</v>
      </c>
      <c r="N627" s="6">
        <f t="shared" si="47"/>
        <v>3.8935109304426376</v>
      </c>
      <c r="O627" s="7">
        <f t="shared" si="48"/>
        <v>92.64</v>
      </c>
      <c r="P627" s="6">
        <f t="shared" si="49"/>
        <v>5.76</v>
      </c>
    </row>
    <row r="628" spans="2:16" x14ac:dyDescent="0.2">
      <c r="B628" s="5"/>
      <c r="H628" s="3"/>
      <c r="I628" s="4">
        <v>2.4</v>
      </c>
      <c r="J628" s="4">
        <v>35.587699999999998</v>
      </c>
      <c r="K628" s="6">
        <f t="shared" si="45"/>
        <v>3.5074074074074115</v>
      </c>
      <c r="L628" s="6">
        <f t="shared" si="46"/>
        <v>34.706489069557364</v>
      </c>
      <c r="M628" s="6">
        <f t="shared" si="47"/>
        <v>-1.1074074074074116</v>
      </c>
      <c r="N628" s="6">
        <f t="shared" si="47"/>
        <v>0.88121093044263432</v>
      </c>
      <c r="O628" s="7">
        <f t="shared" si="48"/>
        <v>85.410479999999993</v>
      </c>
      <c r="P628" s="6">
        <f t="shared" si="49"/>
        <v>5.76</v>
      </c>
    </row>
    <row r="629" spans="2:16" x14ac:dyDescent="0.2">
      <c r="B629" s="5"/>
      <c r="H629" s="3"/>
      <c r="I629" s="4">
        <v>2</v>
      </c>
      <c r="J629" s="4">
        <v>37.5</v>
      </c>
      <c r="K629" s="6">
        <f t="shared" si="45"/>
        <v>3.5074074074074115</v>
      </c>
      <c r="L629" s="6">
        <f t="shared" si="46"/>
        <v>34.706489069557364</v>
      </c>
      <c r="M629" s="6">
        <f t="shared" si="47"/>
        <v>-1.5074074074074115</v>
      </c>
      <c r="N629" s="6">
        <f t="shared" si="47"/>
        <v>2.7935109304426362</v>
      </c>
      <c r="O629" s="7">
        <f t="shared" si="48"/>
        <v>75</v>
      </c>
      <c r="P629" s="6">
        <f t="shared" si="49"/>
        <v>4</v>
      </c>
    </row>
    <row r="630" spans="2:16" x14ac:dyDescent="0.2">
      <c r="B630" s="5"/>
      <c r="H630" s="3"/>
      <c r="I630" s="4">
        <v>2</v>
      </c>
      <c r="J630" s="4">
        <v>43.1</v>
      </c>
      <c r="K630" s="6">
        <f t="shared" si="45"/>
        <v>3.5074074074074115</v>
      </c>
      <c r="L630" s="6">
        <f t="shared" si="46"/>
        <v>34.706489069557364</v>
      </c>
      <c r="M630" s="6">
        <f t="shared" si="47"/>
        <v>-1.5074074074074115</v>
      </c>
      <c r="N630" s="6">
        <f t="shared" si="47"/>
        <v>8.3935109304426376</v>
      </c>
      <c r="O630" s="7">
        <f t="shared" si="48"/>
        <v>86.2</v>
      </c>
      <c r="P630" s="6">
        <f t="shared" si="49"/>
        <v>4</v>
      </c>
    </row>
    <row r="631" spans="2:16" x14ac:dyDescent="0.2">
      <c r="B631" s="5"/>
      <c r="H631" s="3"/>
      <c r="I631" s="4">
        <v>2</v>
      </c>
      <c r="J631" s="4">
        <v>41.0456</v>
      </c>
      <c r="K631" s="6">
        <f t="shared" si="45"/>
        <v>3.5074074074074115</v>
      </c>
      <c r="L631" s="6">
        <f t="shared" si="46"/>
        <v>34.706489069557364</v>
      </c>
      <c r="M631" s="6">
        <f t="shared" si="47"/>
        <v>-1.5074074074074115</v>
      </c>
      <c r="N631" s="6">
        <f t="shared" si="47"/>
        <v>6.3391109304426365</v>
      </c>
      <c r="O631" s="7">
        <f t="shared" si="48"/>
        <v>82.091200000000001</v>
      </c>
      <c r="P631" s="6">
        <f t="shared" si="49"/>
        <v>4</v>
      </c>
    </row>
    <row r="632" spans="2:16" x14ac:dyDescent="0.2">
      <c r="B632" s="5"/>
      <c r="H632" s="3"/>
      <c r="I632" s="4">
        <v>2</v>
      </c>
      <c r="J632" s="4">
        <v>38.462699999999998</v>
      </c>
      <c r="K632" s="6">
        <f t="shared" si="45"/>
        <v>3.5074074074074115</v>
      </c>
      <c r="L632" s="6">
        <f t="shared" si="46"/>
        <v>34.706489069557364</v>
      </c>
      <c r="M632" s="6">
        <f t="shared" si="47"/>
        <v>-1.5074074074074115</v>
      </c>
      <c r="N632" s="6">
        <f t="shared" si="47"/>
        <v>3.7562109304426343</v>
      </c>
      <c r="O632" s="7">
        <f t="shared" si="48"/>
        <v>76.925399999999996</v>
      </c>
      <c r="P632" s="6">
        <f t="shared" si="49"/>
        <v>4</v>
      </c>
    </row>
    <row r="633" spans="2:16" x14ac:dyDescent="0.2">
      <c r="B633" s="5"/>
      <c r="H633" s="3"/>
      <c r="I633" s="4">
        <v>2</v>
      </c>
      <c r="J633" s="4">
        <v>38.200000000000003</v>
      </c>
      <c r="K633" s="6">
        <f t="shared" si="45"/>
        <v>3.5074074074074115</v>
      </c>
      <c r="L633" s="6">
        <f t="shared" si="46"/>
        <v>34.706489069557364</v>
      </c>
      <c r="M633" s="6">
        <f t="shared" si="47"/>
        <v>-1.5074074074074115</v>
      </c>
      <c r="N633" s="6">
        <f t="shared" si="47"/>
        <v>3.4935109304426391</v>
      </c>
      <c r="O633" s="7">
        <f t="shared" si="48"/>
        <v>76.400000000000006</v>
      </c>
      <c r="P633" s="6">
        <f t="shared" si="49"/>
        <v>4</v>
      </c>
    </row>
    <row r="634" spans="2:16" x14ac:dyDescent="0.2">
      <c r="B634" s="5"/>
      <c r="H634" s="3"/>
      <c r="I634" s="4">
        <v>2.5</v>
      </c>
      <c r="J634" s="4">
        <v>37.070999999999998</v>
      </c>
      <c r="K634" s="6">
        <f t="shared" si="45"/>
        <v>3.5074074074074115</v>
      </c>
      <c r="L634" s="6">
        <f t="shared" si="46"/>
        <v>34.706489069557364</v>
      </c>
      <c r="M634" s="6">
        <f t="shared" si="47"/>
        <v>-1.0074074074074115</v>
      </c>
      <c r="N634" s="6">
        <f t="shared" si="47"/>
        <v>2.3645109304426342</v>
      </c>
      <c r="O634" s="7">
        <f t="shared" si="48"/>
        <v>92.677499999999995</v>
      </c>
      <c r="P634" s="6">
        <f t="shared" si="49"/>
        <v>6.25</v>
      </c>
    </row>
    <row r="635" spans="2:16" x14ac:dyDescent="0.2">
      <c r="B635" s="5"/>
      <c r="H635" s="3"/>
      <c r="I635" s="4">
        <v>2.5</v>
      </c>
      <c r="J635" s="4">
        <v>35.922600000000003</v>
      </c>
      <c r="K635" s="6">
        <f t="shared" si="45"/>
        <v>3.5074074074074115</v>
      </c>
      <c r="L635" s="6">
        <f t="shared" si="46"/>
        <v>34.706489069557364</v>
      </c>
      <c r="M635" s="6">
        <f t="shared" si="47"/>
        <v>-1.0074074074074115</v>
      </c>
      <c r="N635" s="6">
        <f t="shared" si="47"/>
        <v>1.216110930442639</v>
      </c>
      <c r="O635" s="7">
        <f t="shared" si="48"/>
        <v>89.8065</v>
      </c>
      <c r="P635" s="6">
        <f t="shared" si="49"/>
        <v>6.25</v>
      </c>
    </row>
    <row r="636" spans="2:16" x14ac:dyDescent="0.2">
      <c r="B636" s="5"/>
      <c r="H636" s="3"/>
      <c r="I636" s="4">
        <v>2.5</v>
      </c>
      <c r="J636" s="4">
        <v>34.143500000000003</v>
      </c>
      <c r="K636" s="6">
        <f t="shared" si="45"/>
        <v>3.5074074074074115</v>
      </c>
      <c r="L636" s="6">
        <f t="shared" si="46"/>
        <v>34.706489069557364</v>
      </c>
      <c r="M636" s="6">
        <f t="shared" si="47"/>
        <v>-1.0074074074074115</v>
      </c>
      <c r="N636" s="6">
        <f t="shared" si="47"/>
        <v>-0.56298906955736072</v>
      </c>
      <c r="O636" s="7">
        <f t="shared" si="48"/>
        <v>85.358750000000015</v>
      </c>
      <c r="P636" s="6">
        <f t="shared" si="49"/>
        <v>6.25</v>
      </c>
    </row>
    <row r="637" spans="2:16" x14ac:dyDescent="0.2">
      <c r="B637" s="5"/>
      <c r="H637" s="3"/>
      <c r="I637" s="4">
        <v>2.5</v>
      </c>
      <c r="J637" s="4">
        <v>32.910299999999999</v>
      </c>
      <c r="K637" s="6">
        <f t="shared" si="45"/>
        <v>3.5074074074074115</v>
      </c>
      <c r="L637" s="6">
        <f t="shared" si="46"/>
        <v>34.706489069557364</v>
      </c>
      <c r="M637" s="6">
        <f t="shared" si="47"/>
        <v>-1.0074074074074115</v>
      </c>
      <c r="N637" s="6">
        <f t="shared" si="47"/>
        <v>-1.7961890695573643</v>
      </c>
      <c r="O637" s="7">
        <f t="shared" si="48"/>
        <v>82.275750000000002</v>
      </c>
      <c r="P637" s="6">
        <f t="shared" si="49"/>
        <v>6.25</v>
      </c>
    </row>
    <row r="638" spans="2:16" x14ac:dyDescent="0.2">
      <c r="B638" s="5"/>
      <c r="H638" s="3"/>
      <c r="I638" s="4">
        <v>2.5</v>
      </c>
      <c r="J638" s="4">
        <v>31.8</v>
      </c>
      <c r="K638" s="6">
        <f t="shared" si="45"/>
        <v>3.5074074074074115</v>
      </c>
      <c r="L638" s="6">
        <f t="shared" si="46"/>
        <v>34.706489069557364</v>
      </c>
      <c r="M638" s="6">
        <f t="shared" si="47"/>
        <v>-1.0074074074074115</v>
      </c>
      <c r="N638" s="6">
        <f t="shared" si="47"/>
        <v>-2.9064890695573631</v>
      </c>
      <c r="O638" s="7">
        <f t="shared" si="48"/>
        <v>79.5</v>
      </c>
      <c r="P638" s="6">
        <f t="shared" si="49"/>
        <v>6.25</v>
      </c>
    </row>
    <row r="639" spans="2:16" x14ac:dyDescent="0.2">
      <c r="B639" s="5"/>
      <c r="H639" s="3"/>
      <c r="I639" s="4">
        <v>2</v>
      </c>
      <c r="J639" s="4">
        <v>42.3461</v>
      </c>
      <c r="K639" s="6">
        <f t="shared" si="45"/>
        <v>3.5074074074074115</v>
      </c>
      <c r="L639" s="6">
        <f t="shared" si="46"/>
        <v>34.706489069557364</v>
      </c>
      <c r="M639" s="6">
        <f t="shared" si="47"/>
        <v>-1.5074074074074115</v>
      </c>
      <c r="N639" s="6">
        <f t="shared" si="47"/>
        <v>7.6396109304426361</v>
      </c>
      <c r="O639" s="7">
        <f t="shared" si="48"/>
        <v>84.6922</v>
      </c>
      <c r="P639" s="6">
        <f t="shared" si="49"/>
        <v>4</v>
      </c>
    </row>
    <row r="640" spans="2:16" x14ac:dyDescent="0.2">
      <c r="B640" s="5"/>
      <c r="H640" s="3"/>
      <c r="I640" s="4">
        <v>2</v>
      </c>
      <c r="J640" s="4">
        <v>41.566099999999999</v>
      </c>
      <c r="K640" s="6">
        <f t="shared" si="45"/>
        <v>3.5074074074074115</v>
      </c>
      <c r="L640" s="6">
        <f t="shared" si="46"/>
        <v>34.706489069557364</v>
      </c>
      <c r="M640" s="6">
        <f t="shared" si="47"/>
        <v>-1.5074074074074115</v>
      </c>
      <c r="N640" s="6">
        <f t="shared" si="47"/>
        <v>6.8596109304426349</v>
      </c>
      <c r="O640" s="7">
        <f t="shared" si="48"/>
        <v>83.132199999999997</v>
      </c>
      <c r="P640" s="6">
        <f t="shared" si="49"/>
        <v>4</v>
      </c>
    </row>
    <row r="641" spans="2:16" x14ac:dyDescent="0.2">
      <c r="B641" s="5"/>
      <c r="H641" s="3"/>
      <c r="I641" s="4">
        <v>2</v>
      </c>
      <c r="J641" s="4">
        <v>41.707799999999999</v>
      </c>
      <c r="K641" s="6">
        <f t="shared" si="45"/>
        <v>3.5074074074074115</v>
      </c>
      <c r="L641" s="6">
        <f t="shared" si="46"/>
        <v>34.706489069557364</v>
      </c>
      <c r="M641" s="6">
        <f t="shared" si="47"/>
        <v>-1.5074074074074115</v>
      </c>
      <c r="N641" s="6">
        <f t="shared" si="47"/>
        <v>7.0013109304426351</v>
      </c>
      <c r="O641" s="7">
        <f t="shared" si="48"/>
        <v>83.415599999999998</v>
      </c>
      <c r="P641" s="6">
        <f t="shared" si="49"/>
        <v>4</v>
      </c>
    </row>
    <row r="642" spans="2:16" x14ac:dyDescent="0.2">
      <c r="B642" s="5"/>
      <c r="H642" s="3"/>
      <c r="I642" s="4">
        <v>2</v>
      </c>
      <c r="J642" s="4">
        <v>40.234499999999997</v>
      </c>
      <c r="K642" s="6">
        <f t="shared" si="45"/>
        <v>3.5074074074074115</v>
      </c>
      <c r="L642" s="6">
        <f t="shared" si="46"/>
        <v>34.706489069557364</v>
      </c>
      <c r="M642" s="6">
        <f t="shared" si="47"/>
        <v>-1.5074074074074115</v>
      </c>
      <c r="N642" s="6">
        <f t="shared" si="47"/>
        <v>5.5280109304426333</v>
      </c>
      <c r="O642" s="7">
        <f t="shared" si="48"/>
        <v>80.468999999999994</v>
      </c>
      <c r="P642" s="6">
        <f t="shared" si="49"/>
        <v>4</v>
      </c>
    </row>
    <row r="643" spans="2:16" x14ac:dyDescent="0.2">
      <c r="B643" s="5"/>
      <c r="H643" s="3"/>
      <c r="I643" s="4">
        <v>1.8</v>
      </c>
      <c r="J643" s="4">
        <v>43.628999999999998</v>
      </c>
      <c r="K643" s="6">
        <f t="shared" si="45"/>
        <v>3.5074074074074115</v>
      </c>
      <c r="L643" s="6">
        <f t="shared" si="46"/>
        <v>34.706489069557364</v>
      </c>
      <c r="M643" s="6">
        <f t="shared" si="47"/>
        <v>-1.7074074074074115</v>
      </c>
      <c r="N643" s="6">
        <f t="shared" si="47"/>
        <v>8.922510930442634</v>
      </c>
      <c r="O643" s="7">
        <f t="shared" si="48"/>
        <v>78.532200000000003</v>
      </c>
      <c r="P643" s="6">
        <f t="shared" si="49"/>
        <v>3.24</v>
      </c>
    </row>
    <row r="644" spans="2:16" x14ac:dyDescent="0.2">
      <c r="B644" s="5"/>
      <c r="H644" s="3"/>
      <c r="I644" s="4">
        <v>1.8</v>
      </c>
      <c r="J644" s="4">
        <v>44.7393</v>
      </c>
      <c r="K644" s="6">
        <f t="shared" si="45"/>
        <v>3.5074074074074115</v>
      </c>
      <c r="L644" s="6">
        <f t="shared" si="46"/>
        <v>34.706489069557364</v>
      </c>
      <c r="M644" s="6">
        <f t="shared" si="47"/>
        <v>-1.7074074074074115</v>
      </c>
      <c r="N644" s="6">
        <f t="shared" si="47"/>
        <v>10.032810930442636</v>
      </c>
      <c r="O644" s="7">
        <f t="shared" si="48"/>
        <v>80.530740000000009</v>
      </c>
      <c r="P644" s="6">
        <f t="shared" si="49"/>
        <v>3.24</v>
      </c>
    </row>
    <row r="645" spans="2:16" x14ac:dyDescent="0.2">
      <c r="B645" s="5"/>
      <c r="H645" s="3"/>
      <c r="I645" s="4">
        <v>2.4</v>
      </c>
      <c r="J645" s="4">
        <v>36.159599999999998</v>
      </c>
      <c r="K645" s="6">
        <f t="shared" ref="K645:K708" si="50">AVERAGE($I$4:$I$1110)</f>
        <v>3.5074074074074115</v>
      </c>
      <c r="L645" s="6">
        <f t="shared" ref="L645:L708" si="51">AVERAGE($J$4:$J$1110)</f>
        <v>34.706489069557364</v>
      </c>
      <c r="M645" s="6">
        <f t="shared" ref="M645:N708" si="52">I645-K645</f>
        <v>-1.1074074074074116</v>
      </c>
      <c r="N645" s="6">
        <f t="shared" si="52"/>
        <v>1.4531109304426337</v>
      </c>
      <c r="O645" s="7">
        <f t="shared" ref="O645:O708" si="53">I645*J645</f>
        <v>86.783039999999986</v>
      </c>
      <c r="P645" s="6">
        <f t="shared" ref="P645:P708" si="54">I645^2</f>
        <v>5.76</v>
      </c>
    </row>
    <row r="646" spans="2:16" x14ac:dyDescent="0.2">
      <c r="B646" s="5"/>
      <c r="H646" s="3"/>
      <c r="I646" s="4">
        <v>2.4</v>
      </c>
      <c r="J646" s="4">
        <v>38.957500000000003</v>
      </c>
      <c r="K646" s="6">
        <f t="shared" si="50"/>
        <v>3.5074074074074115</v>
      </c>
      <c r="L646" s="6">
        <f t="shared" si="51"/>
        <v>34.706489069557364</v>
      </c>
      <c r="M646" s="6">
        <f t="shared" si="52"/>
        <v>-1.1074074074074116</v>
      </c>
      <c r="N646" s="6">
        <f t="shared" si="52"/>
        <v>4.2510109304426393</v>
      </c>
      <c r="O646" s="7">
        <f t="shared" si="53"/>
        <v>93.498000000000005</v>
      </c>
      <c r="P646" s="6">
        <f t="shared" si="54"/>
        <v>5.76</v>
      </c>
    </row>
    <row r="647" spans="2:16" x14ac:dyDescent="0.2">
      <c r="B647" s="5"/>
      <c r="H647" s="3"/>
      <c r="I647" s="4">
        <v>2.4</v>
      </c>
      <c r="J647" s="4">
        <v>40.279600000000002</v>
      </c>
      <c r="K647" s="6">
        <f t="shared" si="50"/>
        <v>3.5074074074074115</v>
      </c>
      <c r="L647" s="6">
        <f t="shared" si="51"/>
        <v>34.706489069557364</v>
      </c>
      <c r="M647" s="6">
        <f t="shared" si="52"/>
        <v>-1.1074074074074116</v>
      </c>
      <c r="N647" s="6">
        <f t="shared" si="52"/>
        <v>5.5731109304426383</v>
      </c>
      <c r="O647" s="7">
        <f t="shared" si="53"/>
        <v>96.671040000000005</v>
      </c>
      <c r="P647" s="6">
        <f t="shared" si="54"/>
        <v>5.76</v>
      </c>
    </row>
    <row r="648" spans="2:16" x14ac:dyDescent="0.2">
      <c r="B648" s="5"/>
      <c r="H648" s="3"/>
      <c r="I648" s="4">
        <v>2.4</v>
      </c>
      <c r="J648" s="4">
        <v>38.700000000000003</v>
      </c>
      <c r="K648" s="6">
        <f t="shared" si="50"/>
        <v>3.5074074074074115</v>
      </c>
      <c r="L648" s="6">
        <f t="shared" si="51"/>
        <v>34.706489069557364</v>
      </c>
      <c r="M648" s="6">
        <f t="shared" si="52"/>
        <v>-1.1074074074074116</v>
      </c>
      <c r="N648" s="6">
        <f t="shared" si="52"/>
        <v>3.9935109304426391</v>
      </c>
      <c r="O648" s="7">
        <f t="shared" si="53"/>
        <v>92.88000000000001</v>
      </c>
      <c r="P648" s="6">
        <f t="shared" si="54"/>
        <v>5.76</v>
      </c>
    </row>
    <row r="649" spans="2:16" x14ac:dyDescent="0.2">
      <c r="B649" s="5"/>
      <c r="H649" s="3"/>
      <c r="I649" s="4">
        <v>2.4</v>
      </c>
      <c r="J649" s="4">
        <v>38.700000000000003</v>
      </c>
      <c r="K649" s="6">
        <f t="shared" si="50"/>
        <v>3.5074074074074115</v>
      </c>
      <c r="L649" s="6">
        <f t="shared" si="51"/>
        <v>34.706489069557364</v>
      </c>
      <c r="M649" s="6">
        <f t="shared" si="52"/>
        <v>-1.1074074074074116</v>
      </c>
      <c r="N649" s="6">
        <f t="shared" si="52"/>
        <v>3.9935109304426391</v>
      </c>
      <c r="O649" s="7">
        <f t="shared" si="53"/>
        <v>92.88000000000001</v>
      </c>
      <c r="P649" s="6">
        <f t="shared" si="54"/>
        <v>5.76</v>
      </c>
    </row>
    <row r="650" spans="2:16" x14ac:dyDescent="0.2">
      <c r="B650" s="5"/>
      <c r="H650" s="3"/>
      <c r="I650" s="4">
        <v>2</v>
      </c>
      <c r="J650" s="4">
        <v>60.1</v>
      </c>
      <c r="K650" s="6">
        <f t="shared" si="50"/>
        <v>3.5074074074074115</v>
      </c>
      <c r="L650" s="6">
        <f t="shared" si="51"/>
        <v>34.706489069557364</v>
      </c>
      <c r="M650" s="6">
        <f t="shared" si="52"/>
        <v>-1.5074074074074115</v>
      </c>
      <c r="N650" s="6">
        <f t="shared" si="52"/>
        <v>25.393510930442638</v>
      </c>
      <c r="O650" s="7">
        <f t="shared" si="53"/>
        <v>120.2</v>
      </c>
      <c r="P650" s="6">
        <f t="shared" si="54"/>
        <v>4</v>
      </c>
    </row>
    <row r="651" spans="2:16" x14ac:dyDescent="0.2">
      <c r="B651" s="5"/>
      <c r="H651" s="3"/>
      <c r="I651" s="4">
        <v>2</v>
      </c>
      <c r="J651" s="4">
        <v>58.534999999999997</v>
      </c>
      <c r="K651" s="6">
        <f t="shared" si="50"/>
        <v>3.5074074074074115</v>
      </c>
      <c r="L651" s="6">
        <f t="shared" si="51"/>
        <v>34.706489069557364</v>
      </c>
      <c r="M651" s="6">
        <f t="shared" si="52"/>
        <v>-1.5074074074074115</v>
      </c>
      <c r="N651" s="6">
        <f t="shared" si="52"/>
        <v>23.828510930442633</v>
      </c>
      <c r="O651" s="7">
        <f t="shared" si="53"/>
        <v>117.07</v>
      </c>
      <c r="P651" s="6">
        <f t="shared" si="54"/>
        <v>4</v>
      </c>
    </row>
    <row r="652" spans="2:16" x14ac:dyDescent="0.2">
      <c r="B652" s="5"/>
      <c r="H652" s="3"/>
      <c r="I652" s="4">
        <v>2.5</v>
      </c>
      <c r="J652" s="4">
        <v>39.571399999999997</v>
      </c>
      <c r="K652" s="6">
        <f t="shared" si="50"/>
        <v>3.5074074074074115</v>
      </c>
      <c r="L652" s="6">
        <f t="shared" si="51"/>
        <v>34.706489069557364</v>
      </c>
      <c r="M652" s="6">
        <f t="shared" si="52"/>
        <v>-1.0074074074074115</v>
      </c>
      <c r="N652" s="6">
        <f t="shared" si="52"/>
        <v>4.8649109304426332</v>
      </c>
      <c r="O652" s="7">
        <f t="shared" si="53"/>
        <v>98.928499999999985</v>
      </c>
      <c r="P652" s="6">
        <f t="shared" si="54"/>
        <v>6.25</v>
      </c>
    </row>
    <row r="653" spans="2:16" x14ac:dyDescent="0.2">
      <c r="B653" s="5"/>
      <c r="H653" s="3"/>
      <c r="I653" s="4">
        <v>2.5</v>
      </c>
      <c r="J653" s="4">
        <v>40.0169</v>
      </c>
      <c r="K653" s="6">
        <f t="shared" si="50"/>
        <v>3.5074074074074115</v>
      </c>
      <c r="L653" s="6">
        <f t="shared" si="51"/>
        <v>34.706489069557364</v>
      </c>
      <c r="M653" s="6">
        <f t="shared" si="52"/>
        <v>-1.0074074074074115</v>
      </c>
      <c r="N653" s="6">
        <f t="shared" si="52"/>
        <v>5.3104109304426359</v>
      </c>
      <c r="O653" s="7">
        <f t="shared" si="53"/>
        <v>100.04225</v>
      </c>
      <c r="P653" s="6">
        <f t="shared" si="54"/>
        <v>6.25</v>
      </c>
    </row>
    <row r="654" spans="2:16" x14ac:dyDescent="0.2">
      <c r="B654" s="5"/>
      <c r="H654" s="3"/>
      <c r="I654" s="4">
        <v>2.5</v>
      </c>
      <c r="J654" s="4">
        <v>37.6</v>
      </c>
      <c r="K654" s="6">
        <f t="shared" si="50"/>
        <v>3.5074074074074115</v>
      </c>
      <c r="L654" s="6">
        <f t="shared" si="51"/>
        <v>34.706489069557364</v>
      </c>
      <c r="M654" s="6">
        <f t="shared" si="52"/>
        <v>-1.0074074074074115</v>
      </c>
      <c r="N654" s="6">
        <f t="shared" si="52"/>
        <v>2.8935109304426376</v>
      </c>
      <c r="O654" s="7">
        <f t="shared" si="53"/>
        <v>94</v>
      </c>
      <c r="P654" s="6">
        <f t="shared" si="54"/>
        <v>6.25</v>
      </c>
    </row>
    <row r="655" spans="2:16" x14ac:dyDescent="0.2">
      <c r="B655" s="5"/>
      <c r="H655" s="3"/>
      <c r="I655" s="4">
        <v>2.5</v>
      </c>
      <c r="J655" s="4">
        <v>37.5</v>
      </c>
      <c r="K655" s="6">
        <f t="shared" si="50"/>
        <v>3.5074074074074115</v>
      </c>
      <c r="L655" s="6">
        <f t="shared" si="51"/>
        <v>34.706489069557364</v>
      </c>
      <c r="M655" s="6">
        <f t="shared" si="52"/>
        <v>-1.0074074074074115</v>
      </c>
      <c r="N655" s="6">
        <f t="shared" si="52"/>
        <v>2.7935109304426362</v>
      </c>
      <c r="O655" s="7">
        <f t="shared" si="53"/>
        <v>93.75</v>
      </c>
      <c r="P655" s="6">
        <f t="shared" si="54"/>
        <v>6.25</v>
      </c>
    </row>
    <row r="656" spans="2:16" x14ac:dyDescent="0.2">
      <c r="B656" s="5"/>
      <c r="H656" s="3"/>
      <c r="I656" s="4">
        <v>2.4</v>
      </c>
      <c r="J656" s="4">
        <v>39.347999999999999</v>
      </c>
      <c r="K656" s="6">
        <f t="shared" si="50"/>
        <v>3.5074074074074115</v>
      </c>
      <c r="L656" s="6">
        <f t="shared" si="51"/>
        <v>34.706489069557364</v>
      </c>
      <c r="M656" s="6">
        <f t="shared" si="52"/>
        <v>-1.1074074074074116</v>
      </c>
      <c r="N656" s="6">
        <f t="shared" si="52"/>
        <v>4.6415109304426352</v>
      </c>
      <c r="O656" s="7">
        <f t="shared" si="53"/>
        <v>94.435199999999995</v>
      </c>
      <c r="P656" s="6">
        <f t="shared" si="54"/>
        <v>5.76</v>
      </c>
    </row>
    <row r="657" spans="2:16" x14ac:dyDescent="0.2">
      <c r="B657" s="5"/>
      <c r="H657" s="3"/>
      <c r="I657" s="4">
        <v>2.5</v>
      </c>
      <c r="J657" s="4">
        <v>40.4</v>
      </c>
      <c r="K657" s="6">
        <f t="shared" si="50"/>
        <v>3.5074074074074115</v>
      </c>
      <c r="L657" s="6">
        <f t="shared" si="51"/>
        <v>34.706489069557364</v>
      </c>
      <c r="M657" s="6">
        <f t="shared" si="52"/>
        <v>-1.0074074074074115</v>
      </c>
      <c r="N657" s="6">
        <f t="shared" si="52"/>
        <v>5.6935109304426348</v>
      </c>
      <c r="O657" s="7">
        <f t="shared" si="53"/>
        <v>101</v>
      </c>
      <c r="P657" s="6">
        <f t="shared" si="54"/>
        <v>6.25</v>
      </c>
    </row>
    <row r="658" spans="2:16" x14ac:dyDescent="0.2">
      <c r="B658" s="5"/>
      <c r="H658" s="3"/>
      <c r="I658" s="4">
        <v>2.5</v>
      </c>
      <c r="J658" s="4">
        <v>40.6</v>
      </c>
      <c r="K658" s="6">
        <f t="shared" si="50"/>
        <v>3.5074074074074115</v>
      </c>
      <c r="L658" s="6">
        <f t="shared" si="51"/>
        <v>34.706489069557364</v>
      </c>
      <c r="M658" s="6">
        <f t="shared" si="52"/>
        <v>-1.0074074074074115</v>
      </c>
      <c r="N658" s="6">
        <f t="shared" si="52"/>
        <v>5.8935109304426376</v>
      </c>
      <c r="O658" s="7">
        <f t="shared" si="53"/>
        <v>101.5</v>
      </c>
      <c r="P658" s="6">
        <f t="shared" si="54"/>
        <v>6.25</v>
      </c>
    </row>
    <row r="659" spans="2:16" x14ac:dyDescent="0.2">
      <c r="B659" s="5"/>
      <c r="H659" s="3"/>
      <c r="I659" s="4">
        <v>3</v>
      </c>
      <c r="J659" s="4">
        <v>34.7286</v>
      </c>
      <c r="K659" s="6">
        <f t="shared" si="50"/>
        <v>3.5074074074074115</v>
      </c>
      <c r="L659" s="6">
        <f t="shared" si="51"/>
        <v>34.706489069557364</v>
      </c>
      <c r="M659" s="6">
        <f t="shared" si="52"/>
        <v>-0.50740740740741153</v>
      </c>
      <c r="N659" s="6">
        <f t="shared" si="52"/>
        <v>2.2110930442636345E-2</v>
      </c>
      <c r="O659" s="7">
        <f t="shared" si="53"/>
        <v>104.1858</v>
      </c>
      <c r="P659" s="6">
        <f t="shared" si="54"/>
        <v>9</v>
      </c>
    </row>
    <row r="660" spans="2:16" x14ac:dyDescent="0.2">
      <c r="B660" s="5"/>
      <c r="H660" s="3"/>
      <c r="I660" s="4">
        <v>3</v>
      </c>
      <c r="J660" s="4">
        <v>32.5289</v>
      </c>
      <c r="K660" s="6">
        <f t="shared" si="50"/>
        <v>3.5074074074074115</v>
      </c>
      <c r="L660" s="6">
        <f t="shared" si="51"/>
        <v>34.706489069557364</v>
      </c>
      <c r="M660" s="6">
        <f t="shared" si="52"/>
        <v>-0.50740740740741153</v>
      </c>
      <c r="N660" s="6">
        <f t="shared" si="52"/>
        <v>-2.1775890695573636</v>
      </c>
      <c r="O660" s="7">
        <f t="shared" si="53"/>
        <v>97.586700000000008</v>
      </c>
      <c r="P660" s="6">
        <f t="shared" si="54"/>
        <v>9</v>
      </c>
    </row>
    <row r="661" spans="2:16" x14ac:dyDescent="0.2">
      <c r="B661" s="5"/>
      <c r="H661" s="3"/>
      <c r="I661" s="4">
        <v>3</v>
      </c>
      <c r="J661" s="4">
        <v>33.722900000000003</v>
      </c>
      <c r="K661" s="6">
        <f t="shared" si="50"/>
        <v>3.5074074074074115</v>
      </c>
      <c r="L661" s="6">
        <f t="shared" si="51"/>
        <v>34.706489069557364</v>
      </c>
      <c r="M661" s="6">
        <f t="shared" si="52"/>
        <v>-0.50740740740741153</v>
      </c>
      <c r="N661" s="6">
        <f t="shared" si="52"/>
        <v>-0.98358906955736103</v>
      </c>
      <c r="O661" s="7">
        <f t="shared" si="53"/>
        <v>101.1687</v>
      </c>
      <c r="P661" s="6">
        <f t="shared" si="54"/>
        <v>9</v>
      </c>
    </row>
    <row r="662" spans="2:16" x14ac:dyDescent="0.2">
      <c r="B662" s="5"/>
      <c r="H662" s="3"/>
      <c r="I662" s="4">
        <v>2.4</v>
      </c>
      <c r="J662" s="4">
        <v>37.071100000000001</v>
      </c>
      <c r="K662" s="6">
        <f t="shared" si="50"/>
        <v>3.5074074074074115</v>
      </c>
      <c r="L662" s="6">
        <f t="shared" si="51"/>
        <v>34.706489069557364</v>
      </c>
      <c r="M662" s="6">
        <f t="shared" si="52"/>
        <v>-1.1074074074074116</v>
      </c>
      <c r="N662" s="6">
        <f t="shared" si="52"/>
        <v>2.3646109304426375</v>
      </c>
      <c r="O662" s="7">
        <f t="shared" si="53"/>
        <v>88.970640000000003</v>
      </c>
      <c r="P662" s="6">
        <f t="shared" si="54"/>
        <v>5.76</v>
      </c>
    </row>
    <row r="663" spans="2:16" x14ac:dyDescent="0.2">
      <c r="B663" s="5"/>
      <c r="H663" s="3"/>
      <c r="I663" s="4">
        <v>2.7</v>
      </c>
      <c r="J663" s="4">
        <v>35.9</v>
      </c>
      <c r="K663" s="6">
        <f t="shared" si="50"/>
        <v>3.5074074074074115</v>
      </c>
      <c r="L663" s="6">
        <f t="shared" si="51"/>
        <v>34.706489069557364</v>
      </c>
      <c r="M663" s="6">
        <f t="shared" si="52"/>
        <v>-0.80740740740741135</v>
      </c>
      <c r="N663" s="6">
        <f t="shared" si="52"/>
        <v>1.1935109304426348</v>
      </c>
      <c r="O663" s="7">
        <f t="shared" si="53"/>
        <v>96.93</v>
      </c>
      <c r="P663" s="6">
        <f t="shared" si="54"/>
        <v>7.2900000000000009</v>
      </c>
    </row>
    <row r="664" spans="2:16" x14ac:dyDescent="0.2">
      <c r="B664" s="5"/>
      <c r="H664" s="3"/>
      <c r="I664" s="4">
        <v>2</v>
      </c>
      <c r="J664" s="4">
        <v>42</v>
      </c>
      <c r="K664" s="6">
        <f t="shared" si="50"/>
        <v>3.5074074074074115</v>
      </c>
      <c r="L664" s="6">
        <f t="shared" si="51"/>
        <v>34.706489069557364</v>
      </c>
      <c r="M664" s="6">
        <f t="shared" si="52"/>
        <v>-1.5074074074074115</v>
      </c>
      <c r="N664" s="6">
        <f t="shared" si="52"/>
        <v>7.2935109304426362</v>
      </c>
      <c r="O664" s="7">
        <f t="shared" si="53"/>
        <v>84</v>
      </c>
      <c r="P664" s="6">
        <f t="shared" si="54"/>
        <v>4</v>
      </c>
    </row>
    <row r="665" spans="2:16" x14ac:dyDescent="0.2">
      <c r="B665" s="5"/>
      <c r="H665" s="3"/>
      <c r="I665" s="4">
        <v>3.2</v>
      </c>
      <c r="J665" s="4">
        <v>36.4</v>
      </c>
      <c r="K665" s="6">
        <f t="shared" si="50"/>
        <v>3.5074074074074115</v>
      </c>
      <c r="L665" s="6">
        <f t="shared" si="51"/>
        <v>34.706489069557364</v>
      </c>
      <c r="M665" s="6">
        <f t="shared" si="52"/>
        <v>-0.30740740740741135</v>
      </c>
      <c r="N665" s="6">
        <f t="shared" si="52"/>
        <v>1.6935109304426348</v>
      </c>
      <c r="O665" s="7">
        <f t="shared" si="53"/>
        <v>116.48</v>
      </c>
      <c r="P665" s="6">
        <f t="shared" si="54"/>
        <v>10.240000000000002</v>
      </c>
    </row>
    <row r="666" spans="2:16" x14ac:dyDescent="0.2">
      <c r="B666" s="5"/>
      <c r="H666" s="3"/>
      <c r="I666" s="4">
        <v>2.9</v>
      </c>
      <c r="J666" s="4">
        <v>34.151400000000002</v>
      </c>
      <c r="K666" s="6">
        <f t="shared" si="50"/>
        <v>3.5074074074074115</v>
      </c>
      <c r="L666" s="6">
        <f t="shared" si="51"/>
        <v>34.706489069557364</v>
      </c>
      <c r="M666" s="6">
        <f t="shared" si="52"/>
        <v>-0.60740740740741161</v>
      </c>
      <c r="N666" s="6">
        <f t="shared" si="52"/>
        <v>-0.55508906955736137</v>
      </c>
      <c r="O666" s="7">
        <f t="shared" si="53"/>
        <v>99.039060000000006</v>
      </c>
      <c r="P666" s="6">
        <f t="shared" si="54"/>
        <v>8.41</v>
      </c>
    </row>
    <row r="667" spans="2:16" x14ac:dyDescent="0.2">
      <c r="B667" s="5"/>
      <c r="H667" s="3"/>
      <c r="I667" s="4">
        <v>2.9</v>
      </c>
      <c r="J667" s="4">
        <v>35.323700000000002</v>
      </c>
      <c r="K667" s="6">
        <f t="shared" si="50"/>
        <v>3.5074074074074115</v>
      </c>
      <c r="L667" s="6">
        <f t="shared" si="51"/>
        <v>34.706489069557364</v>
      </c>
      <c r="M667" s="6">
        <f t="shared" si="52"/>
        <v>-0.60740740740741161</v>
      </c>
      <c r="N667" s="6">
        <f t="shared" si="52"/>
        <v>0.61721093044263853</v>
      </c>
      <c r="O667" s="7">
        <f t="shared" si="53"/>
        <v>102.43873000000001</v>
      </c>
      <c r="P667" s="6">
        <f t="shared" si="54"/>
        <v>8.41</v>
      </c>
    </row>
    <row r="668" spans="2:16" x14ac:dyDescent="0.2">
      <c r="B668" s="5"/>
      <c r="H668" s="3"/>
      <c r="I668" s="4">
        <v>3.7</v>
      </c>
      <c r="J668" s="4">
        <v>31.8217</v>
      </c>
      <c r="K668" s="6">
        <f t="shared" si="50"/>
        <v>3.5074074074074115</v>
      </c>
      <c r="L668" s="6">
        <f t="shared" si="51"/>
        <v>34.706489069557364</v>
      </c>
      <c r="M668" s="6">
        <f t="shared" si="52"/>
        <v>0.19259259259258865</v>
      </c>
      <c r="N668" s="6">
        <f t="shared" si="52"/>
        <v>-2.8847890695573639</v>
      </c>
      <c r="O668" s="7">
        <f t="shared" si="53"/>
        <v>117.74029</v>
      </c>
      <c r="P668" s="6">
        <f t="shared" si="54"/>
        <v>13.690000000000001</v>
      </c>
    </row>
    <row r="669" spans="2:16" x14ac:dyDescent="0.2">
      <c r="B669" s="5"/>
      <c r="H669" s="3"/>
      <c r="I669" s="4">
        <v>5.3</v>
      </c>
      <c r="J669" s="4">
        <v>27.9</v>
      </c>
      <c r="K669" s="6">
        <f t="shared" si="50"/>
        <v>3.5074074074074115</v>
      </c>
      <c r="L669" s="6">
        <f t="shared" si="51"/>
        <v>34.706489069557364</v>
      </c>
      <c r="M669" s="6">
        <f t="shared" si="52"/>
        <v>1.7925925925925883</v>
      </c>
      <c r="N669" s="6">
        <f t="shared" si="52"/>
        <v>-6.8064890695573652</v>
      </c>
      <c r="O669" s="7">
        <f t="shared" si="53"/>
        <v>147.86999999999998</v>
      </c>
      <c r="P669" s="6">
        <f t="shared" si="54"/>
        <v>28.09</v>
      </c>
    </row>
    <row r="670" spans="2:16" x14ac:dyDescent="0.2">
      <c r="B670" s="5"/>
      <c r="H670" s="3"/>
      <c r="I670" s="4">
        <v>3.7</v>
      </c>
      <c r="J670" s="4">
        <v>27</v>
      </c>
      <c r="K670" s="6">
        <f t="shared" si="50"/>
        <v>3.5074074074074115</v>
      </c>
      <c r="L670" s="6">
        <f t="shared" si="51"/>
        <v>34.706489069557364</v>
      </c>
      <c r="M670" s="6">
        <f t="shared" si="52"/>
        <v>0.19259259259258865</v>
      </c>
      <c r="N670" s="6">
        <f t="shared" si="52"/>
        <v>-7.7064890695573638</v>
      </c>
      <c r="O670" s="7">
        <f t="shared" si="53"/>
        <v>99.9</v>
      </c>
      <c r="P670" s="6">
        <f t="shared" si="54"/>
        <v>13.690000000000001</v>
      </c>
    </row>
    <row r="671" spans="2:16" x14ac:dyDescent="0.2">
      <c r="B671" s="5"/>
      <c r="H671" s="3"/>
      <c r="I671" s="4">
        <v>2.9</v>
      </c>
      <c r="J671" s="4">
        <v>34.299999999999997</v>
      </c>
      <c r="K671" s="6">
        <f t="shared" si="50"/>
        <v>3.5074074074074115</v>
      </c>
      <c r="L671" s="6">
        <f t="shared" si="51"/>
        <v>34.706489069557364</v>
      </c>
      <c r="M671" s="6">
        <f t="shared" si="52"/>
        <v>-0.60740740740741161</v>
      </c>
      <c r="N671" s="6">
        <f t="shared" si="52"/>
        <v>-0.40648906955736663</v>
      </c>
      <c r="O671" s="7">
        <f t="shared" si="53"/>
        <v>99.469999999999985</v>
      </c>
      <c r="P671" s="6">
        <f t="shared" si="54"/>
        <v>8.41</v>
      </c>
    </row>
    <row r="672" spans="2:16" x14ac:dyDescent="0.2">
      <c r="B672" s="5"/>
      <c r="H672" s="3"/>
      <c r="I672" s="4">
        <v>2.9</v>
      </c>
      <c r="J672" s="4">
        <v>35.5</v>
      </c>
      <c r="K672" s="6">
        <f t="shared" si="50"/>
        <v>3.5074074074074115</v>
      </c>
      <c r="L672" s="6">
        <f t="shared" si="51"/>
        <v>34.706489069557364</v>
      </c>
      <c r="M672" s="6">
        <f t="shared" si="52"/>
        <v>-0.60740740740741161</v>
      </c>
      <c r="N672" s="6">
        <f t="shared" si="52"/>
        <v>0.79351093044263621</v>
      </c>
      <c r="O672" s="7">
        <f t="shared" si="53"/>
        <v>102.95</v>
      </c>
      <c r="P672" s="6">
        <f t="shared" si="54"/>
        <v>8.41</v>
      </c>
    </row>
    <row r="673" spans="2:16" x14ac:dyDescent="0.2">
      <c r="B673" s="5"/>
      <c r="H673" s="3"/>
      <c r="I673" s="4">
        <v>3.7</v>
      </c>
      <c r="J673" s="4">
        <v>31.6</v>
      </c>
      <c r="K673" s="6">
        <f t="shared" si="50"/>
        <v>3.5074074074074115</v>
      </c>
      <c r="L673" s="6">
        <f t="shared" si="51"/>
        <v>34.706489069557364</v>
      </c>
      <c r="M673" s="6">
        <f t="shared" si="52"/>
        <v>0.19259259259258865</v>
      </c>
      <c r="N673" s="6">
        <f t="shared" si="52"/>
        <v>-3.1064890695573624</v>
      </c>
      <c r="O673" s="7">
        <f t="shared" si="53"/>
        <v>116.92000000000002</v>
      </c>
      <c r="P673" s="6">
        <f t="shared" si="54"/>
        <v>13.690000000000001</v>
      </c>
    </row>
    <row r="674" spans="2:16" x14ac:dyDescent="0.2">
      <c r="B674" s="5"/>
      <c r="H674" s="3"/>
      <c r="I674" s="4">
        <v>5.3</v>
      </c>
      <c r="J674" s="4">
        <v>27.9</v>
      </c>
      <c r="K674" s="6">
        <f t="shared" si="50"/>
        <v>3.5074074074074115</v>
      </c>
      <c r="L674" s="6">
        <f t="shared" si="51"/>
        <v>34.706489069557364</v>
      </c>
      <c r="M674" s="6">
        <f t="shared" si="52"/>
        <v>1.7925925925925883</v>
      </c>
      <c r="N674" s="6">
        <f t="shared" si="52"/>
        <v>-6.8064890695573652</v>
      </c>
      <c r="O674" s="7">
        <f t="shared" si="53"/>
        <v>147.86999999999998</v>
      </c>
      <c r="P674" s="6">
        <f t="shared" si="54"/>
        <v>28.09</v>
      </c>
    </row>
    <row r="675" spans="2:16" x14ac:dyDescent="0.2">
      <c r="B675" s="5"/>
      <c r="H675" s="3"/>
      <c r="I675" s="4">
        <v>2.2999999999999998</v>
      </c>
      <c r="J675" s="4">
        <v>32.8232</v>
      </c>
      <c r="K675" s="6">
        <f t="shared" si="50"/>
        <v>3.5074074074074115</v>
      </c>
      <c r="L675" s="6">
        <f t="shared" si="51"/>
        <v>34.706489069557364</v>
      </c>
      <c r="M675" s="6">
        <f t="shared" si="52"/>
        <v>-1.2074074074074117</v>
      </c>
      <c r="N675" s="6">
        <f t="shared" si="52"/>
        <v>-1.8832890695573639</v>
      </c>
      <c r="O675" s="7">
        <f t="shared" si="53"/>
        <v>75.493359999999996</v>
      </c>
      <c r="P675" s="6">
        <f t="shared" si="54"/>
        <v>5.2899999999999991</v>
      </c>
    </row>
    <row r="676" spans="2:16" x14ac:dyDescent="0.2">
      <c r="B676" s="5"/>
      <c r="H676" s="3"/>
      <c r="I676" s="4">
        <v>2.2999999999999998</v>
      </c>
      <c r="J676" s="4">
        <v>37.700000000000003</v>
      </c>
      <c r="K676" s="6">
        <f t="shared" si="50"/>
        <v>3.5074074074074115</v>
      </c>
      <c r="L676" s="6">
        <f t="shared" si="51"/>
        <v>34.706489069557364</v>
      </c>
      <c r="M676" s="6">
        <f t="shared" si="52"/>
        <v>-1.2074074074074117</v>
      </c>
      <c r="N676" s="6">
        <f t="shared" si="52"/>
        <v>2.9935109304426391</v>
      </c>
      <c r="O676" s="7">
        <f t="shared" si="53"/>
        <v>86.71</v>
      </c>
      <c r="P676" s="6">
        <f t="shared" si="54"/>
        <v>5.2899999999999991</v>
      </c>
    </row>
    <row r="677" spans="2:16" x14ac:dyDescent="0.2">
      <c r="B677" s="5"/>
      <c r="H677" s="3"/>
      <c r="I677" s="4">
        <v>4</v>
      </c>
      <c r="J677" s="4">
        <v>28.6</v>
      </c>
      <c r="K677" s="6">
        <f t="shared" si="50"/>
        <v>3.5074074074074115</v>
      </c>
      <c r="L677" s="6">
        <f t="shared" si="51"/>
        <v>34.706489069557364</v>
      </c>
      <c r="M677" s="6">
        <f t="shared" si="52"/>
        <v>0.49259259259258847</v>
      </c>
      <c r="N677" s="6">
        <f t="shared" si="52"/>
        <v>-6.1064890695573624</v>
      </c>
      <c r="O677" s="7">
        <f t="shared" si="53"/>
        <v>114.4</v>
      </c>
      <c r="P677" s="6">
        <f t="shared" si="54"/>
        <v>16</v>
      </c>
    </row>
    <row r="678" spans="2:16" x14ac:dyDescent="0.2">
      <c r="B678" s="5"/>
      <c r="H678" s="3"/>
      <c r="I678" s="4">
        <v>4</v>
      </c>
      <c r="J678" s="4">
        <v>28.5</v>
      </c>
      <c r="K678" s="6">
        <f t="shared" si="50"/>
        <v>3.5074074074074115</v>
      </c>
      <c r="L678" s="6">
        <f t="shared" si="51"/>
        <v>34.706489069557364</v>
      </c>
      <c r="M678" s="6">
        <f t="shared" si="52"/>
        <v>0.49259259259258847</v>
      </c>
      <c r="N678" s="6">
        <f t="shared" si="52"/>
        <v>-6.2064890695573638</v>
      </c>
      <c r="O678" s="7">
        <f t="shared" si="53"/>
        <v>114</v>
      </c>
      <c r="P678" s="6">
        <f t="shared" si="54"/>
        <v>16</v>
      </c>
    </row>
    <row r="679" spans="2:16" x14ac:dyDescent="0.2">
      <c r="B679" s="5"/>
      <c r="H679" s="3"/>
      <c r="I679" s="4">
        <v>2.9</v>
      </c>
      <c r="J679" s="4">
        <v>34.179600000000001</v>
      </c>
      <c r="K679" s="6">
        <f t="shared" si="50"/>
        <v>3.5074074074074115</v>
      </c>
      <c r="L679" s="6">
        <f t="shared" si="51"/>
        <v>34.706489069557364</v>
      </c>
      <c r="M679" s="6">
        <f t="shared" si="52"/>
        <v>-0.60740740740741161</v>
      </c>
      <c r="N679" s="6">
        <f t="shared" si="52"/>
        <v>-0.52688906955736314</v>
      </c>
      <c r="O679" s="7">
        <f t="shared" si="53"/>
        <v>99.120840000000001</v>
      </c>
      <c r="P679" s="6">
        <f t="shared" si="54"/>
        <v>8.41</v>
      </c>
    </row>
    <row r="680" spans="2:16" x14ac:dyDescent="0.2">
      <c r="B680" s="5"/>
      <c r="H680" s="3"/>
      <c r="I680" s="4">
        <v>2.9</v>
      </c>
      <c r="J680" s="4">
        <v>35.258200000000002</v>
      </c>
      <c r="K680" s="6">
        <f t="shared" si="50"/>
        <v>3.5074074074074115</v>
      </c>
      <c r="L680" s="6">
        <f t="shared" si="51"/>
        <v>34.706489069557364</v>
      </c>
      <c r="M680" s="6">
        <f t="shared" si="52"/>
        <v>-0.60740740740741161</v>
      </c>
      <c r="N680" s="6">
        <f t="shared" si="52"/>
        <v>0.55171093044263841</v>
      </c>
      <c r="O680" s="7">
        <f t="shared" si="53"/>
        <v>102.24878</v>
      </c>
      <c r="P680" s="6">
        <f t="shared" si="54"/>
        <v>8.41</v>
      </c>
    </row>
    <row r="681" spans="2:16" x14ac:dyDescent="0.2">
      <c r="B681" s="5"/>
      <c r="H681" s="3"/>
      <c r="I681" s="4">
        <v>3.7</v>
      </c>
      <c r="J681" s="4">
        <v>31.846699999999998</v>
      </c>
      <c r="K681" s="6">
        <f t="shared" si="50"/>
        <v>3.5074074074074115</v>
      </c>
      <c r="L681" s="6">
        <f t="shared" si="51"/>
        <v>34.706489069557364</v>
      </c>
      <c r="M681" s="6">
        <f t="shared" si="52"/>
        <v>0.19259259259258865</v>
      </c>
      <c r="N681" s="6">
        <f t="shared" si="52"/>
        <v>-2.8597890695573653</v>
      </c>
      <c r="O681" s="7">
        <f t="shared" si="53"/>
        <v>117.83279</v>
      </c>
      <c r="P681" s="6">
        <f t="shared" si="54"/>
        <v>13.690000000000001</v>
      </c>
    </row>
    <row r="682" spans="2:16" x14ac:dyDescent="0.2">
      <c r="B682" s="5"/>
      <c r="H682" s="3"/>
      <c r="I682" s="4">
        <v>5.3</v>
      </c>
      <c r="J682" s="4">
        <v>27.9</v>
      </c>
      <c r="K682" s="6">
        <f t="shared" si="50"/>
        <v>3.5074074074074115</v>
      </c>
      <c r="L682" s="6">
        <f t="shared" si="51"/>
        <v>34.706489069557364</v>
      </c>
      <c r="M682" s="6">
        <f t="shared" si="52"/>
        <v>1.7925925925925883</v>
      </c>
      <c r="N682" s="6">
        <f t="shared" si="52"/>
        <v>-6.8064890695573652</v>
      </c>
      <c r="O682" s="7">
        <f t="shared" si="53"/>
        <v>147.86999999999998</v>
      </c>
      <c r="P682" s="6">
        <f t="shared" si="54"/>
        <v>28.09</v>
      </c>
    </row>
    <row r="683" spans="2:16" x14ac:dyDescent="0.2">
      <c r="B683" s="5"/>
      <c r="H683" s="3"/>
      <c r="I683" s="4">
        <v>3.7</v>
      </c>
      <c r="J683" s="4">
        <v>27</v>
      </c>
      <c r="K683" s="6">
        <f t="shared" si="50"/>
        <v>3.5074074074074115</v>
      </c>
      <c r="L683" s="6">
        <f t="shared" si="51"/>
        <v>34.706489069557364</v>
      </c>
      <c r="M683" s="6">
        <f t="shared" si="52"/>
        <v>0.19259259259258865</v>
      </c>
      <c r="N683" s="6">
        <f t="shared" si="52"/>
        <v>-7.7064890695573638</v>
      </c>
      <c r="O683" s="7">
        <f t="shared" si="53"/>
        <v>99.9</v>
      </c>
      <c r="P683" s="6">
        <f t="shared" si="54"/>
        <v>13.690000000000001</v>
      </c>
    </row>
    <row r="684" spans="2:16" x14ac:dyDescent="0.2">
      <c r="B684" s="5"/>
      <c r="H684" s="3"/>
      <c r="I684" s="4">
        <v>2.9</v>
      </c>
      <c r="J684" s="4">
        <v>34.299999999999997</v>
      </c>
      <c r="K684" s="6">
        <f t="shared" si="50"/>
        <v>3.5074074074074115</v>
      </c>
      <c r="L684" s="6">
        <f t="shared" si="51"/>
        <v>34.706489069557364</v>
      </c>
      <c r="M684" s="6">
        <f t="shared" si="52"/>
        <v>-0.60740740740741161</v>
      </c>
      <c r="N684" s="6">
        <f t="shared" si="52"/>
        <v>-0.40648906955736663</v>
      </c>
      <c r="O684" s="7">
        <f t="shared" si="53"/>
        <v>99.469999999999985</v>
      </c>
      <c r="P684" s="6">
        <f t="shared" si="54"/>
        <v>8.41</v>
      </c>
    </row>
    <row r="685" spans="2:16" x14ac:dyDescent="0.2">
      <c r="B685" s="5"/>
      <c r="H685" s="3"/>
      <c r="I685" s="4">
        <v>2.9</v>
      </c>
      <c r="J685" s="4">
        <v>35.5</v>
      </c>
      <c r="K685" s="6">
        <f t="shared" si="50"/>
        <v>3.5074074074074115</v>
      </c>
      <c r="L685" s="6">
        <f t="shared" si="51"/>
        <v>34.706489069557364</v>
      </c>
      <c r="M685" s="6">
        <f t="shared" si="52"/>
        <v>-0.60740740740741161</v>
      </c>
      <c r="N685" s="6">
        <f t="shared" si="52"/>
        <v>0.79351093044263621</v>
      </c>
      <c r="O685" s="7">
        <f t="shared" si="53"/>
        <v>102.95</v>
      </c>
      <c r="P685" s="6">
        <f t="shared" si="54"/>
        <v>8.41</v>
      </c>
    </row>
    <row r="686" spans="2:16" x14ac:dyDescent="0.2">
      <c r="B686" s="5"/>
      <c r="H686" s="3"/>
      <c r="I686" s="4">
        <v>3.7</v>
      </c>
      <c r="J686" s="4">
        <v>31.6</v>
      </c>
      <c r="K686" s="6">
        <f t="shared" si="50"/>
        <v>3.5074074074074115</v>
      </c>
      <c r="L686" s="6">
        <f t="shared" si="51"/>
        <v>34.706489069557364</v>
      </c>
      <c r="M686" s="6">
        <f t="shared" si="52"/>
        <v>0.19259259259258865</v>
      </c>
      <c r="N686" s="6">
        <f t="shared" si="52"/>
        <v>-3.1064890695573624</v>
      </c>
      <c r="O686" s="7">
        <f t="shared" si="53"/>
        <v>116.92000000000002</v>
      </c>
      <c r="P686" s="6">
        <f t="shared" si="54"/>
        <v>13.690000000000001</v>
      </c>
    </row>
    <row r="687" spans="2:16" x14ac:dyDescent="0.2">
      <c r="B687" s="5"/>
      <c r="H687" s="3"/>
      <c r="I687" s="4">
        <v>5.3</v>
      </c>
      <c r="J687" s="4">
        <v>27.9</v>
      </c>
      <c r="K687" s="6">
        <f t="shared" si="50"/>
        <v>3.5074074074074115</v>
      </c>
      <c r="L687" s="6">
        <f t="shared" si="51"/>
        <v>34.706489069557364</v>
      </c>
      <c r="M687" s="6">
        <f t="shared" si="52"/>
        <v>1.7925925925925883</v>
      </c>
      <c r="N687" s="6">
        <f t="shared" si="52"/>
        <v>-6.8064890695573652</v>
      </c>
      <c r="O687" s="7">
        <f t="shared" si="53"/>
        <v>147.86999999999998</v>
      </c>
      <c r="P687" s="6">
        <f t="shared" si="54"/>
        <v>28.09</v>
      </c>
    </row>
    <row r="688" spans="2:16" x14ac:dyDescent="0.2">
      <c r="B688" s="5"/>
      <c r="H688" s="3"/>
      <c r="I688" s="4">
        <v>2.5</v>
      </c>
      <c r="J688" s="4">
        <v>30.168800000000001</v>
      </c>
      <c r="K688" s="6">
        <f t="shared" si="50"/>
        <v>3.5074074074074115</v>
      </c>
      <c r="L688" s="6">
        <f t="shared" si="51"/>
        <v>34.706489069557364</v>
      </c>
      <c r="M688" s="6">
        <f t="shared" si="52"/>
        <v>-1.0074074074074115</v>
      </c>
      <c r="N688" s="6">
        <f t="shared" si="52"/>
        <v>-4.5376890695573628</v>
      </c>
      <c r="O688" s="7">
        <f t="shared" si="53"/>
        <v>75.421999999999997</v>
      </c>
      <c r="P688" s="6">
        <f t="shared" si="54"/>
        <v>6.25</v>
      </c>
    </row>
    <row r="689" spans="2:16" x14ac:dyDescent="0.2">
      <c r="B689" s="5"/>
      <c r="H689" s="3"/>
      <c r="I689" s="4">
        <v>2.5</v>
      </c>
      <c r="J689" s="4">
        <v>31.7</v>
      </c>
      <c r="K689" s="6">
        <f t="shared" si="50"/>
        <v>3.5074074074074115</v>
      </c>
      <c r="L689" s="6">
        <f t="shared" si="51"/>
        <v>34.706489069557364</v>
      </c>
      <c r="M689" s="6">
        <f t="shared" si="52"/>
        <v>-1.0074074074074115</v>
      </c>
      <c r="N689" s="6">
        <f t="shared" si="52"/>
        <v>-3.0064890695573645</v>
      </c>
      <c r="O689" s="7">
        <f t="shared" si="53"/>
        <v>79.25</v>
      </c>
      <c r="P689" s="6">
        <f t="shared" si="54"/>
        <v>6.25</v>
      </c>
    </row>
    <row r="690" spans="2:16" x14ac:dyDescent="0.2">
      <c r="B690" s="5"/>
      <c r="H690" s="3"/>
      <c r="I690" s="4">
        <v>4</v>
      </c>
      <c r="J690" s="4">
        <v>27.736599999999999</v>
      </c>
      <c r="K690" s="6">
        <f t="shared" si="50"/>
        <v>3.5074074074074115</v>
      </c>
      <c r="L690" s="6">
        <f t="shared" si="51"/>
        <v>34.706489069557364</v>
      </c>
      <c r="M690" s="6">
        <f t="shared" si="52"/>
        <v>0.49259259259258847</v>
      </c>
      <c r="N690" s="6">
        <f t="shared" si="52"/>
        <v>-6.9698890695573645</v>
      </c>
      <c r="O690" s="7">
        <f t="shared" si="53"/>
        <v>110.9464</v>
      </c>
      <c r="P690" s="6">
        <f t="shared" si="54"/>
        <v>16</v>
      </c>
    </row>
    <row r="691" spans="2:16" x14ac:dyDescent="0.2">
      <c r="B691" s="5"/>
      <c r="H691" s="3"/>
      <c r="I691" s="4">
        <v>4</v>
      </c>
      <c r="J691" s="4">
        <v>27.589400000000001</v>
      </c>
      <c r="K691" s="6">
        <f t="shared" si="50"/>
        <v>3.5074074074074115</v>
      </c>
      <c r="L691" s="6">
        <f t="shared" si="51"/>
        <v>34.706489069557364</v>
      </c>
      <c r="M691" s="6">
        <f t="shared" si="52"/>
        <v>0.49259259259258847</v>
      </c>
      <c r="N691" s="6">
        <f t="shared" si="52"/>
        <v>-7.1170890695573625</v>
      </c>
      <c r="O691" s="7">
        <f t="shared" si="53"/>
        <v>110.35760000000001</v>
      </c>
      <c r="P691" s="6">
        <f t="shared" si="54"/>
        <v>16</v>
      </c>
    </row>
    <row r="692" spans="2:16" x14ac:dyDescent="0.2">
      <c r="B692" s="5"/>
      <c r="H692" s="3"/>
      <c r="I692" s="4">
        <v>2.5</v>
      </c>
      <c r="J692" s="4">
        <v>30.2</v>
      </c>
      <c r="K692" s="6">
        <f t="shared" si="50"/>
        <v>3.5074074074074115</v>
      </c>
      <c r="L692" s="6">
        <f t="shared" si="51"/>
        <v>34.706489069557364</v>
      </c>
      <c r="M692" s="6">
        <f t="shared" si="52"/>
        <v>-1.0074074074074115</v>
      </c>
      <c r="N692" s="6">
        <f t="shared" si="52"/>
        <v>-4.5064890695573645</v>
      </c>
      <c r="O692" s="7">
        <f t="shared" si="53"/>
        <v>75.5</v>
      </c>
      <c r="P692" s="6">
        <f t="shared" si="54"/>
        <v>6.25</v>
      </c>
    </row>
    <row r="693" spans="2:16" x14ac:dyDescent="0.2">
      <c r="B693" s="5"/>
      <c r="H693" s="3"/>
      <c r="I693" s="4">
        <v>2.5</v>
      </c>
      <c r="J693" s="4">
        <v>31.8</v>
      </c>
      <c r="K693" s="6">
        <f t="shared" si="50"/>
        <v>3.5074074074074115</v>
      </c>
      <c r="L693" s="6">
        <f t="shared" si="51"/>
        <v>34.706489069557364</v>
      </c>
      <c r="M693" s="6">
        <f t="shared" si="52"/>
        <v>-1.0074074074074115</v>
      </c>
      <c r="N693" s="6">
        <f t="shared" si="52"/>
        <v>-2.9064890695573631</v>
      </c>
      <c r="O693" s="7">
        <f t="shared" si="53"/>
        <v>79.5</v>
      </c>
      <c r="P693" s="6">
        <f t="shared" si="54"/>
        <v>6.25</v>
      </c>
    </row>
    <row r="694" spans="2:16" x14ac:dyDescent="0.2">
      <c r="B694" s="5"/>
      <c r="H694" s="3"/>
      <c r="I694" s="4">
        <v>4</v>
      </c>
      <c r="J694" s="4">
        <v>27.785699999999999</v>
      </c>
      <c r="K694" s="6">
        <f t="shared" si="50"/>
        <v>3.5074074074074115</v>
      </c>
      <c r="L694" s="6">
        <f t="shared" si="51"/>
        <v>34.706489069557364</v>
      </c>
      <c r="M694" s="6">
        <f t="shared" si="52"/>
        <v>0.49259259259258847</v>
      </c>
      <c r="N694" s="6">
        <f t="shared" si="52"/>
        <v>-6.9207890695573653</v>
      </c>
      <c r="O694" s="7">
        <f t="shared" si="53"/>
        <v>111.14279999999999</v>
      </c>
      <c r="P694" s="6">
        <f t="shared" si="54"/>
        <v>16</v>
      </c>
    </row>
    <row r="695" spans="2:16" x14ac:dyDescent="0.2">
      <c r="B695" s="5"/>
      <c r="H695" s="3"/>
      <c r="I695" s="4">
        <v>2.7</v>
      </c>
      <c r="J695" s="4">
        <v>35.429099999999998</v>
      </c>
      <c r="K695" s="6">
        <f t="shared" si="50"/>
        <v>3.5074074074074115</v>
      </c>
      <c r="L695" s="6">
        <f t="shared" si="51"/>
        <v>34.706489069557364</v>
      </c>
      <c r="M695" s="6">
        <f t="shared" si="52"/>
        <v>-0.80740740740741135</v>
      </c>
      <c r="N695" s="6">
        <f t="shared" si="52"/>
        <v>0.72261093044263447</v>
      </c>
      <c r="O695" s="7">
        <f t="shared" si="53"/>
        <v>95.658569999999997</v>
      </c>
      <c r="P695" s="6">
        <f t="shared" si="54"/>
        <v>7.2900000000000009</v>
      </c>
    </row>
    <row r="696" spans="2:16" x14ac:dyDescent="0.2">
      <c r="B696" s="5"/>
      <c r="H696" s="3"/>
      <c r="I696" s="4">
        <v>2.7</v>
      </c>
      <c r="J696" s="4">
        <v>36.146299999999997</v>
      </c>
      <c r="K696" s="6">
        <f t="shared" si="50"/>
        <v>3.5074074074074115</v>
      </c>
      <c r="L696" s="6">
        <f t="shared" si="51"/>
        <v>34.706489069557364</v>
      </c>
      <c r="M696" s="6">
        <f t="shared" si="52"/>
        <v>-0.80740740740741135</v>
      </c>
      <c r="N696" s="6">
        <f t="shared" si="52"/>
        <v>1.4398109304426328</v>
      </c>
      <c r="O696" s="7">
        <f t="shared" si="53"/>
        <v>97.595010000000002</v>
      </c>
      <c r="P696" s="6">
        <f t="shared" si="54"/>
        <v>7.2900000000000009</v>
      </c>
    </row>
    <row r="697" spans="2:16" x14ac:dyDescent="0.2">
      <c r="B697" s="5"/>
      <c r="H697" s="3"/>
      <c r="I697" s="4">
        <v>4</v>
      </c>
      <c r="J697" s="4">
        <v>29.2</v>
      </c>
      <c r="K697" s="6">
        <f t="shared" si="50"/>
        <v>3.5074074074074115</v>
      </c>
      <c r="L697" s="6">
        <f t="shared" si="51"/>
        <v>34.706489069557364</v>
      </c>
      <c r="M697" s="6">
        <f t="shared" si="52"/>
        <v>0.49259259259258847</v>
      </c>
      <c r="N697" s="6">
        <f t="shared" si="52"/>
        <v>-5.5064890695573645</v>
      </c>
      <c r="O697" s="7">
        <f t="shared" si="53"/>
        <v>116.8</v>
      </c>
      <c r="P697" s="6">
        <f t="shared" si="54"/>
        <v>16</v>
      </c>
    </row>
    <row r="698" spans="2:16" x14ac:dyDescent="0.2">
      <c r="B698" s="5"/>
      <c r="H698" s="3"/>
      <c r="I698" s="4">
        <v>4</v>
      </c>
      <c r="J698" s="4">
        <v>25.3</v>
      </c>
      <c r="K698" s="6">
        <f t="shared" si="50"/>
        <v>3.5074074074074115</v>
      </c>
      <c r="L698" s="6">
        <f t="shared" si="51"/>
        <v>34.706489069557364</v>
      </c>
      <c r="M698" s="6">
        <f t="shared" si="52"/>
        <v>0.49259259259258847</v>
      </c>
      <c r="N698" s="6">
        <f t="shared" si="52"/>
        <v>-9.4064890695573631</v>
      </c>
      <c r="O698" s="7">
        <f t="shared" si="53"/>
        <v>101.2</v>
      </c>
      <c r="P698" s="6">
        <f t="shared" si="54"/>
        <v>16</v>
      </c>
    </row>
    <row r="699" spans="2:16" x14ac:dyDescent="0.2">
      <c r="B699" s="5"/>
      <c r="H699" s="3"/>
      <c r="I699" s="4">
        <v>2.9</v>
      </c>
      <c r="J699" s="4">
        <v>32.4</v>
      </c>
      <c r="K699" s="6">
        <f t="shared" si="50"/>
        <v>3.5074074074074115</v>
      </c>
      <c r="L699" s="6">
        <f t="shared" si="51"/>
        <v>34.706489069557364</v>
      </c>
      <c r="M699" s="6">
        <f t="shared" si="52"/>
        <v>-0.60740740740741161</v>
      </c>
      <c r="N699" s="6">
        <f t="shared" si="52"/>
        <v>-2.3064890695573652</v>
      </c>
      <c r="O699" s="7">
        <f t="shared" si="53"/>
        <v>93.96</v>
      </c>
      <c r="P699" s="6">
        <f t="shared" si="54"/>
        <v>8.41</v>
      </c>
    </row>
    <row r="700" spans="2:16" x14ac:dyDescent="0.2">
      <c r="B700" s="5"/>
      <c r="H700" s="3"/>
      <c r="I700" s="4">
        <v>2.9</v>
      </c>
      <c r="J700" s="4">
        <v>34.1</v>
      </c>
      <c r="K700" s="6">
        <f t="shared" si="50"/>
        <v>3.5074074074074115</v>
      </c>
      <c r="L700" s="6">
        <f t="shared" si="51"/>
        <v>34.706489069557364</v>
      </c>
      <c r="M700" s="6">
        <f t="shared" si="52"/>
        <v>-0.60740740740741161</v>
      </c>
      <c r="N700" s="6">
        <f t="shared" si="52"/>
        <v>-0.60648906955736237</v>
      </c>
      <c r="O700" s="7">
        <f t="shared" si="53"/>
        <v>98.89</v>
      </c>
      <c r="P700" s="6">
        <f t="shared" si="54"/>
        <v>8.41</v>
      </c>
    </row>
    <row r="701" spans="2:16" x14ac:dyDescent="0.2">
      <c r="B701" s="5"/>
      <c r="H701" s="3"/>
      <c r="I701" s="4">
        <v>3.7</v>
      </c>
      <c r="J701" s="4">
        <v>31.411200000000001</v>
      </c>
      <c r="K701" s="6">
        <f t="shared" si="50"/>
        <v>3.5074074074074115</v>
      </c>
      <c r="L701" s="6">
        <f t="shared" si="51"/>
        <v>34.706489069557364</v>
      </c>
      <c r="M701" s="6">
        <f t="shared" si="52"/>
        <v>0.19259259259258865</v>
      </c>
      <c r="N701" s="6">
        <f t="shared" si="52"/>
        <v>-3.2952890695573629</v>
      </c>
      <c r="O701" s="7">
        <f t="shared" si="53"/>
        <v>116.22144000000002</v>
      </c>
      <c r="P701" s="6">
        <f t="shared" si="54"/>
        <v>13.690000000000001</v>
      </c>
    </row>
    <row r="702" spans="2:16" x14ac:dyDescent="0.2">
      <c r="B702" s="5"/>
      <c r="H702" s="3"/>
      <c r="I702" s="4">
        <v>5.3</v>
      </c>
      <c r="J702" s="4">
        <v>26.6</v>
      </c>
      <c r="K702" s="6">
        <f t="shared" si="50"/>
        <v>3.5074074074074115</v>
      </c>
      <c r="L702" s="6">
        <f t="shared" si="51"/>
        <v>34.706489069557364</v>
      </c>
      <c r="M702" s="6">
        <f t="shared" si="52"/>
        <v>1.7925925925925883</v>
      </c>
      <c r="N702" s="6">
        <f t="shared" si="52"/>
        <v>-8.1064890695573624</v>
      </c>
      <c r="O702" s="7">
        <f t="shared" si="53"/>
        <v>140.97999999999999</v>
      </c>
      <c r="P702" s="6">
        <f t="shared" si="54"/>
        <v>28.09</v>
      </c>
    </row>
    <row r="703" spans="2:16" x14ac:dyDescent="0.2">
      <c r="B703" s="5"/>
      <c r="H703" s="3"/>
      <c r="I703" s="4">
        <v>3.7</v>
      </c>
      <c r="J703" s="4">
        <v>29.799900000000001</v>
      </c>
      <c r="K703" s="6">
        <f t="shared" si="50"/>
        <v>3.5074074074074115</v>
      </c>
      <c r="L703" s="6">
        <f t="shared" si="51"/>
        <v>34.706489069557364</v>
      </c>
      <c r="M703" s="6">
        <f t="shared" si="52"/>
        <v>0.19259259259258865</v>
      </c>
      <c r="N703" s="6">
        <f t="shared" si="52"/>
        <v>-4.9065890695573628</v>
      </c>
      <c r="O703" s="7">
        <f t="shared" si="53"/>
        <v>110.25963000000002</v>
      </c>
      <c r="P703" s="6">
        <f t="shared" si="54"/>
        <v>13.690000000000001</v>
      </c>
    </row>
    <row r="704" spans="2:16" x14ac:dyDescent="0.2">
      <c r="B704" s="5"/>
      <c r="H704" s="3"/>
      <c r="I704" s="4">
        <v>3.7</v>
      </c>
      <c r="J704" s="4">
        <v>29.799900000000001</v>
      </c>
      <c r="K704" s="6">
        <f t="shared" si="50"/>
        <v>3.5074074074074115</v>
      </c>
      <c r="L704" s="6">
        <f t="shared" si="51"/>
        <v>34.706489069557364</v>
      </c>
      <c r="M704" s="6">
        <f t="shared" si="52"/>
        <v>0.19259259259258865</v>
      </c>
      <c r="N704" s="6">
        <f t="shared" si="52"/>
        <v>-4.9065890695573628</v>
      </c>
      <c r="O704" s="7">
        <f t="shared" si="53"/>
        <v>110.25963000000002</v>
      </c>
      <c r="P704" s="6">
        <f t="shared" si="54"/>
        <v>13.690000000000001</v>
      </c>
    </row>
    <row r="705" spans="2:16" x14ac:dyDescent="0.2">
      <c r="B705" s="5"/>
      <c r="H705" s="3"/>
      <c r="I705" s="4">
        <v>5.3</v>
      </c>
      <c r="J705" s="4">
        <v>26.6</v>
      </c>
      <c r="K705" s="6">
        <f t="shared" si="50"/>
        <v>3.5074074074074115</v>
      </c>
      <c r="L705" s="6">
        <f t="shared" si="51"/>
        <v>34.706489069557364</v>
      </c>
      <c r="M705" s="6">
        <f t="shared" si="52"/>
        <v>1.7925925925925883</v>
      </c>
      <c r="N705" s="6">
        <f t="shared" si="52"/>
        <v>-8.1064890695573624</v>
      </c>
      <c r="O705" s="7">
        <f t="shared" si="53"/>
        <v>140.97999999999999</v>
      </c>
      <c r="P705" s="6">
        <f t="shared" si="54"/>
        <v>28.09</v>
      </c>
    </row>
    <row r="706" spans="2:16" x14ac:dyDescent="0.2">
      <c r="B706" s="5"/>
      <c r="H706" s="3"/>
      <c r="I706" s="4">
        <v>4</v>
      </c>
      <c r="J706" s="4">
        <v>26.2</v>
      </c>
      <c r="K706" s="6">
        <f t="shared" si="50"/>
        <v>3.5074074074074115</v>
      </c>
      <c r="L706" s="6">
        <f t="shared" si="51"/>
        <v>34.706489069557364</v>
      </c>
      <c r="M706" s="6">
        <f t="shared" si="52"/>
        <v>0.49259259259258847</v>
      </c>
      <c r="N706" s="6">
        <f t="shared" si="52"/>
        <v>-8.5064890695573645</v>
      </c>
      <c r="O706" s="7">
        <f t="shared" si="53"/>
        <v>104.8</v>
      </c>
      <c r="P706" s="6">
        <f t="shared" si="54"/>
        <v>16</v>
      </c>
    </row>
    <row r="707" spans="2:16" x14ac:dyDescent="0.2">
      <c r="B707" s="5"/>
      <c r="H707" s="3"/>
      <c r="I707" s="4">
        <v>4</v>
      </c>
      <c r="J707" s="4">
        <v>24.6648</v>
      </c>
      <c r="K707" s="6">
        <f t="shared" si="50"/>
        <v>3.5074074074074115</v>
      </c>
      <c r="L707" s="6">
        <f t="shared" si="51"/>
        <v>34.706489069557364</v>
      </c>
      <c r="M707" s="6">
        <f t="shared" si="52"/>
        <v>0.49259259259258847</v>
      </c>
      <c r="N707" s="6">
        <f t="shared" si="52"/>
        <v>-10.041689069557364</v>
      </c>
      <c r="O707" s="7">
        <f t="shared" si="53"/>
        <v>98.659199999999998</v>
      </c>
      <c r="P707" s="6">
        <f t="shared" si="54"/>
        <v>16</v>
      </c>
    </row>
    <row r="708" spans="2:16" x14ac:dyDescent="0.2">
      <c r="B708" s="5"/>
      <c r="H708" s="3"/>
      <c r="I708" s="4">
        <v>2.9</v>
      </c>
      <c r="J708" s="4">
        <v>32.4</v>
      </c>
      <c r="K708" s="6">
        <f t="shared" si="50"/>
        <v>3.5074074074074115</v>
      </c>
      <c r="L708" s="6">
        <f t="shared" si="51"/>
        <v>34.706489069557364</v>
      </c>
      <c r="M708" s="6">
        <f t="shared" si="52"/>
        <v>-0.60740740740741161</v>
      </c>
      <c r="N708" s="6">
        <f t="shared" si="52"/>
        <v>-2.3064890695573652</v>
      </c>
      <c r="O708" s="7">
        <f t="shared" si="53"/>
        <v>93.96</v>
      </c>
      <c r="P708" s="6">
        <f t="shared" si="54"/>
        <v>8.41</v>
      </c>
    </row>
    <row r="709" spans="2:16" x14ac:dyDescent="0.2">
      <c r="B709" s="5"/>
      <c r="H709" s="3"/>
      <c r="I709" s="4">
        <v>2.9</v>
      </c>
      <c r="J709" s="4">
        <v>34.1</v>
      </c>
      <c r="K709" s="6">
        <f t="shared" ref="K709:K772" si="55">AVERAGE($I$4:$I$1110)</f>
        <v>3.5074074074074115</v>
      </c>
      <c r="L709" s="6">
        <f t="shared" ref="L709:L772" si="56">AVERAGE($J$4:$J$1110)</f>
        <v>34.706489069557364</v>
      </c>
      <c r="M709" s="6">
        <f t="shared" ref="M709:N772" si="57">I709-K709</f>
        <v>-0.60740740740741161</v>
      </c>
      <c r="N709" s="6">
        <f t="shared" si="57"/>
        <v>-0.60648906955736237</v>
      </c>
      <c r="O709" s="7">
        <f t="shared" ref="O709:O772" si="58">I709*J709</f>
        <v>98.89</v>
      </c>
      <c r="P709" s="6">
        <f t="shared" ref="P709:P772" si="59">I709^2</f>
        <v>8.41</v>
      </c>
    </row>
    <row r="710" spans="2:16" x14ac:dyDescent="0.2">
      <c r="B710" s="5"/>
      <c r="H710" s="3"/>
      <c r="I710" s="4">
        <v>3.7</v>
      </c>
      <c r="J710" s="4">
        <v>31.3858</v>
      </c>
      <c r="K710" s="6">
        <f t="shared" si="55"/>
        <v>3.5074074074074115</v>
      </c>
      <c r="L710" s="6">
        <f t="shared" si="56"/>
        <v>34.706489069557364</v>
      </c>
      <c r="M710" s="6">
        <f t="shared" si="57"/>
        <v>0.19259259259258865</v>
      </c>
      <c r="N710" s="6">
        <f t="shared" si="57"/>
        <v>-3.3206890695573641</v>
      </c>
      <c r="O710" s="7">
        <f t="shared" si="58"/>
        <v>116.12746</v>
      </c>
      <c r="P710" s="6">
        <f t="shared" si="59"/>
        <v>13.690000000000001</v>
      </c>
    </row>
    <row r="711" spans="2:16" x14ac:dyDescent="0.2">
      <c r="B711" s="5"/>
      <c r="H711" s="3"/>
      <c r="I711" s="4">
        <v>5.3</v>
      </c>
      <c r="J711" s="4">
        <v>26.6</v>
      </c>
      <c r="K711" s="6">
        <f t="shared" si="55"/>
        <v>3.5074074074074115</v>
      </c>
      <c r="L711" s="6">
        <f t="shared" si="56"/>
        <v>34.706489069557364</v>
      </c>
      <c r="M711" s="6">
        <f t="shared" si="57"/>
        <v>1.7925925925925883</v>
      </c>
      <c r="N711" s="6">
        <f t="shared" si="57"/>
        <v>-8.1064890695573624</v>
      </c>
      <c r="O711" s="7">
        <f t="shared" si="58"/>
        <v>140.97999999999999</v>
      </c>
      <c r="P711" s="6">
        <f t="shared" si="59"/>
        <v>28.09</v>
      </c>
    </row>
    <row r="712" spans="2:16" x14ac:dyDescent="0.2">
      <c r="B712" s="5"/>
      <c r="H712" s="3"/>
      <c r="I712" s="4">
        <v>3.7</v>
      </c>
      <c r="J712" s="4">
        <v>29.799900000000001</v>
      </c>
      <c r="K712" s="6">
        <f t="shared" si="55"/>
        <v>3.5074074074074115</v>
      </c>
      <c r="L712" s="6">
        <f t="shared" si="56"/>
        <v>34.706489069557364</v>
      </c>
      <c r="M712" s="6">
        <f t="shared" si="57"/>
        <v>0.19259259259258865</v>
      </c>
      <c r="N712" s="6">
        <f t="shared" si="57"/>
        <v>-4.9065890695573628</v>
      </c>
      <c r="O712" s="7">
        <f t="shared" si="58"/>
        <v>110.25963000000002</v>
      </c>
      <c r="P712" s="6">
        <f t="shared" si="59"/>
        <v>13.690000000000001</v>
      </c>
    </row>
    <row r="713" spans="2:16" x14ac:dyDescent="0.2">
      <c r="B713" s="5"/>
      <c r="H713" s="3"/>
      <c r="I713" s="4">
        <v>3.7</v>
      </c>
      <c r="J713" s="4">
        <v>29.799900000000001</v>
      </c>
      <c r="K713" s="6">
        <f t="shared" si="55"/>
        <v>3.5074074074074115</v>
      </c>
      <c r="L713" s="6">
        <f t="shared" si="56"/>
        <v>34.706489069557364</v>
      </c>
      <c r="M713" s="6">
        <f t="shared" si="57"/>
        <v>0.19259259259258865</v>
      </c>
      <c r="N713" s="6">
        <f t="shared" si="57"/>
        <v>-4.9065890695573628</v>
      </c>
      <c r="O713" s="7">
        <f t="shared" si="58"/>
        <v>110.25963000000002</v>
      </c>
      <c r="P713" s="6">
        <f t="shared" si="59"/>
        <v>13.690000000000001</v>
      </c>
    </row>
    <row r="714" spans="2:16" x14ac:dyDescent="0.2">
      <c r="B714" s="5"/>
      <c r="H714" s="3"/>
      <c r="I714" s="4">
        <v>5.3</v>
      </c>
      <c r="J714" s="4">
        <v>26.6</v>
      </c>
      <c r="K714" s="6">
        <f t="shared" si="55"/>
        <v>3.5074074074074115</v>
      </c>
      <c r="L714" s="6">
        <f t="shared" si="56"/>
        <v>34.706489069557364</v>
      </c>
      <c r="M714" s="6">
        <f t="shared" si="57"/>
        <v>1.7925925925925883</v>
      </c>
      <c r="N714" s="6">
        <f t="shared" si="57"/>
        <v>-8.1064890695573624</v>
      </c>
      <c r="O714" s="7">
        <f t="shared" si="58"/>
        <v>140.97999999999999</v>
      </c>
      <c r="P714" s="6">
        <f t="shared" si="59"/>
        <v>28.09</v>
      </c>
    </row>
    <row r="715" spans="2:16" x14ac:dyDescent="0.2">
      <c r="B715" s="5"/>
      <c r="H715" s="3"/>
      <c r="I715" s="4">
        <v>4</v>
      </c>
      <c r="J715" s="4">
        <v>26.82</v>
      </c>
      <c r="K715" s="6">
        <f t="shared" si="55"/>
        <v>3.5074074074074115</v>
      </c>
      <c r="L715" s="6">
        <f t="shared" si="56"/>
        <v>34.706489069557364</v>
      </c>
      <c r="M715" s="6">
        <f t="shared" si="57"/>
        <v>0.49259259259258847</v>
      </c>
      <c r="N715" s="6">
        <f t="shared" si="57"/>
        <v>-7.8864890695573635</v>
      </c>
      <c r="O715" s="7">
        <f t="shared" si="58"/>
        <v>107.28</v>
      </c>
      <c r="P715" s="6">
        <f t="shared" si="59"/>
        <v>16</v>
      </c>
    </row>
    <row r="716" spans="2:16" x14ac:dyDescent="0.2">
      <c r="B716" s="5"/>
      <c r="H716" s="3"/>
      <c r="I716" s="4">
        <v>4</v>
      </c>
      <c r="J716" s="4">
        <v>26.6538</v>
      </c>
      <c r="K716" s="6">
        <f t="shared" si="55"/>
        <v>3.5074074074074115</v>
      </c>
      <c r="L716" s="6">
        <f t="shared" si="56"/>
        <v>34.706489069557364</v>
      </c>
      <c r="M716" s="6">
        <f t="shared" si="57"/>
        <v>0.49259259259258847</v>
      </c>
      <c r="N716" s="6">
        <f t="shared" si="57"/>
        <v>-8.0526890695573634</v>
      </c>
      <c r="O716" s="7">
        <f t="shared" si="58"/>
        <v>106.6152</v>
      </c>
      <c r="P716" s="6">
        <f t="shared" si="59"/>
        <v>16</v>
      </c>
    </row>
    <row r="717" spans="2:16" x14ac:dyDescent="0.2">
      <c r="B717" s="5"/>
      <c r="H717" s="3"/>
      <c r="I717" s="4">
        <v>4</v>
      </c>
      <c r="J717" s="4">
        <v>26.384599999999999</v>
      </c>
      <c r="K717" s="6">
        <f t="shared" si="55"/>
        <v>3.5074074074074115</v>
      </c>
      <c r="L717" s="6">
        <f t="shared" si="56"/>
        <v>34.706489069557364</v>
      </c>
      <c r="M717" s="6">
        <f t="shared" si="57"/>
        <v>0.49259259259258847</v>
      </c>
      <c r="N717" s="6">
        <f t="shared" si="57"/>
        <v>-8.3218890695573648</v>
      </c>
      <c r="O717" s="7">
        <f t="shared" si="58"/>
        <v>105.5384</v>
      </c>
      <c r="P717" s="6">
        <f t="shared" si="59"/>
        <v>16</v>
      </c>
    </row>
    <row r="718" spans="2:16" x14ac:dyDescent="0.2">
      <c r="B718" s="5"/>
      <c r="H718" s="3"/>
      <c r="I718" s="4">
        <v>2.7</v>
      </c>
      <c r="J718" s="4">
        <v>30.3</v>
      </c>
      <c r="K718" s="6">
        <f t="shared" si="55"/>
        <v>3.5074074074074115</v>
      </c>
      <c r="L718" s="6">
        <f t="shared" si="56"/>
        <v>34.706489069557364</v>
      </c>
      <c r="M718" s="6">
        <f t="shared" si="57"/>
        <v>-0.80740740740741135</v>
      </c>
      <c r="N718" s="6">
        <f t="shared" si="57"/>
        <v>-4.4064890695573631</v>
      </c>
      <c r="O718" s="7">
        <f t="shared" si="58"/>
        <v>81.81</v>
      </c>
      <c r="P718" s="6">
        <f t="shared" si="59"/>
        <v>7.2900000000000009</v>
      </c>
    </row>
    <row r="719" spans="2:16" x14ac:dyDescent="0.2">
      <c r="B719" s="5"/>
      <c r="H719" s="3"/>
      <c r="I719" s="4">
        <v>4</v>
      </c>
      <c r="J719" s="4">
        <v>28.3</v>
      </c>
      <c r="K719" s="6">
        <f t="shared" si="55"/>
        <v>3.5074074074074115</v>
      </c>
      <c r="L719" s="6">
        <f t="shared" si="56"/>
        <v>34.706489069557364</v>
      </c>
      <c r="M719" s="6">
        <f t="shared" si="57"/>
        <v>0.49259259259258847</v>
      </c>
      <c r="N719" s="6">
        <f t="shared" si="57"/>
        <v>-6.4064890695573631</v>
      </c>
      <c r="O719" s="7">
        <f t="shared" si="58"/>
        <v>113.2</v>
      </c>
      <c r="P719" s="6">
        <f t="shared" si="59"/>
        <v>16</v>
      </c>
    </row>
    <row r="720" spans="2:16" x14ac:dyDescent="0.2">
      <c r="B720" s="5"/>
      <c r="H720" s="3"/>
      <c r="I720" s="4">
        <v>4</v>
      </c>
      <c r="J720" s="4">
        <v>24.4</v>
      </c>
      <c r="K720" s="6">
        <f t="shared" si="55"/>
        <v>3.5074074074074115</v>
      </c>
      <c r="L720" s="6">
        <f t="shared" si="56"/>
        <v>34.706489069557364</v>
      </c>
      <c r="M720" s="6">
        <f t="shared" si="57"/>
        <v>0.49259259259258847</v>
      </c>
      <c r="N720" s="6">
        <f t="shared" si="57"/>
        <v>-10.306489069557365</v>
      </c>
      <c r="O720" s="7">
        <f t="shared" si="58"/>
        <v>97.6</v>
      </c>
      <c r="P720" s="6">
        <f t="shared" si="59"/>
        <v>16</v>
      </c>
    </row>
    <row r="721" spans="2:16" x14ac:dyDescent="0.2">
      <c r="B721" s="5"/>
      <c r="H721" s="3"/>
      <c r="I721" s="4">
        <v>4.3</v>
      </c>
      <c r="J721" s="4">
        <v>27.805499999999999</v>
      </c>
      <c r="K721" s="6">
        <f t="shared" si="55"/>
        <v>3.5074074074074115</v>
      </c>
      <c r="L721" s="6">
        <f t="shared" si="56"/>
        <v>34.706489069557364</v>
      </c>
      <c r="M721" s="6">
        <f t="shared" si="57"/>
        <v>0.7925925925925883</v>
      </c>
      <c r="N721" s="6">
        <f t="shared" si="57"/>
        <v>-6.9009890695573652</v>
      </c>
      <c r="O721" s="7">
        <f t="shared" si="58"/>
        <v>119.56365</v>
      </c>
      <c r="P721" s="6">
        <f t="shared" si="59"/>
        <v>18.489999999999998</v>
      </c>
    </row>
    <row r="722" spans="2:16" x14ac:dyDescent="0.2">
      <c r="B722" s="5"/>
      <c r="H722" s="3"/>
      <c r="I722" s="4">
        <v>4.8</v>
      </c>
      <c r="J722" s="4">
        <v>26.228300000000001</v>
      </c>
      <c r="K722" s="6">
        <f t="shared" si="55"/>
        <v>3.5074074074074115</v>
      </c>
      <c r="L722" s="6">
        <f t="shared" si="56"/>
        <v>34.706489069557364</v>
      </c>
      <c r="M722" s="6">
        <f t="shared" si="57"/>
        <v>1.2925925925925883</v>
      </c>
      <c r="N722" s="6">
        <f t="shared" si="57"/>
        <v>-8.478189069557363</v>
      </c>
      <c r="O722" s="7">
        <f t="shared" si="58"/>
        <v>125.89583999999999</v>
      </c>
      <c r="P722" s="6">
        <f t="shared" si="59"/>
        <v>23.04</v>
      </c>
    </row>
    <row r="723" spans="2:16" x14ac:dyDescent="0.2">
      <c r="B723" s="5"/>
      <c r="H723" s="3"/>
      <c r="I723" s="4">
        <v>5.3</v>
      </c>
      <c r="J723" s="4">
        <v>29.370799999999999</v>
      </c>
      <c r="K723" s="6">
        <f t="shared" si="55"/>
        <v>3.5074074074074115</v>
      </c>
      <c r="L723" s="6">
        <f t="shared" si="56"/>
        <v>34.706489069557364</v>
      </c>
      <c r="M723" s="6">
        <f t="shared" si="57"/>
        <v>1.7925925925925883</v>
      </c>
      <c r="N723" s="6">
        <f t="shared" si="57"/>
        <v>-5.3356890695573647</v>
      </c>
      <c r="O723" s="7">
        <f t="shared" si="58"/>
        <v>155.66523999999998</v>
      </c>
      <c r="P723" s="6">
        <f t="shared" si="59"/>
        <v>28.09</v>
      </c>
    </row>
    <row r="724" spans="2:16" x14ac:dyDescent="0.2">
      <c r="B724" s="5"/>
      <c r="H724" s="3"/>
      <c r="I724" s="4">
        <v>6.2</v>
      </c>
      <c r="J724" s="4">
        <v>26.1</v>
      </c>
      <c r="K724" s="6">
        <f t="shared" si="55"/>
        <v>3.5074074074074115</v>
      </c>
      <c r="L724" s="6">
        <f t="shared" si="56"/>
        <v>34.706489069557364</v>
      </c>
      <c r="M724" s="6">
        <f t="shared" si="57"/>
        <v>2.6925925925925887</v>
      </c>
      <c r="N724" s="6">
        <f t="shared" si="57"/>
        <v>-8.6064890695573624</v>
      </c>
      <c r="O724" s="7">
        <f t="shared" si="58"/>
        <v>161.82000000000002</v>
      </c>
      <c r="P724" s="6">
        <f t="shared" si="59"/>
        <v>38.440000000000005</v>
      </c>
    </row>
    <row r="725" spans="2:16" x14ac:dyDescent="0.2">
      <c r="B725" s="5"/>
      <c r="H725" s="3"/>
      <c r="I725" s="4">
        <v>6</v>
      </c>
      <c r="J725" s="4">
        <v>30.5</v>
      </c>
      <c r="K725" s="6">
        <f t="shared" si="55"/>
        <v>3.5074074074074115</v>
      </c>
      <c r="L725" s="6">
        <f t="shared" si="56"/>
        <v>34.706489069557364</v>
      </c>
      <c r="M725" s="6">
        <f t="shared" si="57"/>
        <v>2.4925925925925885</v>
      </c>
      <c r="N725" s="6">
        <f t="shared" si="57"/>
        <v>-4.2064890695573638</v>
      </c>
      <c r="O725" s="7">
        <f t="shared" si="58"/>
        <v>183</v>
      </c>
      <c r="P725" s="6">
        <f t="shared" si="59"/>
        <v>36</v>
      </c>
    </row>
    <row r="726" spans="2:16" x14ac:dyDescent="0.2">
      <c r="B726" s="5"/>
      <c r="H726" s="3"/>
      <c r="I726" s="4">
        <v>5.3</v>
      </c>
      <c r="J726" s="4">
        <v>30.4</v>
      </c>
      <c r="K726" s="6">
        <f t="shared" si="55"/>
        <v>3.5074074074074115</v>
      </c>
      <c r="L726" s="6">
        <f t="shared" si="56"/>
        <v>34.706489069557364</v>
      </c>
      <c r="M726" s="6">
        <f t="shared" si="57"/>
        <v>1.7925925925925883</v>
      </c>
      <c r="N726" s="6">
        <f t="shared" si="57"/>
        <v>-4.3064890695573652</v>
      </c>
      <c r="O726" s="7">
        <f t="shared" si="58"/>
        <v>161.11999999999998</v>
      </c>
      <c r="P726" s="6">
        <f t="shared" si="59"/>
        <v>28.09</v>
      </c>
    </row>
    <row r="727" spans="2:16" x14ac:dyDescent="0.2">
      <c r="B727" s="5"/>
      <c r="H727" s="3"/>
      <c r="I727" s="4">
        <v>3.7</v>
      </c>
      <c r="J727" s="4">
        <v>28.1</v>
      </c>
      <c r="K727" s="6">
        <f t="shared" si="55"/>
        <v>3.5074074074074115</v>
      </c>
      <c r="L727" s="6">
        <f t="shared" si="56"/>
        <v>34.706489069557364</v>
      </c>
      <c r="M727" s="6">
        <f t="shared" si="57"/>
        <v>0.19259259259258865</v>
      </c>
      <c r="N727" s="6">
        <f t="shared" si="57"/>
        <v>-6.6064890695573624</v>
      </c>
      <c r="O727" s="7">
        <f t="shared" si="58"/>
        <v>103.97000000000001</v>
      </c>
      <c r="P727" s="6">
        <f t="shared" si="59"/>
        <v>13.690000000000001</v>
      </c>
    </row>
    <row r="728" spans="2:16" x14ac:dyDescent="0.2">
      <c r="B728" s="5"/>
      <c r="H728" s="3"/>
      <c r="I728" s="4">
        <v>4.7</v>
      </c>
      <c r="J728" s="4">
        <v>25.6</v>
      </c>
      <c r="K728" s="6">
        <f t="shared" si="55"/>
        <v>3.5074074074074115</v>
      </c>
      <c r="L728" s="6">
        <f t="shared" si="56"/>
        <v>34.706489069557364</v>
      </c>
      <c r="M728" s="6">
        <f t="shared" si="57"/>
        <v>1.1925925925925887</v>
      </c>
      <c r="N728" s="6">
        <f t="shared" si="57"/>
        <v>-9.1064890695573624</v>
      </c>
      <c r="O728" s="7">
        <f t="shared" si="58"/>
        <v>120.32000000000001</v>
      </c>
      <c r="P728" s="6">
        <f t="shared" si="59"/>
        <v>22.090000000000003</v>
      </c>
    </row>
    <row r="729" spans="2:16" x14ac:dyDescent="0.2">
      <c r="B729" s="5"/>
      <c r="H729" s="3"/>
      <c r="I729" s="4">
        <v>3.7</v>
      </c>
      <c r="J729" s="4">
        <v>27.8</v>
      </c>
      <c r="K729" s="6">
        <f t="shared" si="55"/>
        <v>3.5074074074074115</v>
      </c>
      <c r="L729" s="6">
        <f t="shared" si="56"/>
        <v>34.706489069557364</v>
      </c>
      <c r="M729" s="6">
        <f t="shared" si="57"/>
        <v>0.19259259259258865</v>
      </c>
      <c r="N729" s="6">
        <f t="shared" si="57"/>
        <v>-6.9064890695573631</v>
      </c>
      <c r="O729" s="7">
        <f t="shared" si="58"/>
        <v>102.86000000000001</v>
      </c>
      <c r="P729" s="6">
        <f t="shared" si="59"/>
        <v>13.690000000000001</v>
      </c>
    </row>
    <row r="730" spans="2:16" x14ac:dyDescent="0.2">
      <c r="B730" s="5"/>
      <c r="H730" s="3"/>
      <c r="I730" s="4">
        <v>4.7</v>
      </c>
      <c r="J730" s="4">
        <v>25.6</v>
      </c>
      <c r="K730" s="6">
        <f t="shared" si="55"/>
        <v>3.5074074074074115</v>
      </c>
      <c r="L730" s="6">
        <f t="shared" si="56"/>
        <v>34.706489069557364</v>
      </c>
      <c r="M730" s="6">
        <f t="shared" si="57"/>
        <v>1.1925925925925887</v>
      </c>
      <c r="N730" s="6">
        <f t="shared" si="57"/>
        <v>-9.1064890695573624</v>
      </c>
      <c r="O730" s="7">
        <f t="shared" si="58"/>
        <v>120.32000000000001</v>
      </c>
      <c r="P730" s="6">
        <f t="shared" si="59"/>
        <v>22.090000000000003</v>
      </c>
    </row>
    <row r="731" spans="2:16" x14ac:dyDescent="0.2">
      <c r="B731" s="5"/>
      <c r="H731" s="3"/>
      <c r="I731" s="4">
        <v>5.7</v>
      </c>
      <c r="J731" s="4">
        <v>27.1</v>
      </c>
      <c r="K731" s="6">
        <f t="shared" si="55"/>
        <v>3.5074074074074115</v>
      </c>
      <c r="L731" s="6">
        <f t="shared" si="56"/>
        <v>34.706489069557364</v>
      </c>
      <c r="M731" s="6">
        <f t="shared" si="57"/>
        <v>2.1925925925925887</v>
      </c>
      <c r="N731" s="6">
        <f t="shared" si="57"/>
        <v>-7.6064890695573624</v>
      </c>
      <c r="O731" s="7">
        <f t="shared" si="58"/>
        <v>154.47</v>
      </c>
      <c r="P731" s="6">
        <f t="shared" si="59"/>
        <v>32.49</v>
      </c>
    </row>
    <row r="732" spans="2:16" x14ac:dyDescent="0.2">
      <c r="B732" s="5"/>
      <c r="H732" s="3"/>
      <c r="I732" s="4">
        <v>4</v>
      </c>
      <c r="J732" s="4">
        <v>27.8</v>
      </c>
      <c r="K732" s="6">
        <f t="shared" si="55"/>
        <v>3.5074074074074115</v>
      </c>
      <c r="L732" s="6">
        <f t="shared" si="56"/>
        <v>34.706489069557364</v>
      </c>
      <c r="M732" s="6">
        <f t="shared" si="57"/>
        <v>0.49259259259258847</v>
      </c>
      <c r="N732" s="6">
        <f t="shared" si="57"/>
        <v>-6.9064890695573631</v>
      </c>
      <c r="O732" s="7">
        <f t="shared" si="58"/>
        <v>111.2</v>
      </c>
      <c r="P732" s="6">
        <f t="shared" si="59"/>
        <v>16</v>
      </c>
    </row>
    <row r="733" spans="2:16" x14ac:dyDescent="0.2">
      <c r="B733" s="5"/>
      <c r="H733" s="3"/>
      <c r="I733" s="4">
        <v>4.5999999999999996</v>
      </c>
      <c r="J733" s="4">
        <v>29</v>
      </c>
      <c r="K733" s="6">
        <f t="shared" si="55"/>
        <v>3.5074074074074115</v>
      </c>
      <c r="L733" s="6">
        <f t="shared" si="56"/>
        <v>34.706489069557364</v>
      </c>
      <c r="M733" s="6">
        <f t="shared" si="57"/>
        <v>1.0925925925925881</v>
      </c>
      <c r="N733" s="6">
        <f t="shared" si="57"/>
        <v>-5.7064890695573638</v>
      </c>
      <c r="O733" s="7">
        <f t="shared" si="58"/>
        <v>133.39999999999998</v>
      </c>
      <c r="P733" s="6">
        <f t="shared" si="59"/>
        <v>21.159999999999997</v>
      </c>
    </row>
    <row r="734" spans="2:16" x14ac:dyDescent="0.2">
      <c r="B734" s="5"/>
      <c r="H734" s="3"/>
      <c r="I734" s="4">
        <v>5.4</v>
      </c>
      <c r="J734" s="4">
        <v>27.0426</v>
      </c>
      <c r="K734" s="6">
        <f t="shared" si="55"/>
        <v>3.5074074074074115</v>
      </c>
      <c r="L734" s="6">
        <f t="shared" si="56"/>
        <v>34.706489069557364</v>
      </c>
      <c r="M734" s="6">
        <f t="shared" si="57"/>
        <v>1.8925925925925888</v>
      </c>
      <c r="N734" s="6">
        <f t="shared" si="57"/>
        <v>-7.6638890695573636</v>
      </c>
      <c r="O734" s="7">
        <f t="shared" si="58"/>
        <v>146.03004000000001</v>
      </c>
      <c r="P734" s="6">
        <f t="shared" si="59"/>
        <v>29.160000000000004</v>
      </c>
    </row>
    <row r="735" spans="2:16" x14ac:dyDescent="0.2">
      <c r="B735" s="5"/>
      <c r="H735" s="3"/>
      <c r="I735" s="4">
        <v>4.5999999999999996</v>
      </c>
      <c r="J735" s="4">
        <v>26.782900000000001</v>
      </c>
      <c r="K735" s="6">
        <f t="shared" si="55"/>
        <v>3.5074074074074115</v>
      </c>
      <c r="L735" s="6">
        <f t="shared" si="56"/>
        <v>34.706489069557364</v>
      </c>
      <c r="M735" s="6">
        <f t="shared" si="57"/>
        <v>1.0925925925925881</v>
      </c>
      <c r="N735" s="6">
        <f t="shared" si="57"/>
        <v>-7.9235890695573623</v>
      </c>
      <c r="O735" s="7">
        <f t="shared" si="58"/>
        <v>123.20134</v>
      </c>
      <c r="P735" s="6">
        <f t="shared" si="59"/>
        <v>21.159999999999997</v>
      </c>
    </row>
    <row r="736" spans="2:16" x14ac:dyDescent="0.2">
      <c r="B736" s="5"/>
      <c r="H736" s="3"/>
      <c r="I736" s="4">
        <v>4.5999999999999996</v>
      </c>
      <c r="J736" s="4">
        <v>28.4633</v>
      </c>
      <c r="K736" s="6">
        <f t="shared" si="55"/>
        <v>3.5074074074074115</v>
      </c>
      <c r="L736" s="6">
        <f t="shared" si="56"/>
        <v>34.706489069557364</v>
      </c>
      <c r="M736" s="6">
        <f t="shared" si="57"/>
        <v>1.0925925925925881</v>
      </c>
      <c r="N736" s="6">
        <f t="shared" si="57"/>
        <v>-6.2431890695573635</v>
      </c>
      <c r="O736" s="7">
        <f t="shared" si="58"/>
        <v>130.93117999999998</v>
      </c>
      <c r="P736" s="6">
        <f t="shared" si="59"/>
        <v>21.159999999999997</v>
      </c>
    </row>
    <row r="737" spans="2:16" x14ac:dyDescent="0.2">
      <c r="B737" s="5"/>
      <c r="H737" s="3"/>
      <c r="I737" s="4">
        <v>4.3</v>
      </c>
      <c r="J737" s="4">
        <v>27.8522</v>
      </c>
      <c r="K737" s="6">
        <f t="shared" si="55"/>
        <v>3.5074074074074115</v>
      </c>
      <c r="L737" s="6">
        <f t="shared" si="56"/>
        <v>34.706489069557364</v>
      </c>
      <c r="M737" s="6">
        <f t="shared" si="57"/>
        <v>0.7925925925925883</v>
      </c>
      <c r="N737" s="6">
        <f t="shared" si="57"/>
        <v>-6.8542890695573639</v>
      </c>
      <c r="O737" s="7">
        <f t="shared" si="58"/>
        <v>119.76446</v>
      </c>
      <c r="P737" s="6">
        <f t="shared" si="59"/>
        <v>18.489999999999998</v>
      </c>
    </row>
    <row r="738" spans="2:16" x14ac:dyDescent="0.2">
      <c r="B738" s="5"/>
      <c r="H738" s="3"/>
      <c r="I738" s="4">
        <v>4.8</v>
      </c>
      <c r="J738" s="4">
        <v>26.212499999999999</v>
      </c>
      <c r="K738" s="6">
        <f t="shared" si="55"/>
        <v>3.5074074074074115</v>
      </c>
      <c r="L738" s="6">
        <f t="shared" si="56"/>
        <v>34.706489069557364</v>
      </c>
      <c r="M738" s="6">
        <f t="shared" si="57"/>
        <v>1.2925925925925883</v>
      </c>
      <c r="N738" s="6">
        <f t="shared" si="57"/>
        <v>-8.4939890695573652</v>
      </c>
      <c r="O738" s="7">
        <f t="shared" si="58"/>
        <v>125.82</v>
      </c>
      <c r="P738" s="6">
        <f t="shared" si="59"/>
        <v>23.04</v>
      </c>
    </row>
    <row r="739" spans="2:16" x14ac:dyDescent="0.2">
      <c r="B739" s="5"/>
      <c r="H739" s="3"/>
      <c r="I739" s="4">
        <v>5.3</v>
      </c>
      <c r="J739" s="4">
        <v>29.3645</v>
      </c>
      <c r="K739" s="6">
        <f t="shared" si="55"/>
        <v>3.5074074074074115</v>
      </c>
      <c r="L739" s="6">
        <f t="shared" si="56"/>
        <v>34.706489069557364</v>
      </c>
      <c r="M739" s="6">
        <f t="shared" si="57"/>
        <v>1.7925925925925883</v>
      </c>
      <c r="N739" s="6">
        <f t="shared" si="57"/>
        <v>-5.3419890695573642</v>
      </c>
      <c r="O739" s="7">
        <f t="shared" si="58"/>
        <v>155.63184999999999</v>
      </c>
      <c r="P739" s="6">
        <f t="shared" si="59"/>
        <v>28.09</v>
      </c>
    </row>
    <row r="740" spans="2:16" x14ac:dyDescent="0.2">
      <c r="B740" s="5"/>
      <c r="H740" s="3"/>
      <c r="I740" s="4">
        <v>6.2</v>
      </c>
      <c r="J740" s="4">
        <v>26.1</v>
      </c>
      <c r="K740" s="6">
        <f t="shared" si="55"/>
        <v>3.5074074074074115</v>
      </c>
      <c r="L740" s="6">
        <f t="shared" si="56"/>
        <v>34.706489069557364</v>
      </c>
      <c r="M740" s="6">
        <f t="shared" si="57"/>
        <v>2.6925925925925887</v>
      </c>
      <c r="N740" s="6">
        <f t="shared" si="57"/>
        <v>-8.6064890695573624</v>
      </c>
      <c r="O740" s="7">
        <f t="shared" si="58"/>
        <v>161.82000000000002</v>
      </c>
      <c r="P740" s="6">
        <f t="shared" si="59"/>
        <v>38.440000000000005</v>
      </c>
    </row>
    <row r="741" spans="2:16" x14ac:dyDescent="0.2">
      <c r="B741" s="5"/>
      <c r="H741" s="3"/>
      <c r="I741" s="4">
        <v>6</v>
      </c>
      <c r="J741" s="4">
        <v>30.5</v>
      </c>
      <c r="K741" s="6">
        <f t="shared" si="55"/>
        <v>3.5074074074074115</v>
      </c>
      <c r="L741" s="6">
        <f t="shared" si="56"/>
        <v>34.706489069557364</v>
      </c>
      <c r="M741" s="6">
        <f t="shared" si="57"/>
        <v>2.4925925925925885</v>
      </c>
      <c r="N741" s="6">
        <f t="shared" si="57"/>
        <v>-4.2064890695573638</v>
      </c>
      <c r="O741" s="7">
        <f t="shared" si="58"/>
        <v>183</v>
      </c>
      <c r="P741" s="6">
        <f t="shared" si="59"/>
        <v>36</v>
      </c>
    </row>
    <row r="742" spans="2:16" x14ac:dyDescent="0.2">
      <c r="B742" s="5"/>
      <c r="H742" s="3"/>
      <c r="I742" s="4">
        <v>5.3</v>
      </c>
      <c r="J742" s="4">
        <v>30.4</v>
      </c>
      <c r="K742" s="6">
        <f t="shared" si="55"/>
        <v>3.5074074074074115</v>
      </c>
      <c r="L742" s="6">
        <f t="shared" si="56"/>
        <v>34.706489069557364</v>
      </c>
      <c r="M742" s="6">
        <f t="shared" si="57"/>
        <v>1.7925925925925883</v>
      </c>
      <c r="N742" s="6">
        <f t="shared" si="57"/>
        <v>-4.3064890695573652</v>
      </c>
      <c r="O742" s="7">
        <f t="shared" si="58"/>
        <v>161.11999999999998</v>
      </c>
      <c r="P742" s="6">
        <f t="shared" si="59"/>
        <v>28.09</v>
      </c>
    </row>
    <row r="743" spans="2:16" x14ac:dyDescent="0.2">
      <c r="B743" s="5"/>
      <c r="H743" s="3"/>
      <c r="I743" s="4">
        <v>5.6</v>
      </c>
      <c r="J743" s="4">
        <v>24.9815</v>
      </c>
      <c r="K743" s="6">
        <f t="shared" si="55"/>
        <v>3.5074074074074115</v>
      </c>
      <c r="L743" s="6">
        <f t="shared" si="56"/>
        <v>34.706489069557364</v>
      </c>
      <c r="M743" s="6">
        <f t="shared" si="57"/>
        <v>2.0925925925925881</v>
      </c>
      <c r="N743" s="6">
        <f t="shared" si="57"/>
        <v>-9.7249890695573633</v>
      </c>
      <c r="O743" s="7">
        <f t="shared" si="58"/>
        <v>139.8964</v>
      </c>
      <c r="P743" s="6">
        <f t="shared" si="59"/>
        <v>31.359999999999996</v>
      </c>
    </row>
    <row r="744" spans="2:16" x14ac:dyDescent="0.2">
      <c r="B744" s="5"/>
      <c r="H744" s="3"/>
      <c r="I744" s="4">
        <v>5.6</v>
      </c>
      <c r="J744" s="4">
        <v>25.008900000000001</v>
      </c>
      <c r="K744" s="6">
        <f t="shared" si="55"/>
        <v>3.5074074074074115</v>
      </c>
      <c r="L744" s="6">
        <f t="shared" si="56"/>
        <v>34.706489069557364</v>
      </c>
      <c r="M744" s="6">
        <f t="shared" si="57"/>
        <v>2.0925925925925881</v>
      </c>
      <c r="N744" s="6">
        <f t="shared" si="57"/>
        <v>-9.6975890695573632</v>
      </c>
      <c r="O744" s="7">
        <f t="shared" si="58"/>
        <v>140.04983999999999</v>
      </c>
      <c r="P744" s="6">
        <f t="shared" si="59"/>
        <v>31.359999999999996</v>
      </c>
    </row>
    <row r="745" spans="2:16" x14ac:dyDescent="0.2">
      <c r="B745" s="5"/>
      <c r="H745" s="3"/>
      <c r="I745" s="4">
        <v>4</v>
      </c>
      <c r="J745" s="4">
        <v>25.7499</v>
      </c>
      <c r="K745" s="6">
        <f t="shared" si="55"/>
        <v>3.5074074074074115</v>
      </c>
      <c r="L745" s="6">
        <f t="shared" si="56"/>
        <v>34.706489069557364</v>
      </c>
      <c r="M745" s="6">
        <f t="shared" si="57"/>
        <v>0.49259259259258847</v>
      </c>
      <c r="N745" s="6">
        <f t="shared" si="57"/>
        <v>-8.9565890695573636</v>
      </c>
      <c r="O745" s="7">
        <f t="shared" si="58"/>
        <v>102.9996</v>
      </c>
      <c r="P745" s="6">
        <f t="shared" si="59"/>
        <v>16</v>
      </c>
    </row>
    <row r="746" spans="2:16" x14ac:dyDescent="0.2">
      <c r="B746" s="5"/>
      <c r="H746" s="3"/>
      <c r="I746" s="4">
        <v>4.5999999999999996</v>
      </c>
      <c r="J746" s="4">
        <v>28.0212</v>
      </c>
      <c r="K746" s="6">
        <f t="shared" si="55"/>
        <v>3.5074074074074115</v>
      </c>
      <c r="L746" s="6">
        <f t="shared" si="56"/>
        <v>34.706489069557364</v>
      </c>
      <c r="M746" s="6">
        <f t="shared" si="57"/>
        <v>1.0925925925925881</v>
      </c>
      <c r="N746" s="6">
        <f t="shared" si="57"/>
        <v>-6.6852890695573635</v>
      </c>
      <c r="O746" s="7">
        <f t="shared" si="58"/>
        <v>128.89751999999999</v>
      </c>
      <c r="P746" s="6">
        <f t="shared" si="59"/>
        <v>21.159999999999997</v>
      </c>
    </row>
    <row r="747" spans="2:16" x14ac:dyDescent="0.2">
      <c r="B747" s="5"/>
      <c r="H747" s="3"/>
      <c r="I747" s="4">
        <v>5.7</v>
      </c>
      <c r="J747" s="4">
        <v>25.555099999999999</v>
      </c>
      <c r="K747" s="6">
        <f t="shared" si="55"/>
        <v>3.5074074074074115</v>
      </c>
      <c r="L747" s="6">
        <f t="shared" si="56"/>
        <v>34.706489069557364</v>
      </c>
      <c r="M747" s="6">
        <f t="shared" si="57"/>
        <v>2.1925925925925887</v>
      </c>
      <c r="N747" s="6">
        <f t="shared" si="57"/>
        <v>-9.1513890695573643</v>
      </c>
      <c r="O747" s="7">
        <f t="shared" si="58"/>
        <v>145.66407000000001</v>
      </c>
      <c r="P747" s="6">
        <f t="shared" si="59"/>
        <v>32.49</v>
      </c>
    </row>
    <row r="748" spans="2:16" x14ac:dyDescent="0.2">
      <c r="B748" s="5"/>
      <c r="H748" s="3"/>
      <c r="I748" s="4">
        <v>4.3</v>
      </c>
      <c r="J748" s="4">
        <v>24.1937</v>
      </c>
      <c r="K748" s="6">
        <f t="shared" si="55"/>
        <v>3.5074074074074115</v>
      </c>
      <c r="L748" s="6">
        <f t="shared" si="56"/>
        <v>34.706489069557364</v>
      </c>
      <c r="M748" s="6">
        <f t="shared" si="57"/>
        <v>0.7925925925925883</v>
      </c>
      <c r="N748" s="6">
        <f t="shared" si="57"/>
        <v>-10.512789069557364</v>
      </c>
      <c r="O748" s="7">
        <f t="shared" si="58"/>
        <v>104.03291</v>
      </c>
      <c r="P748" s="6">
        <f t="shared" si="59"/>
        <v>18.489999999999998</v>
      </c>
    </row>
    <row r="749" spans="2:16" x14ac:dyDescent="0.2">
      <c r="B749" s="5"/>
      <c r="H749" s="3"/>
      <c r="I749" s="4">
        <v>4.8</v>
      </c>
      <c r="J749" s="4">
        <v>24.1496</v>
      </c>
      <c r="K749" s="6">
        <f t="shared" si="55"/>
        <v>3.5074074074074115</v>
      </c>
      <c r="L749" s="6">
        <f t="shared" si="56"/>
        <v>34.706489069557364</v>
      </c>
      <c r="M749" s="6">
        <f t="shared" si="57"/>
        <v>1.2925925925925883</v>
      </c>
      <c r="N749" s="6">
        <f t="shared" si="57"/>
        <v>-10.556889069557364</v>
      </c>
      <c r="O749" s="7">
        <f t="shared" si="58"/>
        <v>115.91807999999999</v>
      </c>
      <c r="P749" s="6">
        <f t="shared" si="59"/>
        <v>23.04</v>
      </c>
    </row>
    <row r="750" spans="2:16" x14ac:dyDescent="0.2">
      <c r="B750" s="5"/>
      <c r="H750" s="3"/>
      <c r="I750" s="4">
        <v>5.3</v>
      </c>
      <c r="J750" s="4">
        <v>29.020499999999998</v>
      </c>
      <c r="K750" s="6">
        <f t="shared" si="55"/>
        <v>3.5074074074074115</v>
      </c>
      <c r="L750" s="6">
        <f t="shared" si="56"/>
        <v>34.706489069557364</v>
      </c>
      <c r="M750" s="6">
        <f t="shared" si="57"/>
        <v>1.7925925925925883</v>
      </c>
      <c r="N750" s="6">
        <f t="shared" si="57"/>
        <v>-5.6859890695573654</v>
      </c>
      <c r="O750" s="7">
        <f t="shared" si="58"/>
        <v>153.80865</v>
      </c>
      <c r="P750" s="6">
        <f t="shared" si="59"/>
        <v>28.09</v>
      </c>
    </row>
    <row r="751" spans="2:16" x14ac:dyDescent="0.2">
      <c r="B751" s="5"/>
      <c r="H751" s="3"/>
      <c r="I751" s="4">
        <v>6.2</v>
      </c>
      <c r="J751" s="4">
        <v>25.799900000000001</v>
      </c>
      <c r="K751" s="6">
        <f t="shared" si="55"/>
        <v>3.5074074074074115</v>
      </c>
      <c r="L751" s="6">
        <f t="shared" si="56"/>
        <v>34.706489069557364</v>
      </c>
      <c r="M751" s="6">
        <f t="shared" si="57"/>
        <v>2.6925925925925887</v>
      </c>
      <c r="N751" s="6">
        <f t="shared" si="57"/>
        <v>-8.9065890695573628</v>
      </c>
      <c r="O751" s="7">
        <f t="shared" si="58"/>
        <v>159.95938000000001</v>
      </c>
      <c r="P751" s="6">
        <f t="shared" si="59"/>
        <v>38.440000000000005</v>
      </c>
    </row>
    <row r="752" spans="2:16" x14ac:dyDescent="0.2">
      <c r="B752" s="5"/>
      <c r="H752" s="3"/>
      <c r="I752" s="4">
        <v>6</v>
      </c>
      <c r="J752" s="4">
        <v>30.299900000000001</v>
      </c>
      <c r="K752" s="6">
        <f t="shared" si="55"/>
        <v>3.5074074074074115</v>
      </c>
      <c r="L752" s="6">
        <f t="shared" si="56"/>
        <v>34.706489069557364</v>
      </c>
      <c r="M752" s="6">
        <f t="shared" si="57"/>
        <v>2.4925925925925885</v>
      </c>
      <c r="N752" s="6">
        <f t="shared" si="57"/>
        <v>-4.4065890695573628</v>
      </c>
      <c r="O752" s="7">
        <f t="shared" si="58"/>
        <v>181.79939999999999</v>
      </c>
      <c r="P752" s="6">
        <f t="shared" si="59"/>
        <v>36</v>
      </c>
    </row>
    <row r="753" spans="2:16" x14ac:dyDescent="0.2">
      <c r="B753" s="5"/>
      <c r="H753" s="3"/>
      <c r="I753" s="4">
        <v>3.7</v>
      </c>
      <c r="J753" s="4">
        <v>24.4</v>
      </c>
      <c r="K753" s="6">
        <f t="shared" si="55"/>
        <v>3.5074074074074115</v>
      </c>
      <c r="L753" s="6">
        <f t="shared" si="56"/>
        <v>34.706489069557364</v>
      </c>
      <c r="M753" s="6">
        <f t="shared" si="57"/>
        <v>0.19259259259258865</v>
      </c>
      <c r="N753" s="6">
        <f t="shared" si="57"/>
        <v>-10.306489069557365</v>
      </c>
      <c r="O753" s="7">
        <f t="shared" si="58"/>
        <v>90.28</v>
      </c>
      <c r="P753" s="6">
        <f t="shared" si="59"/>
        <v>13.690000000000001</v>
      </c>
    </row>
    <row r="754" spans="2:16" x14ac:dyDescent="0.2">
      <c r="B754" s="5"/>
      <c r="H754" s="3"/>
      <c r="I754" s="4">
        <v>4.7</v>
      </c>
      <c r="J754" s="4">
        <v>25.6</v>
      </c>
      <c r="K754" s="6">
        <f t="shared" si="55"/>
        <v>3.5074074074074115</v>
      </c>
      <c r="L754" s="6">
        <f t="shared" si="56"/>
        <v>34.706489069557364</v>
      </c>
      <c r="M754" s="6">
        <f t="shared" si="57"/>
        <v>1.1925925925925887</v>
      </c>
      <c r="N754" s="6">
        <f t="shared" si="57"/>
        <v>-9.1064890695573624</v>
      </c>
      <c r="O754" s="7">
        <f t="shared" si="58"/>
        <v>120.32000000000001</v>
      </c>
      <c r="P754" s="6">
        <f t="shared" si="59"/>
        <v>22.090000000000003</v>
      </c>
    </row>
    <row r="755" spans="2:16" x14ac:dyDescent="0.2">
      <c r="B755" s="5"/>
      <c r="H755" s="3"/>
      <c r="I755" s="4">
        <v>4.7</v>
      </c>
      <c r="J755" s="4">
        <v>24.5</v>
      </c>
      <c r="K755" s="6">
        <f t="shared" si="55"/>
        <v>3.5074074074074115</v>
      </c>
      <c r="L755" s="6">
        <f t="shared" si="56"/>
        <v>34.706489069557364</v>
      </c>
      <c r="M755" s="6">
        <f t="shared" si="57"/>
        <v>1.1925925925925887</v>
      </c>
      <c r="N755" s="6">
        <f t="shared" si="57"/>
        <v>-10.206489069557364</v>
      </c>
      <c r="O755" s="7">
        <f t="shared" si="58"/>
        <v>115.15</v>
      </c>
      <c r="P755" s="6">
        <f t="shared" si="59"/>
        <v>22.090000000000003</v>
      </c>
    </row>
    <row r="756" spans="2:16" x14ac:dyDescent="0.2">
      <c r="B756" s="5"/>
      <c r="H756" s="3"/>
      <c r="I756" s="4">
        <v>5.7</v>
      </c>
      <c r="J756" s="4">
        <v>25.4</v>
      </c>
      <c r="K756" s="6">
        <f t="shared" si="55"/>
        <v>3.5074074074074115</v>
      </c>
      <c r="L756" s="6">
        <f t="shared" si="56"/>
        <v>34.706489069557364</v>
      </c>
      <c r="M756" s="6">
        <f t="shared" si="57"/>
        <v>2.1925925925925887</v>
      </c>
      <c r="N756" s="6">
        <f t="shared" si="57"/>
        <v>-9.3064890695573652</v>
      </c>
      <c r="O756" s="7">
        <f t="shared" si="58"/>
        <v>144.78</v>
      </c>
      <c r="P756" s="6">
        <f t="shared" si="59"/>
        <v>32.49</v>
      </c>
    </row>
    <row r="757" spans="2:16" x14ac:dyDescent="0.2">
      <c r="B757" s="5"/>
      <c r="H757" s="3"/>
      <c r="I757" s="4">
        <v>4</v>
      </c>
      <c r="J757" s="4">
        <v>25.753499999999999</v>
      </c>
      <c r="K757" s="6">
        <f t="shared" si="55"/>
        <v>3.5074074074074115</v>
      </c>
      <c r="L757" s="6">
        <f t="shared" si="56"/>
        <v>34.706489069557364</v>
      </c>
      <c r="M757" s="6">
        <f t="shared" si="57"/>
        <v>0.49259259259258847</v>
      </c>
      <c r="N757" s="6">
        <f t="shared" si="57"/>
        <v>-8.9529890695573648</v>
      </c>
      <c r="O757" s="7">
        <f t="shared" si="58"/>
        <v>103.014</v>
      </c>
      <c r="P757" s="6">
        <f t="shared" si="59"/>
        <v>16</v>
      </c>
    </row>
    <row r="758" spans="2:16" x14ac:dyDescent="0.2">
      <c r="B758" s="5"/>
      <c r="H758" s="3"/>
      <c r="I758" s="4">
        <v>4.5999999999999996</v>
      </c>
      <c r="J758" s="4">
        <v>26.662199999999999</v>
      </c>
      <c r="K758" s="6">
        <f t="shared" si="55"/>
        <v>3.5074074074074115</v>
      </c>
      <c r="L758" s="6">
        <f t="shared" si="56"/>
        <v>34.706489069557364</v>
      </c>
      <c r="M758" s="6">
        <f t="shared" si="57"/>
        <v>1.0925925925925881</v>
      </c>
      <c r="N758" s="6">
        <f t="shared" si="57"/>
        <v>-8.0442890695573652</v>
      </c>
      <c r="O758" s="7">
        <f t="shared" si="58"/>
        <v>122.64611999999998</v>
      </c>
      <c r="P758" s="6">
        <f t="shared" si="59"/>
        <v>21.159999999999997</v>
      </c>
    </row>
    <row r="759" spans="2:16" x14ac:dyDescent="0.2">
      <c r="B759" s="5"/>
      <c r="H759" s="3"/>
      <c r="I759" s="4">
        <v>5.4</v>
      </c>
      <c r="J759" s="4">
        <v>24.793900000000001</v>
      </c>
      <c r="K759" s="6">
        <f t="shared" si="55"/>
        <v>3.5074074074074115</v>
      </c>
      <c r="L759" s="6">
        <f t="shared" si="56"/>
        <v>34.706489069557364</v>
      </c>
      <c r="M759" s="6">
        <f t="shared" si="57"/>
        <v>1.8925925925925888</v>
      </c>
      <c r="N759" s="6">
        <f t="shared" si="57"/>
        <v>-9.9125890695573631</v>
      </c>
      <c r="O759" s="7">
        <f t="shared" si="58"/>
        <v>133.88706000000002</v>
      </c>
      <c r="P759" s="6">
        <f t="shared" si="59"/>
        <v>29.160000000000004</v>
      </c>
    </row>
    <row r="760" spans="2:16" x14ac:dyDescent="0.2">
      <c r="B760" s="5"/>
      <c r="H760" s="3"/>
      <c r="I760" s="4">
        <v>4.5999999999999996</v>
      </c>
      <c r="J760" s="4">
        <v>27.106100000000001</v>
      </c>
      <c r="K760" s="6">
        <f t="shared" si="55"/>
        <v>3.5074074074074115</v>
      </c>
      <c r="L760" s="6">
        <f t="shared" si="56"/>
        <v>34.706489069557364</v>
      </c>
      <c r="M760" s="6">
        <f t="shared" si="57"/>
        <v>1.0925925925925881</v>
      </c>
      <c r="N760" s="6">
        <f t="shared" si="57"/>
        <v>-7.6003890695573624</v>
      </c>
      <c r="O760" s="7">
        <f t="shared" si="58"/>
        <v>124.68805999999999</v>
      </c>
      <c r="P760" s="6">
        <f t="shared" si="59"/>
        <v>21.159999999999997</v>
      </c>
    </row>
    <row r="761" spans="2:16" x14ac:dyDescent="0.2">
      <c r="B761" s="5"/>
      <c r="H761" s="3"/>
      <c r="I761" s="4">
        <v>4.5999999999999996</v>
      </c>
      <c r="J761" s="4">
        <v>25.229800000000001</v>
      </c>
      <c r="K761" s="6">
        <f t="shared" si="55"/>
        <v>3.5074074074074115</v>
      </c>
      <c r="L761" s="6">
        <f t="shared" si="56"/>
        <v>34.706489069557364</v>
      </c>
      <c r="M761" s="6">
        <f t="shared" si="57"/>
        <v>1.0925925925925881</v>
      </c>
      <c r="N761" s="6">
        <f t="shared" si="57"/>
        <v>-9.4766890695573629</v>
      </c>
      <c r="O761" s="7">
        <f t="shared" si="58"/>
        <v>116.05708</v>
      </c>
      <c r="P761" s="6">
        <f t="shared" si="59"/>
        <v>21.159999999999997</v>
      </c>
    </row>
    <row r="762" spans="2:16" x14ac:dyDescent="0.2">
      <c r="B762" s="5"/>
      <c r="H762" s="3"/>
      <c r="I762" s="4">
        <v>4.3</v>
      </c>
      <c r="J762" s="4">
        <v>24.1937</v>
      </c>
      <c r="K762" s="6">
        <f t="shared" si="55"/>
        <v>3.5074074074074115</v>
      </c>
      <c r="L762" s="6">
        <f t="shared" si="56"/>
        <v>34.706489069557364</v>
      </c>
      <c r="M762" s="6">
        <f t="shared" si="57"/>
        <v>0.7925925925925883</v>
      </c>
      <c r="N762" s="6">
        <f t="shared" si="57"/>
        <v>-10.512789069557364</v>
      </c>
      <c r="O762" s="7">
        <f t="shared" si="58"/>
        <v>104.03291</v>
      </c>
      <c r="P762" s="6">
        <f t="shared" si="59"/>
        <v>18.489999999999998</v>
      </c>
    </row>
    <row r="763" spans="2:16" x14ac:dyDescent="0.2">
      <c r="B763" s="5"/>
      <c r="H763" s="3"/>
      <c r="I763" s="4">
        <v>4.8</v>
      </c>
      <c r="J763" s="4">
        <v>24.153400000000001</v>
      </c>
      <c r="K763" s="6">
        <f t="shared" si="55"/>
        <v>3.5074074074074115</v>
      </c>
      <c r="L763" s="6">
        <f t="shared" si="56"/>
        <v>34.706489069557364</v>
      </c>
      <c r="M763" s="6">
        <f t="shared" si="57"/>
        <v>1.2925925925925883</v>
      </c>
      <c r="N763" s="6">
        <f t="shared" si="57"/>
        <v>-10.553089069557362</v>
      </c>
      <c r="O763" s="7">
        <f t="shared" si="58"/>
        <v>115.93631999999999</v>
      </c>
      <c r="P763" s="6">
        <f t="shared" si="59"/>
        <v>23.04</v>
      </c>
    </row>
    <row r="764" spans="2:16" x14ac:dyDescent="0.2">
      <c r="B764" s="5"/>
      <c r="H764" s="3"/>
      <c r="I764" s="4">
        <v>5.3</v>
      </c>
      <c r="J764" s="4">
        <v>29.0185</v>
      </c>
      <c r="K764" s="6">
        <f t="shared" si="55"/>
        <v>3.5074074074074115</v>
      </c>
      <c r="L764" s="6">
        <f t="shared" si="56"/>
        <v>34.706489069557364</v>
      </c>
      <c r="M764" s="6">
        <f t="shared" si="57"/>
        <v>1.7925925925925883</v>
      </c>
      <c r="N764" s="6">
        <f t="shared" si="57"/>
        <v>-5.6879890695573643</v>
      </c>
      <c r="O764" s="7">
        <f t="shared" si="58"/>
        <v>153.79804999999999</v>
      </c>
      <c r="P764" s="6">
        <f t="shared" si="59"/>
        <v>28.09</v>
      </c>
    </row>
    <row r="765" spans="2:16" x14ac:dyDescent="0.2">
      <c r="B765" s="5"/>
      <c r="H765" s="3"/>
      <c r="I765" s="4">
        <v>6.2</v>
      </c>
      <c r="J765" s="4">
        <v>25.802600000000002</v>
      </c>
      <c r="K765" s="6">
        <f t="shared" si="55"/>
        <v>3.5074074074074115</v>
      </c>
      <c r="L765" s="6">
        <f t="shared" si="56"/>
        <v>34.706489069557364</v>
      </c>
      <c r="M765" s="6">
        <f t="shared" si="57"/>
        <v>2.6925925925925887</v>
      </c>
      <c r="N765" s="6">
        <f t="shared" si="57"/>
        <v>-8.903889069557362</v>
      </c>
      <c r="O765" s="7">
        <f t="shared" si="58"/>
        <v>159.97612000000001</v>
      </c>
      <c r="P765" s="6">
        <f t="shared" si="59"/>
        <v>38.440000000000005</v>
      </c>
    </row>
    <row r="766" spans="2:16" x14ac:dyDescent="0.2">
      <c r="B766" s="5"/>
      <c r="H766" s="3"/>
      <c r="I766" s="4">
        <v>6</v>
      </c>
      <c r="J766" s="4">
        <v>30.299900000000001</v>
      </c>
      <c r="K766" s="6">
        <f t="shared" si="55"/>
        <v>3.5074074074074115</v>
      </c>
      <c r="L766" s="6">
        <f t="shared" si="56"/>
        <v>34.706489069557364</v>
      </c>
      <c r="M766" s="6">
        <f t="shared" si="57"/>
        <v>2.4925925925925885</v>
      </c>
      <c r="N766" s="6">
        <f t="shared" si="57"/>
        <v>-4.4065890695573628</v>
      </c>
      <c r="O766" s="7">
        <f t="shared" si="58"/>
        <v>181.79939999999999</v>
      </c>
      <c r="P766" s="6">
        <f t="shared" si="59"/>
        <v>36</v>
      </c>
    </row>
    <row r="767" spans="2:16" x14ac:dyDescent="0.2">
      <c r="B767" s="5"/>
      <c r="H767" s="3"/>
      <c r="I767" s="4">
        <v>6.2</v>
      </c>
      <c r="J767" s="4">
        <v>25.799900000000001</v>
      </c>
      <c r="K767" s="6">
        <f t="shared" si="55"/>
        <v>3.5074074074074115</v>
      </c>
      <c r="L767" s="6">
        <f t="shared" si="56"/>
        <v>34.706489069557364</v>
      </c>
      <c r="M767" s="6">
        <f t="shared" si="57"/>
        <v>2.6925925925925887</v>
      </c>
      <c r="N767" s="6">
        <f t="shared" si="57"/>
        <v>-8.9065890695573628</v>
      </c>
      <c r="O767" s="7">
        <f t="shared" si="58"/>
        <v>159.95938000000001</v>
      </c>
      <c r="P767" s="6">
        <f t="shared" si="59"/>
        <v>38.440000000000005</v>
      </c>
    </row>
    <row r="768" spans="2:16" x14ac:dyDescent="0.2">
      <c r="B768" s="5"/>
      <c r="H768" s="3"/>
      <c r="I768" s="4">
        <v>3.5</v>
      </c>
      <c r="J768" s="4">
        <v>28.2</v>
      </c>
      <c r="K768" s="6">
        <f t="shared" si="55"/>
        <v>3.5074074074074115</v>
      </c>
      <c r="L768" s="6">
        <f t="shared" si="56"/>
        <v>34.706489069557364</v>
      </c>
      <c r="M768" s="6">
        <f t="shared" si="57"/>
        <v>-7.4074074074115259E-3</v>
      </c>
      <c r="N768" s="6">
        <f t="shared" si="57"/>
        <v>-6.5064890695573645</v>
      </c>
      <c r="O768" s="7">
        <f t="shared" si="58"/>
        <v>98.7</v>
      </c>
      <c r="P768" s="6">
        <f t="shared" si="59"/>
        <v>12.25</v>
      </c>
    </row>
    <row r="769" spans="2:16" x14ac:dyDescent="0.2">
      <c r="B769" s="5"/>
      <c r="H769" s="3"/>
      <c r="I769" s="4">
        <v>3.7</v>
      </c>
      <c r="J769" s="4">
        <v>25.2</v>
      </c>
      <c r="K769" s="6">
        <f t="shared" si="55"/>
        <v>3.5074074074074115</v>
      </c>
      <c r="L769" s="6">
        <f t="shared" si="56"/>
        <v>34.706489069557364</v>
      </c>
      <c r="M769" s="6">
        <f t="shared" si="57"/>
        <v>0.19259259259258865</v>
      </c>
      <c r="N769" s="6">
        <f t="shared" si="57"/>
        <v>-9.5064890695573645</v>
      </c>
      <c r="O769" s="7">
        <f t="shared" si="58"/>
        <v>93.24</v>
      </c>
      <c r="P769" s="6">
        <f t="shared" si="59"/>
        <v>13.690000000000001</v>
      </c>
    </row>
    <row r="770" spans="2:16" x14ac:dyDescent="0.2">
      <c r="B770" s="5"/>
      <c r="H770" s="3"/>
      <c r="I770" s="4">
        <v>3.7</v>
      </c>
      <c r="J770" s="4">
        <v>25.1</v>
      </c>
      <c r="K770" s="6">
        <f t="shared" si="55"/>
        <v>3.5074074074074115</v>
      </c>
      <c r="L770" s="6">
        <f t="shared" si="56"/>
        <v>34.706489069557364</v>
      </c>
      <c r="M770" s="6">
        <f t="shared" si="57"/>
        <v>0.19259259259258865</v>
      </c>
      <c r="N770" s="6">
        <f t="shared" si="57"/>
        <v>-9.6064890695573624</v>
      </c>
      <c r="O770" s="7">
        <f t="shared" si="58"/>
        <v>92.87</v>
      </c>
      <c r="P770" s="6">
        <f t="shared" si="59"/>
        <v>13.690000000000001</v>
      </c>
    </row>
    <row r="771" spans="2:16" x14ac:dyDescent="0.2">
      <c r="B771" s="5"/>
      <c r="H771" s="3"/>
      <c r="I771" s="4">
        <v>5.3</v>
      </c>
      <c r="J771" s="4">
        <v>22.299900000000001</v>
      </c>
      <c r="K771" s="6">
        <f t="shared" si="55"/>
        <v>3.5074074074074115</v>
      </c>
      <c r="L771" s="6">
        <f t="shared" si="56"/>
        <v>34.706489069557364</v>
      </c>
      <c r="M771" s="6">
        <f t="shared" si="57"/>
        <v>1.7925925925925883</v>
      </c>
      <c r="N771" s="6">
        <f t="shared" si="57"/>
        <v>-12.406589069557363</v>
      </c>
      <c r="O771" s="7">
        <f t="shared" si="58"/>
        <v>118.18947</v>
      </c>
      <c r="P771" s="6">
        <f t="shared" si="59"/>
        <v>28.09</v>
      </c>
    </row>
    <row r="772" spans="2:16" x14ac:dyDescent="0.2">
      <c r="B772" s="5"/>
      <c r="H772" s="3"/>
      <c r="I772" s="4">
        <v>5.6</v>
      </c>
      <c r="J772" s="4">
        <v>23.061</v>
      </c>
      <c r="K772" s="6">
        <f t="shared" si="55"/>
        <v>3.5074074074074115</v>
      </c>
      <c r="L772" s="6">
        <f t="shared" si="56"/>
        <v>34.706489069557364</v>
      </c>
      <c r="M772" s="6">
        <f t="shared" si="57"/>
        <v>2.0925925925925881</v>
      </c>
      <c r="N772" s="6">
        <f t="shared" si="57"/>
        <v>-11.645489069557364</v>
      </c>
      <c r="O772" s="7">
        <f t="shared" si="58"/>
        <v>129.14159999999998</v>
      </c>
      <c r="P772" s="6">
        <f t="shared" si="59"/>
        <v>31.359999999999996</v>
      </c>
    </row>
    <row r="773" spans="2:16" x14ac:dyDescent="0.2">
      <c r="B773" s="5"/>
      <c r="H773" s="3"/>
      <c r="I773" s="4">
        <v>5.6</v>
      </c>
      <c r="J773" s="4">
        <v>23.110900000000001</v>
      </c>
      <c r="K773" s="6">
        <f t="shared" ref="K773:K836" si="60">AVERAGE($I$4:$I$1110)</f>
        <v>3.5074074074074115</v>
      </c>
      <c r="L773" s="6">
        <f t="shared" ref="L773:L836" si="61">AVERAGE($J$4:$J$1110)</f>
        <v>34.706489069557364</v>
      </c>
      <c r="M773" s="6">
        <f t="shared" ref="M773:N836" si="62">I773-K773</f>
        <v>2.0925925925925881</v>
      </c>
      <c r="N773" s="6">
        <f t="shared" si="62"/>
        <v>-11.595589069557363</v>
      </c>
      <c r="O773" s="7">
        <f t="shared" ref="O773:O836" si="63">I773*J773</f>
        <v>129.42104</v>
      </c>
      <c r="P773" s="6">
        <f t="shared" ref="P773:P836" si="64">I773^2</f>
        <v>31.359999999999996</v>
      </c>
    </row>
    <row r="774" spans="2:16" x14ac:dyDescent="0.2">
      <c r="B774" s="5"/>
      <c r="H774" s="3"/>
      <c r="I774" s="4">
        <v>4.5999999999999996</v>
      </c>
      <c r="J774" s="4">
        <v>26.229500000000002</v>
      </c>
      <c r="K774" s="6">
        <f t="shared" si="60"/>
        <v>3.5074074074074115</v>
      </c>
      <c r="L774" s="6">
        <f t="shared" si="61"/>
        <v>34.706489069557364</v>
      </c>
      <c r="M774" s="6">
        <f t="shared" si="62"/>
        <v>1.0925925925925881</v>
      </c>
      <c r="N774" s="6">
        <f t="shared" si="62"/>
        <v>-8.4769890695573622</v>
      </c>
      <c r="O774" s="7">
        <f t="shared" si="63"/>
        <v>120.6557</v>
      </c>
      <c r="P774" s="6">
        <f t="shared" si="64"/>
        <v>21.159999999999997</v>
      </c>
    </row>
    <row r="775" spans="2:16" x14ac:dyDescent="0.2">
      <c r="B775" s="5"/>
      <c r="H775" s="3"/>
      <c r="I775" s="4">
        <v>5.7</v>
      </c>
      <c r="J775" s="4">
        <v>23.431799999999999</v>
      </c>
      <c r="K775" s="6">
        <f t="shared" si="60"/>
        <v>3.5074074074074115</v>
      </c>
      <c r="L775" s="6">
        <f t="shared" si="61"/>
        <v>34.706489069557364</v>
      </c>
      <c r="M775" s="6">
        <f t="shared" si="62"/>
        <v>2.1925925925925887</v>
      </c>
      <c r="N775" s="6">
        <f t="shared" si="62"/>
        <v>-11.274689069557365</v>
      </c>
      <c r="O775" s="7">
        <f t="shared" si="63"/>
        <v>133.56126</v>
      </c>
      <c r="P775" s="6">
        <f t="shared" si="64"/>
        <v>32.49</v>
      </c>
    </row>
    <row r="776" spans="2:16" x14ac:dyDescent="0.2">
      <c r="B776" s="5"/>
      <c r="H776" s="3"/>
      <c r="I776" s="4">
        <v>5.7</v>
      </c>
      <c r="J776" s="4">
        <v>23.999300000000002</v>
      </c>
      <c r="K776" s="6">
        <f t="shared" si="60"/>
        <v>3.5074074074074115</v>
      </c>
      <c r="L776" s="6">
        <f t="shared" si="61"/>
        <v>34.706489069557364</v>
      </c>
      <c r="M776" s="6">
        <f t="shared" si="62"/>
        <v>2.1925925925925887</v>
      </c>
      <c r="N776" s="6">
        <f t="shared" si="62"/>
        <v>-10.707189069557362</v>
      </c>
      <c r="O776" s="7">
        <f t="shared" si="63"/>
        <v>136.79601000000002</v>
      </c>
      <c r="P776" s="6">
        <f t="shared" si="64"/>
        <v>32.49</v>
      </c>
    </row>
    <row r="777" spans="2:16" x14ac:dyDescent="0.2">
      <c r="B777" s="5"/>
      <c r="H777" s="3"/>
      <c r="I777" s="4">
        <v>4.3</v>
      </c>
      <c r="J777" s="4">
        <v>27.6</v>
      </c>
      <c r="K777" s="6">
        <f t="shared" si="60"/>
        <v>3.5074074074074115</v>
      </c>
      <c r="L777" s="6">
        <f t="shared" si="61"/>
        <v>34.706489069557364</v>
      </c>
      <c r="M777" s="6">
        <f t="shared" si="62"/>
        <v>0.7925925925925883</v>
      </c>
      <c r="N777" s="6">
        <f t="shared" si="62"/>
        <v>-7.1064890695573624</v>
      </c>
      <c r="O777" s="7">
        <f t="shared" si="63"/>
        <v>118.68</v>
      </c>
      <c r="P777" s="6">
        <f t="shared" si="64"/>
        <v>18.489999999999998</v>
      </c>
    </row>
    <row r="778" spans="2:16" x14ac:dyDescent="0.2">
      <c r="B778" s="5"/>
      <c r="H778" s="3"/>
      <c r="I778" s="4">
        <v>5.3</v>
      </c>
      <c r="J778" s="4">
        <v>24.299900000000001</v>
      </c>
      <c r="K778" s="6">
        <f t="shared" si="60"/>
        <v>3.5074074074074115</v>
      </c>
      <c r="L778" s="6">
        <f t="shared" si="61"/>
        <v>34.706489069557364</v>
      </c>
      <c r="M778" s="6">
        <f t="shared" si="62"/>
        <v>1.7925925925925883</v>
      </c>
      <c r="N778" s="6">
        <f t="shared" si="62"/>
        <v>-10.406589069557363</v>
      </c>
      <c r="O778" s="7">
        <f t="shared" si="63"/>
        <v>128.78946999999999</v>
      </c>
      <c r="P778" s="6">
        <f t="shared" si="64"/>
        <v>28.09</v>
      </c>
    </row>
    <row r="779" spans="2:16" x14ac:dyDescent="0.2">
      <c r="B779" s="5"/>
      <c r="H779" s="3"/>
      <c r="I779" s="4">
        <v>5.3</v>
      </c>
      <c r="J779" s="4">
        <v>23.299900000000001</v>
      </c>
      <c r="K779" s="6">
        <f t="shared" si="60"/>
        <v>3.5074074074074115</v>
      </c>
      <c r="L779" s="6">
        <f t="shared" si="61"/>
        <v>34.706489069557364</v>
      </c>
      <c r="M779" s="6">
        <f t="shared" si="62"/>
        <v>1.7925925925925883</v>
      </c>
      <c r="N779" s="6">
        <f t="shared" si="62"/>
        <v>-11.406589069557363</v>
      </c>
      <c r="O779" s="7">
        <f t="shared" si="63"/>
        <v>123.48947</v>
      </c>
      <c r="P779" s="6">
        <f t="shared" si="64"/>
        <v>28.09</v>
      </c>
    </row>
    <row r="780" spans="2:16" x14ac:dyDescent="0.2">
      <c r="B780" s="5"/>
      <c r="H780" s="3"/>
      <c r="I780" s="4">
        <v>5.3</v>
      </c>
      <c r="J780" s="4">
        <v>22.761900000000001</v>
      </c>
      <c r="K780" s="6">
        <f t="shared" si="60"/>
        <v>3.5074074074074115</v>
      </c>
      <c r="L780" s="6">
        <f t="shared" si="61"/>
        <v>34.706489069557364</v>
      </c>
      <c r="M780" s="6">
        <f t="shared" si="62"/>
        <v>1.7925925925925883</v>
      </c>
      <c r="N780" s="6">
        <f t="shared" si="62"/>
        <v>-11.944589069557363</v>
      </c>
      <c r="O780" s="7">
        <f t="shared" si="63"/>
        <v>120.63807</v>
      </c>
      <c r="P780" s="6">
        <f t="shared" si="64"/>
        <v>28.09</v>
      </c>
    </row>
    <row r="781" spans="2:16" x14ac:dyDescent="0.2">
      <c r="B781" s="5"/>
      <c r="H781" s="3"/>
      <c r="I781" s="4">
        <v>5.3</v>
      </c>
      <c r="J781" s="4">
        <v>22.9</v>
      </c>
      <c r="K781" s="6">
        <f t="shared" si="60"/>
        <v>3.5074074074074115</v>
      </c>
      <c r="L781" s="6">
        <f t="shared" si="61"/>
        <v>34.706489069557364</v>
      </c>
      <c r="M781" s="6">
        <f t="shared" si="62"/>
        <v>1.7925925925925883</v>
      </c>
      <c r="N781" s="6">
        <f t="shared" si="62"/>
        <v>-11.806489069557365</v>
      </c>
      <c r="O781" s="7">
        <f t="shared" si="63"/>
        <v>121.36999999999999</v>
      </c>
      <c r="P781" s="6">
        <f t="shared" si="64"/>
        <v>28.09</v>
      </c>
    </row>
    <row r="782" spans="2:16" x14ac:dyDescent="0.2">
      <c r="B782" s="5"/>
      <c r="H782" s="3"/>
      <c r="I782" s="4">
        <v>4.3</v>
      </c>
      <c r="J782" s="4">
        <v>27.6</v>
      </c>
      <c r="K782" s="6">
        <f t="shared" si="60"/>
        <v>3.5074074074074115</v>
      </c>
      <c r="L782" s="6">
        <f t="shared" si="61"/>
        <v>34.706489069557364</v>
      </c>
      <c r="M782" s="6">
        <f t="shared" si="62"/>
        <v>0.7925925925925883</v>
      </c>
      <c r="N782" s="6">
        <f t="shared" si="62"/>
        <v>-7.1064890695573624</v>
      </c>
      <c r="O782" s="7">
        <f t="shared" si="63"/>
        <v>118.68</v>
      </c>
      <c r="P782" s="6">
        <f t="shared" si="64"/>
        <v>18.489999999999998</v>
      </c>
    </row>
    <row r="783" spans="2:16" x14ac:dyDescent="0.2">
      <c r="B783" s="5"/>
      <c r="H783" s="3"/>
      <c r="I783" s="4">
        <v>5.3</v>
      </c>
      <c r="J783" s="4">
        <v>24.299900000000001</v>
      </c>
      <c r="K783" s="6">
        <f t="shared" si="60"/>
        <v>3.5074074074074115</v>
      </c>
      <c r="L783" s="6">
        <f t="shared" si="61"/>
        <v>34.706489069557364</v>
      </c>
      <c r="M783" s="6">
        <f t="shared" si="62"/>
        <v>1.7925925925925883</v>
      </c>
      <c r="N783" s="6">
        <f t="shared" si="62"/>
        <v>-10.406589069557363</v>
      </c>
      <c r="O783" s="7">
        <f t="shared" si="63"/>
        <v>128.78946999999999</v>
      </c>
      <c r="P783" s="6">
        <f t="shared" si="64"/>
        <v>28.09</v>
      </c>
    </row>
    <row r="784" spans="2:16" x14ac:dyDescent="0.2">
      <c r="B784" s="5"/>
      <c r="H784" s="3"/>
      <c r="I784" s="4">
        <v>5.3</v>
      </c>
      <c r="J784" s="4">
        <v>23.299900000000001</v>
      </c>
      <c r="K784" s="6">
        <f t="shared" si="60"/>
        <v>3.5074074074074115</v>
      </c>
      <c r="L784" s="6">
        <f t="shared" si="61"/>
        <v>34.706489069557364</v>
      </c>
      <c r="M784" s="6">
        <f t="shared" si="62"/>
        <v>1.7925925925925883</v>
      </c>
      <c r="N784" s="6">
        <f t="shared" si="62"/>
        <v>-11.406589069557363</v>
      </c>
      <c r="O784" s="7">
        <f t="shared" si="63"/>
        <v>123.48947</v>
      </c>
      <c r="P784" s="6">
        <f t="shared" si="64"/>
        <v>28.09</v>
      </c>
    </row>
    <row r="785" spans="2:16" x14ac:dyDescent="0.2">
      <c r="B785" s="5"/>
      <c r="H785" s="3"/>
      <c r="I785" s="4">
        <v>5.3</v>
      </c>
      <c r="J785" s="4">
        <v>22.761900000000001</v>
      </c>
      <c r="K785" s="6">
        <f t="shared" si="60"/>
        <v>3.5074074074074115</v>
      </c>
      <c r="L785" s="6">
        <f t="shared" si="61"/>
        <v>34.706489069557364</v>
      </c>
      <c r="M785" s="6">
        <f t="shared" si="62"/>
        <v>1.7925925925925883</v>
      </c>
      <c r="N785" s="6">
        <f t="shared" si="62"/>
        <v>-11.944589069557363</v>
      </c>
      <c r="O785" s="7">
        <f t="shared" si="63"/>
        <v>120.63807</v>
      </c>
      <c r="P785" s="6">
        <f t="shared" si="64"/>
        <v>28.09</v>
      </c>
    </row>
    <row r="786" spans="2:16" x14ac:dyDescent="0.2">
      <c r="B786" s="5"/>
      <c r="H786" s="3"/>
      <c r="I786" s="4">
        <v>5.3</v>
      </c>
      <c r="J786" s="4">
        <v>22.9</v>
      </c>
      <c r="K786" s="6">
        <f t="shared" si="60"/>
        <v>3.5074074074074115</v>
      </c>
      <c r="L786" s="6">
        <f t="shared" si="61"/>
        <v>34.706489069557364</v>
      </c>
      <c r="M786" s="6">
        <f t="shared" si="62"/>
        <v>1.7925925925925883</v>
      </c>
      <c r="N786" s="6">
        <f t="shared" si="62"/>
        <v>-11.806489069557365</v>
      </c>
      <c r="O786" s="7">
        <f t="shared" si="63"/>
        <v>121.36999999999999</v>
      </c>
      <c r="P786" s="6">
        <f t="shared" si="64"/>
        <v>28.09</v>
      </c>
    </row>
    <row r="787" spans="2:16" x14ac:dyDescent="0.2">
      <c r="B787" s="5"/>
      <c r="H787" s="3"/>
      <c r="I787" s="4">
        <v>5.3</v>
      </c>
      <c r="J787" s="4">
        <v>23.299900000000001</v>
      </c>
      <c r="K787" s="6">
        <f t="shared" si="60"/>
        <v>3.5074074074074115</v>
      </c>
      <c r="L787" s="6">
        <f t="shared" si="61"/>
        <v>34.706489069557364</v>
      </c>
      <c r="M787" s="6">
        <f t="shared" si="62"/>
        <v>1.7925925925925883</v>
      </c>
      <c r="N787" s="6">
        <f t="shared" si="62"/>
        <v>-11.406589069557363</v>
      </c>
      <c r="O787" s="7">
        <f t="shared" si="63"/>
        <v>123.48947</v>
      </c>
      <c r="P787" s="6">
        <f t="shared" si="64"/>
        <v>28.09</v>
      </c>
    </row>
    <row r="788" spans="2:16" x14ac:dyDescent="0.2">
      <c r="B788" s="5"/>
      <c r="H788" s="3"/>
      <c r="I788" s="4">
        <v>5.3</v>
      </c>
      <c r="J788" s="4">
        <v>22.9</v>
      </c>
      <c r="K788" s="6">
        <f t="shared" si="60"/>
        <v>3.5074074074074115</v>
      </c>
      <c r="L788" s="6">
        <f t="shared" si="61"/>
        <v>34.706489069557364</v>
      </c>
      <c r="M788" s="6">
        <f t="shared" si="62"/>
        <v>1.7925925925925883</v>
      </c>
      <c r="N788" s="6">
        <f t="shared" si="62"/>
        <v>-11.806489069557365</v>
      </c>
      <c r="O788" s="7">
        <f t="shared" si="63"/>
        <v>121.36999999999999</v>
      </c>
      <c r="P788" s="6">
        <f t="shared" si="64"/>
        <v>28.09</v>
      </c>
    </row>
    <row r="789" spans="2:16" x14ac:dyDescent="0.2">
      <c r="B789" s="5"/>
      <c r="H789" s="3"/>
      <c r="I789" s="4">
        <v>5.3</v>
      </c>
      <c r="J789" s="4">
        <v>23.299900000000001</v>
      </c>
      <c r="K789" s="6">
        <f t="shared" si="60"/>
        <v>3.5074074074074115</v>
      </c>
      <c r="L789" s="6">
        <f t="shared" si="61"/>
        <v>34.706489069557364</v>
      </c>
      <c r="M789" s="6">
        <f t="shared" si="62"/>
        <v>1.7925925925925883</v>
      </c>
      <c r="N789" s="6">
        <f t="shared" si="62"/>
        <v>-11.406589069557363</v>
      </c>
      <c r="O789" s="7">
        <f t="shared" si="63"/>
        <v>123.48947</v>
      </c>
      <c r="P789" s="6">
        <f t="shared" si="64"/>
        <v>28.09</v>
      </c>
    </row>
    <row r="790" spans="2:16" x14ac:dyDescent="0.2">
      <c r="B790" s="5"/>
      <c r="H790" s="3"/>
      <c r="I790" s="4">
        <v>5.3</v>
      </c>
      <c r="J790" s="4">
        <v>22.9</v>
      </c>
      <c r="K790" s="6">
        <f t="shared" si="60"/>
        <v>3.5074074074074115</v>
      </c>
      <c r="L790" s="6">
        <f t="shared" si="61"/>
        <v>34.706489069557364</v>
      </c>
      <c r="M790" s="6">
        <f t="shared" si="62"/>
        <v>1.7925925925925883</v>
      </c>
      <c r="N790" s="6">
        <f t="shared" si="62"/>
        <v>-11.806489069557365</v>
      </c>
      <c r="O790" s="7">
        <f t="shared" si="63"/>
        <v>121.36999999999999</v>
      </c>
      <c r="P790" s="6">
        <f t="shared" si="64"/>
        <v>28.09</v>
      </c>
    </row>
    <row r="791" spans="2:16" x14ac:dyDescent="0.2">
      <c r="B791" s="5"/>
      <c r="H791" s="3"/>
      <c r="I791" s="4">
        <v>2</v>
      </c>
      <c r="J791" s="4">
        <v>35</v>
      </c>
      <c r="K791" s="6">
        <f t="shared" si="60"/>
        <v>3.5074074074074115</v>
      </c>
      <c r="L791" s="6">
        <f t="shared" si="61"/>
        <v>34.706489069557364</v>
      </c>
      <c r="M791" s="6">
        <f t="shared" si="62"/>
        <v>-1.5074074074074115</v>
      </c>
      <c r="N791" s="6">
        <f t="shared" si="62"/>
        <v>0.29351093044263621</v>
      </c>
      <c r="O791" s="7">
        <f t="shared" si="63"/>
        <v>70</v>
      </c>
      <c r="P791" s="6">
        <f t="shared" si="64"/>
        <v>4</v>
      </c>
    </row>
    <row r="792" spans="2:16" x14ac:dyDescent="0.2">
      <c r="B792" s="5"/>
      <c r="H792" s="3"/>
      <c r="I792" s="4">
        <v>3.3</v>
      </c>
      <c r="J792" s="4">
        <v>33.098799999999997</v>
      </c>
      <c r="K792" s="6">
        <f t="shared" si="60"/>
        <v>3.5074074074074115</v>
      </c>
      <c r="L792" s="6">
        <f t="shared" si="61"/>
        <v>34.706489069557364</v>
      </c>
      <c r="M792" s="6">
        <f t="shared" si="62"/>
        <v>-0.2074074074074117</v>
      </c>
      <c r="N792" s="6">
        <f t="shared" si="62"/>
        <v>-1.6076890695573667</v>
      </c>
      <c r="O792" s="7">
        <f t="shared" si="63"/>
        <v>109.22603999999998</v>
      </c>
      <c r="P792" s="6">
        <f t="shared" si="64"/>
        <v>10.889999999999999</v>
      </c>
    </row>
    <row r="793" spans="2:16" x14ac:dyDescent="0.2">
      <c r="B793" s="5"/>
      <c r="H793" s="3"/>
      <c r="I793" s="4">
        <v>3.8</v>
      </c>
      <c r="J793" s="4">
        <v>31.9</v>
      </c>
      <c r="K793" s="6">
        <f t="shared" si="60"/>
        <v>3.5074074074074115</v>
      </c>
      <c r="L793" s="6">
        <f t="shared" si="61"/>
        <v>34.706489069557364</v>
      </c>
      <c r="M793" s="6">
        <f t="shared" si="62"/>
        <v>0.2925925925925883</v>
      </c>
      <c r="N793" s="6">
        <f t="shared" si="62"/>
        <v>-2.8064890695573652</v>
      </c>
      <c r="O793" s="7">
        <f t="shared" si="63"/>
        <v>121.21999999999998</v>
      </c>
      <c r="P793" s="6">
        <f t="shared" si="64"/>
        <v>14.44</v>
      </c>
    </row>
    <row r="794" spans="2:16" x14ac:dyDescent="0.2">
      <c r="B794" s="5"/>
      <c r="H794" s="3"/>
      <c r="I794" s="4">
        <v>4</v>
      </c>
      <c r="J794" s="4">
        <v>35.200000000000003</v>
      </c>
      <c r="K794" s="6">
        <f t="shared" si="60"/>
        <v>3.5074074074074115</v>
      </c>
      <c r="L794" s="6">
        <f t="shared" si="61"/>
        <v>34.706489069557364</v>
      </c>
      <c r="M794" s="6">
        <f t="shared" si="62"/>
        <v>0.49259259259258847</v>
      </c>
      <c r="N794" s="6">
        <f t="shared" si="62"/>
        <v>0.49351093044263905</v>
      </c>
      <c r="O794" s="7">
        <f t="shared" si="63"/>
        <v>140.80000000000001</v>
      </c>
      <c r="P794" s="6">
        <f t="shared" si="64"/>
        <v>16</v>
      </c>
    </row>
    <row r="795" spans="2:16" x14ac:dyDescent="0.2">
      <c r="B795" s="5"/>
      <c r="H795" s="3"/>
      <c r="I795" s="4">
        <v>3.3</v>
      </c>
      <c r="J795" s="4">
        <v>33.098799999999997</v>
      </c>
      <c r="K795" s="6">
        <f t="shared" si="60"/>
        <v>3.5074074074074115</v>
      </c>
      <c r="L795" s="6">
        <f t="shared" si="61"/>
        <v>34.706489069557364</v>
      </c>
      <c r="M795" s="6">
        <f t="shared" si="62"/>
        <v>-0.2074074074074117</v>
      </c>
      <c r="N795" s="6">
        <f t="shared" si="62"/>
        <v>-1.6076890695573667</v>
      </c>
      <c r="O795" s="7">
        <f t="shared" si="63"/>
        <v>109.22603999999998</v>
      </c>
      <c r="P795" s="6">
        <f t="shared" si="64"/>
        <v>10.889999999999999</v>
      </c>
    </row>
    <row r="796" spans="2:16" x14ac:dyDescent="0.2">
      <c r="B796" s="5"/>
      <c r="H796" s="3"/>
      <c r="I796" s="4">
        <v>3.8</v>
      </c>
      <c r="J796" s="4">
        <v>31.9</v>
      </c>
      <c r="K796" s="6">
        <f t="shared" si="60"/>
        <v>3.5074074074074115</v>
      </c>
      <c r="L796" s="6">
        <f t="shared" si="61"/>
        <v>34.706489069557364</v>
      </c>
      <c r="M796" s="6">
        <f t="shared" si="62"/>
        <v>0.2925925925925883</v>
      </c>
      <c r="N796" s="6">
        <f t="shared" si="62"/>
        <v>-2.8064890695573652</v>
      </c>
      <c r="O796" s="7">
        <f t="shared" si="63"/>
        <v>121.21999999999998</v>
      </c>
      <c r="P796" s="6">
        <f t="shared" si="64"/>
        <v>14.44</v>
      </c>
    </row>
    <row r="797" spans="2:16" x14ac:dyDescent="0.2">
      <c r="B797" s="5"/>
      <c r="H797" s="3"/>
      <c r="I797" s="4">
        <v>4</v>
      </c>
      <c r="J797" s="4">
        <v>35.200000000000003</v>
      </c>
      <c r="K797" s="6">
        <f t="shared" si="60"/>
        <v>3.5074074074074115</v>
      </c>
      <c r="L797" s="6">
        <f t="shared" si="61"/>
        <v>34.706489069557364</v>
      </c>
      <c r="M797" s="6">
        <f t="shared" si="62"/>
        <v>0.49259259259258847</v>
      </c>
      <c r="N797" s="6">
        <f t="shared" si="62"/>
        <v>0.49351093044263905</v>
      </c>
      <c r="O797" s="7">
        <f t="shared" si="63"/>
        <v>140.80000000000001</v>
      </c>
      <c r="P797" s="6">
        <f t="shared" si="64"/>
        <v>16</v>
      </c>
    </row>
    <row r="798" spans="2:16" x14ac:dyDescent="0.2">
      <c r="B798" s="5"/>
      <c r="H798" s="3"/>
      <c r="I798" s="4">
        <v>3.5</v>
      </c>
      <c r="J798" s="4">
        <v>35.5</v>
      </c>
      <c r="K798" s="6">
        <f t="shared" si="60"/>
        <v>3.5074074074074115</v>
      </c>
      <c r="L798" s="6">
        <f t="shared" si="61"/>
        <v>34.706489069557364</v>
      </c>
      <c r="M798" s="6">
        <f t="shared" si="62"/>
        <v>-7.4074074074115259E-3</v>
      </c>
      <c r="N798" s="6">
        <f t="shared" si="62"/>
        <v>0.79351093044263621</v>
      </c>
      <c r="O798" s="7">
        <f t="shared" si="63"/>
        <v>124.25</v>
      </c>
      <c r="P798" s="6">
        <f t="shared" si="64"/>
        <v>12.25</v>
      </c>
    </row>
    <row r="799" spans="2:16" x14ac:dyDescent="0.2">
      <c r="B799" s="5"/>
      <c r="H799" s="3"/>
      <c r="I799" s="4">
        <v>3.5</v>
      </c>
      <c r="J799" s="4">
        <v>32.4</v>
      </c>
      <c r="K799" s="6">
        <f t="shared" si="60"/>
        <v>3.5074074074074115</v>
      </c>
      <c r="L799" s="6">
        <f t="shared" si="61"/>
        <v>34.706489069557364</v>
      </c>
      <c r="M799" s="6">
        <f t="shared" si="62"/>
        <v>-7.4074074074115259E-3</v>
      </c>
      <c r="N799" s="6">
        <f t="shared" si="62"/>
        <v>-2.3064890695573652</v>
      </c>
      <c r="O799" s="7">
        <f t="shared" si="63"/>
        <v>113.39999999999999</v>
      </c>
      <c r="P799" s="6">
        <f t="shared" si="64"/>
        <v>12.25</v>
      </c>
    </row>
    <row r="800" spans="2:16" x14ac:dyDescent="0.2">
      <c r="B800" s="5"/>
      <c r="H800" s="3"/>
      <c r="I800" s="4">
        <v>3.8</v>
      </c>
      <c r="J800" s="4">
        <v>32.4</v>
      </c>
      <c r="K800" s="6">
        <f t="shared" si="60"/>
        <v>3.5074074074074115</v>
      </c>
      <c r="L800" s="6">
        <f t="shared" si="61"/>
        <v>34.706489069557364</v>
      </c>
      <c r="M800" s="6">
        <f t="shared" si="62"/>
        <v>0.2925925925925883</v>
      </c>
      <c r="N800" s="6">
        <f t="shared" si="62"/>
        <v>-2.3064890695573652</v>
      </c>
      <c r="O800" s="7">
        <f t="shared" si="63"/>
        <v>123.11999999999999</v>
      </c>
      <c r="P800" s="6">
        <f t="shared" si="64"/>
        <v>14.44</v>
      </c>
    </row>
    <row r="801" spans="2:16" x14ac:dyDescent="0.2">
      <c r="B801" s="5"/>
      <c r="H801" s="3"/>
      <c r="I801" s="4">
        <v>3.8</v>
      </c>
      <c r="J801" s="4">
        <v>32.4</v>
      </c>
      <c r="K801" s="6">
        <f t="shared" si="60"/>
        <v>3.5074074074074115</v>
      </c>
      <c r="L801" s="6">
        <f t="shared" si="61"/>
        <v>34.706489069557364</v>
      </c>
      <c r="M801" s="6">
        <f t="shared" si="62"/>
        <v>0.2925925925925883</v>
      </c>
      <c r="N801" s="6">
        <f t="shared" si="62"/>
        <v>-2.3064890695573652</v>
      </c>
      <c r="O801" s="7">
        <f t="shared" si="63"/>
        <v>123.11999999999999</v>
      </c>
      <c r="P801" s="6">
        <f t="shared" si="64"/>
        <v>14.44</v>
      </c>
    </row>
    <row r="802" spans="2:16" x14ac:dyDescent="0.2">
      <c r="B802" s="5"/>
      <c r="H802" s="3"/>
      <c r="I802" s="4">
        <v>2.2999999999999998</v>
      </c>
      <c r="J802" s="4">
        <v>39.200000000000003</v>
      </c>
      <c r="K802" s="6">
        <f t="shared" si="60"/>
        <v>3.5074074074074115</v>
      </c>
      <c r="L802" s="6">
        <f t="shared" si="61"/>
        <v>34.706489069557364</v>
      </c>
      <c r="M802" s="6">
        <f t="shared" si="62"/>
        <v>-1.2074074074074117</v>
      </c>
      <c r="N802" s="6">
        <f t="shared" si="62"/>
        <v>4.4935109304426391</v>
      </c>
      <c r="O802" s="7">
        <f t="shared" si="63"/>
        <v>90.16</v>
      </c>
      <c r="P802" s="6">
        <f t="shared" si="64"/>
        <v>5.2899999999999991</v>
      </c>
    </row>
    <row r="803" spans="2:16" x14ac:dyDescent="0.2">
      <c r="B803" s="5"/>
      <c r="H803" s="3"/>
      <c r="I803" s="4">
        <v>2.2999999999999998</v>
      </c>
      <c r="J803" s="4">
        <v>38.1</v>
      </c>
      <c r="K803" s="6">
        <f t="shared" si="60"/>
        <v>3.5074074074074115</v>
      </c>
      <c r="L803" s="6">
        <f t="shared" si="61"/>
        <v>34.706489069557364</v>
      </c>
      <c r="M803" s="6">
        <f t="shared" si="62"/>
        <v>-1.2074074074074117</v>
      </c>
      <c r="N803" s="6">
        <f t="shared" si="62"/>
        <v>3.3935109304426376</v>
      </c>
      <c r="O803" s="7">
        <f t="shared" si="63"/>
        <v>87.63</v>
      </c>
      <c r="P803" s="6">
        <f t="shared" si="64"/>
        <v>5.2899999999999991</v>
      </c>
    </row>
    <row r="804" spans="2:16" x14ac:dyDescent="0.2">
      <c r="B804" s="5"/>
      <c r="H804" s="3"/>
      <c r="I804" s="4">
        <v>3.5</v>
      </c>
      <c r="J804" s="4">
        <v>34</v>
      </c>
      <c r="K804" s="6">
        <f t="shared" si="60"/>
        <v>3.5074074074074115</v>
      </c>
      <c r="L804" s="6">
        <f t="shared" si="61"/>
        <v>34.706489069557364</v>
      </c>
      <c r="M804" s="6">
        <f t="shared" si="62"/>
        <v>-7.4074074074115259E-3</v>
      </c>
      <c r="N804" s="6">
        <f t="shared" si="62"/>
        <v>-0.70648906955736379</v>
      </c>
      <c r="O804" s="7">
        <f t="shared" si="63"/>
        <v>119</v>
      </c>
      <c r="P804" s="6">
        <f t="shared" si="64"/>
        <v>12.25</v>
      </c>
    </row>
    <row r="805" spans="2:16" x14ac:dyDescent="0.2">
      <c r="B805" s="5"/>
      <c r="H805" s="3"/>
      <c r="I805" s="4">
        <v>3.8</v>
      </c>
      <c r="J805" s="4">
        <v>31.9</v>
      </c>
      <c r="K805" s="6">
        <f t="shared" si="60"/>
        <v>3.5074074074074115</v>
      </c>
      <c r="L805" s="6">
        <f t="shared" si="61"/>
        <v>34.706489069557364</v>
      </c>
      <c r="M805" s="6">
        <f t="shared" si="62"/>
        <v>0.2925925925925883</v>
      </c>
      <c r="N805" s="6">
        <f t="shared" si="62"/>
        <v>-2.8064890695573652</v>
      </c>
      <c r="O805" s="7">
        <f t="shared" si="63"/>
        <v>121.21999999999998</v>
      </c>
      <c r="P805" s="6">
        <f t="shared" si="64"/>
        <v>14.44</v>
      </c>
    </row>
    <row r="806" spans="2:16" x14ac:dyDescent="0.2">
      <c r="B806" s="5"/>
      <c r="H806" s="3"/>
      <c r="I806" s="4">
        <v>4</v>
      </c>
      <c r="J806" s="4">
        <v>35.200000000000003</v>
      </c>
      <c r="K806" s="6">
        <f t="shared" si="60"/>
        <v>3.5074074074074115</v>
      </c>
      <c r="L806" s="6">
        <f t="shared" si="61"/>
        <v>34.706489069557364</v>
      </c>
      <c r="M806" s="6">
        <f t="shared" si="62"/>
        <v>0.49259259259258847</v>
      </c>
      <c r="N806" s="6">
        <f t="shared" si="62"/>
        <v>0.49351093044263905</v>
      </c>
      <c r="O806" s="7">
        <f t="shared" si="63"/>
        <v>140.80000000000001</v>
      </c>
      <c r="P806" s="6">
        <f t="shared" si="64"/>
        <v>16</v>
      </c>
    </row>
    <row r="807" spans="2:16" x14ac:dyDescent="0.2">
      <c r="B807" s="5"/>
      <c r="H807" s="3"/>
      <c r="I807" s="4">
        <v>3.5</v>
      </c>
      <c r="J807" s="4">
        <v>29.2</v>
      </c>
      <c r="K807" s="6">
        <f t="shared" si="60"/>
        <v>3.5074074074074115</v>
      </c>
      <c r="L807" s="6">
        <f t="shared" si="61"/>
        <v>34.706489069557364</v>
      </c>
      <c r="M807" s="6">
        <f t="shared" si="62"/>
        <v>-7.4074074074115259E-3</v>
      </c>
      <c r="N807" s="6">
        <f t="shared" si="62"/>
        <v>-5.5064890695573645</v>
      </c>
      <c r="O807" s="7">
        <f t="shared" si="63"/>
        <v>102.2</v>
      </c>
      <c r="P807" s="6">
        <f t="shared" si="64"/>
        <v>12.25</v>
      </c>
    </row>
    <row r="808" spans="2:16" x14ac:dyDescent="0.2">
      <c r="B808" s="5"/>
      <c r="H808" s="3"/>
      <c r="I808" s="4">
        <v>2.2999999999999998</v>
      </c>
      <c r="J808" s="4">
        <v>34.4</v>
      </c>
      <c r="K808" s="6">
        <f t="shared" si="60"/>
        <v>3.5074074074074115</v>
      </c>
      <c r="L808" s="6">
        <f t="shared" si="61"/>
        <v>34.706489069557364</v>
      </c>
      <c r="M808" s="6">
        <f t="shared" si="62"/>
        <v>-1.2074074074074117</v>
      </c>
      <c r="N808" s="6">
        <f t="shared" si="62"/>
        <v>-0.30648906955736521</v>
      </c>
      <c r="O808" s="7">
        <f t="shared" si="63"/>
        <v>79.11999999999999</v>
      </c>
      <c r="P808" s="6">
        <f t="shared" si="64"/>
        <v>5.2899999999999991</v>
      </c>
    </row>
    <row r="809" spans="2:16" x14ac:dyDescent="0.2">
      <c r="B809" s="5"/>
      <c r="H809" s="3"/>
      <c r="I809" s="4">
        <v>3.6</v>
      </c>
      <c r="J809" s="4">
        <v>33</v>
      </c>
      <c r="K809" s="6">
        <f t="shared" si="60"/>
        <v>3.5074074074074115</v>
      </c>
      <c r="L809" s="6">
        <f t="shared" si="61"/>
        <v>34.706489069557364</v>
      </c>
      <c r="M809" s="6">
        <f t="shared" si="62"/>
        <v>9.2592592592588563E-2</v>
      </c>
      <c r="N809" s="6">
        <f t="shared" si="62"/>
        <v>-1.7064890695573638</v>
      </c>
      <c r="O809" s="7">
        <f t="shared" si="63"/>
        <v>118.8</v>
      </c>
      <c r="P809" s="6">
        <f t="shared" si="64"/>
        <v>12.96</v>
      </c>
    </row>
    <row r="810" spans="2:16" x14ac:dyDescent="0.2">
      <c r="B810" s="5"/>
      <c r="H810" s="3"/>
      <c r="I810" s="4">
        <v>6.2</v>
      </c>
      <c r="J810" s="4">
        <v>28.4</v>
      </c>
      <c r="K810" s="6">
        <f t="shared" si="60"/>
        <v>3.5074074074074115</v>
      </c>
      <c r="L810" s="6">
        <f t="shared" si="61"/>
        <v>34.706489069557364</v>
      </c>
      <c r="M810" s="6">
        <f t="shared" si="62"/>
        <v>2.6925925925925887</v>
      </c>
      <c r="N810" s="6">
        <f t="shared" si="62"/>
        <v>-6.3064890695573652</v>
      </c>
      <c r="O810" s="7">
        <f t="shared" si="63"/>
        <v>176.07999999999998</v>
      </c>
      <c r="P810" s="6">
        <f t="shared" si="64"/>
        <v>38.440000000000005</v>
      </c>
    </row>
    <row r="811" spans="2:16" x14ac:dyDescent="0.2">
      <c r="B811" s="5"/>
      <c r="H811" s="3"/>
      <c r="I811" s="4">
        <v>6</v>
      </c>
      <c r="J811" s="4">
        <v>30.5</v>
      </c>
      <c r="K811" s="6">
        <f t="shared" si="60"/>
        <v>3.5074074074074115</v>
      </c>
      <c r="L811" s="6">
        <f t="shared" si="61"/>
        <v>34.706489069557364</v>
      </c>
      <c r="M811" s="6">
        <f t="shared" si="62"/>
        <v>2.4925925925925885</v>
      </c>
      <c r="N811" s="6">
        <f t="shared" si="62"/>
        <v>-4.2064890695573638</v>
      </c>
      <c r="O811" s="7">
        <f t="shared" si="63"/>
        <v>183</v>
      </c>
      <c r="P811" s="6">
        <f t="shared" si="64"/>
        <v>36</v>
      </c>
    </row>
    <row r="812" spans="2:16" x14ac:dyDescent="0.2">
      <c r="B812" s="5"/>
      <c r="H812" s="3"/>
      <c r="I812" s="4">
        <v>6.2</v>
      </c>
      <c r="J812" s="4">
        <v>28.4</v>
      </c>
      <c r="K812" s="6">
        <f t="shared" si="60"/>
        <v>3.5074074074074115</v>
      </c>
      <c r="L812" s="6">
        <f t="shared" si="61"/>
        <v>34.706489069557364</v>
      </c>
      <c r="M812" s="6">
        <f t="shared" si="62"/>
        <v>2.6925925925925887</v>
      </c>
      <c r="N812" s="6">
        <f t="shared" si="62"/>
        <v>-6.3064890695573652</v>
      </c>
      <c r="O812" s="7">
        <f t="shared" si="63"/>
        <v>176.07999999999998</v>
      </c>
      <c r="P812" s="6">
        <f t="shared" si="64"/>
        <v>38.440000000000005</v>
      </c>
    </row>
    <row r="813" spans="2:16" x14ac:dyDescent="0.2">
      <c r="B813" s="5"/>
      <c r="H813" s="3"/>
      <c r="I813" s="4">
        <v>3</v>
      </c>
      <c r="J813" s="4">
        <v>34.5</v>
      </c>
      <c r="K813" s="6">
        <f t="shared" si="60"/>
        <v>3.5074074074074115</v>
      </c>
      <c r="L813" s="6">
        <f t="shared" si="61"/>
        <v>34.706489069557364</v>
      </c>
      <c r="M813" s="6">
        <f t="shared" si="62"/>
        <v>-0.50740740740741153</v>
      </c>
      <c r="N813" s="6">
        <f t="shared" si="62"/>
        <v>-0.20648906955736379</v>
      </c>
      <c r="O813" s="7">
        <f t="shared" si="63"/>
        <v>103.5</v>
      </c>
      <c r="P813" s="6">
        <f t="shared" si="64"/>
        <v>9</v>
      </c>
    </row>
    <row r="814" spans="2:16" x14ac:dyDescent="0.2">
      <c r="B814" s="5"/>
      <c r="H814" s="3"/>
      <c r="I814" s="4">
        <v>5.3</v>
      </c>
      <c r="J814" s="4">
        <v>28.993500000000001</v>
      </c>
      <c r="K814" s="6">
        <f t="shared" si="60"/>
        <v>3.5074074074074115</v>
      </c>
      <c r="L814" s="6">
        <f t="shared" si="61"/>
        <v>34.706489069557364</v>
      </c>
      <c r="M814" s="6">
        <f t="shared" si="62"/>
        <v>1.7925925925925883</v>
      </c>
      <c r="N814" s="6">
        <f t="shared" si="62"/>
        <v>-5.7129890695573629</v>
      </c>
      <c r="O814" s="7">
        <f t="shared" si="63"/>
        <v>153.66555</v>
      </c>
      <c r="P814" s="6">
        <f t="shared" si="64"/>
        <v>28.09</v>
      </c>
    </row>
    <row r="815" spans="2:16" x14ac:dyDescent="0.2">
      <c r="B815" s="5"/>
      <c r="H815" s="3"/>
      <c r="I815" s="4">
        <v>6.2</v>
      </c>
      <c r="J815" s="4">
        <v>26</v>
      </c>
      <c r="K815" s="6">
        <f t="shared" si="60"/>
        <v>3.5074074074074115</v>
      </c>
      <c r="L815" s="6">
        <f t="shared" si="61"/>
        <v>34.706489069557364</v>
      </c>
      <c r="M815" s="6">
        <f t="shared" si="62"/>
        <v>2.6925925925925887</v>
      </c>
      <c r="N815" s="6">
        <f t="shared" si="62"/>
        <v>-8.7064890695573638</v>
      </c>
      <c r="O815" s="7">
        <f t="shared" si="63"/>
        <v>161.20000000000002</v>
      </c>
      <c r="P815" s="6">
        <f t="shared" si="64"/>
        <v>38.440000000000005</v>
      </c>
    </row>
    <row r="816" spans="2:16" x14ac:dyDescent="0.2">
      <c r="B816" s="5"/>
      <c r="H816" s="3"/>
      <c r="I816" s="4">
        <v>5.3</v>
      </c>
      <c r="J816" s="4">
        <v>28.993500000000001</v>
      </c>
      <c r="K816" s="6">
        <f t="shared" si="60"/>
        <v>3.5074074074074115</v>
      </c>
      <c r="L816" s="6">
        <f t="shared" si="61"/>
        <v>34.706489069557364</v>
      </c>
      <c r="M816" s="6">
        <f t="shared" si="62"/>
        <v>1.7925925925925883</v>
      </c>
      <c r="N816" s="6">
        <f t="shared" si="62"/>
        <v>-5.7129890695573629</v>
      </c>
      <c r="O816" s="7">
        <f t="shared" si="63"/>
        <v>153.66555</v>
      </c>
      <c r="P816" s="6">
        <f t="shared" si="64"/>
        <v>28.09</v>
      </c>
    </row>
    <row r="817" spans="2:16" x14ac:dyDescent="0.2">
      <c r="B817" s="5"/>
      <c r="H817" s="3"/>
      <c r="I817" s="4">
        <v>6.2</v>
      </c>
      <c r="J817" s="4">
        <v>26</v>
      </c>
      <c r="K817" s="6">
        <f t="shared" si="60"/>
        <v>3.5074074074074115</v>
      </c>
      <c r="L817" s="6">
        <f t="shared" si="61"/>
        <v>34.706489069557364</v>
      </c>
      <c r="M817" s="6">
        <f t="shared" si="62"/>
        <v>2.6925925925925887</v>
      </c>
      <c r="N817" s="6">
        <f t="shared" si="62"/>
        <v>-8.7064890695573638</v>
      </c>
      <c r="O817" s="7">
        <f t="shared" si="63"/>
        <v>161.20000000000002</v>
      </c>
      <c r="P817" s="6">
        <f t="shared" si="64"/>
        <v>38.440000000000005</v>
      </c>
    </row>
    <row r="818" spans="2:16" x14ac:dyDescent="0.2">
      <c r="B818" s="5"/>
      <c r="H818" s="3"/>
      <c r="I818" s="4">
        <v>5.3</v>
      </c>
      <c r="J818" s="4">
        <v>28.993500000000001</v>
      </c>
      <c r="K818" s="6">
        <f t="shared" si="60"/>
        <v>3.5074074074074115</v>
      </c>
      <c r="L818" s="6">
        <f t="shared" si="61"/>
        <v>34.706489069557364</v>
      </c>
      <c r="M818" s="6">
        <f t="shared" si="62"/>
        <v>1.7925925925925883</v>
      </c>
      <c r="N818" s="6">
        <f t="shared" si="62"/>
        <v>-5.7129890695573629</v>
      </c>
      <c r="O818" s="7">
        <f t="shared" si="63"/>
        <v>153.66555</v>
      </c>
      <c r="P818" s="6">
        <f t="shared" si="64"/>
        <v>28.09</v>
      </c>
    </row>
    <row r="819" spans="2:16" x14ac:dyDescent="0.2">
      <c r="B819" s="5"/>
      <c r="H819" s="3"/>
      <c r="I819" s="4">
        <v>6</v>
      </c>
      <c r="J819" s="4">
        <v>30.5</v>
      </c>
      <c r="K819" s="6">
        <f t="shared" si="60"/>
        <v>3.5074074074074115</v>
      </c>
      <c r="L819" s="6">
        <f t="shared" si="61"/>
        <v>34.706489069557364</v>
      </c>
      <c r="M819" s="6">
        <f t="shared" si="62"/>
        <v>2.4925925925925885</v>
      </c>
      <c r="N819" s="6">
        <f t="shared" si="62"/>
        <v>-4.2064890695573638</v>
      </c>
      <c r="O819" s="7">
        <f t="shared" si="63"/>
        <v>183</v>
      </c>
      <c r="P819" s="6">
        <f t="shared" si="64"/>
        <v>36</v>
      </c>
    </row>
    <row r="820" spans="2:16" x14ac:dyDescent="0.2">
      <c r="B820" s="5"/>
      <c r="H820" s="3"/>
      <c r="I820" s="4">
        <v>2.4</v>
      </c>
      <c r="J820" s="4">
        <v>45.1</v>
      </c>
      <c r="K820" s="6">
        <f t="shared" si="60"/>
        <v>3.5074074074074115</v>
      </c>
      <c r="L820" s="6">
        <f t="shared" si="61"/>
        <v>34.706489069557364</v>
      </c>
      <c r="M820" s="6">
        <f t="shared" si="62"/>
        <v>-1.1074074074074116</v>
      </c>
      <c r="N820" s="6">
        <f t="shared" si="62"/>
        <v>10.393510930442638</v>
      </c>
      <c r="O820" s="7">
        <f t="shared" si="63"/>
        <v>108.24</v>
      </c>
      <c r="P820" s="6">
        <f t="shared" si="64"/>
        <v>5.76</v>
      </c>
    </row>
    <row r="821" spans="2:16" x14ac:dyDescent="0.2">
      <c r="B821" s="5"/>
      <c r="H821" s="3"/>
      <c r="I821" s="4">
        <v>3</v>
      </c>
      <c r="J821" s="4">
        <v>34.548200000000001</v>
      </c>
      <c r="K821" s="6">
        <f t="shared" si="60"/>
        <v>3.5074074074074115</v>
      </c>
      <c r="L821" s="6">
        <f t="shared" si="61"/>
        <v>34.706489069557364</v>
      </c>
      <c r="M821" s="6">
        <f t="shared" si="62"/>
        <v>-0.50740740740741153</v>
      </c>
      <c r="N821" s="6">
        <f t="shared" si="62"/>
        <v>-0.15828906955736244</v>
      </c>
      <c r="O821" s="7">
        <f t="shared" si="63"/>
        <v>103.6446</v>
      </c>
      <c r="P821" s="6">
        <f t="shared" si="64"/>
        <v>9</v>
      </c>
    </row>
    <row r="822" spans="2:16" x14ac:dyDescent="0.2">
      <c r="B822" s="5"/>
      <c r="H822" s="3"/>
      <c r="I822" s="4">
        <v>2</v>
      </c>
      <c r="J822" s="4">
        <v>40.299999999999997</v>
      </c>
      <c r="K822" s="6">
        <f t="shared" si="60"/>
        <v>3.5074074074074115</v>
      </c>
      <c r="L822" s="6">
        <f t="shared" si="61"/>
        <v>34.706489069557364</v>
      </c>
      <c r="M822" s="6">
        <f t="shared" si="62"/>
        <v>-1.5074074074074115</v>
      </c>
      <c r="N822" s="6">
        <f t="shared" si="62"/>
        <v>5.5935109304426334</v>
      </c>
      <c r="O822" s="7">
        <f t="shared" si="63"/>
        <v>80.599999999999994</v>
      </c>
      <c r="P822" s="6">
        <f t="shared" si="64"/>
        <v>4</v>
      </c>
    </row>
    <row r="823" spans="2:16" x14ac:dyDescent="0.2">
      <c r="B823" s="5"/>
      <c r="H823" s="3"/>
      <c r="I823" s="4">
        <v>2</v>
      </c>
      <c r="J823" s="4">
        <v>40.6</v>
      </c>
      <c r="K823" s="6">
        <f t="shared" si="60"/>
        <v>3.5074074074074115</v>
      </c>
      <c r="L823" s="6">
        <f t="shared" si="61"/>
        <v>34.706489069557364</v>
      </c>
      <c r="M823" s="6">
        <f t="shared" si="62"/>
        <v>-1.5074074074074115</v>
      </c>
      <c r="N823" s="6">
        <f t="shared" si="62"/>
        <v>5.8935109304426376</v>
      </c>
      <c r="O823" s="7">
        <f t="shared" si="63"/>
        <v>81.2</v>
      </c>
      <c r="P823" s="6">
        <f t="shared" si="64"/>
        <v>4</v>
      </c>
    </row>
    <row r="824" spans="2:16" x14ac:dyDescent="0.2">
      <c r="B824" s="5"/>
      <c r="H824" s="3"/>
      <c r="I824" s="4">
        <v>2.2000000000000002</v>
      </c>
      <c r="J824" s="4">
        <v>42.399099999999997</v>
      </c>
      <c r="K824" s="6">
        <f t="shared" si="60"/>
        <v>3.5074074074074115</v>
      </c>
      <c r="L824" s="6">
        <f t="shared" si="61"/>
        <v>34.706489069557364</v>
      </c>
      <c r="M824" s="6">
        <f t="shared" si="62"/>
        <v>-1.3074074074074113</v>
      </c>
      <c r="N824" s="6">
        <f t="shared" si="62"/>
        <v>7.6926109304426333</v>
      </c>
      <c r="O824" s="7">
        <f t="shared" si="63"/>
        <v>93.278019999999998</v>
      </c>
      <c r="P824" s="6">
        <f t="shared" si="64"/>
        <v>4.8400000000000007</v>
      </c>
    </row>
    <row r="825" spans="2:16" x14ac:dyDescent="0.2">
      <c r="B825" s="5"/>
      <c r="H825" s="3"/>
      <c r="I825" s="4">
        <v>2.2000000000000002</v>
      </c>
      <c r="J825" s="4">
        <v>44.999099999999999</v>
      </c>
      <c r="K825" s="6">
        <f t="shared" si="60"/>
        <v>3.5074074074074115</v>
      </c>
      <c r="L825" s="6">
        <f t="shared" si="61"/>
        <v>34.706489069557364</v>
      </c>
      <c r="M825" s="6">
        <f t="shared" si="62"/>
        <v>-1.3074074074074113</v>
      </c>
      <c r="N825" s="6">
        <f t="shared" si="62"/>
        <v>10.292610930442635</v>
      </c>
      <c r="O825" s="7">
        <f t="shared" si="63"/>
        <v>98.998020000000011</v>
      </c>
      <c r="P825" s="6">
        <f t="shared" si="64"/>
        <v>4.8400000000000007</v>
      </c>
    </row>
    <row r="826" spans="2:16" x14ac:dyDescent="0.2">
      <c r="B826" s="5"/>
      <c r="H826" s="3"/>
      <c r="I826" s="4">
        <v>2.4</v>
      </c>
      <c r="J826" s="4">
        <v>41.9</v>
      </c>
      <c r="K826" s="6">
        <f t="shared" si="60"/>
        <v>3.5074074074074115</v>
      </c>
      <c r="L826" s="6">
        <f t="shared" si="61"/>
        <v>34.706489069557364</v>
      </c>
      <c r="M826" s="6">
        <f t="shared" si="62"/>
        <v>-1.1074074074074116</v>
      </c>
      <c r="N826" s="6">
        <f t="shared" si="62"/>
        <v>7.1935109304426348</v>
      </c>
      <c r="O826" s="7">
        <f t="shared" si="63"/>
        <v>100.55999999999999</v>
      </c>
      <c r="P826" s="6">
        <f t="shared" si="64"/>
        <v>5.76</v>
      </c>
    </row>
    <row r="827" spans="2:16" x14ac:dyDescent="0.2">
      <c r="B827" s="5"/>
      <c r="H827" s="3"/>
      <c r="I827" s="4">
        <v>2.4</v>
      </c>
      <c r="J827" s="4">
        <v>41.5</v>
      </c>
      <c r="K827" s="6">
        <f t="shared" si="60"/>
        <v>3.5074074074074115</v>
      </c>
      <c r="L827" s="6">
        <f t="shared" si="61"/>
        <v>34.706489069557364</v>
      </c>
      <c r="M827" s="6">
        <f t="shared" si="62"/>
        <v>-1.1074074074074116</v>
      </c>
      <c r="N827" s="6">
        <f t="shared" si="62"/>
        <v>6.7935109304426362</v>
      </c>
      <c r="O827" s="7">
        <f t="shared" si="63"/>
        <v>99.6</v>
      </c>
      <c r="P827" s="6">
        <f t="shared" si="64"/>
        <v>5.76</v>
      </c>
    </row>
    <row r="828" spans="2:16" x14ac:dyDescent="0.2">
      <c r="B828" s="5"/>
      <c r="H828" s="3"/>
      <c r="I828" s="4">
        <v>2.2000000000000002</v>
      </c>
      <c r="J828" s="4">
        <v>42.399099999999997</v>
      </c>
      <c r="K828" s="6">
        <f t="shared" si="60"/>
        <v>3.5074074074074115</v>
      </c>
      <c r="L828" s="6">
        <f t="shared" si="61"/>
        <v>34.706489069557364</v>
      </c>
      <c r="M828" s="6">
        <f t="shared" si="62"/>
        <v>-1.3074074074074113</v>
      </c>
      <c r="N828" s="6">
        <f t="shared" si="62"/>
        <v>7.6926109304426333</v>
      </c>
      <c r="O828" s="7">
        <f t="shared" si="63"/>
        <v>93.278019999999998</v>
      </c>
      <c r="P828" s="6">
        <f t="shared" si="64"/>
        <v>4.8400000000000007</v>
      </c>
    </row>
    <row r="829" spans="2:16" x14ac:dyDescent="0.2">
      <c r="B829" s="5"/>
      <c r="H829" s="3"/>
      <c r="I829" s="4">
        <v>2.2000000000000002</v>
      </c>
      <c r="J829" s="4">
        <v>44.999099999999999</v>
      </c>
      <c r="K829" s="6">
        <f t="shared" si="60"/>
        <v>3.5074074074074115</v>
      </c>
      <c r="L829" s="6">
        <f t="shared" si="61"/>
        <v>34.706489069557364</v>
      </c>
      <c r="M829" s="6">
        <f t="shared" si="62"/>
        <v>-1.3074074074074113</v>
      </c>
      <c r="N829" s="6">
        <f t="shared" si="62"/>
        <v>10.292610930442635</v>
      </c>
      <c r="O829" s="7">
        <f t="shared" si="63"/>
        <v>98.998020000000011</v>
      </c>
      <c r="P829" s="6">
        <f t="shared" si="64"/>
        <v>4.8400000000000007</v>
      </c>
    </row>
    <row r="830" spans="2:16" x14ac:dyDescent="0.2">
      <c r="B830" s="5"/>
      <c r="H830" s="3"/>
      <c r="I830" s="4">
        <v>2.4</v>
      </c>
      <c r="J830" s="4">
        <v>41.9</v>
      </c>
      <c r="K830" s="6">
        <f t="shared" si="60"/>
        <v>3.5074074074074115</v>
      </c>
      <c r="L830" s="6">
        <f t="shared" si="61"/>
        <v>34.706489069557364</v>
      </c>
      <c r="M830" s="6">
        <f t="shared" si="62"/>
        <v>-1.1074074074074116</v>
      </c>
      <c r="N830" s="6">
        <f t="shared" si="62"/>
        <v>7.1935109304426348</v>
      </c>
      <c r="O830" s="7">
        <f t="shared" si="63"/>
        <v>100.55999999999999</v>
      </c>
      <c r="P830" s="6">
        <f t="shared" si="64"/>
        <v>5.76</v>
      </c>
    </row>
    <row r="831" spans="2:16" x14ac:dyDescent="0.2">
      <c r="B831" s="5"/>
      <c r="H831" s="3"/>
      <c r="I831" s="4">
        <v>2.4</v>
      </c>
      <c r="J831" s="4">
        <v>41.5</v>
      </c>
      <c r="K831" s="6">
        <f t="shared" si="60"/>
        <v>3.5074074074074115</v>
      </c>
      <c r="L831" s="6">
        <f t="shared" si="61"/>
        <v>34.706489069557364</v>
      </c>
      <c r="M831" s="6">
        <f t="shared" si="62"/>
        <v>-1.1074074074074116</v>
      </c>
      <c r="N831" s="6">
        <f t="shared" si="62"/>
        <v>6.7935109304426362</v>
      </c>
      <c r="O831" s="7">
        <f t="shared" si="63"/>
        <v>99.6</v>
      </c>
      <c r="P831" s="6">
        <f t="shared" si="64"/>
        <v>5.76</v>
      </c>
    </row>
    <row r="832" spans="2:16" x14ac:dyDescent="0.2">
      <c r="B832" s="5"/>
      <c r="H832" s="3"/>
      <c r="I832" s="4">
        <v>3.6</v>
      </c>
      <c r="J832" s="4">
        <v>33</v>
      </c>
      <c r="K832" s="6">
        <f t="shared" si="60"/>
        <v>3.5074074074074115</v>
      </c>
      <c r="L832" s="6">
        <f t="shared" si="61"/>
        <v>34.706489069557364</v>
      </c>
      <c r="M832" s="6">
        <f t="shared" si="62"/>
        <v>9.2592592592588563E-2</v>
      </c>
      <c r="N832" s="6">
        <f t="shared" si="62"/>
        <v>-1.7064890695573638</v>
      </c>
      <c r="O832" s="7">
        <f t="shared" si="63"/>
        <v>118.8</v>
      </c>
      <c r="P832" s="6">
        <f t="shared" si="64"/>
        <v>12.96</v>
      </c>
    </row>
    <row r="833" spans="2:16" x14ac:dyDescent="0.2">
      <c r="B833" s="5"/>
      <c r="H833" s="3"/>
      <c r="I833" s="4">
        <v>2.4</v>
      </c>
      <c r="J833" s="4">
        <v>34.1</v>
      </c>
      <c r="K833" s="6">
        <f t="shared" si="60"/>
        <v>3.5074074074074115</v>
      </c>
      <c r="L833" s="6">
        <f t="shared" si="61"/>
        <v>34.706489069557364</v>
      </c>
      <c r="M833" s="6">
        <f t="shared" si="62"/>
        <v>-1.1074074074074116</v>
      </c>
      <c r="N833" s="6">
        <f t="shared" si="62"/>
        <v>-0.60648906955736237</v>
      </c>
      <c r="O833" s="7">
        <f t="shared" si="63"/>
        <v>81.84</v>
      </c>
      <c r="P833" s="6">
        <f t="shared" si="64"/>
        <v>5.76</v>
      </c>
    </row>
    <row r="834" spans="2:16" x14ac:dyDescent="0.2">
      <c r="B834" s="5"/>
      <c r="H834" s="3"/>
      <c r="I834" s="4">
        <v>2.4</v>
      </c>
      <c r="J834" s="4">
        <v>35</v>
      </c>
      <c r="K834" s="6">
        <f t="shared" si="60"/>
        <v>3.5074074074074115</v>
      </c>
      <c r="L834" s="6">
        <f t="shared" si="61"/>
        <v>34.706489069557364</v>
      </c>
      <c r="M834" s="6">
        <f t="shared" si="62"/>
        <v>-1.1074074074074116</v>
      </c>
      <c r="N834" s="6">
        <f t="shared" si="62"/>
        <v>0.29351093044263621</v>
      </c>
      <c r="O834" s="7">
        <f t="shared" si="63"/>
        <v>84</v>
      </c>
      <c r="P834" s="6">
        <f t="shared" si="64"/>
        <v>5.76</v>
      </c>
    </row>
    <row r="835" spans="2:16" x14ac:dyDescent="0.2">
      <c r="B835" s="5"/>
      <c r="H835" s="3"/>
      <c r="I835" s="4">
        <v>3.5</v>
      </c>
      <c r="J835" s="4">
        <v>33.200000000000003</v>
      </c>
      <c r="K835" s="6">
        <f t="shared" si="60"/>
        <v>3.5074074074074115</v>
      </c>
      <c r="L835" s="6">
        <f t="shared" si="61"/>
        <v>34.706489069557364</v>
      </c>
      <c r="M835" s="6">
        <f t="shared" si="62"/>
        <v>-7.4074074074115259E-3</v>
      </c>
      <c r="N835" s="6">
        <f t="shared" si="62"/>
        <v>-1.5064890695573609</v>
      </c>
      <c r="O835" s="7">
        <f t="shared" si="63"/>
        <v>116.20000000000002</v>
      </c>
      <c r="P835" s="6">
        <f t="shared" si="64"/>
        <v>12.25</v>
      </c>
    </row>
    <row r="836" spans="2:16" x14ac:dyDescent="0.2">
      <c r="B836" s="5"/>
      <c r="H836" s="3"/>
      <c r="I836" s="4">
        <v>3.7</v>
      </c>
      <c r="J836" s="4">
        <v>30.5</v>
      </c>
      <c r="K836" s="6">
        <f t="shared" si="60"/>
        <v>3.5074074074074115</v>
      </c>
      <c r="L836" s="6">
        <f t="shared" si="61"/>
        <v>34.706489069557364</v>
      </c>
      <c r="M836" s="6">
        <f t="shared" si="62"/>
        <v>0.19259259259258865</v>
      </c>
      <c r="N836" s="6">
        <f t="shared" si="62"/>
        <v>-4.2064890695573638</v>
      </c>
      <c r="O836" s="7">
        <f t="shared" si="63"/>
        <v>112.85000000000001</v>
      </c>
      <c r="P836" s="6">
        <f t="shared" si="64"/>
        <v>13.690000000000001</v>
      </c>
    </row>
    <row r="837" spans="2:16" x14ac:dyDescent="0.2">
      <c r="B837" s="5"/>
      <c r="H837" s="3"/>
      <c r="I837" s="4">
        <v>4</v>
      </c>
      <c r="J837" s="4">
        <v>29.4</v>
      </c>
      <c r="K837" s="6">
        <f t="shared" ref="K837:K900" si="65">AVERAGE($I$4:$I$1110)</f>
        <v>3.5074074074074115</v>
      </c>
      <c r="L837" s="6">
        <f t="shared" ref="L837:L900" si="66">AVERAGE($J$4:$J$1110)</f>
        <v>34.706489069557364</v>
      </c>
      <c r="M837" s="6">
        <f t="shared" ref="M837:N900" si="67">I837-K837</f>
        <v>0.49259259259258847</v>
      </c>
      <c r="N837" s="6">
        <f t="shared" si="67"/>
        <v>-5.3064890695573652</v>
      </c>
      <c r="O837" s="7">
        <f t="shared" ref="O837:O900" si="68">I837*J837</f>
        <v>117.6</v>
      </c>
      <c r="P837" s="6">
        <f t="shared" ref="P837:P900" si="69">I837^2</f>
        <v>16</v>
      </c>
    </row>
    <row r="838" spans="2:16" x14ac:dyDescent="0.2">
      <c r="B838" s="5"/>
      <c r="H838" s="3"/>
      <c r="I838" s="4">
        <v>3.5</v>
      </c>
      <c r="J838" s="4">
        <v>34.200000000000003</v>
      </c>
      <c r="K838" s="6">
        <f t="shared" si="65"/>
        <v>3.5074074074074115</v>
      </c>
      <c r="L838" s="6">
        <f t="shared" si="66"/>
        <v>34.706489069557364</v>
      </c>
      <c r="M838" s="6">
        <f t="shared" si="67"/>
        <v>-7.4074074074115259E-3</v>
      </c>
      <c r="N838" s="6">
        <f t="shared" si="67"/>
        <v>-0.50648906955736095</v>
      </c>
      <c r="O838" s="7">
        <f t="shared" si="68"/>
        <v>119.70000000000002</v>
      </c>
      <c r="P838" s="6">
        <f t="shared" si="69"/>
        <v>12.25</v>
      </c>
    </row>
    <row r="839" spans="2:16" x14ac:dyDescent="0.2">
      <c r="B839" s="5"/>
      <c r="H839" s="3"/>
      <c r="I839" s="4">
        <v>2.5</v>
      </c>
      <c r="J839" s="4">
        <v>39.200000000000003</v>
      </c>
      <c r="K839" s="6">
        <f t="shared" si="65"/>
        <v>3.5074074074074115</v>
      </c>
      <c r="L839" s="6">
        <f t="shared" si="66"/>
        <v>34.706489069557364</v>
      </c>
      <c r="M839" s="6">
        <f t="shared" si="67"/>
        <v>-1.0074074074074115</v>
      </c>
      <c r="N839" s="6">
        <f t="shared" si="67"/>
        <v>4.4935109304426391</v>
      </c>
      <c r="O839" s="7">
        <f t="shared" si="68"/>
        <v>98</v>
      </c>
      <c r="P839" s="6">
        <f t="shared" si="69"/>
        <v>6.25</v>
      </c>
    </row>
    <row r="840" spans="2:16" x14ac:dyDescent="0.2">
      <c r="B840" s="5"/>
      <c r="H840" s="3"/>
      <c r="I840" s="4">
        <v>2.5</v>
      </c>
      <c r="J840" s="4">
        <v>38.6</v>
      </c>
      <c r="K840" s="6">
        <f t="shared" si="65"/>
        <v>3.5074074074074115</v>
      </c>
      <c r="L840" s="6">
        <f t="shared" si="66"/>
        <v>34.706489069557364</v>
      </c>
      <c r="M840" s="6">
        <f t="shared" si="67"/>
        <v>-1.0074074074074115</v>
      </c>
      <c r="N840" s="6">
        <f t="shared" si="67"/>
        <v>3.8935109304426376</v>
      </c>
      <c r="O840" s="7">
        <f t="shared" si="68"/>
        <v>96.5</v>
      </c>
      <c r="P840" s="6">
        <f t="shared" si="69"/>
        <v>6.25</v>
      </c>
    </row>
    <row r="841" spans="2:16" x14ac:dyDescent="0.2">
      <c r="B841" s="5"/>
      <c r="H841" s="3"/>
      <c r="I841" s="4">
        <v>3</v>
      </c>
      <c r="J841" s="4">
        <v>34.799999999999997</v>
      </c>
      <c r="K841" s="6">
        <f t="shared" si="65"/>
        <v>3.5074074074074115</v>
      </c>
      <c r="L841" s="6">
        <f t="shared" si="66"/>
        <v>34.706489069557364</v>
      </c>
      <c r="M841" s="6">
        <f t="shared" si="67"/>
        <v>-0.50740740740741153</v>
      </c>
      <c r="N841" s="6">
        <f t="shared" si="67"/>
        <v>9.3510930442633367E-2</v>
      </c>
      <c r="O841" s="7">
        <f t="shared" si="68"/>
        <v>104.39999999999999</v>
      </c>
      <c r="P841" s="6">
        <f t="shared" si="69"/>
        <v>9</v>
      </c>
    </row>
    <row r="842" spans="2:16" x14ac:dyDescent="0.2">
      <c r="B842" s="5"/>
      <c r="H842" s="3"/>
      <c r="I842" s="4">
        <v>2.5</v>
      </c>
      <c r="J842" s="4">
        <v>42.9</v>
      </c>
      <c r="K842" s="6">
        <f t="shared" si="65"/>
        <v>3.5074074074074115</v>
      </c>
      <c r="L842" s="6">
        <f t="shared" si="66"/>
        <v>34.706489069557364</v>
      </c>
      <c r="M842" s="6">
        <f t="shared" si="67"/>
        <v>-1.0074074074074115</v>
      </c>
      <c r="N842" s="6">
        <f t="shared" si="67"/>
        <v>8.1935109304426348</v>
      </c>
      <c r="O842" s="7">
        <f t="shared" si="68"/>
        <v>107.25</v>
      </c>
      <c r="P842" s="6">
        <f t="shared" si="69"/>
        <v>6.25</v>
      </c>
    </row>
    <row r="843" spans="2:16" x14ac:dyDescent="0.2">
      <c r="B843" s="5"/>
      <c r="H843" s="3"/>
      <c r="I843" s="4">
        <v>5.4</v>
      </c>
      <c r="J843" s="4">
        <v>27</v>
      </c>
      <c r="K843" s="6">
        <f t="shared" si="65"/>
        <v>3.5074074074074115</v>
      </c>
      <c r="L843" s="6">
        <f t="shared" si="66"/>
        <v>34.706489069557364</v>
      </c>
      <c r="M843" s="6">
        <f t="shared" si="67"/>
        <v>1.8925925925925888</v>
      </c>
      <c r="N843" s="6">
        <f t="shared" si="67"/>
        <v>-7.7064890695573638</v>
      </c>
      <c r="O843" s="7">
        <f t="shared" si="68"/>
        <v>145.80000000000001</v>
      </c>
      <c r="P843" s="6">
        <f t="shared" si="69"/>
        <v>29.160000000000004</v>
      </c>
    </row>
    <row r="844" spans="2:16" x14ac:dyDescent="0.2">
      <c r="B844" s="5"/>
      <c r="H844" s="3"/>
      <c r="I844" s="4">
        <v>4</v>
      </c>
      <c r="J844" s="4">
        <v>27.8</v>
      </c>
      <c r="K844" s="6">
        <f t="shared" si="65"/>
        <v>3.5074074074074115</v>
      </c>
      <c r="L844" s="6">
        <f t="shared" si="66"/>
        <v>34.706489069557364</v>
      </c>
      <c r="M844" s="6">
        <f t="shared" si="67"/>
        <v>0.49259259259258847</v>
      </c>
      <c r="N844" s="6">
        <f t="shared" si="67"/>
        <v>-6.9064890695573631</v>
      </c>
      <c r="O844" s="7">
        <f t="shared" si="68"/>
        <v>111.2</v>
      </c>
      <c r="P844" s="6">
        <f t="shared" si="69"/>
        <v>16</v>
      </c>
    </row>
    <row r="845" spans="2:16" x14ac:dyDescent="0.2">
      <c r="B845" s="5"/>
      <c r="H845" s="3"/>
      <c r="I845" s="4">
        <v>4.5999999999999996</v>
      </c>
      <c r="J845" s="4">
        <v>29</v>
      </c>
      <c r="K845" s="6">
        <f t="shared" si="65"/>
        <v>3.5074074074074115</v>
      </c>
      <c r="L845" s="6">
        <f t="shared" si="66"/>
        <v>34.706489069557364</v>
      </c>
      <c r="M845" s="6">
        <f t="shared" si="67"/>
        <v>1.0925925925925881</v>
      </c>
      <c r="N845" s="6">
        <f t="shared" si="67"/>
        <v>-5.7064890695573638</v>
      </c>
      <c r="O845" s="7">
        <f t="shared" si="68"/>
        <v>133.39999999999998</v>
      </c>
      <c r="P845" s="6">
        <f t="shared" si="69"/>
        <v>21.159999999999997</v>
      </c>
    </row>
    <row r="846" spans="2:16" x14ac:dyDescent="0.2">
      <c r="B846" s="5"/>
      <c r="H846" s="3"/>
      <c r="I846" s="4">
        <v>3.5</v>
      </c>
      <c r="J846" s="4">
        <v>34.200000000000003</v>
      </c>
      <c r="K846" s="6">
        <f t="shared" si="65"/>
        <v>3.5074074074074115</v>
      </c>
      <c r="L846" s="6">
        <f t="shared" si="66"/>
        <v>34.706489069557364</v>
      </c>
      <c r="M846" s="6">
        <f t="shared" si="67"/>
        <v>-7.4074074074115259E-3</v>
      </c>
      <c r="N846" s="6">
        <f t="shared" si="67"/>
        <v>-0.50648906955736095</v>
      </c>
      <c r="O846" s="7">
        <f t="shared" si="68"/>
        <v>119.70000000000002</v>
      </c>
      <c r="P846" s="6">
        <f t="shared" si="69"/>
        <v>12.25</v>
      </c>
    </row>
    <row r="847" spans="2:16" x14ac:dyDescent="0.2">
      <c r="B847" s="5"/>
      <c r="H847" s="3"/>
      <c r="I847" s="4">
        <v>3.6</v>
      </c>
      <c r="J847" s="4">
        <v>33</v>
      </c>
      <c r="K847" s="6">
        <f t="shared" si="65"/>
        <v>3.5074074074074115</v>
      </c>
      <c r="L847" s="6">
        <f t="shared" si="66"/>
        <v>34.706489069557364</v>
      </c>
      <c r="M847" s="6">
        <f t="shared" si="67"/>
        <v>9.2592592592588563E-2</v>
      </c>
      <c r="N847" s="6">
        <f t="shared" si="67"/>
        <v>-1.7064890695573638</v>
      </c>
      <c r="O847" s="7">
        <f t="shared" si="68"/>
        <v>118.8</v>
      </c>
      <c r="P847" s="6">
        <f t="shared" si="69"/>
        <v>12.96</v>
      </c>
    </row>
    <row r="848" spans="2:16" x14ac:dyDescent="0.2">
      <c r="B848" s="5"/>
      <c r="H848" s="3"/>
      <c r="I848" s="4">
        <v>5.3</v>
      </c>
      <c r="J848" s="4">
        <v>28.993500000000001</v>
      </c>
      <c r="K848" s="6">
        <f t="shared" si="65"/>
        <v>3.5074074074074115</v>
      </c>
      <c r="L848" s="6">
        <f t="shared" si="66"/>
        <v>34.706489069557364</v>
      </c>
      <c r="M848" s="6">
        <f t="shared" si="67"/>
        <v>1.7925925925925883</v>
      </c>
      <c r="N848" s="6">
        <f t="shared" si="67"/>
        <v>-5.7129890695573629</v>
      </c>
      <c r="O848" s="7">
        <f t="shared" si="68"/>
        <v>153.66555</v>
      </c>
      <c r="P848" s="6">
        <f t="shared" si="69"/>
        <v>28.09</v>
      </c>
    </row>
    <row r="849" spans="2:16" x14ac:dyDescent="0.2">
      <c r="B849" s="5"/>
      <c r="H849" s="3"/>
      <c r="I849" s="4">
        <v>6.2</v>
      </c>
      <c r="J849" s="4">
        <v>28.4</v>
      </c>
      <c r="K849" s="6">
        <f t="shared" si="65"/>
        <v>3.5074074074074115</v>
      </c>
      <c r="L849" s="6">
        <f t="shared" si="66"/>
        <v>34.706489069557364</v>
      </c>
      <c r="M849" s="6">
        <f t="shared" si="67"/>
        <v>2.6925925925925887</v>
      </c>
      <c r="N849" s="6">
        <f t="shared" si="67"/>
        <v>-6.3064890695573652</v>
      </c>
      <c r="O849" s="7">
        <f t="shared" si="68"/>
        <v>176.07999999999998</v>
      </c>
      <c r="P849" s="6">
        <f t="shared" si="69"/>
        <v>38.440000000000005</v>
      </c>
    </row>
    <row r="850" spans="2:16" x14ac:dyDescent="0.2">
      <c r="B850" s="5"/>
      <c r="H850" s="3"/>
      <c r="I850" s="4">
        <v>6</v>
      </c>
      <c r="J850" s="4">
        <v>30.5</v>
      </c>
      <c r="K850" s="6">
        <f t="shared" si="65"/>
        <v>3.5074074074074115</v>
      </c>
      <c r="L850" s="6">
        <f t="shared" si="66"/>
        <v>34.706489069557364</v>
      </c>
      <c r="M850" s="6">
        <f t="shared" si="67"/>
        <v>2.4925925925925885</v>
      </c>
      <c r="N850" s="6">
        <f t="shared" si="67"/>
        <v>-4.2064890695573638</v>
      </c>
      <c r="O850" s="7">
        <f t="shared" si="68"/>
        <v>183</v>
      </c>
      <c r="P850" s="6">
        <f t="shared" si="69"/>
        <v>36</v>
      </c>
    </row>
    <row r="851" spans="2:16" x14ac:dyDescent="0.2">
      <c r="B851" s="5"/>
      <c r="H851" s="3"/>
      <c r="I851" s="4">
        <v>5.3</v>
      </c>
      <c r="J851" s="4">
        <v>28.993500000000001</v>
      </c>
      <c r="K851" s="6">
        <f t="shared" si="65"/>
        <v>3.5074074074074115</v>
      </c>
      <c r="L851" s="6">
        <f t="shared" si="66"/>
        <v>34.706489069557364</v>
      </c>
      <c r="M851" s="6">
        <f t="shared" si="67"/>
        <v>1.7925925925925883</v>
      </c>
      <c r="N851" s="6">
        <f t="shared" si="67"/>
        <v>-5.7129890695573629</v>
      </c>
      <c r="O851" s="7">
        <f t="shared" si="68"/>
        <v>153.66555</v>
      </c>
      <c r="P851" s="6">
        <f t="shared" si="69"/>
        <v>28.09</v>
      </c>
    </row>
    <row r="852" spans="2:16" x14ac:dyDescent="0.2">
      <c r="B852" s="5"/>
      <c r="H852" s="3"/>
      <c r="I852" s="4">
        <v>6.2</v>
      </c>
      <c r="J852" s="4">
        <v>28.4</v>
      </c>
      <c r="K852" s="6">
        <f t="shared" si="65"/>
        <v>3.5074074074074115</v>
      </c>
      <c r="L852" s="6">
        <f t="shared" si="66"/>
        <v>34.706489069557364</v>
      </c>
      <c r="M852" s="6">
        <f t="shared" si="67"/>
        <v>2.6925925925925887</v>
      </c>
      <c r="N852" s="6">
        <f t="shared" si="67"/>
        <v>-6.3064890695573652</v>
      </c>
      <c r="O852" s="7">
        <f t="shared" si="68"/>
        <v>176.07999999999998</v>
      </c>
      <c r="P852" s="6">
        <f t="shared" si="69"/>
        <v>38.440000000000005</v>
      </c>
    </row>
    <row r="853" spans="2:16" x14ac:dyDescent="0.2">
      <c r="B853" s="5"/>
      <c r="H853" s="3"/>
      <c r="I853" s="4">
        <v>6.2</v>
      </c>
      <c r="J853" s="4">
        <v>26</v>
      </c>
      <c r="K853" s="6">
        <f t="shared" si="65"/>
        <v>3.5074074074074115</v>
      </c>
      <c r="L853" s="6">
        <f t="shared" si="66"/>
        <v>34.706489069557364</v>
      </c>
      <c r="M853" s="6">
        <f t="shared" si="67"/>
        <v>2.6925925925925887</v>
      </c>
      <c r="N853" s="6">
        <f t="shared" si="67"/>
        <v>-8.7064890695573638</v>
      </c>
      <c r="O853" s="7">
        <f t="shared" si="68"/>
        <v>161.20000000000002</v>
      </c>
      <c r="P853" s="6">
        <f t="shared" si="69"/>
        <v>38.440000000000005</v>
      </c>
    </row>
    <row r="854" spans="2:16" x14ac:dyDescent="0.2">
      <c r="B854" s="5"/>
      <c r="H854" s="3"/>
      <c r="I854" s="4">
        <v>2.4</v>
      </c>
      <c r="J854" s="4">
        <v>45.1</v>
      </c>
      <c r="K854" s="6">
        <f t="shared" si="65"/>
        <v>3.5074074074074115</v>
      </c>
      <c r="L854" s="6">
        <f t="shared" si="66"/>
        <v>34.706489069557364</v>
      </c>
      <c r="M854" s="6">
        <f t="shared" si="67"/>
        <v>-1.1074074074074116</v>
      </c>
      <c r="N854" s="6">
        <f t="shared" si="67"/>
        <v>10.393510930442638</v>
      </c>
      <c r="O854" s="7">
        <f t="shared" si="68"/>
        <v>108.24</v>
      </c>
      <c r="P854" s="6">
        <f t="shared" si="69"/>
        <v>5.76</v>
      </c>
    </row>
    <row r="855" spans="2:16" x14ac:dyDescent="0.2">
      <c r="B855" s="5"/>
      <c r="H855" s="3"/>
      <c r="I855" s="4">
        <v>3</v>
      </c>
      <c r="J855" s="4">
        <v>34.548200000000001</v>
      </c>
      <c r="K855" s="6">
        <f t="shared" si="65"/>
        <v>3.5074074074074115</v>
      </c>
      <c r="L855" s="6">
        <f t="shared" si="66"/>
        <v>34.706489069557364</v>
      </c>
      <c r="M855" s="6">
        <f t="shared" si="67"/>
        <v>-0.50740740740741153</v>
      </c>
      <c r="N855" s="6">
        <f t="shared" si="67"/>
        <v>-0.15828906955736244</v>
      </c>
      <c r="O855" s="7">
        <f t="shared" si="68"/>
        <v>103.6446</v>
      </c>
      <c r="P855" s="6">
        <f t="shared" si="69"/>
        <v>9</v>
      </c>
    </row>
    <row r="856" spans="2:16" x14ac:dyDescent="0.2">
      <c r="B856" s="5"/>
      <c r="H856" s="3"/>
      <c r="I856" s="4">
        <v>3.5</v>
      </c>
      <c r="J856" s="4">
        <v>38.299999999999997</v>
      </c>
      <c r="K856" s="6">
        <f t="shared" si="65"/>
        <v>3.5074074074074115</v>
      </c>
      <c r="L856" s="6">
        <f t="shared" si="66"/>
        <v>34.706489069557364</v>
      </c>
      <c r="M856" s="6">
        <f t="shared" si="67"/>
        <v>-7.4074074074115259E-3</v>
      </c>
      <c r="N856" s="6">
        <f t="shared" si="67"/>
        <v>3.5935109304426334</v>
      </c>
      <c r="O856" s="7">
        <f t="shared" si="68"/>
        <v>134.04999999999998</v>
      </c>
      <c r="P856" s="6">
        <f t="shared" si="69"/>
        <v>12.25</v>
      </c>
    </row>
    <row r="857" spans="2:16" x14ac:dyDescent="0.2">
      <c r="B857" s="5"/>
      <c r="H857" s="3"/>
      <c r="I857" s="4">
        <v>2.4</v>
      </c>
      <c r="J857" s="4">
        <v>39.200000000000003</v>
      </c>
      <c r="K857" s="6">
        <f t="shared" si="65"/>
        <v>3.5074074074074115</v>
      </c>
      <c r="L857" s="6">
        <f t="shared" si="66"/>
        <v>34.706489069557364</v>
      </c>
      <c r="M857" s="6">
        <f t="shared" si="67"/>
        <v>-1.1074074074074116</v>
      </c>
      <c r="N857" s="6">
        <f t="shared" si="67"/>
        <v>4.4935109304426391</v>
      </c>
      <c r="O857" s="7">
        <f t="shared" si="68"/>
        <v>94.08</v>
      </c>
      <c r="P857" s="6">
        <f t="shared" si="69"/>
        <v>5.76</v>
      </c>
    </row>
    <row r="858" spans="2:16" x14ac:dyDescent="0.2">
      <c r="B858" s="5"/>
      <c r="H858" s="3"/>
      <c r="I858" s="4">
        <v>2.4</v>
      </c>
      <c r="J858" s="4">
        <v>34.299999999999997</v>
      </c>
      <c r="K858" s="6">
        <f t="shared" si="65"/>
        <v>3.5074074074074115</v>
      </c>
      <c r="L858" s="6">
        <f t="shared" si="66"/>
        <v>34.706489069557364</v>
      </c>
      <c r="M858" s="6">
        <f t="shared" si="67"/>
        <v>-1.1074074074074116</v>
      </c>
      <c r="N858" s="6">
        <f t="shared" si="67"/>
        <v>-0.40648906955736663</v>
      </c>
      <c r="O858" s="7">
        <f t="shared" si="68"/>
        <v>82.32</v>
      </c>
      <c r="P858" s="6">
        <f t="shared" si="69"/>
        <v>5.76</v>
      </c>
    </row>
    <row r="859" spans="2:16" x14ac:dyDescent="0.2">
      <c r="B859" s="5"/>
      <c r="H859" s="3"/>
      <c r="I859" s="4">
        <v>2.4</v>
      </c>
      <c r="J859" s="4">
        <v>31.9</v>
      </c>
      <c r="K859" s="6">
        <f t="shared" si="65"/>
        <v>3.5074074074074115</v>
      </c>
      <c r="L859" s="6">
        <f t="shared" si="66"/>
        <v>34.706489069557364</v>
      </c>
      <c r="M859" s="6">
        <f t="shared" si="67"/>
        <v>-1.1074074074074116</v>
      </c>
      <c r="N859" s="6">
        <f t="shared" si="67"/>
        <v>-2.8064890695573652</v>
      </c>
      <c r="O859" s="7">
        <f t="shared" si="68"/>
        <v>76.559999999999988</v>
      </c>
      <c r="P859" s="6">
        <f t="shared" si="69"/>
        <v>5.76</v>
      </c>
    </row>
    <row r="860" spans="2:16" x14ac:dyDescent="0.2">
      <c r="B860" s="5"/>
      <c r="H860" s="3"/>
      <c r="I860" s="4">
        <v>3.5</v>
      </c>
      <c r="J860" s="4">
        <v>31.947500000000002</v>
      </c>
      <c r="K860" s="6">
        <f t="shared" si="65"/>
        <v>3.5074074074074115</v>
      </c>
      <c r="L860" s="6">
        <f t="shared" si="66"/>
        <v>34.706489069557364</v>
      </c>
      <c r="M860" s="6">
        <f t="shared" si="67"/>
        <v>-7.4074074074115259E-3</v>
      </c>
      <c r="N860" s="6">
        <f t="shared" si="67"/>
        <v>-2.7589890695573622</v>
      </c>
      <c r="O860" s="7">
        <f t="shared" si="68"/>
        <v>111.81625000000001</v>
      </c>
      <c r="P860" s="6">
        <f t="shared" si="69"/>
        <v>12.25</v>
      </c>
    </row>
    <row r="861" spans="2:16" x14ac:dyDescent="0.2">
      <c r="B861" s="5"/>
      <c r="H861" s="3"/>
      <c r="I861" s="4">
        <v>2.4</v>
      </c>
      <c r="J861" s="4">
        <v>38.6</v>
      </c>
      <c r="K861" s="6">
        <f t="shared" si="65"/>
        <v>3.5074074074074115</v>
      </c>
      <c r="L861" s="6">
        <f t="shared" si="66"/>
        <v>34.706489069557364</v>
      </c>
      <c r="M861" s="6">
        <f t="shared" si="67"/>
        <v>-1.1074074074074116</v>
      </c>
      <c r="N861" s="6">
        <f t="shared" si="67"/>
        <v>3.8935109304426376</v>
      </c>
      <c r="O861" s="7">
        <f t="shared" si="68"/>
        <v>92.64</v>
      </c>
      <c r="P861" s="6">
        <f t="shared" si="69"/>
        <v>5.76</v>
      </c>
    </row>
    <row r="862" spans="2:16" x14ac:dyDescent="0.2">
      <c r="B862" s="5"/>
      <c r="H862" s="3"/>
      <c r="I862" s="4">
        <v>2.4</v>
      </c>
      <c r="J862" s="4">
        <v>36.700000000000003</v>
      </c>
      <c r="K862" s="6">
        <f t="shared" si="65"/>
        <v>3.5074074074074115</v>
      </c>
      <c r="L862" s="6">
        <f t="shared" si="66"/>
        <v>34.706489069557364</v>
      </c>
      <c r="M862" s="6">
        <f t="shared" si="67"/>
        <v>-1.1074074074074116</v>
      </c>
      <c r="N862" s="6">
        <f t="shared" si="67"/>
        <v>1.9935109304426391</v>
      </c>
      <c r="O862" s="7">
        <f t="shared" si="68"/>
        <v>88.08</v>
      </c>
      <c r="P862" s="6">
        <f t="shared" si="69"/>
        <v>5.76</v>
      </c>
    </row>
    <row r="863" spans="2:16" x14ac:dyDescent="0.2">
      <c r="B863" s="5"/>
      <c r="H863" s="3"/>
      <c r="I863" s="4">
        <v>3.5</v>
      </c>
      <c r="J863" s="4">
        <v>36.4</v>
      </c>
      <c r="K863" s="6">
        <f t="shared" si="65"/>
        <v>3.5074074074074115</v>
      </c>
      <c r="L863" s="6">
        <f t="shared" si="66"/>
        <v>34.706489069557364</v>
      </c>
      <c r="M863" s="6">
        <f t="shared" si="67"/>
        <v>-7.4074074074115259E-3</v>
      </c>
      <c r="N863" s="6">
        <f t="shared" si="67"/>
        <v>1.6935109304426348</v>
      </c>
      <c r="O863" s="7">
        <f t="shared" si="68"/>
        <v>127.39999999999999</v>
      </c>
      <c r="P863" s="6">
        <f t="shared" si="69"/>
        <v>12.25</v>
      </c>
    </row>
    <row r="864" spans="2:16" x14ac:dyDescent="0.2">
      <c r="B864" s="5"/>
      <c r="H864" s="3"/>
      <c r="I864" s="4">
        <v>2.4</v>
      </c>
      <c r="J864" s="4">
        <v>41.6</v>
      </c>
      <c r="K864" s="6">
        <f t="shared" si="65"/>
        <v>3.5074074074074115</v>
      </c>
      <c r="L864" s="6">
        <f t="shared" si="66"/>
        <v>34.706489069557364</v>
      </c>
      <c r="M864" s="6">
        <f t="shared" si="67"/>
        <v>-1.1074074074074116</v>
      </c>
      <c r="N864" s="6">
        <f t="shared" si="67"/>
        <v>6.8935109304426376</v>
      </c>
      <c r="O864" s="7">
        <f t="shared" si="68"/>
        <v>99.84</v>
      </c>
      <c r="P864" s="6">
        <f t="shared" si="69"/>
        <v>5.76</v>
      </c>
    </row>
    <row r="865" spans="2:16" x14ac:dyDescent="0.2">
      <c r="B865" s="5"/>
      <c r="H865" s="3"/>
      <c r="I865" s="4">
        <v>2.4</v>
      </c>
      <c r="J865" s="4">
        <v>43.2286</v>
      </c>
      <c r="K865" s="6">
        <f t="shared" si="65"/>
        <v>3.5074074074074115</v>
      </c>
      <c r="L865" s="6">
        <f t="shared" si="66"/>
        <v>34.706489069557364</v>
      </c>
      <c r="M865" s="6">
        <f t="shared" si="67"/>
        <v>-1.1074074074074116</v>
      </c>
      <c r="N865" s="6">
        <f t="shared" si="67"/>
        <v>8.5221109304426363</v>
      </c>
      <c r="O865" s="7">
        <f t="shared" si="68"/>
        <v>103.74863999999999</v>
      </c>
      <c r="P865" s="6">
        <f t="shared" si="69"/>
        <v>5.76</v>
      </c>
    </row>
    <row r="866" spans="2:16" x14ac:dyDescent="0.2">
      <c r="B866" s="5"/>
      <c r="H866" s="3"/>
      <c r="I866" s="4">
        <v>3.8</v>
      </c>
      <c r="J866" s="4">
        <v>32.5</v>
      </c>
      <c r="K866" s="6">
        <f t="shared" si="65"/>
        <v>3.5074074074074115</v>
      </c>
      <c r="L866" s="6">
        <f t="shared" si="66"/>
        <v>34.706489069557364</v>
      </c>
      <c r="M866" s="6">
        <f t="shared" si="67"/>
        <v>0.2925925925925883</v>
      </c>
      <c r="N866" s="6">
        <f t="shared" si="67"/>
        <v>-2.2064890695573638</v>
      </c>
      <c r="O866" s="7">
        <f t="shared" si="68"/>
        <v>123.5</v>
      </c>
      <c r="P866" s="6">
        <f t="shared" si="69"/>
        <v>14.44</v>
      </c>
    </row>
    <row r="867" spans="2:16" x14ac:dyDescent="0.2">
      <c r="B867" s="5"/>
      <c r="H867" s="3"/>
      <c r="I867" s="4">
        <v>3.5</v>
      </c>
      <c r="J867" s="4">
        <v>31.496099999999998</v>
      </c>
      <c r="K867" s="6">
        <f t="shared" si="65"/>
        <v>3.5074074074074115</v>
      </c>
      <c r="L867" s="6">
        <f t="shared" si="66"/>
        <v>34.706489069557364</v>
      </c>
      <c r="M867" s="6">
        <f t="shared" si="67"/>
        <v>-7.4074074074115259E-3</v>
      </c>
      <c r="N867" s="6">
        <f t="shared" si="67"/>
        <v>-3.2103890695573654</v>
      </c>
      <c r="O867" s="7">
        <f t="shared" si="68"/>
        <v>110.23634999999999</v>
      </c>
      <c r="P867" s="6">
        <f t="shared" si="69"/>
        <v>12.25</v>
      </c>
    </row>
    <row r="868" spans="2:16" x14ac:dyDescent="0.2">
      <c r="B868" s="5"/>
      <c r="H868" s="3"/>
      <c r="I868" s="4">
        <v>5.6</v>
      </c>
      <c r="J868" s="4">
        <v>24.2</v>
      </c>
      <c r="K868" s="6">
        <f t="shared" si="65"/>
        <v>3.5074074074074115</v>
      </c>
      <c r="L868" s="6">
        <f t="shared" si="66"/>
        <v>34.706489069557364</v>
      </c>
      <c r="M868" s="6">
        <f t="shared" si="67"/>
        <v>2.0925925925925881</v>
      </c>
      <c r="N868" s="6">
        <f t="shared" si="67"/>
        <v>-10.506489069557365</v>
      </c>
      <c r="O868" s="7">
        <f t="shared" si="68"/>
        <v>135.51999999999998</v>
      </c>
      <c r="P868" s="6">
        <f t="shared" si="69"/>
        <v>31.359999999999996</v>
      </c>
    </row>
    <row r="869" spans="2:16" x14ac:dyDescent="0.2">
      <c r="B869" s="5"/>
      <c r="H869" s="3"/>
      <c r="I869" s="4">
        <v>3.7</v>
      </c>
      <c r="J869" s="4">
        <v>27.2</v>
      </c>
      <c r="K869" s="6">
        <f t="shared" si="65"/>
        <v>3.5074074074074115</v>
      </c>
      <c r="L869" s="6">
        <f t="shared" si="66"/>
        <v>34.706489069557364</v>
      </c>
      <c r="M869" s="6">
        <f t="shared" si="67"/>
        <v>0.19259259259258865</v>
      </c>
      <c r="N869" s="6">
        <f t="shared" si="67"/>
        <v>-7.5064890695573645</v>
      </c>
      <c r="O869" s="7">
        <f t="shared" si="68"/>
        <v>100.64</v>
      </c>
      <c r="P869" s="6">
        <f t="shared" si="69"/>
        <v>13.690000000000001</v>
      </c>
    </row>
    <row r="870" spans="2:16" x14ac:dyDescent="0.2">
      <c r="B870" s="5"/>
      <c r="H870" s="3"/>
      <c r="I870" s="4">
        <v>5.7</v>
      </c>
      <c r="J870" s="4">
        <v>27.1</v>
      </c>
      <c r="K870" s="6">
        <f t="shared" si="65"/>
        <v>3.5074074074074115</v>
      </c>
      <c r="L870" s="6">
        <f t="shared" si="66"/>
        <v>34.706489069557364</v>
      </c>
      <c r="M870" s="6">
        <f t="shared" si="67"/>
        <v>2.1925925925925887</v>
      </c>
      <c r="N870" s="6">
        <f t="shared" si="67"/>
        <v>-7.6064890695573624</v>
      </c>
      <c r="O870" s="7">
        <f t="shared" si="68"/>
        <v>154.47</v>
      </c>
      <c r="P870" s="6">
        <f t="shared" si="69"/>
        <v>32.49</v>
      </c>
    </row>
    <row r="871" spans="2:16" x14ac:dyDescent="0.2">
      <c r="B871" s="5"/>
      <c r="H871" s="3"/>
      <c r="I871" s="4">
        <v>2</v>
      </c>
      <c r="J871" s="4">
        <v>40.239699999999999</v>
      </c>
      <c r="K871" s="6">
        <f t="shared" si="65"/>
        <v>3.5074074074074115</v>
      </c>
      <c r="L871" s="6">
        <f t="shared" si="66"/>
        <v>34.706489069557364</v>
      </c>
      <c r="M871" s="6">
        <f t="shared" si="67"/>
        <v>-1.5074074074074115</v>
      </c>
      <c r="N871" s="6">
        <f t="shared" si="67"/>
        <v>5.5332109304426353</v>
      </c>
      <c r="O871" s="7">
        <f t="shared" si="68"/>
        <v>80.479399999999998</v>
      </c>
      <c r="P871" s="6">
        <f t="shared" si="69"/>
        <v>4</v>
      </c>
    </row>
    <row r="872" spans="2:16" x14ac:dyDescent="0.2">
      <c r="B872" s="5"/>
      <c r="H872" s="3"/>
      <c r="I872" s="4">
        <v>2</v>
      </c>
      <c r="J872" s="4">
        <v>38</v>
      </c>
      <c r="K872" s="6">
        <f t="shared" si="65"/>
        <v>3.5074074074074115</v>
      </c>
      <c r="L872" s="6">
        <f t="shared" si="66"/>
        <v>34.706489069557364</v>
      </c>
      <c r="M872" s="6">
        <f t="shared" si="67"/>
        <v>-1.5074074074074115</v>
      </c>
      <c r="N872" s="6">
        <f t="shared" si="67"/>
        <v>3.2935109304426362</v>
      </c>
      <c r="O872" s="7">
        <f t="shared" si="68"/>
        <v>76</v>
      </c>
      <c r="P872" s="6">
        <f t="shared" si="69"/>
        <v>4</v>
      </c>
    </row>
    <row r="873" spans="2:16" x14ac:dyDescent="0.2">
      <c r="B873" s="5"/>
      <c r="H873" s="3"/>
      <c r="I873" s="4">
        <v>2.4</v>
      </c>
      <c r="J873" s="4">
        <v>39.200000000000003</v>
      </c>
      <c r="K873" s="6">
        <f t="shared" si="65"/>
        <v>3.5074074074074115</v>
      </c>
      <c r="L873" s="6">
        <f t="shared" si="66"/>
        <v>34.706489069557364</v>
      </c>
      <c r="M873" s="6">
        <f t="shared" si="67"/>
        <v>-1.1074074074074116</v>
      </c>
      <c r="N873" s="6">
        <f t="shared" si="67"/>
        <v>4.4935109304426391</v>
      </c>
      <c r="O873" s="7">
        <f t="shared" si="68"/>
        <v>94.08</v>
      </c>
      <c r="P873" s="6">
        <f t="shared" si="69"/>
        <v>5.76</v>
      </c>
    </row>
    <row r="874" spans="2:16" x14ac:dyDescent="0.2">
      <c r="B874" s="5"/>
      <c r="H874" s="3"/>
      <c r="I874" s="4">
        <v>2.4</v>
      </c>
      <c r="J874" s="4">
        <v>34.700000000000003</v>
      </c>
      <c r="K874" s="6">
        <f t="shared" si="65"/>
        <v>3.5074074074074115</v>
      </c>
      <c r="L874" s="6">
        <f t="shared" si="66"/>
        <v>34.706489069557364</v>
      </c>
      <c r="M874" s="6">
        <f t="shared" si="67"/>
        <v>-1.1074074074074116</v>
      </c>
      <c r="N874" s="6">
        <f t="shared" si="67"/>
        <v>-6.4890695573609491E-3</v>
      </c>
      <c r="O874" s="7">
        <f t="shared" si="68"/>
        <v>83.28</v>
      </c>
      <c r="P874" s="6">
        <f t="shared" si="69"/>
        <v>5.76</v>
      </c>
    </row>
    <row r="875" spans="2:16" x14ac:dyDescent="0.2">
      <c r="B875" s="5"/>
      <c r="H875" s="3"/>
      <c r="I875" s="4">
        <v>3.7</v>
      </c>
      <c r="J875" s="4">
        <v>28.8</v>
      </c>
      <c r="K875" s="6">
        <f t="shared" si="65"/>
        <v>3.5074074074074115</v>
      </c>
      <c r="L875" s="6">
        <f t="shared" si="66"/>
        <v>34.706489069557364</v>
      </c>
      <c r="M875" s="6">
        <f t="shared" si="67"/>
        <v>0.19259259259258865</v>
      </c>
      <c r="N875" s="6">
        <f t="shared" si="67"/>
        <v>-5.9064890695573631</v>
      </c>
      <c r="O875" s="7">
        <f t="shared" si="68"/>
        <v>106.56</v>
      </c>
      <c r="P875" s="6">
        <f t="shared" si="69"/>
        <v>13.690000000000001</v>
      </c>
    </row>
    <row r="876" spans="2:16" x14ac:dyDescent="0.2">
      <c r="B876" s="5"/>
      <c r="H876" s="3"/>
      <c r="I876" s="4">
        <v>5.7</v>
      </c>
      <c r="J876" s="4">
        <v>27.1</v>
      </c>
      <c r="K876" s="6">
        <f t="shared" si="65"/>
        <v>3.5074074074074115</v>
      </c>
      <c r="L876" s="6">
        <f t="shared" si="66"/>
        <v>34.706489069557364</v>
      </c>
      <c r="M876" s="6">
        <f t="shared" si="67"/>
        <v>2.1925925925925887</v>
      </c>
      <c r="N876" s="6">
        <f t="shared" si="67"/>
        <v>-7.6064890695573624</v>
      </c>
      <c r="O876" s="7">
        <f t="shared" si="68"/>
        <v>154.47</v>
      </c>
      <c r="P876" s="6">
        <f t="shared" si="69"/>
        <v>32.49</v>
      </c>
    </row>
    <row r="877" spans="2:16" x14ac:dyDescent="0.2">
      <c r="B877" s="5"/>
      <c r="H877" s="3"/>
      <c r="I877" s="4">
        <v>3.7</v>
      </c>
      <c r="J877" s="4">
        <v>30.5</v>
      </c>
      <c r="K877" s="6">
        <f t="shared" si="65"/>
        <v>3.5074074074074115</v>
      </c>
      <c r="L877" s="6">
        <f t="shared" si="66"/>
        <v>34.706489069557364</v>
      </c>
      <c r="M877" s="6">
        <f t="shared" si="67"/>
        <v>0.19259259259258865</v>
      </c>
      <c r="N877" s="6">
        <f t="shared" si="67"/>
        <v>-4.2064890695573638</v>
      </c>
      <c r="O877" s="7">
        <f t="shared" si="68"/>
        <v>112.85000000000001</v>
      </c>
      <c r="P877" s="6">
        <f t="shared" si="69"/>
        <v>13.690000000000001</v>
      </c>
    </row>
    <row r="878" spans="2:16" x14ac:dyDescent="0.2">
      <c r="B878" s="5"/>
      <c r="H878" s="3"/>
      <c r="I878" s="4">
        <v>2</v>
      </c>
      <c r="J878" s="4">
        <v>40.239699999999999</v>
      </c>
      <c r="K878" s="6">
        <f t="shared" si="65"/>
        <v>3.5074074074074115</v>
      </c>
      <c r="L878" s="6">
        <f t="shared" si="66"/>
        <v>34.706489069557364</v>
      </c>
      <c r="M878" s="6">
        <f t="shared" si="67"/>
        <v>-1.5074074074074115</v>
      </c>
      <c r="N878" s="6">
        <f t="shared" si="67"/>
        <v>5.5332109304426353</v>
      </c>
      <c r="O878" s="7">
        <f t="shared" si="68"/>
        <v>80.479399999999998</v>
      </c>
      <c r="P878" s="6">
        <f t="shared" si="69"/>
        <v>4</v>
      </c>
    </row>
    <row r="879" spans="2:16" x14ac:dyDescent="0.2">
      <c r="B879" s="5"/>
      <c r="H879" s="3"/>
      <c r="I879" s="4">
        <v>2</v>
      </c>
      <c r="J879" s="4">
        <v>38</v>
      </c>
      <c r="K879" s="6">
        <f t="shared" si="65"/>
        <v>3.5074074074074115</v>
      </c>
      <c r="L879" s="6">
        <f t="shared" si="66"/>
        <v>34.706489069557364</v>
      </c>
      <c r="M879" s="6">
        <f t="shared" si="67"/>
        <v>-1.5074074074074115</v>
      </c>
      <c r="N879" s="6">
        <f t="shared" si="67"/>
        <v>3.2935109304426362</v>
      </c>
      <c r="O879" s="7">
        <f t="shared" si="68"/>
        <v>76</v>
      </c>
      <c r="P879" s="6">
        <f t="shared" si="69"/>
        <v>4</v>
      </c>
    </row>
    <row r="880" spans="2:16" x14ac:dyDescent="0.2">
      <c r="B880" s="5"/>
      <c r="H880" s="3"/>
      <c r="I880" s="4">
        <v>2.4</v>
      </c>
      <c r="J880" s="4">
        <v>39.200000000000003</v>
      </c>
      <c r="K880" s="6">
        <f t="shared" si="65"/>
        <v>3.5074074074074115</v>
      </c>
      <c r="L880" s="6">
        <f t="shared" si="66"/>
        <v>34.706489069557364</v>
      </c>
      <c r="M880" s="6">
        <f t="shared" si="67"/>
        <v>-1.1074074074074116</v>
      </c>
      <c r="N880" s="6">
        <f t="shared" si="67"/>
        <v>4.4935109304426391</v>
      </c>
      <c r="O880" s="7">
        <f t="shared" si="68"/>
        <v>94.08</v>
      </c>
      <c r="P880" s="6">
        <f t="shared" si="69"/>
        <v>5.76</v>
      </c>
    </row>
    <row r="881" spans="2:16" x14ac:dyDescent="0.2">
      <c r="B881" s="5"/>
      <c r="H881" s="3"/>
      <c r="I881" s="4">
        <v>2.4</v>
      </c>
      <c r="J881" s="4">
        <v>34.700000000000003</v>
      </c>
      <c r="K881" s="6">
        <f t="shared" si="65"/>
        <v>3.5074074074074115</v>
      </c>
      <c r="L881" s="6">
        <f t="shared" si="66"/>
        <v>34.706489069557364</v>
      </c>
      <c r="M881" s="6">
        <f t="shared" si="67"/>
        <v>-1.1074074074074116</v>
      </c>
      <c r="N881" s="6">
        <f t="shared" si="67"/>
        <v>-6.4890695573609491E-3</v>
      </c>
      <c r="O881" s="7">
        <f t="shared" si="68"/>
        <v>83.28</v>
      </c>
      <c r="P881" s="6">
        <f t="shared" si="69"/>
        <v>5.76</v>
      </c>
    </row>
    <row r="882" spans="2:16" x14ac:dyDescent="0.2">
      <c r="B882" s="5"/>
      <c r="H882" s="3"/>
      <c r="I882" s="4">
        <v>3.8</v>
      </c>
      <c r="J882" s="4">
        <v>28.2</v>
      </c>
      <c r="K882" s="6">
        <f t="shared" si="65"/>
        <v>3.5074074074074115</v>
      </c>
      <c r="L882" s="6">
        <f t="shared" si="66"/>
        <v>34.706489069557364</v>
      </c>
      <c r="M882" s="6">
        <f t="shared" si="67"/>
        <v>0.2925925925925883</v>
      </c>
      <c r="N882" s="6">
        <f t="shared" si="67"/>
        <v>-6.5064890695573645</v>
      </c>
      <c r="O882" s="7">
        <f t="shared" si="68"/>
        <v>107.16</v>
      </c>
      <c r="P882" s="6">
        <f t="shared" si="69"/>
        <v>14.44</v>
      </c>
    </row>
    <row r="883" spans="2:16" x14ac:dyDescent="0.2">
      <c r="B883" s="5"/>
      <c r="H883" s="3"/>
      <c r="I883" s="4">
        <v>3.8</v>
      </c>
      <c r="J883" s="4">
        <v>29.5</v>
      </c>
      <c r="K883" s="6">
        <f t="shared" si="65"/>
        <v>3.5074074074074115</v>
      </c>
      <c r="L883" s="6">
        <f t="shared" si="66"/>
        <v>34.706489069557364</v>
      </c>
      <c r="M883" s="6">
        <f t="shared" si="67"/>
        <v>0.2925925925925883</v>
      </c>
      <c r="N883" s="6">
        <f t="shared" si="67"/>
        <v>-5.2064890695573638</v>
      </c>
      <c r="O883" s="7">
        <f t="shared" si="68"/>
        <v>112.1</v>
      </c>
      <c r="P883" s="6">
        <f t="shared" si="69"/>
        <v>14.44</v>
      </c>
    </row>
    <row r="884" spans="2:16" x14ac:dyDescent="0.2">
      <c r="B884" s="5"/>
      <c r="H884" s="3"/>
      <c r="I884" s="4">
        <v>4.5999999999999996</v>
      </c>
      <c r="J884" s="4">
        <v>29.9</v>
      </c>
      <c r="K884" s="6">
        <f t="shared" si="65"/>
        <v>3.5074074074074115</v>
      </c>
      <c r="L884" s="6">
        <f t="shared" si="66"/>
        <v>34.706489069557364</v>
      </c>
      <c r="M884" s="6">
        <f t="shared" si="67"/>
        <v>1.0925925925925881</v>
      </c>
      <c r="N884" s="6">
        <f t="shared" si="67"/>
        <v>-4.8064890695573652</v>
      </c>
      <c r="O884" s="7">
        <f t="shared" si="68"/>
        <v>137.54</v>
      </c>
      <c r="P884" s="6">
        <f t="shared" si="69"/>
        <v>21.159999999999997</v>
      </c>
    </row>
    <row r="885" spans="2:16" x14ac:dyDescent="0.2">
      <c r="B885" s="5"/>
      <c r="H885" s="3"/>
      <c r="I885" s="4">
        <v>2</v>
      </c>
      <c r="J885" s="4">
        <v>34.5</v>
      </c>
      <c r="K885" s="6">
        <f t="shared" si="65"/>
        <v>3.5074074074074115</v>
      </c>
      <c r="L885" s="6">
        <f t="shared" si="66"/>
        <v>34.706489069557364</v>
      </c>
      <c r="M885" s="6">
        <f t="shared" si="67"/>
        <v>-1.5074074074074115</v>
      </c>
      <c r="N885" s="6">
        <f t="shared" si="67"/>
        <v>-0.20648906955736379</v>
      </c>
      <c r="O885" s="7">
        <f t="shared" si="68"/>
        <v>69</v>
      </c>
      <c r="P885" s="6">
        <f t="shared" si="69"/>
        <v>4</v>
      </c>
    </row>
    <row r="886" spans="2:16" x14ac:dyDescent="0.2">
      <c r="B886" s="5"/>
      <c r="H886" s="3"/>
      <c r="I886" s="4">
        <v>2</v>
      </c>
      <c r="J886" s="4">
        <v>35.299999999999997</v>
      </c>
      <c r="K886" s="6">
        <f t="shared" si="65"/>
        <v>3.5074074074074115</v>
      </c>
      <c r="L886" s="6">
        <f t="shared" si="66"/>
        <v>34.706489069557364</v>
      </c>
      <c r="M886" s="6">
        <f t="shared" si="67"/>
        <v>-1.5074074074074115</v>
      </c>
      <c r="N886" s="6">
        <f t="shared" si="67"/>
        <v>0.59351093044263337</v>
      </c>
      <c r="O886" s="7">
        <f t="shared" si="68"/>
        <v>70.599999999999994</v>
      </c>
      <c r="P886" s="6">
        <f t="shared" si="69"/>
        <v>4</v>
      </c>
    </row>
    <row r="887" spans="2:16" x14ac:dyDescent="0.2">
      <c r="B887" s="5"/>
      <c r="H887" s="3"/>
      <c r="I887" s="4">
        <v>2.7</v>
      </c>
      <c r="J887" s="4">
        <v>32.700000000000003</v>
      </c>
      <c r="K887" s="6">
        <f t="shared" si="65"/>
        <v>3.5074074074074115</v>
      </c>
      <c r="L887" s="6">
        <f t="shared" si="66"/>
        <v>34.706489069557364</v>
      </c>
      <c r="M887" s="6">
        <f t="shared" si="67"/>
        <v>-0.80740740740741135</v>
      </c>
      <c r="N887" s="6">
        <f t="shared" si="67"/>
        <v>-2.0064890695573609</v>
      </c>
      <c r="O887" s="7">
        <f t="shared" si="68"/>
        <v>88.29000000000002</v>
      </c>
      <c r="P887" s="6">
        <f t="shared" si="69"/>
        <v>7.2900000000000009</v>
      </c>
    </row>
    <row r="888" spans="2:16" x14ac:dyDescent="0.2">
      <c r="B888" s="5"/>
      <c r="H888" s="3"/>
      <c r="I888" s="4">
        <v>3.5</v>
      </c>
      <c r="J888" s="4">
        <v>34.5</v>
      </c>
      <c r="K888" s="6">
        <f t="shared" si="65"/>
        <v>3.5074074074074115</v>
      </c>
      <c r="L888" s="6">
        <f t="shared" si="66"/>
        <v>34.706489069557364</v>
      </c>
      <c r="M888" s="6">
        <f t="shared" si="67"/>
        <v>-7.4074074074115259E-3</v>
      </c>
      <c r="N888" s="6">
        <f t="shared" si="67"/>
        <v>-0.20648906955736379</v>
      </c>
      <c r="O888" s="7">
        <f t="shared" si="68"/>
        <v>120.75</v>
      </c>
      <c r="P888" s="6">
        <f t="shared" si="69"/>
        <v>12.25</v>
      </c>
    </row>
    <row r="889" spans="2:16" x14ac:dyDescent="0.2">
      <c r="B889" s="5"/>
      <c r="H889" s="3"/>
      <c r="I889" s="4">
        <v>3.5</v>
      </c>
      <c r="J889" s="4">
        <v>39.0959</v>
      </c>
      <c r="K889" s="6">
        <f t="shared" si="65"/>
        <v>3.5074074074074115</v>
      </c>
      <c r="L889" s="6">
        <f t="shared" si="66"/>
        <v>34.706489069557364</v>
      </c>
      <c r="M889" s="6">
        <f t="shared" si="67"/>
        <v>-7.4074074074115259E-3</v>
      </c>
      <c r="N889" s="6">
        <f t="shared" si="67"/>
        <v>4.3894109304426365</v>
      </c>
      <c r="O889" s="7">
        <f t="shared" si="68"/>
        <v>136.83564999999999</v>
      </c>
      <c r="P889" s="6">
        <f t="shared" si="69"/>
        <v>12.25</v>
      </c>
    </row>
    <row r="890" spans="2:16" x14ac:dyDescent="0.2">
      <c r="B890" s="5"/>
      <c r="H890" s="3"/>
      <c r="I890" s="4">
        <v>3.5</v>
      </c>
      <c r="J890" s="4">
        <v>32.200000000000003</v>
      </c>
      <c r="K890" s="6">
        <f t="shared" si="65"/>
        <v>3.5074074074074115</v>
      </c>
      <c r="L890" s="6">
        <f t="shared" si="66"/>
        <v>34.706489069557364</v>
      </c>
      <c r="M890" s="6">
        <f t="shared" si="67"/>
        <v>-7.4074074074115259E-3</v>
      </c>
      <c r="N890" s="6">
        <f t="shared" si="67"/>
        <v>-2.5064890695573609</v>
      </c>
      <c r="O890" s="7">
        <f t="shared" si="68"/>
        <v>112.70000000000002</v>
      </c>
      <c r="P890" s="6">
        <f t="shared" si="69"/>
        <v>12.25</v>
      </c>
    </row>
    <row r="891" spans="2:16" x14ac:dyDescent="0.2">
      <c r="B891" s="5"/>
      <c r="H891" s="3"/>
      <c r="I891" s="4">
        <v>3.5</v>
      </c>
      <c r="J891" s="4">
        <v>34.200000000000003</v>
      </c>
      <c r="K891" s="6">
        <f t="shared" si="65"/>
        <v>3.5074074074074115</v>
      </c>
      <c r="L891" s="6">
        <f t="shared" si="66"/>
        <v>34.706489069557364</v>
      </c>
      <c r="M891" s="6">
        <f t="shared" si="67"/>
        <v>-7.4074074074115259E-3</v>
      </c>
      <c r="N891" s="6">
        <f t="shared" si="67"/>
        <v>-0.50648906955736095</v>
      </c>
      <c r="O891" s="7">
        <f t="shared" si="68"/>
        <v>119.70000000000002</v>
      </c>
      <c r="P891" s="6">
        <f t="shared" si="69"/>
        <v>12.25</v>
      </c>
    </row>
    <row r="892" spans="2:16" x14ac:dyDescent="0.2">
      <c r="B892" s="5"/>
      <c r="H892" s="3"/>
      <c r="I892" s="4">
        <v>5.4</v>
      </c>
      <c r="J892" s="4">
        <v>27</v>
      </c>
      <c r="K892" s="6">
        <f t="shared" si="65"/>
        <v>3.5074074074074115</v>
      </c>
      <c r="L892" s="6">
        <f t="shared" si="66"/>
        <v>34.706489069557364</v>
      </c>
      <c r="M892" s="6">
        <f t="shared" si="67"/>
        <v>1.8925925925925888</v>
      </c>
      <c r="N892" s="6">
        <f t="shared" si="67"/>
        <v>-7.7064890695573638</v>
      </c>
      <c r="O892" s="7">
        <f t="shared" si="68"/>
        <v>145.80000000000001</v>
      </c>
      <c r="P892" s="6">
        <f t="shared" si="69"/>
        <v>29.160000000000004</v>
      </c>
    </row>
    <row r="893" spans="2:16" x14ac:dyDescent="0.2">
      <c r="B893" s="5"/>
      <c r="H893" s="3"/>
      <c r="I893" s="4">
        <v>2.2999999999999998</v>
      </c>
      <c r="J893" s="4">
        <v>34.700000000000003</v>
      </c>
      <c r="K893" s="6">
        <f t="shared" si="65"/>
        <v>3.5074074074074115</v>
      </c>
      <c r="L893" s="6">
        <f t="shared" si="66"/>
        <v>34.706489069557364</v>
      </c>
      <c r="M893" s="6">
        <f t="shared" si="67"/>
        <v>-1.2074074074074117</v>
      </c>
      <c r="N893" s="6">
        <f t="shared" si="67"/>
        <v>-6.4890695573609491E-3</v>
      </c>
      <c r="O893" s="7">
        <f t="shared" si="68"/>
        <v>79.81</v>
      </c>
      <c r="P893" s="6">
        <f t="shared" si="69"/>
        <v>5.2899999999999991</v>
      </c>
    </row>
    <row r="894" spans="2:16" x14ac:dyDescent="0.2">
      <c r="B894" s="5"/>
      <c r="H894" s="3"/>
      <c r="I894" s="4">
        <v>2.5</v>
      </c>
      <c r="J894" s="4">
        <v>38.6</v>
      </c>
      <c r="K894" s="6">
        <f t="shared" si="65"/>
        <v>3.5074074074074115</v>
      </c>
      <c r="L894" s="6">
        <f t="shared" si="66"/>
        <v>34.706489069557364</v>
      </c>
      <c r="M894" s="6">
        <f t="shared" si="67"/>
        <v>-1.0074074074074115</v>
      </c>
      <c r="N894" s="6">
        <f t="shared" si="67"/>
        <v>3.8935109304426376</v>
      </c>
      <c r="O894" s="7">
        <f t="shared" si="68"/>
        <v>96.5</v>
      </c>
      <c r="P894" s="6">
        <f t="shared" si="69"/>
        <v>6.25</v>
      </c>
    </row>
    <row r="895" spans="2:16" x14ac:dyDescent="0.2">
      <c r="B895" s="5"/>
      <c r="H895" s="3"/>
      <c r="I895" s="4">
        <v>3.7</v>
      </c>
      <c r="J895" s="4">
        <v>30.5</v>
      </c>
      <c r="K895" s="6">
        <f t="shared" si="65"/>
        <v>3.5074074074074115</v>
      </c>
      <c r="L895" s="6">
        <f t="shared" si="66"/>
        <v>34.706489069557364</v>
      </c>
      <c r="M895" s="6">
        <f t="shared" si="67"/>
        <v>0.19259259259258865</v>
      </c>
      <c r="N895" s="6">
        <f t="shared" si="67"/>
        <v>-4.2064890695573638</v>
      </c>
      <c r="O895" s="7">
        <f t="shared" si="68"/>
        <v>112.85000000000001</v>
      </c>
      <c r="P895" s="6">
        <f t="shared" si="69"/>
        <v>13.690000000000001</v>
      </c>
    </row>
    <row r="896" spans="2:16" x14ac:dyDescent="0.2">
      <c r="B896" s="5"/>
      <c r="H896" s="3"/>
      <c r="I896" s="4">
        <v>2.5</v>
      </c>
      <c r="J896" s="4">
        <v>38.6</v>
      </c>
      <c r="K896" s="6">
        <f t="shared" si="65"/>
        <v>3.5074074074074115</v>
      </c>
      <c r="L896" s="6">
        <f t="shared" si="66"/>
        <v>34.706489069557364</v>
      </c>
      <c r="M896" s="6">
        <f t="shared" si="67"/>
        <v>-1.0074074074074115</v>
      </c>
      <c r="N896" s="6">
        <f t="shared" si="67"/>
        <v>3.8935109304426376</v>
      </c>
      <c r="O896" s="7">
        <f t="shared" si="68"/>
        <v>96.5</v>
      </c>
      <c r="P896" s="6">
        <f t="shared" si="69"/>
        <v>6.25</v>
      </c>
    </row>
    <row r="897" spans="2:16" x14ac:dyDescent="0.2">
      <c r="B897" s="5"/>
      <c r="H897" s="3"/>
      <c r="I897" s="4">
        <v>2.5</v>
      </c>
      <c r="J897" s="4">
        <v>39.200000000000003</v>
      </c>
      <c r="K897" s="6">
        <f t="shared" si="65"/>
        <v>3.5074074074074115</v>
      </c>
      <c r="L897" s="6">
        <f t="shared" si="66"/>
        <v>34.706489069557364</v>
      </c>
      <c r="M897" s="6">
        <f t="shared" si="67"/>
        <v>-1.0074074074074115</v>
      </c>
      <c r="N897" s="6">
        <f t="shared" si="67"/>
        <v>4.4935109304426391</v>
      </c>
      <c r="O897" s="7">
        <f t="shared" si="68"/>
        <v>98</v>
      </c>
      <c r="P897" s="6">
        <f t="shared" si="69"/>
        <v>6.25</v>
      </c>
    </row>
    <row r="898" spans="2:16" x14ac:dyDescent="0.2">
      <c r="B898" s="5"/>
      <c r="H898" s="3"/>
      <c r="I898" s="4">
        <v>3</v>
      </c>
      <c r="J898" s="4">
        <v>34.799999999999997</v>
      </c>
      <c r="K898" s="6">
        <f t="shared" si="65"/>
        <v>3.5074074074074115</v>
      </c>
      <c r="L898" s="6">
        <f t="shared" si="66"/>
        <v>34.706489069557364</v>
      </c>
      <c r="M898" s="6">
        <f t="shared" si="67"/>
        <v>-0.50740740740741153</v>
      </c>
      <c r="N898" s="6">
        <f t="shared" si="67"/>
        <v>9.3510930442633367E-2</v>
      </c>
      <c r="O898" s="7">
        <f t="shared" si="68"/>
        <v>104.39999999999999</v>
      </c>
      <c r="P898" s="6">
        <f t="shared" si="69"/>
        <v>9</v>
      </c>
    </row>
    <row r="899" spans="2:16" x14ac:dyDescent="0.2">
      <c r="B899" s="5"/>
      <c r="H899" s="3"/>
      <c r="I899" s="4">
        <v>2.5</v>
      </c>
      <c r="J899" s="4">
        <v>42.9</v>
      </c>
      <c r="K899" s="6">
        <f t="shared" si="65"/>
        <v>3.5074074074074115</v>
      </c>
      <c r="L899" s="6">
        <f t="shared" si="66"/>
        <v>34.706489069557364</v>
      </c>
      <c r="M899" s="6">
        <f t="shared" si="67"/>
        <v>-1.0074074074074115</v>
      </c>
      <c r="N899" s="6">
        <f t="shared" si="67"/>
        <v>8.1935109304426348</v>
      </c>
      <c r="O899" s="7">
        <f t="shared" si="68"/>
        <v>107.25</v>
      </c>
      <c r="P899" s="6">
        <f t="shared" si="69"/>
        <v>6.25</v>
      </c>
    </row>
    <row r="900" spans="2:16" x14ac:dyDescent="0.2">
      <c r="B900" s="5"/>
      <c r="H900" s="3"/>
      <c r="I900" s="4">
        <v>3.5</v>
      </c>
      <c r="J900" s="4">
        <v>30.6</v>
      </c>
      <c r="K900" s="6">
        <f t="shared" si="65"/>
        <v>3.5074074074074115</v>
      </c>
      <c r="L900" s="6">
        <f t="shared" si="66"/>
        <v>34.706489069557364</v>
      </c>
      <c r="M900" s="6">
        <f t="shared" si="67"/>
        <v>-7.4074074074115259E-3</v>
      </c>
      <c r="N900" s="6">
        <f t="shared" si="67"/>
        <v>-4.1064890695573624</v>
      </c>
      <c r="O900" s="7">
        <f t="shared" si="68"/>
        <v>107.10000000000001</v>
      </c>
      <c r="P900" s="6">
        <f t="shared" si="69"/>
        <v>12.25</v>
      </c>
    </row>
    <row r="901" spans="2:16" x14ac:dyDescent="0.2">
      <c r="B901" s="5"/>
      <c r="H901" s="3"/>
      <c r="I901" s="4">
        <v>3.5</v>
      </c>
      <c r="J901" s="4">
        <v>28.7</v>
      </c>
      <c r="K901" s="6">
        <f t="shared" ref="K901:K964" si="70">AVERAGE($I$4:$I$1110)</f>
        <v>3.5074074074074115</v>
      </c>
      <c r="L901" s="6">
        <f t="shared" ref="L901:L964" si="71">AVERAGE($J$4:$J$1110)</f>
        <v>34.706489069557364</v>
      </c>
      <c r="M901" s="6">
        <f t="shared" ref="M901:N964" si="72">I901-K901</f>
        <v>-7.4074074074115259E-3</v>
      </c>
      <c r="N901" s="6">
        <f t="shared" si="72"/>
        <v>-6.0064890695573645</v>
      </c>
      <c r="O901" s="7">
        <f t="shared" ref="O901:O964" si="73">I901*J901</f>
        <v>100.45</v>
      </c>
      <c r="P901" s="6">
        <f t="shared" ref="P901:P964" si="74">I901^2</f>
        <v>12.25</v>
      </c>
    </row>
    <row r="902" spans="2:16" x14ac:dyDescent="0.2">
      <c r="B902" s="5"/>
      <c r="H902" s="3"/>
      <c r="I902" s="4">
        <v>2.5</v>
      </c>
      <c r="J902" s="4">
        <v>39.200000000000003</v>
      </c>
      <c r="K902" s="6">
        <f t="shared" si="70"/>
        <v>3.5074074074074115</v>
      </c>
      <c r="L902" s="6">
        <f t="shared" si="71"/>
        <v>34.706489069557364</v>
      </c>
      <c r="M902" s="6">
        <f t="shared" si="72"/>
        <v>-1.0074074074074115</v>
      </c>
      <c r="N902" s="6">
        <f t="shared" si="72"/>
        <v>4.4935109304426391</v>
      </c>
      <c r="O902" s="7">
        <f t="shared" si="73"/>
        <v>98</v>
      </c>
      <c r="P902" s="6">
        <f t="shared" si="74"/>
        <v>6.25</v>
      </c>
    </row>
    <row r="903" spans="2:16" x14ac:dyDescent="0.2">
      <c r="B903" s="5"/>
      <c r="H903" s="3"/>
      <c r="I903" s="4">
        <v>3</v>
      </c>
      <c r="J903" s="4">
        <v>34.799999999999997</v>
      </c>
      <c r="K903" s="6">
        <f t="shared" si="70"/>
        <v>3.5074074074074115</v>
      </c>
      <c r="L903" s="6">
        <f t="shared" si="71"/>
        <v>34.706489069557364</v>
      </c>
      <c r="M903" s="6">
        <f t="shared" si="72"/>
        <v>-0.50740740740741153</v>
      </c>
      <c r="N903" s="6">
        <f t="shared" si="72"/>
        <v>9.3510930442633367E-2</v>
      </c>
      <c r="O903" s="7">
        <f t="shared" si="73"/>
        <v>104.39999999999999</v>
      </c>
      <c r="P903" s="6">
        <f t="shared" si="74"/>
        <v>9</v>
      </c>
    </row>
    <row r="904" spans="2:16" x14ac:dyDescent="0.2">
      <c r="B904" s="5"/>
      <c r="H904" s="3"/>
      <c r="I904" s="4">
        <v>2.5</v>
      </c>
      <c r="J904" s="4">
        <v>42.9</v>
      </c>
      <c r="K904" s="6">
        <f t="shared" si="70"/>
        <v>3.5074074074074115</v>
      </c>
      <c r="L904" s="6">
        <f t="shared" si="71"/>
        <v>34.706489069557364</v>
      </c>
      <c r="M904" s="6">
        <f t="shared" si="72"/>
        <v>-1.0074074074074115</v>
      </c>
      <c r="N904" s="6">
        <f t="shared" si="72"/>
        <v>8.1935109304426348</v>
      </c>
      <c r="O904" s="7">
        <f t="shared" si="73"/>
        <v>107.25</v>
      </c>
      <c r="P904" s="6">
        <f t="shared" si="74"/>
        <v>6.25</v>
      </c>
    </row>
    <row r="905" spans="2:16" x14ac:dyDescent="0.2">
      <c r="B905" s="5"/>
      <c r="H905" s="3"/>
      <c r="I905" s="4">
        <v>4</v>
      </c>
      <c r="J905" s="4">
        <v>27.8</v>
      </c>
      <c r="K905" s="6">
        <f t="shared" si="70"/>
        <v>3.5074074074074115</v>
      </c>
      <c r="L905" s="6">
        <f t="shared" si="71"/>
        <v>34.706489069557364</v>
      </c>
      <c r="M905" s="6">
        <f t="shared" si="72"/>
        <v>0.49259259259258847</v>
      </c>
      <c r="N905" s="6">
        <f t="shared" si="72"/>
        <v>-6.9064890695573631</v>
      </c>
      <c r="O905" s="7">
        <f t="shared" si="73"/>
        <v>111.2</v>
      </c>
      <c r="P905" s="6">
        <f t="shared" si="74"/>
        <v>16</v>
      </c>
    </row>
    <row r="906" spans="2:16" x14ac:dyDescent="0.2">
      <c r="B906" s="5"/>
      <c r="H906" s="3"/>
      <c r="I906" s="4">
        <v>4.5999999999999996</v>
      </c>
      <c r="J906" s="4">
        <v>29</v>
      </c>
      <c r="K906" s="6">
        <f t="shared" si="70"/>
        <v>3.5074074074074115</v>
      </c>
      <c r="L906" s="6">
        <f t="shared" si="71"/>
        <v>34.706489069557364</v>
      </c>
      <c r="M906" s="6">
        <f t="shared" si="72"/>
        <v>1.0925925925925881</v>
      </c>
      <c r="N906" s="6">
        <f t="shared" si="72"/>
        <v>-5.7064890695573638</v>
      </c>
      <c r="O906" s="7">
        <f t="shared" si="73"/>
        <v>133.39999999999998</v>
      </c>
      <c r="P906" s="6">
        <f t="shared" si="74"/>
        <v>21.159999999999997</v>
      </c>
    </row>
    <row r="907" spans="2:16" x14ac:dyDescent="0.2">
      <c r="B907" s="5"/>
      <c r="H907" s="3"/>
      <c r="I907" s="4">
        <v>2.4</v>
      </c>
      <c r="J907" s="4">
        <v>37.976399999999998</v>
      </c>
      <c r="K907" s="6">
        <f t="shared" si="70"/>
        <v>3.5074074074074115</v>
      </c>
      <c r="L907" s="6">
        <f t="shared" si="71"/>
        <v>34.706489069557364</v>
      </c>
      <c r="M907" s="6">
        <f t="shared" si="72"/>
        <v>-1.1074074074074116</v>
      </c>
      <c r="N907" s="6">
        <f t="shared" si="72"/>
        <v>3.2699109304426344</v>
      </c>
      <c r="O907" s="7">
        <f t="shared" si="73"/>
        <v>91.143359999999987</v>
      </c>
      <c r="P907" s="6">
        <f t="shared" si="74"/>
        <v>5.76</v>
      </c>
    </row>
    <row r="908" spans="2:16" x14ac:dyDescent="0.2">
      <c r="B908" s="5"/>
      <c r="H908" s="3"/>
      <c r="I908" s="4">
        <v>3</v>
      </c>
      <c r="J908" s="4">
        <v>35.288699999999999</v>
      </c>
      <c r="K908" s="6">
        <f t="shared" si="70"/>
        <v>3.5074074074074115</v>
      </c>
      <c r="L908" s="6">
        <f t="shared" si="71"/>
        <v>34.706489069557364</v>
      </c>
      <c r="M908" s="6">
        <f t="shared" si="72"/>
        <v>-0.50740740740741153</v>
      </c>
      <c r="N908" s="6">
        <f t="shared" si="72"/>
        <v>0.58221093044263483</v>
      </c>
      <c r="O908" s="7">
        <f t="shared" si="73"/>
        <v>105.86609999999999</v>
      </c>
      <c r="P908" s="6">
        <f t="shared" si="74"/>
        <v>9</v>
      </c>
    </row>
    <row r="909" spans="2:16" x14ac:dyDescent="0.2">
      <c r="B909" s="5"/>
      <c r="H909" s="3"/>
      <c r="I909" s="4">
        <v>3.8</v>
      </c>
      <c r="J909" s="4">
        <v>29.809899999999999</v>
      </c>
      <c r="K909" s="6">
        <f t="shared" si="70"/>
        <v>3.5074074074074115</v>
      </c>
      <c r="L909" s="6">
        <f t="shared" si="71"/>
        <v>34.706489069557364</v>
      </c>
      <c r="M909" s="6">
        <f t="shared" si="72"/>
        <v>0.2925925925925883</v>
      </c>
      <c r="N909" s="6">
        <f t="shared" si="72"/>
        <v>-4.8965890695573648</v>
      </c>
      <c r="O909" s="7">
        <f t="shared" si="73"/>
        <v>113.27761999999998</v>
      </c>
      <c r="P909" s="6">
        <f t="shared" si="74"/>
        <v>14.44</v>
      </c>
    </row>
    <row r="910" spans="2:16" x14ac:dyDescent="0.2">
      <c r="B910" s="5"/>
      <c r="H910" s="3"/>
      <c r="I910" s="4">
        <v>5.6</v>
      </c>
      <c r="J910" s="4">
        <v>24.947700000000001</v>
      </c>
      <c r="K910" s="6">
        <f t="shared" si="70"/>
        <v>3.5074074074074115</v>
      </c>
      <c r="L910" s="6">
        <f t="shared" si="71"/>
        <v>34.706489069557364</v>
      </c>
      <c r="M910" s="6">
        <f t="shared" si="72"/>
        <v>2.0925925925925881</v>
      </c>
      <c r="N910" s="6">
        <f t="shared" si="72"/>
        <v>-9.7587890695573627</v>
      </c>
      <c r="O910" s="7">
        <f t="shared" si="73"/>
        <v>139.70712</v>
      </c>
      <c r="P910" s="6">
        <f t="shared" si="74"/>
        <v>31.359999999999996</v>
      </c>
    </row>
    <row r="911" spans="2:16" x14ac:dyDescent="0.2">
      <c r="B911" s="5"/>
      <c r="H911" s="3"/>
      <c r="I911" s="4">
        <v>5.6</v>
      </c>
      <c r="J911" s="4">
        <v>25.1952</v>
      </c>
      <c r="K911" s="6">
        <f t="shared" si="70"/>
        <v>3.5074074074074115</v>
      </c>
      <c r="L911" s="6">
        <f t="shared" si="71"/>
        <v>34.706489069557364</v>
      </c>
      <c r="M911" s="6">
        <f t="shared" si="72"/>
        <v>2.0925925925925881</v>
      </c>
      <c r="N911" s="6">
        <f t="shared" si="72"/>
        <v>-9.511289069557364</v>
      </c>
      <c r="O911" s="7">
        <f t="shared" si="73"/>
        <v>141.09312</v>
      </c>
      <c r="P911" s="6">
        <f t="shared" si="74"/>
        <v>31.359999999999996</v>
      </c>
    </row>
    <row r="912" spans="2:16" x14ac:dyDescent="0.2">
      <c r="B912" s="5"/>
      <c r="H912" s="3"/>
      <c r="I912" s="4">
        <v>3.5</v>
      </c>
      <c r="J912" s="4">
        <v>32.407600000000002</v>
      </c>
      <c r="K912" s="6">
        <f t="shared" si="70"/>
        <v>3.5074074074074115</v>
      </c>
      <c r="L912" s="6">
        <f t="shared" si="71"/>
        <v>34.706489069557364</v>
      </c>
      <c r="M912" s="6">
        <f t="shared" si="72"/>
        <v>-7.4074074074115259E-3</v>
      </c>
      <c r="N912" s="6">
        <f t="shared" si="72"/>
        <v>-2.2988890695573616</v>
      </c>
      <c r="O912" s="7">
        <f t="shared" si="73"/>
        <v>113.42660000000001</v>
      </c>
      <c r="P912" s="6">
        <f t="shared" si="74"/>
        <v>12.25</v>
      </c>
    </row>
    <row r="913" spans="2:16" x14ac:dyDescent="0.2">
      <c r="B913" s="5"/>
      <c r="H913" s="3"/>
      <c r="I913" s="4">
        <v>4</v>
      </c>
      <c r="J913" s="4">
        <v>29.9</v>
      </c>
      <c r="K913" s="6">
        <f t="shared" si="70"/>
        <v>3.5074074074074115</v>
      </c>
      <c r="L913" s="6">
        <f t="shared" si="71"/>
        <v>34.706489069557364</v>
      </c>
      <c r="M913" s="6">
        <f t="shared" si="72"/>
        <v>0.49259259259258847</v>
      </c>
      <c r="N913" s="6">
        <f t="shared" si="72"/>
        <v>-4.8064890695573652</v>
      </c>
      <c r="O913" s="7">
        <f t="shared" si="73"/>
        <v>119.6</v>
      </c>
      <c r="P913" s="6">
        <f t="shared" si="74"/>
        <v>16</v>
      </c>
    </row>
    <row r="914" spans="2:16" x14ac:dyDescent="0.2">
      <c r="B914" s="5"/>
      <c r="H914" s="3"/>
      <c r="I914" s="4">
        <v>4</v>
      </c>
      <c r="J914" s="4">
        <v>30.9375</v>
      </c>
      <c r="K914" s="6">
        <f t="shared" si="70"/>
        <v>3.5074074074074115</v>
      </c>
      <c r="L914" s="6">
        <f t="shared" si="71"/>
        <v>34.706489069557364</v>
      </c>
      <c r="M914" s="6">
        <f t="shared" si="72"/>
        <v>0.49259259259258847</v>
      </c>
      <c r="N914" s="6">
        <f t="shared" si="72"/>
        <v>-3.7689890695573638</v>
      </c>
      <c r="O914" s="7">
        <f t="shared" si="73"/>
        <v>123.75</v>
      </c>
      <c r="P914" s="6">
        <f t="shared" si="74"/>
        <v>16</v>
      </c>
    </row>
    <row r="915" spans="2:16" x14ac:dyDescent="0.2">
      <c r="B915" s="5"/>
      <c r="H915" s="3"/>
      <c r="I915" s="4">
        <v>2.5</v>
      </c>
      <c r="J915" s="4">
        <v>38.029899999999998</v>
      </c>
      <c r="K915" s="6">
        <f t="shared" si="70"/>
        <v>3.5074074074074115</v>
      </c>
      <c r="L915" s="6">
        <f t="shared" si="71"/>
        <v>34.706489069557364</v>
      </c>
      <c r="M915" s="6">
        <f t="shared" si="72"/>
        <v>-1.0074074074074115</v>
      </c>
      <c r="N915" s="6">
        <f t="shared" si="72"/>
        <v>3.323410930442634</v>
      </c>
      <c r="O915" s="7">
        <f t="shared" si="73"/>
        <v>95.074749999999995</v>
      </c>
      <c r="P915" s="6">
        <f t="shared" si="74"/>
        <v>6.25</v>
      </c>
    </row>
    <row r="916" spans="2:16" x14ac:dyDescent="0.2">
      <c r="B916" s="5"/>
      <c r="H916" s="3"/>
      <c r="I916" s="4">
        <v>4</v>
      </c>
      <c r="J916" s="4">
        <v>28.0488</v>
      </c>
      <c r="K916" s="6">
        <f t="shared" si="70"/>
        <v>3.5074074074074115</v>
      </c>
      <c r="L916" s="6">
        <f t="shared" si="71"/>
        <v>34.706489069557364</v>
      </c>
      <c r="M916" s="6">
        <f t="shared" si="72"/>
        <v>0.49259259259258847</v>
      </c>
      <c r="N916" s="6">
        <f t="shared" si="72"/>
        <v>-6.6576890695573638</v>
      </c>
      <c r="O916" s="7">
        <f t="shared" si="73"/>
        <v>112.1952</v>
      </c>
      <c r="P916" s="6">
        <f t="shared" si="74"/>
        <v>16</v>
      </c>
    </row>
    <row r="917" spans="2:16" x14ac:dyDescent="0.2">
      <c r="B917" s="5"/>
      <c r="H917" s="3"/>
      <c r="I917" s="4">
        <v>4</v>
      </c>
      <c r="J917" s="4">
        <v>28.654900000000001</v>
      </c>
      <c r="K917" s="6">
        <f t="shared" si="70"/>
        <v>3.5074074074074115</v>
      </c>
      <c r="L917" s="6">
        <f t="shared" si="71"/>
        <v>34.706489069557364</v>
      </c>
      <c r="M917" s="6">
        <f t="shared" si="72"/>
        <v>0.49259259259258847</v>
      </c>
      <c r="N917" s="6">
        <f t="shared" si="72"/>
        <v>-6.0515890695573624</v>
      </c>
      <c r="O917" s="7">
        <f t="shared" si="73"/>
        <v>114.61960000000001</v>
      </c>
      <c r="P917" s="6">
        <f t="shared" si="74"/>
        <v>16</v>
      </c>
    </row>
    <row r="918" spans="2:16" x14ac:dyDescent="0.2">
      <c r="B918" s="5"/>
      <c r="H918" s="3"/>
      <c r="I918" s="4">
        <v>3.6</v>
      </c>
      <c r="J918" s="4">
        <v>33</v>
      </c>
      <c r="K918" s="6">
        <f t="shared" si="70"/>
        <v>3.5074074074074115</v>
      </c>
      <c r="L918" s="6">
        <f t="shared" si="71"/>
        <v>34.706489069557364</v>
      </c>
      <c r="M918" s="6">
        <f t="shared" si="72"/>
        <v>9.2592592592588563E-2</v>
      </c>
      <c r="N918" s="6">
        <f t="shared" si="72"/>
        <v>-1.7064890695573638</v>
      </c>
      <c r="O918" s="7">
        <f t="shared" si="73"/>
        <v>118.8</v>
      </c>
      <c r="P918" s="6">
        <f t="shared" si="74"/>
        <v>12.96</v>
      </c>
    </row>
    <row r="919" spans="2:16" x14ac:dyDescent="0.2">
      <c r="B919" s="5"/>
      <c r="H919" s="3"/>
      <c r="I919" s="4">
        <v>2.4</v>
      </c>
      <c r="J919" s="4">
        <v>37</v>
      </c>
      <c r="K919" s="6">
        <f t="shared" si="70"/>
        <v>3.5074074074074115</v>
      </c>
      <c r="L919" s="6">
        <f t="shared" si="71"/>
        <v>34.706489069557364</v>
      </c>
      <c r="M919" s="6">
        <f t="shared" si="72"/>
        <v>-1.1074074074074116</v>
      </c>
      <c r="N919" s="6">
        <f t="shared" si="72"/>
        <v>2.2935109304426362</v>
      </c>
      <c r="O919" s="7">
        <f t="shared" si="73"/>
        <v>88.8</v>
      </c>
      <c r="P919" s="6">
        <f t="shared" si="74"/>
        <v>5.76</v>
      </c>
    </row>
    <row r="920" spans="2:16" x14ac:dyDescent="0.2">
      <c r="B920" s="5"/>
      <c r="H920" s="3"/>
      <c r="I920" s="4">
        <v>3.6</v>
      </c>
      <c r="J920" s="4">
        <v>33</v>
      </c>
      <c r="K920" s="6">
        <f t="shared" si="70"/>
        <v>3.5074074074074115</v>
      </c>
      <c r="L920" s="6">
        <f t="shared" si="71"/>
        <v>34.706489069557364</v>
      </c>
      <c r="M920" s="6">
        <f t="shared" si="72"/>
        <v>9.2592592592588563E-2</v>
      </c>
      <c r="N920" s="6">
        <f t="shared" si="72"/>
        <v>-1.7064890695573638</v>
      </c>
      <c r="O920" s="7">
        <f t="shared" si="73"/>
        <v>118.8</v>
      </c>
      <c r="P920" s="6">
        <f t="shared" si="74"/>
        <v>12.96</v>
      </c>
    </row>
    <row r="921" spans="2:16" x14ac:dyDescent="0.2">
      <c r="B921" s="5"/>
      <c r="H921" s="3"/>
      <c r="I921" s="4">
        <v>3.6</v>
      </c>
      <c r="J921" s="4">
        <v>33.200000000000003</v>
      </c>
      <c r="K921" s="6">
        <f t="shared" si="70"/>
        <v>3.5074074074074115</v>
      </c>
      <c r="L921" s="6">
        <f t="shared" si="71"/>
        <v>34.706489069557364</v>
      </c>
      <c r="M921" s="6">
        <f t="shared" si="72"/>
        <v>9.2592592592588563E-2</v>
      </c>
      <c r="N921" s="6">
        <f t="shared" si="72"/>
        <v>-1.5064890695573609</v>
      </c>
      <c r="O921" s="7">
        <f t="shared" si="73"/>
        <v>119.52000000000001</v>
      </c>
      <c r="P921" s="6">
        <f t="shared" si="74"/>
        <v>12.96</v>
      </c>
    </row>
    <row r="922" spans="2:16" x14ac:dyDescent="0.2">
      <c r="B922" s="5"/>
      <c r="H922" s="3"/>
      <c r="I922" s="4">
        <v>2.4</v>
      </c>
      <c r="J922" s="4">
        <v>45.3</v>
      </c>
      <c r="K922" s="6">
        <f t="shared" si="70"/>
        <v>3.5074074074074115</v>
      </c>
      <c r="L922" s="6">
        <f t="shared" si="71"/>
        <v>34.706489069557364</v>
      </c>
      <c r="M922" s="6">
        <f t="shared" si="72"/>
        <v>-1.1074074074074116</v>
      </c>
      <c r="N922" s="6">
        <f t="shared" si="72"/>
        <v>10.593510930442633</v>
      </c>
      <c r="O922" s="7">
        <f t="shared" si="73"/>
        <v>108.71999999999998</v>
      </c>
      <c r="P922" s="6">
        <f t="shared" si="74"/>
        <v>5.76</v>
      </c>
    </row>
    <row r="923" spans="2:16" x14ac:dyDescent="0.2">
      <c r="B923" s="5"/>
      <c r="H923" s="3"/>
      <c r="I923" s="4">
        <v>2.4</v>
      </c>
      <c r="J923" s="4">
        <v>35.810299999999998</v>
      </c>
      <c r="K923" s="6">
        <f t="shared" si="70"/>
        <v>3.5074074074074115</v>
      </c>
      <c r="L923" s="6">
        <f t="shared" si="71"/>
        <v>34.706489069557364</v>
      </c>
      <c r="M923" s="6">
        <f t="shared" si="72"/>
        <v>-1.1074074074074116</v>
      </c>
      <c r="N923" s="6">
        <f t="shared" si="72"/>
        <v>1.1038109304426342</v>
      </c>
      <c r="O923" s="7">
        <f t="shared" si="73"/>
        <v>85.94471999999999</v>
      </c>
      <c r="P923" s="6">
        <f t="shared" si="74"/>
        <v>5.76</v>
      </c>
    </row>
    <row r="924" spans="2:16" x14ac:dyDescent="0.2">
      <c r="B924" s="5"/>
      <c r="H924" s="3"/>
      <c r="I924" s="4">
        <v>2.4</v>
      </c>
      <c r="J924" s="4">
        <v>34.283099999999997</v>
      </c>
      <c r="K924" s="6">
        <f t="shared" si="70"/>
        <v>3.5074074074074115</v>
      </c>
      <c r="L924" s="6">
        <f t="shared" si="71"/>
        <v>34.706489069557364</v>
      </c>
      <c r="M924" s="6">
        <f t="shared" si="72"/>
        <v>-1.1074074074074116</v>
      </c>
      <c r="N924" s="6">
        <f t="shared" si="72"/>
        <v>-0.42338906955736633</v>
      </c>
      <c r="O924" s="7">
        <f t="shared" si="73"/>
        <v>82.279439999999994</v>
      </c>
      <c r="P924" s="6">
        <f t="shared" si="74"/>
        <v>5.76</v>
      </c>
    </row>
    <row r="925" spans="2:16" x14ac:dyDescent="0.2">
      <c r="B925" s="5"/>
      <c r="H925" s="3"/>
      <c r="I925" s="4">
        <v>3.2</v>
      </c>
      <c r="J925" s="4">
        <v>33.762799999999999</v>
      </c>
      <c r="K925" s="6">
        <f t="shared" si="70"/>
        <v>3.5074074074074115</v>
      </c>
      <c r="L925" s="6">
        <f t="shared" si="71"/>
        <v>34.706489069557364</v>
      </c>
      <c r="M925" s="6">
        <f t="shared" si="72"/>
        <v>-0.30740740740741135</v>
      </c>
      <c r="N925" s="6">
        <f t="shared" si="72"/>
        <v>-0.9436890695573652</v>
      </c>
      <c r="O925" s="7">
        <f t="shared" si="73"/>
        <v>108.04096</v>
      </c>
      <c r="P925" s="6">
        <f t="shared" si="74"/>
        <v>10.240000000000002</v>
      </c>
    </row>
    <row r="926" spans="2:16" x14ac:dyDescent="0.2">
      <c r="B926" s="5"/>
      <c r="H926" s="3"/>
      <c r="I926" s="4">
        <v>2.7</v>
      </c>
      <c r="J926" s="4">
        <v>31.7</v>
      </c>
      <c r="K926" s="6">
        <f t="shared" si="70"/>
        <v>3.5074074074074115</v>
      </c>
      <c r="L926" s="6">
        <f t="shared" si="71"/>
        <v>34.706489069557364</v>
      </c>
      <c r="M926" s="6">
        <f t="shared" si="72"/>
        <v>-0.80740740740741135</v>
      </c>
      <c r="N926" s="6">
        <f t="shared" si="72"/>
        <v>-3.0064890695573645</v>
      </c>
      <c r="O926" s="7">
        <f t="shared" si="73"/>
        <v>85.59</v>
      </c>
      <c r="P926" s="6">
        <f t="shared" si="74"/>
        <v>7.2900000000000009</v>
      </c>
    </row>
    <row r="927" spans="2:16" x14ac:dyDescent="0.2">
      <c r="B927" s="5"/>
      <c r="H927" s="3"/>
      <c r="I927" s="4">
        <v>4</v>
      </c>
      <c r="J927" s="4">
        <v>31.4</v>
      </c>
      <c r="K927" s="6">
        <f t="shared" si="70"/>
        <v>3.5074074074074115</v>
      </c>
      <c r="L927" s="6">
        <f t="shared" si="71"/>
        <v>34.706489069557364</v>
      </c>
      <c r="M927" s="6">
        <f t="shared" si="72"/>
        <v>0.49259259259258847</v>
      </c>
      <c r="N927" s="6">
        <f t="shared" si="72"/>
        <v>-3.3064890695573652</v>
      </c>
      <c r="O927" s="7">
        <f t="shared" si="73"/>
        <v>125.6</v>
      </c>
      <c r="P927" s="6">
        <f t="shared" si="74"/>
        <v>16</v>
      </c>
    </row>
    <row r="928" spans="2:16" x14ac:dyDescent="0.2">
      <c r="B928" s="5"/>
      <c r="H928" s="3"/>
      <c r="I928" s="4">
        <v>4</v>
      </c>
      <c r="J928" s="4">
        <v>30.2</v>
      </c>
      <c r="K928" s="6">
        <f t="shared" si="70"/>
        <v>3.5074074074074115</v>
      </c>
      <c r="L928" s="6">
        <f t="shared" si="71"/>
        <v>34.706489069557364</v>
      </c>
      <c r="M928" s="6">
        <f t="shared" si="72"/>
        <v>0.49259259259258847</v>
      </c>
      <c r="N928" s="6">
        <f t="shared" si="72"/>
        <v>-4.5064890695573645</v>
      </c>
      <c r="O928" s="7">
        <f t="shared" si="73"/>
        <v>120.8</v>
      </c>
      <c r="P928" s="6">
        <f t="shared" si="74"/>
        <v>16</v>
      </c>
    </row>
    <row r="929" spans="2:16" x14ac:dyDescent="0.2">
      <c r="B929" s="5"/>
      <c r="H929" s="3"/>
      <c r="I929" s="4">
        <v>2.7</v>
      </c>
      <c r="J929" s="4">
        <v>37.799999999999997</v>
      </c>
      <c r="K929" s="6">
        <f t="shared" si="70"/>
        <v>3.5074074074074115</v>
      </c>
      <c r="L929" s="6">
        <f t="shared" si="71"/>
        <v>34.706489069557364</v>
      </c>
      <c r="M929" s="6">
        <f t="shared" si="72"/>
        <v>-0.80740740740741135</v>
      </c>
      <c r="N929" s="6">
        <f t="shared" si="72"/>
        <v>3.0935109304426334</v>
      </c>
      <c r="O929" s="7">
        <f t="shared" si="73"/>
        <v>102.06</v>
      </c>
      <c r="P929" s="6">
        <f t="shared" si="74"/>
        <v>7.2900000000000009</v>
      </c>
    </row>
    <row r="930" spans="2:16" x14ac:dyDescent="0.2">
      <c r="B930" s="5"/>
      <c r="H930" s="3"/>
      <c r="I930" s="4">
        <v>3.5</v>
      </c>
      <c r="J930" s="4">
        <v>33.1</v>
      </c>
      <c r="K930" s="6">
        <f t="shared" si="70"/>
        <v>3.5074074074074115</v>
      </c>
      <c r="L930" s="6">
        <f t="shared" si="71"/>
        <v>34.706489069557364</v>
      </c>
      <c r="M930" s="6">
        <f t="shared" si="72"/>
        <v>-7.4074074074115259E-3</v>
      </c>
      <c r="N930" s="6">
        <f t="shared" si="72"/>
        <v>-1.6064890695573624</v>
      </c>
      <c r="O930" s="7">
        <f t="shared" si="73"/>
        <v>115.85000000000001</v>
      </c>
      <c r="P930" s="6">
        <f t="shared" si="74"/>
        <v>12.25</v>
      </c>
    </row>
    <row r="931" spans="2:16" x14ac:dyDescent="0.2">
      <c r="B931" s="5"/>
      <c r="H931" s="3"/>
      <c r="I931" s="4">
        <v>2.5</v>
      </c>
      <c r="J931" s="4">
        <v>39.700000000000003</v>
      </c>
      <c r="K931" s="6">
        <f t="shared" si="70"/>
        <v>3.5074074074074115</v>
      </c>
      <c r="L931" s="6">
        <f t="shared" si="71"/>
        <v>34.706489069557364</v>
      </c>
      <c r="M931" s="6">
        <f t="shared" si="72"/>
        <v>-1.0074074074074115</v>
      </c>
      <c r="N931" s="6">
        <f t="shared" si="72"/>
        <v>4.9935109304426391</v>
      </c>
      <c r="O931" s="7">
        <f t="shared" si="73"/>
        <v>99.25</v>
      </c>
      <c r="P931" s="6">
        <f t="shared" si="74"/>
        <v>6.25</v>
      </c>
    </row>
    <row r="932" spans="2:16" x14ac:dyDescent="0.2">
      <c r="B932" s="5"/>
      <c r="H932" s="3"/>
      <c r="I932" s="4">
        <v>3.5</v>
      </c>
      <c r="J932" s="4">
        <v>37.349899999999998</v>
      </c>
      <c r="K932" s="6">
        <f t="shared" si="70"/>
        <v>3.5074074074074115</v>
      </c>
      <c r="L932" s="6">
        <f t="shared" si="71"/>
        <v>34.706489069557364</v>
      </c>
      <c r="M932" s="6">
        <f t="shared" si="72"/>
        <v>-7.4074074074115259E-3</v>
      </c>
      <c r="N932" s="6">
        <f t="shared" si="72"/>
        <v>2.6434109304426343</v>
      </c>
      <c r="O932" s="7">
        <f t="shared" si="73"/>
        <v>130.72465</v>
      </c>
      <c r="P932" s="6">
        <f t="shared" si="74"/>
        <v>12.25</v>
      </c>
    </row>
    <row r="933" spans="2:16" x14ac:dyDescent="0.2">
      <c r="B933" s="5"/>
      <c r="H933" s="3"/>
      <c r="I933" s="4">
        <v>4.5999999999999996</v>
      </c>
      <c r="J933" s="4">
        <v>26.548400000000001</v>
      </c>
      <c r="K933" s="6">
        <f t="shared" si="70"/>
        <v>3.5074074074074115</v>
      </c>
      <c r="L933" s="6">
        <f t="shared" si="71"/>
        <v>34.706489069557364</v>
      </c>
      <c r="M933" s="6">
        <f t="shared" si="72"/>
        <v>1.0925925925925881</v>
      </c>
      <c r="N933" s="6">
        <f t="shared" si="72"/>
        <v>-8.1580890695573629</v>
      </c>
      <c r="O933" s="7">
        <f t="shared" si="73"/>
        <v>122.12263999999999</v>
      </c>
      <c r="P933" s="6">
        <f t="shared" si="74"/>
        <v>21.159999999999997</v>
      </c>
    </row>
    <row r="934" spans="2:16" x14ac:dyDescent="0.2">
      <c r="B934" s="5"/>
      <c r="H934" s="3"/>
      <c r="I934" s="4">
        <v>5.7</v>
      </c>
      <c r="J934" s="4">
        <v>25.617899999999999</v>
      </c>
      <c r="K934" s="6">
        <f t="shared" si="70"/>
        <v>3.5074074074074115</v>
      </c>
      <c r="L934" s="6">
        <f t="shared" si="71"/>
        <v>34.706489069557364</v>
      </c>
      <c r="M934" s="6">
        <f t="shared" si="72"/>
        <v>2.1925925925925887</v>
      </c>
      <c r="N934" s="6">
        <f t="shared" si="72"/>
        <v>-9.088589069557365</v>
      </c>
      <c r="O934" s="7">
        <f t="shared" si="73"/>
        <v>146.02203</v>
      </c>
      <c r="P934" s="6">
        <f t="shared" si="74"/>
        <v>32.49</v>
      </c>
    </row>
    <row r="935" spans="2:16" x14ac:dyDescent="0.2">
      <c r="B935" s="5"/>
      <c r="H935" s="3"/>
      <c r="I935" s="4">
        <v>2.7</v>
      </c>
      <c r="J935" s="4">
        <v>40.6</v>
      </c>
      <c r="K935" s="6">
        <f t="shared" si="70"/>
        <v>3.5074074074074115</v>
      </c>
      <c r="L935" s="6">
        <f t="shared" si="71"/>
        <v>34.706489069557364</v>
      </c>
      <c r="M935" s="6">
        <f t="shared" si="72"/>
        <v>-0.80740740740741135</v>
      </c>
      <c r="N935" s="6">
        <f t="shared" si="72"/>
        <v>5.8935109304426376</v>
      </c>
      <c r="O935" s="7">
        <f t="shared" si="73"/>
        <v>109.62</v>
      </c>
      <c r="P935" s="6">
        <f t="shared" si="74"/>
        <v>7.2900000000000009</v>
      </c>
    </row>
    <row r="936" spans="2:16" x14ac:dyDescent="0.2">
      <c r="B936" s="5"/>
      <c r="H936" s="3"/>
      <c r="I936" s="4">
        <v>3.5</v>
      </c>
      <c r="J936" s="4">
        <v>36.6</v>
      </c>
      <c r="K936" s="6">
        <f t="shared" si="70"/>
        <v>3.5074074074074115</v>
      </c>
      <c r="L936" s="6">
        <f t="shared" si="71"/>
        <v>34.706489069557364</v>
      </c>
      <c r="M936" s="6">
        <f t="shared" si="72"/>
        <v>-7.4074074074115259E-3</v>
      </c>
      <c r="N936" s="6">
        <f t="shared" si="72"/>
        <v>1.8935109304426376</v>
      </c>
      <c r="O936" s="7">
        <f t="shared" si="73"/>
        <v>128.1</v>
      </c>
      <c r="P936" s="6">
        <f t="shared" si="74"/>
        <v>12.25</v>
      </c>
    </row>
    <row r="937" spans="2:16" x14ac:dyDescent="0.2">
      <c r="B937" s="5"/>
      <c r="H937" s="3"/>
      <c r="I937" s="4">
        <v>2</v>
      </c>
      <c r="J937" s="4">
        <v>34.1</v>
      </c>
      <c r="K937" s="6">
        <f t="shared" si="70"/>
        <v>3.5074074074074115</v>
      </c>
      <c r="L937" s="6">
        <f t="shared" si="71"/>
        <v>34.706489069557364</v>
      </c>
      <c r="M937" s="6">
        <f t="shared" si="72"/>
        <v>-1.5074074074074115</v>
      </c>
      <c r="N937" s="6">
        <f t="shared" si="72"/>
        <v>-0.60648906955736237</v>
      </c>
      <c r="O937" s="7">
        <f t="shared" si="73"/>
        <v>68.2</v>
      </c>
      <c r="P937" s="6">
        <f t="shared" si="74"/>
        <v>4</v>
      </c>
    </row>
    <row r="938" spans="2:16" x14ac:dyDescent="0.2">
      <c r="B938" s="5"/>
      <c r="H938" s="3"/>
      <c r="I938" s="4">
        <v>2</v>
      </c>
      <c r="J938" s="4">
        <v>36.200000000000003</v>
      </c>
      <c r="K938" s="6">
        <f t="shared" si="70"/>
        <v>3.5074074074074115</v>
      </c>
      <c r="L938" s="6">
        <f t="shared" si="71"/>
        <v>34.706489069557364</v>
      </c>
      <c r="M938" s="6">
        <f t="shared" si="72"/>
        <v>-1.5074074074074115</v>
      </c>
      <c r="N938" s="6">
        <f t="shared" si="72"/>
        <v>1.4935109304426391</v>
      </c>
      <c r="O938" s="7">
        <f t="shared" si="73"/>
        <v>72.400000000000006</v>
      </c>
      <c r="P938" s="6">
        <f t="shared" si="74"/>
        <v>4</v>
      </c>
    </row>
    <row r="939" spans="2:16" x14ac:dyDescent="0.2">
      <c r="B939" s="5"/>
      <c r="H939" s="3"/>
      <c r="I939" s="4">
        <v>3.2</v>
      </c>
      <c r="J939" s="4">
        <v>36.4</v>
      </c>
      <c r="K939" s="6">
        <f t="shared" si="70"/>
        <v>3.5074074074074115</v>
      </c>
      <c r="L939" s="6">
        <f t="shared" si="71"/>
        <v>34.706489069557364</v>
      </c>
      <c r="M939" s="6">
        <f t="shared" si="72"/>
        <v>-0.30740740740741135</v>
      </c>
      <c r="N939" s="6">
        <f t="shared" si="72"/>
        <v>1.6935109304426348</v>
      </c>
      <c r="O939" s="7">
        <f t="shared" si="73"/>
        <v>116.48</v>
      </c>
      <c r="P939" s="6">
        <f t="shared" si="74"/>
        <v>10.240000000000002</v>
      </c>
    </row>
    <row r="940" spans="2:16" x14ac:dyDescent="0.2">
      <c r="B940" s="5"/>
      <c r="H940" s="3"/>
      <c r="I940" s="4">
        <v>3.2</v>
      </c>
      <c r="J940" s="4">
        <v>29.7</v>
      </c>
      <c r="K940" s="6">
        <f t="shared" si="70"/>
        <v>3.5074074074074115</v>
      </c>
      <c r="L940" s="6">
        <f t="shared" si="71"/>
        <v>34.706489069557364</v>
      </c>
      <c r="M940" s="6">
        <f t="shared" si="72"/>
        <v>-0.30740740740741135</v>
      </c>
      <c r="N940" s="6">
        <f t="shared" si="72"/>
        <v>-5.0064890695573645</v>
      </c>
      <c r="O940" s="7">
        <f t="shared" si="73"/>
        <v>95.04</v>
      </c>
      <c r="P940" s="6">
        <f t="shared" si="74"/>
        <v>10.240000000000002</v>
      </c>
    </row>
    <row r="941" spans="2:16" x14ac:dyDescent="0.2">
      <c r="B941" s="5"/>
      <c r="H941" s="3"/>
      <c r="I941" s="4">
        <v>3.5</v>
      </c>
      <c r="J941" s="4">
        <v>28.7</v>
      </c>
      <c r="K941" s="6">
        <f t="shared" si="70"/>
        <v>3.5074074074074115</v>
      </c>
      <c r="L941" s="6">
        <f t="shared" si="71"/>
        <v>34.706489069557364</v>
      </c>
      <c r="M941" s="6">
        <f t="shared" si="72"/>
        <v>-7.4074074074115259E-3</v>
      </c>
      <c r="N941" s="6">
        <f t="shared" si="72"/>
        <v>-6.0064890695573645</v>
      </c>
      <c r="O941" s="7">
        <f t="shared" si="73"/>
        <v>100.45</v>
      </c>
      <c r="P941" s="6">
        <f t="shared" si="74"/>
        <v>12.25</v>
      </c>
    </row>
    <row r="942" spans="2:16" x14ac:dyDescent="0.2">
      <c r="B942" s="5"/>
      <c r="H942" s="3"/>
      <c r="I942" s="4">
        <v>2.2999999999999998</v>
      </c>
      <c r="J942" s="4">
        <v>31.9</v>
      </c>
      <c r="K942" s="6">
        <f t="shared" si="70"/>
        <v>3.5074074074074115</v>
      </c>
      <c r="L942" s="6">
        <f t="shared" si="71"/>
        <v>34.706489069557364</v>
      </c>
      <c r="M942" s="6">
        <f t="shared" si="72"/>
        <v>-1.2074074074074117</v>
      </c>
      <c r="N942" s="6">
        <f t="shared" si="72"/>
        <v>-2.8064890695573652</v>
      </c>
      <c r="O942" s="7">
        <f t="shared" si="73"/>
        <v>73.36999999999999</v>
      </c>
      <c r="P942" s="6">
        <f t="shared" si="74"/>
        <v>5.2899999999999991</v>
      </c>
    </row>
    <row r="943" spans="2:16" x14ac:dyDescent="0.2">
      <c r="B943" s="5"/>
      <c r="H943" s="3"/>
      <c r="I943" s="4">
        <v>3.7</v>
      </c>
      <c r="J943" s="4">
        <v>31.6</v>
      </c>
      <c r="K943" s="6">
        <f t="shared" si="70"/>
        <v>3.5074074074074115</v>
      </c>
      <c r="L943" s="6">
        <f t="shared" si="71"/>
        <v>34.706489069557364</v>
      </c>
      <c r="M943" s="6">
        <f t="shared" si="72"/>
        <v>0.19259259259258865</v>
      </c>
      <c r="N943" s="6">
        <f t="shared" si="72"/>
        <v>-3.1064890695573624</v>
      </c>
      <c r="O943" s="7">
        <f t="shared" si="73"/>
        <v>116.92000000000002</v>
      </c>
      <c r="P943" s="6">
        <f t="shared" si="74"/>
        <v>13.690000000000001</v>
      </c>
    </row>
    <row r="944" spans="2:16" x14ac:dyDescent="0.2">
      <c r="B944" s="5"/>
      <c r="H944" s="3"/>
      <c r="I944" s="4">
        <v>3.2</v>
      </c>
      <c r="J944" s="4">
        <v>30.7</v>
      </c>
      <c r="K944" s="6">
        <f t="shared" si="70"/>
        <v>3.5074074074074115</v>
      </c>
      <c r="L944" s="6">
        <f t="shared" si="71"/>
        <v>34.706489069557364</v>
      </c>
      <c r="M944" s="6">
        <f t="shared" si="72"/>
        <v>-0.30740740740741135</v>
      </c>
      <c r="N944" s="6">
        <f t="shared" si="72"/>
        <v>-4.0064890695573645</v>
      </c>
      <c r="O944" s="7">
        <f t="shared" si="73"/>
        <v>98.240000000000009</v>
      </c>
      <c r="P944" s="6">
        <f t="shared" si="74"/>
        <v>10.240000000000002</v>
      </c>
    </row>
    <row r="945" spans="2:16" x14ac:dyDescent="0.2">
      <c r="B945" s="5"/>
      <c r="H945" s="3"/>
      <c r="I945" s="4">
        <v>3</v>
      </c>
      <c r="J945" s="4">
        <v>33.200000000000003</v>
      </c>
      <c r="K945" s="6">
        <f t="shared" si="70"/>
        <v>3.5074074074074115</v>
      </c>
      <c r="L945" s="6">
        <f t="shared" si="71"/>
        <v>34.706489069557364</v>
      </c>
      <c r="M945" s="6">
        <f t="shared" si="72"/>
        <v>-0.50740740740741153</v>
      </c>
      <c r="N945" s="6">
        <f t="shared" si="72"/>
        <v>-1.5064890695573609</v>
      </c>
      <c r="O945" s="7">
        <f t="shared" si="73"/>
        <v>99.600000000000009</v>
      </c>
      <c r="P945" s="6">
        <f t="shared" si="74"/>
        <v>9</v>
      </c>
    </row>
    <row r="946" spans="2:16" x14ac:dyDescent="0.2">
      <c r="B946" s="5"/>
      <c r="H946" s="3"/>
      <c r="I946" s="4">
        <v>3.6</v>
      </c>
      <c r="J946" s="4">
        <v>26.1066</v>
      </c>
      <c r="K946" s="6">
        <f t="shared" si="70"/>
        <v>3.5074074074074115</v>
      </c>
      <c r="L946" s="6">
        <f t="shared" si="71"/>
        <v>34.706489069557364</v>
      </c>
      <c r="M946" s="6">
        <f t="shared" si="72"/>
        <v>9.2592592592588563E-2</v>
      </c>
      <c r="N946" s="6">
        <f t="shared" si="72"/>
        <v>-8.5998890695573635</v>
      </c>
      <c r="O946" s="7">
        <f t="shared" si="73"/>
        <v>93.983760000000004</v>
      </c>
      <c r="P946" s="6">
        <f t="shared" si="74"/>
        <v>12.96</v>
      </c>
    </row>
    <row r="947" spans="2:16" x14ac:dyDescent="0.2">
      <c r="B947" s="5"/>
      <c r="H947" s="3"/>
      <c r="I947" s="4">
        <v>4.2</v>
      </c>
      <c r="J947" s="4">
        <v>24.6</v>
      </c>
      <c r="K947" s="6">
        <f t="shared" si="70"/>
        <v>3.5074074074074115</v>
      </c>
      <c r="L947" s="6">
        <f t="shared" si="71"/>
        <v>34.706489069557364</v>
      </c>
      <c r="M947" s="6">
        <f t="shared" si="72"/>
        <v>0.69259259259258865</v>
      </c>
      <c r="N947" s="6">
        <f t="shared" si="72"/>
        <v>-10.106489069557362</v>
      </c>
      <c r="O947" s="7">
        <f t="shared" si="73"/>
        <v>103.32000000000001</v>
      </c>
      <c r="P947" s="6">
        <f t="shared" si="74"/>
        <v>17.64</v>
      </c>
    </row>
    <row r="948" spans="2:16" x14ac:dyDescent="0.2">
      <c r="B948" s="5"/>
      <c r="H948" s="3"/>
      <c r="I948" s="4">
        <v>4.4000000000000004</v>
      </c>
      <c r="J948" s="4">
        <v>26.6</v>
      </c>
      <c r="K948" s="6">
        <f t="shared" si="70"/>
        <v>3.5074074074074115</v>
      </c>
      <c r="L948" s="6">
        <f t="shared" si="71"/>
        <v>34.706489069557364</v>
      </c>
      <c r="M948" s="6">
        <f t="shared" si="72"/>
        <v>0.89259259259258883</v>
      </c>
      <c r="N948" s="6">
        <f t="shared" si="72"/>
        <v>-8.1064890695573624</v>
      </c>
      <c r="O948" s="7">
        <f t="shared" si="73"/>
        <v>117.04000000000002</v>
      </c>
      <c r="P948" s="6">
        <f t="shared" si="74"/>
        <v>19.360000000000003</v>
      </c>
    </row>
    <row r="949" spans="2:16" x14ac:dyDescent="0.2">
      <c r="B949" s="5"/>
      <c r="H949" s="3"/>
      <c r="I949" s="4">
        <v>3</v>
      </c>
      <c r="J949" s="4">
        <v>33</v>
      </c>
      <c r="K949" s="6">
        <f t="shared" si="70"/>
        <v>3.5074074074074115</v>
      </c>
      <c r="L949" s="6">
        <f t="shared" si="71"/>
        <v>34.706489069557364</v>
      </c>
      <c r="M949" s="6">
        <f t="shared" si="72"/>
        <v>-0.50740740740741153</v>
      </c>
      <c r="N949" s="6">
        <f t="shared" si="72"/>
        <v>-1.7064890695573638</v>
      </c>
      <c r="O949" s="7">
        <f t="shared" si="73"/>
        <v>99</v>
      </c>
      <c r="P949" s="6">
        <f t="shared" si="74"/>
        <v>9</v>
      </c>
    </row>
    <row r="950" spans="2:16" x14ac:dyDescent="0.2">
      <c r="B950" s="5"/>
      <c r="H950" s="3"/>
      <c r="I950" s="4">
        <v>3</v>
      </c>
      <c r="J950" s="4">
        <v>33.6</v>
      </c>
      <c r="K950" s="6">
        <f t="shared" si="70"/>
        <v>3.5074074074074115</v>
      </c>
      <c r="L950" s="6">
        <f t="shared" si="71"/>
        <v>34.706489069557364</v>
      </c>
      <c r="M950" s="6">
        <f t="shared" si="72"/>
        <v>-0.50740740740741153</v>
      </c>
      <c r="N950" s="6">
        <f t="shared" si="72"/>
        <v>-1.1064890695573624</v>
      </c>
      <c r="O950" s="7">
        <f t="shared" si="73"/>
        <v>100.80000000000001</v>
      </c>
      <c r="P950" s="6">
        <f t="shared" si="74"/>
        <v>9</v>
      </c>
    </row>
    <row r="951" spans="2:16" x14ac:dyDescent="0.2">
      <c r="B951" s="5"/>
      <c r="H951" s="3"/>
      <c r="I951" s="4">
        <v>3</v>
      </c>
      <c r="J951" s="4">
        <v>29.6</v>
      </c>
      <c r="K951" s="6">
        <f t="shared" si="70"/>
        <v>3.5074074074074115</v>
      </c>
      <c r="L951" s="6">
        <f t="shared" si="71"/>
        <v>34.706489069557364</v>
      </c>
      <c r="M951" s="6">
        <f t="shared" si="72"/>
        <v>-0.50740740740741153</v>
      </c>
      <c r="N951" s="6">
        <f t="shared" si="72"/>
        <v>-5.1064890695573624</v>
      </c>
      <c r="O951" s="7">
        <f t="shared" si="73"/>
        <v>88.800000000000011</v>
      </c>
      <c r="P951" s="6">
        <f t="shared" si="74"/>
        <v>9</v>
      </c>
    </row>
    <row r="952" spans="2:16" x14ac:dyDescent="0.2">
      <c r="B952" s="5"/>
      <c r="H952" s="3"/>
      <c r="I952" s="4">
        <v>3</v>
      </c>
      <c r="J952" s="4">
        <v>36.558999999999997</v>
      </c>
      <c r="K952" s="6">
        <f t="shared" si="70"/>
        <v>3.5074074074074115</v>
      </c>
      <c r="L952" s="6">
        <f t="shared" si="71"/>
        <v>34.706489069557364</v>
      </c>
      <c r="M952" s="6">
        <f t="shared" si="72"/>
        <v>-0.50740740740741153</v>
      </c>
      <c r="N952" s="6">
        <f t="shared" si="72"/>
        <v>1.8525109304426337</v>
      </c>
      <c r="O952" s="7">
        <f t="shared" si="73"/>
        <v>109.67699999999999</v>
      </c>
      <c r="P952" s="6">
        <f t="shared" si="74"/>
        <v>9</v>
      </c>
    </row>
    <row r="953" spans="2:16" x14ac:dyDescent="0.2">
      <c r="B953" s="5"/>
      <c r="H953" s="3"/>
      <c r="I953" s="4">
        <v>4.8</v>
      </c>
      <c r="J953" s="4">
        <v>26.794599999999999</v>
      </c>
      <c r="K953" s="6">
        <f t="shared" si="70"/>
        <v>3.5074074074074115</v>
      </c>
      <c r="L953" s="6">
        <f t="shared" si="71"/>
        <v>34.706489069557364</v>
      </c>
      <c r="M953" s="6">
        <f t="shared" si="72"/>
        <v>1.2925925925925883</v>
      </c>
      <c r="N953" s="6">
        <f t="shared" si="72"/>
        <v>-7.9118890695573647</v>
      </c>
      <c r="O953" s="7">
        <f t="shared" si="73"/>
        <v>128.61408</v>
      </c>
      <c r="P953" s="6">
        <f t="shared" si="74"/>
        <v>23.04</v>
      </c>
    </row>
    <row r="954" spans="2:16" x14ac:dyDescent="0.2">
      <c r="B954" s="5"/>
      <c r="H954" s="3"/>
      <c r="I954" s="4">
        <v>4.4000000000000004</v>
      </c>
      <c r="J954" s="4">
        <v>23.152100000000001</v>
      </c>
      <c r="K954" s="6">
        <f t="shared" si="70"/>
        <v>3.5074074074074115</v>
      </c>
      <c r="L954" s="6">
        <f t="shared" si="71"/>
        <v>34.706489069557364</v>
      </c>
      <c r="M954" s="6">
        <f t="shared" si="72"/>
        <v>0.89259259259258883</v>
      </c>
      <c r="N954" s="6">
        <f t="shared" si="72"/>
        <v>-11.554389069557363</v>
      </c>
      <c r="O954" s="7">
        <f t="shared" si="73"/>
        <v>101.86924</v>
      </c>
      <c r="P954" s="6">
        <f t="shared" si="74"/>
        <v>19.360000000000003</v>
      </c>
    </row>
    <row r="955" spans="2:16" x14ac:dyDescent="0.2">
      <c r="B955" s="5"/>
      <c r="H955" s="3"/>
      <c r="I955" s="4">
        <v>3</v>
      </c>
      <c r="J955" s="4">
        <v>29.5</v>
      </c>
      <c r="K955" s="6">
        <f t="shared" si="70"/>
        <v>3.5074074074074115</v>
      </c>
      <c r="L955" s="6">
        <f t="shared" si="71"/>
        <v>34.706489069557364</v>
      </c>
      <c r="M955" s="6">
        <f t="shared" si="72"/>
        <v>-0.50740740740741153</v>
      </c>
      <c r="N955" s="6">
        <f t="shared" si="72"/>
        <v>-5.2064890695573638</v>
      </c>
      <c r="O955" s="7">
        <f t="shared" si="73"/>
        <v>88.5</v>
      </c>
      <c r="P955" s="6">
        <f t="shared" si="74"/>
        <v>9</v>
      </c>
    </row>
    <row r="956" spans="2:16" x14ac:dyDescent="0.2">
      <c r="B956" s="5"/>
      <c r="H956" s="3"/>
      <c r="I956" s="4">
        <v>4.4000000000000004</v>
      </c>
      <c r="J956" s="4">
        <v>24.9</v>
      </c>
      <c r="K956" s="6">
        <f t="shared" si="70"/>
        <v>3.5074074074074115</v>
      </c>
      <c r="L956" s="6">
        <f t="shared" si="71"/>
        <v>34.706489069557364</v>
      </c>
      <c r="M956" s="6">
        <f t="shared" si="72"/>
        <v>0.89259259259258883</v>
      </c>
      <c r="N956" s="6">
        <f t="shared" si="72"/>
        <v>-9.8064890695573652</v>
      </c>
      <c r="O956" s="7">
        <f t="shared" si="73"/>
        <v>109.56</v>
      </c>
      <c r="P956" s="6">
        <f t="shared" si="74"/>
        <v>19.360000000000003</v>
      </c>
    </row>
    <row r="957" spans="2:16" x14ac:dyDescent="0.2">
      <c r="B957" s="5"/>
      <c r="H957" s="3"/>
      <c r="I957" s="4">
        <v>4.4000000000000004</v>
      </c>
      <c r="J957" s="4">
        <v>23.152100000000001</v>
      </c>
      <c r="K957" s="6">
        <f t="shared" si="70"/>
        <v>3.5074074074074115</v>
      </c>
      <c r="L957" s="6">
        <f t="shared" si="71"/>
        <v>34.706489069557364</v>
      </c>
      <c r="M957" s="6">
        <f t="shared" si="72"/>
        <v>0.89259259259258883</v>
      </c>
      <c r="N957" s="6">
        <f t="shared" si="72"/>
        <v>-11.554389069557363</v>
      </c>
      <c r="O957" s="7">
        <f t="shared" si="73"/>
        <v>101.86924</v>
      </c>
      <c r="P957" s="6">
        <f t="shared" si="74"/>
        <v>19.360000000000003</v>
      </c>
    </row>
    <row r="958" spans="2:16" x14ac:dyDescent="0.2">
      <c r="B958" s="5"/>
      <c r="H958" s="3"/>
      <c r="I958" s="4">
        <v>3.6</v>
      </c>
      <c r="J958" s="4">
        <v>30.9</v>
      </c>
      <c r="K958" s="6">
        <f t="shared" si="70"/>
        <v>3.5074074074074115</v>
      </c>
      <c r="L958" s="6">
        <f t="shared" si="71"/>
        <v>34.706489069557364</v>
      </c>
      <c r="M958" s="6">
        <f t="shared" si="72"/>
        <v>9.2592592592588563E-2</v>
      </c>
      <c r="N958" s="6">
        <f t="shared" si="72"/>
        <v>-3.8064890695573652</v>
      </c>
      <c r="O958" s="7">
        <f t="shared" si="73"/>
        <v>111.24</v>
      </c>
      <c r="P958" s="6">
        <f t="shared" si="74"/>
        <v>12.96</v>
      </c>
    </row>
    <row r="959" spans="2:16" x14ac:dyDescent="0.2">
      <c r="B959" s="5"/>
      <c r="H959" s="3"/>
      <c r="I959" s="4">
        <v>6.2</v>
      </c>
      <c r="J959" s="4">
        <v>27.4</v>
      </c>
      <c r="K959" s="6">
        <f t="shared" si="70"/>
        <v>3.5074074074074115</v>
      </c>
      <c r="L959" s="6">
        <f t="shared" si="71"/>
        <v>34.706489069557364</v>
      </c>
      <c r="M959" s="6">
        <f t="shared" si="72"/>
        <v>2.6925925925925887</v>
      </c>
      <c r="N959" s="6">
        <f t="shared" si="72"/>
        <v>-7.3064890695573652</v>
      </c>
      <c r="O959" s="7">
        <f t="shared" si="73"/>
        <v>169.88</v>
      </c>
      <c r="P959" s="6">
        <f t="shared" si="74"/>
        <v>38.440000000000005</v>
      </c>
    </row>
    <row r="960" spans="2:16" x14ac:dyDescent="0.2">
      <c r="B960" s="5"/>
      <c r="H960" s="3"/>
      <c r="I960" s="4">
        <v>2.8</v>
      </c>
      <c r="J960" s="4">
        <v>30.299299999999999</v>
      </c>
      <c r="K960" s="6">
        <f t="shared" si="70"/>
        <v>3.5074074074074115</v>
      </c>
      <c r="L960" s="6">
        <f t="shared" si="71"/>
        <v>34.706489069557364</v>
      </c>
      <c r="M960" s="6">
        <f t="shared" si="72"/>
        <v>-0.7074074074074117</v>
      </c>
      <c r="N960" s="6">
        <f t="shared" si="72"/>
        <v>-4.407189069557365</v>
      </c>
      <c r="O960" s="7">
        <f t="shared" si="73"/>
        <v>84.838039999999992</v>
      </c>
      <c r="P960" s="6">
        <f t="shared" si="74"/>
        <v>7.839999999999999</v>
      </c>
    </row>
    <row r="961" spans="2:16" x14ac:dyDescent="0.2">
      <c r="B961" s="5"/>
      <c r="H961" s="3"/>
      <c r="I961" s="4">
        <v>3</v>
      </c>
      <c r="J961" s="4">
        <v>31.3</v>
      </c>
      <c r="K961" s="6">
        <f t="shared" si="70"/>
        <v>3.5074074074074115</v>
      </c>
      <c r="L961" s="6">
        <f t="shared" si="71"/>
        <v>34.706489069557364</v>
      </c>
      <c r="M961" s="6">
        <f t="shared" si="72"/>
        <v>-0.50740740740741153</v>
      </c>
      <c r="N961" s="6">
        <f t="shared" si="72"/>
        <v>-3.4064890695573631</v>
      </c>
      <c r="O961" s="7">
        <f t="shared" si="73"/>
        <v>93.9</v>
      </c>
      <c r="P961" s="6">
        <f t="shared" si="74"/>
        <v>9</v>
      </c>
    </row>
    <row r="962" spans="2:16" x14ac:dyDescent="0.2">
      <c r="B962" s="5"/>
      <c r="H962" s="3"/>
      <c r="I962" s="4">
        <v>2.4</v>
      </c>
      <c r="J962" s="4">
        <v>40.299999999999997</v>
      </c>
      <c r="K962" s="6">
        <f t="shared" si="70"/>
        <v>3.5074074074074115</v>
      </c>
      <c r="L962" s="6">
        <f t="shared" si="71"/>
        <v>34.706489069557364</v>
      </c>
      <c r="M962" s="6">
        <f t="shared" si="72"/>
        <v>-1.1074074074074116</v>
      </c>
      <c r="N962" s="6">
        <f t="shared" si="72"/>
        <v>5.5935109304426334</v>
      </c>
      <c r="O962" s="7">
        <f t="shared" si="73"/>
        <v>96.719999999999985</v>
      </c>
      <c r="P962" s="6">
        <f t="shared" si="74"/>
        <v>5.76</v>
      </c>
    </row>
    <row r="963" spans="2:16" x14ac:dyDescent="0.2">
      <c r="B963" s="5"/>
      <c r="H963" s="3"/>
      <c r="I963" s="4">
        <v>3</v>
      </c>
      <c r="J963" s="4">
        <v>33.1</v>
      </c>
      <c r="K963" s="6">
        <f t="shared" si="70"/>
        <v>3.5074074074074115</v>
      </c>
      <c r="L963" s="6">
        <f t="shared" si="71"/>
        <v>34.706489069557364</v>
      </c>
      <c r="M963" s="6">
        <f t="shared" si="72"/>
        <v>-0.50740740740741153</v>
      </c>
      <c r="N963" s="6">
        <f t="shared" si="72"/>
        <v>-1.6064890695573624</v>
      </c>
      <c r="O963" s="7">
        <f t="shared" si="73"/>
        <v>99.300000000000011</v>
      </c>
      <c r="P963" s="6">
        <f t="shared" si="74"/>
        <v>9</v>
      </c>
    </row>
    <row r="964" spans="2:16" x14ac:dyDescent="0.2">
      <c r="B964" s="5"/>
      <c r="H964" s="3"/>
      <c r="I964" s="4">
        <v>5.3</v>
      </c>
      <c r="J964" s="4">
        <v>29</v>
      </c>
      <c r="K964" s="6">
        <f t="shared" si="70"/>
        <v>3.5074074074074115</v>
      </c>
      <c r="L964" s="6">
        <f t="shared" si="71"/>
        <v>34.706489069557364</v>
      </c>
      <c r="M964" s="6">
        <f t="shared" si="72"/>
        <v>1.7925925925925883</v>
      </c>
      <c r="N964" s="6">
        <f t="shared" si="72"/>
        <v>-5.7064890695573638</v>
      </c>
      <c r="O964" s="7">
        <f t="shared" si="73"/>
        <v>153.69999999999999</v>
      </c>
      <c r="P964" s="6">
        <f t="shared" si="74"/>
        <v>28.09</v>
      </c>
    </row>
    <row r="965" spans="2:16" x14ac:dyDescent="0.2">
      <c r="B965" s="5"/>
      <c r="H965" s="3"/>
      <c r="I965" s="4">
        <v>6</v>
      </c>
      <c r="J965" s="4">
        <v>30.299900000000001</v>
      </c>
      <c r="K965" s="6">
        <f t="shared" ref="K965:K1028" si="75">AVERAGE($I$4:$I$1110)</f>
        <v>3.5074074074074115</v>
      </c>
      <c r="L965" s="6">
        <f t="shared" ref="L965:L1028" si="76">AVERAGE($J$4:$J$1110)</f>
        <v>34.706489069557364</v>
      </c>
      <c r="M965" s="6">
        <f t="shared" ref="M965:N1028" si="77">I965-K965</f>
        <v>2.4925925925925885</v>
      </c>
      <c r="N965" s="6">
        <f t="shared" si="77"/>
        <v>-4.4065890695573628</v>
      </c>
      <c r="O965" s="7">
        <f t="shared" ref="O965:O1028" si="78">I965*J965</f>
        <v>181.79939999999999</v>
      </c>
      <c r="P965" s="6">
        <f t="shared" ref="P965:P1028" si="79">I965^2</f>
        <v>36</v>
      </c>
    </row>
    <row r="966" spans="2:16" x14ac:dyDescent="0.2">
      <c r="B966" s="5"/>
      <c r="H966" s="3"/>
      <c r="I966" s="4">
        <v>3.6</v>
      </c>
      <c r="J966" s="4">
        <v>31.6</v>
      </c>
      <c r="K966" s="6">
        <f t="shared" si="75"/>
        <v>3.5074074074074115</v>
      </c>
      <c r="L966" s="6">
        <f t="shared" si="76"/>
        <v>34.706489069557364</v>
      </c>
      <c r="M966" s="6">
        <f t="shared" si="77"/>
        <v>9.2592592592588563E-2</v>
      </c>
      <c r="N966" s="6">
        <f t="shared" si="77"/>
        <v>-3.1064890695573624</v>
      </c>
      <c r="O966" s="7">
        <f t="shared" si="78"/>
        <v>113.76</v>
      </c>
      <c r="P966" s="6">
        <f t="shared" si="79"/>
        <v>12.96</v>
      </c>
    </row>
    <row r="967" spans="2:16" x14ac:dyDescent="0.2">
      <c r="B967" s="5"/>
      <c r="H967" s="3"/>
      <c r="I967" s="4">
        <v>3.5</v>
      </c>
      <c r="J967" s="4">
        <v>31.9</v>
      </c>
      <c r="K967" s="6">
        <f t="shared" si="75"/>
        <v>3.5074074074074115</v>
      </c>
      <c r="L967" s="6">
        <f t="shared" si="76"/>
        <v>34.706489069557364</v>
      </c>
      <c r="M967" s="6">
        <f t="shared" si="77"/>
        <v>-7.4074074074115259E-3</v>
      </c>
      <c r="N967" s="6">
        <f t="shared" si="77"/>
        <v>-2.8064890695573652</v>
      </c>
      <c r="O967" s="7">
        <f t="shared" si="78"/>
        <v>111.64999999999999</v>
      </c>
      <c r="P967" s="6">
        <f t="shared" si="79"/>
        <v>12.25</v>
      </c>
    </row>
    <row r="968" spans="2:16" x14ac:dyDescent="0.2">
      <c r="B968" s="5"/>
      <c r="H968" s="3"/>
      <c r="I968" s="4">
        <v>3.7</v>
      </c>
      <c r="J968" s="4">
        <v>28.5</v>
      </c>
      <c r="K968" s="6">
        <f t="shared" si="75"/>
        <v>3.5074074074074115</v>
      </c>
      <c r="L968" s="6">
        <f t="shared" si="76"/>
        <v>34.706489069557364</v>
      </c>
      <c r="M968" s="6">
        <f t="shared" si="77"/>
        <v>0.19259259259258865</v>
      </c>
      <c r="N968" s="6">
        <f t="shared" si="77"/>
        <v>-6.2064890695573638</v>
      </c>
      <c r="O968" s="7">
        <f t="shared" si="78"/>
        <v>105.45</v>
      </c>
      <c r="P968" s="6">
        <f t="shared" si="79"/>
        <v>13.690000000000001</v>
      </c>
    </row>
    <row r="969" spans="2:16" x14ac:dyDescent="0.2">
      <c r="B969" s="5"/>
      <c r="H969" s="3"/>
      <c r="I969" s="4">
        <v>4</v>
      </c>
      <c r="J969" s="4">
        <v>28.4</v>
      </c>
      <c r="K969" s="6">
        <f t="shared" si="75"/>
        <v>3.5074074074074115</v>
      </c>
      <c r="L969" s="6">
        <f t="shared" si="76"/>
        <v>34.706489069557364</v>
      </c>
      <c r="M969" s="6">
        <f t="shared" si="77"/>
        <v>0.49259259259258847</v>
      </c>
      <c r="N969" s="6">
        <f t="shared" si="77"/>
        <v>-6.3064890695573652</v>
      </c>
      <c r="O969" s="7">
        <f t="shared" si="78"/>
        <v>113.6</v>
      </c>
      <c r="P969" s="6">
        <f t="shared" si="79"/>
        <v>16</v>
      </c>
    </row>
    <row r="970" spans="2:16" x14ac:dyDescent="0.2">
      <c r="B970" s="5"/>
      <c r="H970" s="3"/>
      <c r="I970" s="4">
        <v>3.5</v>
      </c>
      <c r="J970" s="4">
        <v>31.4</v>
      </c>
      <c r="K970" s="6">
        <f t="shared" si="75"/>
        <v>3.5074074074074115</v>
      </c>
      <c r="L970" s="6">
        <f t="shared" si="76"/>
        <v>34.706489069557364</v>
      </c>
      <c r="M970" s="6">
        <f t="shared" si="77"/>
        <v>-7.4074074074115259E-3</v>
      </c>
      <c r="N970" s="6">
        <f t="shared" si="77"/>
        <v>-3.3064890695573652</v>
      </c>
      <c r="O970" s="7">
        <f t="shared" si="78"/>
        <v>109.89999999999999</v>
      </c>
      <c r="P970" s="6">
        <f t="shared" si="79"/>
        <v>12.25</v>
      </c>
    </row>
    <row r="971" spans="2:16" x14ac:dyDescent="0.2">
      <c r="B971" s="5"/>
      <c r="H971" s="3"/>
      <c r="I971" s="4">
        <v>2.5</v>
      </c>
      <c r="J971" s="4">
        <v>36.030700000000003</v>
      </c>
      <c r="K971" s="6">
        <f t="shared" si="75"/>
        <v>3.5074074074074115</v>
      </c>
      <c r="L971" s="6">
        <f t="shared" si="76"/>
        <v>34.706489069557364</v>
      </c>
      <c r="M971" s="6">
        <f t="shared" si="77"/>
        <v>-1.0074074074074115</v>
      </c>
      <c r="N971" s="6">
        <f t="shared" si="77"/>
        <v>1.3242109304426393</v>
      </c>
      <c r="O971" s="7">
        <f t="shared" si="78"/>
        <v>90.076750000000004</v>
      </c>
      <c r="P971" s="6">
        <f t="shared" si="79"/>
        <v>6.25</v>
      </c>
    </row>
    <row r="972" spans="2:16" x14ac:dyDescent="0.2">
      <c r="B972" s="5"/>
      <c r="H972" s="3"/>
      <c r="I972" s="4">
        <v>3</v>
      </c>
      <c r="J972" s="4">
        <v>31.3917</v>
      </c>
      <c r="K972" s="6">
        <f t="shared" si="75"/>
        <v>3.5074074074074115</v>
      </c>
      <c r="L972" s="6">
        <f t="shared" si="76"/>
        <v>34.706489069557364</v>
      </c>
      <c r="M972" s="6">
        <f t="shared" si="77"/>
        <v>-0.50740740740741153</v>
      </c>
      <c r="N972" s="6">
        <f t="shared" si="77"/>
        <v>-3.3147890695573636</v>
      </c>
      <c r="O972" s="7">
        <f t="shared" si="78"/>
        <v>94.1751</v>
      </c>
      <c r="P972" s="6">
        <f t="shared" si="79"/>
        <v>9</v>
      </c>
    </row>
    <row r="973" spans="2:16" x14ac:dyDescent="0.2">
      <c r="B973" s="5"/>
      <c r="H973" s="3"/>
      <c r="I973" s="4">
        <v>2.5</v>
      </c>
      <c r="J973" s="4">
        <v>37.9</v>
      </c>
      <c r="K973" s="6">
        <f t="shared" si="75"/>
        <v>3.5074074074074115</v>
      </c>
      <c r="L973" s="6">
        <f t="shared" si="76"/>
        <v>34.706489069557364</v>
      </c>
      <c r="M973" s="6">
        <f t="shared" si="77"/>
        <v>-1.0074074074074115</v>
      </c>
      <c r="N973" s="6">
        <f t="shared" si="77"/>
        <v>3.1935109304426348</v>
      </c>
      <c r="O973" s="7">
        <f t="shared" si="78"/>
        <v>94.75</v>
      </c>
      <c r="P973" s="6">
        <f t="shared" si="79"/>
        <v>6.25</v>
      </c>
    </row>
    <row r="974" spans="2:16" x14ac:dyDescent="0.2">
      <c r="B974" s="5"/>
      <c r="H974" s="3"/>
      <c r="I974" s="4">
        <v>5.4</v>
      </c>
      <c r="J974" s="4">
        <v>23.898299999999999</v>
      </c>
      <c r="K974" s="6">
        <f t="shared" si="75"/>
        <v>3.5074074074074115</v>
      </c>
      <c r="L974" s="6">
        <f t="shared" si="76"/>
        <v>34.706489069557364</v>
      </c>
      <c r="M974" s="6">
        <f t="shared" si="77"/>
        <v>1.8925925925925888</v>
      </c>
      <c r="N974" s="6">
        <f t="shared" si="77"/>
        <v>-10.808189069557365</v>
      </c>
      <c r="O974" s="7">
        <f t="shared" si="78"/>
        <v>129.05082000000002</v>
      </c>
      <c r="P974" s="6">
        <f t="shared" si="79"/>
        <v>29.160000000000004</v>
      </c>
    </row>
    <row r="975" spans="2:16" x14ac:dyDescent="0.2">
      <c r="B975" s="5"/>
      <c r="H975" s="3"/>
      <c r="I975" s="4">
        <v>4</v>
      </c>
      <c r="J975" s="4">
        <v>25.753499999999999</v>
      </c>
      <c r="K975" s="6">
        <f t="shared" si="75"/>
        <v>3.5074074074074115</v>
      </c>
      <c r="L975" s="6">
        <f t="shared" si="76"/>
        <v>34.706489069557364</v>
      </c>
      <c r="M975" s="6">
        <f t="shared" si="77"/>
        <v>0.49259259259258847</v>
      </c>
      <c r="N975" s="6">
        <f t="shared" si="77"/>
        <v>-8.9529890695573648</v>
      </c>
      <c r="O975" s="7">
        <f t="shared" si="78"/>
        <v>103.014</v>
      </c>
      <c r="P975" s="6">
        <f t="shared" si="79"/>
        <v>16</v>
      </c>
    </row>
    <row r="976" spans="2:16" x14ac:dyDescent="0.2">
      <c r="B976" s="5"/>
      <c r="H976" s="3"/>
      <c r="I976" s="4">
        <v>4.5999999999999996</v>
      </c>
      <c r="J976" s="4">
        <v>26.662199999999999</v>
      </c>
      <c r="K976" s="6">
        <f t="shared" si="75"/>
        <v>3.5074074074074115</v>
      </c>
      <c r="L976" s="6">
        <f t="shared" si="76"/>
        <v>34.706489069557364</v>
      </c>
      <c r="M976" s="6">
        <f t="shared" si="77"/>
        <v>1.0925925925925881</v>
      </c>
      <c r="N976" s="6">
        <f t="shared" si="77"/>
        <v>-8.0442890695573652</v>
      </c>
      <c r="O976" s="7">
        <f t="shared" si="78"/>
        <v>122.64611999999998</v>
      </c>
      <c r="P976" s="6">
        <f t="shared" si="79"/>
        <v>21.159999999999997</v>
      </c>
    </row>
    <row r="977" spans="2:16" x14ac:dyDescent="0.2">
      <c r="B977" s="5"/>
      <c r="H977" s="3"/>
      <c r="I977" s="4">
        <v>3.5</v>
      </c>
      <c r="J977" s="4">
        <v>30.380500000000001</v>
      </c>
      <c r="K977" s="6">
        <f t="shared" si="75"/>
        <v>3.5074074074074115</v>
      </c>
      <c r="L977" s="6">
        <f t="shared" si="76"/>
        <v>34.706489069557364</v>
      </c>
      <c r="M977" s="6">
        <f t="shared" si="77"/>
        <v>-7.4074074074115259E-3</v>
      </c>
      <c r="N977" s="6">
        <f t="shared" si="77"/>
        <v>-4.3259890695573624</v>
      </c>
      <c r="O977" s="7">
        <f t="shared" si="78"/>
        <v>106.33175</v>
      </c>
      <c r="P977" s="6">
        <f t="shared" si="79"/>
        <v>12.25</v>
      </c>
    </row>
    <row r="978" spans="2:16" x14ac:dyDescent="0.2">
      <c r="B978" s="5"/>
      <c r="H978" s="3"/>
      <c r="I978" s="4">
        <v>3.5</v>
      </c>
      <c r="J978" s="4">
        <v>30.2</v>
      </c>
      <c r="K978" s="6">
        <f t="shared" si="75"/>
        <v>3.5074074074074115</v>
      </c>
      <c r="L978" s="6">
        <f t="shared" si="76"/>
        <v>34.706489069557364</v>
      </c>
      <c r="M978" s="6">
        <f t="shared" si="77"/>
        <v>-7.4074074074115259E-3</v>
      </c>
      <c r="N978" s="6">
        <f t="shared" si="77"/>
        <v>-4.5064890695573645</v>
      </c>
      <c r="O978" s="7">
        <f t="shared" si="78"/>
        <v>105.7</v>
      </c>
      <c r="P978" s="6">
        <f t="shared" si="79"/>
        <v>12.25</v>
      </c>
    </row>
    <row r="979" spans="2:16" x14ac:dyDescent="0.2">
      <c r="B979" s="5"/>
      <c r="H979" s="3"/>
      <c r="I979" s="4">
        <v>3.6</v>
      </c>
      <c r="J979" s="4">
        <v>31.6</v>
      </c>
      <c r="K979" s="6">
        <f t="shared" si="75"/>
        <v>3.5074074074074115</v>
      </c>
      <c r="L979" s="6">
        <f t="shared" si="76"/>
        <v>34.706489069557364</v>
      </c>
      <c r="M979" s="6">
        <f t="shared" si="77"/>
        <v>9.2592592592588563E-2</v>
      </c>
      <c r="N979" s="6">
        <f t="shared" si="77"/>
        <v>-3.1064890695573624</v>
      </c>
      <c r="O979" s="7">
        <f t="shared" si="78"/>
        <v>113.76</v>
      </c>
      <c r="P979" s="6">
        <f t="shared" si="79"/>
        <v>12.96</v>
      </c>
    </row>
    <row r="980" spans="2:16" x14ac:dyDescent="0.2">
      <c r="B980" s="5"/>
      <c r="H980" s="3"/>
      <c r="I980" s="4">
        <v>5.3</v>
      </c>
      <c r="J980" s="4">
        <v>29</v>
      </c>
      <c r="K980" s="6">
        <f t="shared" si="75"/>
        <v>3.5074074074074115</v>
      </c>
      <c r="L980" s="6">
        <f t="shared" si="76"/>
        <v>34.706489069557364</v>
      </c>
      <c r="M980" s="6">
        <f t="shared" si="77"/>
        <v>1.7925925925925883</v>
      </c>
      <c r="N980" s="6">
        <f t="shared" si="77"/>
        <v>-5.7064890695573638</v>
      </c>
      <c r="O980" s="7">
        <f t="shared" si="78"/>
        <v>153.69999999999999</v>
      </c>
      <c r="P980" s="6">
        <f t="shared" si="79"/>
        <v>28.09</v>
      </c>
    </row>
    <row r="981" spans="2:16" x14ac:dyDescent="0.2">
      <c r="B981" s="5"/>
      <c r="H981" s="3"/>
      <c r="I981" s="4">
        <v>6</v>
      </c>
      <c r="J981" s="4">
        <v>30.299900000000001</v>
      </c>
      <c r="K981" s="6">
        <f t="shared" si="75"/>
        <v>3.5074074074074115</v>
      </c>
      <c r="L981" s="6">
        <f t="shared" si="76"/>
        <v>34.706489069557364</v>
      </c>
      <c r="M981" s="6">
        <f t="shared" si="77"/>
        <v>2.4925925925925885</v>
      </c>
      <c r="N981" s="6">
        <f t="shared" si="77"/>
        <v>-4.4065890695573628</v>
      </c>
      <c r="O981" s="7">
        <f t="shared" si="78"/>
        <v>181.79939999999999</v>
      </c>
      <c r="P981" s="6">
        <f t="shared" si="79"/>
        <v>36</v>
      </c>
    </row>
    <row r="982" spans="2:16" x14ac:dyDescent="0.2">
      <c r="B982" s="5"/>
      <c r="H982" s="3"/>
      <c r="I982" s="4">
        <v>6.2</v>
      </c>
      <c r="J982" s="4">
        <v>27.4</v>
      </c>
      <c r="K982" s="6">
        <f t="shared" si="75"/>
        <v>3.5074074074074115</v>
      </c>
      <c r="L982" s="6">
        <f t="shared" si="76"/>
        <v>34.706489069557364</v>
      </c>
      <c r="M982" s="6">
        <f t="shared" si="77"/>
        <v>2.6925925925925887</v>
      </c>
      <c r="N982" s="6">
        <f t="shared" si="77"/>
        <v>-7.3064890695573652</v>
      </c>
      <c r="O982" s="7">
        <f t="shared" si="78"/>
        <v>169.88</v>
      </c>
      <c r="P982" s="6">
        <f t="shared" si="79"/>
        <v>38.440000000000005</v>
      </c>
    </row>
    <row r="983" spans="2:16" x14ac:dyDescent="0.2">
      <c r="B983" s="5"/>
      <c r="H983" s="3"/>
      <c r="I983" s="4">
        <v>2.4</v>
      </c>
      <c r="J983" s="4">
        <v>40.299999999999997</v>
      </c>
      <c r="K983" s="6">
        <f t="shared" si="75"/>
        <v>3.5074074074074115</v>
      </c>
      <c r="L983" s="6">
        <f t="shared" si="76"/>
        <v>34.706489069557364</v>
      </c>
      <c r="M983" s="6">
        <f t="shared" si="77"/>
        <v>-1.1074074074074116</v>
      </c>
      <c r="N983" s="6">
        <f t="shared" si="77"/>
        <v>5.5935109304426334</v>
      </c>
      <c r="O983" s="7">
        <f t="shared" si="78"/>
        <v>96.719999999999985</v>
      </c>
      <c r="P983" s="6">
        <f t="shared" si="79"/>
        <v>5.76</v>
      </c>
    </row>
    <row r="984" spans="2:16" x14ac:dyDescent="0.2">
      <c r="B984" s="5"/>
      <c r="H984" s="3"/>
      <c r="I984" s="4">
        <v>3</v>
      </c>
      <c r="J984" s="4">
        <v>33.1</v>
      </c>
      <c r="K984" s="6">
        <f t="shared" si="75"/>
        <v>3.5074074074074115</v>
      </c>
      <c r="L984" s="6">
        <f t="shared" si="76"/>
        <v>34.706489069557364</v>
      </c>
      <c r="M984" s="6">
        <f t="shared" si="77"/>
        <v>-0.50740740740741153</v>
      </c>
      <c r="N984" s="6">
        <f t="shared" si="77"/>
        <v>-1.6064890695573624</v>
      </c>
      <c r="O984" s="7">
        <f t="shared" si="78"/>
        <v>99.300000000000011</v>
      </c>
      <c r="P984" s="6">
        <f t="shared" si="79"/>
        <v>9</v>
      </c>
    </row>
    <row r="985" spans="2:16" x14ac:dyDescent="0.2">
      <c r="B985" s="5"/>
      <c r="H985" s="3"/>
      <c r="I985" s="4">
        <v>3.5</v>
      </c>
      <c r="J985" s="4">
        <v>34.6</v>
      </c>
      <c r="K985" s="6">
        <f t="shared" si="75"/>
        <v>3.5074074074074115</v>
      </c>
      <c r="L985" s="6">
        <f t="shared" si="76"/>
        <v>34.706489069557364</v>
      </c>
      <c r="M985" s="6">
        <f t="shared" si="77"/>
        <v>-7.4074074074115259E-3</v>
      </c>
      <c r="N985" s="6">
        <f t="shared" si="77"/>
        <v>-0.10648906955736237</v>
      </c>
      <c r="O985" s="7">
        <f t="shared" si="78"/>
        <v>121.10000000000001</v>
      </c>
      <c r="P985" s="6">
        <f t="shared" si="79"/>
        <v>12.25</v>
      </c>
    </row>
    <row r="986" spans="2:16" x14ac:dyDescent="0.2">
      <c r="B986" s="5"/>
      <c r="H986" s="3"/>
      <c r="I986" s="4">
        <v>2.4</v>
      </c>
      <c r="J986" s="4">
        <v>37.709800000000001</v>
      </c>
      <c r="K986" s="6">
        <f t="shared" si="75"/>
        <v>3.5074074074074115</v>
      </c>
      <c r="L986" s="6">
        <f t="shared" si="76"/>
        <v>34.706489069557364</v>
      </c>
      <c r="M986" s="6">
        <f t="shared" si="77"/>
        <v>-1.1074074074074116</v>
      </c>
      <c r="N986" s="6">
        <f t="shared" si="77"/>
        <v>3.0033109304426375</v>
      </c>
      <c r="O986" s="7">
        <f t="shared" si="78"/>
        <v>90.503519999999995</v>
      </c>
      <c r="P986" s="6">
        <f t="shared" si="79"/>
        <v>5.76</v>
      </c>
    </row>
    <row r="987" spans="2:16" x14ac:dyDescent="0.2">
      <c r="B987" s="5"/>
      <c r="H987" s="3"/>
      <c r="I987" s="4">
        <v>2.4</v>
      </c>
      <c r="J987" s="4">
        <v>31.3</v>
      </c>
      <c r="K987" s="6">
        <f t="shared" si="75"/>
        <v>3.5074074074074115</v>
      </c>
      <c r="L987" s="6">
        <f t="shared" si="76"/>
        <v>34.706489069557364</v>
      </c>
      <c r="M987" s="6">
        <f t="shared" si="77"/>
        <v>-1.1074074074074116</v>
      </c>
      <c r="N987" s="6">
        <f t="shared" si="77"/>
        <v>-3.4064890695573631</v>
      </c>
      <c r="O987" s="7">
        <f t="shared" si="78"/>
        <v>75.12</v>
      </c>
      <c r="P987" s="6">
        <f t="shared" si="79"/>
        <v>5.76</v>
      </c>
    </row>
    <row r="988" spans="2:16" x14ac:dyDescent="0.2">
      <c r="B988" s="5"/>
      <c r="H988" s="3"/>
      <c r="I988" s="4">
        <v>2.4</v>
      </c>
      <c r="J988" s="4">
        <v>33.5</v>
      </c>
      <c r="K988" s="6">
        <f t="shared" si="75"/>
        <v>3.5074074074074115</v>
      </c>
      <c r="L988" s="6">
        <f t="shared" si="76"/>
        <v>34.706489069557364</v>
      </c>
      <c r="M988" s="6">
        <f t="shared" si="77"/>
        <v>-1.1074074074074116</v>
      </c>
      <c r="N988" s="6">
        <f t="shared" si="77"/>
        <v>-1.2064890695573638</v>
      </c>
      <c r="O988" s="7">
        <f t="shared" si="78"/>
        <v>80.399999999999991</v>
      </c>
      <c r="P988" s="6">
        <f t="shared" si="79"/>
        <v>5.76</v>
      </c>
    </row>
    <row r="989" spans="2:16" x14ac:dyDescent="0.2">
      <c r="B989" s="5"/>
      <c r="H989" s="3"/>
      <c r="I989" s="4">
        <v>3.5</v>
      </c>
      <c r="J989" s="4">
        <v>30.5</v>
      </c>
      <c r="K989" s="6">
        <f t="shared" si="75"/>
        <v>3.5074074074074115</v>
      </c>
      <c r="L989" s="6">
        <f t="shared" si="76"/>
        <v>34.706489069557364</v>
      </c>
      <c r="M989" s="6">
        <f t="shared" si="77"/>
        <v>-7.4074074074115259E-3</v>
      </c>
      <c r="N989" s="6">
        <f t="shared" si="77"/>
        <v>-4.2064890695573638</v>
      </c>
      <c r="O989" s="7">
        <f t="shared" si="78"/>
        <v>106.75</v>
      </c>
      <c r="P989" s="6">
        <f t="shared" si="79"/>
        <v>12.25</v>
      </c>
    </row>
    <row r="990" spans="2:16" x14ac:dyDescent="0.2">
      <c r="B990" s="5"/>
      <c r="H990" s="3"/>
      <c r="I990" s="4">
        <v>3.7</v>
      </c>
      <c r="J990" s="4">
        <v>25.2</v>
      </c>
      <c r="K990" s="6">
        <f t="shared" si="75"/>
        <v>3.5074074074074115</v>
      </c>
      <c r="L990" s="6">
        <f t="shared" si="76"/>
        <v>34.706489069557364</v>
      </c>
      <c r="M990" s="6">
        <f t="shared" si="77"/>
        <v>0.19259259259258865</v>
      </c>
      <c r="N990" s="6">
        <f t="shared" si="77"/>
        <v>-9.5064890695573645</v>
      </c>
      <c r="O990" s="7">
        <f t="shared" si="78"/>
        <v>93.24</v>
      </c>
      <c r="P990" s="6">
        <f t="shared" si="79"/>
        <v>13.690000000000001</v>
      </c>
    </row>
    <row r="991" spans="2:16" x14ac:dyDescent="0.2">
      <c r="B991" s="5"/>
      <c r="H991" s="3"/>
      <c r="I991" s="4">
        <v>3.7</v>
      </c>
      <c r="J991" s="4">
        <v>25.1</v>
      </c>
      <c r="K991" s="6">
        <f t="shared" si="75"/>
        <v>3.5074074074074115</v>
      </c>
      <c r="L991" s="6">
        <f t="shared" si="76"/>
        <v>34.706489069557364</v>
      </c>
      <c r="M991" s="6">
        <f t="shared" si="77"/>
        <v>0.19259259259258865</v>
      </c>
      <c r="N991" s="6">
        <f t="shared" si="77"/>
        <v>-9.6064890695573624</v>
      </c>
      <c r="O991" s="7">
        <f t="shared" si="78"/>
        <v>92.87</v>
      </c>
      <c r="P991" s="6">
        <f t="shared" si="79"/>
        <v>13.690000000000001</v>
      </c>
    </row>
    <row r="992" spans="2:16" x14ac:dyDescent="0.2">
      <c r="B992" s="5"/>
      <c r="H992" s="3"/>
      <c r="I992" s="4">
        <v>5.3</v>
      </c>
      <c r="J992" s="4">
        <v>22.299900000000001</v>
      </c>
      <c r="K992" s="6">
        <f t="shared" si="75"/>
        <v>3.5074074074074115</v>
      </c>
      <c r="L992" s="6">
        <f t="shared" si="76"/>
        <v>34.706489069557364</v>
      </c>
      <c r="M992" s="6">
        <f t="shared" si="77"/>
        <v>1.7925925925925883</v>
      </c>
      <c r="N992" s="6">
        <f t="shared" si="77"/>
        <v>-12.406589069557363</v>
      </c>
      <c r="O992" s="7">
        <f t="shared" si="78"/>
        <v>118.18947</v>
      </c>
      <c r="P992" s="6">
        <f t="shared" si="79"/>
        <v>28.09</v>
      </c>
    </row>
    <row r="993" spans="2:16" x14ac:dyDescent="0.2">
      <c r="B993" s="5"/>
      <c r="H993" s="3"/>
      <c r="I993" s="4">
        <v>2.4</v>
      </c>
      <c r="J993" s="4">
        <v>37.6</v>
      </c>
      <c r="K993" s="6">
        <f t="shared" si="75"/>
        <v>3.5074074074074115</v>
      </c>
      <c r="L993" s="6">
        <f t="shared" si="76"/>
        <v>34.706489069557364</v>
      </c>
      <c r="M993" s="6">
        <f t="shared" si="77"/>
        <v>-1.1074074074074116</v>
      </c>
      <c r="N993" s="6">
        <f t="shared" si="77"/>
        <v>2.8935109304426376</v>
      </c>
      <c r="O993" s="7">
        <f t="shared" si="78"/>
        <v>90.24</v>
      </c>
      <c r="P993" s="6">
        <f t="shared" si="79"/>
        <v>5.76</v>
      </c>
    </row>
    <row r="994" spans="2:16" x14ac:dyDescent="0.2">
      <c r="B994" s="5"/>
      <c r="H994" s="3"/>
      <c r="I994" s="4">
        <v>3.5</v>
      </c>
      <c r="J994" s="4">
        <v>36</v>
      </c>
      <c r="K994" s="6">
        <f t="shared" si="75"/>
        <v>3.5074074074074115</v>
      </c>
      <c r="L994" s="6">
        <f t="shared" si="76"/>
        <v>34.706489069557364</v>
      </c>
      <c r="M994" s="6">
        <f t="shared" si="77"/>
        <v>-7.4074074074115259E-3</v>
      </c>
      <c r="N994" s="6">
        <f t="shared" si="77"/>
        <v>1.2935109304426362</v>
      </c>
      <c r="O994" s="7">
        <f t="shared" si="78"/>
        <v>126</v>
      </c>
      <c r="P994" s="6">
        <f t="shared" si="79"/>
        <v>12.25</v>
      </c>
    </row>
    <row r="995" spans="2:16" x14ac:dyDescent="0.2">
      <c r="B995" s="5"/>
      <c r="H995" s="3"/>
      <c r="I995" s="4">
        <v>2.4</v>
      </c>
      <c r="J995" s="4">
        <v>39.204099999999997</v>
      </c>
      <c r="K995" s="6">
        <f t="shared" si="75"/>
        <v>3.5074074074074115</v>
      </c>
      <c r="L995" s="6">
        <f t="shared" si="76"/>
        <v>34.706489069557364</v>
      </c>
      <c r="M995" s="6">
        <f t="shared" si="77"/>
        <v>-1.1074074074074116</v>
      </c>
      <c r="N995" s="6">
        <f t="shared" si="77"/>
        <v>4.497610930442633</v>
      </c>
      <c r="O995" s="7">
        <f t="shared" si="78"/>
        <v>94.089839999999995</v>
      </c>
      <c r="P995" s="6">
        <f t="shared" si="79"/>
        <v>5.76</v>
      </c>
    </row>
    <row r="996" spans="2:16" x14ac:dyDescent="0.2">
      <c r="B996" s="5"/>
      <c r="H996" s="3"/>
      <c r="I996" s="4">
        <v>2.4</v>
      </c>
      <c r="J996" s="4">
        <v>38.6</v>
      </c>
      <c r="K996" s="6">
        <f t="shared" si="75"/>
        <v>3.5074074074074115</v>
      </c>
      <c r="L996" s="6">
        <f t="shared" si="76"/>
        <v>34.706489069557364</v>
      </c>
      <c r="M996" s="6">
        <f t="shared" si="77"/>
        <v>-1.1074074074074116</v>
      </c>
      <c r="N996" s="6">
        <f t="shared" si="77"/>
        <v>3.8935109304426376</v>
      </c>
      <c r="O996" s="7">
        <f t="shared" si="78"/>
        <v>92.64</v>
      </c>
      <c r="P996" s="6">
        <f t="shared" si="79"/>
        <v>5.76</v>
      </c>
    </row>
    <row r="997" spans="2:16" x14ac:dyDescent="0.2">
      <c r="B997" s="5"/>
      <c r="H997" s="3"/>
      <c r="I997" s="4">
        <v>3.8</v>
      </c>
      <c r="J997" s="4">
        <v>31.1</v>
      </c>
      <c r="K997" s="6">
        <f t="shared" si="75"/>
        <v>3.5074074074074115</v>
      </c>
      <c r="L997" s="6">
        <f t="shared" si="76"/>
        <v>34.706489069557364</v>
      </c>
      <c r="M997" s="6">
        <f t="shared" si="77"/>
        <v>0.2925925925925883</v>
      </c>
      <c r="N997" s="6">
        <f t="shared" si="77"/>
        <v>-3.6064890695573624</v>
      </c>
      <c r="O997" s="7">
        <f t="shared" si="78"/>
        <v>118.18</v>
      </c>
      <c r="P997" s="6">
        <f t="shared" si="79"/>
        <v>14.44</v>
      </c>
    </row>
    <row r="998" spans="2:16" x14ac:dyDescent="0.2">
      <c r="B998" s="5"/>
      <c r="H998" s="3"/>
      <c r="I998" s="4">
        <v>3.5</v>
      </c>
      <c r="J998" s="4">
        <v>29.773399999999999</v>
      </c>
      <c r="K998" s="6">
        <f t="shared" si="75"/>
        <v>3.5074074074074115</v>
      </c>
      <c r="L998" s="6">
        <f t="shared" si="76"/>
        <v>34.706489069557364</v>
      </c>
      <c r="M998" s="6">
        <f t="shared" si="77"/>
        <v>-7.4074074074115259E-3</v>
      </c>
      <c r="N998" s="6">
        <f t="shared" si="77"/>
        <v>-4.933089069557365</v>
      </c>
      <c r="O998" s="7">
        <f t="shared" si="78"/>
        <v>104.20689999999999</v>
      </c>
      <c r="P998" s="6">
        <f t="shared" si="79"/>
        <v>12.25</v>
      </c>
    </row>
    <row r="999" spans="2:16" x14ac:dyDescent="0.2">
      <c r="B999" s="5"/>
      <c r="H999" s="3"/>
      <c r="I999" s="4">
        <v>5</v>
      </c>
      <c r="J999" s="4">
        <v>27.251100000000001</v>
      </c>
      <c r="K999" s="6">
        <f t="shared" si="75"/>
        <v>3.5074074074074115</v>
      </c>
      <c r="L999" s="6">
        <f t="shared" si="76"/>
        <v>34.706489069557364</v>
      </c>
      <c r="M999" s="6">
        <f t="shared" si="77"/>
        <v>1.4925925925925885</v>
      </c>
      <c r="N999" s="6">
        <f t="shared" si="77"/>
        <v>-7.4553890695573628</v>
      </c>
      <c r="O999" s="7">
        <f t="shared" si="78"/>
        <v>136.25550000000001</v>
      </c>
      <c r="P999" s="6">
        <f t="shared" si="79"/>
        <v>25</v>
      </c>
    </row>
    <row r="1000" spans="2:16" x14ac:dyDescent="0.2">
      <c r="B1000" s="5"/>
      <c r="H1000" s="3"/>
      <c r="I1000" s="4">
        <v>5.6</v>
      </c>
      <c r="J1000" s="4">
        <v>23.6</v>
      </c>
      <c r="K1000" s="6">
        <f t="shared" si="75"/>
        <v>3.5074074074074115</v>
      </c>
      <c r="L1000" s="6">
        <f t="shared" si="76"/>
        <v>34.706489069557364</v>
      </c>
      <c r="M1000" s="6">
        <f t="shared" si="77"/>
        <v>2.0925925925925881</v>
      </c>
      <c r="N1000" s="6">
        <f t="shared" si="77"/>
        <v>-11.106489069557362</v>
      </c>
      <c r="O1000" s="7">
        <f t="shared" si="78"/>
        <v>132.16</v>
      </c>
      <c r="P1000" s="6">
        <f t="shared" si="79"/>
        <v>31.359999999999996</v>
      </c>
    </row>
    <row r="1001" spans="2:16" x14ac:dyDescent="0.2">
      <c r="B1001" s="5"/>
      <c r="H1001" s="3"/>
      <c r="I1001" s="4">
        <v>3.7</v>
      </c>
      <c r="J1001" s="4">
        <v>26.6</v>
      </c>
      <c r="K1001" s="6">
        <f t="shared" si="75"/>
        <v>3.5074074074074115</v>
      </c>
      <c r="L1001" s="6">
        <f t="shared" si="76"/>
        <v>34.706489069557364</v>
      </c>
      <c r="M1001" s="6">
        <f t="shared" si="77"/>
        <v>0.19259259259258865</v>
      </c>
      <c r="N1001" s="6">
        <f t="shared" si="77"/>
        <v>-8.1064890695573624</v>
      </c>
      <c r="O1001" s="7">
        <f t="shared" si="78"/>
        <v>98.420000000000016</v>
      </c>
      <c r="P1001" s="6">
        <f t="shared" si="79"/>
        <v>13.690000000000001</v>
      </c>
    </row>
    <row r="1002" spans="2:16" x14ac:dyDescent="0.2">
      <c r="B1002" s="5"/>
      <c r="H1002" s="3"/>
      <c r="I1002" s="4">
        <v>5.7</v>
      </c>
      <c r="J1002" s="4">
        <v>26</v>
      </c>
      <c r="K1002" s="6">
        <f t="shared" si="75"/>
        <v>3.5074074074074115</v>
      </c>
      <c r="L1002" s="6">
        <f t="shared" si="76"/>
        <v>34.706489069557364</v>
      </c>
      <c r="M1002" s="6">
        <f t="shared" si="77"/>
        <v>2.1925925925925887</v>
      </c>
      <c r="N1002" s="6">
        <f t="shared" si="77"/>
        <v>-8.7064890695573638</v>
      </c>
      <c r="O1002" s="7">
        <f t="shared" si="78"/>
        <v>148.20000000000002</v>
      </c>
      <c r="P1002" s="6">
        <f t="shared" si="79"/>
        <v>32.49</v>
      </c>
    </row>
    <row r="1003" spans="2:16" x14ac:dyDescent="0.2">
      <c r="B1003" s="5"/>
      <c r="H1003" s="3"/>
      <c r="I1003" s="4">
        <v>2.4</v>
      </c>
      <c r="J1003" s="4">
        <v>38.6</v>
      </c>
      <c r="K1003" s="6">
        <f t="shared" si="75"/>
        <v>3.5074074074074115</v>
      </c>
      <c r="L1003" s="6">
        <f t="shared" si="76"/>
        <v>34.706489069557364</v>
      </c>
      <c r="M1003" s="6">
        <f t="shared" si="77"/>
        <v>-1.1074074074074116</v>
      </c>
      <c r="N1003" s="6">
        <f t="shared" si="77"/>
        <v>3.8935109304426376</v>
      </c>
      <c r="O1003" s="7">
        <f t="shared" si="78"/>
        <v>92.64</v>
      </c>
      <c r="P1003" s="6">
        <f t="shared" si="79"/>
        <v>5.76</v>
      </c>
    </row>
    <row r="1004" spans="2:16" x14ac:dyDescent="0.2">
      <c r="B1004" s="5"/>
      <c r="H1004" s="3"/>
      <c r="I1004" s="4">
        <v>2.4</v>
      </c>
      <c r="J1004" s="4">
        <v>33.6</v>
      </c>
      <c r="K1004" s="6">
        <f t="shared" si="75"/>
        <v>3.5074074074074115</v>
      </c>
      <c r="L1004" s="6">
        <f t="shared" si="76"/>
        <v>34.706489069557364</v>
      </c>
      <c r="M1004" s="6">
        <f t="shared" si="77"/>
        <v>-1.1074074074074116</v>
      </c>
      <c r="N1004" s="6">
        <f t="shared" si="77"/>
        <v>-1.1064890695573624</v>
      </c>
      <c r="O1004" s="7">
        <f t="shared" si="78"/>
        <v>80.64</v>
      </c>
      <c r="P1004" s="6">
        <f t="shared" si="79"/>
        <v>5.76</v>
      </c>
    </row>
    <row r="1005" spans="2:16" x14ac:dyDescent="0.2">
      <c r="B1005" s="5"/>
      <c r="H1005" s="3"/>
      <c r="I1005" s="4">
        <v>3.7</v>
      </c>
      <c r="J1005" s="4">
        <v>27.5</v>
      </c>
      <c r="K1005" s="6">
        <f t="shared" si="75"/>
        <v>3.5074074074074115</v>
      </c>
      <c r="L1005" s="6">
        <f t="shared" si="76"/>
        <v>34.706489069557364</v>
      </c>
      <c r="M1005" s="6">
        <f t="shared" si="77"/>
        <v>0.19259259259258865</v>
      </c>
      <c r="N1005" s="6">
        <f t="shared" si="77"/>
        <v>-7.2064890695573638</v>
      </c>
      <c r="O1005" s="7">
        <f t="shared" si="78"/>
        <v>101.75</v>
      </c>
      <c r="P1005" s="6">
        <f t="shared" si="79"/>
        <v>13.690000000000001</v>
      </c>
    </row>
    <row r="1006" spans="2:16" x14ac:dyDescent="0.2">
      <c r="B1006" s="5"/>
      <c r="H1006" s="3"/>
      <c r="I1006" s="4">
        <v>5.7</v>
      </c>
      <c r="J1006" s="4">
        <v>26</v>
      </c>
      <c r="K1006" s="6">
        <f t="shared" si="75"/>
        <v>3.5074074074074115</v>
      </c>
      <c r="L1006" s="6">
        <f t="shared" si="76"/>
        <v>34.706489069557364</v>
      </c>
      <c r="M1006" s="6">
        <f t="shared" si="77"/>
        <v>2.1925925925925887</v>
      </c>
      <c r="N1006" s="6">
        <f t="shared" si="77"/>
        <v>-8.7064890695573638</v>
      </c>
      <c r="O1006" s="7">
        <f t="shared" si="78"/>
        <v>148.20000000000002</v>
      </c>
      <c r="P1006" s="6">
        <f t="shared" si="79"/>
        <v>32.49</v>
      </c>
    </row>
    <row r="1007" spans="2:16" x14ac:dyDescent="0.2">
      <c r="B1007" s="5"/>
      <c r="H1007" s="3"/>
      <c r="I1007" s="4">
        <v>6.1</v>
      </c>
      <c r="J1007" s="4">
        <v>20.9</v>
      </c>
      <c r="K1007" s="6">
        <f t="shared" si="75"/>
        <v>3.5074074074074115</v>
      </c>
      <c r="L1007" s="6">
        <f t="shared" si="76"/>
        <v>34.706489069557364</v>
      </c>
      <c r="M1007" s="6">
        <f t="shared" si="77"/>
        <v>2.5925925925925881</v>
      </c>
      <c r="N1007" s="6">
        <f t="shared" si="77"/>
        <v>-13.806489069557365</v>
      </c>
      <c r="O1007" s="7">
        <f t="shared" si="78"/>
        <v>127.48999999999998</v>
      </c>
      <c r="P1007" s="6">
        <f t="shared" si="79"/>
        <v>37.209999999999994</v>
      </c>
    </row>
    <row r="1008" spans="2:16" x14ac:dyDescent="0.2">
      <c r="B1008" s="5"/>
      <c r="H1008" s="3"/>
      <c r="I1008" s="4">
        <v>3.7</v>
      </c>
      <c r="J1008" s="4">
        <v>28.5</v>
      </c>
      <c r="K1008" s="6">
        <f t="shared" si="75"/>
        <v>3.5074074074074115</v>
      </c>
      <c r="L1008" s="6">
        <f t="shared" si="76"/>
        <v>34.706489069557364</v>
      </c>
      <c r="M1008" s="6">
        <f t="shared" si="77"/>
        <v>0.19259259259258865</v>
      </c>
      <c r="N1008" s="6">
        <f t="shared" si="77"/>
        <v>-6.2064890695573638</v>
      </c>
      <c r="O1008" s="7">
        <f t="shared" si="78"/>
        <v>105.45</v>
      </c>
      <c r="P1008" s="6">
        <f t="shared" si="79"/>
        <v>13.690000000000001</v>
      </c>
    </row>
    <row r="1009" spans="2:16" x14ac:dyDescent="0.2">
      <c r="B1009" s="5"/>
      <c r="H1009" s="3"/>
      <c r="I1009" s="4">
        <v>2.4</v>
      </c>
      <c r="J1009" s="4">
        <v>38.6</v>
      </c>
      <c r="K1009" s="6">
        <f t="shared" si="75"/>
        <v>3.5074074074074115</v>
      </c>
      <c r="L1009" s="6">
        <f t="shared" si="76"/>
        <v>34.706489069557364</v>
      </c>
      <c r="M1009" s="6">
        <f t="shared" si="77"/>
        <v>-1.1074074074074116</v>
      </c>
      <c r="N1009" s="6">
        <f t="shared" si="77"/>
        <v>3.8935109304426376</v>
      </c>
      <c r="O1009" s="7">
        <f t="shared" si="78"/>
        <v>92.64</v>
      </c>
      <c r="P1009" s="6">
        <f t="shared" si="79"/>
        <v>5.76</v>
      </c>
    </row>
    <row r="1010" spans="2:16" x14ac:dyDescent="0.2">
      <c r="B1010" s="5"/>
      <c r="H1010" s="3"/>
      <c r="I1010" s="4">
        <v>2.4</v>
      </c>
      <c r="J1010" s="4">
        <v>33.6</v>
      </c>
      <c r="K1010" s="6">
        <f t="shared" si="75"/>
        <v>3.5074074074074115</v>
      </c>
      <c r="L1010" s="6">
        <f t="shared" si="76"/>
        <v>34.706489069557364</v>
      </c>
      <c r="M1010" s="6">
        <f t="shared" si="77"/>
        <v>-1.1074074074074116</v>
      </c>
      <c r="N1010" s="6">
        <f t="shared" si="77"/>
        <v>-1.1064890695573624</v>
      </c>
      <c r="O1010" s="7">
        <f t="shared" si="78"/>
        <v>80.64</v>
      </c>
      <c r="P1010" s="6">
        <f t="shared" si="79"/>
        <v>5.76</v>
      </c>
    </row>
    <row r="1011" spans="2:16" x14ac:dyDescent="0.2">
      <c r="B1011" s="5"/>
      <c r="H1011" s="3"/>
      <c r="I1011" s="4">
        <v>2.4</v>
      </c>
      <c r="J1011" s="4">
        <v>33.6</v>
      </c>
      <c r="K1011" s="6">
        <f t="shared" si="75"/>
        <v>3.5074074074074115</v>
      </c>
      <c r="L1011" s="6">
        <f t="shared" si="76"/>
        <v>34.706489069557364</v>
      </c>
      <c r="M1011" s="6">
        <f t="shared" si="77"/>
        <v>-1.1074074074074116</v>
      </c>
      <c r="N1011" s="6">
        <f t="shared" si="77"/>
        <v>-1.1064890695573624</v>
      </c>
      <c r="O1011" s="7">
        <f t="shared" si="78"/>
        <v>80.64</v>
      </c>
      <c r="P1011" s="6">
        <f t="shared" si="79"/>
        <v>5.76</v>
      </c>
    </row>
    <row r="1012" spans="2:16" x14ac:dyDescent="0.2">
      <c r="B1012" s="5"/>
      <c r="H1012" s="3"/>
      <c r="I1012" s="4">
        <v>3.8</v>
      </c>
      <c r="J1012" s="4">
        <v>26.163</v>
      </c>
      <c r="K1012" s="6">
        <f t="shared" si="75"/>
        <v>3.5074074074074115</v>
      </c>
      <c r="L1012" s="6">
        <f t="shared" si="76"/>
        <v>34.706489069557364</v>
      </c>
      <c r="M1012" s="6">
        <f t="shared" si="77"/>
        <v>0.2925925925925883</v>
      </c>
      <c r="N1012" s="6">
        <f t="shared" si="77"/>
        <v>-8.5434890695573635</v>
      </c>
      <c r="O1012" s="7">
        <f t="shared" si="78"/>
        <v>99.419399999999996</v>
      </c>
      <c r="P1012" s="6">
        <f t="shared" si="79"/>
        <v>14.44</v>
      </c>
    </row>
    <row r="1013" spans="2:16" x14ac:dyDescent="0.2">
      <c r="B1013" s="5"/>
      <c r="H1013" s="3"/>
      <c r="I1013" s="4">
        <v>3.8</v>
      </c>
      <c r="J1013" s="4">
        <v>26.563199999999998</v>
      </c>
      <c r="K1013" s="6">
        <f t="shared" si="75"/>
        <v>3.5074074074074115</v>
      </c>
      <c r="L1013" s="6">
        <f t="shared" si="76"/>
        <v>34.706489069557364</v>
      </c>
      <c r="M1013" s="6">
        <f t="shared" si="77"/>
        <v>0.2925925925925883</v>
      </c>
      <c r="N1013" s="6">
        <f t="shared" si="77"/>
        <v>-8.1432890695573654</v>
      </c>
      <c r="O1013" s="7">
        <f t="shared" si="78"/>
        <v>100.94015999999999</v>
      </c>
      <c r="P1013" s="6">
        <f t="shared" si="79"/>
        <v>14.44</v>
      </c>
    </row>
    <row r="1014" spans="2:16" x14ac:dyDescent="0.2">
      <c r="B1014" s="5"/>
      <c r="H1014" s="3"/>
      <c r="I1014" s="4">
        <v>3.8</v>
      </c>
      <c r="J1014" s="4">
        <v>29.2986</v>
      </c>
      <c r="K1014" s="6">
        <f t="shared" si="75"/>
        <v>3.5074074074074115</v>
      </c>
      <c r="L1014" s="6">
        <f t="shared" si="76"/>
        <v>34.706489069557364</v>
      </c>
      <c r="M1014" s="6">
        <f t="shared" si="77"/>
        <v>0.2925925925925883</v>
      </c>
      <c r="N1014" s="6">
        <f t="shared" si="77"/>
        <v>-5.4078890695573634</v>
      </c>
      <c r="O1014" s="7">
        <f t="shared" si="78"/>
        <v>111.33467999999999</v>
      </c>
      <c r="P1014" s="6">
        <f t="shared" si="79"/>
        <v>14.44</v>
      </c>
    </row>
    <row r="1015" spans="2:16" x14ac:dyDescent="0.2">
      <c r="B1015" s="5"/>
      <c r="H1015" s="3"/>
      <c r="I1015" s="4">
        <v>4.5999999999999996</v>
      </c>
      <c r="J1015" s="4">
        <v>28.4</v>
      </c>
      <c r="K1015" s="6">
        <f t="shared" si="75"/>
        <v>3.5074074074074115</v>
      </c>
      <c r="L1015" s="6">
        <f t="shared" si="76"/>
        <v>34.706489069557364</v>
      </c>
      <c r="M1015" s="6">
        <f t="shared" si="77"/>
        <v>1.0925925925925881</v>
      </c>
      <c r="N1015" s="6">
        <f t="shared" si="77"/>
        <v>-6.3064890695573652</v>
      </c>
      <c r="O1015" s="7">
        <f t="shared" si="78"/>
        <v>130.63999999999999</v>
      </c>
      <c r="P1015" s="6">
        <f t="shared" si="79"/>
        <v>21.159999999999997</v>
      </c>
    </row>
    <row r="1016" spans="2:16" x14ac:dyDescent="0.2">
      <c r="B1016" s="5"/>
      <c r="H1016" s="3"/>
      <c r="I1016" s="4">
        <v>2</v>
      </c>
      <c r="J1016" s="4">
        <v>33.4</v>
      </c>
      <c r="K1016" s="6">
        <f t="shared" si="75"/>
        <v>3.5074074074074115</v>
      </c>
      <c r="L1016" s="6">
        <f t="shared" si="76"/>
        <v>34.706489069557364</v>
      </c>
      <c r="M1016" s="6">
        <f t="shared" si="77"/>
        <v>-1.5074074074074115</v>
      </c>
      <c r="N1016" s="6">
        <f t="shared" si="77"/>
        <v>-1.3064890695573652</v>
      </c>
      <c r="O1016" s="7">
        <f t="shared" si="78"/>
        <v>66.8</v>
      </c>
      <c r="P1016" s="6">
        <f t="shared" si="79"/>
        <v>4</v>
      </c>
    </row>
    <row r="1017" spans="2:16" x14ac:dyDescent="0.2">
      <c r="B1017" s="5"/>
      <c r="H1017" s="3"/>
      <c r="I1017" s="4">
        <v>2.7</v>
      </c>
      <c r="J1017" s="4">
        <v>31.3</v>
      </c>
      <c r="K1017" s="6">
        <f t="shared" si="75"/>
        <v>3.5074074074074115</v>
      </c>
      <c r="L1017" s="6">
        <f t="shared" si="76"/>
        <v>34.706489069557364</v>
      </c>
      <c r="M1017" s="6">
        <f t="shared" si="77"/>
        <v>-0.80740740740741135</v>
      </c>
      <c r="N1017" s="6">
        <f t="shared" si="77"/>
        <v>-3.4064890695573631</v>
      </c>
      <c r="O1017" s="7">
        <f t="shared" si="78"/>
        <v>84.51</v>
      </c>
      <c r="P1017" s="6">
        <f t="shared" si="79"/>
        <v>7.2900000000000009</v>
      </c>
    </row>
    <row r="1018" spans="2:16" x14ac:dyDescent="0.2">
      <c r="B1018" s="5"/>
      <c r="H1018" s="3"/>
      <c r="I1018" s="4">
        <v>3.2</v>
      </c>
      <c r="J1018" s="4">
        <v>30.347000000000001</v>
      </c>
      <c r="K1018" s="6">
        <f t="shared" si="75"/>
        <v>3.5074074074074115</v>
      </c>
      <c r="L1018" s="6">
        <f t="shared" si="76"/>
        <v>34.706489069557364</v>
      </c>
      <c r="M1018" s="6">
        <f t="shared" si="77"/>
        <v>-0.30740740740741135</v>
      </c>
      <c r="N1018" s="6">
        <f t="shared" si="77"/>
        <v>-4.3594890695573625</v>
      </c>
      <c r="O1018" s="7">
        <f t="shared" si="78"/>
        <v>97.110400000000013</v>
      </c>
      <c r="P1018" s="6">
        <f t="shared" si="79"/>
        <v>10.240000000000002</v>
      </c>
    </row>
    <row r="1019" spans="2:16" x14ac:dyDescent="0.2">
      <c r="B1019" s="5"/>
      <c r="H1019" s="3"/>
      <c r="I1019" s="4">
        <v>5</v>
      </c>
      <c r="J1019" s="4">
        <v>23.820399999999999</v>
      </c>
      <c r="K1019" s="6">
        <f t="shared" si="75"/>
        <v>3.5074074074074115</v>
      </c>
      <c r="L1019" s="6">
        <f t="shared" si="76"/>
        <v>34.706489069557364</v>
      </c>
      <c r="M1019" s="6">
        <f t="shared" si="77"/>
        <v>1.4925925925925885</v>
      </c>
      <c r="N1019" s="6">
        <f t="shared" si="77"/>
        <v>-10.886089069557364</v>
      </c>
      <c r="O1019" s="7">
        <f t="shared" si="78"/>
        <v>119.102</v>
      </c>
      <c r="P1019" s="6">
        <f t="shared" si="79"/>
        <v>25</v>
      </c>
    </row>
    <row r="1020" spans="2:16" x14ac:dyDescent="0.2">
      <c r="B1020" s="5"/>
      <c r="H1020" s="3"/>
      <c r="I1020" s="4">
        <v>5</v>
      </c>
      <c r="J1020" s="4">
        <v>24.572199999999999</v>
      </c>
      <c r="K1020" s="6">
        <f t="shared" si="75"/>
        <v>3.5074074074074115</v>
      </c>
      <c r="L1020" s="6">
        <f t="shared" si="76"/>
        <v>34.706489069557364</v>
      </c>
      <c r="M1020" s="6">
        <f t="shared" si="77"/>
        <v>1.4925925925925885</v>
      </c>
      <c r="N1020" s="6">
        <f t="shared" si="77"/>
        <v>-10.134289069557365</v>
      </c>
      <c r="O1020" s="7">
        <f t="shared" si="78"/>
        <v>122.86099999999999</v>
      </c>
      <c r="P1020" s="6">
        <f t="shared" si="79"/>
        <v>25</v>
      </c>
    </row>
    <row r="1021" spans="2:16" x14ac:dyDescent="0.2">
      <c r="B1021" s="5"/>
      <c r="H1021" s="3"/>
      <c r="I1021" s="4">
        <v>5</v>
      </c>
      <c r="J1021" s="4">
        <v>25.508199999999999</v>
      </c>
      <c r="K1021" s="6">
        <f t="shared" si="75"/>
        <v>3.5074074074074115</v>
      </c>
      <c r="L1021" s="6">
        <f t="shared" si="76"/>
        <v>34.706489069557364</v>
      </c>
      <c r="M1021" s="6">
        <f t="shared" si="77"/>
        <v>1.4925925925925885</v>
      </c>
      <c r="N1021" s="6">
        <f t="shared" si="77"/>
        <v>-9.1982890695573651</v>
      </c>
      <c r="O1021" s="7">
        <f t="shared" si="78"/>
        <v>127.541</v>
      </c>
      <c r="P1021" s="6">
        <f t="shared" si="79"/>
        <v>25</v>
      </c>
    </row>
    <row r="1022" spans="2:16" x14ac:dyDescent="0.2">
      <c r="B1022" s="5"/>
      <c r="H1022" s="3"/>
      <c r="I1022" s="4">
        <v>5</v>
      </c>
      <c r="J1022" s="4">
        <v>23.574300000000001</v>
      </c>
      <c r="K1022" s="6">
        <f t="shared" si="75"/>
        <v>3.5074074074074115</v>
      </c>
      <c r="L1022" s="6">
        <f t="shared" si="76"/>
        <v>34.706489069557364</v>
      </c>
      <c r="M1022" s="6">
        <f t="shared" si="77"/>
        <v>1.4925925925925885</v>
      </c>
      <c r="N1022" s="6">
        <f t="shared" si="77"/>
        <v>-11.132189069557363</v>
      </c>
      <c r="O1022" s="7">
        <f t="shared" si="78"/>
        <v>117.8715</v>
      </c>
      <c r="P1022" s="6">
        <f t="shared" si="79"/>
        <v>25</v>
      </c>
    </row>
    <row r="1023" spans="2:16" x14ac:dyDescent="0.2">
      <c r="B1023" s="5"/>
      <c r="H1023" s="3"/>
      <c r="I1023" s="4">
        <v>5</v>
      </c>
      <c r="J1023" s="4">
        <v>24.7928</v>
      </c>
      <c r="K1023" s="6">
        <f t="shared" si="75"/>
        <v>3.5074074074074115</v>
      </c>
      <c r="L1023" s="6">
        <f t="shared" si="76"/>
        <v>34.706489069557364</v>
      </c>
      <c r="M1023" s="6">
        <f t="shared" si="77"/>
        <v>1.4925925925925885</v>
      </c>
      <c r="N1023" s="6">
        <f t="shared" si="77"/>
        <v>-9.9136890695573641</v>
      </c>
      <c r="O1023" s="7">
        <f t="shared" si="78"/>
        <v>123.964</v>
      </c>
      <c r="P1023" s="6">
        <f t="shared" si="79"/>
        <v>25</v>
      </c>
    </row>
    <row r="1024" spans="2:16" x14ac:dyDescent="0.2">
      <c r="B1024" s="5"/>
      <c r="H1024" s="3"/>
      <c r="I1024" s="4">
        <v>4.5999999999999996</v>
      </c>
      <c r="J1024" s="4">
        <v>28.3</v>
      </c>
      <c r="K1024" s="6">
        <f t="shared" si="75"/>
        <v>3.5074074074074115</v>
      </c>
      <c r="L1024" s="6">
        <f t="shared" si="76"/>
        <v>34.706489069557364</v>
      </c>
      <c r="M1024" s="6">
        <f t="shared" si="77"/>
        <v>1.0925925925925881</v>
      </c>
      <c r="N1024" s="6">
        <f t="shared" si="77"/>
        <v>-6.4064890695573631</v>
      </c>
      <c r="O1024" s="7">
        <f t="shared" si="78"/>
        <v>130.18</v>
      </c>
      <c r="P1024" s="6">
        <f t="shared" si="79"/>
        <v>21.159999999999997</v>
      </c>
    </row>
    <row r="1025" spans="2:16" x14ac:dyDescent="0.2">
      <c r="B1025" s="5"/>
      <c r="H1025" s="3"/>
      <c r="I1025" s="4">
        <v>5.7</v>
      </c>
      <c r="J1025" s="4">
        <v>24.149100000000001</v>
      </c>
      <c r="K1025" s="6">
        <f t="shared" si="75"/>
        <v>3.5074074074074115</v>
      </c>
      <c r="L1025" s="6">
        <f t="shared" si="76"/>
        <v>34.706489069557364</v>
      </c>
      <c r="M1025" s="6">
        <f t="shared" si="77"/>
        <v>2.1925925925925887</v>
      </c>
      <c r="N1025" s="6">
        <f t="shared" si="77"/>
        <v>-10.557389069557363</v>
      </c>
      <c r="O1025" s="7">
        <f t="shared" si="78"/>
        <v>137.64987000000002</v>
      </c>
      <c r="P1025" s="6">
        <f t="shared" si="79"/>
        <v>32.49</v>
      </c>
    </row>
    <row r="1026" spans="2:16" x14ac:dyDescent="0.2">
      <c r="B1026" s="5"/>
      <c r="H1026" s="3"/>
      <c r="I1026" s="4">
        <v>3.5</v>
      </c>
      <c r="J1026" s="4">
        <v>33.793700000000001</v>
      </c>
      <c r="K1026" s="6">
        <f t="shared" si="75"/>
        <v>3.5074074074074115</v>
      </c>
      <c r="L1026" s="6">
        <f t="shared" si="76"/>
        <v>34.706489069557364</v>
      </c>
      <c r="M1026" s="6">
        <f t="shared" si="77"/>
        <v>-7.4074074074115259E-3</v>
      </c>
      <c r="N1026" s="6">
        <f t="shared" si="77"/>
        <v>-0.91278906955736261</v>
      </c>
      <c r="O1026" s="7">
        <f t="shared" si="78"/>
        <v>118.27795</v>
      </c>
      <c r="P1026" s="6">
        <f t="shared" si="79"/>
        <v>12.25</v>
      </c>
    </row>
    <row r="1027" spans="2:16" x14ac:dyDescent="0.2">
      <c r="B1027" s="5"/>
      <c r="H1027" s="3"/>
      <c r="I1027" s="4">
        <v>3.5</v>
      </c>
      <c r="J1027" s="4">
        <v>38.719299999999997</v>
      </c>
      <c r="K1027" s="6">
        <f t="shared" si="75"/>
        <v>3.5074074074074115</v>
      </c>
      <c r="L1027" s="6">
        <f t="shared" si="76"/>
        <v>34.706489069557364</v>
      </c>
      <c r="M1027" s="6">
        <f t="shared" si="77"/>
        <v>-7.4074074074115259E-3</v>
      </c>
      <c r="N1027" s="6">
        <f t="shared" si="77"/>
        <v>4.0128109304426332</v>
      </c>
      <c r="O1027" s="7">
        <f t="shared" si="78"/>
        <v>135.51755</v>
      </c>
      <c r="P1027" s="6">
        <f t="shared" si="79"/>
        <v>12.25</v>
      </c>
    </row>
    <row r="1028" spans="2:16" x14ac:dyDescent="0.2">
      <c r="B1028" s="5"/>
      <c r="H1028" s="3"/>
      <c r="I1028" s="4">
        <v>3.5</v>
      </c>
      <c r="J1028" s="4">
        <v>29.9849</v>
      </c>
      <c r="K1028" s="6">
        <f t="shared" si="75"/>
        <v>3.5074074074074115</v>
      </c>
      <c r="L1028" s="6">
        <f t="shared" si="76"/>
        <v>34.706489069557364</v>
      </c>
      <c r="M1028" s="6">
        <f t="shared" si="77"/>
        <v>-7.4074074074115259E-3</v>
      </c>
      <c r="N1028" s="6">
        <f t="shared" si="77"/>
        <v>-4.7215890695573641</v>
      </c>
      <c r="O1028" s="7">
        <f t="shared" si="78"/>
        <v>104.94714999999999</v>
      </c>
      <c r="P1028" s="6">
        <f t="shared" si="79"/>
        <v>12.25</v>
      </c>
    </row>
    <row r="1029" spans="2:16" x14ac:dyDescent="0.2">
      <c r="B1029" s="5"/>
      <c r="H1029" s="3"/>
      <c r="I1029" s="4">
        <v>3.5</v>
      </c>
      <c r="J1029" s="4">
        <v>30.2</v>
      </c>
      <c r="K1029" s="6">
        <f t="shared" ref="K1029:K1092" si="80">AVERAGE($I$4:$I$1110)</f>
        <v>3.5074074074074115</v>
      </c>
      <c r="L1029" s="6">
        <f t="shared" ref="L1029:L1092" si="81">AVERAGE($J$4:$J$1110)</f>
        <v>34.706489069557364</v>
      </c>
      <c r="M1029" s="6">
        <f t="shared" ref="M1029:N1092" si="82">I1029-K1029</f>
        <v>-7.4074074074115259E-3</v>
      </c>
      <c r="N1029" s="6">
        <f t="shared" si="82"/>
        <v>-4.5064890695573645</v>
      </c>
      <c r="O1029" s="7">
        <f t="shared" ref="O1029:O1092" si="83">I1029*J1029</f>
        <v>105.7</v>
      </c>
      <c r="P1029" s="6">
        <f t="shared" ref="P1029:P1092" si="84">I1029^2</f>
        <v>12.25</v>
      </c>
    </row>
    <row r="1030" spans="2:16" x14ac:dyDescent="0.2">
      <c r="B1030" s="5"/>
      <c r="H1030" s="3"/>
      <c r="I1030" s="4">
        <v>3.5</v>
      </c>
      <c r="J1030" s="4">
        <v>31.4</v>
      </c>
      <c r="K1030" s="6">
        <f t="shared" si="80"/>
        <v>3.5074074074074115</v>
      </c>
      <c r="L1030" s="6">
        <f t="shared" si="81"/>
        <v>34.706489069557364</v>
      </c>
      <c r="M1030" s="6">
        <f t="shared" si="82"/>
        <v>-7.4074074074115259E-3</v>
      </c>
      <c r="N1030" s="6">
        <f t="shared" si="82"/>
        <v>-3.3064890695573652</v>
      </c>
      <c r="O1030" s="7">
        <f t="shared" si="83"/>
        <v>109.89999999999999</v>
      </c>
      <c r="P1030" s="6">
        <f t="shared" si="84"/>
        <v>12.25</v>
      </c>
    </row>
    <row r="1031" spans="2:16" x14ac:dyDescent="0.2">
      <c r="B1031" s="5"/>
      <c r="H1031" s="3"/>
      <c r="I1031" s="4">
        <v>2.2999999999999998</v>
      </c>
      <c r="J1031" s="4">
        <v>31.7</v>
      </c>
      <c r="K1031" s="6">
        <f t="shared" si="80"/>
        <v>3.5074074074074115</v>
      </c>
      <c r="L1031" s="6">
        <f t="shared" si="81"/>
        <v>34.706489069557364</v>
      </c>
      <c r="M1031" s="6">
        <f t="shared" si="82"/>
        <v>-1.2074074074074117</v>
      </c>
      <c r="N1031" s="6">
        <f t="shared" si="82"/>
        <v>-3.0064890695573645</v>
      </c>
      <c r="O1031" s="7">
        <f t="shared" si="83"/>
        <v>72.91</v>
      </c>
      <c r="P1031" s="6">
        <f t="shared" si="84"/>
        <v>5.2899999999999991</v>
      </c>
    </row>
    <row r="1032" spans="2:16" x14ac:dyDescent="0.2">
      <c r="B1032" s="5"/>
      <c r="H1032" s="3"/>
      <c r="I1032" s="4">
        <v>3.7</v>
      </c>
      <c r="J1032" s="4">
        <v>28.7</v>
      </c>
      <c r="K1032" s="6">
        <f t="shared" si="80"/>
        <v>3.5074074074074115</v>
      </c>
      <c r="L1032" s="6">
        <f t="shared" si="81"/>
        <v>34.706489069557364</v>
      </c>
      <c r="M1032" s="6">
        <f t="shared" si="82"/>
        <v>0.19259259259258865</v>
      </c>
      <c r="N1032" s="6">
        <f t="shared" si="82"/>
        <v>-6.0064890695573645</v>
      </c>
      <c r="O1032" s="7">
        <f t="shared" si="83"/>
        <v>106.19</v>
      </c>
      <c r="P1032" s="6">
        <f t="shared" si="84"/>
        <v>13.690000000000001</v>
      </c>
    </row>
    <row r="1033" spans="2:16" x14ac:dyDescent="0.2">
      <c r="B1033" s="5"/>
      <c r="H1033" s="3"/>
      <c r="I1033" s="4">
        <v>2.5</v>
      </c>
      <c r="J1033" s="4">
        <v>37</v>
      </c>
      <c r="K1033" s="6">
        <f t="shared" si="80"/>
        <v>3.5074074074074115</v>
      </c>
      <c r="L1033" s="6">
        <f t="shared" si="81"/>
        <v>34.706489069557364</v>
      </c>
      <c r="M1033" s="6">
        <f t="shared" si="82"/>
        <v>-1.0074074074074115</v>
      </c>
      <c r="N1033" s="6">
        <f t="shared" si="82"/>
        <v>2.2935109304426362</v>
      </c>
      <c r="O1033" s="7">
        <f t="shared" si="83"/>
        <v>92.5</v>
      </c>
      <c r="P1033" s="6">
        <f t="shared" si="84"/>
        <v>6.25</v>
      </c>
    </row>
    <row r="1034" spans="2:16" x14ac:dyDescent="0.2">
      <c r="B1034" s="5"/>
      <c r="H1034" s="3"/>
      <c r="I1034" s="4">
        <v>3</v>
      </c>
      <c r="J1034" s="4">
        <v>32.1</v>
      </c>
      <c r="K1034" s="6">
        <f t="shared" si="80"/>
        <v>3.5074074074074115</v>
      </c>
      <c r="L1034" s="6">
        <f t="shared" si="81"/>
        <v>34.706489069557364</v>
      </c>
      <c r="M1034" s="6">
        <f t="shared" si="82"/>
        <v>-0.50740740740741153</v>
      </c>
      <c r="N1034" s="6">
        <f t="shared" si="82"/>
        <v>-2.6064890695573624</v>
      </c>
      <c r="O1034" s="7">
        <f t="shared" si="83"/>
        <v>96.300000000000011</v>
      </c>
      <c r="P1034" s="6">
        <f t="shared" si="84"/>
        <v>9</v>
      </c>
    </row>
    <row r="1035" spans="2:16" x14ac:dyDescent="0.2">
      <c r="B1035" s="5"/>
      <c r="H1035" s="3"/>
      <c r="I1035" s="4">
        <v>2.5</v>
      </c>
      <c r="J1035" s="4">
        <v>37.9</v>
      </c>
      <c r="K1035" s="6">
        <f t="shared" si="80"/>
        <v>3.5074074074074115</v>
      </c>
      <c r="L1035" s="6">
        <f t="shared" si="81"/>
        <v>34.706489069557364</v>
      </c>
      <c r="M1035" s="6">
        <f t="shared" si="82"/>
        <v>-1.0074074074074115</v>
      </c>
      <c r="N1035" s="6">
        <f t="shared" si="82"/>
        <v>3.1935109304426348</v>
      </c>
      <c r="O1035" s="7">
        <f t="shared" si="83"/>
        <v>94.75</v>
      </c>
      <c r="P1035" s="6">
        <f t="shared" si="84"/>
        <v>6.25</v>
      </c>
    </row>
    <row r="1036" spans="2:16" x14ac:dyDescent="0.2">
      <c r="B1036" s="5"/>
      <c r="H1036" s="3"/>
      <c r="I1036" s="4">
        <v>5.4</v>
      </c>
      <c r="J1036" s="4">
        <v>20.7</v>
      </c>
      <c r="K1036" s="6">
        <f t="shared" si="80"/>
        <v>3.5074074074074115</v>
      </c>
      <c r="L1036" s="6">
        <f t="shared" si="81"/>
        <v>34.706489069557364</v>
      </c>
      <c r="M1036" s="6">
        <f t="shared" si="82"/>
        <v>1.8925925925925888</v>
      </c>
      <c r="N1036" s="6">
        <f t="shared" si="82"/>
        <v>-14.006489069557365</v>
      </c>
      <c r="O1036" s="7">
        <f t="shared" si="83"/>
        <v>111.78</v>
      </c>
      <c r="P1036" s="6">
        <f t="shared" si="84"/>
        <v>29.160000000000004</v>
      </c>
    </row>
    <row r="1037" spans="2:16" x14ac:dyDescent="0.2">
      <c r="B1037" s="5"/>
      <c r="H1037" s="3"/>
      <c r="I1037" s="4">
        <v>5.5</v>
      </c>
      <c r="J1037" s="4">
        <v>20.100000000000001</v>
      </c>
      <c r="K1037" s="6">
        <f t="shared" si="80"/>
        <v>3.5074074074074115</v>
      </c>
      <c r="L1037" s="6">
        <f t="shared" si="81"/>
        <v>34.706489069557364</v>
      </c>
      <c r="M1037" s="6">
        <f t="shared" si="82"/>
        <v>1.9925925925925885</v>
      </c>
      <c r="N1037" s="6">
        <f t="shared" si="82"/>
        <v>-14.606489069557362</v>
      </c>
      <c r="O1037" s="7">
        <f t="shared" si="83"/>
        <v>110.55000000000001</v>
      </c>
      <c r="P1037" s="6">
        <f t="shared" si="84"/>
        <v>30.25</v>
      </c>
    </row>
    <row r="1038" spans="2:16" x14ac:dyDescent="0.2">
      <c r="B1038" s="5"/>
      <c r="H1038" s="3"/>
      <c r="I1038" s="4">
        <v>3</v>
      </c>
      <c r="J1038" s="4">
        <v>31.5</v>
      </c>
      <c r="K1038" s="6">
        <f t="shared" si="80"/>
        <v>3.5074074074074115</v>
      </c>
      <c r="L1038" s="6">
        <f t="shared" si="81"/>
        <v>34.706489069557364</v>
      </c>
      <c r="M1038" s="6">
        <f t="shared" si="82"/>
        <v>-0.50740740740741153</v>
      </c>
      <c r="N1038" s="6">
        <f t="shared" si="82"/>
        <v>-3.2064890695573638</v>
      </c>
      <c r="O1038" s="7">
        <f t="shared" si="83"/>
        <v>94.5</v>
      </c>
      <c r="P1038" s="6">
        <f t="shared" si="84"/>
        <v>9</v>
      </c>
    </row>
    <row r="1039" spans="2:16" x14ac:dyDescent="0.2">
      <c r="B1039" s="5"/>
      <c r="H1039" s="3"/>
      <c r="I1039" s="4">
        <v>4.7</v>
      </c>
      <c r="J1039" s="4">
        <v>23.8</v>
      </c>
      <c r="K1039" s="6">
        <f t="shared" si="80"/>
        <v>3.5074074074074115</v>
      </c>
      <c r="L1039" s="6">
        <f t="shared" si="81"/>
        <v>34.706489069557364</v>
      </c>
      <c r="M1039" s="6">
        <f t="shared" si="82"/>
        <v>1.1925925925925887</v>
      </c>
      <c r="N1039" s="6">
        <f t="shared" si="82"/>
        <v>-10.906489069557363</v>
      </c>
      <c r="O1039" s="7">
        <f t="shared" si="83"/>
        <v>111.86000000000001</v>
      </c>
      <c r="P1039" s="6">
        <f t="shared" si="84"/>
        <v>22.090000000000003</v>
      </c>
    </row>
    <row r="1040" spans="2:16" x14ac:dyDescent="0.2">
      <c r="B1040" s="5"/>
      <c r="H1040" s="3"/>
      <c r="I1040" s="4">
        <v>5.5</v>
      </c>
      <c r="J1040" s="4">
        <v>23.2</v>
      </c>
      <c r="K1040" s="6">
        <f t="shared" si="80"/>
        <v>3.5074074074074115</v>
      </c>
      <c r="L1040" s="6">
        <f t="shared" si="81"/>
        <v>34.706489069557364</v>
      </c>
      <c r="M1040" s="6">
        <f t="shared" si="82"/>
        <v>1.9925925925925885</v>
      </c>
      <c r="N1040" s="6">
        <f t="shared" si="82"/>
        <v>-11.506489069557365</v>
      </c>
      <c r="O1040" s="7">
        <f t="shared" si="83"/>
        <v>127.6</v>
      </c>
      <c r="P1040" s="6">
        <f t="shared" si="84"/>
        <v>30.25</v>
      </c>
    </row>
    <row r="1041" spans="2:16" x14ac:dyDescent="0.2">
      <c r="B1041" s="5"/>
      <c r="H1041" s="3"/>
      <c r="I1041" s="4">
        <v>3.5</v>
      </c>
      <c r="J1041" s="4">
        <v>28.668299999999999</v>
      </c>
      <c r="K1041" s="6">
        <f t="shared" si="80"/>
        <v>3.5074074074074115</v>
      </c>
      <c r="L1041" s="6">
        <f t="shared" si="81"/>
        <v>34.706489069557364</v>
      </c>
      <c r="M1041" s="6">
        <f t="shared" si="82"/>
        <v>-7.4074074074115259E-3</v>
      </c>
      <c r="N1041" s="6">
        <f t="shared" si="82"/>
        <v>-6.0381890695573652</v>
      </c>
      <c r="O1041" s="7">
        <f t="shared" si="83"/>
        <v>100.33905</v>
      </c>
      <c r="P1041" s="6">
        <f t="shared" si="84"/>
        <v>12.25</v>
      </c>
    </row>
    <row r="1042" spans="2:16" x14ac:dyDescent="0.2">
      <c r="B1042" s="5"/>
      <c r="H1042" s="3"/>
      <c r="I1042" s="4">
        <v>3.5</v>
      </c>
      <c r="J1042" s="4">
        <v>27.3</v>
      </c>
      <c r="K1042" s="6">
        <f t="shared" si="80"/>
        <v>3.5074074074074115</v>
      </c>
      <c r="L1042" s="6">
        <f t="shared" si="81"/>
        <v>34.706489069557364</v>
      </c>
      <c r="M1042" s="6">
        <f t="shared" si="82"/>
        <v>-7.4074074074115259E-3</v>
      </c>
      <c r="N1042" s="6">
        <f t="shared" si="82"/>
        <v>-7.4064890695573631</v>
      </c>
      <c r="O1042" s="7">
        <f t="shared" si="83"/>
        <v>95.55</v>
      </c>
      <c r="P1042" s="6">
        <f t="shared" si="84"/>
        <v>12.25</v>
      </c>
    </row>
    <row r="1043" spans="2:16" x14ac:dyDescent="0.2">
      <c r="B1043" s="5"/>
      <c r="H1043" s="3"/>
      <c r="I1043" s="4">
        <v>3</v>
      </c>
      <c r="J1043" s="4">
        <v>34.4</v>
      </c>
      <c r="K1043" s="6">
        <f t="shared" si="80"/>
        <v>3.5074074074074115</v>
      </c>
      <c r="L1043" s="6">
        <f t="shared" si="81"/>
        <v>34.706489069557364</v>
      </c>
      <c r="M1043" s="6">
        <f t="shared" si="82"/>
        <v>-0.50740740740741153</v>
      </c>
      <c r="N1043" s="6">
        <f t="shared" si="82"/>
        <v>-0.30648906955736521</v>
      </c>
      <c r="O1043" s="7">
        <f t="shared" si="83"/>
        <v>103.19999999999999</v>
      </c>
      <c r="P1043" s="6">
        <f t="shared" si="84"/>
        <v>9</v>
      </c>
    </row>
    <row r="1044" spans="2:16" x14ac:dyDescent="0.2">
      <c r="B1044" s="5"/>
      <c r="H1044" s="3"/>
      <c r="I1044" s="4">
        <v>5.5</v>
      </c>
      <c r="J1044" s="4">
        <v>24.6</v>
      </c>
      <c r="K1044" s="6">
        <f t="shared" si="80"/>
        <v>3.5074074074074115</v>
      </c>
      <c r="L1044" s="6">
        <f t="shared" si="81"/>
        <v>34.706489069557364</v>
      </c>
      <c r="M1044" s="6">
        <f t="shared" si="82"/>
        <v>1.9925925925925885</v>
      </c>
      <c r="N1044" s="6">
        <f t="shared" si="82"/>
        <v>-10.106489069557362</v>
      </c>
      <c r="O1044" s="7">
        <f t="shared" si="83"/>
        <v>135.30000000000001</v>
      </c>
      <c r="P1044" s="6">
        <f t="shared" si="84"/>
        <v>30.25</v>
      </c>
    </row>
    <row r="1045" spans="2:16" x14ac:dyDescent="0.2">
      <c r="B1045" s="5"/>
      <c r="H1045" s="3"/>
      <c r="I1045" s="4">
        <v>6.3</v>
      </c>
      <c r="J1045" s="4">
        <v>19.7</v>
      </c>
      <c r="K1045" s="6">
        <f t="shared" si="80"/>
        <v>3.5074074074074115</v>
      </c>
      <c r="L1045" s="6">
        <f t="shared" si="81"/>
        <v>34.706489069557364</v>
      </c>
      <c r="M1045" s="6">
        <f t="shared" si="82"/>
        <v>2.7925925925925883</v>
      </c>
      <c r="N1045" s="6">
        <f t="shared" si="82"/>
        <v>-15.006489069557365</v>
      </c>
      <c r="O1045" s="7">
        <f t="shared" si="83"/>
        <v>124.10999999999999</v>
      </c>
      <c r="P1045" s="6">
        <f t="shared" si="84"/>
        <v>39.69</v>
      </c>
    </row>
    <row r="1046" spans="2:16" x14ac:dyDescent="0.2">
      <c r="B1046" s="5"/>
      <c r="H1046" s="3"/>
      <c r="I1046" s="4">
        <v>3.5</v>
      </c>
      <c r="J1046" s="4">
        <v>33.700000000000003</v>
      </c>
      <c r="K1046" s="6">
        <f t="shared" si="80"/>
        <v>3.5074074074074115</v>
      </c>
      <c r="L1046" s="6">
        <f t="shared" si="81"/>
        <v>34.706489069557364</v>
      </c>
      <c r="M1046" s="6">
        <f t="shared" si="82"/>
        <v>-7.4074074074115259E-3</v>
      </c>
      <c r="N1046" s="6">
        <f t="shared" si="82"/>
        <v>-1.0064890695573609</v>
      </c>
      <c r="O1046" s="7">
        <f t="shared" si="83"/>
        <v>117.95000000000002</v>
      </c>
      <c r="P1046" s="6">
        <f t="shared" si="84"/>
        <v>12.25</v>
      </c>
    </row>
    <row r="1047" spans="2:16" x14ac:dyDescent="0.2">
      <c r="B1047" s="5"/>
      <c r="H1047" s="3"/>
      <c r="I1047" s="4">
        <v>3.5</v>
      </c>
      <c r="J1047" s="4">
        <v>25.8</v>
      </c>
      <c r="K1047" s="6">
        <f t="shared" si="80"/>
        <v>3.5074074074074115</v>
      </c>
      <c r="L1047" s="6">
        <f t="shared" si="81"/>
        <v>34.706489069557364</v>
      </c>
      <c r="M1047" s="6">
        <f t="shared" si="82"/>
        <v>-7.4074074074115259E-3</v>
      </c>
      <c r="N1047" s="6">
        <f t="shared" si="82"/>
        <v>-8.9064890695573631</v>
      </c>
      <c r="O1047" s="7">
        <f t="shared" si="83"/>
        <v>90.3</v>
      </c>
      <c r="P1047" s="6">
        <f t="shared" si="84"/>
        <v>12.25</v>
      </c>
    </row>
    <row r="1048" spans="2:16" x14ac:dyDescent="0.2">
      <c r="B1048" s="5"/>
      <c r="H1048" s="3"/>
      <c r="I1048" s="4">
        <v>3</v>
      </c>
      <c r="J1048" s="4">
        <v>33.299999999999997</v>
      </c>
      <c r="K1048" s="6">
        <f t="shared" si="80"/>
        <v>3.5074074074074115</v>
      </c>
      <c r="L1048" s="6">
        <f t="shared" si="81"/>
        <v>34.706489069557364</v>
      </c>
      <c r="M1048" s="6">
        <f t="shared" si="82"/>
        <v>-0.50740740740741153</v>
      </c>
      <c r="N1048" s="6">
        <f t="shared" si="82"/>
        <v>-1.4064890695573666</v>
      </c>
      <c r="O1048" s="7">
        <f t="shared" si="83"/>
        <v>99.899999999999991</v>
      </c>
      <c r="P1048" s="6">
        <f t="shared" si="84"/>
        <v>9</v>
      </c>
    </row>
    <row r="1049" spans="2:16" x14ac:dyDescent="0.2">
      <c r="B1049" s="5"/>
      <c r="H1049" s="3"/>
      <c r="I1049" s="4">
        <v>2.5</v>
      </c>
      <c r="J1049" s="4">
        <v>36.030700000000003</v>
      </c>
      <c r="K1049" s="6">
        <f t="shared" si="80"/>
        <v>3.5074074074074115</v>
      </c>
      <c r="L1049" s="6">
        <f t="shared" si="81"/>
        <v>34.706489069557364</v>
      </c>
      <c r="M1049" s="6">
        <f t="shared" si="82"/>
        <v>-1.0074074074074115</v>
      </c>
      <c r="N1049" s="6">
        <f t="shared" si="82"/>
        <v>1.3242109304426393</v>
      </c>
      <c r="O1049" s="7">
        <f t="shared" si="83"/>
        <v>90.076750000000004</v>
      </c>
      <c r="P1049" s="6">
        <f t="shared" si="84"/>
        <v>6.25</v>
      </c>
    </row>
    <row r="1050" spans="2:16" x14ac:dyDescent="0.2">
      <c r="B1050" s="5"/>
      <c r="H1050" s="3"/>
      <c r="I1050" s="4">
        <v>3</v>
      </c>
      <c r="J1050" s="4">
        <v>31.3917</v>
      </c>
      <c r="K1050" s="6">
        <f t="shared" si="80"/>
        <v>3.5074074074074115</v>
      </c>
      <c r="L1050" s="6">
        <f t="shared" si="81"/>
        <v>34.706489069557364</v>
      </c>
      <c r="M1050" s="6">
        <f t="shared" si="82"/>
        <v>-0.50740740740741153</v>
      </c>
      <c r="N1050" s="6">
        <f t="shared" si="82"/>
        <v>-3.3147890695573636</v>
      </c>
      <c r="O1050" s="7">
        <f t="shared" si="83"/>
        <v>94.1751</v>
      </c>
      <c r="P1050" s="6">
        <f t="shared" si="84"/>
        <v>9</v>
      </c>
    </row>
    <row r="1051" spans="2:16" x14ac:dyDescent="0.2">
      <c r="B1051" s="5"/>
      <c r="H1051" s="3"/>
      <c r="I1051" s="4">
        <v>2.5</v>
      </c>
      <c r="J1051" s="4">
        <v>37.9</v>
      </c>
      <c r="K1051" s="6">
        <f t="shared" si="80"/>
        <v>3.5074074074074115</v>
      </c>
      <c r="L1051" s="6">
        <f t="shared" si="81"/>
        <v>34.706489069557364</v>
      </c>
      <c r="M1051" s="6">
        <f t="shared" si="82"/>
        <v>-1.0074074074074115</v>
      </c>
      <c r="N1051" s="6">
        <f t="shared" si="82"/>
        <v>3.1935109304426348</v>
      </c>
      <c r="O1051" s="7">
        <f t="shared" si="83"/>
        <v>94.75</v>
      </c>
      <c r="P1051" s="6">
        <f t="shared" si="84"/>
        <v>6.25</v>
      </c>
    </row>
    <row r="1052" spans="2:16" x14ac:dyDescent="0.2">
      <c r="B1052" s="5"/>
      <c r="H1052" s="3"/>
      <c r="I1052" s="4">
        <v>4</v>
      </c>
      <c r="J1052" s="4">
        <v>25.753499999999999</v>
      </c>
      <c r="K1052" s="6">
        <f t="shared" si="80"/>
        <v>3.5074074074074115</v>
      </c>
      <c r="L1052" s="6">
        <f t="shared" si="81"/>
        <v>34.706489069557364</v>
      </c>
      <c r="M1052" s="6">
        <f t="shared" si="82"/>
        <v>0.49259259259258847</v>
      </c>
      <c r="N1052" s="6">
        <f t="shared" si="82"/>
        <v>-8.9529890695573648</v>
      </c>
      <c r="O1052" s="7">
        <f t="shared" si="83"/>
        <v>103.014</v>
      </c>
      <c r="P1052" s="6">
        <f t="shared" si="84"/>
        <v>16</v>
      </c>
    </row>
    <row r="1053" spans="2:16" x14ac:dyDescent="0.2">
      <c r="B1053" s="5"/>
      <c r="H1053" s="3"/>
      <c r="I1053" s="4">
        <v>4.5999999999999996</v>
      </c>
      <c r="J1053" s="4">
        <v>26.662199999999999</v>
      </c>
      <c r="K1053" s="6">
        <f t="shared" si="80"/>
        <v>3.5074074074074115</v>
      </c>
      <c r="L1053" s="6">
        <f t="shared" si="81"/>
        <v>34.706489069557364</v>
      </c>
      <c r="M1053" s="6">
        <f t="shared" si="82"/>
        <v>1.0925925925925881</v>
      </c>
      <c r="N1053" s="6">
        <f t="shared" si="82"/>
        <v>-8.0442890695573652</v>
      </c>
      <c r="O1053" s="7">
        <f t="shared" si="83"/>
        <v>122.64611999999998</v>
      </c>
      <c r="P1053" s="6">
        <f t="shared" si="84"/>
        <v>21.159999999999997</v>
      </c>
    </row>
    <row r="1054" spans="2:16" x14ac:dyDescent="0.2">
      <c r="B1054" s="5"/>
      <c r="H1054" s="3"/>
      <c r="I1054" s="4">
        <v>2.4</v>
      </c>
      <c r="J1054" s="4">
        <v>35.241799999999998</v>
      </c>
      <c r="K1054" s="6">
        <f t="shared" si="80"/>
        <v>3.5074074074074115</v>
      </c>
      <c r="L1054" s="6">
        <f t="shared" si="81"/>
        <v>34.706489069557364</v>
      </c>
      <c r="M1054" s="6">
        <f t="shared" si="82"/>
        <v>-1.1074074074074116</v>
      </c>
      <c r="N1054" s="6">
        <f t="shared" si="82"/>
        <v>0.535310930442634</v>
      </c>
      <c r="O1054" s="7">
        <f t="shared" si="83"/>
        <v>84.580319999999986</v>
      </c>
      <c r="P1054" s="6">
        <f t="shared" si="84"/>
        <v>5.76</v>
      </c>
    </row>
    <row r="1055" spans="2:16" x14ac:dyDescent="0.2">
      <c r="B1055" s="5"/>
      <c r="H1055" s="3"/>
      <c r="I1055" s="4">
        <v>3</v>
      </c>
      <c r="J1055" s="4">
        <v>32.954799999999999</v>
      </c>
      <c r="K1055" s="6">
        <f t="shared" si="80"/>
        <v>3.5074074074074115</v>
      </c>
      <c r="L1055" s="6">
        <f t="shared" si="81"/>
        <v>34.706489069557364</v>
      </c>
      <c r="M1055" s="6">
        <f t="shared" si="82"/>
        <v>-0.50740740740741153</v>
      </c>
      <c r="N1055" s="6">
        <f t="shared" si="82"/>
        <v>-1.751689069557365</v>
      </c>
      <c r="O1055" s="7">
        <f t="shared" si="83"/>
        <v>98.864399999999989</v>
      </c>
      <c r="P1055" s="6">
        <f t="shared" si="84"/>
        <v>9</v>
      </c>
    </row>
    <row r="1056" spans="2:16" x14ac:dyDescent="0.2">
      <c r="B1056" s="5"/>
      <c r="H1056" s="3"/>
      <c r="I1056" s="4">
        <v>3.8</v>
      </c>
      <c r="J1056" s="4">
        <v>26.9</v>
      </c>
      <c r="K1056" s="6">
        <f t="shared" si="80"/>
        <v>3.5074074074074115</v>
      </c>
      <c r="L1056" s="6">
        <f t="shared" si="81"/>
        <v>34.706489069557364</v>
      </c>
      <c r="M1056" s="6">
        <f t="shared" si="82"/>
        <v>0.2925925925925883</v>
      </c>
      <c r="N1056" s="6">
        <f t="shared" si="82"/>
        <v>-7.8064890695573652</v>
      </c>
      <c r="O1056" s="7">
        <f t="shared" si="83"/>
        <v>102.21999999999998</v>
      </c>
      <c r="P1056" s="6">
        <f t="shared" si="84"/>
        <v>14.44</v>
      </c>
    </row>
    <row r="1057" spans="2:16" x14ac:dyDescent="0.2">
      <c r="B1057" s="5"/>
      <c r="H1057" s="3"/>
      <c r="I1057" s="4">
        <v>5.6</v>
      </c>
      <c r="J1057" s="4">
        <v>24.192399999999999</v>
      </c>
      <c r="K1057" s="6">
        <f t="shared" si="80"/>
        <v>3.5074074074074115</v>
      </c>
      <c r="L1057" s="6">
        <f t="shared" si="81"/>
        <v>34.706489069557364</v>
      </c>
      <c r="M1057" s="6">
        <f t="shared" si="82"/>
        <v>2.0925925925925881</v>
      </c>
      <c r="N1057" s="6">
        <f t="shared" si="82"/>
        <v>-10.514089069557365</v>
      </c>
      <c r="O1057" s="7">
        <f t="shared" si="83"/>
        <v>135.47743999999997</v>
      </c>
      <c r="P1057" s="6">
        <f t="shared" si="84"/>
        <v>31.359999999999996</v>
      </c>
    </row>
    <row r="1058" spans="2:16" x14ac:dyDescent="0.2">
      <c r="B1058" s="5"/>
      <c r="H1058" s="3"/>
      <c r="I1058" s="4">
        <v>5.6</v>
      </c>
      <c r="J1058" s="4">
        <v>24.149100000000001</v>
      </c>
      <c r="K1058" s="6">
        <f t="shared" si="80"/>
        <v>3.5074074074074115</v>
      </c>
      <c r="L1058" s="6">
        <f t="shared" si="81"/>
        <v>34.706489069557364</v>
      </c>
      <c r="M1058" s="6">
        <f t="shared" si="82"/>
        <v>2.0925925925925881</v>
      </c>
      <c r="N1058" s="6">
        <f t="shared" si="82"/>
        <v>-10.557389069557363</v>
      </c>
      <c r="O1058" s="7">
        <f t="shared" si="83"/>
        <v>135.23496</v>
      </c>
      <c r="P1058" s="6">
        <f t="shared" si="84"/>
        <v>31.359999999999996</v>
      </c>
    </row>
    <row r="1059" spans="2:16" x14ac:dyDescent="0.2">
      <c r="B1059" s="5"/>
      <c r="H1059" s="3"/>
      <c r="I1059" s="4">
        <v>3.5</v>
      </c>
      <c r="J1059" s="4">
        <v>31.708200000000001</v>
      </c>
      <c r="K1059" s="6">
        <f t="shared" si="80"/>
        <v>3.5074074074074115</v>
      </c>
      <c r="L1059" s="6">
        <f t="shared" si="81"/>
        <v>34.706489069557364</v>
      </c>
      <c r="M1059" s="6">
        <f t="shared" si="82"/>
        <v>-7.4074074074115259E-3</v>
      </c>
      <c r="N1059" s="6">
        <f t="shared" si="82"/>
        <v>-2.9982890695573623</v>
      </c>
      <c r="O1059" s="7">
        <f t="shared" si="83"/>
        <v>110.9787</v>
      </c>
      <c r="P1059" s="6">
        <f t="shared" si="84"/>
        <v>12.25</v>
      </c>
    </row>
    <row r="1060" spans="2:16" x14ac:dyDescent="0.2">
      <c r="B1060" s="5"/>
      <c r="H1060" s="3"/>
      <c r="I1060" s="4">
        <v>4</v>
      </c>
      <c r="J1060" s="4">
        <v>27.234000000000002</v>
      </c>
      <c r="K1060" s="6">
        <f t="shared" si="80"/>
        <v>3.5074074074074115</v>
      </c>
      <c r="L1060" s="6">
        <f t="shared" si="81"/>
        <v>34.706489069557364</v>
      </c>
      <c r="M1060" s="6">
        <f t="shared" si="82"/>
        <v>0.49259259259258847</v>
      </c>
      <c r="N1060" s="6">
        <f t="shared" si="82"/>
        <v>-7.472489069557362</v>
      </c>
      <c r="O1060" s="7">
        <f t="shared" si="83"/>
        <v>108.93600000000001</v>
      </c>
      <c r="P1060" s="6">
        <f t="shared" si="84"/>
        <v>16</v>
      </c>
    </row>
    <row r="1061" spans="2:16" x14ac:dyDescent="0.2">
      <c r="B1061" s="5"/>
      <c r="H1061" s="3"/>
      <c r="I1061" s="4">
        <v>5.6</v>
      </c>
      <c r="J1061" s="4">
        <v>24.299600000000002</v>
      </c>
      <c r="K1061" s="6">
        <f t="shared" si="80"/>
        <v>3.5074074074074115</v>
      </c>
      <c r="L1061" s="6">
        <f t="shared" si="81"/>
        <v>34.706489069557364</v>
      </c>
      <c r="M1061" s="6">
        <f t="shared" si="82"/>
        <v>2.0925925925925881</v>
      </c>
      <c r="N1061" s="6">
        <f t="shared" si="82"/>
        <v>-10.406889069557362</v>
      </c>
      <c r="O1061" s="7">
        <f t="shared" si="83"/>
        <v>136.07776000000001</v>
      </c>
      <c r="P1061" s="6">
        <f t="shared" si="84"/>
        <v>31.359999999999996</v>
      </c>
    </row>
    <row r="1062" spans="2:16" x14ac:dyDescent="0.2">
      <c r="B1062" s="5"/>
      <c r="H1062" s="3"/>
      <c r="I1062" s="4">
        <v>2.5</v>
      </c>
      <c r="J1062" s="4">
        <v>35.860599999999998</v>
      </c>
      <c r="K1062" s="6">
        <f t="shared" si="80"/>
        <v>3.5074074074074115</v>
      </c>
      <c r="L1062" s="6">
        <f t="shared" si="81"/>
        <v>34.706489069557364</v>
      </c>
      <c r="M1062" s="6">
        <f t="shared" si="82"/>
        <v>-1.0074074074074115</v>
      </c>
      <c r="N1062" s="6">
        <f t="shared" si="82"/>
        <v>1.1541109304426342</v>
      </c>
      <c r="O1062" s="7">
        <f t="shared" si="83"/>
        <v>89.651499999999999</v>
      </c>
      <c r="P1062" s="6">
        <f t="shared" si="84"/>
        <v>6.25</v>
      </c>
    </row>
    <row r="1063" spans="2:16" x14ac:dyDescent="0.2">
      <c r="B1063" s="5"/>
      <c r="H1063" s="3"/>
      <c r="I1063" s="4">
        <v>4</v>
      </c>
      <c r="J1063" s="4">
        <v>27.1846</v>
      </c>
      <c r="K1063" s="6">
        <f t="shared" si="80"/>
        <v>3.5074074074074115</v>
      </c>
      <c r="L1063" s="6">
        <f t="shared" si="81"/>
        <v>34.706489069557364</v>
      </c>
      <c r="M1063" s="6">
        <f t="shared" si="82"/>
        <v>0.49259259259258847</v>
      </c>
      <c r="N1063" s="6">
        <f t="shared" si="82"/>
        <v>-7.5218890695573641</v>
      </c>
      <c r="O1063" s="7">
        <f t="shared" si="83"/>
        <v>108.7384</v>
      </c>
      <c r="P1063" s="6">
        <f t="shared" si="84"/>
        <v>16</v>
      </c>
    </row>
    <row r="1064" spans="2:16" x14ac:dyDescent="0.2">
      <c r="B1064" s="5"/>
      <c r="H1064" s="3"/>
      <c r="I1064" s="4">
        <v>4</v>
      </c>
      <c r="J1064" s="4">
        <v>27.566500000000001</v>
      </c>
      <c r="K1064" s="6">
        <f t="shared" si="80"/>
        <v>3.5074074074074115</v>
      </c>
      <c r="L1064" s="6">
        <f t="shared" si="81"/>
        <v>34.706489069557364</v>
      </c>
      <c r="M1064" s="6">
        <f t="shared" si="82"/>
        <v>0.49259259259258847</v>
      </c>
      <c r="N1064" s="6">
        <f t="shared" si="82"/>
        <v>-7.1399890695573625</v>
      </c>
      <c r="O1064" s="7">
        <f t="shared" si="83"/>
        <v>110.26600000000001</v>
      </c>
      <c r="P1064" s="6">
        <f t="shared" si="84"/>
        <v>16</v>
      </c>
    </row>
    <row r="1065" spans="2:16" x14ac:dyDescent="0.2">
      <c r="B1065" s="5"/>
      <c r="H1065" s="3"/>
      <c r="I1065" s="4">
        <v>3.6</v>
      </c>
      <c r="J1065" s="4">
        <v>27.581099999999999</v>
      </c>
      <c r="K1065" s="6">
        <f t="shared" si="80"/>
        <v>3.5074074074074115</v>
      </c>
      <c r="L1065" s="6">
        <f t="shared" si="81"/>
        <v>34.706489069557364</v>
      </c>
      <c r="M1065" s="6">
        <f t="shared" si="82"/>
        <v>9.2592592592588563E-2</v>
      </c>
      <c r="N1065" s="6">
        <f t="shared" si="82"/>
        <v>-7.1253890695573645</v>
      </c>
      <c r="O1065" s="7">
        <f t="shared" si="83"/>
        <v>99.291960000000003</v>
      </c>
      <c r="P1065" s="6">
        <f t="shared" si="84"/>
        <v>12.96</v>
      </c>
    </row>
    <row r="1066" spans="2:16" x14ac:dyDescent="0.2">
      <c r="B1066" s="5"/>
      <c r="H1066" s="3"/>
      <c r="I1066" s="4">
        <v>3.6</v>
      </c>
      <c r="J1066" s="4">
        <v>28.1127</v>
      </c>
      <c r="K1066" s="6">
        <f t="shared" si="80"/>
        <v>3.5074074074074115</v>
      </c>
      <c r="L1066" s="6">
        <f t="shared" si="81"/>
        <v>34.706489069557364</v>
      </c>
      <c r="M1066" s="6">
        <f t="shared" si="82"/>
        <v>9.2592592592588563E-2</v>
      </c>
      <c r="N1066" s="6">
        <f t="shared" si="82"/>
        <v>-6.5937890695573635</v>
      </c>
      <c r="O1066" s="7">
        <f t="shared" si="83"/>
        <v>101.20572</v>
      </c>
      <c r="P1066" s="6">
        <f t="shared" si="84"/>
        <v>12.96</v>
      </c>
    </row>
    <row r="1067" spans="2:16" x14ac:dyDescent="0.2">
      <c r="B1067" s="5"/>
      <c r="H1067" s="3"/>
      <c r="I1067" s="4">
        <v>4.8</v>
      </c>
      <c r="J1067" s="4">
        <v>25.56</v>
      </c>
      <c r="K1067" s="6">
        <f t="shared" si="80"/>
        <v>3.5074074074074115</v>
      </c>
      <c r="L1067" s="6">
        <f t="shared" si="81"/>
        <v>34.706489069557364</v>
      </c>
      <c r="M1067" s="6">
        <f t="shared" si="82"/>
        <v>1.2925925925925883</v>
      </c>
      <c r="N1067" s="6">
        <f t="shared" si="82"/>
        <v>-9.1464890695573651</v>
      </c>
      <c r="O1067" s="7">
        <f t="shared" si="83"/>
        <v>122.68799999999999</v>
      </c>
      <c r="P1067" s="6">
        <f t="shared" si="84"/>
        <v>23.04</v>
      </c>
    </row>
    <row r="1068" spans="2:16" x14ac:dyDescent="0.2">
      <c r="B1068" s="5"/>
      <c r="H1068" s="3"/>
      <c r="I1068" s="4">
        <v>4.8</v>
      </c>
      <c r="J1068" s="4">
        <v>23.577999999999999</v>
      </c>
      <c r="K1068" s="6">
        <f t="shared" si="80"/>
        <v>3.5074074074074115</v>
      </c>
      <c r="L1068" s="6">
        <f t="shared" si="81"/>
        <v>34.706489069557364</v>
      </c>
      <c r="M1068" s="6">
        <f t="shared" si="82"/>
        <v>1.2925925925925883</v>
      </c>
      <c r="N1068" s="6">
        <f t="shared" si="82"/>
        <v>-11.128489069557364</v>
      </c>
      <c r="O1068" s="7">
        <f t="shared" si="83"/>
        <v>113.17439999999999</v>
      </c>
      <c r="P1068" s="6">
        <f t="shared" si="84"/>
        <v>23.04</v>
      </c>
    </row>
    <row r="1069" spans="2:16" x14ac:dyDescent="0.2">
      <c r="B1069" s="5"/>
      <c r="H1069" s="3"/>
      <c r="I1069" s="4">
        <v>4.8</v>
      </c>
      <c r="J1069" s="4">
        <v>26.388000000000002</v>
      </c>
      <c r="K1069" s="6">
        <f t="shared" si="80"/>
        <v>3.5074074074074115</v>
      </c>
      <c r="L1069" s="6">
        <f t="shared" si="81"/>
        <v>34.706489069557364</v>
      </c>
      <c r="M1069" s="6">
        <f t="shared" si="82"/>
        <v>1.2925925925925883</v>
      </c>
      <c r="N1069" s="6">
        <f t="shared" si="82"/>
        <v>-8.3184890695573621</v>
      </c>
      <c r="O1069" s="7">
        <f t="shared" si="83"/>
        <v>126.66240000000001</v>
      </c>
      <c r="P1069" s="6">
        <f t="shared" si="84"/>
        <v>23.04</v>
      </c>
    </row>
    <row r="1070" spans="2:16" x14ac:dyDescent="0.2">
      <c r="B1070" s="5"/>
      <c r="H1070" s="3"/>
      <c r="I1070" s="4">
        <v>4.8</v>
      </c>
      <c r="J1070" s="4">
        <v>23.577999999999999</v>
      </c>
      <c r="K1070" s="6">
        <f t="shared" si="80"/>
        <v>3.5074074074074115</v>
      </c>
      <c r="L1070" s="6">
        <f t="shared" si="81"/>
        <v>34.706489069557364</v>
      </c>
      <c r="M1070" s="6">
        <f t="shared" si="82"/>
        <v>1.2925925925925883</v>
      </c>
      <c r="N1070" s="6">
        <f t="shared" si="82"/>
        <v>-11.128489069557364</v>
      </c>
      <c r="O1070" s="7">
        <f t="shared" si="83"/>
        <v>113.17439999999999</v>
      </c>
      <c r="P1070" s="6">
        <f t="shared" si="84"/>
        <v>23.04</v>
      </c>
    </row>
    <row r="1071" spans="2:16" x14ac:dyDescent="0.2">
      <c r="B1071" s="5"/>
      <c r="H1071" s="3"/>
      <c r="I1071" s="4">
        <v>4.8</v>
      </c>
      <c r="J1071" s="4">
        <v>25.7761</v>
      </c>
      <c r="K1071" s="6">
        <f t="shared" si="80"/>
        <v>3.5074074074074115</v>
      </c>
      <c r="L1071" s="6">
        <f t="shared" si="81"/>
        <v>34.706489069557364</v>
      </c>
      <c r="M1071" s="6">
        <f t="shared" si="82"/>
        <v>1.2925925925925883</v>
      </c>
      <c r="N1071" s="6">
        <f t="shared" si="82"/>
        <v>-8.9303890695573642</v>
      </c>
      <c r="O1071" s="7">
        <f t="shared" si="83"/>
        <v>123.72528</v>
      </c>
      <c r="P1071" s="6">
        <f t="shared" si="84"/>
        <v>23.04</v>
      </c>
    </row>
    <row r="1072" spans="2:16" x14ac:dyDescent="0.2">
      <c r="B1072" s="5"/>
      <c r="H1072" s="3"/>
      <c r="I1072" s="4">
        <v>4.8</v>
      </c>
      <c r="J1072" s="4">
        <v>25.7761</v>
      </c>
      <c r="K1072" s="6">
        <f t="shared" si="80"/>
        <v>3.5074074074074115</v>
      </c>
      <c r="L1072" s="6">
        <f t="shared" si="81"/>
        <v>34.706489069557364</v>
      </c>
      <c r="M1072" s="6">
        <f t="shared" si="82"/>
        <v>1.2925925925925883</v>
      </c>
      <c r="N1072" s="6">
        <f t="shared" si="82"/>
        <v>-8.9303890695573642</v>
      </c>
      <c r="O1072" s="7">
        <f t="shared" si="83"/>
        <v>123.72528</v>
      </c>
      <c r="P1072" s="6">
        <f t="shared" si="84"/>
        <v>23.04</v>
      </c>
    </row>
    <row r="1073" spans="2:16" x14ac:dyDescent="0.2">
      <c r="B1073" s="5"/>
      <c r="H1073" s="3"/>
      <c r="I1073" s="4">
        <v>4.8</v>
      </c>
      <c r="J1073" s="4">
        <v>25.7761</v>
      </c>
      <c r="K1073" s="6">
        <f t="shared" si="80"/>
        <v>3.5074074074074115</v>
      </c>
      <c r="L1073" s="6">
        <f t="shared" si="81"/>
        <v>34.706489069557364</v>
      </c>
      <c r="M1073" s="6">
        <f t="shared" si="82"/>
        <v>1.2925925925925883</v>
      </c>
      <c r="N1073" s="6">
        <f t="shared" si="82"/>
        <v>-8.9303890695573642</v>
      </c>
      <c r="O1073" s="7">
        <f t="shared" si="83"/>
        <v>123.72528</v>
      </c>
      <c r="P1073" s="6">
        <f t="shared" si="84"/>
        <v>23.04</v>
      </c>
    </row>
    <row r="1074" spans="2:16" x14ac:dyDescent="0.2">
      <c r="B1074" s="5"/>
      <c r="H1074" s="3"/>
      <c r="I1074" s="4">
        <v>3.6</v>
      </c>
      <c r="J1074" s="4">
        <v>31.6</v>
      </c>
      <c r="K1074" s="6">
        <f t="shared" si="80"/>
        <v>3.5074074074074115</v>
      </c>
      <c r="L1074" s="6">
        <f t="shared" si="81"/>
        <v>34.706489069557364</v>
      </c>
      <c r="M1074" s="6">
        <f t="shared" si="82"/>
        <v>9.2592592592588563E-2</v>
      </c>
      <c r="N1074" s="6">
        <f t="shared" si="82"/>
        <v>-3.1064890695573624</v>
      </c>
      <c r="O1074" s="7">
        <f t="shared" si="83"/>
        <v>113.76</v>
      </c>
      <c r="P1074" s="6">
        <f t="shared" si="84"/>
        <v>12.96</v>
      </c>
    </row>
    <row r="1075" spans="2:16" x14ac:dyDescent="0.2">
      <c r="B1075" s="5"/>
      <c r="H1075" s="3"/>
      <c r="I1075" s="4">
        <v>3.5</v>
      </c>
      <c r="J1075" s="4">
        <v>32.200000000000003</v>
      </c>
      <c r="K1075" s="6">
        <f t="shared" si="80"/>
        <v>3.5074074074074115</v>
      </c>
      <c r="L1075" s="6">
        <f t="shared" si="81"/>
        <v>34.706489069557364</v>
      </c>
      <c r="M1075" s="6">
        <f t="shared" si="82"/>
        <v>-7.4074074074115259E-3</v>
      </c>
      <c r="N1075" s="6">
        <f t="shared" si="82"/>
        <v>-2.5064890695573609</v>
      </c>
      <c r="O1075" s="7">
        <f t="shared" si="83"/>
        <v>112.70000000000002</v>
      </c>
      <c r="P1075" s="6">
        <f t="shared" si="84"/>
        <v>12.25</v>
      </c>
    </row>
    <row r="1076" spans="2:16" x14ac:dyDescent="0.2">
      <c r="B1076" s="5"/>
      <c r="H1076" s="3"/>
      <c r="I1076" s="4">
        <v>3.6</v>
      </c>
      <c r="J1076" s="4">
        <v>32.1</v>
      </c>
      <c r="K1076" s="6">
        <f t="shared" si="80"/>
        <v>3.5074074074074115</v>
      </c>
      <c r="L1076" s="6">
        <f t="shared" si="81"/>
        <v>34.706489069557364</v>
      </c>
      <c r="M1076" s="6">
        <f t="shared" si="82"/>
        <v>9.2592592592588563E-2</v>
      </c>
      <c r="N1076" s="6">
        <f t="shared" si="82"/>
        <v>-2.6064890695573624</v>
      </c>
      <c r="O1076" s="7">
        <f t="shared" si="83"/>
        <v>115.56</v>
      </c>
      <c r="P1076" s="6">
        <f t="shared" si="84"/>
        <v>12.96</v>
      </c>
    </row>
    <row r="1077" spans="2:16" x14ac:dyDescent="0.2">
      <c r="B1077" s="5"/>
      <c r="H1077" s="3"/>
      <c r="I1077" s="4">
        <v>3.6</v>
      </c>
      <c r="J1077" s="4">
        <v>32.6</v>
      </c>
      <c r="K1077" s="6">
        <f t="shared" si="80"/>
        <v>3.5074074074074115</v>
      </c>
      <c r="L1077" s="6">
        <f t="shared" si="81"/>
        <v>34.706489069557364</v>
      </c>
      <c r="M1077" s="6">
        <f t="shared" si="82"/>
        <v>9.2592592592588563E-2</v>
      </c>
      <c r="N1077" s="6">
        <f t="shared" si="82"/>
        <v>-2.1064890695573624</v>
      </c>
      <c r="O1077" s="7">
        <f t="shared" si="83"/>
        <v>117.36000000000001</v>
      </c>
      <c r="P1077" s="6">
        <f t="shared" si="84"/>
        <v>12.96</v>
      </c>
    </row>
    <row r="1078" spans="2:16" x14ac:dyDescent="0.2">
      <c r="B1078" s="5"/>
      <c r="H1078" s="3"/>
      <c r="I1078" s="4">
        <v>2.5</v>
      </c>
      <c r="J1078" s="4">
        <v>37.070999999999998</v>
      </c>
      <c r="K1078" s="6">
        <f t="shared" si="80"/>
        <v>3.5074074074074115</v>
      </c>
      <c r="L1078" s="6">
        <f t="shared" si="81"/>
        <v>34.706489069557364</v>
      </c>
      <c r="M1078" s="6">
        <f t="shared" si="82"/>
        <v>-1.0074074074074115</v>
      </c>
      <c r="N1078" s="6">
        <f t="shared" si="82"/>
        <v>2.3645109304426342</v>
      </c>
      <c r="O1078" s="7">
        <f t="shared" si="83"/>
        <v>92.677499999999995</v>
      </c>
      <c r="P1078" s="6">
        <f t="shared" si="84"/>
        <v>6.25</v>
      </c>
    </row>
    <row r="1079" spans="2:16" x14ac:dyDescent="0.2">
      <c r="B1079" s="5"/>
      <c r="H1079" s="3"/>
      <c r="I1079" s="4">
        <v>2.5</v>
      </c>
      <c r="J1079" s="4">
        <v>35.922600000000003</v>
      </c>
      <c r="K1079" s="6">
        <f t="shared" si="80"/>
        <v>3.5074074074074115</v>
      </c>
      <c r="L1079" s="6">
        <f t="shared" si="81"/>
        <v>34.706489069557364</v>
      </c>
      <c r="M1079" s="6">
        <f t="shared" si="82"/>
        <v>-1.0074074074074115</v>
      </c>
      <c r="N1079" s="6">
        <f t="shared" si="82"/>
        <v>1.216110930442639</v>
      </c>
      <c r="O1079" s="7">
        <f t="shared" si="83"/>
        <v>89.8065</v>
      </c>
      <c r="P1079" s="6">
        <f t="shared" si="84"/>
        <v>6.25</v>
      </c>
    </row>
    <row r="1080" spans="2:16" x14ac:dyDescent="0.2">
      <c r="B1080" s="5"/>
      <c r="H1080" s="3"/>
      <c r="I1080" s="4">
        <v>2.5</v>
      </c>
      <c r="J1080" s="4">
        <v>32.910299999999999</v>
      </c>
      <c r="K1080" s="6">
        <f t="shared" si="80"/>
        <v>3.5074074074074115</v>
      </c>
      <c r="L1080" s="6">
        <f t="shared" si="81"/>
        <v>34.706489069557364</v>
      </c>
      <c r="M1080" s="6">
        <f t="shared" si="82"/>
        <v>-1.0074074074074115</v>
      </c>
      <c r="N1080" s="6">
        <f t="shared" si="82"/>
        <v>-1.7961890695573643</v>
      </c>
      <c r="O1080" s="7">
        <f t="shared" si="83"/>
        <v>82.275750000000002</v>
      </c>
      <c r="P1080" s="6">
        <f t="shared" si="84"/>
        <v>6.25</v>
      </c>
    </row>
    <row r="1081" spans="2:16" x14ac:dyDescent="0.2">
      <c r="B1081" s="5"/>
      <c r="H1081" s="3"/>
      <c r="I1081" s="4">
        <v>2.5</v>
      </c>
      <c r="J1081" s="4">
        <v>40.081600000000002</v>
      </c>
      <c r="K1081" s="6">
        <f t="shared" si="80"/>
        <v>3.5074074074074115</v>
      </c>
      <c r="L1081" s="6">
        <f t="shared" si="81"/>
        <v>34.706489069557364</v>
      </c>
      <c r="M1081" s="6">
        <f t="shared" si="82"/>
        <v>-1.0074074074074115</v>
      </c>
      <c r="N1081" s="6">
        <f t="shared" si="82"/>
        <v>5.3751109304426379</v>
      </c>
      <c r="O1081" s="7">
        <f t="shared" si="83"/>
        <v>100.20400000000001</v>
      </c>
      <c r="P1081" s="6">
        <f t="shared" si="84"/>
        <v>6.25</v>
      </c>
    </row>
    <row r="1082" spans="2:16" x14ac:dyDescent="0.2">
      <c r="B1082" s="5"/>
      <c r="H1082" s="3"/>
      <c r="I1082" s="4">
        <v>2.5</v>
      </c>
      <c r="J1082" s="4">
        <v>37.057400000000001</v>
      </c>
      <c r="K1082" s="6">
        <f t="shared" si="80"/>
        <v>3.5074074074074115</v>
      </c>
      <c r="L1082" s="6">
        <f t="shared" si="81"/>
        <v>34.706489069557364</v>
      </c>
      <c r="M1082" s="6">
        <f t="shared" si="82"/>
        <v>-1.0074074074074115</v>
      </c>
      <c r="N1082" s="6">
        <f t="shared" si="82"/>
        <v>2.3509109304426374</v>
      </c>
      <c r="O1082" s="7">
        <f t="shared" si="83"/>
        <v>92.643500000000003</v>
      </c>
      <c r="P1082" s="6">
        <f t="shared" si="84"/>
        <v>6.25</v>
      </c>
    </row>
    <row r="1083" spans="2:16" x14ac:dyDescent="0.2">
      <c r="B1083" s="5"/>
      <c r="H1083" s="3"/>
      <c r="I1083" s="4">
        <v>3.6</v>
      </c>
      <c r="J1083" s="4">
        <v>34.270800000000001</v>
      </c>
      <c r="K1083" s="6">
        <f t="shared" si="80"/>
        <v>3.5074074074074115</v>
      </c>
      <c r="L1083" s="6">
        <f t="shared" si="81"/>
        <v>34.706489069557364</v>
      </c>
      <c r="M1083" s="6">
        <f t="shared" si="82"/>
        <v>9.2592592592588563E-2</v>
      </c>
      <c r="N1083" s="6">
        <f t="shared" si="82"/>
        <v>-0.43568906955736253</v>
      </c>
      <c r="O1083" s="7">
        <f t="shared" si="83"/>
        <v>123.37488</v>
      </c>
      <c r="P1083" s="6">
        <f t="shared" si="84"/>
        <v>12.96</v>
      </c>
    </row>
    <row r="1084" spans="2:16" x14ac:dyDescent="0.2">
      <c r="B1084" s="5"/>
      <c r="H1084" s="3"/>
      <c r="I1084" s="4">
        <v>3.6</v>
      </c>
      <c r="J1084" s="4">
        <v>29.5</v>
      </c>
      <c r="K1084" s="6">
        <f t="shared" si="80"/>
        <v>3.5074074074074115</v>
      </c>
      <c r="L1084" s="6">
        <f t="shared" si="81"/>
        <v>34.706489069557364</v>
      </c>
      <c r="M1084" s="6">
        <f t="shared" si="82"/>
        <v>9.2592592592588563E-2</v>
      </c>
      <c r="N1084" s="6">
        <f t="shared" si="82"/>
        <v>-5.2064890695573638</v>
      </c>
      <c r="O1084" s="7">
        <f t="shared" si="83"/>
        <v>106.2</v>
      </c>
      <c r="P1084" s="6">
        <f t="shared" si="84"/>
        <v>12.96</v>
      </c>
    </row>
    <row r="1085" spans="2:16" x14ac:dyDescent="0.2">
      <c r="B1085" s="5"/>
      <c r="H1085" s="3"/>
      <c r="I1085" s="4">
        <v>2.4</v>
      </c>
      <c r="J1085" s="4">
        <v>34.251300000000001</v>
      </c>
      <c r="K1085" s="6">
        <f t="shared" si="80"/>
        <v>3.5074074074074115</v>
      </c>
      <c r="L1085" s="6">
        <f t="shared" si="81"/>
        <v>34.706489069557364</v>
      </c>
      <c r="M1085" s="6">
        <f t="shared" si="82"/>
        <v>-1.1074074074074116</v>
      </c>
      <c r="N1085" s="6">
        <f t="shared" si="82"/>
        <v>-0.45518906955736327</v>
      </c>
      <c r="O1085" s="7">
        <f t="shared" si="83"/>
        <v>82.203119999999998</v>
      </c>
      <c r="P1085" s="6">
        <f t="shared" si="84"/>
        <v>5.76</v>
      </c>
    </row>
    <row r="1086" spans="2:16" x14ac:dyDescent="0.2">
      <c r="B1086" s="5"/>
      <c r="H1086" s="3"/>
      <c r="I1086" s="4">
        <v>2.4</v>
      </c>
      <c r="J1086" s="4">
        <v>32.276499999999999</v>
      </c>
      <c r="K1086" s="6">
        <f t="shared" si="80"/>
        <v>3.5074074074074115</v>
      </c>
      <c r="L1086" s="6">
        <f t="shared" si="81"/>
        <v>34.706489069557364</v>
      </c>
      <c r="M1086" s="6">
        <f t="shared" si="82"/>
        <v>-1.1074074074074116</v>
      </c>
      <c r="N1086" s="6">
        <f t="shared" si="82"/>
        <v>-2.4299890695573652</v>
      </c>
      <c r="O1086" s="7">
        <f t="shared" si="83"/>
        <v>77.4636</v>
      </c>
      <c r="P1086" s="6">
        <f t="shared" si="84"/>
        <v>5.76</v>
      </c>
    </row>
    <row r="1087" spans="2:16" x14ac:dyDescent="0.2">
      <c r="B1087" s="5"/>
      <c r="H1087" s="3"/>
      <c r="I1087" s="4">
        <v>3.2</v>
      </c>
      <c r="J1087" s="4">
        <v>32.274700000000003</v>
      </c>
      <c r="K1087" s="6">
        <f t="shared" si="80"/>
        <v>3.5074074074074115</v>
      </c>
      <c r="L1087" s="6">
        <f t="shared" si="81"/>
        <v>34.706489069557364</v>
      </c>
      <c r="M1087" s="6">
        <f t="shared" si="82"/>
        <v>-0.30740740740741135</v>
      </c>
      <c r="N1087" s="6">
        <f t="shared" si="82"/>
        <v>-2.431789069557361</v>
      </c>
      <c r="O1087" s="7">
        <f t="shared" si="83"/>
        <v>103.27904000000001</v>
      </c>
      <c r="P1087" s="6">
        <f t="shared" si="84"/>
        <v>10.240000000000002</v>
      </c>
    </row>
    <row r="1088" spans="2:16" x14ac:dyDescent="0.2">
      <c r="B1088" s="5"/>
      <c r="H1088" s="3"/>
      <c r="I1088" s="4">
        <v>4</v>
      </c>
      <c r="J1088" s="4">
        <v>30</v>
      </c>
      <c r="K1088" s="6">
        <f t="shared" si="80"/>
        <v>3.5074074074074115</v>
      </c>
      <c r="L1088" s="6">
        <f t="shared" si="81"/>
        <v>34.706489069557364</v>
      </c>
      <c r="M1088" s="6">
        <f t="shared" si="82"/>
        <v>0.49259259259258847</v>
      </c>
      <c r="N1088" s="6">
        <f t="shared" si="82"/>
        <v>-4.7064890695573638</v>
      </c>
      <c r="O1088" s="7">
        <f t="shared" si="83"/>
        <v>120</v>
      </c>
      <c r="P1088" s="6">
        <f t="shared" si="84"/>
        <v>16</v>
      </c>
    </row>
    <row r="1089" spans="2:16" x14ac:dyDescent="0.2">
      <c r="B1089" s="5"/>
      <c r="H1089" s="3"/>
      <c r="I1089" s="4">
        <v>4</v>
      </c>
      <c r="J1089" s="4">
        <v>30</v>
      </c>
      <c r="K1089" s="6">
        <f t="shared" si="80"/>
        <v>3.5074074074074115</v>
      </c>
      <c r="L1089" s="6">
        <f t="shared" si="81"/>
        <v>34.706489069557364</v>
      </c>
      <c r="M1089" s="6">
        <f t="shared" si="82"/>
        <v>0.49259259259258847</v>
      </c>
      <c r="N1089" s="6">
        <f t="shared" si="82"/>
        <v>-4.7064890695573638</v>
      </c>
      <c r="O1089" s="7">
        <f t="shared" si="83"/>
        <v>120</v>
      </c>
      <c r="P1089" s="6">
        <f t="shared" si="84"/>
        <v>16</v>
      </c>
    </row>
    <row r="1090" spans="2:16" x14ac:dyDescent="0.2">
      <c r="B1090" s="5"/>
      <c r="H1090" s="3"/>
      <c r="I1090" s="4">
        <v>4</v>
      </c>
      <c r="J1090" s="4">
        <v>28.918199999999999</v>
      </c>
      <c r="K1090" s="6">
        <f t="shared" si="80"/>
        <v>3.5074074074074115</v>
      </c>
      <c r="L1090" s="6">
        <f t="shared" si="81"/>
        <v>34.706489069557364</v>
      </c>
      <c r="M1090" s="6">
        <f t="shared" si="82"/>
        <v>0.49259259259258847</v>
      </c>
      <c r="N1090" s="6">
        <f t="shared" si="82"/>
        <v>-5.788289069557365</v>
      </c>
      <c r="O1090" s="7">
        <f t="shared" si="83"/>
        <v>115.6728</v>
      </c>
      <c r="P1090" s="6">
        <f t="shared" si="84"/>
        <v>16</v>
      </c>
    </row>
    <row r="1091" spans="2:16" x14ac:dyDescent="0.2">
      <c r="B1091" s="5"/>
      <c r="H1091" s="3"/>
      <c r="I1091" s="4">
        <v>4</v>
      </c>
      <c r="J1091" s="4">
        <v>26.813700000000001</v>
      </c>
      <c r="K1091" s="6">
        <f t="shared" si="80"/>
        <v>3.5074074074074115</v>
      </c>
      <c r="L1091" s="6">
        <f t="shared" si="81"/>
        <v>34.706489069557364</v>
      </c>
      <c r="M1091" s="6">
        <f t="shared" si="82"/>
        <v>0.49259259259258847</v>
      </c>
      <c r="N1091" s="6">
        <f t="shared" si="82"/>
        <v>-7.892789069557363</v>
      </c>
      <c r="O1091" s="7">
        <f t="shared" si="83"/>
        <v>107.2548</v>
      </c>
      <c r="P1091" s="6">
        <f t="shared" si="84"/>
        <v>16</v>
      </c>
    </row>
    <row r="1092" spans="2:16" x14ac:dyDescent="0.2">
      <c r="B1092" s="5"/>
      <c r="H1092" s="3"/>
      <c r="I1092" s="4">
        <v>3.5</v>
      </c>
      <c r="J1092" s="4">
        <v>31.3</v>
      </c>
      <c r="K1092" s="6">
        <f t="shared" si="80"/>
        <v>3.5074074074074115</v>
      </c>
      <c r="L1092" s="6">
        <f t="shared" si="81"/>
        <v>34.706489069557364</v>
      </c>
      <c r="M1092" s="6">
        <f t="shared" si="82"/>
        <v>-7.4074074074115259E-3</v>
      </c>
      <c r="N1092" s="6">
        <f t="shared" si="82"/>
        <v>-3.4064890695573631</v>
      </c>
      <c r="O1092" s="7">
        <f t="shared" si="83"/>
        <v>109.55</v>
      </c>
      <c r="P1092" s="6">
        <f t="shared" si="84"/>
        <v>12.25</v>
      </c>
    </row>
    <row r="1093" spans="2:16" x14ac:dyDescent="0.2">
      <c r="B1093" s="5"/>
      <c r="H1093" s="3"/>
      <c r="I1093" s="4">
        <v>3.3</v>
      </c>
      <c r="J1093" s="4">
        <v>34.998899999999999</v>
      </c>
      <c r="K1093" s="6">
        <f t="shared" ref="K1093:K1110" si="85">AVERAGE($I$4:$I$1110)</f>
        <v>3.5074074074074115</v>
      </c>
      <c r="L1093" s="6">
        <f t="shared" ref="L1093:L1110" si="86">AVERAGE($J$4:$J$1110)</f>
        <v>34.706489069557364</v>
      </c>
      <c r="M1093" s="6">
        <f t="shared" ref="M1093:N1110" si="87">I1093-K1093</f>
        <v>-0.2074074074074117</v>
      </c>
      <c r="N1093" s="6">
        <f t="shared" si="87"/>
        <v>0.29241093044263522</v>
      </c>
      <c r="O1093" s="7">
        <f t="shared" ref="O1093:O1110" si="88">I1093*J1093</f>
        <v>115.49636999999998</v>
      </c>
      <c r="P1093" s="6">
        <f t="shared" ref="P1093:P1110" si="89">I1093^2</f>
        <v>10.889999999999999</v>
      </c>
    </row>
    <row r="1094" spans="2:16" x14ac:dyDescent="0.2">
      <c r="B1094" s="5"/>
      <c r="H1094" s="3"/>
      <c r="I1094" s="4">
        <v>5.7</v>
      </c>
      <c r="J1094" s="4">
        <v>24.749099999999999</v>
      </c>
      <c r="K1094" s="6">
        <f t="shared" si="85"/>
        <v>3.5074074074074115</v>
      </c>
      <c r="L1094" s="6">
        <f t="shared" si="86"/>
        <v>34.706489069557364</v>
      </c>
      <c r="M1094" s="6">
        <f t="shared" si="87"/>
        <v>2.1925925925925887</v>
      </c>
      <c r="N1094" s="6">
        <f t="shared" si="87"/>
        <v>-9.9573890695573652</v>
      </c>
      <c r="O1094" s="7">
        <f t="shared" si="88"/>
        <v>141.06987000000001</v>
      </c>
      <c r="P1094" s="6">
        <f t="shared" si="89"/>
        <v>32.49</v>
      </c>
    </row>
    <row r="1095" spans="2:16" x14ac:dyDescent="0.2">
      <c r="B1095" s="5"/>
      <c r="H1095" s="3"/>
      <c r="I1095" s="4">
        <v>2.5</v>
      </c>
      <c r="J1095" s="4">
        <v>38.377800000000001</v>
      </c>
      <c r="K1095" s="6">
        <f t="shared" si="85"/>
        <v>3.5074074074074115</v>
      </c>
      <c r="L1095" s="6">
        <f t="shared" si="86"/>
        <v>34.706489069557364</v>
      </c>
      <c r="M1095" s="6">
        <f t="shared" si="87"/>
        <v>-1.0074074074074115</v>
      </c>
      <c r="N1095" s="6">
        <f t="shared" si="87"/>
        <v>3.6713109304426368</v>
      </c>
      <c r="O1095" s="7">
        <f t="shared" si="88"/>
        <v>95.944500000000005</v>
      </c>
      <c r="P1095" s="6">
        <f t="shared" si="89"/>
        <v>6.25</v>
      </c>
    </row>
    <row r="1096" spans="2:16" x14ac:dyDescent="0.2">
      <c r="B1096" s="5"/>
      <c r="H1096" s="3"/>
      <c r="I1096" s="4">
        <v>3.5</v>
      </c>
      <c r="J1096" s="4">
        <v>35.749400000000001</v>
      </c>
      <c r="K1096" s="6">
        <f t="shared" si="85"/>
        <v>3.5074074074074115</v>
      </c>
      <c r="L1096" s="6">
        <f t="shared" si="86"/>
        <v>34.706489069557364</v>
      </c>
      <c r="M1096" s="6">
        <f t="shared" si="87"/>
        <v>-7.4074074074115259E-3</v>
      </c>
      <c r="N1096" s="6">
        <f t="shared" si="87"/>
        <v>1.0429109304426376</v>
      </c>
      <c r="O1096" s="7">
        <f t="shared" si="88"/>
        <v>125.1229</v>
      </c>
      <c r="P1096" s="6">
        <f t="shared" si="89"/>
        <v>12.25</v>
      </c>
    </row>
    <row r="1097" spans="2:16" x14ac:dyDescent="0.2">
      <c r="B1097" s="5"/>
      <c r="H1097" s="3"/>
      <c r="I1097" s="4">
        <v>4.5999999999999996</v>
      </c>
      <c r="J1097" s="4">
        <v>24.8718</v>
      </c>
      <c r="K1097" s="6">
        <f t="shared" si="85"/>
        <v>3.5074074074074115</v>
      </c>
      <c r="L1097" s="6">
        <f t="shared" si="86"/>
        <v>34.706489069557364</v>
      </c>
      <c r="M1097" s="6">
        <f t="shared" si="87"/>
        <v>1.0925925925925881</v>
      </c>
      <c r="N1097" s="6">
        <f t="shared" si="87"/>
        <v>-9.8346890695573634</v>
      </c>
      <c r="O1097" s="7">
        <f t="shared" si="88"/>
        <v>114.41027999999999</v>
      </c>
      <c r="P1097" s="6">
        <f t="shared" si="89"/>
        <v>21.159999999999997</v>
      </c>
    </row>
    <row r="1098" spans="2:16" x14ac:dyDescent="0.2">
      <c r="B1098" s="5"/>
      <c r="H1098" s="3"/>
      <c r="I1098" s="4">
        <v>5.7</v>
      </c>
      <c r="J1098" s="4">
        <v>24.5</v>
      </c>
      <c r="K1098" s="6">
        <f t="shared" si="85"/>
        <v>3.5074074074074115</v>
      </c>
      <c r="L1098" s="6">
        <f t="shared" si="86"/>
        <v>34.706489069557364</v>
      </c>
      <c r="M1098" s="6">
        <f t="shared" si="87"/>
        <v>2.1925925925925887</v>
      </c>
      <c r="N1098" s="6">
        <f t="shared" si="87"/>
        <v>-10.206489069557364</v>
      </c>
      <c r="O1098" s="7">
        <f t="shared" si="88"/>
        <v>139.65</v>
      </c>
      <c r="P1098" s="6">
        <f t="shared" si="89"/>
        <v>32.49</v>
      </c>
    </row>
    <row r="1099" spans="2:16" x14ac:dyDescent="0.2">
      <c r="B1099" s="5"/>
      <c r="H1099" s="3"/>
      <c r="I1099" s="4">
        <v>5.7</v>
      </c>
      <c r="J1099" s="4">
        <v>24.220600000000001</v>
      </c>
      <c r="K1099" s="6">
        <f t="shared" si="85"/>
        <v>3.5074074074074115</v>
      </c>
      <c r="L1099" s="6">
        <f t="shared" si="86"/>
        <v>34.706489069557364</v>
      </c>
      <c r="M1099" s="6">
        <f t="shared" si="87"/>
        <v>2.1925925925925887</v>
      </c>
      <c r="N1099" s="6">
        <f t="shared" si="87"/>
        <v>-10.485889069557363</v>
      </c>
      <c r="O1099" s="7">
        <f t="shared" si="88"/>
        <v>138.05742000000001</v>
      </c>
      <c r="P1099" s="6">
        <f t="shared" si="89"/>
        <v>32.49</v>
      </c>
    </row>
    <row r="1100" spans="2:16" x14ac:dyDescent="0.2">
      <c r="B1100" s="5"/>
      <c r="H1100" s="3"/>
      <c r="I1100" s="4">
        <v>2.7</v>
      </c>
      <c r="J1100" s="4">
        <v>38.700000000000003</v>
      </c>
      <c r="K1100" s="6">
        <f t="shared" si="85"/>
        <v>3.5074074074074115</v>
      </c>
      <c r="L1100" s="6">
        <f t="shared" si="86"/>
        <v>34.706489069557364</v>
      </c>
      <c r="M1100" s="6">
        <f t="shared" si="87"/>
        <v>-0.80740740740741135</v>
      </c>
      <c r="N1100" s="6">
        <f t="shared" si="87"/>
        <v>3.9935109304426391</v>
      </c>
      <c r="O1100" s="7">
        <f t="shared" si="88"/>
        <v>104.49000000000001</v>
      </c>
      <c r="P1100" s="6">
        <f t="shared" si="89"/>
        <v>7.2900000000000009</v>
      </c>
    </row>
    <row r="1101" spans="2:16" x14ac:dyDescent="0.2">
      <c r="B1101" s="5"/>
      <c r="H1101" s="3"/>
      <c r="I1101" s="4">
        <v>3.5</v>
      </c>
      <c r="J1101" s="4">
        <v>35</v>
      </c>
      <c r="K1101" s="6">
        <f t="shared" si="85"/>
        <v>3.5074074074074115</v>
      </c>
      <c r="L1101" s="6">
        <f t="shared" si="86"/>
        <v>34.706489069557364</v>
      </c>
      <c r="M1101" s="6">
        <f t="shared" si="87"/>
        <v>-7.4074074074115259E-3</v>
      </c>
      <c r="N1101" s="6">
        <f t="shared" si="87"/>
        <v>0.29351093044263621</v>
      </c>
      <c r="O1101" s="7">
        <f t="shared" si="88"/>
        <v>122.5</v>
      </c>
      <c r="P1101" s="6">
        <f t="shared" si="89"/>
        <v>12.25</v>
      </c>
    </row>
    <row r="1102" spans="2:16" x14ac:dyDescent="0.2">
      <c r="B1102" s="5"/>
      <c r="H1102" s="3"/>
      <c r="I1102" s="4">
        <v>2</v>
      </c>
      <c r="J1102" s="4">
        <v>33.299999999999997</v>
      </c>
      <c r="K1102" s="6">
        <f t="shared" si="85"/>
        <v>3.5074074074074115</v>
      </c>
      <c r="L1102" s="6">
        <f t="shared" si="86"/>
        <v>34.706489069557364</v>
      </c>
      <c r="M1102" s="6">
        <f t="shared" si="87"/>
        <v>-1.5074074074074115</v>
      </c>
      <c r="N1102" s="6">
        <f t="shared" si="87"/>
        <v>-1.4064890695573666</v>
      </c>
      <c r="O1102" s="7">
        <f t="shared" si="88"/>
        <v>66.599999999999994</v>
      </c>
      <c r="P1102" s="6">
        <f t="shared" si="89"/>
        <v>4</v>
      </c>
    </row>
    <row r="1103" spans="2:16" x14ac:dyDescent="0.2">
      <c r="B1103" s="5"/>
      <c r="H1103" s="3"/>
      <c r="I1103" s="4">
        <v>3</v>
      </c>
      <c r="J1103" s="4">
        <v>34.4</v>
      </c>
      <c r="K1103" s="6">
        <f t="shared" si="85"/>
        <v>3.5074074074074115</v>
      </c>
      <c r="L1103" s="6">
        <f t="shared" si="86"/>
        <v>34.706489069557364</v>
      </c>
      <c r="M1103" s="6">
        <f t="shared" si="87"/>
        <v>-0.50740740740741153</v>
      </c>
      <c r="N1103" s="6">
        <f t="shared" si="87"/>
        <v>-0.30648906955736521</v>
      </c>
      <c r="O1103" s="7">
        <f t="shared" si="88"/>
        <v>103.19999999999999</v>
      </c>
      <c r="P1103" s="6">
        <f t="shared" si="89"/>
        <v>9</v>
      </c>
    </row>
    <row r="1104" spans="2:16" x14ac:dyDescent="0.2">
      <c r="B1104" s="5"/>
      <c r="H1104" s="3"/>
      <c r="I1104" s="4">
        <v>3.6</v>
      </c>
      <c r="J1104" s="4">
        <v>26.1066</v>
      </c>
      <c r="K1104" s="6">
        <f t="shared" si="85"/>
        <v>3.5074074074074115</v>
      </c>
      <c r="L1104" s="6">
        <f t="shared" si="86"/>
        <v>34.706489069557364</v>
      </c>
      <c r="M1104" s="6">
        <f t="shared" si="87"/>
        <v>9.2592592592588563E-2</v>
      </c>
      <c r="N1104" s="6">
        <f t="shared" si="87"/>
        <v>-8.5998890695573635</v>
      </c>
      <c r="O1104" s="7">
        <f t="shared" si="88"/>
        <v>93.983760000000004</v>
      </c>
      <c r="P1104" s="6">
        <f t="shared" si="89"/>
        <v>12.96</v>
      </c>
    </row>
    <row r="1105" spans="2:16" x14ac:dyDescent="0.2">
      <c r="B1105" s="5"/>
      <c r="H1105" s="3"/>
      <c r="I1105" s="4">
        <v>3</v>
      </c>
      <c r="J1105" s="4">
        <v>29.789200000000001</v>
      </c>
      <c r="K1105" s="6">
        <f t="shared" si="85"/>
        <v>3.5074074074074115</v>
      </c>
      <c r="L1105" s="6">
        <f t="shared" si="86"/>
        <v>34.706489069557364</v>
      </c>
      <c r="M1105" s="6">
        <f t="shared" si="87"/>
        <v>-0.50740740740741153</v>
      </c>
      <c r="N1105" s="6">
        <f t="shared" si="87"/>
        <v>-4.9172890695573628</v>
      </c>
      <c r="O1105" s="7">
        <f t="shared" si="88"/>
        <v>89.36760000000001</v>
      </c>
      <c r="P1105" s="6">
        <f t="shared" si="89"/>
        <v>9</v>
      </c>
    </row>
    <row r="1106" spans="2:16" x14ac:dyDescent="0.2">
      <c r="B1106" s="5"/>
      <c r="H1106" s="3"/>
      <c r="I1106" s="4">
        <v>3.2</v>
      </c>
      <c r="J1106" s="4">
        <v>30.492599999999999</v>
      </c>
      <c r="K1106" s="6">
        <f t="shared" si="85"/>
        <v>3.5074074074074115</v>
      </c>
      <c r="L1106" s="6">
        <f t="shared" si="86"/>
        <v>34.706489069557364</v>
      </c>
      <c r="M1106" s="6">
        <f t="shared" si="87"/>
        <v>-0.30740740740741135</v>
      </c>
      <c r="N1106" s="6">
        <f t="shared" si="87"/>
        <v>-4.2138890695573643</v>
      </c>
      <c r="O1106" s="7">
        <f t="shared" si="88"/>
        <v>97.57632000000001</v>
      </c>
      <c r="P1106" s="6">
        <f t="shared" si="89"/>
        <v>10.240000000000002</v>
      </c>
    </row>
    <row r="1107" spans="2:16" x14ac:dyDescent="0.2">
      <c r="B1107" s="5"/>
      <c r="H1107" s="3"/>
      <c r="I1107" s="4">
        <v>3</v>
      </c>
      <c r="J1107" s="4">
        <v>29.789200000000001</v>
      </c>
      <c r="K1107" s="6">
        <f t="shared" si="85"/>
        <v>3.5074074074074115</v>
      </c>
      <c r="L1107" s="6">
        <f t="shared" si="86"/>
        <v>34.706489069557364</v>
      </c>
      <c r="M1107" s="6">
        <f t="shared" si="87"/>
        <v>-0.50740740740741153</v>
      </c>
      <c r="N1107" s="6">
        <f t="shared" si="87"/>
        <v>-4.9172890695573628</v>
      </c>
      <c r="O1107" s="7">
        <f t="shared" si="88"/>
        <v>89.36760000000001</v>
      </c>
      <c r="P1107" s="6">
        <f t="shared" si="89"/>
        <v>9</v>
      </c>
    </row>
    <row r="1108" spans="2:16" x14ac:dyDescent="0.2">
      <c r="B1108" s="5"/>
      <c r="H1108" s="3"/>
      <c r="I1108" s="4">
        <v>3.2</v>
      </c>
      <c r="J1108" s="4">
        <v>30.492599999999999</v>
      </c>
      <c r="K1108" s="6">
        <f t="shared" si="85"/>
        <v>3.5074074074074115</v>
      </c>
      <c r="L1108" s="6">
        <f t="shared" si="86"/>
        <v>34.706489069557364</v>
      </c>
      <c r="M1108" s="6">
        <f t="shared" si="87"/>
        <v>-0.30740740740741135</v>
      </c>
      <c r="N1108" s="6">
        <f t="shared" si="87"/>
        <v>-4.2138890695573643</v>
      </c>
      <c r="O1108" s="7">
        <f t="shared" si="88"/>
        <v>97.57632000000001</v>
      </c>
      <c r="P1108" s="6">
        <f t="shared" si="89"/>
        <v>10.240000000000002</v>
      </c>
    </row>
    <row r="1109" spans="2:16" x14ac:dyDescent="0.2">
      <c r="B1109" s="5"/>
      <c r="H1109" s="3"/>
      <c r="I1109" s="4">
        <v>3.2</v>
      </c>
      <c r="J1109" s="4">
        <v>29.743099999999998</v>
      </c>
      <c r="K1109" s="6">
        <f t="shared" si="85"/>
        <v>3.5074074074074115</v>
      </c>
      <c r="L1109" s="6">
        <f t="shared" si="86"/>
        <v>34.706489069557364</v>
      </c>
      <c r="M1109" s="6">
        <f t="shared" si="87"/>
        <v>-0.30740740740741135</v>
      </c>
      <c r="N1109" s="6">
        <f t="shared" si="87"/>
        <v>-4.9633890695573655</v>
      </c>
      <c r="O1109" s="7">
        <f t="shared" si="88"/>
        <v>95.17792</v>
      </c>
      <c r="P1109" s="6">
        <f t="shared" si="89"/>
        <v>10.240000000000002</v>
      </c>
    </row>
    <row r="1110" spans="2:16" x14ac:dyDescent="0.2">
      <c r="B1110" s="5"/>
      <c r="H1110" s="3"/>
      <c r="I1110" s="4">
        <v>4.4000000000000004</v>
      </c>
      <c r="J1110" s="4">
        <v>26.2</v>
      </c>
      <c r="K1110" s="6">
        <f t="shared" si="85"/>
        <v>3.5074074074074115</v>
      </c>
      <c r="L1110" s="6">
        <f t="shared" si="86"/>
        <v>34.706489069557364</v>
      </c>
      <c r="M1110" s="6">
        <f t="shared" si="87"/>
        <v>0.89259259259258883</v>
      </c>
      <c r="N1110" s="6">
        <f t="shared" si="87"/>
        <v>-8.5064890695573645</v>
      </c>
      <c r="O1110" s="7">
        <f t="shared" si="88"/>
        <v>115.28</v>
      </c>
      <c r="P1110" s="6">
        <f t="shared" si="89"/>
        <v>19.360000000000003</v>
      </c>
    </row>
    <row r="1111" spans="2:16" x14ac:dyDescent="0.2">
      <c r="H1111" s="39" t="s">
        <v>20</v>
      </c>
      <c r="I1111" s="50">
        <f>SUM(I4:I1110)</f>
        <v>3882.7000000000044</v>
      </c>
      <c r="J1111" s="50">
        <f t="shared" ref="J1111:P1111" si="90">SUM(J4:J1110)</f>
        <v>38420.083400000003</v>
      </c>
      <c r="K1111" s="50">
        <f t="shared" si="90"/>
        <v>3882.6999999999139</v>
      </c>
      <c r="L1111" s="50">
        <f t="shared" si="90"/>
        <v>38420.083399999807</v>
      </c>
      <c r="M1111" s="50"/>
      <c r="N1111" s="50"/>
      <c r="O1111" s="50">
        <f t="shared" si="90"/>
        <v>126227.69248999991</v>
      </c>
      <c r="P1111" s="50">
        <f t="shared" si="90"/>
        <v>15504.370000000055</v>
      </c>
    </row>
  </sheetData>
  <mergeCells count="2">
    <mergeCell ref="C7:D7"/>
    <mergeCell ref="C9:D9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>
      <selection activeCell="H17" sqref="H17"/>
    </sheetView>
  </sheetViews>
  <sheetFormatPr defaultRowHeight="12.75" x14ac:dyDescent="0.2"/>
  <cols>
    <col min="1" max="1" width="15.85546875" style="41" bestFit="1" customWidth="1"/>
    <col min="2" max="4" width="12.5703125" style="41" bestFit="1" customWidth="1"/>
    <col min="5" max="5" width="12" style="41" bestFit="1" customWidth="1"/>
    <col min="6" max="9" width="12.5703125" style="41" bestFit="1" customWidth="1"/>
    <col min="10" max="16384" width="9.140625" style="41"/>
  </cols>
  <sheetData>
    <row r="1" spans="1:9" x14ac:dyDescent="0.2">
      <c r="A1" s="47" t="s">
        <v>10</v>
      </c>
    </row>
    <row r="2" spans="1:9" ht="13.5" thickBot="1" x14ac:dyDescent="0.25"/>
    <row r="3" spans="1:9" x14ac:dyDescent="0.2">
      <c r="A3" s="48" t="s">
        <v>11</v>
      </c>
      <c r="B3" s="48"/>
    </row>
    <row r="4" spans="1:9" x14ac:dyDescent="0.2">
      <c r="A4" s="42" t="s">
        <v>12</v>
      </c>
      <c r="B4" s="42">
        <v>0.78739382573110084</v>
      </c>
    </row>
    <row r="5" spans="1:9" x14ac:dyDescent="0.2">
      <c r="A5" s="42" t="s">
        <v>13</v>
      </c>
      <c r="B5" s="42">
        <v>0.61998903679945927</v>
      </c>
    </row>
    <row r="6" spans="1:9" x14ac:dyDescent="0.2">
      <c r="A6" s="42" t="s">
        <v>14</v>
      </c>
      <c r="B6" s="42">
        <v>0.61964513547529587</v>
      </c>
    </row>
    <row r="7" spans="1:9" x14ac:dyDescent="0.2">
      <c r="A7" s="42" t="s">
        <v>15</v>
      </c>
      <c r="B7" s="42">
        <v>4.6242554003791172</v>
      </c>
    </row>
    <row r="8" spans="1:9" ht="13.5" thickBot="1" x14ac:dyDescent="0.25">
      <c r="A8" s="43" t="s">
        <v>16</v>
      </c>
      <c r="B8" s="43">
        <v>1107</v>
      </c>
    </row>
    <row r="10" spans="1:9" ht="13.5" thickBot="1" x14ac:dyDescent="0.25">
      <c r="A10" s="47" t="s">
        <v>17</v>
      </c>
    </row>
    <row r="11" spans="1:9" x14ac:dyDescent="0.2">
      <c r="A11" s="49"/>
      <c r="B11" s="49" t="s">
        <v>22</v>
      </c>
      <c r="C11" s="49" t="s">
        <v>23</v>
      </c>
      <c r="D11" s="49" t="s">
        <v>24</v>
      </c>
      <c r="E11" s="49" t="s">
        <v>25</v>
      </c>
      <c r="F11" s="49" t="s">
        <v>26</v>
      </c>
    </row>
    <row r="12" spans="1:9" x14ac:dyDescent="0.2">
      <c r="A12" s="42" t="s">
        <v>18</v>
      </c>
      <c r="B12" s="42">
        <v>1</v>
      </c>
      <c r="C12" s="42">
        <v>38550.834786589054</v>
      </c>
      <c r="D12" s="42">
        <v>38550.834786589054</v>
      </c>
      <c r="E12" s="42">
        <v>1802.8108449646629</v>
      </c>
      <c r="F12" s="42">
        <v>2.094537679633214E-234</v>
      </c>
    </row>
    <row r="13" spans="1:9" x14ac:dyDescent="0.2">
      <c r="A13" s="42" t="s">
        <v>19</v>
      </c>
      <c r="B13" s="42">
        <v>1105</v>
      </c>
      <c r="C13" s="42">
        <v>23629.03049876865</v>
      </c>
      <c r="D13" s="42">
        <v>21.383738007935431</v>
      </c>
      <c r="E13" s="42"/>
      <c r="F13" s="42"/>
    </row>
    <row r="14" spans="1:9" ht="13.5" thickBot="1" x14ac:dyDescent="0.25">
      <c r="A14" s="43" t="s">
        <v>20</v>
      </c>
      <c r="B14" s="43">
        <v>1106</v>
      </c>
      <c r="C14" s="43">
        <v>62179.865285357708</v>
      </c>
      <c r="D14" s="43"/>
      <c r="E14" s="43"/>
      <c r="F14" s="43"/>
    </row>
    <row r="15" spans="1:9" ht="13.5" thickBot="1" x14ac:dyDescent="0.25"/>
    <row r="16" spans="1:9" x14ac:dyDescent="0.2">
      <c r="A16" s="49"/>
      <c r="B16" s="49" t="s">
        <v>27</v>
      </c>
      <c r="C16" s="49" t="s">
        <v>15</v>
      </c>
      <c r="D16" s="49" t="s">
        <v>28</v>
      </c>
      <c r="E16" s="49" t="s">
        <v>29</v>
      </c>
      <c r="F16" s="49" t="s">
        <v>30</v>
      </c>
      <c r="G16" s="49" t="s">
        <v>31</v>
      </c>
      <c r="H16" s="49" t="s">
        <v>32</v>
      </c>
      <c r="I16" s="49" t="s">
        <v>33</v>
      </c>
    </row>
    <row r="17" spans="1:9" x14ac:dyDescent="0.2">
      <c r="A17" s="42" t="s">
        <v>21</v>
      </c>
      <c r="B17" s="42">
        <v>50.563229911697455</v>
      </c>
      <c r="C17" s="42">
        <v>0.39847940842903534</v>
      </c>
      <c r="D17" s="42">
        <v>126.89044613632072</v>
      </c>
      <c r="E17" s="57">
        <v>0</v>
      </c>
      <c r="F17" s="42">
        <v>49.781368224490784</v>
      </c>
      <c r="G17" s="42">
        <v>51.345091598904126</v>
      </c>
      <c r="H17" s="42">
        <v>49.781368224490784</v>
      </c>
      <c r="I17" s="42">
        <v>51.345091598904126</v>
      </c>
    </row>
    <row r="18" spans="1:9" ht="13.5" thickBot="1" x14ac:dyDescent="0.25">
      <c r="A18" s="43" t="s">
        <v>34</v>
      </c>
      <c r="B18" s="43">
        <v>-4.5209292791740436</v>
      </c>
      <c r="C18" s="43">
        <v>0.10647622185158423</v>
      </c>
      <c r="D18" s="43">
        <v>-42.459520074591921</v>
      </c>
      <c r="E18" s="58">
        <v>2.0945376796289252E-234</v>
      </c>
      <c r="F18" s="43">
        <v>-4.7298476742110029</v>
      </c>
      <c r="G18" s="43">
        <v>-4.3120108841370843</v>
      </c>
      <c r="H18" s="43">
        <v>-4.7298476742110029</v>
      </c>
      <c r="I18" s="43">
        <v>-4.3120108841370799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09"/>
  <sheetViews>
    <sheetView tabSelected="1" workbookViewId="0">
      <selection activeCell="R11" sqref="R11"/>
    </sheetView>
  </sheetViews>
  <sheetFormatPr defaultRowHeight="12.75" x14ac:dyDescent="0.2"/>
  <cols>
    <col min="1" max="1" width="9.140625" style="41"/>
    <col min="2" max="2" width="9.28515625" style="41" bestFit="1" customWidth="1"/>
    <col min="3" max="3" width="8.28515625" style="41" bestFit="1" customWidth="1"/>
    <col min="4" max="4" width="10.5703125" style="41" bestFit="1" customWidth="1"/>
    <col min="5" max="5" width="12.5703125" style="41" bestFit="1" customWidth="1"/>
    <col min="6" max="6" width="17.5703125" style="41" bestFit="1" customWidth="1"/>
    <col min="7" max="7" width="17.85546875" style="41" bestFit="1" customWidth="1"/>
    <col min="8" max="8" width="20" style="41" bestFit="1" customWidth="1"/>
    <col min="9" max="9" width="15.5703125" style="41" bestFit="1" customWidth="1"/>
    <col min="10" max="10" width="12.28515625" style="41" bestFit="1" customWidth="1"/>
    <col min="11" max="11" width="5.42578125" style="41" bestFit="1" customWidth="1"/>
    <col min="12" max="12" width="7.85546875" style="41" bestFit="1" customWidth="1"/>
    <col min="13" max="13" width="9.140625" style="41"/>
    <col min="14" max="16" width="4" style="41" bestFit="1" customWidth="1"/>
    <col min="17" max="16384" width="9.140625" style="41"/>
  </cols>
  <sheetData>
    <row r="2" spans="2:16" x14ac:dyDescent="0.2">
      <c r="B2" s="40" t="s">
        <v>0</v>
      </c>
      <c r="C2" s="40" t="s">
        <v>1</v>
      </c>
      <c r="D2" s="40" t="s">
        <v>3</v>
      </c>
      <c r="E2" s="40" t="s">
        <v>4</v>
      </c>
      <c r="F2" s="40" t="s">
        <v>5</v>
      </c>
      <c r="G2" s="40" t="s">
        <v>6</v>
      </c>
      <c r="H2" s="40" t="s">
        <v>7</v>
      </c>
      <c r="I2" s="40" t="s">
        <v>8</v>
      </c>
      <c r="J2" s="40" t="s">
        <v>9</v>
      </c>
      <c r="K2" s="40" t="s">
        <v>2</v>
      </c>
      <c r="L2" s="40" t="s">
        <v>91</v>
      </c>
      <c r="N2" s="41">
        <v>1</v>
      </c>
      <c r="O2" s="41">
        <v>2</v>
      </c>
      <c r="P2" s="41">
        <v>3</v>
      </c>
    </row>
    <row r="3" spans="2:16" x14ac:dyDescent="0.2">
      <c r="B3" s="4">
        <v>4.7</v>
      </c>
      <c r="C3" s="4">
        <v>8</v>
      </c>
      <c r="D3" s="4">
        <v>6</v>
      </c>
      <c r="E3" s="4">
        <v>1</v>
      </c>
      <c r="F3" s="4">
        <v>0</v>
      </c>
      <c r="G3" s="4">
        <v>2</v>
      </c>
      <c r="H3" s="4">
        <v>2</v>
      </c>
      <c r="I3" s="4">
        <v>1</v>
      </c>
      <c r="J3" s="4">
        <v>0</v>
      </c>
      <c r="K3" s="4">
        <v>28.0198</v>
      </c>
      <c r="L3" s="3">
        <v>3</v>
      </c>
      <c r="N3" s="41">
        <f>COUNTIF(L3:L1109,1)</f>
        <v>346</v>
      </c>
      <c r="O3" s="41">
        <f>COUNTIF(L3:L1109,2)</f>
        <v>352</v>
      </c>
      <c r="P3" s="41">
        <f>COUNTIF(L3:L1109,3)</f>
        <v>409</v>
      </c>
    </row>
    <row r="4" spans="2:16" x14ac:dyDescent="0.2">
      <c r="B4" s="4">
        <v>4.7</v>
      </c>
      <c r="C4" s="4">
        <v>8</v>
      </c>
      <c r="D4" s="4">
        <v>6</v>
      </c>
      <c r="E4" s="4">
        <v>1</v>
      </c>
      <c r="F4" s="4">
        <v>0</v>
      </c>
      <c r="G4" s="4">
        <v>2</v>
      </c>
      <c r="H4" s="4">
        <v>2</v>
      </c>
      <c r="I4" s="4">
        <v>1</v>
      </c>
      <c r="J4" s="4">
        <v>0</v>
      </c>
      <c r="K4" s="4">
        <v>25.609400000000001</v>
      </c>
      <c r="L4" s="3">
        <v>3</v>
      </c>
    </row>
    <row r="5" spans="2:16" x14ac:dyDescent="0.2">
      <c r="B5" s="4">
        <v>4.2</v>
      </c>
      <c r="C5" s="4">
        <v>8</v>
      </c>
      <c r="D5" s="4">
        <v>6</v>
      </c>
      <c r="E5" s="4">
        <v>1</v>
      </c>
      <c r="F5" s="4">
        <v>0</v>
      </c>
      <c r="G5" s="4">
        <v>2</v>
      </c>
      <c r="H5" s="4">
        <v>2</v>
      </c>
      <c r="I5" s="4">
        <v>1</v>
      </c>
      <c r="J5" s="4">
        <v>0</v>
      </c>
      <c r="K5" s="4">
        <v>26.8</v>
      </c>
      <c r="L5" s="3">
        <v>2</v>
      </c>
    </row>
    <row r="6" spans="2:16" x14ac:dyDescent="0.2">
      <c r="B6" s="4">
        <v>4.2</v>
      </c>
      <c r="C6" s="4">
        <v>8</v>
      </c>
      <c r="D6" s="4">
        <v>6</v>
      </c>
      <c r="E6" s="4">
        <v>1</v>
      </c>
      <c r="F6" s="4">
        <v>0</v>
      </c>
      <c r="G6" s="4">
        <v>2</v>
      </c>
      <c r="H6" s="4">
        <v>2</v>
      </c>
      <c r="I6" s="4">
        <v>1</v>
      </c>
      <c r="J6" s="4">
        <v>0</v>
      </c>
      <c r="K6" s="4">
        <v>25.045100000000001</v>
      </c>
      <c r="L6" s="3">
        <v>3</v>
      </c>
    </row>
    <row r="7" spans="2:16" x14ac:dyDescent="0.2">
      <c r="B7" s="4">
        <v>5.2</v>
      </c>
      <c r="C7" s="4">
        <v>10</v>
      </c>
      <c r="D7" s="4">
        <v>6</v>
      </c>
      <c r="E7" s="4">
        <v>0</v>
      </c>
      <c r="F7" s="4">
        <v>0</v>
      </c>
      <c r="G7" s="4">
        <v>2</v>
      </c>
      <c r="H7" s="4">
        <v>2</v>
      </c>
      <c r="I7" s="4">
        <v>1</v>
      </c>
      <c r="J7" s="4">
        <v>0</v>
      </c>
      <c r="K7" s="4">
        <v>24.8</v>
      </c>
      <c r="L7" s="3">
        <v>2</v>
      </c>
    </row>
    <row r="8" spans="2:16" x14ac:dyDescent="0.2">
      <c r="B8" s="4">
        <v>5.2</v>
      </c>
      <c r="C8" s="4">
        <v>10</v>
      </c>
      <c r="D8" s="4">
        <v>6</v>
      </c>
      <c r="E8" s="4">
        <v>0</v>
      </c>
      <c r="F8" s="4">
        <v>0</v>
      </c>
      <c r="G8" s="4">
        <v>2</v>
      </c>
      <c r="H8" s="4">
        <v>2</v>
      </c>
      <c r="I8" s="4">
        <v>1</v>
      </c>
      <c r="J8" s="4">
        <v>0</v>
      </c>
      <c r="K8" s="4">
        <v>23.9</v>
      </c>
      <c r="L8" s="3">
        <v>3</v>
      </c>
    </row>
    <row r="9" spans="2:16" x14ac:dyDescent="0.2">
      <c r="B9" s="4">
        <v>2</v>
      </c>
      <c r="C9" s="4">
        <v>4</v>
      </c>
      <c r="D9" s="4">
        <v>6</v>
      </c>
      <c r="E9" s="4">
        <v>0</v>
      </c>
      <c r="F9" s="4">
        <v>0</v>
      </c>
      <c r="G9" s="4">
        <v>2</v>
      </c>
      <c r="H9" s="4">
        <v>2</v>
      </c>
      <c r="I9" s="4">
        <v>1</v>
      </c>
      <c r="J9" s="4">
        <v>0</v>
      </c>
      <c r="K9" s="4">
        <v>39.7256</v>
      </c>
      <c r="L9" s="3">
        <v>3</v>
      </c>
    </row>
    <row r="10" spans="2:16" x14ac:dyDescent="0.2">
      <c r="B10" s="4">
        <v>6</v>
      </c>
      <c r="C10" s="4">
        <v>12</v>
      </c>
      <c r="D10" s="4">
        <v>6</v>
      </c>
      <c r="E10" s="4">
        <v>0</v>
      </c>
      <c r="F10" s="4">
        <v>0</v>
      </c>
      <c r="G10" s="4">
        <v>2</v>
      </c>
      <c r="H10" s="4">
        <v>2</v>
      </c>
      <c r="I10" s="4">
        <v>1</v>
      </c>
      <c r="J10" s="4">
        <v>0</v>
      </c>
      <c r="K10" s="4">
        <v>24.4</v>
      </c>
      <c r="L10" s="3">
        <v>3</v>
      </c>
    </row>
    <row r="11" spans="2:16" x14ac:dyDescent="0.2">
      <c r="B11" s="4">
        <v>3</v>
      </c>
      <c r="C11" s="4">
        <v>6</v>
      </c>
      <c r="D11" s="4">
        <v>6</v>
      </c>
      <c r="E11" s="4">
        <v>1</v>
      </c>
      <c r="F11" s="4">
        <v>0</v>
      </c>
      <c r="G11" s="4">
        <v>2</v>
      </c>
      <c r="H11" s="4">
        <v>2</v>
      </c>
      <c r="I11" s="4">
        <v>1</v>
      </c>
      <c r="J11" s="4">
        <v>1</v>
      </c>
      <c r="K11" s="4">
        <v>39.710299999999997</v>
      </c>
      <c r="L11" s="3">
        <v>2</v>
      </c>
    </row>
    <row r="12" spans="2:16" x14ac:dyDescent="0.2">
      <c r="B12" s="4">
        <v>3</v>
      </c>
      <c r="C12" s="4">
        <v>6</v>
      </c>
      <c r="D12" s="4">
        <v>6</v>
      </c>
      <c r="E12" s="4">
        <v>0</v>
      </c>
      <c r="F12" s="4">
        <v>0</v>
      </c>
      <c r="G12" s="4">
        <v>2</v>
      </c>
      <c r="H12" s="4">
        <v>2</v>
      </c>
      <c r="I12" s="4">
        <v>1</v>
      </c>
      <c r="J12" s="4">
        <v>1</v>
      </c>
      <c r="K12" s="4">
        <v>38.7896</v>
      </c>
      <c r="L12" s="3">
        <v>1</v>
      </c>
    </row>
    <row r="13" spans="2:16" x14ac:dyDescent="0.2">
      <c r="B13" s="4">
        <v>3</v>
      </c>
      <c r="C13" s="4">
        <v>6</v>
      </c>
      <c r="D13" s="4">
        <v>7</v>
      </c>
      <c r="E13" s="4">
        <v>1</v>
      </c>
      <c r="F13" s="4">
        <v>0</v>
      </c>
      <c r="G13" s="4">
        <v>2</v>
      </c>
      <c r="H13" s="4">
        <v>2</v>
      </c>
      <c r="I13" s="4">
        <v>1</v>
      </c>
      <c r="J13" s="4">
        <v>0</v>
      </c>
      <c r="K13" s="4">
        <v>33.629600000000003</v>
      </c>
      <c r="L13" s="3">
        <v>1</v>
      </c>
    </row>
    <row r="14" spans="2:16" x14ac:dyDescent="0.2">
      <c r="B14" s="4">
        <v>3</v>
      </c>
      <c r="C14" s="4">
        <v>6</v>
      </c>
      <c r="D14" s="4">
        <v>6</v>
      </c>
      <c r="E14" s="4">
        <v>0</v>
      </c>
      <c r="F14" s="4">
        <v>0</v>
      </c>
      <c r="G14" s="4">
        <v>2</v>
      </c>
      <c r="H14" s="4">
        <v>2</v>
      </c>
      <c r="I14" s="4">
        <v>1</v>
      </c>
      <c r="J14" s="4">
        <v>0</v>
      </c>
      <c r="K14" s="4">
        <v>35.267800000000001</v>
      </c>
      <c r="L14" s="3">
        <v>3</v>
      </c>
    </row>
    <row r="15" spans="2:16" x14ac:dyDescent="0.2">
      <c r="B15" s="4">
        <v>8</v>
      </c>
      <c r="C15" s="4">
        <v>16</v>
      </c>
      <c r="D15" s="4">
        <v>7</v>
      </c>
      <c r="E15" s="4">
        <v>0</v>
      </c>
      <c r="F15" s="4">
        <v>0</v>
      </c>
      <c r="G15" s="4">
        <v>2</v>
      </c>
      <c r="H15" s="4">
        <v>2</v>
      </c>
      <c r="I15" s="4">
        <v>1</v>
      </c>
      <c r="J15" s="4">
        <v>0</v>
      </c>
      <c r="K15" s="4">
        <v>17.8</v>
      </c>
      <c r="L15" s="3">
        <v>1</v>
      </c>
    </row>
    <row r="16" spans="2:16" x14ac:dyDescent="0.2">
      <c r="B16" s="4">
        <v>6.2</v>
      </c>
      <c r="C16" s="4">
        <v>8</v>
      </c>
      <c r="D16" s="4">
        <v>6</v>
      </c>
      <c r="E16" s="4">
        <v>0</v>
      </c>
      <c r="F16" s="4">
        <v>0</v>
      </c>
      <c r="G16" s="4">
        <v>1</v>
      </c>
      <c r="H16" s="4">
        <v>1</v>
      </c>
      <c r="I16" s="4">
        <v>0</v>
      </c>
      <c r="J16" s="4">
        <v>0</v>
      </c>
      <c r="K16" s="4">
        <v>27.1</v>
      </c>
      <c r="L16" s="3">
        <v>3</v>
      </c>
    </row>
    <row r="17" spans="2:12" x14ac:dyDescent="0.2">
      <c r="B17" s="4">
        <v>6.2</v>
      </c>
      <c r="C17" s="4">
        <v>8</v>
      </c>
      <c r="D17" s="4">
        <v>6</v>
      </c>
      <c r="E17" s="4">
        <v>1</v>
      </c>
      <c r="F17" s="4">
        <v>0</v>
      </c>
      <c r="G17" s="4">
        <v>1</v>
      </c>
      <c r="H17" s="4">
        <v>1</v>
      </c>
      <c r="I17" s="4">
        <v>0</v>
      </c>
      <c r="J17" s="4">
        <v>0</v>
      </c>
      <c r="K17" s="4">
        <v>34.349299999999999</v>
      </c>
      <c r="L17" s="3">
        <v>1</v>
      </c>
    </row>
    <row r="18" spans="2:12" x14ac:dyDescent="0.2">
      <c r="B18" s="4">
        <v>6.2</v>
      </c>
      <c r="C18" s="4">
        <v>8</v>
      </c>
      <c r="D18" s="4">
        <v>6</v>
      </c>
      <c r="E18" s="4">
        <v>0</v>
      </c>
      <c r="F18" s="4">
        <v>0</v>
      </c>
      <c r="G18" s="4">
        <v>1</v>
      </c>
      <c r="H18" s="4">
        <v>1</v>
      </c>
      <c r="I18" s="4">
        <v>0</v>
      </c>
      <c r="J18" s="4">
        <v>0</v>
      </c>
      <c r="K18" s="4">
        <v>35.799999999999997</v>
      </c>
      <c r="L18" s="3">
        <v>2</v>
      </c>
    </row>
    <row r="19" spans="2:12" x14ac:dyDescent="0.2">
      <c r="B19" s="4">
        <v>7</v>
      </c>
      <c r="C19" s="4">
        <v>8</v>
      </c>
      <c r="D19" s="4">
        <v>6</v>
      </c>
      <c r="E19" s="4">
        <v>0</v>
      </c>
      <c r="F19" s="4">
        <v>0</v>
      </c>
      <c r="G19" s="4">
        <v>1</v>
      </c>
      <c r="H19" s="4">
        <v>1</v>
      </c>
      <c r="I19" s="4">
        <v>0</v>
      </c>
      <c r="J19" s="4">
        <v>0</v>
      </c>
      <c r="K19" s="4">
        <v>33.700000000000003</v>
      </c>
      <c r="L19" s="3">
        <v>1</v>
      </c>
    </row>
    <row r="20" spans="2:12" x14ac:dyDescent="0.2">
      <c r="B20" s="4">
        <v>8.4</v>
      </c>
      <c r="C20" s="4">
        <v>10</v>
      </c>
      <c r="D20" s="4">
        <v>6</v>
      </c>
      <c r="E20" s="4">
        <v>0</v>
      </c>
      <c r="F20" s="4">
        <v>0</v>
      </c>
      <c r="G20" s="4">
        <v>1</v>
      </c>
      <c r="H20" s="4">
        <v>1</v>
      </c>
      <c r="I20" s="4">
        <v>1</v>
      </c>
      <c r="J20" s="4">
        <v>0</v>
      </c>
      <c r="K20" s="4">
        <v>30</v>
      </c>
      <c r="L20" s="3">
        <v>3</v>
      </c>
    </row>
    <row r="21" spans="2:12" x14ac:dyDescent="0.2">
      <c r="B21" s="4">
        <v>8.4</v>
      </c>
      <c r="C21" s="4">
        <v>10</v>
      </c>
      <c r="D21" s="4">
        <v>6</v>
      </c>
      <c r="E21" s="4">
        <v>0</v>
      </c>
      <c r="F21" s="4">
        <v>0</v>
      </c>
      <c r="G21" s="4">
        <v>1</v>
      </c>
      <c r="H21" s="4">
        <v>1</v>
      </c>
      <c r="I21" s="4">
        <v>1</v>
      </c>
      <c r="J21" s="4">
        <v>0</v>
      </c>
      <c r="K21" s="4">
        <v>30</v>
      </c>
      <c r="L21" s="3">
        <v>1</v>
      </c>
    </row>
    <row r="22" spans="2:12" x14ac:dyDescent="0.2">
      <c r="B22" s="4">
        <v>4.5</v>
      </c>
      <c r="C22" s="4">
        <v>8</v>
      </c>
      <c r="D22" s="4">
        <v>7</v>
      </c>
      <c r="E22" s="4">
        <v>0</v>
      </c>
      <c r="F22" s="4">
        <v>0</v>
      </c>
      <c r="G22" s="4">
        <v>2</v>
      </c>
      <c r="H22" s="4">
        <v>2</v>
      </c>
      <c r="I22" s="4">
        <v>1</v>
      </c>
      <c r="J22" s="4">
        <v>0</v>
      </c>
      <c r="K22" s="4">
        <v>24.349900000000002</v>
      </c>
      <c r="L22" s="3">
        <v>1</v>
      </c>
    </row>
    <row r="23" spans="2:12" x14ac:dyDescent="0.2">
      <c r="B23" s="4">
        <v>5.7</v>
      </c>
      <c r="C23" s="4">
        <v>12</v>
      </c>
      <c r="D23" s="4">
        <v>6</v>
      </c>
      <c r="E23" s="4">
        <v>0</v>
      </c>
      <c r="F23" s="4">
        <v>0</v>
      </c>
      <c r="G23" s="4">
        <v>2</v>
      </c>
      <c r="H23" s="4">
        <v>2</v>
      </c>
      <c r="I23" s="4">
        <v>1</v>
      </c>
      <c r="J23" s="4">
        <v>0</v>
      </c>
      <c r="K23" s="4">
        <v>20.99</v>
      </c>
      <c r="L23" s="3">
        <v>2</v>
      </c>
    </row>
    <row r="24" spans="2:12" x14ac:dyDescent="0.2">
      <c r="B24" s="4">
        <v>5.7</v>
      </c>
      <c r="C24" s="4">
        <v>12</v>
      </c>
      <c r="D24" s="4">
        <v>6</v>
      </c>
      <c r="E24" s="4">
        <v>0</v>
      </c>
      <c r="F24" s="4">
        <v>0</v>
      </c>
      <c r="G24" s="4">
        <v>2</v>
      </c>
      <c r="H24" s="4">
        <v>2</v>
      </c>
      <c r="I24" s="4">
        <v>1</v>
      </c>
      <c r="J24" s="4">
        <v>0</v>
      </c>
      <c r="K24" s="4">
        <v>21.1</v>
      </c>
      <c r="L24" s="3">
        <v>2</v>
      </c>
    </row>
    <row r="25" spans="2:12" x14ac:dyDescent="0.2">
      <c r="B25" s="4">
        <v>5.2</v>
      </c>
      <c r="C25" s="4">
        <v>10</v>
      </c>
      <c r="D25" s="4">
        <v>6</v>
      </c>
      <c r="E25" s="4">
        <v>1</v>
      </c>
      <c r="F25" s="4">
        <v>0</v>
      </c>
      <c r="G25" s="4">
        <v>2</v>
      </c>
      <c r="H25" s="4">
        <v>2</v>
      </c>
      <c r="I25" s="4">
        <v>1</v>
      </c>
      <c r="J25" s="4">
        <v>0</v>
      </c>
      <c r="K25" s="4">
        <v>25.4</v>
      </c>
      <c r="L25" s="3">
        <v>2</v>
      </c>
    </row>
    <row r="26" spans="2:12" x14ac:dyDescent="0.2">
      <c r="B26" s="4">
        <v>5.2</v>
      </c>
      <c r="C26" s="4">
        <v>10</v>
      </c>
      <c r="D26" s="4">
        <v>6</v>
      </c>
      <c r="E26" s="4">
        <v>0</v>
      </c>
      <c r="F26" s="4">
        <v>0</v>
      </c>
      <c r="G26" s="4">
        <v>2</v>
      </c>
      <c r="H26" s="4">
        <v>2</v>
      </c>
      <c r="I26" s="4">
        <v>1</v>
      </c>
      <c r="J26" s="4">
        <v>0</v>
      </c>
      <c r="K26" s="4">
        <v>24</v>
      </c>
      <c r="L26" s="3">
        <v>1</v>
      </c>
    </row>
    <row r="27" spans="2:12" x14ac:dyDescent="0.2">
      <c r="B27" s="4">
        <v>5.2</v>
      </c>
      <c r="C27" s="4">
        <v>10</v>
      </c>
      <c r="D27" s="4">
        <v>6</v>
      </c>
      <c r="E27" s="4">
        <v>0</v>
      </c>
      <c r="F27" s="4">
        <v>0</v>
      </c>
      <c r="G27" s="4">
        <v>2</v>
      </c>
      <c r="H27" s="4">
        <v>2</v>
      </c>
      <c r="I27" s="4">
        <v>1</v>
      </c>
      <c r="J27" s="4">
        <v>0</v>
      </c>
      <c r="K27" s="4">
        <v>25.4</v>
      </c>
      <c r="L27" s="3">
        <v>2</v>
      </c>
    </row>
    <row r="28" spans="2:12" x14ac:dyDescent="0.2">
      <c r="B28" s="4">
        <v>5.2</v>
      </c>
      <c r="C28" s="4">
        <v>10</v>
      </c>
      <c r="D28" s="4">
        <v>6</v>
      </c>
      <c r="E28" s="4">
        <v>0</v>
      </c>
      <c r="F28" s="4">
        <v>0</v>
      </c>
      <c r="G28" s="4">
        <v>2</v>
      </c>
      <c r="H28" s="4">
        <v>2</v>
      </c>
      <c r="I28" s="4">
        <v>1</v>
      </c>
      <c r="J28" s="4">
        <v>0</v>
      </c>
      <c r="K28" s="4">
        <v>22.6</v>
      </c>
      <c r="L28" s="3">
        <v>2</v>
      </c>
    </row>
    <row r="29" spans="2:12" x14ac:dyDescent="0.2">
      <c r="B29" s="4">
        <v>6.5</v>
      </c>
      <c r="C29" s="4">
        <v>12</v>
      </c>
      <c r="D29" s="4">
        <v>7</v>
      </c>
      <c r="E29" s="4">
        <v>0</v>
      </c>
      <c r="F29" s="4">
        <v>0</v>
      </c>
      <c r="G29" s="4">
        <v>2</v>
      </c>
      <c r="H29" s="4">
        <v>2</v>
      </c>
      <c r="I29" s="4">
        <v>1</v>
      </c>
      <c r="J29" s="4">
        <v>0</v>
      </c>
      <c r="K29" s="4">
        <v>17.5</v>
      </c>
      <c r="L29" s="3">
        <v>3</v>
      </c>
    </row>
    <row r="30" spans="2:12" x14ac:dyDescent="0.2">
      <c r="B30" s="4">
        <v>6.5</v>
      </c>
      <c r="C30" s="4">
        <v>12</v>
      </c>
      <c r="D30" s="4">
        <v>7</v>
      </c>
      <c r="E30" s="4">
        <v>0</v>
      </c>
      <c r="F30" s="4">
        <v>0</v>
      </c>
      <c r="G30" s="4">
        <v>2</v>
      </c>
      <c r="H30" s="4">
        <v>2</v>
      </c>
      <c r="I30" s="4">
        <v>1</v>
      </c>
      <c r="J30" s="4">
        <v>0</v>
      </c>
      <c r="K30" s="4">
        <v>19.899999999999999</v>
      </c>
      <c r="L30" s="3">
        <v>2</v>
      </c>
    </row>
    <row r="31" spans="2:12" x14ac:dyDescent="0.2">
      <c r="B31" s="4">
        <v>6.5</v>
      </c>
      <c r="C31" s="4">
        <v>12</v>
      </c>
      <c r="D31" s="4">
        <v>7</v>
      </c>
      <c r="E31" s="4">
        <v>0</v>
      </c>
      <c r="F31" s="4">
        <v>0</v>
      </c>
      <c r="G31" s="4">
        <v>2</v>
      </c>
      <c r="H31" s="4">
        <v>2</v>
      </c>
      <c r="I31" s="4">
        <v>1</v>
      </c>
      <c r="J31" s="4">
        <v>0</v>
      </c>
      <c r="K31" s="4">
        <v>19.899999999999999</v>
      </c>
      <c r="L31" s="3">
        <v>3</v>
      </c>
    </row>
    <row r="32" spans="2:12" x14ac:dyDescent="0.2">
      <c r="B32" s="4">
        <v>6.5</v>
      </c>
      <c r="C32" s="4">
        <v>12</v>
      </c>
      <c r="D32" s="4">
        <v>7</v>
      </c>
      <c r="E32" s="4">
        <v>0</v>
      </c>
      <c r="F32" s="4">
        <v>0</v>
      </c>
      <c r="G32" s="4">
        <v>2</v>
      </c>
      <c r="H32" s="4">
        <v>2</v>
      </c>
      <c r="I32" s="4">
        <v>1</v>
      </c>
      <c r="J32" s="4">
        <v>0</v>
      </c>
      <c r="K32" s="4">
        <v>17.5</v>
      </c>
      <c r="L32" s="3">
        <v>3</v>
      </c>
    </row>
    <row r="33" spans="2:12" x14ac:dyDescent="0.2">
      <c r="B33" s="4">
        <v>6.5</v>
      </c>
      <c r="C33" s="4">
        <v>12</v>
      </c>
      <c r="D33" s="4">
        <v>7</v>
      </c>
      <c r="E33" s="4">
        <v>0</v>
      </c>
      <c r="F33" s="4">
        <v>0</v>
      </c>
      <c r="G33" s="4">
        <v>2</v>
      </c>
      <c r="H33" s="4">
        <v>2</v>
      </c>
      <c r="I33" s="4">
        <v>1</v>
      </c>
      <c r="J33" s="4">
        <v>0</v>
      </c>
      <c r="K33" s="4">
        <v>19.899999999999999</v>
      </c>
      <c r="L33" s="3">
        <v>2</v>
      </c>
    </row>
    <row r="34" spans="2:12" x14ac:dyDescent="0.2">
      <c r="B34" s="4">
        <v>1.8</v>
      </c>
      <c r="C34" s="4">
        <v>4</v>
      </c>
      <c r="D34" s="4">
        <v>6</v>
      </c>
      <c r="E34" s="4">
        <v>0</v>
      </c>
      <c r="F34" s="4">
        <v>0</v>
      </c>
      <c r="G34" s="4">
        <v>2</v>
      </c>
      <c r="H34" s="4">
        <v>2</v>
      </c>
      <c r="I34" s="4">
        <v>1</v>
      </c>
      <c r="J34" s="4">
        <v>1</v>
      </c>
      <c r="K34" s="4">
        <v>37.619999999999997</v>
      </c>
      <c r="L34" s="3">
        <v>2</v>
      </c>
    </row>
    <row r="35" spans="2:12" x14ac:dyDescent="0.2">
      <c r="B35" s="4">
        <v>1.8</v>
      </c>
      <c r="C35" s="4">
        <v>4</v>
      </c>
      <c r="D35" s="4">
        <v>6</v>
      </c>
      <c r="E35" s="4">
        <v>0</v>
      </c>
      <c r="F35" s="4">
        <v>0</v>
      </c>
      <c r="G35" s="4">
        <v>2</v>
      </c>
      <c r="H35" s="4">
        <v>2</v>
      </c>
      <c r="I35" s="4">
        <v>1</v>
      </c>
      <c r="J35" s="4">
        <v>1</v>
      </c>
      <c r="K35" s="4">
        <v>37.002800000000001</v>
      </c>
      <c r="L35" s="3">
        <v>2</v>
      </c>
    </row>
    <row r="36" spans="2:12" x14ac:dyDescent="0.2">
      <c r="B36" s="4">
        <v>2</v>
      </c>
      <c r="C36" s="4">
        <v>4</v>
      </c>
      <c r="D36" s="4">
        <v>5</v>
      </c>
      <c r="E36" s="4">
        <v>0</v>
      </c>
      <c r="F36" s="4">
        <v>0</v>
      </c>
      <c r="G36" s="4">
        <v>2</v>
      </c>
      <c r="H36" s="4">
        <v>2</v>
      </c>
      <c r="I36" s="4">
        <v>1</v>
      </c>
      <c r="J36" s="4">
        <v>0</v>
      </c>
      <c r="K36" s="4">
        <v>38.995899999999999</v>
      </c>
      <c r="L36" s="3">
        <v>3</v>
      </c>
    </row>
    <row r="37" spans="2:12" x14ac:dyDescent="0.2">
      <c r="B37" s="4">
        <v>2</v>
      </c>
      <c r="C37" s="4">
        <v>4</v>
      </c>
      <c r="D37" s="4">
        <v>6</v>
      </c>
      <c r="E37" s="4">
        <v>0</v>
      </c>
      <c r="F37" s="4">
        <v>0</v>
      </c>
      <c r="G37" s="4">
        <v>2</v>
      </c>
      <c r="H37" s="4">
        <v>2</v>
      </c>
      <c r="I37" s="4">
        <v>1</v>
      </c>
      <c r="J37" s="4">
        <v>0</v>
      </c>
      <c r="K37" s="4">
        <v>39</v>
      </c>
      <c r="L37" s="3">
        <v>1</v>
      </c>
    </row>
    <row r="38" spans="2:12" x14ac:dyDescent="0.2">
      <c r="B38" s="4">
        <v>2</v>
      </c>
      <c r="C38" s="4">
        <v>4</v>
      </c>
      <c r="D38" s="4">
        <v>6</v>
      </c>
      <c r="E38" s="4">
        <v>1</v>
      </c>
      <c r="F38" s="4">
        <v>0</v>
      </c>
      <c r="G38" s="4">
        <v>2</v>
      </c>
      <c r="H38" s="4">
        <v>2</v>
      </c>
      <c r="I38" s="4">
        <v>1</v>
      </c>
      <c r="J38" s="4">
        <v>0</v>
      </c>
      <c r="K38" s="4">
        <v>38.512</v>
      </c>
      <c r="L38" s="3">
        <v>3</v>
      </c>
    </row>
    <row r="39" spans="2:12" x14ac:dyDescent="0.2">
      <c r="B39" s="4">
        <v>5.5</v>
      </c>
      <c r="C39" s="4">
        <v>8</v>
      </c>
      <c r="D39" s="4">
        <v>7</v>
      </c>
      <c r="E39" s="4">
        <v>1</v>
      </c>
      <c r="F39" s="4">
        <v>0</v>
      </c>
      <c r="G39" s="4">
        <v>2</v>
      </c>
      <c r="H39" s="4">
        <v>2</v>
      </c>
      <c r="I39" s="4">
        <v>1</v>
      </c>
      <c r="J39" s="4">
        <v>0</v>
      </c>
      <c r="K39" s="4">
        <v>29.3</v>
      </c>
      <c r="L39" s="3">
        <v>3</v>
      </c>
    </row>
    <row r="40" spans="2:12" x14ac:dyDescent="0.2">
      <c r="B40" s="4">
        <v>3</v>
      </c>
      <c r="C40" s="4">
        <v>6</v>
      </c>
      <c r="D40" s="4">
        <v>6</v>
      </c>
      <c r="E40" s="4">
        <v>0</v>
      </c>
      <c r="F40" s="4">
        <v>0</v>
      </c>
      <c r="G40" s="4">
        <v>2</v>
      </c>
      <c r="H40" s="4">
        <v>2</v>
      </c>
      <c r="I40" s="4">
        <v>1</v>
      </c>
      <c r="J40" s="4">
        <v>0</v>
      </c>
      <c r="K40" s="4">
        <v>35.9</v>
      </c>
      <c r="L40" s="3">
        <v>2</v>
      </c>
    </row>
    <row r="41" spans="2:12" x14ac:dyDescent="0.2">
      <c r="B41" s="4">
        <v>3.5</v>
      </c>
      <c r="C41" s="4">
        <v>6</v>
      </c>
      <c r="D41" s="4">
        <v>7</v>
      </c>
      <c r="E41" s="4">
        <v>1</v>
      </c>
      <c r="F41" s="4">
        <v>0</v>
      </c>
      <c r="G41" s="4">
        <v>2</v>
      </c>
      <c r="H41" s="4">
        <v>2</v>
      </c>
      <c r="I41" s="4">
        <v>1</v>
      </c>
      <c r="J41" s="4">
        <v>0</v>
      </c>
      <c r="K41" s="4">
        <v>36.200000000000003</v>
      </c>
      <c r="L41" s="3">
        <v>1</v>
      </c>
    </row>
    <row r="42" spans="2:12" x14ac:dyDescent="0.2">
      <c r="B42" s="4">
        <v>3.5</v>
      </c>
      <c r="C42" s="4">
        <v>6</v>
      </c>
      <c r="D42" s="4">
        <v>7</v>
      </c>
      <c r="E42" s="4">
        <v>1</v>
      </c>
      <c r="F42" s="4">
        <v>0</v>
      </c>
      <c r="G42" s="4">
        <v>2</v>
      </c>
      <c r="H42" s="4">
        <v>2</v>
      </c>
      <c r="I42" s="4">
        <v>1</v>
      </c>
      <c r="J42" s="4">
        <v>0</v>
      </c>
      <c r="K42" s="4">
        <v>34.5</v>
      </c>
      <c r="L42" s="3">
        <v>3</v>
      </c>
    </row>
    <row r="43" spans="2:12" x14ac:dyDescent="0.2">
      <c r="B43" s="4">
        <v>3.5</v>
      </c>
      <c r="C43" s="4">
        <v>6</v>
      </c>
      <c r="D43" s="4">
        <v>6</v>
      </c>
      <c r="E43" s="4">
        <v>0</v>
      </c>
      <c r="F43" s="4">
        <v>0</v>
      </c>
      <c r="G43" s="4">
        <v>2</v>
      </c>
      <c r="H43" s="4">
        <v>2</v>
      </c>
      <c r="I43" s="4">
        <v>1</v>
      </c>
      <c r="J43" s="4">
        <v>0</v>
      </c>
      <c r="K43" s="4">
        <v>34.792700000000004</v>
      </c>
      <c r="L43" s="3">
        <v>3</v>
      </c>
    </row>
    <row r="44" spans="2:12" x14ac:dyDescent="0.2">
      <c r="B44" s="4">
        <v>5.5</v>
      </c>
      <c r="C44" s="4">
        <v>8</v>
      </c>
      <c r="D44" s="4">
        <v>7</v>
      </c>
      <c r="E44" s="4">
        <v>1</v>
      </c>
      <c r="F44" s="4">
        <v>0</v>
      </c>
      <c r="G44" s="4">
        <v>2</v>
      </c>
      <c r="H44" s="4">
        <v>1</v>
      </c>
      <c r="I44" s="4">
        <v>1</v>
      </c>
      <c r="J44" s="4">
        <v>0</v>
      </c>
      <c r="K44" s="4">
        <v>30.8</v>
      </c>
      <c r="L44" s="3">
        <v>1</v>
      </c>
    </row>
    <row r="45" spans="2:12" x14ac:dyDescent="0.2">
      <c r="B45" s="4">
        <v>1</v>
      </c>
      <c r="C45" s="4">
        <v>3</v>
      </c>
      <c r="D45" s="4">
        <v>5</v>
      </c>
      <c r="E45" s="4">
        <v>1</v>
      </c>
      <c r="F45" s="4">
        <v>0</v>
      </c>
      <c r="G45" s="4">
        <v>2</v>
      </c>
      <c r="H45" s="4">
        <v>2</v>
      </c>
      <c r="I45" s="4">
        <v>1</v>
      </c>
      <c r="J45" s="4">
        <v>0</v>
      </c>
      <c r="K45" s="4">
        <v>57.8</v>
      </c>
      <c r="L45" s="3">
        <v>3</v>
      </c>
    </row>
    <row r="46" spans="2:12" x14ac:dyDescent="0.2">
      <c r="B46" s="4">
        <v>1</v>
      </c>
      <c r="C46" s="4">
        <v>3</v>
      </c>
      <c r="D46" s="4">
        <v>5</v>
      </c>
      <c r="E46" s="4">
        <v>1</v>
      </c>
      <c r="F46" s="4">
        <v>0</v>
      </c>
      <c r="G46" s="4">
        <v>2</v>
      </c>
      <c r="H46" s="4">
        <v>2</v>
      </c>
      <c r="I46" s="4">
        <v>1</v>
      </c>
      <c r="J46" s="4">
        <v>0</v>
      </c>
      <c r="K46" s="4">
        <v>57.8</v>
      </c>
      <c r="L46" s="3">
        <v>2</v>
      </c>
    </row>
    <row r="47" spans="2:12" x14ac:dyDescent="0.2">
      <c r="B47" s="4">
        <v>3.7</v>
      </c>
      <c r="C47" s="4">
        <v>6</v>
      </c>
      <c r="D47" s="4">
        <v>6</v>
      </c>
      <c r="E47" s="4">
        <v>1</v>
      </c>
      <c r="F47" s="4">
        <v>0</v>
      </c>
      <c r="G47" s="4">
        <v>2</v>
      </c>
      <c r="H47" s="4">
        <v>2</v>
      </c>
      <c r="I47" s="4">
        <v>1</v>
      </c>
      <c r="J47" s="4">
        <v>1</v>
      </c>
      <c r="K47" s="4">
        <v>35.980200000000004</v>
      </c>
      <c r="L47" s="3">
        <v>1</v>
      </c>
    </row>
    <row r="48" spans="2:12" x14ac:dyDescent="0.2">
      <c r="B48" s="4">
        <v>3.7</v>
      </c>
      <c r="C48" s="4">
        <v>6</v>
      </c>
      <c r="D48" s="4">
        <v>7</v>
      </c>
      <c r="E48" s="4">
        <v>1</v>
      </c>
      <c r="F48" s="4">
        <v>0</v>
      </c>
      <c r="G48" s="4">
        <v>2</v>
      </c>
      <c r="H48" s="4">
        <v>2</v>
      </c>
      <c r="I48" s="4">
        <v>1</v>
      </c>
      <c r="J48" s="4">
        <v>1</v>
      </c>
      <c r="K48" s="4">
        <v>36.9</v>
      </c>
      <c r="L48" s="3">
        <v>3</v>
      </c>
    </row>
    <row r="49" spans="2:12" x14ac:dyDescent="0.2">
      <c r="B49" s="4">
        <v>3.7</v>
      </c>
      <c r="C49" s="4">
        <v>6</v>
      </c>
      <c r="D49" s="4">
        <v>7</v>
      </c>
      <c r="E49" s="4">
        <v>1</v>
      </c>
      <c r="F49" s="4">
        <v>0</v>
      </c>
      <c r="G49" s="4">
        <v>2</v>
      </c>
      <c r="H49" s="4">
        <v>2</v>
      </c>
      <c r="I49" s="4">
        <v>1</v>
      </c>
      <c r="J49" s="4">
        <v>1</v>
      </c>
      <c r="K49" s="4">
        <v>34.583199999999998</v>
      </c>
      <c r="L49" s="3">
        <v>3</v>
      </c>
    </row>
    <row r="50" spans="2:12" x14ac:dyDescent="0.2">
      <c r="B50" s="4">
        <v>3.7</v>
      </c>
      <c r="C50" s="4">
        <v>6</v>
      </c>
      <c r="D50" s="4">
        <v>6</v>
      </c>
      <c r="E50" s="4">
        <v>0</v>
      </c>
      <c r="F50" s="4">
        <v>0</v>
      </c>
      <c r="G50" s="4">
        <v>2</v>
      </c>
      <c r="H50" s="4">
        <v>2</v>
      </c>
      <c r="I50" s="4">
        <v>1</v>
      </c>
      <c r="J50" s="4">
        <v>1</v>
      </c>
      <c r="K50" s="4">
        <v>34.9</v>
      </c>
      <c r="L50" s="3">
        <v>1</v>
      </c>
    </row>
    <row r="51" spans="2:12" x14ac:dyDescent="0.2">
      <c r="B51" s="4">
        <v>2</v>
      </c>
      <c r="C51" s="4">
        <v>4</v>
      </c>
      <c r="D51" s="4">
        <v>5</v>
      </c>
      <c r="E51" s="4">
        <v>1</v>
      </c>
      <c r="F51" s="4">
        <v>0</v>
      </c>
      <c r="G51" s="4">
        <v>2</v>
      </c>
      <c r="H51" s="4">
        <v>2</v>
      </c>
      <c r="I51" s="4">
        <v>1</v>
      </c>
      <c r="J51" s="4">
        <v>0</v>
      </c>
      <c r="K51" s="4">
        <v>37.5</v>
      </c>
      <c r="L51" s="3">
        <v>2</v>
      </c>
    </row>
    <row r="52" spans="2:12" x14ac:dyDescent="0.2">
      <c r="B52" s="4">
        <v>2</v>
      </c>
      <c r="C52" s="4">
        <v>4</v>
      </c>
      <c r="D52" s="4">
        <v>5</v>
      </c>
      <c r="E52" s="4">
        <v>0</v>
      </c>
      <c r="F52" s="4">
        <v>0</v>
      </c>
      <c r="G52" s="4">
        <v>2</v>
      </c>
      <c r="H52" s="4">
        <v>2</v>
      </c>
      <c r="I52" s="4">
        <v>1</v>
      </c>
      <c r="J52" s="4">
        <v>0</v>
      </c>
      <c r="K52" s="4">
        <v>40</v>
      </c>
      <c r="L52" s="3">
        <v>3</v>
      </c>
    </row>
    <row r="53" spans="2:12" x14ac:dyDescent="0.2">
      <c r="B53" s="4">
        <v>2.4</v>
      </c>
      <c r="C53" s="4">
        <v>4</v>
      </c>
      <c r="D53" s="4">
        <v>5</v>
      </c>
      <c r="E53" s="4">
        <v>1</v>
      </c>
      <c r="F53" s="4">
        <v>0</v>
      </c>
      <c r="G53" s="4">
        <v>2</v>
      </c>
      <c r="H53" s="4">
        <v>2</v>
      </c>
      <c r="I53" s="4">
        <v>1</v>
      </c>
      <c r="J53" s="4">
        <v>0</v>
      </c>
      <c r="K53" s="4">
        <v>33.6</v>
      </c>
      <c r="L53" s="3">
        <v>1</v>
      </c>
    </row>
    <row r="54" spans="2:12" x14ac:dyDescent="0.2">
      <c r="B54" s="4">
        <v>2.4</v>
      </c>
      <c r="C54" s="4">
        <v>4</v>
      </c>
      <c r="D54" s="4">
        <v>5</v>
      </c>
      <c r="E54" s="4">
        <v>0</v>
      </c>
      <c r="F54" s="4">
        <v>0</v>
      </c>
      <c r="G54" s="4">
        <v>2</v>
      </c>
      <c r="H54" s="4">
        <v>2</v>
      </c>
      <c r="I54" s="4">
        <v>1</v>
      </c>
      <c r="J54" s="4">
        <v>0</v>
      </c>
      <c r="K54" s="4">
        <v>36.4</v>
      </c>
      <c r="L54" s="3">
        <v>2</v>
      </c>
    </row>
    <row r="55" spans="2:12" x14ac:dyDescent="0.2">
      <c r="B55" s="4">
        <v>3.8</v>
      </c>
      <c r="C55" s="4">
        <v>6</v>
      </c>
      <c r="D55" s="4">
        <v>6</v>
      </c>
      <c r="E55" s="4">
        <v>0</v>
      </c>
      <c r="F55" s="4">
        <v>0</v>
      </c>
      <c r="G55" s="4">
        <v>2</v>
      </c>
      <c r="H55" s="4">
        <v>2</v>
      </c>
      <c r="I55" s="4">
        <v>1</v>
      </c>
      <c r="J55" s="4">
        <v>1</v>
      </c>
      <c r="K55" s="4">
        <v>28.5532</v>
      </c>
      <c r="L55" s="3">
        <v>3</v>
      </c>
    </row>
    <row r="56" spans="2:12" x14ac:dyDescent="0.2">
      <c r="B56" s="4">
        <v>3.8</v>
      </c>
      <c r="C56" s="4">
        <v>6</v>
      </c>
      <c r="D56" s="4">
        <v>6</v>
      </c>
      <c r="E56" s="4">
        <v>0</v>
      </c>
      <c r="F56" s="4">
        <v>0</v>
      </c>
      <c r="G56" s="4">
        <v>2</v>
      </c>
      <c r="H56" s="4">
        <v>2</v>
      </c>
      <c r="I56" s="4">
        <v>1</v>
      </c>
      <c r="J56" s="4">
        <v>1</v>
      </c>
      <c r="K56" s="4">
        <v>27.372</v>
      </c>
      <c r="L56" s="3">
        <v>3</v>
      </c>
    </row>
    <row r="57" spans="2:12" x14ac:dyDescent="0.2">
      <c r="B57" s="4">
        <v>2.9</v>
      </c>
      <c r="C57" s="4">
        <v>6</v>
      </c>
      <c r="D57" s="4">
        <v>6</v>
      </c>
      <c r="E57" s="4">
        <v>0</v>
      </c>
      <c r="F57" s="4">
        <v>0</v>
      </c>
      <c r="G57" s="4">
        <v>2</v>
      </c>
      <c r="H57" s="4">
        <v>2</v>
      </c>
      <c r="I57" s="4">
        <v>1</v>
      </c>
      <c r="J57" s="4">
        <v>1</v>
      </c>
      <c r="K57" s="4">
        <v>37.329599999999999</v>
      </c>
      <c r="L57" s="3">
        <v>2</v>
      </c>
    </row>
    <row r="58" spans="2:12" x14ac:dyDescent="0.2">
      <c r="B58" s="4">
        <v>2.9</v>
      </c>
      <c r="C58" s="4">
        <v>6</v>
      </c>
      <c r="D58" s="4">
        <v>7</v>
      </c>
      <c r="E58" s="4">
        <v>0</v>
      </c>
      <c r="F58" s="4">
        <v>0</v>
      </c>
      <c r="G58" s="4">
        <v>2</v>
      </c>
      <c r="H58" s="4">
        <v>2</v>
      </c>
      <c r="I58" s="4">
        <v>1</v>
      </c>
      <c r="J58" s="4">
        <v>1</v>
      </c>
      <c r="K58" s="4">
        <v>41.360799999999998</v>
      </c>
      <c r="L58" s="3">
        <v>1</v>
      </c>
    </row>
    <row r="59" spans="2:12" x14ac:dyDescent="0.2">
      <c r="B59" s="4">
        <v>3.4</v>
      </c>
      <c r="C59" s="4">
        <v>6</v>
      </c>
      <c r="D59" s="4">
        <v>6</v>
      </c>
      <c r="E59" s="4">
        <v>0</v>
      </c>
      <c r="F59" s="4">
        <v>0</v>
      </c>
      <c r="G59" s="4">
        <v>2</v>
      </c>
      <c r="H59" s="4">
        <v>2</v>
      </c>
      <c r="I59" s="4">
        <v>1</v>
      </c>
      <c r="J59" s="4">
        <v>1</v>
      </c>
      <c r="K59" s="4">
        <v>36.729900000000001</v>
      </c>
      <c r="L59" s="3">
        <v>1</v>
      </c>
    </row>
    <row r="60" spans="2:12" x14ac:dyDescent="0.2">
      <c r="B60" s="4">
        <v>3.4</v>
      </c>
      <c r="C60" s="4">
        <v>6</v>
      </c>
      <c r="D60" s="4">
        <v>7</v>
      </c>
      <c r="E60" s="4">
        <v>0</v>
      </c>
      <c r="F60" s="4">
        <v>0</v>
      </c>
      <c r="G60" s="4">
        <v>2</v>
      </c>
      <c r="H60" s="4">
        <v>2</v>
      </c>
      <c r="I60" s="4">
        <v>1</v>
      </c>
      <c r="J60" s="4">
        <v>1</v>
      </c>
      <c r="K60" s="4">
        <v>40.997799999999998</v>
      </c>
      <c r="L60" s="3">
        <v>2</v>
      </c>
    </row>
    <row r="61" spans="2:12" x14ac:dyDescent="0.2">
      <c r="B61" s="4">
        <v>2.9</v>
      </c>
      <c r="C61" s="4">
        <v>6</v>
      </c>
      <c r="D61" s="4">
        <v>6</v>
      </c>
      <c r="E61" s="4">
        <v>0</v>
      </c>
      <c r="F61" s="4">
        <v>0</v>
      </c>
      <c r="G61" s="4">
        <v>2</v>
      </c>
      <c r="H61" s="4">
        <v>2</v>
      </c>
      <c r="I61" s="4">
        <v>1</v>
      </c>
      <c r="J61" s="4">
        <v>1</v>
      </c>
      <c r="K61" s="4">
        <v>37.329599999999999</v>
      </c>
      <c r="L61" s="3">
        <v>1</v>
      </c>
    </row>
    <row r="62" spans="2:12" x14ac:dyDescent="0.2">
      <c r="B62" s="4">
        <v>2.9</v>
      </c>
      <c r="C62" s="4">
        <v>6</v>
      </c>
      <c r="D62" s="4">
        <v>7</v>
      </c>
      <c r="E62" s="4">
        <v>0</v>
      </c>
      <c r="F62" s="4">
        <v>0</v>
      </c>
      <c r="G62" s="4">
        <v>2</v>
      </c>
      <c r="H62" s="4">
        <v>2</v>
      </c>
      <c r="I62" s="4">
        <v>1</v>
      </c>
      <c r="J62" s="4">
        <v>1</v>
      </c>
      <c r="K62" s="4">
        <v>41.360799999999998</v>
      </c>
      <c r="L62" s="3">
        <v>1</v>
      </c>
    </row>
    <row r="63" spans="2:12" x14ac:dyDescent="0.2">
      <c r="B63" s="4">
        <v>3.4</v>
      </c>
      <c r="C63" s="4">
        <v>6</v>
      </c>
      <c r="D63" s="4">
        <v>6</v>
      </c>
      <c r="E63" s="4">
        <v>0</v>
      </c>
      <c r="F63" s="4">
        <v>0</v>
      </c>
      <c r="G63" s="4">
        <v>2</v>
      </c>
      <c r="H63" s="4">
        <v>2</v>
      </c>
      <c r="I63" s="4">
        <v>1</v>
      </c>
      <c r="J63" s="4">
        <v>1</v>
      </c>
      <c r="K63" s="4">
        <v>36.729900000000001</v>
      </c>
      <c r="L63" s="3">
        <v>1</v>
      </c>
    </row>
    <row r="64" spans="2:12" x14ac:dyDescent="0.2">
      <c r="B64" s="4">
        <v>3.4</v>
      </c>
      <c r="C64" s="4">
        <v>6</v>
      </c>
      <c r="D64" s="4">
        <v>7</v>
      </c>
      <c r="E64" s="4">
        <v>0</v>
      </c>
      <c r="F64" s="4">
        <v>0</v>
      </c>
      <c r="G64" s="4">
        <v>2</v>
      </c>
      <c r="H64" s="4">
        <v>2</v>
      </c>
      <c r="I64" s="4">
        <v>1</v>
      </c>
      <c r="J64" s="4">
        <v>1</v>
      </c>
      <c r="K64" s="4">
        <v>40.997799999999998</v>
      </c>
      <c r="L64" s="3">
        <v>3</v>
      </c>
    </row>
    <row r="65" spans="2:12" x14ac:dyDescent="0.2">
      <c r="B65" s="4">
        <v>2</v>
      </c>
      <c r="C65" s="4">
        <v>4</v>
      </c>
      <c r="D65" s="4">
        <v>5</v>
      </c>
      <c r="E65" s="4">
        <v>1</v>
      </c>
      <c r="F65" s="4">
        <v>0</v>
      </c>
      <c r="G65" s="4">
        <v>2</v>
      </c>
      <c r="H65" s="4">
        <v>2</v>
      </c>
      <c r="I65" s="4">
        <v>1</v>
      </c>
      <c r="J65" s="4">
        <v>0</v>
      </c>
      <c r="K65" s="4">
        <v>37.5</v>
      </c>
      <c r="L65" s="3">
        <v>3</v>
      </c>
    </row>
    <row r="66" spans="2:12" x14ac:dyDescent="0.2">
      <c r="B66" s="4">
        <v>2</v>
      </c>
      <c r="C66" s="4">
        <v>4</v>
      </c>
      <c r="D66" s="4">
        <v>5</v>
      </c>
      <c r="E66" s="4">
        <v>0</v>
      </c>
      <c r="F66" s="4">
        <v>0</v>
      </c>
      <c r="G66" s="4">
        <v>2</v>
      </c>
      <c r="H66" s="4">
        <v>2</v>
      </c>
      <c r="I66" s="4">
        <v>1</v>
      </c>
      <c r="J66" s="4">
        <v>0</v>
      </c>
      <c r="K66" s="4">
        <v>40</v>
      </c>
      <c r="L66" s="3">
        <v>1</v>
      </c>
    </row>
    <row r="67" spans="2:12" x14ac:dyDescent="0.2">
      <c r="B67" s="4">
        <v>2.4</v>
      </c>
      <c r="C67" s="4">
        <v>4</v>
      </c>
      <c r="D67" s="4">
        <v>5</v>
      </c>
      <c r="E67" s="4">
        <v>0</v>
      </c>
      <c r="F67" s="4">
        <v>0</v>
      </c>
      <c r="G67" s="4">
        <v>2</v>
      </c>
      <c r="H67" s="4">
        <v>2</v>
      </c>
      <c r="I67" s="4">
        <v>1</v>
      </c>
      <c r="J67" s="4">
        <v>0</v>
      </c>
      <c r="K67" s="4">
        <v>36.4</v>
      </c>
      <c r="L67" s="3">
        <v>1</v>
      </c>
    </row>
    <row r="68" spans="2:12" x14ac:dyDescent="0.2">
      <c r="B68" s="4">
        <v>2.4</v>
      </c>
      <c r="C68" s="4">
        <v>4</v>
      </c>
      <c r="D68" s="4">
        <v>5</v>
      </c>
      <c r="E68" s="4">
        <v>1</v>
      </c>
      <c r="F68" s="4">
        <v>0</v>
      </c>
      <c r="G68" s="4">
        <v>2</v>
      </c>
      <c r="H68" s="4">
        <v>2</v>
      </c>
      <c r="I68" s="4">
        <v>1</v>
      </c>
      <c r="J68" s="4">
        <v>0</v>
      </c>
      <c r="K68" s="4">
        <v>33.6</v>
      </c>
      <c r="L68" s="3">
        <v>3</v>
      </c>
    </row>
    <row r="69" spans="2:12" x14ac:dyDescent="0.2">
      <c r="B69" s="4">
        <v>4.2</v>
      </c>
      <c r="C69" s="4">
        <v>8</v>
      </c>
      <c r="D69" s="4">
        <v>6</v>
      </c>
      <c r="E69" s="4">
        <v>1</v>
      </c>
      <c r="F69" s="4">
        <v>0</v>
      </c>
      <c r="G69" s="4">
        <v>3</v>
      </c>
      <c r="H69" s="4">
        <v>2</v>
      </c>
      <c r="I69" s="4">
        <v>1</v>
      </c>
      <c r="J69" s="4">
        <v>0</v>
      </c>
      <c r="K69" s="4">
        <v>27.471</v>
      </c>
      <c r="L69" s="3">
        <v>2</v>
      </c>
    </row>
    <row r="70" spans="2:12" x14ac:dyDescent="0.2">
      <c r="B70" s="4">
        <v>5.9</v>
      </c>
      <c r="C70" s="4">
        <v>12</v>
      </c>
      <c r="D70" s="4">
        <v>6</v>
      </c>
      <c r="E70" s="4">
        <v>1</v>
      </c>
      <c r="F70" s="4">
        <v>0</v>
      </c>
      <c r="G70" s="4">
        <v>2</v>
      </c>
      <c r="H70" s="4">
        <v>2</v>
      </c>
      <c r="I70" s="4">
        <v>0</v>
      </c>
      <c r="J70" s="4">
        <v>0</v>
      </c>
      <c r="K70" s="4">
        <v>23.6523</v>
      </c>
      <c r="L70" s="3">
        <v>2</v>
      </c>
    </row>
    <row r="71" spans="2:12" x14ac:dyDescent="0.2">
      <c r="B71" s="4">
        <v>5.9</v>
      </c>
      <c r="C71" s="4">
        <v>12</v>
      </c>
      <c r="D71" s="4">
        <v>6</v>
      </c>
      <c r="E71" s="4">
        <v>1</v>
      </c>
      <c r="F71" s="4">
        <v>0</v>
      </c>
      <c r="G71" s="4">
        <v>2</v>
      </c>
      <c r="H71" s="4">
        <v>2</v>
      </c>
      <c r="I71" s="4">
        <v>0</v>
      </c>
      <c r="J71" s="4">
        <v>0</v>
      </c>
      <c r="K71" s="4">
        <v>27.2408</v>
      </c>
      <c r="L71" s="3">
        <v>3</v>
      </c>
    </row>
    <row r="72" spans="2:12" x14ac:dyDescent="0.2">
      <c r="B72" s="4">
        <v>5.9</v>
      </c>
      <c r="C72" s="4">
        <v>12</v>
      </c>
      <c r="D72" s="4">
        <v>6</v>
      </c>
      <c r="E72" s="4">
        <v>1</v>
      </c>
      <c r="F72" s="4">
        <v>0</v>
      </c>
      <c r="G72" s="4">
        <v>2</v>
      </c>
      <c r="H72" s="4">
        <v>2</v>
      </c>
      <c r="I72" s="4">
        <v>0</v>
      </c>
      <c r="J72" s="4">
        <v>0</v>
      </c>
      <c r="K72" s="4">
        <v>22.925799999999999</v>
      </c>
      <c r="L72" s="3">
        <v>1</v>
      </c>
    </row>
    <row r="73" spans="2:12" x14ac:dyDescent="0.2">
      <c r="B73" s="4">
        <v>5.9</v>
      </c>
      <c r="C73" s="4">
        <v>12</v>
      </c>
      <c r="D73" s="4">
        <v>6</v>
      </c>
      <c r="E73" s="4">
        <v>1</v>
      </c>
      <c r="F73" s="4">
        <v>0</v>
      </c>
      <c r="G73" s="4">
        <v>2</v>
      </c>
      <c r="H73" s="4">
        <v>2</v>
      </c>
      <c r="I73" s="4">
        <v>0</v>
      </c>
      <c r="J73" s="4">
        <v>0</v>
      </c>
      <c r="K73" s="4">
        <v>24.6983</v>
      </c>
      <c r="L73" s="3">
        <v>3</v>
      </c>
    </row>
    <row r="74" spans="2:12" x14ac:dyDescent="0.2">
      <c r="B74" s="4">
        <v>4.3</v>
      </c>
      <c r="C74" s="4">
        <v>8</v>
      </c>
      <c r="D74" s="4">
        <v>7</v>
      </c>
      <c r="E74" s="4">
        <v>0</v>
      </c>
      <c r="F74" s="4">
        <v>0</v>
      </c>
      <c r="G74" s="4">
        <v>2</v>
      </c>
      <c r="H74" s="4">
        <v>2</v>
      </c>
      <c r="I74" s="4">
        <v>1</v>
      </c>
      <c r="J74" s="4">
        <v>0</v>
      </c>
      <c r="K74" s="4">
        <v>26.1157</v>
      </c>
      <c r="L74" s="3">
        <v>1</v>
      </c>
    </row>
    <row r="75" spans="2:12" x14ac:dyDescent="0.2">
      <c r="B75" s="4">
        <v>5</v>
      </c>
      <c r="C75" s="4">
        <v>8</v>
      </c>
      <c r="D75" s="4">
        <v>6</v>
      </c>
      <c r="E75" s="4">
        <v>1</v>
      </c>
      <c r="F75" s="4">
        <v>0</v>
      </c>
      <c r="G75" s="4">
        <v>2</v>
      </c>
      <c r="H75" s="4">
        <v>2</v>
      </c>
      <c r="I75" s="4">
        <v>1</v>
      </c>
      <c r="J75" s="4">
        <v>1</v>
      </c>
      <c r="K75" s="4">
        <v>32.880800000000001</v>
      </c>
      <c r="L75" s="3">
        <v>2</v>
      </c>
    </row>
    <row r="76" spans="2:12" x14ac:dyDescent="0.2">
      <c r="B76" s="4">
        <v>5</v>
      </c>
      <c r="C76" s="4">
        <v>8</v>
      </c>
      <c r="D76" s="4">
        <v>6</v>
      </c>
      <c r="E76" s="4">
        <v>1</v>
      </c>
      <c r="F76" s="4">
        <v>0</v>
      </c>
      <c r="G76" s="4">
        <v>2</v>
      </c>
      <c r="H76" s="4">
        <v>2</v>
      </c>
      <c r="I76" s="4">
        <v>1</v>
      </c>
      <c r="J76" s="4">
        <v>0</v>
      </c>
      <c r="K76" s="4">
        <v>30.337800000000001</v>
      </c>
      <c r="L76" s="3">
        <v>1</v>
      </c>
    </row>
    <row r="77" spans="2:12" x14ac:dyDescent="0.2">
      <c r="B77" s="4">
        <v>5</v>
      </c>
      <c r="C77" s="4">
        <v>8</v>
      </c>
      <c r="D77" s="4">
        <v>6</v>
      </c>
      <c r="E77" s="4">
        <v>1</v>
      </c>
      <c r="F77" s="4">
        <v>0</v>
      </c>
      <c r="G77" s="4">
        <v>2</v>
      </c>
      <c r="H77" s="4">
        <v>2</v>
      </c>
      <c r="I77" s="4">
        <v>1</v>
      </c>
      <c r="J77" s="4">
        <v>1</v>
      </c>
      <c r="K77" s="4">
        <v>30.802700000000002</v>
      </c>
      <c r="L77" s="3">
        <v>1</v>
      </c>
    </row>
    <row r="78" spans="2:12" x14ac:dyDescent="0.2">
      <c r="B78" s="4">
        <v>4.3</v>
      </c>
      <c r="C78" s="4">
        <v>8</v>
      </c>
      <c r="D78" s="4">
        <v>6</v>
      </c>
      <c r="E78" s="4">
        <v>1</v>
      </c>
      <c r="F78" s="4">
        <v>0</v>
      </c>
      <c r="G78" s="4">
        <v>2</v>
      </c>
      <c r="H78" s="4">
        <v>2</v>
      </c>
      <c r="I78" s="4">
        <v>1</v>
      </c>
      <c r="J78" s="4">
        <v>0</v>
      </c>
      <c r="K78" s="4">
        <v>31.6</v>
      </c>
      <c r="L78" s="3">
        <v>3</v>
      </c>
    </row>
    <row r="79" spans="2:12" x14ac:dyDescent="0.2">
      <c r="B79" s="4">
        <v>3.5</v>
      </c>
      <c r="C79" s="4">
        <v>6</v>
      </c>
      <c r="D79" s="4">
        <v>6</v>
      </c>
      <c r="E79" s="4">
        <v>0</v>
      </c>
      <c r="F79" s="4">
        <v>0</v>
      </c>
      <c r="G79" s="4">
        <v>2</v>
      </c>
      <c r="H79" s="4">
        <v>2</v>
      </c>
      <c r="I79" s="4">
        <v>1</v>
      </c>
      <c r="J79" s="4">
        <v>0</v>
      </c>
      <c r="K79" s="4">
        <v>35.5</v>
      </c>
      <c r="L79" s="3">
        <v>1</v>
      </c>
    </row>
    <row r="80" spans="2:12" x14ac:dyDescent="0.2">
      <c r="B80" s="4">
        <v>1.6</v>
      </c>
      <c r="C80" s="4">
        <v>4</v>
      </c>
      <c r="D80" s="4">
        <v>6</v>
      </c>
      <c r="E80" s="4">
        <v>0</v>
      </c>
      <c r="F80" s="4">
        <v>0</v>
      </c>
      <c r="G80" s="4">
        <v>2</v>
      </c>
      <c r="H80" s="4">
        <v>2</v>
      </c>
      <c r="I80" s="4">
        <v>1</v>
      </c>
      <c r="J80" s="4">
        <v>1</v>
      </c>
      <c r="K80" s="4">
        <v>51.655500000000004</v>
      </c>
      <c r="L80" s="3">
        <v>2</v>
      </c>
    </row>
    <row r="81" spans="2:12" x14ac:dyDescent="0.2">
      <c r="B81" s="4">
        <v>1.6</v>
      </c>
      <c r="C81" s="4">
        <v>4</v>
      </c>
      <c r="D81" s="4">
        <v>6</v>
      </c>
      <c r="E81" s="4">
        <v>1</v>
      </c>
      <c r="F81" s="4">
        <v>0</v>
      </c>
      <c r="G81" s="4">
        <v>2</v>
      </c>
      <c r="H81" s="4">
        <v>2</v>
      </c>
      <c r="I81" s="4">
        <v>1</v>
      </c>
      <c r="J81" s="4">
        <v>1</v>
      </c>
      <c r="K81" s="4">
        <v>47.202500000000001</v>
      </c>
      <c r="L81" s="3">
        <v>3</v>
      </c>
    </row>
    <row r="82" spans="2:12" x14ac:dyDescent="0.2">
      <c r="B82" s="4">
        <v>1.6</v>
      </c>
      <c r="C82" s="4">
        <v>4</v>
      </c>
      <c r="D82" s="4">
        <v>6</v>
      </c>
      <c r="E82" s="4">
        <v>0</v>
      </c>
      <c r="F82" s="4">
        <v>0</v>
      </c>
      <c r="G82" s="4">
        <v>2</v>
      </c>
      <c r="H82" s="4">
        <v>2</v>
      </c>
      <c r="I82" s="4">
        <v>1</v>
      </c>
      <c r="J82" s="4">
        <v>1</v>
      </c>
      <c r="K82" s="4">
        <v>52</v>
      </c>
      <c r="L82" s="3">
        <v>2</v>
      </c>
    </row>
    <row r="83" spans="2:12" x14ac:dyDescent="0.2">
      <c r="B83" s="4">
        <v>1.6</v>
      </c>
      <c r="C83" s="4">
        <v>4</v>
      </c>
      <c r="D83" s="4">
        <v>6</v>
      </c>
      <c r="E83" s="4">
        <v>1</v>
      </c>
      <c r="F83" s="4">
        <v>0</v>
      </c>
      <c r="G83" s="4">
        <v>2</v>
      </c>
      <c r="H83" s="4">
        <v>2</v>
      </c>
      <c r="I83" s="4">
        <v>1</v>
      </c>
      <c r="J83" s="4">
        <v>1</v>
      </c>
      <c r="K83" s="4">
        <v>47.202500000000001</v>
      </c>
      <c r="L83" s="3">
        <v>1</v>
      </c>
    </row>
    <row r="84" spans="2:12" x14ac:dyDescent="0.2">
      <c r="B84" s="4">
        <v>1.6</v>
      </c>
      <c r="C84" s="4">
        <v>4</v>
      </c>
      <c r="D84" s="4">
        <v>6</v>
      </c>
      <c r="E84" s="4">
        <v>1</v>
      </c>
      <c r="F84" s="4">
        <v>0</v>
      </c>
      <c r="G84" s="4">
        <v>2</v>
      </c>
      <c r="H84" s="4">
        <v>2</v>
      </c>
      <c r="I84" s="4">
        <v>1</v>
      </c>
      <c r="J84" s="4">
        <v>0</v>
      </c>
      <c r="K84" s="4">
        <v>44.571399999999997</v>
      </c>
      <c r="L84" s="3">
        <v>3</v>
      </c>
    </row>
    <row r="85" spans="2:12" x14ac:dyDescent="0.2">
      <c r="B85" s="4">
        <v>1.6</v>
      </c>
      <c r="C85" s="4">
        <v>4</v>
      </c>
      <c r="D85" s="4">
        <v>6</v>
      </c>
      <c r="E85" s="4">
        <v>0</v>
      </c>
      <c r="F85" s="4">
        <v>0</v>
      </c>
      <c r="G85" s="4">
        <v>2</v>
      </c>
      <c r="H85" s="4">
        <v>2</v>
      </c>
      <c r="I85" s="4">
        <v>1</v>
      </c>
      <c r="J85" s="4">
        <v>0</v>
      </c>
      <c r="K85" s="4">
        <v>47.7592</v>
      </c>
      <c r="L85" s="3">
        <v>3</v>
      </c>
    </row>
    <row r="86" spans="2:12" x14ac:dyDescent="0.2">
      <c r="B86" s="4">
        <v>1.6</v>
      </c>
      <c r="C86" s="4">
        <v>4</v>
      </c>
      <c r="D86" s="4">
        <v>6</v>
      </c>
      <c r="E86" s="4">
        <v>1</v>
      </c>
      <c r="F86" s="4">
        <v>0</v>
      </c>
      <c r="G86" s="4">
        <v>2</v>
      </c>
      <c r="H86" s="4">
        <v>2</v>
      </c>
      <c r="I86" s="4">
        <v>1</v>
      </c>
      <c r="J86" s="4">
        <v>0</v>
      </c>
      <c r="K86" s="4">
        <v>44.571399999999997</v>
      </c>
      <c r="L86" s="3">
        <v>1</v>
      </c>
    </row>
    <row r="87" spans="2:12" x14ac:dyDescent="0.2">
      <c r="B87" s="4">
        <v>1.6</v>
      </c>
      <c r="C87" s="4">
        <v>4</v>
      </c>
      <c r="D87" s="4">
        <v>6</v>
      </c>
      <c r="E87" s="4">
        <v>0</v>
      </c>
      <c r="F87" s="4">
        <v>0</v>
      </c>
      <c r="G87" s="4">
        <v>2</v>
      </c>
      <c r="H87" s="4">
        <v>2</v>
      </c>
      <c r="I87" s="4">
        <v>1</v>
      </c>
      <c r="J87" s="4">
        <v>0</v>
      </c>
      <c r="K87" s="4">
        <v>47.7592</v>
      </c>
      <c r="L87" s="3">
        <v>1</v>
      </c>
    </row>
    <row r="88" spans="2:12" x14ac:dyDescent="0.2">
      <c r="B88" s="4">
        <v>1.6</v>
      </c>
      <c r="C88" s="4">
        <v>4</v>
      </c>
      <c r="D88" s="4">
        <v>6</v>
      </c>
      <c r="E88" s="4">
        <v>0</v>
      </c>
      <c r="F88" s="4">
        <v>0</v>
      </c>
      <c r="G88" s="4">
        <v>2</v>
      </c>
      <c r="H88" s="4">
        <v>2</v>
      </c>
      <c r="I88" s="4">
        <v>1</v>
      </c>
      <c r="J88" s="4">
        <v>1</v>
      </c>
      <c r="K88" s="4">
        <v>46.5047</v>
      </c>
      <c r="L88" s="3">
        <v>3</v>
      </c>
    </row>
    <row r="89" spans="2:12" x14ac:dyDescent="0.2">
      <c r="B89" s="4">
        <v>1.6</v>
      </c>
      <c r="C89" s="4">
        <v>4</v>
      </c>
      <c r="D89" s="4">
        <v>6</v>
      </c>
      <c r="E89" s="4">
        <v>0</v>
      </c>
      <c r="F89" s="4">
        <v>0</v>
      </c>
      <c r="G89" s="4">
        <v>2</v>
      </c>
      <c r="H89" s="4">
        <v>2</v>
      </c>
      <c r="I89" s="4">
        <v>1</v>
      </c>
      <c r="J89" s="4">
        <v>1</v>
      </c>
      <c r="K89" s="4">
        <v>46.5047</v>
      </c>
      <c r="L89" s="3">
        <v>3</v>
      </c>
    </row>
    <row r="90" spans="2:12" x14ac:dyDescent="0.2">
      <c r="B90" s="4">
        <v>2.4</v>
      </c>
      <c r="C90" s="4">
        <v>4</v>
      </c>
      <c r="D90" s="4">
        <v>4</v>
      </c>
      <c r="E90" s="4">
        <v>1</v>
      </c>
      <c r="F90" s="4">
        <v>0</v>
      </c>
      <c r="G90" s="4">
        <v>2</v>
      </c>
      <c r="H90" s="4">
        <v>2</v>
      </c>
      <c r="I90" s="4">
        <v>0</v>
      </c>
      <c r="J90" s="4">
        <v>1</v>
      </c>
      <c r="K90" s="4">
        <v>36.262799999999999</v>
      </c>
      <c r="L90" s="3">
        <v>3</v>
      </c>
    </row>
    <row r="91" spans="2:12" x14ac:dyDescent="0.2">
      <c r="B91" s="4">
        <v>3.8</v>
      </c>
      <c r="C91" s="4">
        <v>6</v>
      </c>
      <c r="D91" s="4">
        <v>5</v>
      </c>
      <c r="E91" s="4">
        <v>1</v>
      </c>
      <c r="F91" s="4">
        <v>0</v>
      </c>
      <c r="G91" s="4">
        <v>2</v>
      </c>
      <c r="H91" s="4">
        <v>2</v>
      </c>
      <c r="I91" s="4">
        <v>0</v>
      </c>
      <c r="J91" s="4">
        <v>1</v>
      </c>
      <c r="K91" s="4">
        <v>33.200000000000003</v>
      </c>
      <c r="L91" s="3">
        <v>1</v>
      </c>
    </row>
    <row r="92" spans="2:12" x14ac:dyDescent="0.2">
      <c r="B92" s="4">
        <v>3.6</v>
      </c>
      <c r="C92" s="4">
        <v>6</v>
      </c>
      <c r="D92" s="4">
        <v>6</v>
      </c>
      <c r="E92" s="4">
        <v>0</v>
      </c>
      <c r="F92" s="4">
        <v>0</v>
      </c>
      <c r="G92" s="4">
        <v>2</v>
      </c>
      <c r="H92" s="4">
        <v>2</v>
      </c>
      <c r="I92" s="4">
        <v>1</v>
      </c>
      <c r="J92" s="4">
        <v>1</v>
      </c>
      <c r="K92" s="4">
        <v>35.242699999999999</v>
      </c>
      <c r="L92" s="3">
        <v>2</v>
      </c>
    </row>
    <row r="93" spans="2:12" x14ac:dyDescent="0.2">
      <c r="B93" s="4">
        <v>3.6</v>
      </c>
      <c r="C93" s="4">
        <v>6</v>
      </c>
      <c r="D93" s="4">
        <v>7</v>
      </c>
      <c r="E93" s="4">
        <v>0</v>
      </c>
      <c r="F93" s="4">
        <v>0</v>
      </c>
      <c r="G93" s="4">
        <v>2</v>
      </c>
      <c r="H93" s="4">
        <v>2</v>
      </c>
      <c r="I93" s="4">
        <v>1</v>
      </c>
      <c r="J93" s="4">
        <v>1</v>
      </c>
      <c r="K93" s="4">
        <v>37.690800000000003</v>
      </c>
      <c r="L93" s="3">
        <v>1</v>
      </c>
    </row>
    <row r="94" spans="2:12" x14ac:dyDescent="0.2">
      <c r="B94" s="4">
        <v>3.6</v>
      </c>
      <c r="C94" s="4">
        <v>6</v>
      </c>
      <c r="D94" s="4">
        <v>6</v>
      </c>
      <c r="E94" s="4">
        <v>0</v>
      </c>
      <c r="F94" s="4">
        <v>0</v>
      </c>
      <c r="G94" s="4">
        <v>2</v>
      </c>
      <c r="H94" s="4">
        <v>2</v>
      </c>
      <c r="I94" s="4">
        <v>1</v>
      </c>
      <c r="J94" s="4">
        <v>1</v>
      </c>
      <c r="K94" s="4">
        <v>34.875399999999999</v>
      </c>
      <c r="L94" s="3">
        <v>3</v>
      </c>
    </row>
    <row r="95" spans="2:12" x14ac:dyDescent="0.2">
      <c r="B95" s="4">
        <v>3.6</v>
      </c>
      <c r="C95" s="4">
        <v>6</v>
      </c>
      <c r="D95" s="4">
        <v>7</v>
      </c>
      <c r="E95" s="4">
        <v>0</v>
      </c>
      <c r="F95" s="4">
        <v>0</v>
      </c>
      <c r="G95" s="4">
        <v>2</v>
      </c>
      <c r="H95" s="4">
        <v>2</v>
      </c>
      <c r="I95" s="4">
        <v>1</v>
      </c>
      <c r="J95" s="4">
        <v>1</v>
      </c>
      <c r="K95" s="4">
        <v>36.756300000000003</v>
      </c>
      <c r="L95" s="3">
        <v>1</v>
      </c>
    </row>
    <row r="96" spans="2:12" x14ac:dyDescent="0.2">
      <c r="B96" s="4">
        <v>3.6</v>
      </c>
      <c r="C96" s="4">
        <v>6</v>
      </c>
      <c r="D96" s="4">
        <v>6</v>
      </c>
      <c r="E96" s="4">
        <v>0</v>
      </c>
      <c r="F96" s="4">
        <v>0</v>
      </c>
      <c r="G96" s="4">
        <v>2</v>
      </c>
      <c r="H96" s="4">
        <v>2</v>
      </c>
      <c r="I96" s="4">
        <v>1</v>
      </c>
      <c r="J96" s="4">
        <v>1</v>
      </c>
      <c r="K96" s="4">
        <v>34.875399999999999</v>
      </c>
      <c r="L96" s="3">
        <v>3</v>
      </c>
    </row>
    <row r="97" spans="2:12" x14ac:dyDescent="0.2">
      <c r="B97" s="4">
        <v>3.6</v>
      </c>
      <c r="C97" s="4">
        <v>6</v>
      </c>
      <c r="D97" s="4">
        <v>7</v>
      </c>
      <c r="E97" s="4">
        <v>0</v>
      </c>
      <c r="F97" s="4">
        <v>0</v>
      </c>
      <c r="G97" s="4">
        <v>2</v>
      </c>
      <c r="H97" s="4">
        <v>2</v>
      </c>
      <c r="I97" s="4">
        <v>1</v>
      </c>
      <c r="J97" s="4">
        <v>1</v>
      </c>
      <c r="K97" s="4">
        <v>36.439500000000002</v>
      </c>
      <c r="L97" s="3">
        <v>1</v>
      </c>
    </row>
    <row r="98" spans="2:12" x14ac:dyDescent="0.2">
      <c r="B98" s="4">
        <v>3.6</v>
      </c>
      <c r="C98" s="4">
        <v>6</v>
      </c>
      <c r="D98" s="4">
        <v>6</v>
      </c>
      <c r="E98" s="4">
        <v>0</v>
      </c>
      <c r="F98" s="4">
        <v>0</v>
      </c>
      <c r="G98" s="4">
        <v>2</v>
      </c>
      <c r="H98" s="4">
        <v>2</v>
      </c>
      <c r="I98" s="4">
        <v>1</v>
      </c>
      <c r="J98" s="4">
        <v>1</v>
      </c>
      <c r="K98" s="4">
        <v>34.875399999999999</v>
      </c>
      <c r="L98" s="3">
        <v>1</v>
      </c>
    </row>
    <row r="99" spans="2:12" x14ac:dyDescent="0.2">
      <c r="B99" s="4">
        <v>3.6</v>
      </c>
      <c r="C99" s="4">
        <v>6</v>
      </c>
      <c r="D99" s="4">
        <v>7</v>
      </c>
      <c r="E99" s="4">
        <v>0</v>
      </c>
      <c r="F99" s="4">
        <v>0</v>
      </c>
      <c r="G99" s="4">
        <v>2</v>
      </c>
      <c r="H99" s="4">
        <v>2</v>
      </c>
      <c r="I99" s="4">
        <v>1</v>
      </c>
      <c r="J99" s="4">
        <v>1</v>
      </c>
      <c r="K99" s="4">
        <v>36.439500000000002</v>
      </c>
      <c r="L99" s="3">
        <v>3</v>
      </c>
    </row>
    <row r="100" spans="2:12" x14ac:dyDescent="0.2">
      <c r="B100" s="4">
        <v>3.8</v>
      </c>
      <c r="C100" s="4">
        <v>6</v>
      </c>
      <c r="D100" s="4">
        <v>6</v>
      </c>
      <c r="E100" s="4">
        <v>0</v>
      </c>
      <c r="F100" s="4">
        <v>0</v>
      </c>
      <c r="G100" s="4">
        <v>2</v>
      </c>
      <c r="H100" s="4">
        <v>2</v>
      </c>
      <c r="I100" s="4">
        <v>1</v>
      </c>
      <c r="J100" s="4">
        <v>1</v>
      </c>
      <c r="K100" s="4">
        <v>34.514800000000001</v>
      </c>
      <c r="L100" s="3">
        <v>2</v>
      </c>
    </row>
    <row r="101" spans="2:12" x14ac:dyDescent="0.2">
      <c r="B101" s="4">
        <v>3.8</v>
      </c>
      <c r="C101" s="4">
        <v>6</v>
      </c>
      <c r="D101" s="4">
        <v>7</v>
      </c>
      <c r="E101" s="4">
        <v>0</v>
      </c>
      <c r="F101" s="4">
        <v>0</v>
      </c>
      <c r="G101" s="4">
        <v>2</v>
      </c>
      <c r="H101" s="4">
        <v>2</v>
      </c>
      <c r="I101" s="4">
        <v>1</v>
      </c>
      <c r="J101" s="4">
        <v>1</v>
      </c>
      <c r="K101" s="4">
        <v>36.012999999999998</v>
      </c>
      <c r="L101" s="3">
        <v>1</v>
      </c>
    </row>
    <row r="102" spans="2:12" x14ac:dyDescent="0.2">
      <c r="B102" s="4">
        <v>3.8</v>
      </c>
      <c r="C102" s="4">
        <v>6</v>
      </c>
      <c r="D102" s="4">
        <v>6</v>
      </c>
      <c r="E102" s="4">
        <v>0</v>
      </c>
      <c r="F102" s="4">
        <v>0</v>
      </c>
      <c r="G102" s="4">
        <v>2</v>
      </c>
      <c r="H102" s="4">
        <v>2</v>
      </c>
      <c r="I102" s="4">
        <v>1</v>
      </c>
      <c r="J102" s="4">
        <v>1</v>
      </c>
      <c r="K102" s="4">
        <v>34.514800000000001</v>
      </c>
      <c r="L102" s="3">
        <v>3</v>
      </c>
    </row>
    <row r="103" spans="2:12" x14ac:dyDescent="0.2">
      <c r="B103" s="4">
        <v>3.8</v>
      </c>
      <c r="C103" s="4">
        <v>6</v>
      </c>
      <c r="D103" s="4">
        <v>7</v>
      </c>
      <c r="E103" s="4">
        <v>0</v>
      </c>
      <c r="F103" s="4">
        <v>0</v>
      </c>
      <c r="G103" s="4">
        <v>2</v>
      </c>
      <c r="H103" s="4">
        <v>2</v>
      </c>
      <c r="I103" s="4">
        <v>1</v>
      </c>
      <c r="J103" s="4">
        <v>1</v>
      </c>
      <c r="K103" s="4">
        <v>37.076900000000002</v>
      </c>
      <c r="L103" s="3">
        <v>3</v>
      </c>
    </row>
    <row r="104" spans="2:12" x14ac:dyDescent="0.2">
      <c r="B104" s="4">
        <v>3.8</v>
      </c>
      <c r="C104" s="4">
        <v>6</v>
      </c>
      <c r="D104" s="4">
        <v>6</v>
      </c>
      <c r="E104" s="4">
        <v>0</v>
      </c>
      <c r="F104" s="4">
        <v>0</v>
      </c>
      <c r="G104" s="4">
        <v>2</v>
      </c>
      <c r="H104" s="4">
        <v>2</v>
      </c>
      <c r="I104" s="4">
        <v>1</v>
      </c>
      <c r="J104" s="4">
        <v>1</v>
      </c>
      <c r="K104" s="4">
        <v>34.514800000000001</v>
      </c>
      <c r="L104" s="3">
        <v>2</v>
      </c>
    </row>
    <row r="105" spans="2:12" x14ac:dyDescent="0.2">
      <c r="B105" s="4">
        <v>3.8</v>
      </c>
      <c r="C105" s="4">
        <v>6</v>
      </c>
      <c r="D105" s="4">
        <v>7</v>
      </c>
      <c r="E105" s="4">
        <v>0</v>
      </c>
      <c r="F105" s="4">
        <v>0</v>
      </c>
      <c r="G105" s="4">
        <v>2</v>
      </c>
      <c r="H105" s="4">
        <v>2</v>
      </c>
      <c r="I105" s="4">
        <v>1</v>
      </c>
      <c r="J105" s="4">
        <v>1</v>
      </c>
      <c r="K105" s="4">
        <v>37.076900000000002</v>
      </c>
      <c r="L105" s="3">
        <v>1</v>
      </c>
    </row>
    <row r="106" spans="2:12" x14ac:dyDescent="0.2">
      <c r="B106" s="4">
        <v>3.6</v>
      </c>
      <c r="C106" s="4">
        <v>6</v>
      </c>
      <c r="D106" s="4">
        <v>6</v>
      </c>
      <c r="E106" s="4">
        <v>0</v>
      </c>
      <c r="F106" s="4">
        <v>0</v>
      </c>
      <c r="G106" s="4">
        <v>2</v>
      </c>
      <c r="H106" s="4">
        <v>2</v>
      </c>
      <c r="I106" s="4">
        <v>1</v>
      </c>
      <c r="J106" s="4">
        <v>1</v>
      </c>
      <c r="K106" s="4">
        <v>35.242699999999999</v>
      </c>
      <c r="L106" s="3">
        <v>3</v>
      </c>
    </row>
    <row r="107" spans="2:12" x14ac:dyDescent="0.2">
      <c r="B107" s="4">
        <v>3.6</v>
      </c>
      <c r="C107" s="4">
        <v>6</v>
      </c>
      <c r="D107" s="4">
        <v>7</v>
      </c>
      <c r="E107" s="4">
        <v>0</v>
      </c>
      <c r="F107" s="4">
        <v>0</v>
      </c>
      <c r="G107" s="4">
        <v>2</v>
      </c>
      <c r="H107" s="4">
        <v>2</v>
      </c>
      <c r="I107" s="4">
        <v>1</v>
      </c>
      <c r="J107" s="4">
        <v>1</v>
      </c>
      <c r="K107" s="4">
        <v>37.690800000000003</v>
      </c>
      <c r="L107" s="3">
        <v>1</v>
      </c>
    </row>
    <row r="108" spans="2:12" x14ac:dyDescent="0.2">
      <c r="B108" s="4">
        <v>3.8</v>
      </c>
      <c r="C108" s="4">
        <v>6</v>
      </c>
      <c r="D108" s="4">
        <v>6</v>
      </c>
      <c r="E108" s="4">
        <v>0</v>
      </c>
      <c r="F108" s="4">
        <v>0</v>
      </c>
      <c r="G108" s="4">
        <v>2</v>
      </c>
      <c r="H108" s="4">
        <v>2</v>
      </c>
      <c r="I108" s="4">
        <v>1</v>
      </c>
      <c r="J108" s="4">
        <v>1</v>
      </c>
      <c r="K108" s="4">
        <v>35.359400000000001</v>
      </c>
      <c r="L108" s="3">
        <v>3</v>
      </c>
    </row>
    <row r="109" spans="2:12" x14ac:dyDescent="0.2">
      <c r="B109" s="4">
        <v>3.8</v>
      </c>
      <c r="C109" s="4">
        <v>6</v>
      </c>
      <c r="D109" s="4">
        <v>7</v>
      </c>
      <c r="E109" s="4">
        <v>0</v>
      </c>
      <c r="F109" s="4">
        <v>0</v>
      </c>
      <c r="G109" s="4">
        <v>2</v>
      </c>
      <c r="H109" s="4">
        <v>2</v>
      </c>
      <c r="I109" s="4">
        <v>1</v>
      </c>
      <c r="J109" s="4">
        <v>1</v>
      </c>
      <c r="K109" s="4">
        <v>36.934699999999999</v>
      </c>
      <c r="L109" s="3">
        <v>2</v>
      </c>
    </row>
    <row r="110" spans="2:12" x14ac:dyDescent="0.2">
      <c r="B110" s="4">
        <v>3.8</v>
      </c>
      <c r="C110" s="4">
        <v>6</v>
      </c>
      <c r="D110" s="4">
        <v>7</v>
      </c>
      <c r="E110" s="4">
        <v>0</v>
      </c>
      <c r="F110" s="4">
        <v>0</v>
      </c>
      <c r="G110" s="4">
        <v>2</v>
      </c>
      <c r="H110" s="4">
        <v>2</v>
      </c>
      <c r="I110" s="4">
        <v>1</v>
      </c>
      <c r="J110" s="4">
        <v>1</v>
      </c>
      <c r="K110" s="4">
        <v>36.934699999999999</v>
      </c>
      <c r="L110" s="3">
        <v>3</v>
      </c>
    </row>
    <row r="111" spans="2:12" x14ac:dyDescent="0.2">
      <c r="B111" s="4">
        <v>3.8</v>
      </c>
      <c r="C111" s="4">
        <v>6</v>
      </c>
      <c r="D111" s="4">
        <v>6</v>
      </c>
      <c r="E111" s="4">
        <v>0</v>
      </c>
      <c r="F111" s="4">
        <v>0</v>
      </c>
      <c r="G111" s="4">
        <v>2</v>
      </c>
      <c r="H111" s="4">
        <v>2</v>
      </c>
      <c r="I111" s="4">
        <v>1</v>
      </c>
      <c r="J111" s="4">
        <v>1</v>
      </c>
      <c r="K111" s="4">
        <v>35.359400000000001</v>
      </c>
      <c r="L111" s="3">
        <v>1</v>
      </c>
    </row>
    <row r="112" spans="2:12" x14ac:dyDescent="0.2">
      <c r="B112" s="4">
        <v>3.8</v>
      </c>
      <c r="C112" s="4">
        <v>6</v>
      </c>
      <c r="D112" s="4">
        <v>7</v>
      </c>
      <c r="E112" s="4">
        <v>1</v>
      </c>
      <c r="F112" s="4">
        <v>0</v>
      </c>
      <c r="G112" s="4">
        <v>2</v>
      </c>
      <c r="H112" s="4">
        <v>2</v>
      </c>
      <c r="I112" s="4">
        <v>1</v>
      </c>
      <c r="J112" s="4">
        <v>1</v>
      </c>
      <c r="K112" s="4">
        <v>33.848199999999999</v>
      </c>
      <c r="L112" s="3">
        <v>1</v>
      </c>
    </row>
    <row r="113" spans="2:12" x14ac:dyDescent="0.2">
      <c r="B113" s="4">
        <v>3.8</v>
      </c>
      <c r="C113" s="4">
        <v>6</v>
      </c>
      <c r="D113" s="4">
        <v>6</v>
      </c>
      <c r="E113" s="4">
        <v>0</v>
      </c>
      <c r="F113" s="4">
        <v>0</v>
      </c>
      <c r="G113" s="4">
        <v>2</v>
      </c>
      <c r="H113" s="4">
        <v>2</v>
      </c>
      <c r="I113" s="4">
        <v>1</v>
      </c>
      <c r="J113" s="4">
        <v>1</v>
      </c>
      <c r="K113" s="4">
        <v>33.164900000000003</v>
      </c>
      <c r="L113" s="3">
        <v>1</v>
      </c>
    </row>
    <row r="114" spans="2:12" x14ac:dyDescent="0.2">
      <c r="B114" s="4">
        <v>3.8</v>
      </c>
      <c r="C114" s="4">
        <v>6</v>
      </c>
      <c r="D114" s="4">
        <v>7</v>
      </c>
      <c r="E114" s="4">
        <v>1</v>
      </c>
      <c r="F114" s="4">
        <v>0</v>
      </c>
      <c r="G114" s="4">
        <v>2</v>
      </c>
      <c r="H114" s="4">
        <v>2</v>
      </c>
      <c r="I114" s="4">
        <v>1</v>
      </c>
      <c r="J114" s="4">
        <v>1</v>
      </c>
      <c r="K114" s="4">
        <v>34.255000000000003</v>
      </c>
      <c r="L114" s="3">
        <v>3</v>
      </c>
    </row>
    <row r="115" spans="2:12" x14ac:dyDescent="0.2">
      <c r="B115" s="4">
        <v>3.8</v>
      </c>
      <c r="C115" s="4">
        <v>6</v>
      </c>
      <c r="D115" s="4">
        <v>6</v>
      </c>
      <c r="E115" s="4">
        <v>0</v>
      </c>
      <c r="F115" s="4">
        <v>0</v>
      </c>
      <c r="G115" s="4">
        <v>2</v>
      </c>
      <c r="H115" s="4">
        <v>2</v>
      </c>
      <c r="I115" s="4">
        <v>1</v>
      </c>
      <c r="J115" s="4">
        <v>1</v>
      </c>
      <c r="K115" s="4">
        <v>33.235700000000001</v>
      </c>
      <c r="L115" s="3">
        <v>2</v>
      </c>
    </row>
    <row r="116" spans="2:12" x14ac:dyDescent="0.2">
      <c r="B116" s="4">
        <v>3.8</v>
      </c>
      <c r="C116" s="4">
        <v>6</v>
      </c>
      <c r="D116" s="4">
        <v>7</v>
      </c>
      <c r="E116" s="4">
        <v>1</v>
      </c>
      <c r="F116" s="4">
        <v>0</v>
      </c>
      <c r="G116" s="4">
        <v>2</v>
      </c>
      <c r="H116" s="4">
        <v>2</v>
      </c>
      <c r="I116" s="4">
        <v>1</v>
      </c>
      <c r="J116" s="4">
        <v>1</v>
      </c>
      <c r="K116" s="4">
        <v>33.848199999999999</v>
      </c>
      <c r="L116" s="3">
        <v>1</v>
      </c>
    </row>
    <row r="117" spans="2:12" x14ac:dyDescent="0.2">
      <c r="B117" s="4">
        <v>3.8</v>
      </c>
      <c r="C117" s="4">
        <v>6</v>
      </c>
      <c r="D117" s="4">
        <v>7</v>
      </c>
      <c r="E117" s="4">
        <v>1</v>
      </c>
      <c r="F117" s="4">
        <v>0</v>
      </c>
      <c r="G117" s="4">
        <v>2</v>
      </c>
      <c r="H117" s="4">
        <v>2</v>
      </c>
      <c r="I117" s="4">
        <v>1</v>
      </c>
      <c r="J117" s="4">
        <v>1</v>
      </c>
      <c r="K117" s="4">
        <v>34.255000000000003</v>
      </c>
      <c r="L117" s="3">
        <v>3</v>
      </c>
    </row>
    <row r="118" spans="2:12" x14ac:dyDescent="0.2">
      <c r="B118" s="4">
        <v>2.5</v>
      </c>
      <c r="C118" s="4">
        <v>5</v>
      </c>
      <c r="D118" s="4">
        <v>6</v>
      </c>
      <c r="E118" s="4">
        <v>0</v>
      </c>
      <c r="F118" s="4">
        <v>0</v>
      </c>
      <c r="G118" s="4">
        <v>2</v>
      </c>
      <c r="H118" s="4">
        <v>2</v>
      </c>
      <c r="I118" s="4">
        <v>1</v>
      </c>
      <c r="J118" s="4">
        <v>0</v>
      </c>
      <c r="K118" s="4">
        <v>39.726700000000001</v>
      </c>
      <c r="L118" s="3">
        <v>2</v>
      </c>
    </row>
    <row r="119" spans="2:12" x14ac:dyDescent="0.2">
      <c r="B119" s="4">
        <v>5.9</v>
      </c>
      <c r="C119" s="4">
        <v>12</v>
      </c>
      <c r="D119" s="4">
        <v>6</v>
      </c>
      <c r="E119" s="4">
        <v>1</v>
      </c>
      <c r="F119" s="4">
        <v>0</v>
      </c>
      <c r="G119" s="4">
        <v>2</v>
      </c>
      <c r="H119" s="4">
        <v>2</v>
      </c>
      <c r="I119" s="4">
        <v>0</v>
      </c>
      <c r="J119" s="4">
        <v>0</v>
      </c>
      <c r="K119" s="4">
        <v>26.620799999999999</v>
      </c>
      <c r="L119" s="3">
        <v>1</v>
      </c>
    </row>
    <row r="120" spans="2:12" x14ac:dyDescent="0.2">
      <c r="B120" s="4">
        <v>2</v>
      </c>
      <c r="C120" s="4">
        <v>4</v>
      </c>
      <c r="D120" s="4">
        <v>1</v>
      </c>
      <c r="E120" s="4">
        <v>0</v>
      </c>
      <c r="F120" s="4">
        <v>0</v>
      </c>
      <c r="G120" s="4">
        <v>2</v>
      </c>
      <c r="H120" s="4">
        <v>2</v>
      </c>
      <c r="I120" s="4">
        <v>1</v>
      </c>
      <c r="J120" s="4">
        <v>1</v>
      </c>
      <c r="K120" s="4">
        <v>42.774299999999997</v>
      </c>
      <c r="L120" s="3">
        <v>3</v>
      </c>
    </row>
    <row r="121" spans="2:12" x14ac:dyDescent="0.2">
      <c r="B121" s="4">
        <v>2</v>
      </c>
      <c r="C121" s="4">
        <v>4</v>
      </c>
      <c r="D121" s="4">
        <v>6</v>
      </c>
      <c r="E121" s="4">
        <v>1</v>
      </c>
      <c r="F121" s="4">
        <v>0</v>
      </c>
      <c r="G121" s="4">
        <v>2</v>
      </c>
      <c r="H121" s="4">
        <v>2</v>
      </c>
      <c r="I121" s="4">
        <v>1</v>
      </c>
      <c r="J121" s="4">
        <v>1</v>
      </c>
      <c r="K121" s="4">
        <v>37</v>
      </c>
      <c r="L121" s="3">
        <v>3</v>
      </c>
    </row>
    <row r="122" spans="2:12" x14ac:dyDescent="0.2">
      <c r="B122" s="4">
        <v>2</v>
      </c>
      <c r="C122" s="4">
        <v>4</v>
      </c>
      <c r="D122" s="4">
        <v>6</v>
      </c>
      <c r="E122" s="4">
        <v>1</v>
      </c>
      <c r="F122" s="4">
        <v>0</v>
      </c>
      <c r="G122" s="4">
        <v>2</v>
      </c>
      <c r="H122" s="4">
        <v>2</v>
      </c>
      <c r="I122" s="4">
        <v>1</v>
      </c>
      <c r="J122" s="4">
        <v>1</v>
      </c>
      <c r="K122" s="4">
        <v>37.798900000000003</v>
      </c>
      <c r="L122" s="3">
        <v>3</v>
      </c>
    </row>
    <row r="123" spans="2:12" x14ac:dyDescent="0.2">
      <c r="B123" s="4">
        <v>2</v>
      </c>
      <c r="C123" s="4">
        <v>4</v>
      </c>
      <c r="D123" s="4">
        <v>6</v>
      </c>
      <c r="E123" s="4">
        <v>1</v>
      </c>
      <c r="F123" s="4">
        <v>0</v>
      </c>
      <c r="G123" s="4">
        <v>2</v>
      </c>
      <c r="H123" s="4">
        <v>2</v>
      </c>
      <c r="I123" s="4">
        <v>1</v>
      </c>
      <c r="J123" s="4">
        <v>1</v>
      </c>
      <c r="K123" s="4">
        <v>42.575000000000003</v>
      </c>
      <c r="L123" s="3">
        <v>1</v>
      </c>
    </row>
    <row r="124" spans="2:12" x14ac:dyDescent="0.2">
      <c r="B124" s="4">
        <v>3.2</v>
      </c>
      <c r="C124" s="4">
        <v>6</v>
      </c>
      <c r="D124" s="4">
        <v>6</v>
      </c>
      <c r="E124" s="4">
        <v>0</v>
      </c>
      <c r="F124" s="4">
        <v>0</v>
      </c>
      <c r="G124" s="4">
        <v>2</v>
      </c>
      <c r="H124" s="4">
        <v>2</v>
      </c>
      <c r="I124" s="4">
        <v>1</v>
      </c>
      <c r="J124" s="4">
        <v>1</v>
      </c>
      <c r="K124" s="4">
        <v>36.200000000000003</v>
      </c>
      <c r="L124" s="3">
        <v>3</v>
      </c>
    </row>
    <row r="125" spans="2:12" x14ac:dyDescent="0.2">
      <c r="B125" s="4">
        <v>4.2</v>
      </c>
      <c r="C125" s="4">
        <v>8</v>
      </c>
      <c r="D125" s="4">
        <v>6</v>
      </c>
      <c r="E125" s="4">
        <v>1</v>
      </c>
      <c r="F125" s="4">
        <v>0</v>
      </c>
      <c r="G125" s="4">
        <v>2</v>
      </c>
      <c r="H125" s="4">
        <v>2</v>
      </c>
      <c r="I125" s="4">
        <v>1</v>
      </c>
      <c r="J125" s="4">
        <v>0</v>
      </c>
      <c r="K125" s="4">
        <v>31</v>
      </c>
      <c r="L125" s="3">
        <v>2</v>
      </c>
    </row>
    <row r="126" spans="2:12" x14ac:dyDescent="0.2">
      <c r="B126" s="4">
        <v>4.2</v>
      </c>
      <c r="C126" s="4">
        <v>8</v>
      </c>
      <c r="D126" s="4">
        <v>6</v>
      </c>
      <c r="E126" s="4">
        <v>0</v>
      </c>
      <c r="F126" s="4">
        <v>0</v>
      </c>
      <c r="G126" s="4">
        <v>2</v>
      </c>
      <c r="H126" s="4">
        <v>2</v>
      </c>
      <c r="I126" s="4">
        <v>1</v>
      </c>
      <c r="J126" s="4">
        <v>0</v>
      </c>
      <c r="K126" s="4">
        <v>29.3</v>
      </c>
      <c r="L126" s="3">
        <v>1</v>
      </c>
    </row>
    <row r="127" spans="2:12" x14ac:dyDescent="0.2">
      <c r="B127" s="4">
        <v>3</v>
      </c>
      <c r="C127" s="4">
        <v>6</v>
      </c>
      <c r="D127" s="4">
        <v>7</v>
      </c>
      <c r="E127" s="4">
        <v>0</v>
      </c>
      <c r="F127" s="4">
        <v>0</v>
      </c>
      <c r="G127" s="4">
        <v>2</v>
      </c>
      <c r="H127" s="4">
        <v>2</v>
      </c>
      <c r="I127" s="4">
        <v>1</v>
      </c>
      <c r="J127" s="4">
        <v>0</v>
      </c>
      <c r="K127" s="4">
        <v>34</v>
      </c>
      <c r="L127" s="3">
        <v>2</v>
      </c>
    </row>
    <row r="128" spans="2:12" x14ac:dyDescent="0.2">
      <c r="B128" s="4">
        <v>2</v>
      </c>
      <c r="C128" s="4">
        <v>4</v>
      </c>
      <c r="D128" s="4">
        <v>6</v>
      </c>
      <c r="E128" s="4">
        <v>0</v>
      </c>
      <c r="F128" s="4">
        <v>0</v>
      </c>
      <c r="G128" s="4">
        <v>2</v>
      </c>
      <c r="H128" s="4">
        <v>2</v>
      </c>
      <c r="I128" s="4">
        <v>1</v>
      </c>
      <c r="J128" s="4">
        <v>0</v>
      </c>
      <c r="K128" s="4">
        <v>39.7256</v>
      </c>
      <c r="L128" s="3">
        <v>2</v>
      </c>
    </row>
    <row r="129" spans="2:12" x14ac:dyDescent="0.2">
      <c r="B129" s="4">
        <v>6</v>
      </c>
      <c r="C129" s="4">
        <v>12</v>
      </c>
      <c r="D129" s="4">
        <v>6</v>
      </c>
      <c r="E129" s="4">
        <v>1</v>
      </c>
      <c r="F129" s="4">
        <v>0</v>
      </c>
      <c r="G129" s="4">
        <v>2</v>
      </c>
      <c r="H129" s="4">
        <v>2</v>
      </c>
      <c r="I129" s="4">
        <v>1</v>
      </c>
      <c r="J129" s="4">
        <v>0</v>
      </c>
      <c r="K129" s="4">
        <v>23.2715</v>
      </c>
      <c r="L129" s="3">
        <v>1</v>
      </c>
    </row>
    <row r="130" spans="2:12" x14ac:dyDescent="0.2">
      <c r="B130" s="4">
        <v>3</v>
      </c>
      <c r="C130" s="4">
        <v>6</v>
      </c>
      <c r="D130" s="4">
        <v>6</v>
      </c>
      <c r="E130" s="4">
        <v>1</v>
      </c>
      <c r="F130" s="4">
        <v>0</v>
      </c>
      <c r="G130" s="4">
        <v>2</v>
      </c>
      <c r="H130" s="4">
        <v>2</v>
      </c>
      <c r="I130" s="4">
        <v>1</v>
      </c>
      <c r="J130" s="4">
        <v>1</v>
      </c>
      <c r="K130" s="4">
        <v>38.169600000000003</v>
      </c>
      <c r="L130" s="3">
        <v>1</v>
      </c>
    </row>
    <row r="131" spans="2:12" x14ac:dyDescent="0.2">
      <c r="B131" s="4">
        <v>3</v>
      </c>
      <c r="C131" s="4">
        <v>6</v>
      </c>
      <c r="D131" s="4">
        <v>6</v>
      </c>
      <c r="E131" s="4">
        <v>0</v>
      </c>
      <c r="F131" s="4">
        <v>0</v>
      </c>
      <c r="G131" s="4">
        <v>2</v>
      </c>
      <c r="H131" s="4">
        <v>2</v>
      </c>
      <c r="I131" s="4">
        <v>1</v>
      </c>
      <c r="J131" s="4">
        <v>1</v>
      </c>
      <c r="K131" s="4">
        <v>38.7896</v>
      </c>
      <c r="L131" s="3">
        <v>2</v>
      </c>
    </row>
    <row r="132" spans="2:12" x14ac:dyDescent="0.2">
      <c r="B132" s="4">
        <v>3</v>
      </c>
      <c r="C132" s="4">
        <v>6</v>
      </c>
      <c r="D132" s="4">
        <v>6</v>
      </c>
      <c r="E132" s="4">
        <v>1</v>
      </c>
      <c r="F132" s="4">
        <v>0</v>
      </c>
      <c r="G132" s="4">
        <v>2</v>
      </c>
      <c r="H132" s="4">
        <v>2</v>
      </c>
      <c r="I132" s="4">
        <v>1</v>
      </c>
      <c r="J132" s="4">
        <v>1</v>
      </c>
      <c r="K132" s="4">
        <v>39.710299999999997</v>
      </c>
      <c r="L132" s="3">
        <v>2</v>
      </c>
    </row>
    <row r="133" spans="2:12" x14ac:dyDescent="0.2">
      <c r="B133" s="4">
        <v>3</v>
      </c>
      <c r="C133" s="4">
        <v>6</v>
      </c>
      <c r="D133" s="4">
        <v>6</v>
      </c>
      <c r="E133" s="4">
        <v>0</v>
      </c>
      <c r="F133" s="4">
        <v>0</v>
      </c>
      <c r="G133" s="4">
        <v>2</v>
      </c>
      <c r="H133" s="4">
        <v>2</v>
      </c>
      <c r="I133" s="4">
        <v>1</v>
      </c>
      <c r="J133" s="4">
        <v>1</v>
      </c>
      <c r="K133" s="4">
        <v>38.7896</v>
      </c>
      <c r="L133" s="3">
        <v>3</v>
      </c>
    </row>
    <row r="134" spans="2:12" x14ac:dyDescent="0.2">
      <c r="B134" s="4">
        <v>3</v>
      </c>
      <c r="C134" s="4">
        <v>6</v>
      </c>
      <c r="D134" s="4">
        <v>6</v>
      </c>
      <c r="E134" s="4">
        <v>1</v>
      </c>
      <c r="F134" s="4">
        <v>0</v>
      </c>
      <c r="G134" s="4">
        <v>2</v>
      </c>
      <c r="H134" s="4">
        <v>2</v>
      </c>
      <c r="I134" s="4">
        <v>1</v>
      </c>
      <c r="J134" s="4">
        <v>0</v>
      </c>
      <c r="K134" s="4">
        <v>35.5</v>
      </c>
      <c r="L134" s="3">
        <v>3</v>
      </c>
    </row>
    <row r="135" spans="2:12" x14ac:dyDescent="0.2">
      <c r="B135" s="4">
        <v>3</v>
      </c>
      <c r="C135" s="4">
        <v>6</v>
      </c>
      <c r="D135" s="4">
        <v>6</v>
      </c>
      <c r="E135" s="4">
        <v>0</v>
      </c>
      <c r="F135" s="4">
        <v>0</v>
      </c>
      <c r="G135" s="4">
        <v>2</v>
      </c>
      <c r="H135" s="4">
        <v>2</v>
      </c>
      <c r="I135" s="4">
        <v>1</v>
      </c>
      <c r="J135" s="4">
        <v>0</v>
      </c>
      <c r="K135" s="4">
        <v>35.267800000000001</v>
      </c>
      <c r="L135" s="3">
        <v>1</v>
      </c>
    </row>
    <row r="136" spans="2:12" x14ac:dyDescent="0.2">
      <c r="B136" s="4">
        <v>3</v>
      </c>
      <c r="C136" s="4">
        <v>6</v>
      </c>
      <c r="D136" s="4">
        <v>6</v>
      </c>
      <c r="E136" s="4">
        <v>1</v>
      </c>
      <c r="F136" s="4">
        <v>0</v>
      </c>
      <c r="G136" s="4">
        <v>2</v>
      </c>
      <c r="H136" s="4">
        <v>2</v>
      </c>
      <c r="I136" s="4">
        <v>1</v>
      </c>
      <c r="J136" s="4">
        <v>0</v>
      </c>
      <c r="K136" s="4">
        <v>36.154800000000002</v>
      </c>
      <c r="L136" s="3">
        <v>2</v>
      </c>
    </row>
    <row r="137" spans="2:12" x14ac:dyDescent="0.2">
      <c r="B137" s="4">
        <v>3</v>
      </c>
      <c r="C137" s="4">
        <v>6</v>
      </c>
      <c r="D137" s="4">
        <v>6</v>
      </c>
      <c r="E137" s="4">
        <v>0</v>
      </c>
      <c r="F137" s="4">
        <v>0</v>
      </c>
      <c r="G137" s="4">
        <v>2</v>
      </c>
      <c r="H137" s="4">
        <v>2</v>
      </c>
      <c r="I137" s="4">
        <v>1</v>
      </c>
      <c r="J137" s="4">
        <v>0</v>
      </c>
      <c r="K137" s="4">
        <v>35.708100000000002</v>
      </c>
      <c r="L137" s="3">
        <v>3</v>
      </c>
    </row>
    <row r="138" spans="2:12" x14ac:dyDescent="0.2">
      <c r="B138" s="4">
        <v>3</v>
      </c>
      <c r="C138" s="4">
        <v>6</v>
      </c>
      <c r="D138" s="4">
        <v>6</v>
      </c>
      <c r="E138" s="4">
        <v>1</v>
      </c>
      <c r="F138" s="4">
        <v>0</v>
      </c>
      <c r="G138" s="4">
        <v>2</v>
      </c>
      <c r="H138" s="4">
        <v>2</v>
      </c>
      <c r="I138" s="4">
        <v>1</v>
      </c>
      <c r="J138" s="4">
        <v>1</v>
      </c>
      <c r="K138" s="4">
        <v>39.710299999999997</v>
      </c>
      <c r="L138" s="3">
        <v>3</v>
      </c>
    </row>
    <row r="139" spans="2:12" x14ac:dyDescent="0.2">
      <c r="B139" s="4">
        <v>3</v>
      </c>
      <c r="C139" s="4">
        <v>6</v>
      </c>
      <c r="D139" s="4">
        <v>6</v>
      </c>
      <c r="E139" s="4">
        <v>0</v>
      </c>
      <c r="F139" s="4">
        <v>0</v>
      </c>
      <c r="G139" s="4">
        <v>2</v>
      </c>
      <c r="H139" s="4">
        <v>2</v>
      </c>
      <c r="I139" s="4">
        <v>1</v>
      </c>
      <c r="J139" s="4">
        <v>1</v>
      </c>
      <c r="K139" s="4">
        <v>38.7896</v>
      </c>
      <c r="L139" s="3">
        <v>3</v>
      </c>
    </row>
    <row r="140" spans="2:12" x14ac:dyDescent="0.2">
      <c r="B140" s="4">
        <v>3</v>
      </c>
      <c r="C140" s="4">
        <v>6</v>
      </c>
      <c r="D140" s="4">
        <v>6</v>
      </c>
      <c r="E140" s="4">
        <v>1</v>
      </c>
      <c r="F140" s="4">
        <v>0</v>
      </c>
      <c r="G140" s="4">
        <v>2</v>
      </c>
      <c r="H140" s="4">
        <v>2</v>
      </c>
      <c r="I140" s="4">
        <v>1</v>
      </c>
      <c r="J140" s="4">
        <v>1</v>
      </c>
      <c r="K140" s="4">
        <v>38.169600000000003</v>
      </c>
      <c r="L140" s="3">
        <v>2</v>
      </c>
    </row>
    <row r="141" spans="2:12" x14ac:dyDescent="0.2">
      <c r="B141" s="4">
        <v>3</v>
      </c>
      <c r="C141" s="4">
        <v>6</v>
      </c>
      <c r="D141" s="4">
        <v>6</v>
      </c>
      <c r="E141" s="4">
        <v>1</v>
      </c>
      <c r="F141" s="4">
        <v>0</v>
      </c>
      <c r="G141" s="4">
        <v>2</v>
      </c>
      <c r="H141" s="4">
        <v>2</v>
      </c>
      <c r="I141" s="4">
        <v>1</v>
      </c>
      <c r="J141" s="4">
        <v>1</v>
      </c>
      <c r="K141" s="4">
        <v>36.798000000000002</v>
      </c>
      <c r="L141" s="3">
        <v>3</v>
      </c>
    </row>
    <row r="142" spans="2:12" x14ac:dyDescent="0.2">
      <c r="B142" s="4">
        <v>3</v>
      </c>
      <c r="C142" s="4">
        <v>6</v>
      </c>
      <c r="D142" s="4">
        <v>6</v>
      </c>
      <c r="E142" s="4">
        <v>1</v>
      </c>
      <c r="F142" s="4">
        <v>0</v>
      </c>
      <c r="G142" s="4">
        <v>2</v>
      </c>
      <c r="H142" s="4">
        <v>2</v>
      </c>
      <c r="I142" s="4">
        <v>1</v>
      </c>
      <c r="J142" s="4">
        <v>1</v>
      </c>
      <c r="K142" s="4">
        <v>35.540399999999998</v>
      </c>
      <c r="L142" s="3">
        <v>2</v>
      </c>
    </row>
    <row r="143" spans="2:12" x14ac:dyDescent="0.2">
      <c r="B143" s="4">
        <v>3</v>
      </c>
      <c r="C143" s="4">
        <v>6</v>
      </c>
      <c r="D143" s="4">
        <v>6</v>
      </c>
      <c r="E143" s="4">
        <v>0</v>
      </c>
      <c r="F143" s="4">
        <v>0</v>
      </c>
      <c r="G143" s="4">
        <v>2</v>
      </c>
      <c r="H143" s="4">
        <v>2</v>
      </c>
      <c r="I143" s="4">
        <v>1</v>
      </c>
      <c r="J143" s="4">
        <v>1</v>
      </c>
      <c r="K143" s="4">
        <v>35.460599999999999</v>
      </c>
      <c r="L143" s="3">
        <v>1</v>
      </c>
    </row>
    <row r="144" spans="2:12" x14ac:dyDescent="0.2">
      <c r="B144" s="4">
        <v>3</v>
      </c>
      <c r="C144" s="4">
        <v>6</v>
      </c>
      <c r="D144" s="4">
        <v>6</v>
      </c>
      <c r="E144" s="4">
        <v>1</v>
      </c>
      <c r="F144" s="4">
        <v>0</v>
      </c>
      <c r="G144" s="4">
        <v>2</v>
      </c>
      <c r="H144" s="4">
        <v>2</v>
      </c>
      <c r="I144" s="4">
        <v>1</v>
      </c>
      <c r="J144" s="4">
        <v>0</v>
      </c>
      <c r="K144" s="4">
        <v>36.154800000000002</v>
      </c>
      <c r="L144" s="3">
        <v>3</v>
      </c>
    </row>
    <row r="145" spans="2:12" x14ac:dyDescent="0.2">
      <c r="B145" s="4">
        <v>3</v>
      </c>
      <c r="C145" s="4">
        <v>6</v>
      </c>
      <c r="D145" s="4">
        <v>6</v>
      </c>
      <c r="E145" s="4">
        <v>0</v>
      </c>
      <c r="F145" s="4">
        <v>0</v>
      </c>
      <c r="G145" s="4">
        <v>2</v>
      </c>
      <c r="H145" s="4">
        <v>2</v>
      </c>
      <c r="I145" s="4">
        <v>1</v>
      </c>
      <c r="J145" s="4">
        <v>0</v>
      </c>
      <c r="K145" s="4">
        <v>35.708100000000002</v>
      </c>
      <c r="L145" s="3">
        <v>3</v>
      </c>
    </row>
    <row r="146" spans="2:12" x14ac:dyDescent="0.2">
      <c r="B146" s="4">
        <v>3</v>
      </c>
      <c r="C146" s="4">
        <v>6</v>
      </c>
      <c r="D146" s="4">
        <v>6</v>
      </c>
      <c r="E146" s="4">
        <v>1</v>
      </c>
      <c r="F146" s="4">
        <v>0</v>
      </c>
      <c r="G146" s="4">
        <v>2</v>
      </c>
      <c r="H146" s="4">
        <v>2</v>
      </c>
      <c r="I146" s="4">
        <v>1</v>
      </c>
      <c r="J146" s="4">
        <v>0</v>
      </c>
      <c r="K146" s="4">
        <v>36.154800000000002</v>
      </c>
      <c r="L146" s="3">
        <v>1</v>
      </c>
    </row>
    <row r="147" spans="2:12" x14ac:dyDescent="0.2">
      <c r="B147" s="4">
        <v>3</v>
      </c>
      <c r="C147" s="4">
        <v>6</v>
      </c>
      <c r="D147" s="4">
        <v>6</v>
      </c>
      <c r="E147" s="4">
        <v>0</v>
      </c>
      <c r="F147" s="4">
        <v>0</v>
      </c>
      <c r="G147" s="4">
        <v>2</v>
      </c>
      <c r="H147" s="4">
        <v>2</v>
      </c>
      <c r="I147" s="4">
        <v>1</v>
      </c>
      <c r="J147" s="4">
        <v>0</v>
      </c>
      <c r="K147" s="4">
        <v>35.708100000000002</v>
      </c>
      <c r="L147" s="3">
        <v>3</v>
      </c>
    </row>
    <row r="148" spans="2:12" x14ac:dyDescent="0.2">
      <c r="B148" s="4">
        <v>3</v>
      </c>
      <c r="C148" s="4">
        <v>6</v>
      </c>
      <c r="D148" s="4">
        <v>6</v>
      </c>
      <c r="E148" s="4">
        <v>1</v>
      </c>
      <c r="F148" s="4">
        <v>0</v>
      </c>
      <c r="G148" s="4">
        <v>2</v>
      </c>
      <c r="H148" s="4">
        <v>2</v>
      </c>
      <c r="I148" s="4">
        <v>1</v>
      </c>
      <c r="J148" s="4">
        <v>0</v>
      </c>
      <c r="K148" s="4">
        <v>34.7288</v>
      </c>
      <c r="L148" s="3">
        <v>2</v>
      </c>
    </row>
    <row r="149" spans="2:12" x14ac:dyDescent="0.2">
      <c r="B149" s="4">
        <v>3</v>
      </c>
      <c r="C149" s="4">
        <v>6</v>
      </c>
      <c r="D149" s="4">
        <v>6</v>
      </c>
      <c r="E149" s="4">
        <v>1</v>
      </c>
      <c r="F149" s="4">
        <v>0</v>
      </c>
      <c r="G149" s="4">
        <v>2</v>
      </c>
      <c r="H149" s="4">
        <v>2</v>
      </c>
      <c r="I149" s="4">
        <v>1</v>
      </c>
      <c r="J149" s="4">
        <v>0</v>
      </c>
      <c r="K149" s="4">
        <v>34.285299999999999</v>
      </c>
      <c r="L149" s="3">
        <v>2</v>
      </c>
    </row>
    <row r="150" spans="2:12" x14ac:dyDescent="0.2">
      <c r="B150" s="4">
        <v>4.8</v>
      </c>
      <c r="C150" s="4">
        <v>8</v>
      </c>
      <c r="D150" s="4">
        <v>6</v>
      </c>
      <c r="E150" s="4">
        <v>1</v>
      </c>
      <c r="F150" s="4">
        <v>0</v>
      </c>
      <c r="G150" s="4">
        <v>2</v>
      </c>
      <c r="H150" s="4">
        <v>2</v>
      </c>
      <c r="I150" s="4">
        <v>1</v>
      </c>
      <c r="J150" s="4">
        <v>1</v>
      </c>
      <c r="K150" s="4">
        <v>30.537500000000001</v>
      </c>
      <c r="L150" s="3">
        <v>2</v>
      </c>
    </row>
    <row r="151" spans="2:12" x14ac:dyDescent="0.2">
      <c r="B151" s="4">
        <v>4.8</v>
      </c>
      <c r="C151" s="4">
        <v>8</v>
      </c>
      <c r="D151" s="4">
        <v>6</v>
      </c>
      <c r="E151" s="4">
        <v>1</v>
      </c>
      <c r="F151" s="4">
        <v>0</v>
      </c>
      <c r="G151" s="4">
        <v>2</v>
      </c>
      <c r="H151" s="4">
        <v>2</v>
      </c>
      <c r="I151" s="4">
        <v>1</v>
      </c>
      <c r="J151" s="4">
        <v>1</v>
      </c>
      <c r="K151" s="4">
        <v>31.374700000000001</v>
      </c>
      <c r="L151" s="3">
        <v>1</v>
      </c>
    </row>
    <row r="152" spans="2:12" x14ac:dyDescent="0.2">
      <c r="B152" s="4">
        <v>4.8</v>
      </c>
      <c r="C152" s="4">
        <v>8</v>
      </c>
      <c r="D152" s="4">
        <v>6</v>
      </c>
      <c r="E152" s="4">
        <v>1</v>
      </c>
      <c r="F152" s="4">
        <v>0</v>
      </c>
      <c r="G152" s="4">
        <v>2</v>
      </c>
      <c r="H152" s="4">
        <v>2</v>
      </c>
      <c r="I152" s="4">
        <v>1</v>
      </c>
      <c r="J152" s="4">
        <v>1</v>
      </c>
      <c r="K152" s="4">
        <v>28.8</v>
      </c>
      <c r="L152" s="3">
        <v>1</v>
      </c>
    </row>
    <row r="153" spans="2:12" x14ac:dyDescent="0.2">
      <c r="B153" s="4">
        <v>4.8</v>
      </c>
      <c r="C153" s="4">
        <v>8</v>
      </c>
      <c r="D153" s="4">
        <v>6</v>
      </c>
      <c r="E153" s="4">
        <v>1</v>
      </c>
      <c r="F153" s="4">
        <v>0</v>
      </c>
      <c r="G153" s="4">
        <v>2</v>
      </c>
      <c r="H153" s="4">
        <v>2</v>
      </c>
      <c r="I153" s="4">
        <v>1</v>
      </c>
      <c r="J153" s="4">
        <v>1</v>
      </c>
      <c r="K153" s="4">
        <v>31.8</v>
      </c>
      <c r="L153" s="3">
        <v>1</v>
      </c>
    </row>
    <row r="154" spans="2:12" x14ac:dyDescent="0.2">
      <c r="B154" s="4">
        <v>4</v>
      </c>
      <c r="C154" s="4">
        <v>8</v>
      </c>
      <c r="D154" s="4">
        <v>7</v>
      </c>
      <c r="E154" s="4">
        <v>1</v>
      </c>
      <c r="F154" s="4">
        <v>0</v>
      </c>
      <c r="G154" s="4">
        <v>2</v>
      </c>
      <c r="H154" s="4">
        <v>2</v>
      </c>
      <c r="I154" s="4">
        <v>1</v>
      </c>
      <c r="J154" s="4">
        <v>0</v>
      </c>
      <c r="K154" s="4">
        <v>27.3704</v>
      </c>
      <c r="L154" s="3">
        <v>1</v>
      </c>
    </row>
    <row r="155" spans="2:12" x14ac:dyDescent="0.2">
      <c r="B155" s="4">
        <v>4</v>
      </c>
      <c r="C155" s="4">
        <v>8</v>
      </c>
      <c r="D155" s="4">
        <v>6</v>
      </c>
      <c r="E155" s="4">
        <v>0</v>
      </c>
      <c r="F155" s="4">
        <v>0</v>
      </c>
      <c r="G155" s="4">
        <v>2</v>
      </c>
      <c r="H155" s="4">
        <v>2</v>
      </c>
      <c r="I155" s="4">
        <v>1</v>
      </c>
      <c r="J155" s="4">
        <v>0</v>
      </c>
      <c r="K155" s="4">
        <v>27.3</v>
      </c>
      <c r="L155" s="3">
        <v>1</v>
      </c>
    </row>
    <row r="156" spans="2:12" x14ac:dyDescent="0.2">
      <c r="B156" s="4">
        <v>4</v>
      </c>
      <c r="C156" s="4">
        <v>8</v>
      </c>
      <c r="D156" s="4">
        <v>6</v>
      </c>
      <c r="E156" s="4">
        <v>0</v>
      </c>
      <c r="F156" s="4">
        <v>0</v>
      </c>
      <c r="G156" s="4">
        <v>2</v>
      </c>
      <c r="H156" s="4">
        <v>2</v>
      </c>
      <c r="I156" s="4">
        <v>1</v>
      </c>
      <c r="J156" s="4">
        <v>0</v>
      </c>
      <c r="K156" s="4">
        <v>28.4</v>
      </c>
      <c r="L156" s="3">
        <v>3</v>
      </c>
    </row>
    <row r="157" spans="2:12" x14ac:dyDescent="0.2">
      <c r="B157" s="4">
        <v>4</v>
      </c>
      <c r="C157" s="4">
        <v>8</v>
      </c>
      <c r="D157" s="4">
        <v>7</v>
      </c>
      <c r="E157" s="4">
        <v>1</v>
      </c>
      <c r="F157" s="4">
        <v>0</v>
      </c>
      <c r="G157" s="4">
        <v>2</v>
      </c>
      <c r="H157" s="4">
        <v>2</v>
      </c>
      <c r="I157" s="4">
        <v>1</v>
      </c>
      <c r="J157" s="4">
        <v>0</v>
      </c>
      <c r="K157" s="4">
        <v>27.9711</v>
      </c>
      <c r="L157" s="3">
        <v>1</v>
      </c>
    </row>
    <row r="158" spans="2:12" x14ac:dyDescent="0.2">
      <c r="B158" s="4">
        <v>5</v>
      </c>
      <c r="C158" s="4">
        <v>10</v>
      </c>
      <c r="D158" s="4">
        <v>6</v>
      </c>
      <c r="E158" s="4">
        <v>1</v>
      </c>
      <c r="F158" s="4">
        <v>0</v>
      </c>
      <c r="G158" s="4">
        <v>2</v>
      </c>
      <c r="H158" s="4">
        <v>2</v>
      </c>
      <c r="I158" s="4">
        <v>1</v>
      </c>
      <c r="J158" s="4">
        <v>0</v>
      </c>
      <c r="K158" s="4">
        <v>23.227</v>
      </c>
      <c r="L158" s="3">
        <v>3</v>
      </c>
    </row>
    <row r="159" spans="2:12" x14ac:dyDescent="0.2">
      <c r="B159" s="4">
        <v>5</v>
      </c>
      <c r="C159" s="4">
        <v>10</v>
      </c>
      <c r="D159" s="4">
        <v>7</v>
      </c>
      <c r="E159" s="4">
        <v>1</v>
      </c>
      <c r="F159" s="4">
        <v>0</v>
      </c>
      <c r="G159" s="4">
        <v>2</v>
      </c>
      <c r="H159" s="4">
        <v>2</v>
      </c>
      <c r="I159" s="4">
        <v>1</v>
      </c>
      <c r="J159" s="4">
        <v>0</v>
      </c>
      <c r="K159" s="4">
        <v>23.618200000000002</v>
      </c>
      <c r="L159" s="3">
        <v>2</v>
      </c>
    </row>
    <row r="160" spans="2:12" x14ac:dyDescent="0.2">
      <c r="B160" s="4">
        <v>5</v>
      </c>
      <c r="C160" s="4">
        <v>10</v>
      </c>
      <c r="D160" s="4">
        <v>6</v>
      </c>
      <c r="E160" s="4">
        <v>1</v>
      </c>
      <c r="F160" s="4">
        <v>0</v>
      </c>
      <c r="G160" s="4">
        <v>2</v>
      </c>
      <c r="H160" s="4">
        <v>2</v>
      </c>
      <c r="I160" s="4">
        <v>1</v>
      </c>
      <c r="J160" s="4">
        <v>0</v>
      </c>
      <c r="K160" s="4">
        <v>23.7</v>
      </c>
      <c r="L160" s="3">
        <v>1</v>
      </c>
    </row>
    <row r="161" spans="2:12" x14ac:dyDescent="0.2">
      <c r="B161" s="4">
        <v>5</v>
      </c>
      <c r="C161" s="4">
        <v>10</v>
      </c>
      <c r="D161" s="4">
        <v>7</v>
      </c>
      <c r="E161" s="4">
        <v>1</v>
      </c>
      <c r="F161" s="4">
        <v>0</v>
      </c>
      <c r="G161" s="4">
        <v>2</v>
      </c>
      <c r="H161" s="4">
        <v>2</v>
      </c>
      <c r="I161" s="4">
        <v>1</v>
      </c>
      <c r="J161" s="4">
        <v>0</v>
      </c>
      <c r="K161" s="4">
        <v>24.0505</v>
      </c>
      <c r="L161" s="3">
        <v>3</v>
      </c>
    </row>
    <row r="162" spans="2:12" x14ac:dyDescent="0.2">
      <c r="B162" s="4">
        <v>1.6</v>
      </c>
      <c r="C162" s="4">
        <v>4</v>
      </c>
      <c r="D162" s="4">
        <v>4</v>
      </c>
      <c r="E162" s="4">
        <v>1</v>
      </c>
      <c r="F162" s="4">
        <v>0</v>
      </c>
      <c r="G162" s="4">
        <v>2</v>
      </c>
      <c r="H162" s="4">
        <v>2</v>
      </c>
      <c r="I162" s="4">
        <v>1</v>
      </c>
      <c r="J162" s="4">
        <v>0</v>
      </c>
      <c r="K162" s="4">
        <v>47.9</v>
      </c>
      <c r="L162" s="3">
        <v>1</v>
      </c>
    </row>
    <row r="163" spans="2:12" x14ac:dyDescent="0.2">
      <c r="B163" s="4">
        <v>1.6</v>
      </c>
      <c r="C163" s="4">
        <v>4</v>
      </c>
      <c r="D163" s="4">
        <v>5</v>
      </c>
      <c r="E163" s="4">
        <v>0</v>
      </c>
      <c r="F163" s="4">
        <v>0</v>
      </c>
      <c r="G163" s="4">
        <v>2</v>
      </c>
      <c r="H163" s="4">
        <v>2</v>
      </c>
      <c r="I163" s="4">
        <v>1</v>
      </c>
      <c r="J163" s="4">
        <v>0</v>
      </c>
      <c r="K163" s="4">
        <v>48.9</v>
      </c>
      <c r="L163" s="3">
        <v>1</v>
      </c>
    </row>
    <row r="164" spans="2:12" x14ac:dyDescent="0.2">
      <c r="B164" s="4">
        <v>2.2000000000000002</v>
      </c>
      <c r="C164" s="4">
        <v>4</v>
      </c>
      <c r="D164" s="4">
        <v>5</v>
      </c>
      <c r="E164" s="4">
        <v>0</v>
      </c>
      <c r="F164" s="4">
        <v>0</v>
      </c>
      <c r="G164" s="4">
        <v>2</v>
      </c>
      <c r="H164" s="4">
        <v>2</v>
      </c>
      <c r="I164" s="4">
        <v>1</v>
      </c>
      <c r="J164" s="4">
        <v>0</v>
      </c>
      <c r="K164" s="4">
        <v>51.9</v>
      </c>
      <c r="L164" s="3">
        <v>2</v>
      </c>
    </row>
    <row r="165" spans="2:12" x14ac:dyDescent="0.2">
      <c r="B165" s="4">
        <v>2.2000000000000002</v>
      </c>
      <c r="C165" s="4">
        <v>4</v>
      </c>
      <c r="D165" s="4">
        <v>4</v>
      </c>
      <c r="E165" s="4">
        <v>1</v>
      </c>
      <c r="F165" s="4">
        <v>0</v>
      </c>
      <c r="G165" s="4">
        <v>2</v>
      </c>
      <c r="H165" s="4">
        <v>2</v>
      </c>
      <c r="I165" s="4">
        <v>1</v>
      </c>
      <c r="J165" s="4">
        <v>0</v>
      </c>
      <c r="K165" s="4">
        <v>46.8</v>
      </c>
      <c r="L165" s="3">
        <v>3</v>
      </c>
    </row>
    <row r="166" spans="2:12" x14ac:dyDescent="0.2">
      <c r="B166" s="4">
        <v>2</v>
      </c>
      <c r="C166" s="4">
        <v>4</v>
      </c>
      <c r="D166" s="4">
        <v>5</v>
      </c>
      <c r="E166" s="4">
        <v>0</v>
      </c>
      <c r="F166" s="4">
        <v>0</v>
      </c>
      <c r="G166" s="4">
        <v>2</v>
      </c>
      <c r="H166" s="4">
        <v>2</v>
      </c>
      <c r="I166" s="4">
        <v>1</v>
      </c>
      <c r="J166" s="4">
        <v>0</v>
      </c>
      <c r="K166" s="4">
        <v>41.9</v>
      </c>
      <c r="L166" s="3">
        <v>2</v>
      </c>
    </row>
    <row r="167" spans="2:12" x14ac:dyDescent="0.2">
      <c r="B167" s="4">
        <v>2.2000000000000002</v>
      </c>
      <c r="C167" s="4">
        <v>4</v>
      </c>
      <c r="D167" s="4">
        <v>5</v>
      </c>
      <c r="E167" s="4">
        <v>0</v>
      </c>
      <c r="F167" s="4">
        <v>0</v>
      </c>
      <c r="G167" s="4">
        <v>2</v>
      </c>
      <c r="H167" s="4">
        <v>2</v>
      </c>
      <c r="I167" s="4">
        <v>1</v>
      </c>
      <c r="J167" s="4">
        <v>0</v>
      </c>
      <c r="K167" s="4">
        <v>51.9</v>
      </c>
      <c r="L167" s="3">
        <v>3</v>
      </c>
    </row>
    <row r="168" spans="2:12" x14ac:dyDescent="0.2">
      <c r="B168" s="4">
        <v>4</v>
      </c>
      <c r="C168" s="4">
        <v>6</v>
      </c>
      <c r="D168" s="4">
        <v>5</v>
      </c>
      <c r="E168" s="4">
        <v>1</v>
      </c>
      <c r="F168" s="4">
        <v>1</v>
      </c>
      <c r="G168" s="4">
        <v>1</v>
      </c>
      <c r="H168" s="4">
        <v>1</v>
      </c>
      <c r="I168" s="4">
        <v>0</v>
      </c>
      <c r="J168" s="4">
        <v>0</v>
      </c>
      <c r="K168" s="4">
        <v>32.756799999999998</v>
      </c>
      <c r="L168" s="3">
        <v>1</v>
      </c>
    </row>
    <row r="169" spans="2:12" x14ac:dyDescent="0.2">
      <c r="B169" s="4">
        <v>4</v>
      </c>
      <c r="C169" s="4">
        <v>6</v>
      </c>
      <c r="D169" s="4">
        <v>5</v>
      </c>
      <c r="E169" s="4">
        <v>0</v>
      </c>
      <c r="F169" s="4">
        <v>0</v>
      </c>
      <c r="G169" s="4">
        <v>1</v>
      </c>
      <c r="H169" s="4">
        <v>1</v>
      </c>
      <c r="I169" s="4">
        <v>0</v>
      </c>
      <c r="J169" s="4">
        <v>0</v>
      </c>
      <c r="K169" s="4">
        <v>36.392600000000002</v>
      </c>
      <c r="L169" s="3">
        <v>3</v>
      </c>
    </row>
    <row r="170" spans="2:12" x14ac:dyDescent="0.2">
      <c r="B170" s="4">
        <v>4.5999999999999996</v>
      </c>
      <c r="C170" s="4">
        <v>8</v>
      </c>
      <c r="D170" s="4">
        <v>5</v>
      </c>
      <c r="E170" s="4">
        <v>1</v>
      </c>
      <c r="F170" s="4">
        <v>1</v>
      </c>
      <c r="G170" s="4">
        <v>2</v>
      </c>
      <c r="H170" s="4">
        <v>1</v>
      </c>
      <c r="I170" s="4">
        <v>1</v>
      </c>
      <c r="J170" s="4">
        <v>0</v>
      </c>
      <c r="K170" s="4">
        <v>32.110900000000001</v>
      </c>
      <c r="L170" s="3">
        <v>3</v>
      </c>
    </row>
    <row r="171" spans="2:12" x14ac:dyDescent="0.2">
      <c r="B171" s="4">
        <v>4.5999999999999996</v>
      </c>
      <c r="C171" s="4">
        <v>8</v>
      </c>
      <c r="D171" s="4">
        <v>5</v>
      </c>
      <c r="E171" s="4">
        <v>0</v>
      </c>
      <c r="F171" s="4">
        <v>1</v>
      </c>
      <c r="G171" s="4">
        <v>2</v>
      </c>
      <c r="H171" s="4">
        <v>1</v>
      </c>
      <c r="I171" s="4">
        <v>1</v>
      </c>
      <c r="J171" s="4">
        <v>0</v>
      </c>
      <c r="K171" s="4">
        <v>33.799999999999997</v>
      </c>
      <c r="L171" s="3">
        <v>2</v>
      </c>
    </row>
    <row r="172" spans="2:12" x14ac:dyDescent="0.2">
      <c r="B172" s="4">
        <v>5.4</v>
      </c>
      <c r="C172" s="4">
        <v>8</v>
      </c>
      <c r="D172" s="4">
        <v>6</v>
      </c>
      <c r="E172" s="4">
        <v>0</v>
      </c>
      <c r="F172" s="4">
        <v>0</v>
      </c>
      <c r="G172" s="4">
        <v>2</v>
      </c>
      <c r="H172" s="4">
        <v>2</v>
      </c>
      <c r="I172" s="4">
        <v>0</v>
      </c>
      <c r="J172" s="4">
        <v>0</v>
      </c>
      <c r="K172" s="4">
        <v>30.4</v>
      </c>
      <c r="L172" s="3">
        <v>2</v>
      </c>
    </row>
    <row r="173" spans="2:12" x14ac:dyDescent="0.2">
      <c r="B173" s="4">
        <v>1.8</v>
      </c>
      <c r="C173" s="4">
        <v>4</v>
      </c>
      <c r="D173" s="4">
        <v>5</v>
      </c>
      <c r="E173" s="4">
        <v>1</v>
      </c>
      <c r="F173" s="4">
        <v>0</v>
      </c>
      <c r="G173" s="4">
        <v>2</v>
      </c>
      <c r="H173" s="4">
        <v>2</v>
      </c>
      <c r="I173" s="4">
        <v>1</v>
      </c>
      <c r="J173" s="4">
        <v>1</v>
      </c>
      <c r="K173" s="4">
        <v>50.5</v>
      </c>
      <c r="L173" s="3">
        <v>2</v>
      </c>
    </row>
    <row r="174" spans="2:12" x14ac:dyDescent="0.2">
      <c r="B174" s="4">
        <v>1.8</v>
      </c>
      <c r="C174" s="4">
        <v>4</v>
      </c>
      <c r="D174" s="4">
        <v>5</v>
      </c>
      <c r="E174" s="4">
        <v>0</v>
      </c>
      <c r="F174" s="4">
        <v>0</v>
      </c>
      <c r="G174" s="4">
        <v>2</v>
      </c>
      <c r="H174" s="4">
        <v>2</v>
      </c>
      <c r="I174" s="4">
        <v>1</v>
      </c>
      <c r="J174" s="4">
        <v>1</v>
      </c>
      <c r="K174" s="4">
        <v>48.6</v>
      </c>
      <c r="L174" s="3">
        <v>2</v>
      </c>
    </row>
    <row r="175" spans="2:12" x14ac:dyDescent="0.2">
      <c r="B175" s="4">
        <v>1.8</v>
      </c>
      <c r="C175" s="4">
        <v>4</v>
      </c>
      <c r="D175" s="4">
        <v>5</v>
      </c>
      <c r="E175" s="4">
        <v>1</v>
      </c>
      <c r="F175" s="4">
        <v>0</v>
      </c>
      <c r="G175" s="4">
        <v>2</v>
      </c>
      <c r="H175" s="4">
        <v>2</v>
      </c>
      <c r="I175" s="4">
        <v>1</v>
      </c>
      <c r="J175" s="4">
        <v>1</v>
      </c>
      <c r="K175" s="4">
        <v>51.191499999999998</v>
      </c>
      <c r="L175" s="3">
        <v>3</v>
      </c>
    </row>
    <row r="176" spans="2:12" x14ac:dyDescent="0.2">
      <c r="B176" s="4">
        <v>2</v>
      </c>
      <c r="C176" s="4">
        <v>4</v>
      </c>
      <c r="D176" s="4">
        <v>6</v>
      </c>
      <c r="E176" s="4">
        <v>0</v>
      </c>
      <c r="F176" s="4">
        <v>0</v>
      </c>
      <c r="G176" s="4">
        <v>2</v>
      </c>
      <c r="H176" s="4">
        <v>2</v>
      </c>
      <c r="I176" s="4">
        <v>1</v>
      </c>
      <c r="J176" s="4">
        <v>1</v>
      </c>
      <c r="K176" s="4">
        <v>40.5</v>
      </c>
      <c r="L176" s="3">
        <v>3</v>
      </c>
    </row>
    <row r="177" spans="2:12" x14ac:dyDescent="0.2">
      <c r="B177" s="4">
        <v>2</v>
      </c>
      <c r="C177" s="4">
        <v>4</v>
      </c>
      <c r="D177" s="4">
        <v>5</v>
      </c>
      <c r="E177" s="4">
        <v>1</v>
      </c>
      <c r="F177" s="4">
        <v>0</v>
      </c>
      <c r="G177" s="4">
        <v>2</v>
      </c>
      <c r="H177" s="4">
        <v>2</v>
      </c>
      <c r="I177" s="4">
        <v>1</v>
      </c>
      <c r="J177" s="4">
        <v>0</v>
      </c>
      <c r="K177" s="4">
        <v>41.799799999999998</v>
      </c>
      <c r="L177" s="3">
        <v>2</v>
      </c>
    </row>
    <row r="178" spans="2:12" x14ac:dyDescent="0.2">
      <c r="B178" s="4">
        <v>2</v>
      </c>
      <c r="C178" s="4">
        <v>4</v>
      </c>
      <c r="D178" s="4">
        <v>6</v>
      </c>
      <c r="E178" s="4">
        <v>0</v>
      </c>
      <c r="F178" s="4">
        <v>0</v>
      </c>
      <c r="G178" s="4">
        <v>2</v>
      </c>
      <c r="H178" s="4">
        <v>2</v>
      </c>
      <c r="I178" s="4">
        <v>1</v>
      </c>
      <c r="J178" s="4">
        <v>0</v>
      </c>
      <c r="K178" s="4">
        <v>42</v>
      </c>
      <c r="L178" s="3">
        <v>3</v>
      </c>
    </row>
    <row r="179" spans="2:12" x14ac:dyDescent="0.2">
      <c r="B179" s="4">
        <v>3.8</v>
      </c>
      <c r="C179" s="4">
        <v>6</v>
      </c>
      <c r="D179" s="4">
        <v>6</v>
      </c>
      <c r="E179" s="4">
        <v>1</v>
      </c>
      <c r="F179" s="4">
        <v>0</v>
      </c>
      <c r="G179" s="4">
        <v>2</v>
      </c>
      <c r="H179" s="4">
        <v>2</v>
      </c>
      <c r="I179" s="4">
        <v>1</v>
      </c>
      <c r="J179" s="4">
        <v>0</v>
      </c>
      <c r="K179" s="4">
        <v>38.048400000000001</v>
      </c>
      <c r="L179" s="3">
        <v>3</v>
      </c>
    </row>
    <row r="180" spans="2:12" x14ac:dyDescent="0.2">
      <c r="B180" s="4">
        <v>3.8</v>
      </c>
      <c r="C180" s="4">
        <v>6</v>
      </c>
      <c r="D180" s="4">
        <v>6</v>
      </c>
      <c r="E180" s="4">
        <v>0</v>
      </c>
      <c r="F180" s="4">
        <v>0</v>
      </c>
      <c r="G180" s="4">
        <v>2</v>
      </c>
      <c r="H180" s="4">
        <v>2</v>
      </c>
      <c r="I180" s="4">
        <v>1</v>
      </c>
      <c r="J180" s="4">
        <v>0</v>
      </c>
      <c r="K180" s="4">
        <v>36.4</v>
      </c>
      <c r="L180" s="3">
        <v>2</v>
      </c>
    </row>
    <row r="181" spans="2:12" x14ac:dyDescent="0.2">
      <c r="B181" s="4">
        <v>3.7</v>
      </c>
      <c r="C181" s="4">
        <v>6</v>
      </c>
      <c r="D181" s="4">
        <v>6</v>
      </c>
      <c r="E181" s="4">
        <v>0</v>
      </c>
      <c r="F181" s="4">
        <v>0</v>
      </c>
      <c r="G181" s="4">
        <v>2</v>
      </c>
      <c r="H181" s="4">
        <v>2</v>
      </c>
      <c r="I181" s="4">
        <v>1</v>
      </c>
      <c r="J181" s="4">
        <v>1</v>
      </c>
      <c r="K181" s="4">
        <v>32.974800000000002</v>
      </c>
      <c r="L181" s="3">
        <v>3</v>
      </c>
    </row>
    <row r="182" spans="2:12" x14ac:dyDescent="0.2">
      <c r="B182" s="4">
        <v>3.7</v>
      </c>
      <c r="C182" s="4">
        <v>6</v>
      </c>
      <c r="D182" s="4">
        <v>7</v>
      </c>
      <c r="E182" s="4">
        <v>1</v>
      </c>
      <c r="F182" s="4">
        <v>0</v>
      </c>
      <c r="G182" s="4">
        <v>2</v>
      </c>
      <c r="H182" s="4">
        <v>2</v>
      </c>
      <c r="I182" s="4">
        <v>1</v>
      </c>
      <c r="J182" s="4">
        <v>1</v>
      </c>
      <c r="K182" s="4">
        <v>35.2288</v>
      </c>
      <c r="L182" s="3">
        <v>3</v>
      </c>
    </row>
    <row r="183" spans="2:12" x14ac:dyDescent="0.2">
      <c r="B183" s="4">
        <v>3.7</v>
      </c>
      <c r="C183" s="4">
        <v>6</v>
      </c>
      <c r="D183" s="4">
        <v>6</v>
      </c>
      <c r="E183" s="4">
        <v>0</v>
      </c>
      <c r="F183" s="4">
        <v>0</v>
      </c>
      <c r="G183" s="4">
        <v>2</v>
      </c>
      <c r="H183" s="4">
        <v>2</v>
      </c>
      <c r="I183" s="4">
        <v>1</v>
      </c>
      <c r="J183" s="4">
        <v>1</v>
      </c>
      <c r="K183" s="4">
        <v>34.730499999999999</v>
      </c>
      <c r="L183" s="3">
        <v>2</v>
      </c>
    </row>
    <row r="184" spans="2:12" x14ac:dyDescent="0.2">
      <c r="B184" s="4">
        <v>3.7</v>
      </c>
      <c r="C184" s="4">
        <v>6</v>
      </c>
      <c r="D184" s="4">
        <v>7</v>
      </c>
      <c r="E184" s="4">
        <v>1</v>
      </c>
      <c r="F184" s="4">
        <v>0</v>
      </c>
      <c r="G184" s="4">
        <v>2</v>
      </c>
      <c r="H184" s="4">
        <v>2</v>
      </c>
      <c r="I184" s="4">
        <v>1</v>
      </c>
      <c r="J184" s="4">
        <v>1</v>
      </c>
      <c r="K184" s="4">
        <v>37.064999999999998</v>
      </c>
      <c r="L184" s="3">
        <v>2</v>
      </c>
    </row>
    <row r="185" spans="2:12" x14ac:dyDescent="0.2">
      <c r="B185" s="4">
        <v>3.7</v>
      </c>
      <c r="C185" s="4">
        <v>6</v>
      </c>
      <c r="D185" s="4">
        <v>7</v>
      </c>
      <c r="E185" s="4">
        <v>1</v>
      </c>
      <c r="F185" s="4">
        <v>0</v>
      </c>
      <c r="G185" s="4">
        <v>2</v>
      </c>
      <c r="H185" s="4">
        <v>2</v>
      </c>
      <c r="I185" s="4">
        <v>1</v>
      </c>
      <c r="J185" s="4">
        <v>1</v>
      </c>
      <c r="K185" s="4">
        <v>35.161999999999999</v>
      </c>
      <c r="L185" s="3">
        <v>1</v>
      </c>
    </row>
    <row r="186" spans="2:12" x14ac:dyDescent="0.2">
      <c r="B186" s="4">
        <v>2.5</v>
      </c>
      <c r="C186" s="4">
        <v>6</v>
      </c>
      <c r="D186" s="4">
        <v>6</v>
      </c>
      <c r="E186" s="4">
        <v>1</v>
      </c>
      <c r="F186" s="4">
        <v>0</v>
      </c>
      <c r="G186" s="4">
        <v>2</v>
      </c>
      <c r="H186" s="4">
        <v>2</v>
      </c>
      <c r="I186" s="4">
        <v>1</v>
      </c>
      <c r="J186" s="4">
        <v>0</v>
      </c>
      <c r="K186" s="4">
        <v>36.290100000000002</v>
      </c>
      <c r="L186" s="3">
        <v>2</v>
      </c>
    </row>
    <row r="187" spans="2:12" x14ac:dyDescent="0.2">
      <c r="B187" s="4">
        <v>2.5</v>
      </c>
      <c r="C187" s="4">
        <v>6</v>
      </c>
      <c r="D187" s="4">
        <v>6</v>
      </c>
      <c r="E187" s="4">
        <v>0</v>
      </c>
      <c r="F187" s="4">
        <v>0</v>
      </c>
      <c r="G187" s="4">
        <v>2</v>
      </c>
      <c r="H187" s="4">
        <v>2</v>
      </c>
      <c r="I187" s="4">
        <v>1</v>
      </c>
      <c r="J187" s="4">
        <v>0</v>
      </c>
      <c r="K187" s="4">
        <v>36.704700000000003</v>
      </c>
      <c r="L187" s="3">
        <v>1</v>
      </c>
    </row>
    <row r="188" spans="2:12" x14ac:dyDescent="0.2">
      <c r="B188" s="4">
        <v>2.5</v>
      </c>
      <c r="C188" s="4">
        <v>6</v>
      </c>
      <c r="D188" s="4">
        <v>6</v>
      </c>
      <c r="E188" s="4">
        <v>1</v>
      </c>
      <c r="F188" s="4">
        <v>0</v>
      </c>
      <c r="G188" s="4">
        <v>2</v>
      </c>
      <c r="H188" s="4">
        <v>2</v>
      </c>
      <c r="I188" s="4">
        <v>1</v>
      </c>
      <c r="J188" s="4">
        <v>0</v>
      </c>
      <c r="K188" s="4">
        <v>40.8247</v>
      </c>
      <c r="L188" s="3">
        <v>2</v>
      </c>
    </row>
    <row r="189" spans="2:12" x14ac:dyDescent="0.2">
      <c r="B189" s="4">
        <v>3.5</v>
      </c>
      <c r="C189" s="4">
        <v>6</v>
      </c>
      <c r="D189" s="4">
        <v>6</v>
      </c>
      <c r="E189" s="4">
        <v>1</v>
      </c>
      <c r="F189" s="4">
        <v>0</v>
      </c>
      <c r="G189" s="4">
        <v>2</v>
      </c>
      <c r="H189" s="4">
        <v>2</v>
      </c>
      <c r="I189" s="4">
        <v>1</v>
      </c>
      <c r="J189" s="4">
        <v>0</v>
      </c>
      <c r="K189" s="4">
        <v>36.556399999999996</v>
      </c>
      <c r="L189" s="3">
        <v>1</v>
      </c>
    </row>
    <row r="190" spans="2:12" x14ac:dyDescent="0.2">
      <c r="B190" s="4">
        <v>5</v>
      </c>
      <c r="C190" s="4">
        <v>8</v>
      </c>
      <c r="D190" s="4">
        <v>8</v>
      </c>
      <c r="E190" s="4">
        <v>1</v>
      </c>
      <c r="F190" s="4">
        <v>0</v>
      </c>
      <c r="G190" s="4">
        <v>2</v>
      </c>
      <c r="H190" s="4">
        <v>2</v>
      </c>
      <c r="I190" s="4">
        <v>1</v>
      </c>
      <c r="J190" s="4">
        <v>0</v>
      </c>
      <c r="K190" s="4">
        <v>32.088799999999999</v>
      </c>
      <c r="L190" s="3">
        <v>2</v>
      </c>
    </row>
    <row r="191" spans="2:12" x14ac:dyDescent="0.2">
      <c r="B191" s="4">
        <v>4.2</v>
      </c>
      <c r="C191" s="4">
        <v>8</v>
      </c>
      <c r="D191" s="4">
        <v>6</v>
      </c>
      <c r="E191" s="4">
        <v>0</v>
      </c>
      <c r="F191" s="4">
        <v>0</v>
      </c>
      <c r="G191" s="4">
        <v>2</v>
      </c>
      <c r="H191" s="4">
        <v>2</v>
      </c>
      <c r="I191" s="4">
        <v>1</v>
      </c>
      <c r="J191" s="4">
        <v>0</v>
      </c>
      <c r="K191" s="4">
        <v>26.881699999999999</v>
      </c>
      <c r="L191" s="3">
        <v>3</v>
      </c>
    </row>
    <row r="192" spans="2:12" x14ac:dyDescent="0.2">
      <c r="B192" s="4">
        <v>4.7</v>
      </c>
      <c r="C192" s="4">
        <v>8</v>
      </c>
      <c r="D192" s="4">
        <v>6</v>
      </c>
      <c r="E192" s="4">
        <v>0</v>
      </c>
      <c r="F192" s="4">
        <v>0</v>
      </c>
      <c r="G192" s="4">
        <v>2</v>
      </c>
      <c r="H192" s="4">
        <v>2</v>
      </c>
      <c r="I192" s="4">
        <v>1</v>
      </c>
      <c r="J192" s="4">
        <v>0</v>
      </c>
      <c r="K192" s="4">
        <v>26.702200000000001</v>
      </c>
      <c r="L192" s="3">
        <v>1</v>
      </c>
    </row>
    <row r="193" spans="2:12" x14ac:dyDescent="0.2">
      <c r="B193" s="4">
        <v>4.7</v>
      </c>
      <c r="C193" s="4">
        <v>8</v>
      </c>
      <c r="D193" s="4">
        <v>6</v>
      </c>
      <c r="E193" s="4">
        <v>0</v>
      </c>
      <c r="F193" s="4">
        <v>0</v>
      </c>
      <c r="G193" s="4">
        <v>2</v>
      </c>
      <c r="H193" s="4">
        <v>2</v>
      </c>
      <c r="I193" s="4">
        <v>1</v>
      </c>
      <c r="J193" s="4">
        <v>0</v>
      </c>
      <c r="K193" s="4">
        <v>26.560400000000001</v>
      </c>
      <c r="L193" s="3">
        <v>2</v>
      </c>
    </row>
    <row r="194" spans="2:12" x14ac:dyDescent="0.2">
      <c r="B194" s="4">
        <v>1.3</v>
      </c>
      <c r="C194" s="4">
        <v>2</v>
      </c>
      <c r="D194" s="4">
        <v>6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30.2</v>
      </c>
      <c r="L194" s="3">
        <v>3</v>
      </c>
    </row>
    <row r="195" spans="2:12" x14ac:dyDescent="0.2">
      <c r="B195" s="4">
        <v>1.3</v>
      </c>
      <c r="C195" s="4">
        <v>2</v>
      </c>
      <c r="D195" s="4">
        <v>6</v>
      </c>
      <c r="E195" s="4">
        <v>1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32.1</v>
      </c>
      <c r="L195" s="3">
        <v>3</v>
      </c>
    </row>
    <row r="196" spans="2:12" x14ac:dyDescent="0.2">
      <c r="B196" s="4">
        <v>3.5</v>
      </c>
      <c r="C196" s="4">
        <v>6</v>
      </c>
      <c r="D196" s="4">
        <v>7</v>
      </c>
      <c r="E196" s="4">
        <v>1</v>
      </c>
      <c r="F196" s="4">
        <v>0</v>
      </c>
      <c r="G196" s="4">
        <v>2</v>
      </c>
      <c r="H196" s="4">
        <v>2</v>
      </c>
      <c r="I196" s="4">
        <v>1</v>
      </c>
      <c r="J196" s="4">
        <v>0</v>
      </c>
      <c r="K196" s="4">
        <v>36.087600000000002</v>
      </c>
      <c r="L196" s="3">
        <v>3</v>
      </c>
    </row>
    <row r="197" spans="2:12" x14ac:dyDescent="0.2">
      <c r="B197" s="4">
        <v>5.5</v>
      </c>
      <c r="C197" s="4">
        <v>8</v>
      </c>
      <c r="D197" s="4">
        <v>7</v>
      </c>
      <c r="E197" s="4">
        <v>1</v>
      </c>
      <c r="F197" s="4">
        <v>0</v>
      </c>
      <c r="G197" s="4">
        <v>2</v>
      </c>
      <c r="H197" s="4">
        <v>2</v>
      </c>
      <c r="I197" s="4">
        <v>1</v>
      </c>
      <c r="J197" s="4">
        <v>0</v>
      </c>
      <c r="K197" s="4">
        <v>31.7</v>
      </c>
      <c r="L197" s="3">
        <v>1</v>
      </c>
    </row>
    <row r="198" spans="2:12" x14ac:dyDescent="0.2">
      <c r="B198" s="4">
        <v>1.6</v>
      </c>
      <c r="C198" s="4">
        <v>4</v>
      </c>
      <c r="D198" s="4">
        <v>6</v>
      </c>
      <c r="E198" s="4">
        <v>0</v>
      </c>
      <c r="F198" s="4">
        <v>0</v>
      </c>
      <c r="G198" s="4">
        <v>2</v>
      </c>
      <c r="H198" s="4">
        <v>2</v>
      </c>
      <c r="I198" s="4">
        <v>1</v>
      </c>
      <c r="J198" s="4">
        <v>1</v>
      </c>
      <c r="K198" s="4">
        <v>51.655500000000004</v>
      </c>
      <c r="L198" s="3">
        <v>3</v>
      </c>
    </row>
    <row r="199" spans="2:12" x14ac:dyDescent="0.2">
      <c r="B199" s="4">
        <v>1.6</v>
      </c>
      <c r="C199" s="4">
        <v>4</v>
      </c>
      <c r="D199" s="4">
        <v>6</v>
      </c>
      <c r="E199" s="4">
        <v>1</v>
      </c>
      <c r="F199" s="4">
        <v>0</v>
      </c>
      <c r="G199" s="4">
        <v>2</v>
      </c>
      <c r="H199" s="4">
        <v>2</v>
      </c>
      <c r="I199" s="4">
        <v>1</v>
      </c>
      <c r="J199" s="4">
        <v>1</v>
      </c>
      <c r="K199" s="4">
        <v>47.202500000000001</v>
      </c>
      <c r="L199" s="3">
        <v>2</v>
      </c>
    </row>
    <row r="200" spans="2:12" x14ac:dyDescent="0.2">
      <c r="B200" s="4">
        <v>1.6</v>
      </c>
      <c r="C200" s="4">
        <v>4</v>
      </c>
      <c r="D200" s="4">
        <v>6</v>
      </c>
      <c r="E200" s="4">
        <v>1</v>
      </c>
      <c r="F200" s="4">
        <v>0</v>
      </c>
      <c r="G200" s="4">
        <v>2</v>
      </c>
      <c r="H200" s="4">
        <v>2</v>
      </c>
      <c r="I200" s="4">
        <v>1</v>
      </c>
      <c r="J200" s="4">
        <v>0</v>
      </c>
      <c r="K200" s="4">
        <v>44.571399999999997</v>
      </c>
      <c r="L200" s="3">
        <v>2</v>
      </c>
    </row>
    <row r="201" spans="2:12" x14ac:dyDescent="0.2">
      <c r="B201" s="4">
        <v>1.6</v>
      </c>
      <c r="C201" s="4">
        <v>4</v>
      </c>
      <c r="D201" s="4">
        <v>6</v>
      </c>
      <c r="E201" s="4">
        <v>0</v>
      </c>
      <c r="F201" s="4">
        <v>0</v>
      </c>
      <c r="G201" s="4">
        <v>2</v>
      </c>
      <c r="H201" s="4">
        <v>2</v>
      </c>
      <c r="I201" s="4">
        <v>1</v>
      </c>
      <c r="J201" s="4">
        <v>0</v>
      </c>
      <c r="K201" s="4">
        <v>47.7592</v>
      </c>
      <c r="L201" s="3">
        <v>1</v>
      </c>
    </row>
    <row r="202" spans="2:12" x14ac:dyDescent="0.2">
      <c r="B202" s="4">
        <v>1.6</v>
      </c>
      <c r="C202" s="4">
        <v>4</v>
      </c>
      <c r="D202" s="4">
        <v>6</v>
      </c>
      <c r="E202" s="4">
        <v>0</v>
      </c>
      <c r="F202" s="4">
        <v>0</v>
      </c>
      <c r="G202" s="4">
        <v>2</v>
      </c>
      <c r="H202" s="4">
        <v>2</v>
      </c>
      <c r="I202" s="4">
        <v>1</v>
      </c>
      <c r="J202" s="4">
        <v>1</v>
      </c>
      <c r="K202" s="4">
        <v>46.5047</v>
      </c>
      <c r="L202" s="3">
        <v>1</v>
      </c>
    </row>
    <row r="203" spans="2:12" x14ac:dyDescent="0.2">
      <c r="B203" s="4">
        <v>2.4</v>
      </c>
      <c r="C203" s="4">
        <v>4</v>
      </c>
      <c r="D203" s="4">
        <v>5</v>
      </c>
      <c r="E203" s="4">
        <v>0</v>
      </c>
      <c r="F203" s="4">
        <v>0</v>
      </c>
      <c r="G203" s="4">
        <v>2</v>
      </c>
      <c r="H203" s="4">
        <v>2</v>
      </c>
      <c r="I203" s="4">
        <v>0</v>
      </c>
      <c r="J203" s="4">
        <v>1</v>
      </c>
      <c r="K203" s="4">
        <v>38.599499999999999</v>
      </c>
      <c r="L203" s="3">
        <v>2</v>
      </c>
    </row>
    <row r="204" spans="2:12" x14ac:dyDescent="0.2">
      <c r="B204" s="4">
        <v>2.4</v>
      </c>
      <c r="C204" s="4">
        <v>4</v>
      </c>
      <c r="D204" s="4">
        <v>4</v>
      </c>
      <c r="E204" s="4">
        <v>1</v>
      </c>
      <c r="F204" s="4">
        <v>0</v>
      </c>
      <c r="G204" s="4">
        <v>2</v>
      </c>
      <c r="H204" s="4">
        <v>2</v>
      </c>
      <c r="I204" s="4">
        <v>0</v>
      </c>
      <c r="J204" s="4">
        <v>1</v>
      </c>
      <c r="K204" s="4">
        <v>37.490200000000002</v>
      </c>
      <c r="L204" s="3">
        <v>3</v>
      </c>
    </row>
    <row r="205" spans="2:12" x14ac:dyDescent="0.2">
      <c r="B205" s="4">
        <v>3.8</v>
      </c>
      <c r="C205" s="4">
        <v>6</v>
      </c>
      <c r="D205" s="4">
        <v>6</v>
      </c>
      <c r="E205" s="4">
        <v>0</v>
      </c>
      <c r="F205" s="4">
        <v>0</v>
      </c>
      <c r="G205" s="4">
        <v>2</v>
      </c>
      <c r="H205" s="4">
        <v>2</v>
      </c>
      <c r="I205" s="4">
        <v>0</v>
      </c>
      <c r="J205" s="4">
        <v>1</v>
      </c>
      <c r="K205" s="4">
        <v>34.6</v>
      </c>
      <c r="L205" s="3">
        <v>2</v>
      </c>
    </row>
    <row r="206" spans="2:12" x14ac:dyDescent="0.2">
      <c r="B206" s="4">
        <v>3.8</v>
      </c>
      <c r="C206" s="4">
        <v>6</v>
      </c>
      <c r="D206" s="4">
        <v>5</v>
      </c>
      <c r="E206" s="4">
        <v>1</v>
      </c>
      <c r="F206" s="4">
        <v>0</v>
      </c>
      <c r="G206" s="4">
        <v>2</v>
      </c>
      <c r="H206" s="4">
        <v>2</v>
      </c>
      <c r="I206" s="4">
        <v>0</v>
      </c>
      <c r="J206" s="4">
        <v>1</v>
      </c>
      <c r="K206" s="4">
        <v>33.200000000000003</v>
      </c>
      <c r="L206" s="3">
        <v>1</v>
      </c>
    </row>
    <row r="207" spans="2:12" x14ac:dyDescent="0.2">
      <c r="B207" s="4">
        <v>2.5</v>
      </c>
      <c r="C207" s="4">
        <v>4</v>
      </c>
      <c r="D207" s="4">
        <v>1</v>
      </c>
      <c r="E207" s="4">
        <v>1</v>
      </c>
      <c r="F207" s="4">
        <v>0</v>
      </c>
      <c r="G207" s="4">
        <v>2</v>
      </c>
      <c r="H207" s="4">
        <v>2</v>
      </c>
      <c r="I207" s="4">
        <v>1</v>
      </c>
      <c r="J207" s="4">
        <v>0</v>
      </c>
      <c r="K207" s="4">
        <v>44.736499999999999</v>
      </c>
      <c r="L207" s="3">
        <v>1</v>
      </c>
    </row>
    <row r="208" spans="2:12" x14ac:dyDescent="0.2">
      <c r="B208" s="4">
        <v>2.5</v>
      </c>
      <c r="C208" s="4">
        <v>4</v>
      </c>
      <c r="D208" s="4">
        <v>6</v>
      </c>
      <c r="E208" s="4">
        <v>0</v>
      </c>
      <c r="F208" s="4">
        <v>0</v>
      </c>
      <c r="G208" s="4">
        <v>2</v>
      </c>
      <c r="H208" s="4">
        <v>2</v>
      </c>
      <c r="I208" s="4">
        <v>1</v>
      </c>
      <c r="J208" s="4">
        <v>0</v>
      </c>
      <c r="K208" s="4">
        <v>43.8</v>
      </c>
      <c r="L208" s="3">
        <v>1</v>
      </c>
    </row>
    <row r="209" spans="2:12" x14ac:dyDescent="0.2">
      <c r="B209" s="4">
        <v>3.5</v>
      </c>
      <c r="C209" s="4">
        <v>6</v>
      </c>
      <c r="D209" s="4">
        <v>6</v>
      </c>
      <c r="E209" s="4">
        <v>0</v>
      </c>
      <c r="F209" s="4">
        <v>0</v>
      </c>
      <c r="G209" s="4">
        <v>2</v>
      </c>
      <c r="H209" s="4">
        <v>2</v>
      </c>
      <c r="I209" s="4">
        <v>1</v>
      </c>
      <c r="J209" s="4">
        <v>0</v>
      </c>
      <c r="K209" s="4">
        <v>37.962800000000001</v>
      </c>
      <c r="L209" s="3">
        <v>1</v>
      </c>
    </row>
    <row r="210" spans="2:12" x14ac:dyDescent="0.2">
      <c r="B210" s="4">
        <v>3.5</v>
      </c>
      <c r="C210" s="4">
        <v>6</v>
      </c>
      <c r="D210" s="4">
        <v>1</v>
      </c>
      <c r="E210" s="4">
        <v>1</v>
      </c>
      <c r="F210" s="4">
        <v>0</v>
      </c>
      <c r="G210" s="4">
        <v>2</v>
      </c>
      <c r="H210" s="4">
        <v>2</v>
      </c>
      <c r="I210" s="4">
        <v>1</v>
      </c>
      <c r="J210" s="4">
        <v>0</v>
      </c>
      <c r="K210" s="4">
        <v>38.0169</v>
      </c>
      <c r="L210" s="3">
        <v>2</v>
      </c>
    </row>
    <row r="211" spans="2:12" x14ac:dyDescent="0.2">
      <c r="B211" s="4">
        <v>3.8</v>
      </c>
      <c r="C211" s="4">
        <v>6</v>
      </c>
      <c r="D211" s="4">
        <v>6</v>
      </c>
      <c r="E211" s="4">
        <v>1</v>
      </c>
      <c r="F211" s="4">
        <v>0</v>
      </c>
      <c r="G211" s="4">
        <v>2</v>
      </c>
      <c r="H211" s="4">
        <v>2</v>
      </c>
      <c r="I211" s="4">
        <v>1</v>
      </c>
      <c r="J211" s="4">
        <v>0</v>
      </c>
      <c r="K211" s="4">
        <v>29.0307</v>
      </c>
      <c r="L211" s="3">
        <v>1</v>
      </c>
    </row>
    <row r="212" spans="2:12" x14ac:dyDescent="0.2">
      <c r="B212" s="4">
        <v>2.2000000000000002</v>
      </c>
      <c r="C212" s="4">
        <v>4</v>
      </c>
      <c r="D212" s="4">
        <v>5</v>
      </c>
      <c r="E212" s="4">
        <v>0</v>
      </c>
      <c r="F212" s="4">
        <v>0</v>
      </c>
      <c r="G212" s="4">
        <v>2</v>
      </c>
      <c r="H212" s="4">
        <v>2</v>
      </c>
      <c r="I212" s="4">
        <v>1</v>
      </c>
      <c r="J212" s="4">
        <v>0</v>
      </c>
      <c r="K212" s="4">
        <v>51.9</v>
      </c>
      <c r="L212" s="3">
        <v>2</v>
      </c>
    </row>
    <row r="213" spans="2:12" x14ac:dyDescent="0.2">
      <c r="B213" s="4">
        <v>2.2000000000000002</v>
      </c>
      <c r="C213" s="4">
        <v>4</v>
      </c>
      <c r="D213" s="4">
        <v>4</v>
      </c>
      <c r="E213" s="4">
        <v>1</v>
      </c>
      <c r="F213" s="4">
        <v>0</v>
      </c>
      <c r="G213" s="4">
        <v>2</v>
      </c>
      <c r="H213" s="4">
        <v>2</v>
      </c>
      <c r="I213" s="4">
        <v>1</v>
      </c>
      <c r="J213" s="4">
        <v>0</v>
      </c>
      <c r="K213" s="4">
        <v>46.8</v>
      </c>
      <c r="L213" s="3">
        <v>3</v>
      </c>
    </row>
    <row r="214" spans="2:12" x14ac:dyDescent="0.2">
      <c r="B214" s="4">
        <v>2.2000000000000002</v>
      </c>
      <c r="C214" s="4">
        <v>4</v>
      </c>
      <c r="D214" s="4">
        <v>4</v>
      </c>
      <c r="E214" s="4">
        <v>1</v>
      </c>
      <c r="F214" s="4">
        <v>0</v>
      </c>
      <c r="G214" s="4">
        <v>2</v>
      </c>
      <c r="H214" s="4">
        <v>2</v>
      </c>
      <c r="I214" s="4">
        <v>1</v>
      </c>
      <c r="J214" s="4">
        <v>0</v>
      </c>
      <c r="K214" s="4">
        <v>46.8</v>
      </c>
      <c r="L214" s="3">
        <v>1</v>
      </c>
    </row>
    <row r="215" spans="2:12" x14ac:dyDescent="0.2">
      <c r="B215" s="4">
        <v>2.2000000000000002</v>
      </c>
      <c r="C215" s="4">
        <v>4</v>
      </c>
      <c r="D215" s="4">
        <v>5</v>
      </c>
      <c r="E215" s="4">
        <v>0</v>
      </c>
      <c r="F215" s="4">
        <v>0</v>
      </c>
      <c r="G215" s="4">
        <v>2</v>
      </c>
      <c r="H215" s="4">
        <v>2</v>
      </c>
      <c r="I215" s="4">
        <v>1</v>
      </c>
      <c r="J215" s="4">
        <v>0</v>
      </c>
      <c r="K215" s="4">
        <v>51.9</v>
      </c>
      <c r="L215" s="3">
        <v>1</v>
      </c>
    </row>
    <row r="216" spans="2:12" x14ac:dyDescent="0.2">
      <c r="B216" s="4">
        <v>2.2000000000000002</v>
      </c>
      <c r="C216" s="4">
        <v>4</v>
      </c>
      <c r="D216" s="4">
        <v>5</v>
      </c>
      <c r="E216" s="4">
        <v>0</v>
      </c>
      <c r="F216" s="4">
        <v>0</v>
      </c>
      <c r="G216" s="4">
        <v>2</v>
      </c>
      <c r="H216" s="4">
        <v>2</v>
      </c>
      <c r="I216" s="4">
        <v>1</v>
      </c>
      <c r="J216" s="4">
        <v>0</v>
      </c>
      <c r="K216" s="4">
        <v>51.9</v>
      </c>
      <c r="L216" s="3">
        <v>1</v>
      </c>
    </row>
    <row r="217" spans="2:12" x14ac:dyDescent="0.2">
      <c r="B217" s="4">
        <v>4.5999999999999996</v>
      </c>
      <c r="C217" s="4">
        <v>8</v>
      </c>
      <c r="D217" s="4">
        <v>5</v>
      </c>
      <c r="E217" s="4">
        <v>1</v>
      </c>
      <c r="F217" s="4">
        <v>0</v>
      </c>
      <c r="G217" s="4">
        <v>2</v>
      </c>
      <c r="H217" s="4">
        <v>1</v>
      </c>
      <c r="I217" s="4">
        <v>1</v>
      </c>
      <c r="J217" s="4">
        <v>0</v>
      </c>
      <c r="K217" s="4">
        <v>29.14</v>
      </c>
      <c r="L217" s="3">
        <v>1</v>
      </c>
    </row>
    <row r="218" spans="2:12" x14ac:dyDescent="0.2">
      <c r="B218" s="4">
        <v>4.5999999999999996</v>
      </c>
      <c r="C218" s="4">
        <v>8</v>
      </c>
      <c r="D218" s="4">
        <v>5</v>
      </c>
      <c r="E218" s="4">
        <v>0</v>
      </c>
      <c r="F218" s="4">
        <v>0</v>
      </c>
      <c r="G218" s="4">
        <v>2</v>
      </c>
      <c r="H218" s="4">
        <v>1</v>
      </c>
      <c r="I218" s="4">
        <v>1</v>
      </c>
      <c r="J218" s="4">
        <v>0</v>
      </c>
      <c r="K218" s="4">
        <v>31.61</v>
      </c>
      <c r="L218" s="3">
        <v>1</v>
      </c>
    </row>
    <row r="219" spans="2:12" x14ac:dyDescent="0.2">
      <c r="B219" s="4">
        <v>2</v>
      </c>
      <c r="C219" s="4">
        <v>4</v>
      </c>
      <c r="D219" s="4">
        <v>6</v>
      </c>
      <c r="E219" s="4">
        <v>0</v>
      </c>
      <c r="F219" s="4">
        <v>0</v>
      </c>
      <c r="G219" s="4">
        <v>2</v>
      </c>
      <c r="H219" s="4">
        <v>2</v>
      </c>
      <c r="I219" s="4">
        <v>0</v>
      </c>
      <c r="J219" s="4">
        <v>0</v>
      </c>
      <c r="K219" s="4">
        <v>41.2</v>
      </c>
      <c r="L219" s="3">
        <v>1</v>
      </c>
    </row>
    <row r="220" spans="2:12" x14ac:dyDescent="0.2">
      <c r="B220" s="4">
        <v>2</v>
      </c>
      <c r="C220" s="4">
        <v>4</v>
      </c>
      <c r="D220" s="4">
        <v>5</v>
      </c>
      <c r="E220" s="4">
        <v>1</v>
      </c>
      <c r="F220" s="4">
        <v>0</v>
      </c>
      <c r="G220" s="4">
        <v>2</v>
      </c>
      <c r="H220" s="4">
        <v>2</v>
      </c>
      <c r="I220" s="4">
        <v>0</v>
      </c>
      <c r="J220" s="4">
        <v>0</v>
      </c>
      <c r="K220" s="4">
        <v>37.5</v>
      </c>
      <c r="L220" s="3">
        <v>1</v>
      </c>
    </row>
    <row r="221" spans="2:12" x14ac:dyDescent="0.2">
      <c r="B221" s="4">
        <v>1.6</v>
      </c>
      <c r="C221" s="4">
        <v>4</v>
      </c>
      <c r="D221" s="4">
        <v>5</v>
      </c>
      <c r="E221" s="4">
        <v>0</v>
      </c>
      <c r="F221" s="4">
        <v>0</v>
      </c>
      <c r="G221" s="4">
        <v>2</v>
      </c>
      <c r="H221" s="4">
        <v>2</v>
      </c>
      <c r="I221" s="4">
        <v>1</v>
      </c>
      <c r="J221" s="4">
        <v>0</v>
      </c>
      <c r="K221" s="4">
        <v>48.9</v>
      </c>
      <c r="L221" s="3">
        <v>1</v>
      </c>
    </row>
    <row r="222" spans="2:12" x14ac:dyDescent="0.2">
      <c r="B222" s="4">
        <v>1.6</v>
      </c>
      <c r="C222" s="4">
        <v>4</v>
      </c>
      <c r="D222" s="4">
        <v>4</v>
      </c>
      <c r="E222" s="4">
        <v>1</v>
      </c>
      <c r="F222" s="4">
        <v>0</v>
      </c>
      <c r="G222" s="4">
        <v>2</v>
      </c>
      <c r="H222" s="4">
        <v>2</v>
      </c>
      <c r="I222" s="4">
        <v>1</v>
      </c>
      <c r="J222" s="4">
        <v>0</v>
      </c>
      <c r="K222" s="4">
        <v>42.1</v>
      </c>
      <c r="L222" s="3">
        <v>2</v>
      </c>
    </row>
    <row r="223" spans="2:12" x14ac:dyDescent="0.2">
      <c r="B223" s="4">
        <v>2.4</v>
      </c>
      <c r="C223" s="4">
        <v>4</v>
      </c>
      <c r="D223" s="4">
        <v>4</v>
      </c>
      <c r="E223" s="4">
        <v>1</v>
      </c>
      <c r="F223" s="4">
        <v>0</v>
      </c>
      <c r="G223" s="4">
        <v>2</v>
      </c>
      <c r="H223" s="4">
        <v>2</v>
      </c>
      <c r="I223" s="4">
        <v>1</v>
      </c>
      <c r="J223" s="4">
        <v>0</v>
      </c>
      <c r="K223" s="4">
        <v>40.200000000000003</v>
      </c>
      <c r="L223" s="3">
        <v>2</v>
      </c>
    </row>
    <row r="224" spans="2:12" x14ac:dyDescent="0.2">
      <c r="B224" s="4">
        <v>2.4</v>
      </c>
      <c r="C224" s="4">
        <v>4</v>
      </c>
      <c r="D224" s="4">
        <v>5</v>
      </c>
      <c r="E224" s="4">
        <v>0</v>
      </c>
      <c r="F224" s="4">
        <v>0</v>
      </c>
      <c r="G224" s="4">
        <v>2</v>
      </c>
      <c r="H224" s="4">
        <v>2</v>
      </c>
      <c r="I224" s="4">
        <v>1</v>
      </c>
      <c r="J224" s="4">
        <v>0</v>
      </c>
      <c r="K224" s="4">
        <v>38.200000000000003</v>
      </c>
      <c r="L224" s="3">
        <v>1</v>
      </c>
    </row>
    <row r="225" spans="2:12" x14ac:dyDescent="0.2">
      <c r="B225" s="4">
        <v>1.8</v>
      </c>
      <c r="C225" s="4">
        <v>4</v>
      </c>
      <c r="D225" s="4">
        <v>4</v>
      </c>
      <c r="E225" s="4">
        <v>1</v>
      </c>
      <c r="F225" s="4">
        <v>0</v>
      </c>
      <c r="G225" s="4">
        <v>2</v>
      </c>
      <c r="H225" s="4">
        <v>2</v>
      </c>
      <c r="I225" s="4">
        <v>1</v>
      </c>
      <c r="J225" s="4">
        <v>0</v>
      </c>
      <c r="K225" s="4">
        <v>47.2</v>
      </c>
      <c r="L225" s="3">
        <v>1</v>
      </c>
    </row>
    <row r="226" spans="2:12" x14ac:dyDescent="0.2">
      <c r="B226" s="4">
        <v>1.8</v>
      </c>
      <c r="C226" s="4">
        <v>4</v>
      </c>
      <c r="D226" s="4">
        <v>5</v>
      </c>
      <c r="E226" s="4">
        <v>0</v>
      </c>
      <c r="F226" s="4">
        <v>0</v>
      </c>
      <c r="G226" s="4">
        <v>2</v>
      </c>
      <c r="H226" s="4">
        <v>2</v>
      </c>
      <c r="I226" s="4">
        <v>1</v>
      </c>
      <c r="J226" s="4">
        <v>0</v>
      </c>
      <c r="K226" s="4">
        <v>46.9</v>
      </c>
      <c r="L226" s="3">
        <v>1</v>
      </c>
    </row>
    <row r="227" spans="2:12" x14ac:dyDescent="0.2">
      <c r="B227" s="4">
        <v>1.5</v>
      </c>
      <c r="C227" s="4">
        <v>4</v>
      </c>
      <c r="D227" s="4">
        <v>4</v>
      </c>
      <c r="E227" s="4">
        <v>1</v>
      </c>
      <c r="F227" s="4">
        <v>0</v>
      </c>
      <c r="G227" s="4">
        <v>2</v>
      </c>
      <c r="H227" s="4">
        <v>2</v>
      </c>
      <c r="I227" s="4">
        <v>1</v>
      </c>
      <c r="J227" s="4">
        <v>0</v>
      </c>
      <c r="K227" s="4">
        <v>48.862200000000001</v>
      </c>
      <c r="L227" s="3">
        <v>2</v>
      </c>
    </row>
    <row r="228" spans="2:12" x14ac:dyDescent="0.2">
      <c r="B228" s="4">
        <v>1.5</v>
      </c>
      <c r="C228" s="4">
        <v>4</v>
      </c>
      <c r="D228" s="4">
        <v>5</v>
      </c>
      <c r="E228" s="4">
        <v>0</v>
      </c>
      <c r="F228" s="4">
        <v>0</v>
      </c>
      <c r="G228" s="4">
        <v>2</v>
      </c>
      <c r="H228" s="4">
        <v>2</v>
      </c>
      <c r="I228" s="4">
        <v>1</v>
      </c>
      <c r="J228" s="4">
        <v>0</v>
      </c>
      <c r="K228" s="4">
        <v>50.672499999999999</v>
      </c>
      <c r="L228" s="3">
        <v>3</v>
      </c>
    </row>
    <row r="229" spans="2:12" x14ac:dyDescent="0.2">
      <c r="B229" s="4">
        <v>2</v>
      </c>
      <c r="C229" s="4">
        <v>4</v>
      </c>
      <c r="D229" s="4">
        <v>6</v>
      </c>
      <c r="E229" s="4">
        <v>0</v>
      </c>
      <c r="F229" s="4">
        <v>0</v>
      </c>
      <c r="G229" s="4">
        <v>2</v>
      </c>
      <c r="H229" s="4">
        <v>2</v>
      </c>
      <c r="I229" s="4">
        <v>1</v>
      </c>
      <c r="J229" s="4">
        <v>0</v>
      </c>
      <c r="K229" s="4">
        <v>41.521000000000001</v>
      </c>
      <c r="L229" s="3">
        <v>1</v>
      </c>
    </row>
    <row r="230" spans="2:12" x14ac:dyDescent="0.2">
      <c r="B230" s="4">
        <v>2</v>
      </c>
      <c r="C230" s="4">
        <v>4</v>
      </c>
      <c r="D230" s="4">
        <v>6</v>
      </c>
      <c r="E230" s="4">
        <v>0</v>
      </c>
      <c r="F230" s="4">
        <v>0</v>
      </c>
      <c r="G230" s="4">
        <v>2</v>
      </c>
      <c r="H230" s="4">
        <v>2</v>
      </c>
      <c r="I230" s="4">
        <v>1</v>
      </c>
      <c r="J230" s="4">
        <v>0</v>
      </c>
      <c r="K230" s="4">
        <v>41.315600000000003</v>
      </c>
      <c r="L230" s="3">
        <v>1</v>
      </c>
    </row>
    <row r="231" spans="2:12" x14ac:dyDescent="0.2">
      <c r="B231" s="4">
        <v>2.5</v>
      </c>
      <c r="C231" s="4">
        <v>5</v>
      </c>
      <c r="D231" s="4">
        <v>6</v>
      </c>
      <c r="E231" s="4">
        <v>0</v>
      </c>
      <c r="F231" s="4">
        <v>0</v>
      </c>
      <c r="G231" s="4">
        <v>2</v>
      </c>
      <c r="H231" s="4">
        <v>2</v>
      </c>
      <c r="I231" s="4">
        <v>1</v>
      </c>
      <c r="J231" s="4">
        <v>0</v>
      </c>
      <c r="K231" s="4">
        <v>40.799999999999997</v>
      </c>
      <c r="L231" s="3">
        <v>2</v>
      </c>
    </row>
    <row r="232" spans="2:12" x14ac:dyDescent="0.2">
      <c r="B232" s="4">
        <v>2.5</v>
      </c>
      <c r="C232" s="4">
        <v>5</v>
      </c>
      <c r="D232" s="4">
        <v>5</v>
      </c>
      <c r="E232" s="4">
        <v>0</v>
      </c>
      <c r="F232" s="4">
        <v>0</v>
      </c>
      <c r="G232" s="4">
        <v>2</v>
      </c>
      <c r="H232" s="4">
        <v>2</v>
      </c>
      <c r="I232" s="4">
        <v>1</v>
      </c>
      <c r="J232" s="4">
        <v>0</v>
      </c>
      <c r="K232" s="4">
        <v>39.375300000000003</v>
      </c>
      <c r="L232" s="3">
        <v>3</v>
      </c>
    </row>
    <row r="233" spans="2:12" x14ac:dyDescent="0.2">
      <c r="B233" s="4">
        <v>2.5</v>
      </c>
      <c r="C233" s="4">
        <v>5</v>
      </c>
      <c r="D233" s="4">
        <v>5</v>
      </c>
      <c r="E233" s="4">
        <v>1</v>
      </c>
      <c r="F233" s="4">
        <v>0</v>
      </c>
      <c r="G233" s="4">
        <v>2</v>
      </c>
      <c r="H233" s="4">
        <v>2</v>
      </c>
      <c r="I233" s="4">
        <v>1</v>
      </c>
      <c r="J233" s="4">
        <v>0</v>
      </c>
      <c r="K233" s="4">
        <v>38.4</v>
      </c>
      <c r="L233" s="3">
        <v>1</v>
      </c>
    </row>
    <row r="234" spans="2:12" x14ac:dyDescent="0.2">
      <c r="B234" s="4">
        <v>2.5</v>
      </c>
      <c r="C234" s="4">
        <v>5</v>
      </c>
      <c r="D234" s="4">
        <v>6</v>
      </c>
      <c r="E234" s="4">
        <v>0</v>
      </c>
      <c r="F234" s="4">
        <v>0</v>
      </c>
      <c r="G234" s="4">
        <v>2</v>
      </c>
      <c r="H234" s="4">
        <v>2</v>
      </c>
      <c r="I234" s="4">
        <v>1</v>
      </c>
      <c r="J234" s="4">
        <v>0</v>
      </c>
      <c r="K234" s="4">
        <v>38.6</v>
      </c>
      <c r="L234" s="3">
        <v>3</v>
      </c>
    </row>
    <row r="235" spans="2:12" x14ac:dyDescent="0.2">
      <c r="B235" s="4">
        <v>2.4</v>
      </c>
      <c r="C235" s="4">
        <v>4</v>
      </c>
      <c r="D235" s="4">
        <v>6</v>
      </c>
      <c r="E235" s="4">
        <v>0</v>
      </c>
      <c r="F235" s="4">
        <v>0</v>
      </c>
      <c r="G235" s="4">
        <v>2</v>
      </c>
      <c r="H235" s="4">
        <v>2</v>
      </c>
      <c r="I235" s="4">
        <v>1</v>
      </c>
      <c r="J235" s="4">
        <v>0</v>
      </c>
      <c r="K235" s="4">
        <v>39.299999999999997</v>
      </c>
      <c r="L235" s="3">
        <v>3</v>
      </c>
    </row>
    <row r="236" spans="2:12" x14ac:dyDescent="0.2">
      <c r="B236" s="4">
        <v>2.4</v>
      </c>
      <c r="C236" s="4">
        <v>4</v>
      </c>
      <c r="D236" s="4">
        <v>5</v>
      </c>
      <c r="E236" s="4">
        <v>1</v>
      </c>
      <c r="F236" s="4">
        <v>0</v>
      </c>
      <c r="G236" s="4">
        <v>2</v>
      </c>
      <c r="H236" s="4">
        <v>2</v>
      </c>
      <c r="I236" s="4">
        <v>1</v>
      </c>
      <c r="J236" s="4">
        <v>0</v>
      </c>
      <c r="K236" s="4">
        <v>42.3</v>
      </c>
      <c r="L236" s="3">
        <v>1</v>
      </c>
    </row>
    <row r="237" spans="2:12" x14ac:dyDescent="0.2">
      <c r="B237" s="4">
        <v>3.5</v>
      </c>
      <c r="C237" s="4">
        <v>6</v>
      </c>
      <c r="D237" s="4">
        <v>5</v>
      </c>
      <c r="E237" s="4">
        <v>1</v>
      </c>
      <c r="F237" s="4">
        <v>0</v>
      </c>
      <c r="G237" s="4">
        <v>2</v>
      </c>
      <c r="H237" s="4">
        <v>2</v>
      </c>
      <c r="I237" s="4">
        <v>1</v>
      </c>
      <c r="J237" s="4">
        <v>1</v>
      </c>
      <c r="K237" s="4">
        <v>37.6</v>
      </c>
      <c r="L237" s="3">
        <v>1</v>
      </c>
    </row>
    <row r="238" spans="2:12" x14ac:dyDescent="0.2">
      <c r="B238" s="4">
        <v>2</v>
      </c>
      <c r="C238" s="4">
        <v>4</v>
      </c>
      <c r="D238" s="4">
        <v>1</v>
      </c>
      <c r="E238" s="4">
        <v>0</v>
      </c>
      <c r="F238" s="4">
        <v>0</v>
      </c>
      <c r="G238" s="4">
        <v>2</v>
      </c>
      <c r="H238" s="4">
        <v>2</v>
      </c>
      <c r="I238" s="4">
        <v>1</v>
      </c>
      <c r="J238" s="4">
        <v>1</v>
      </c>
      <c r="K238" s="4">
        <v>42.774299999999997</v>
      </c>
      <c r="L238" s="3">
        <v>1</v>
      </c>
    </row>
    <row r="239" spans="2:12" x14ac:dyDescent="0.2">
      <c r="B239" s="4">
        <v>2</v>
      </c>
      <c r="C239" s="4">
        <v>4</v>
      </c>
      <c r="D239" s="4">
        <v>6</v>
      </c>
      <c r="E239" s="4">
        <v>1</v>
      </c>
      <c r="F239" s="4">
        <v>0</v>
      </c>
      <c r="G239" s="4">
        <v>2</v>
      </c>
      <c r="H239" s="4">
        <v>2</v>
      </c>
      <c r="I239" s="4">
        <v>1</v>
      </c>
      <c r="J239" s="4">
        <v>1</v>
      </c>
      <c r="K239" s="4">
        <v>37.798900000000003</v>
      </c>
      <c r="L239" s="3">
        <v>3</v>
      </c>
    </row>
    <row r="240" spans="2:12" x14ac:dyDescent="0.2">
      <c r="B240" s="4">
        <v>2</v>
      </c>
      <c r="C240" s="4">
        <v>4</v>
      </c>
      <c r="D240" s="4">
        <v>6</v>
      </c>
      <c r="E240" s="4">
        <v>1</v>
      </c>
      <c r="F240" s="4">
        <v>0</v>
      </c>
      <c r="G240" s="4">
        <v>2</v>
      </c>
      <c r="H240" s="4">
        <v>2</v>
      </c>
      <c r="I240" s="4">
        <v>1</v>
      </c>
      <c r="J240" s="4">
        <v>1</v>
      </c>
      <c r="K240" s="4">
        <v>42.575000000000003</v>
      </c>
      <c r="L240" s="3">
        <v>1</v>
      </c>
    </row>
    <row r="241" spans="2:12" x14ac:dyDescent="0.2">
      <c r="B241" s="4">
        <v>3</v>
      </c>
      <c r="C241" s="4">
        <v>6</v>
      </c>
      <c r="D241" s="4">
        <v>6</v>
      </c>
      <c r="E241" s="4">
        <v>0</v>
      </c>
      <c r="F241" s="4">
        <v>0</v>
      </c>
      <c r="G241" s="4">
        <v>2</v>
      </c>
      <c r="H241" s="4">
        <v>2</v>
      </c>
      <c r="I241" s="4">
        <v>1</v>
      </c>
      <c r="J241" s="4">
        <v>0</v>
      </c>
      <c r="K241" s="4">
        <v>34.1</v>
      </c>
      <c r="L241" s="3">
        <v>3</v>
      </c>
    </row>
    <row r="242" spans="2:12" x14ac:dyDescent="0.2">
      <c r="B242" s="4">
        <v>3</v>
      </c>
      <c r="C242" s="4">
        <v>6</v>
      </c>
      <c r="D242" s="4">
        <v>7</v>
      </c>
      <c r="E242" s="4">
        <v>0</v>
      </c>
      <c r="F242" s="4">
        <v>0</v>
      </c>
      <c r="G242" s="4">
        <v>2</v>
      </c>
      <c r="H242" s="4">
        <v>2</v>
      </c>
      <c r="I242" s="4">
        <v>1</v>
      </c>
      <c r="J242" s="4">
        <v>0</v>
      </c>
      <c r="K242" s="4">
        <v>35</v>
      </c>
      <c r="L242" s="3">
        <v>2</v>
      </c>
    </row>
    <row r="243" spans="2:12" x14ac:dyDescent="0.2">
      <c r="B243" s="4">
        <v>6.8</v>
      </c>
      <c r="C243" s="4">
        <v>8</v>
      </c>
      <c r="D243" s="4">
        <v>6</v>
      </c>
      <c r="E243" s="4">
        <v>0</v>
      </c>
      <c r="F243" s="4">
        <v>0</v>
      </c>
      <c r="G243" s="4">
        <v>1</v>
      </c>
      <c r="H243" s="4">
        <v>1</v>
      </c>
      <c r="I243" s="4">
        <v>0</v>
      </c>
      <c r="J243" s="4">
        <v>0</v>
      </c>
      <c r="K243" s="4">
        <v>21.006</v>
      </c>
      <c r="L243" s="3">
        <v>1</v>
      </c>
    </row>
    <row r="244" spans="2:12" x14ac:dyDescent="0.2">
      <c r="B244" s="4">
        <v>6.8</v>
      </c>
      <c r="C244" s="4">
        <v>8</v>
      </c>
      <c r="D244" s="4">
        <v>6</v>
      </c>
      <c r="E244" s="4">
        <v>0</v>
      </c>
      <c r="F244" s="4">
        <v>0</v>
      </c>
      <c r="G244" s="4">
        <v>1</v>
      </c>
      <c r="H244" s="4">
        <v>1</v>
      </c>
      <c r="I244" s="4">
        <v>0</v>
      </c>
      <c r="J244" s="4">
        <v>0</v>
      </c>
      <c r="K244" s="4">
        <v>21.006</v>
      </c>
      <c r="L244" s="3">
        <v>2</v>
      </c>
    </row>
    <row r="245" spans="2:12" x14ac:dyDescent="0.2">
      <c r="B245" s="4">
        <v>6</v>
      </c>
      <c r="C245" s="4">
        <v>12</v>
      </c>
      <c r="D245" s="4">
        <v>6</v>
      </c>
      <c r="E245" s="4">
        <v>1</v>
      </c>
      <c r="F245" s="4">
        <v>0</v>
      </c>
      <c r="G245" s="4">
        <v>2</v>
      </c>
      <c r="H245" s="4">
        <v>2</v>
      </c>
      <c r="I245" s="4">
        <v>1</v>
      </c>
      <c r="J245" s="4">
        <v>0</v>
      </c>
      <c r="K245" s="4">
        <v>23.8</v>
      </c>
      <c r="L245" s="3">
        <v>2</v>
      </c>
    </row>
    <row r="246" spans="2:12" x14ac:dyDescent="0.2">
      <c r="B246" s="4">
        <v>3</v>
      </c>
      <c r="C246" s="4">
        <v>6</v>
      </c>
      <c r="D246" s="4">
        <v>6</v>
      </c>
      <c r="E246" s="4">
        <v>1</v>
      </c>
      <c r="F246" s="4">
        <v>0</v>
      </c>
      <c r="G246" s="4">
        <v>2</v>
      </c>
      <c r="H246" s="4">
        <v>2</v>
      </c>
      <c r="I246" s="4">
        <v>1</v>
      </c>
      <c r="J246" s="4">
        <v>1</v>
      </c>
      <c r="K246" s="4">
        <v>39.710299999999997</v>
      </c>
      <c r="L246" s="3">
        <v>3</v>
      </c>
    </row>
    <row r="247" spans="2:12" x14ac:dyDescent="0.2">
      <c r="B247" s="4">
        <v>3</v>
      </c>
      <c r="C247" s="4">
        <v>6</v>
      </c>
      <c r="D247" s="4">
        <v>6</v>
      </c>
      <c r="E247" s="4">
        <v>0</v>
      </c>
      <c r="F247" s="4">
        <v>0</v>
      </c>
      <c r="G247" s="4">
        <v>2</v>
      </c>
      <c r="H247" s="4">
        <v>2</v>
      </c>
      <c r="I247" s="4">
        <v>1</v>
      </c>
      <c r="J247" s="4">
        <v>1</v>
      </c>
      <c r="K247" s="4">
        <v>38.7896</v>
      </c>
      <c r="L247" s="3">
        <v>2</v>
      </c>
    </row>
    <row r="248" spans="2:12" x14ac:dyDescent="0.2">
      <c r="B248" s="4">
        <v>3</v>
      </c>
      <c r="C248" s="4">
        <v>6</v>
      </c>
      <c r="D248" s="4">
        <v>6</v>
      </c>
      <c r="E248" s="4">
        <v>1</v>
      </c>
      <c r="F248" s="4">
        <v>0</v>
      </c>
      <c r="G248" s="4">
        <v>2</v>
      </c>
      <c r="H248" s="4">
        <v>2</v>
      </c>
      <c r="I248" s="4">
        <v>1</v>
      </c>
      <c r="J248" s="4">
        <v>1</v>
      </c>
      <c r="K248" s="4">
        <v>35.540399999999998</v>
      </c>
      <c r="L248" s="3">
        <v>3</v>
      </c>
    </row>
    <row r="249" spans="2:12" x14ac:dyDescent="0.2">
      <c r="B249" s="4">
        <v>3</v>
      </c>
      <c r="C249" s="4">
        <v>6</v>
      </c>
      <c r="D249" s="4">
        <v>6</v>
      </c>
      <c r="E249" s="4">
        <v>0</v>
      </c>
      <c r="F249" s="4">
        <v>0</v>
      </c>
      <c r="G249" s="4">
        <v>2</v>
      </c>
      <c r="H249" s="4">
        <v>2</v>
      </c>
      <c r="I249" s="4">
        <v>1</v>
      </c>
      <c r="J249" s="4">
        <v>1</v>
      </c>
      <c r="K249" s="4">
        <v>35.460599999999999</v>
      </c>
      <c r="L249" s="3">
        <v>3</v>
      </c>
    </row>
    <row r="250" spans="2:12" x14ac:dyDescent="0.2">
      <c r="B250" s="4">
        <v>3</v>
      </c>
      <c r="C250" s="4">
        <v>6</v>
      </c>
      <c r="D250" s="4">
        <v>6</v>
      </c>
      <c r="E250" s="4">
        <v>1</v>
      </c>
      <c r="F250" s="4">
        <v>0</v>
      </c>
      <c r="G250" s="4">
        <v>2</v>
      </c>
      <c r="H250" s="4">
        <v>2</v>
      </c>
      <c r="I250" s="4">
        <v>0</v>
      </c>
      <c r="J250" s="4">
        <v>0</v>
      </c>
      <c r="K250" s="4">
        <v>51.1</v>
      </c>
      <c r="L250" s="3">
        <v>3</v>
      </c>
    </row>
    <row r="251" spans="2:12" x14ac:dyDescent="0.2">
      <c r="B251" s="4">
        <v>3</v>
      </c>
      <c r="C251" s="4">
        <v>6</v>
      </c>
      <c r="D251" s="4">
        <v>6</v>
      </c>
      <c r="E251" s="4">
        <v>1</v>
      </c>
      <c r="F251" s="4">
        <v>0</v>
      </c>
      <c r="G251" s="4">
        <v>2</v>
      </c>
      <c r="H251" s="4">
        <v>2</v>
      </c>
      <c r="I251" s="4">
        <v>1</v>
      </c>
      <c r="J251" s="4">
        <v>0</v>
      </c>
      <c r="K251" s="4">
        <v>36.154800000000002</v>
      </c>
      <c r="L251" s="3">
        <v>1</v>
      </c>
    </row>
    <row r="252" spans="2:12" x14ac:dyDescent="0.2">
      <c r="B252" s="4">
        <v>3</v>
      </c>
      <c r="C252" s="4">
        <v>6</v>
      </c>
      <c r="D252" s="4">
        <v>6</v>
      </c>
      <c r="E252" s="4">
        <v>0</v>
      </c>
      <c r="F252" s="4">
        <v>0</v>
      </c>
      <c r="G252" s="4">
        <v>2</v>
      </c>
      <c r="H252" s="4">
        <v>2</v>
      </c>
      <c r="I252" s="4">
        <v>1</v>
      </c>
      <c r="J252" s="4">
        <v>0</v>
      </c>
      <c r="K252" s="4">
        <v>35.708100000000002</v>
      </c>
      <c r="L252" s="3">
        <v>2</v>
      </c>
    </row>
    <row r="253" spans="2:12" x14ac:dyDescent="0.2">
      <c r="B253" s="4">
        <v>3</v>
      </c>
      <c r="C253" s="4">
        <v>6</v>
      </c>
      <c r="D253" s="4">
        <v>6</v>
      </c>
      <c r="E253" s="4">
        <v>1</v>
      </c>
      <c r="F253" s="4">
        <v>0</v>
      </c>
      <c r="G253" s="4">
        <v>2</v>
      </c>
      <c r="H253" s="4">
        <v>2</v>
      </c>
      <c r="I253" s="4">
        <v>1</v>
      </c>
      <c r="J253" s="4">
        <v>0</v>
      </c>
      <c r="K253" s="4">
        <v>34.7288</v>
      </c>
      <c r="L253" s="3">
        <v>1</v>
      </c>
    </row>
    <row r="254" spans="2:12" x14ac:dyDescent="0.2">
      <c r="B254" s="4">
        <v>3</v>
      </c>
      <c r="C254" s="4">
        <v>6</v>
      </c>
      <c r="D254" s="4">
        <v>6</v>
      </c>
      <c r="E254" s="4">
        <v>1</v>
      </c>
      <c r="F254" s="4">
        <v>0</v>
      </c>
      <c r="G254" s="4">
        <v>2</v>
      </c>
      <c r="H254" s="4">
        <v>2</v>
      </c>
      <c r="I254" s="4">
        <v>1</v>
      </c>
      <c r="J254" s="4">
        <v>0</v>
      </c>
      <c r="K254" s="4">
        <v>34.285299999999999</v>
      </c>
      <c r="L254" s="3">
        <v>2</v>
      </c>
    </row>
    <row r="255" spans="2:12" x14ac:dyDescent="0.2">
      <c r="B255" s="4">
        <v>4</v>
      </c>
      <c r="C255" s="4">
        <v>8</v>
      </c>
      <c r="D255" s="4">
        <v>6</v>
      </c>
      <c r="E255" s="4">
        <v>0</v>
      </c>
      <c r="F255" s="4">
        <v>0</v>
      </c>
      <c r="G255" s="4">
        <v>2</v>
      </c>
      <c r="H255" s="4">
        <v>2</v>
      </c>
      <c r="I255" s="4">
        <v>1</v>
      </c>
      <c r="J255" s="4">
        <v>0</v>
      </c>
      <c r="K255" s="4">
        <v>28.4</v>
      </c>
      <c r="L255" s="3">
        <v>2</v>
      </c>
    </row>
    <row r="256" spans="2:12" x14ac:dyDescent="0.2">
      <c r="B256" s="4">
        <v>4</v>
      </c>
      <c r="C256" s="4">
        <v>8</v>
      </c>
      <c r="D256" s="4">
        <v>7</v>
      </c>
      <c r="E256" s="4">
        <v>1</v>
      </c>
      <c r="F256" s="4">
        <v>0</v>
      </c>
      <c r="G256" s="4">
        <v>2</v>
      </c>
      <c r="H256" s="4">
        <v>2</v>
      </c>
      <c r="I256" s="4">
        <v>1</v>
      </c>
      <c r="J256" s="4">
        <v>0</v>
      </c>
      <c r="K256" s="4">
        <v>27.9711</v>
      </c>
      <c r="L256" s="3">
        <v>2</v>
      </c>
    </row>
    <row r="257" spans="2:12" x14ac:dyDescent="0.2">
      <c r="B257" s="4">
        <v>1.6</v>
      </c>
      <c r="C257" s="4">
        <v>4</v>
      </c>
      <c r="D257" s="4">
        <v>4</v>
      </c>
      <c r="E257" s="4">
        <v>1</v>
      </c>
      <c r="F257" s="4">
        <v>0</v>
      </c>
      <c r="G257" s="4">
        <v>2</v>
      </c>
      <c r="H257" s="4">
        <v>2</v>
      </c>
      <c r="I257" s="4">
        <v>1</v>
      </c>
      <c r="J257" s="4">
        <v>0</v>
      </c>
      <c r="K257" s="4">
        <v>47.9</v>
      </c>
      <c r="L257" s="3">
        <v>1</v>
      </c>
    </row>
    <row r="258" spans="2:12" x14ac:dyDescent="0.2">
      <c r="B258" s="4">
        <v>1.6</v>
      </c>
      <c r="C258" s="4">
        <v>4</v>
      </c>
      <c r="D258" s="4">
        <v>5</v>
      </c>
      <c r="E258" s="4">
        <v>0</v>
      </c>
      <c r="F258" s="4">
        <v>0</v>
      </c>
      <c r="G258" s="4">
        <v>2</v>
      </c>
      <c r="H258" s="4">
        <v>2</v>
      </c>
      <c r="I258" s="4">
        <v>1</v>
      </c>
      <c r="J258" s="4">
        <v>0</v>
      </c>
      <c r="K258" s="4">
        <v>48.9</v>
      </c>
      <c r="L258" s="3">
        <v>2</v>
      </c>
    </row>
    <row r="259" spans="2:12" x14ac:dyDescent="0.2">
      <c r="B259" s="4">
        <v>3.6</v>
      </c>
      <c r="C259" s="4">
        <v>6</v>
      </c>
      <c r="D259" s="4">
        <v>6</v>
      </c>
      <c r="E259" s="4">
        <v>0</v>
      </c>
      <c r="F259" s="4">
        <v>0</v>
      </c>
      <c r="G259" s="4">
        <v>2</v>
      </c>
      <c r="H259" s="4">
        <v>2</v>
      </c>
      <c r="I259" s="4">
        <v>1</v>
      </c>
      <c r="J259" s="4">
        <v>0</v>
      </c>
      <c r="K259" s="4">
        <v>40.4</v>
      </c>
      <c r="L259" s="3">
        <v>2</v>
      </c>
    </row>
    <row r="260" spans="2:12" x14ac:dyDescent="0.2">
      <c r="B260" s="4">
        <v>3.6</v>
      </c>
      <c r="C260" s="4">
        <v>6</v>
      </c>
      <c r="D260" s="4">
        <v>6</v>
      </c>
      <c r="E260" s="4">
        <v>1</v>
      </c>
      <c r="F260" s="4">
        <v>0</v>
      </c>
      <c r="G260" s="4">
        <v>2</v>
      </c>
      <c r="H260" s="4">
        <v>2</v>
      </c>
      <c r="I260" s="4">
        <v>1</v>
      </c>
      <c r="J260" s="4">
        <v>0</v>
      </c>
      <c r="K260" s="4">
        <v>40</v>
      </c>
      <c r="L260" s="3">
        <v>2</v>
      </c>
    </row>
    <row r="261" spans="2:12" x14ac:dyDescent="0.2">
      <c r="B261" s="4">
        <v>6.2</v>
      </c>
      <c r="C261" s="4">
        <v>8</v>
      </c>
      <c r="D261" s="4">
        <v>6</v>
      </c>
      <c r="E261" s="4">
        <v>0</v>
      </c>
      <c r="F261" s="4">
        <v>0</v>
      </c>
      <c r="G261" s="4">
        <v>1</v>
      </c>
      <c r="H261" s="4">
        <v>1</v>
      </c>
      <c r="I261" s="4">
        <v>0</v>
      </c>
      <c r="J261" s="4">
        <v>0</v>
      </c>
      <c r="K261" s="4">
        <v>33.799999999999997</v>
      </c>
      <c r="L261" s="3">
        <v>2</v>
      </c>
    </row>
    <row r="262" spans="2:12" x14ac:dyDescent="0.2">
      <c r="B262" s="4">
        <v>6.2</v>
      </c>
      <c r="C262" s="4">
        <v>8</v>
      </c>
      <c r="D262" s="4">
        <v>6</v>
      </c>
      <c r="E262" s="4">
        <v>1</v>
      </c>
      <c r="F262" s="4">
        <v>0</v>
      </c>
      <c r="G262" s="4">
        <v>1</v>
      </c>
      <c r="H262" s="4">
        <v>1</v>
      </c>
      <c r="I262" s="4">
        <v>1</v>
      </c>
      <c r="J262" s="4">
        <v>0</v>
      </c>
      <c r="K262" s="4">
        <v>35.200000000000003</v>
      </c>
      <c r="L262" s="3">
        <v>2</v>
      </c>
    </row>
    <row r="263" spans="2:12" x14ac:dyDescent="0.2">
      <c r="B263" s="4">
        <v>2.2000000000000002</v>
      </c>
      <c r="C263" s="4">
        <v>4</v>
      </c>
      <c r="D263" s="4">
        <v>5</v>
      </c>
      <c r="E263" s="4">
        <v>0</v>
      </c>
      <c r="F263" s="4">
        <v>0</v>
      </c>
      <c r="G263" s="4">
        <v>2</v>
      </c>
      <c r="H263" s="4">
        <v>2</v>
      </c>
      <c r="I263" s="4">
        <v>1</v>
      </c>
      <c r="J263" s="4">
        <v>0</v>
      </c>
      <c r="K263" s="4">
        <v>51.9</v>
      </c>
      <c r="L263" s="3">
        <v>3</v>
      </c>
    </row>
    <row r="264" spans="2:12" x14ac:dyDescent="0.2">
      <c r="B264" s="4">
        <v>2.2000000000000002</v>
      </c>
      <c r="C264" s="4">
        <v>4</v>
      </c>
      <c r="D264" s="4">
        <v>4</v>
      </c>
      <c r="E264" s="4">
        <v>1</v>
      </c>
      <c r="F264" s="4">
        <v>0</v>
      </c>
      <c r="G264" s="4">
        <v>2</v>
      </c>
      <c r="H264" s="4">
        <v>2</v>
      </c>
      <c r="I264" s="4">
        <v>1</v>
      </c>
      <c r="J264" s="4">
        <v>0</v>
      </c>
      <c r="K264" s="4">
        <v>46.8</v>
      </c>
      <c r="L264" s="3">
        <v>3</v>
      </c>
    </row>
    <row r="265" spans="2:12" x14ac:dyDescent="0.2">
      <c r="B265" s="4">
        <v>2.2000000000000002</v>
      </c>
      <c r="C265" s="4">
        <v>4</v>
      </c>
      <c r="D265" s="4">
        <v>5</v>
      </c>
      <c r="E265" s="4">
        <v>0</v>
      </c>
      <c r="F265" s="4">
        <v>0</v>
      </c>
      <c r="G265" s="4">
        <v>2</v>
      </c>
      <c r="H265" s="4">
        <v>2</v>
      </c>
      <c r="I265" s="4">
        <v>1</v>
      </c>
      <c r="J265" s="4">
        <v>0</v>
      </c>
      <c r="K265" s="4">
        <v>51.9</v>
      </c>
      <c r="L265" s="3">
        <v>3</v>
      </c>
    </row>
    <row r="266" spans="2:12" x14ac:dyDescent="0.2">
      <c r="B266" s="4">
        <v>2.4</v>
      </c>
      <c r="C266" s="4">
        <v>4</v>
      </c>
      <c r="D266" s="4">
        <v>4</v>
      </c>
      <c r="E266" s="4">
        <v>1</v>
      </c>
      <c r="F266" s="4">
        <v>0</v>
      </c>
      <c r="G266" s="4">
        <v>2</v>
      </c>
      <c r="H266" s="4">
        <v>2</v>
      </c>
      <c r="I266" s="4">
        <v>1</v>
      </c>
      <c r="J266" s="4">
        <v>0</v>
      </c>
      <c r="K266" s="4">
        <v>40.1</v>
      </c>
      <c r="L266" s="3">
        <v>1</v>
      </c>
    </row>
    <row r="267" spans="2:12" x14ac:dyDescent="0.2">
      <c r="B267" s="4">
        <v>2.7</v>
      </c>
      <c r="C267" s="4">
        <v>6</v>
      </c>
      <c r="D267" s="4">
        <v>4</v>
      </c>
      <c r="E267" s="4">
        <v>1</v>
      </c>
      <c r="F267" s="4">
        <v>0</v>
      </c>
      <c r="G267" s="4">
        <v>2</v>
      </c>
      <c r="H267" s="4">
        <v>2</v>
      </c>
      <c r="I267" s="4">
        <v>0</v>
      </c>
      <c r="J267" s="4">
        <v>0</v>
      </c>
      <c r="K267" s="4">
        <v>36.5</v>
      </c>
      <c r="L267" s="3">
        <v>3</v>
      </c>
    </row>
    <row r="268" spans="2:12" x14ac:dyDescent="0.2">
      <c r="B268" s="4">
        <v>3.5</v>
      </c>
      <c r="C268" s="4">
        <v>6</v>
      </c>
      <c r="D268" s="4">
        <v>6</v>
      </c>
      <c r="E268" s="4">
        <v>1</v>
      </c>
      <c r="F268" s="4">
        <v>0</v>
      </c>
      <c r="G268" s="4">
        <v>2</v>
      </c>
      <c r="H268" s="4">
        <v>2</v>
      </c>
      <c r="I268" s="4">
        <v>0</v>
      </c>
      <c r="J268" s="4">
        <v>0</v>
      </c>
      <c r="K268" s="4">
        <v>37.6</v>
      </c>
      <c r="L268" s="3">
        <v>2</v>
      </c>
    </row>
    <row r="269" spans="2:12" x14ac:dyDescent="0.2">
      <c r="B269" s="4">
        <v>3.5</v>
      </c>
      <c r="C269" s="4">
        <v>6</v>
      </c>
      <c r="D269" s="4">
        <v>5</v>
      </c>
      <c r="E269" s="4">
        <v>1</v>
      </c>
      <c r="F269" s="4">
        <v>0</v>
      </c>
      <c r="G269" s="4">
        <v>2</v>
      </c>
      <c r="H269" s="4">
        <v>2</v>
      </c>
      <c r="I269" s="4">
        <v>0</v>
      </c>
      <c r="J269" s="4">
        <v>0</v>
      </c>
      <c r="K269" s="4">
        <v>34.700000000000003</v>
      </c>
      <c r="L269" s="3">
        <v>1</v>
      </c>
    </row>
    <row r="270" spans="2:12" x14ac:dyDescent="0.2">
      <c r="B270" s="4">
        <v>5.7</v>
      </c>
      <c r="C270" s="4">
        <v>8</v>
      </c>
      <c r="D270" s="4">
        <v>5</v>
      </c>
      <c r="E270" s="4">
        <v>1</v>
      </c>
      <c r="F270" s="4">
        <v>0</v>
      </c>
      <c r="G270" s="4">
        <v>1</v>
      </c>
      <c r="H270" s="4">
        <v>1</v>
      </c>
      <c r="I270" s="4">
        <v>1</v>
      </c>
      <c r="J270" s="4">
        <v>0</v>
      </c>
      <c r="K270" s="4">
        <v>34.5</v>
      </c>
      <c r="L270" s="3">
        <v>3</v>
      </c>
    </row>
    <row r="271" spans="2:12" x14ac:dyDescent="0.2">
      <c r="B271" s="4">
        <v>5.7</v>
      </c>
      <c r="C271" s="4">
        <v>8</v>
      </c>
      <c r="D271" s="4">
        <v>6</v>
      </c>
      <c r="E271" s="4">
        <v>0</v>
      </c>
      <c r="F271" s="4">
        <v>0</v>
      </c>
      <c r="G271" s="4">
        <v>1</v>
      </c>
      <c r="H271" s="4">
        <v>1</v>
      </c>
      <c r="I271" s="4">
        <v>1</v>
      </c>
      <c r="J271" s="4">
        <v>0</v>
      </c>
      <c r="K271" s="4">
        <v>33.6</v>
      </c>
      <c r="L271" s="3">
        <v>2</v>
      </c>
    </row>
    <row r="272" spans="2:12" x14ac:dyDescent="0.2">
      <c r="B272" s="4">
        <v>6.1</v>
      </c>
      <c r="C272" s="4">
        <v>8</v>
      </c>
      <c r="D272" s="4">
        <v>6</v>
      </c>
      <c r="E272" s="4">
        <v>0</v>
      </c>
      <c r="F272" s="4">
        <v>0</v>
      </c>
      <c r="G272" s="4">
        <v>1</v>
      </c>
      <c r="H272" s="4">
        <v>1</v>
      </c>
      <c r="I272" s="4">
        <v>0</v>
      </c>
      <c r="J272" s="4">
        <v>0</v>
      </c>
      <c r="K272" s="4">
        <v>30.1</v>
      </c>
      <c r="L272" s="3">
        <v>1</v>
      </c>
    </row>
    <row r="273" spans="2:12" x14ac:dyDescent="0.2">
      <c r="B273" s="4">
        <v>6.1</v>
      </c>
      <c r="C273" s="4">
        <v>8</v>
      </c>
      <c r="D273" s="4">
        <v>5</v>
      </c>
      <c r="E273" s="4">
        <v>1</v>
      </c>
      <c r="F273" s="4">
        <v>0</v>
      </c>
      <c r="G273" s="4">
        <v>1</v>
      </c>
      <c r="H273" s="4">
        <v>1</v>
      </c>
      <c r="I273" s="4">
        <v>0</v>
      </c>
      <c r="J273" s="4">
        <v>0</v>
      </c>
      <c r="K273" s="4">
        <v>26</v>
      </c>
      <c r="L273" s="3">
        <v>3</v>
      </c>
    </row>
    <row r="274" spans="2:12" x14ac:dyDescent="0.2">
      <c r="B274" s="4">
        <v>2</v>
      </c>
      <c r="C274" s="4">
        <v>4</v>
      </c>
      <c r="D274" s="4">
        <v>4</v>
      </c>
      <c r="E274" s="4">
        <v>1</v>
      </c>
      <c r="F274" s="4">
        <v>0</v>
      </c>
      <c r="G274" s="4">
        <v>2</v>
      </c>
      <c r="H274" s="4">
        <v>2</v>
      </c>
      <c r="I274" s="4">
        <v>0</v>
      </c>
      <c r="J274" s="4">
        <v>0</v>
      </c>
      <c r="K274" s="4">
        <v>47.327800000000003</v>
      </c>
      <c r="L274" s="3">
        <v>2</v>
      </c>
    </row>
    <row r="275" spans="2:12" x14ac:dyDescent="0.2">
      <c r="B275" s="4">
        <v>2</v>
      </c>
      <c r="C275" s="4">
        <v>4</v>
      </c>
      <c r="D275" s="4">
        <v>5</v>
      </c>
      <c r="E275" s="4">
        <v>0</v>
      </c>
      <c r="F275" s="4">
        <v>0</v>
      </c>
      <c r="G275" s="4">
        <v>2</v>
      </c>
      <c r="H275" s="4">
        <v>2</v>
      </c>
      <c r="I275" s="4">
        <v>0</v>
      </c>
      <c r="J275" s="4">
        <v>0</v>
      </c>
      <c r="K275" s="4">
        <v>49.3</v>
      </c>
      <c r="L275" s="3">
        <v>1</v>
      </c>
    </row>
    <row r="276" spans="2:12" x14ac:dyDescent="0.2">
      <c r="B276" s="4">
        <v>2.4</v>
      </c>
      <c r="C276" s="4">
        <v>4</v>
      </c>
      <c r="D276" s="4">
        <v>5</v>
      </c>
      <c r="E276" s="4">
        <v>0</v>
      </c>
      <c r="F276" s="4">
        <v>0</v>
      </c>
      <c r="G276" s="4">
        <v>2</v>
      </c>
      <c r="H276" s="4">
        <v>2</v>
      </c>
      <c r="I276" s="4">
        <v>1</v>
      </c>
      <c r="J276" s="4">
        <v>1</v>
      </c>
      <c r="K276" s="4">
        <v>43.5</v>
      </c>
      <c r="L276" s="3">
        <v>2</v>
      </c>
    </row>
    <row r="277" spans="2:12" x14ac:dyDescent="0.2">
      <c r="B277" s="4">
        <v>2.4</v>
      </c>
      <c r="C277" s="4">
        <v>4</v>
      </c>
      <c r="D277" s="4">
        <v>5</v>
      </c>
      <c r="E277" s="4">
        <v>1</v>
      </c>
      <c r="F277" s="4">
        <v>0</v>
      </c>
      <c r="G277" s="4">
        <v>2</v>
      </c>
      <c r="H277" s="4">
        <v>2</v>
      </c>
      <c r="I277" s="4">
        <v>1</v>
      </c>
      <c r="J277" s="4">
        <v>1</v>
      </c>
      <c r="K277" s="4">
        <v>43.3</v>
      </c>
      <c r="L277" s="3">
        <v>1</v>
      </c>
    </row>
    <row r="278" spans="2:12" x14ac:dyDescent="0.2">
      <c r="B278" s="4">
        <v>3.5</v>
      </c>
      <c r="C278" s="4">
        <v>6</v>
      </c>
      <c r="D278" s="4">
        <v>6</v>
      </c>
      <c r="E278" s="4">
        <v>0</v>
      </c>
      <c r="F278" s="4">
        <v>0</v>
      </c>
      <c r="G278" s="4">
        <v>2</v>
      </c>
      <c r="H278" s="4">
        <v>2</v>
      </c>
      <c r="I278" s="4">
        <v>1</v>
      </c>
      <c r="J278" s="4">
        <v>1</v>
      </c>
      <c r="K278" s="4">
        <v>35.5</v>
      </c>
      <c r="L278" s="3">
        <v>2</v>
      </c>
    </row>
    <row r="279" spans="2:12" x14ac:dyDescent="0.2">
      <c r="B279" s="4">
        <v>3.5</v>
      </c>
      <c r="C279" s="4">
        <v>6</v>
      </c>
      <c r="D279" s="4">
        <v>5</v>
      </c>
      <c r="E279" s="4">
        <v>1</v>
      </c>
      <c r="F279" s="4">
        <v>0</v>
      </c>
      <c r="G279" s="4">
        <v>2</v>
      </c>
      <c r="H279" s="4">
        <v>2</v>
      </c>
      <c r="I279" s="4">
        <v>1</v>
      </c>
      <c r="J279" s="4">
        <v>1</v>
      </c>
      <c r="K279" s="4">
        <v>39.9</v>
      </c>
      <c r="L279" s="3">
        <v>1</v>
      </c>
    </row>
    <row r="280" spans="2:12" x14ac:dyDescent="0.2">
      <c r="B280" s="4">
        <v>1.3</v>
      </c>
      <c r="C280" s="4">
        <v>4</v>
      </c>
      <c r="D280" s="4">
        <v>1</v>
      </c>
      <c r="E280" s="4">
        <v>1</v>
      </c>
      <c r="F280" s="4">
        <v>0</v>
      </c>
      <c r="G280" s="4">
        <v>1</v>
      </c>
      <c r="H280" s="4">
        <v>1</v>
      </c>
      <c r="I280" s="4">
        <v>1</v>
      </c>
      <c r="J280" s="4">
        <v>1</v>
      </c>
      <c r="K280" s="4">
        <v>65</v>
      </c>
      <c r="L280" s="3">
        <v>1</v>
      </c>
    </row>
    <row r="281" spans="2:12" x14ac:dyDescent="0.2">
      <c r="B281" s="4">
        <v>1.3</v>
      </c>
      <c r="C281" s="4">
        <v>4</v>
      </c>
      <c r="D281" s="4">
        <v>1</v>
      </c>
      <c r="E281" s="4">
        <v>1</v>
      </c>
      <c r="F281" s="4">
        <v>0</v>
      </c>
      <c r="G281" s="4">
        <v>1</v>
      </c>
      <c r="H281" s="4">
        <v>1</v>
      </c>
      <c r="I281" s="4">
        <v>1</v>
      </c>
      <c r="J281" s="4">
        <v>1</v>
      </c>
      <c r="K281" s="4">
        <v>62.267400000000002</v>
      </c>
      <c r="L281" s="3">
        <v>3</v>
      </c>
    </row>
    <row r="282" spans="2:12" x14ac:dyDescent="0.2">
      <c r="B282" s="4">
        <v>1.3</v>
      </c>
      <c r="C282" s="4">
        <v>4</v>
      </c>
      <c r="D282" s="4">
        <v>1</v>
      </c>
      <c r="E282" s="4">
        <v>1</v>
      </c>
      <c r="F282" s="4">
        <v>0</v>
      </c>
      <c r="G282" s="4">
        <v>1</v>
      </c>
      <c r="H282" s="4">
        <v>1</v>
      </c>
      <c r="I282" s="4">
        <v>1</v>
      </c>
      <c r="J282" s="4">
        <v>1</v>
      </c>
      <c r="K282" s="4">
        <v>61.2</v>
      </c>
      <c r="L282" s="3">
        <v>3</v>
      </c>
    </row>
    <row r="283" spans="2:12" x14ac:dyDescent="0.2">
      <c r="B283" s="4">
        <v>1.6</v>
      </c>
      <c r="C283" s="4">
        <v>4</v>
      </c>
      <c r="D283" s="4">
        <v>4</v>
      </c>
      <c r="E283" s="4">
        <v>1</v>
      </c>
      <c r="F283" s="4">
        <v>0</v>
      </c>
      <c r="G283" s="4">
        <v>2</v>
      </c>
      <c r="H283" s="4">
        <v>2</v>
      </c>
      <c r="I283" s="4">
        <v>1</v>
      </c>
      <c r="J283" s="4">
        <v>0</v>
      </c>
      <c r="K283" s="4">
        <v>50.4</v>
      </c>
      <c r="L283" s="3">
        <v>1</v>
      </c>
    </row>
    <row r="284" spans="2:12" x14ac:dyDescent="0.2">
      <c r="B284" s="4">
        <v>1.6</v>
      </c>
      <c r="C284" s="4">
        <v>4</v>
      </c>
      <c r="D284" s="4">
        <v>5</v>
      </c>
      <c r="E284" s="4">
        <v>0</v>
      </c>
      <c r="F284" s="4">
        <v>0</v>
      </c>
      <c r="G284" s="4">
        <v>2</v>
      </c>
      <c r="H284" s="4">
        <v>2</v>
      </c>
      <c r="I284" s="4">
        <v>1</v>
      </c>
      <c r="J284" s="4">
        <v>0</v>
      </c>
      <c r="K284" s="4">
        <v>48.2</v>
      </c>
      <c r="L284" s="3">
        <v>2</v>
      </c>
    </row>
    <row r="285" spans="2:12" x14ac:dyDescent="0.2">
      <c r="B285" s="4">
        <v>1.6</v>
      </c>
      <c r="C285" s="4">
        <v>4</v>
      </c>
      <c r="D285" s="4">
        <v>5</v>
      </c>
      <c r="E285" s="4">
        <v>0</v>
      </c>
      <c r="F285" s="4">
        <v>0</v>
      </c>
      <c r="G285" s="4">
        <v>2</v>
      </c>
      <c r="H285" s="4">
        <v>2</v>
      </c>
      <c r="I285" s="4">
        <v>1</v>
      </c>
      <c r="J285" s="4">
        <v>0</v>
      </c>
      <c r="K285" s="4">
        <v>50.820500000000003</v>
      </c>
      <c r="L285" s="3">
        <v>2</v>
      </c>
    </row>
    <row r="286" spans="2:12" x14ac:dyDescent="0.2">
      <c r="B286" s="4">
        <v>2</v>
      </c>
      <c r="C286" s="4">
        <v>4</v>
      </c>
      <c r="D286" s="4">
        <v>4</v>
      </c>
      <c r="E286" s="4">
        <v>1</v>
      </c>
      <c r="F286" s="4">
        <v>0</v>
      </c>
      <c r="G286" s="4">
        <v>2</v>
      </c>
      <c r="H286" s="4">
        <v>2</v>
      </c>
      <c r="I286" s="4">
        <v>1</v>
      </c>
      <c r="J286" s="4">
        <v>0</v>
      </c>
      <c r="K286" s="4">
        <v>47.296399999999998</v>
      </c>
      <c r="L286" s="3">
        <v>1</v>
      </c>
    </row>
    <row r="287" spans="2:12" x14ac:dyDescent="0.2">
      <c r="B287" s="4">
        <v>2</v>
      </c>
      <c r="C287" s="4">
        <v>4</v>
      </c>
      <c r="D287" s="4">
        <v>5</v>
      </c>
      <c r="E287" s="4">
        <v>1</v>
      </c>
      <c r="F287" s="4">
        <v>0</v>
      </c>
      <c r="G287" s="4">
        <v>2</v>
      </c>
      <c r="H287" s="4">
        <v>2</v>
      </c>
      <c r="I287" s="4">
        <v>1</v>
      </c>
      <c r="J287" s="4">
        <v>0</v>
      </c>
      <c r="K287" s="4">
        <v>50.9</v>
      </c>
      <c r="L287" s="3">
        <v>3</v>
      </c>
    </row>
    <row r="288" spans="2:12" x14ac:dyDescent="0.2">
      <c r="B288" s="4">
        <v>2</v>
      </c>
      <c r="C288" s="4">
        <v>4</v>
      </c>
      <c r="D288" s="4">
        <v>5</v>
      </c>
      <c r="E288" s="4">
        <v>0</v>
      </c>
      <c r="F288" s="4">
        <v>0</v>
      </c>
      <c r="G288" s="4">
        <v>2</v>
      </c>
      <c r="H288" s="4">
        <v>2</v>
      </c>
      <c r="I288" s="4">
        <v>1</v>
      </c>
      <c r="J288" s="4">
        <v>0</v>
      </c>
      <c r="K288" s="4">
        <v>47.4</v>
      </c>
      <c r="L288" s="3">
        <v>1</v>
      </c>
    </row>
    <row r="289" spans="2:12" x14ac:dyDescent="0.2">
      <c r="B289" s="4">
        <v>2.4</v>
      </c>
      <c r="C289" s="4">
        <v>4</v>
      </c>
      <c r="D289" s="4">
        <v>5</v>
      </c>
      <c r="E289" s="4">
        <v>1</v>
      </c>
      <c r="F289" s="4">
        <v>0</v>
      </c>
      <c r="G289" s="4">
        <v>2</v>
      </c>
      <c r="H289" s="4">
        <v>2</v>
      </c>
      <c r="I289" s="4">
        <v>1</v>
      </c>
      <c r="J289" s="4">
        <v>0</v>
      </c>
      <c r="K289" s="4">
        <v>44.344000000000001</v>
      </c>
      <c r="L289" s="3">
        <v>3</v>
      </c>
    </row>
    <row r="290" spans="2:12" x14ac:dyDescent="0.2">
      <c r="B290" s="4">
        <v>2.4</v>
      </c>
      <c r="C290" s="4">
        <v>4</v>
      </c>
      <c r="D290" s="4">
        <v>6</v>
      </c>
      <c r="E290" s="4">
        <v>0</v>
      </c>
      <c r="F290" s="4">
        <v>0</v>
      </c>
      <c r="G290" s="4">
        <v>2</v>
      </c>
      <c r="H290" s="4">
        <v>2</v>
      </c>
      <c r="I290" s="4">
        <v>1</v>
      </c>
      <c r="J290" s="4">
        <v>0</v>
      </c>
      <c r="K290" s="4">
        <v>44.6</v>
      </c>
      <c r="L290" s="3">
        <v>1</v>
      </c>
    </row>
    <row r="291" spans="2:12" x14ac:dyDescent="0.2">
      <c r="B291" s="4">
        <v>1.6</v>
      </c>
      <c r="C291" s="4">
        <v>4</v>
      </c>
      <c r="D291" s="4">
        <v>4</v>
      </c>
      <c r="E291" s="4">
        <v>1</v>
      </c>
      <c r="F291" s="4">
        <v>0</v>
      </c>
      <c r="G291" s="4">
        <v>2</v>
      </c>
      <c r="H291" s="4">
        <v>2</v>
      </c>
      <c r="I291" s="4">
        <v>1</v>
      </c>
      <c r="J291" s="4">
        <v>0</v>
      </c>
      <c r="K291" s="4">
        <v>50.2669</v>
      </c>
      <c r="L291" s="3">
        <v>2</v>
      </c>
    </row>
    <row r="292" spans="2:12" x14ac:dyDescent="0.2">
      <c r="B292" s="4">
        <v>1.6</v>
      </c>
      <c r="C292" s="4">
        <v>4</v>
      </c>
      <c r="D292" s="4">
        <v>5</v>
      </c>
      <c r="E292" s="4">
        <v>0</v>
      </c>
      <c r="F292" s="4">
        <v>0</v>
      </c>
      <c r="G292" s="4">
        <v>2</v>
      </c>
      <c r="H292" s="4">
        <v>2</v>
      </c>
      <c r="I292" s="4">
        <v>1</v>
      </c>
      <c r="J292" s="4">
        <v>0</v>
      </c>
      <c r="K292" s="4">
        <v>48.318800000000003</v>
      </c>
      <c r="L292" s="3">
        <v>2</v>
      </c>
    </row>
    <row r="293" spans="2:12" x14ac:dyDescent="0.2">
      <c r="B293" s="4">
        <v>3.5</v>
      </c>
      <c r="C293" s="4">
        <v>6</v>
      </c>
      <c r="D293" s="4">
        <v>1</v>
      </c>
      <c r="E293" s="4">
        <v>0</v>
      </c>
      <c r="F293" s="4">
        <v>0</v>
      </c>
      <c r="G293" s="4">
        <v>2</v>
      </c>
      <c r="H293" s="4">
        <v>2</v>
      </c>
      <c r="I293" s="4">
        <v>1</v>
      </c>
      <c r="J293" s="4">
        <v>0</v>
      </c>
      <c r="K293" s="4">
        <v>35.349400000000003</v>
      </c>
      <c r="L293" s="3">
        <v>1</v>
      </c>
    </row>
    <row r="294" spans="2:12" x14ac:dyDescent="0.2">
      <c r="B294" s="4">
        <v>2.4</v>
      </c>
      <c r="C294" s="4">
        <v>4</v>
      </c>
      <c r="D294" s="4">
        <v>1</v>
      </c>
      <c r="E294" s="4">
        <v>0</v>
      </c>
      <c r="F294" s="4">
        <v>0</v>
      </c>
      <c r="G294" s="4">
        <v>2</v>
      </c>
      <c r="H294" s="4">
        <v>2</v>
      </c>
      <c r="I294" s="4">
        <v>1</v>
      </c>
      <c r="J294" s="4">
        <v>0</v>
      </c>
      <c r="K294" s="4">
        <v>47.408099999999997</v>
      </c>
      <c r="L294" s="3">
        <v>1</v>
      </c>
    </row>
    <row r="295" spans="2:12" x14ac:dyDescent="0.2">
      <c r="B295" s="4">
        <v>2</v>
      </c>
      <c r="C295" s="4">
        <v>4</v>
      </c>
      <c r="D295" s="4">
        <v>5</v>
      </c>
      <c r="E295" s="4">
        <v>1</v>
      </c>
      <c r="F295" s="4">
        <v>0</v>
      </c>
      <c r="G295" s="4">
        <v>2</v>
      </c>
      <c r="H295" s="4">
        <v>2</v>
      </c>
      <c r="I295" s="4">
        <v>1</v>
      </c>
      <c r="J295" s="4">
        <v>0</v>
      </c>
      <c r="K295" s="4">
        <v>46.624000000000002</v>
      </c>
      <c r="L295" s="3">
        <v>3</v>
      </c>
    </row>
    <row r="296" spans="2:12" x14ac:dyDescent="0.2">
      <c r="B296" s="4">
        <v>2</v>
      </c>
      <c r="C296" s="4">
        <v>4</v>
      </c>
      <c r="D296" s="4">
        <v>5</v>
      </c>
      <c r="E296" s="4">
        <v>0</v>
      </c>
      <c r="F296" s="4">
        <v>0</v>
      </c>
      <c r="G296" s="4">
        <v>2</v>
      </c>
      <c r="H296" s="4">
        <v>2</v>
      </c>
      <c r="I296" s="4">
        <v>1</v>
      </c>
      <c r="J296" s="4">
        <v>0</v>
      </c>
      <c r="K296" s="4">
        <v>46.438699999999997</v>
      </c>
      <c r="L296" s="3">
        <v>2</v>
      </c>
    </row>
    <row r="297" spans="2:12" x14ac:dyDescent="0.2">
      <c r="B297" s="4">
        <v>2.5</v>
      </c>
      <c r="C297" s="4">
        <v>4</v>
      </c>
      <c r="D297" s="4">
        <v>6</v>
      </c>
      <c r="E297" s="4">
        <v>0</v>
      </c>
      <c r="F297" s="4">
        <v>0</v>
      </c>
      <c r="G297" s="4">
        <v>2</v>
      </c>
      <c r="H297" s="4">
        <v>2</v>
      </c>
      <c r="I297" s="4">
        <v>1</v>
      </c>
      <c r="J297" s="4">
        <v>0</v>
      </c>
      <c r="K297" s="4">
        <v>40.187600000000003</v>
      </c>
      <c r="L297" s="3">
        <v>3</v>
      </c>
    </row>
    <row r="298" spans="2:12" x14ac:dyDescent="0.2">
      <c r="B298" s="4">
        <v>2.5</v>
      </c>
      <c r="C298" s="4">
        <v>4</v>
      </c>
      <c r="D298" s="4">
        <v>5</v>
      </c>
      <c r="E298" s="4">
        <v>1</v>
      </c>
      <c r="F298" s="4">
        <v>0</v>
      </c>
      <c r="G298" s="4">
        <v>2</v>
      </c>
      <c r="H298" s="4">
        <v>2</v>
      </c>
      <c r="I298" s="4">
        <v>1</v>
      </c>
      <c r="J298" s="4">
        <v>0</v>
      </c>
      <c r="K298" s="4">
        <v>40.887300000000003</v>
      </c>
      <c r="L298" s="3">
        <v>1</v>
      </c>
    </row>
    <row r="299" spans="2:12" x14ac:dyDescent="0.2">
      <c r="B299" s="4">
        <v>3</v>
      </c>
      <c r="C299" s="4">
        <v>6</v>
      </c>
      <c r="D299" s="4">
        <v>6</v>
      </c>
      <c r="E299" s="4">
        <v>0</v>
      </c>
      <c r="F299" s="4">
        <v>0</v>
      </c>
      <c r="G299" s="4">
        <v>2</v>
      </c>
      <c r="H299" s="4">
        <v>2</v>
      </c>
      <c r="I299" s="4">
        <v>1</v>
      </c>
      <c r="J299" s="4">
        <v>0</v>
      </c>
      <c r="K299" s="4">
        <v>35.799999999999997</v>
      </c>
      <c r="L299" s="3">
        <v>2</v>
      </c>
    </row>
    <row r="300" spans="2:12" x14ac:dyDescent="0.2">
      <c r="B300" s="4">
        <v>3</v>
      </c>
      <c r="C300" s="4">
        <v>6</v>
      </c>
      <c r="D300" s="4">
        <v>7</v>
      </c>
      <c r="E300" s="4">
        <v>1</v>
      </c>
      <c r="F300" s="4">
        <v>0</v>
      </c>
      <c r="G300" s="4">
        <v>2</v>
      </c>
      <c r="H300" s="4">
        <v>2</v>
      </c>
      <c r="I300" s="4">
        <v>1</v>
      </c>
      <c r="J300" s="4">
        <v>0</v>
      </c>
      <c r="K300" s="4">
        <v>35.731099999999998</v>
      </c>
      <c r="L300" s="3">
        <v>2</v>
      </c>
    </row>
    <row r="301" spans="2:12" x14ac:dyDescent="0.2">
      <c r="B301" s="4">
        <v>3.5</v>
      </c>
      <c r="C301" s="4">
        <v>6</v>
      </c>
      <c r="D301" s="4">
        <v>7</v>
      </c>
      <c r="E301" s="4">
        <v>1</v>
      </c>
      <c r="F301" s="4">
        <v>0</v>
      </c>
      <c r="G301" s="4">
        <v>2</v>
      </c>
      <c r="H301" s="4">
        <v>2</v>
      </c>
      <c r="I301" s="4">
        <v>1</v>
      </c>
      <c r="J301" s="4">
        <v>0</v>
      </c>
      <c r="K301" s="4">
        <v>35.9</v>
      </c>
      <c r="L301" s="3">
        <v>2</v>
      </c>
    </row>
    <row r="302" spans="2:12" x14ac:dyDescent="0.2">
      <c r="B302" s="4">
        <v>3</v>
      </c>
      <c r="C302" s="4">
        <v>6</v>
      </c>
      <c r="D302" s="4">
        <v>7</v>
      </c>
      <c r="E302" s="4">
        <v>1</v>
      </c>
      <c r="F302" s="4">
        <v>0</v>
      </c>
      <c r="G302" s="4">
        <v>2</v>
      </c>
      <c r="H302" s="4">
        <v>2</v>
      </c>
      <c r="I302" s="4">
        <v>1</v>
      </c>
      <c r="J302" s="4">
        <v>0</v>
      </c>
      <c r="K302" s="4">
        <v>34.9</v>
      </c>
      <c r="L302" s="3">
        <v>1</v>
      </c>
    </row>
    <row r="303" spans="2:12" x14ac:dyDescent="0.2">
      <c r="B303" s="4">
        <v>3.5</v>
      </c>
      <c r="C303" s="4">
        <v>6</v>
      </c>
      <c r="D303" s="4">
        <v>7</v>
      </c>
      <c r="E303" s="4">
        <v>1</v>
      </c>
      <c r="F303" s="4">
        <v>0</v>
      </c>
      <c r="G303" s="4">
        <v>2</v>
      </c>
      <c r="H303" s="4">
        <v>2</v>
      </c>
      <c r="I303" s="4">
        <v>1</v>
      </c>
      <c r="J303" s="4">
        <v>0</v>
      </c>
      <c r="K303" s="4">
        <v>33.9</v>
      </c>
      <c r="L303" s="3">
        <v>3</v>
      </c>
    </row>
    <row r="304" spans="2:12" x14ac:dyDescent="0.2">
      <c r="B304" s="4">
        <v>3.5</v>
      </c>
      <c r="C304" s="4">
        <v>6</v>
      </c>
      <c r="D304" s="4">
        <v>7</v>
      </c>
      <c r="E304" s="4">
        <v>1</v>
      </c>
      <c r="F304" s="4">
        <v>0</v>
      </c>
      <c r="G304" s="4">
        <v>2</v>
      </c>
      <c r="H304" s="4">
        <v>2</v>
      </c>
      <c r="I304" s="4">
        <v>1</v>
      </c>
      <c r="J304" s="4">
        <v>0</v>
      </c>
      <c r="K304" s="4">
        <v>34.6</v>
      </c>
      <c r="L304" s="3">
        <v>2</v>
      </c>
    </row>
    <row r="305" spans="2:12" x14ac:dyDescent="0.2">
      <c r="B305" s="4">
        <v>6.3</v>
      </c>
      <c r="C305" s="4">
        <v>8</v>
      </c>
      <c r="D305" s="4">
        <v>7</v>
      </c>
      <c r="E305" s="4">
        <v>1</v>
      </c>
      <c r="F305" s="4">
        <v>0</v>
      </c>
      <c r="G305" s="4">
        <v>2</v>
      </c>
      <c r="H305" s="4">
        <v>2</v>
      </c>
      <c r="I305" s="4">
        <v>1</v>
      </c>
      <c r="J305" s="4">
        <v>0</v>
      </c>
      <c r="K305" s="4">
        <v>26.6722</v>
      </c>
      <c r="L305" s="3">
        <v>3</v>
      </c>
    </row>
    <row r="306" spans="2:12" x14ac:dyDescent="0.2">
      <c r="B306" s="4">
        <v>5.5</v>
      </c>
      <c r="C306" s="4">
        <v>8</v>
      </c>
      <c r="D306" s="4">
        <v>7</v>
      </c>
      <c r="E306" s="4">
        <v>1</v>
      </c>
      <c r="F306" s="4">
        <v>0</v>
      </c>
      <c r="G306" s="4">
        <v>2</v>
      </c>
      <c r="H306" s="4">
        <v>2</v>
      </c>
      <c r="I306" s="4">
        <v>1</v>
      </c>
      <c r="J306" s="4">
        <v>0</v>
      </c>
      <c r="K306" s="4">
        <v>29.2</v>
      </c>
      <c r="L306" s="3">
        <v>2</v>
      </c>
    </row>
    <row r="307" spans="2:12" x14ac:dyDescent="0.2">
      <c r="B307" s="4">
        <v>5.5</v>
      </c>
      <c r="C307" s="4">
        <v>12</v>
      </c>
      <c r="D307" s="4">
        <v>5</v>
      </c>
      <c r="E307" s="4">
        <v>1</v>
      </c>
      <c r="F307" s="4">
        <v>0</v>
      </c>
      <c r="G307" s="4">
        <v>2</v>
      </c>
      <c r="H307" s="4">
        <v>1</v>
      </c>
      <c r="I307" s="4">
        <v>1</v>
      </c>
      <c r="J307" s="4">
        <v>0</v>
      </c>
      <c r="K307" s="4">
        <v>23.9</v>
      </c>
      <c r="L307" s="3">
        <v>3</v>
      </c>
    </row>
    <row r="308" spans="2:12" x14ac:dyDescent="0.2">
      <c r="B308" s="4">
        <v>6.3</v>
      </c>
      <c r="C308" s="4">
        <v>8</v>
      </c>
      <c r="D308" s="4">
        <v>7</v>
      </c>
      <c r="E308" s="4">
        <v>1</v>
      </c>
      <c r="F308" s="4">
        <v>0</v>
      </c>
      <c r="G308" s="4">
        <v>2</v>
      </c>
      <c r="H308" s="4">
        <v>2</v>
      </c>
      <c r="I308" s="4">
        <v>1</v>
      </c>
      <c r="J308" s="4">
        <v>0</v>
      </c>
      <c r="K308" s="4">
        <v>24.7</v>
      </c>
      <c r="L308" s="3">
        <v>1</v>
      </c>
    </row>
    <row r="309" spans="2:12" x14ac:dyDescent="0.2">
      <c r="B309" s="4">
        <v>6</v>
      </c>
      <c r="C309" s="4">
        <v>12</v>
      </c>
      <c r="D309" s="4">
        <v>5</v>
      </c>
      <c r="E309" s="4">
        <v>1</v>
      </c>
      <c r="F309" s="4">
        <v>0</v>
      </c>
      <c r="G309" s="4">
        <v>2</v>
      </c>
      <c r="H309" s="4">
        <v>1</v>
      </c>
      <c r="I309" s="4">
        <v>1</v>
      </c>
      <c r="J309" s="4">
        <v>0</v>
      </c>
      <c r="K309" s="4">
        <v>23.4</v>
      </c>
      <c r="L309" s="3">
        <v>2</v>
      </c>
    </row>
    <row r="310" spans="2:12" x14ac:dyDescent="0.2">
      <c r="B310" s="4">
        <v>5.5</v>
      </c>
      <c r="C310" s="4">
        <v>8</v>
      </c>
      <c r="D310" s="4">
        <v>7</v>
      </c>
      <c r="E310" s="4">
        <v>1</v>
      </c>
      <c r="F310" s="4">
        <v>0</v>
      </c>
      <c r="G310" s="4">
        <v>2</v>
      </c>
      <c r="H310" s="4">
        <v>2</v>
      </c>
      <c r="I310" s="4">
        <v>1</v>
      </c>
      <c r="J310" s="4">
        <v>0</v>
      </c>
      <c r="K310" s="4">
        <v>29</v>
      </c>
      <c r="L310" s="3">
        <v>2</v>
      </c>
    </row>
    <row r="311" spans="2:12" x14ac:dyDescent="0.2">
      <c r="B311" s="4">
        <v>6.3</v>
      </c>
      <c r="C311" s="4">
        <v>8</v>
      </c>
      <c r="D311" s="4">
        <v>7</v>
      </c>
      <c r="E311" s="4">
        <v>1</v>
      </c>
      <c r="F311" s="4">
        <v>0</v>
      </c>
      <c r="G311" s="4">
        <v>2</v>
      </c>
      <c r="H311" s="4">
        <v>2</v>
      </c>
      <c r="I311" s="4">
        <v>1</v>
      </c>
      <c r="J311" s="4">
        <v>0</v>
      </c>
      <c r="K311" s="4">
        <v>24.8202</v>
      </c>
      <c r="L311" s="3">
        <v>2</v>
      </c>
    </row>
    <row r="312" spans="2:12" x14ac:dyDescent="0.2">
      <c r="B312" s="4">
        <v>2</v>
      </c>
      <c r="C312" s="4">
        <v>4</v>
      </c>
      <c r="D312" s="4">
        <v>5</v>
      </c>
      <c r="E312" s="4">
        <v>0</v>
      </c>
      <c r="F312" s="4">
        <v>0</v>
      </c>
      <c r="G312" s="4">
        <v>2</v>
      </c>
      <c r="H312" s="4">
        <v>2</v>
      </c>
      <c r="I312" s="4">
        <v>1</v>
      </c>
      <c r="J312" s="4">
        <v>0</v>
      </c>
      <c r="K312" s="4">
        <v>42.936300000000003</v>
      </c>
      <c r="L312" s="3">
        <v>1</v>
      </c>
    </row>
    <row r="313" spans="2:12" x14ac:dyDescent="0.2">
      <c r="B313" s="4">
        <v>2</v>
      </c>
      <c r="C313" s="4">
        <v>4</v>
      </c>
      <c r="D313" s="4">
        <v>1</v>
      </c>
      <c r="E313" s="4">
        <v>0</v>
      </c>
      <c r="F313" s="4">
        <v>0</v>
      </c>
      <c r="G313" s="4">
        <v>2</v>
      </c>
      <c r="H313" s="4">
        <v>2</v>
      </c>
      <c r="I313" s="4">
        <v>1</v>
      </c>
      <c r="J313" s="4">
        <v>0</v>
      </c>
      <c r="K313" s="4">
        <v>42.457900000000002</v>
      </c>
      <c r="L313" s="3">
        <v>3</v>
      </c>
    </row>
    <row r="314" spans="2:12" x14ac:dyDescent="0.2">
      <c r="B314" s="4">
        <v>2</v>
      </c>
      <c r="C314" s="4">
        <v>4</v>
      </c>
      <c r="D314" s="4">
        <v>6</v>
      </c>
      <c r="E314" s="4">
        <v>1</v>
      </c>
      <c r="F314" s="4">
        <v>0</v>
      </c>
      <c r="G314" s="4">
        <v>2</v>
      </c>
      <c r="H314" s="4">
        <v>2</v>
      </c>
      <c r="I314" s="4">
        <v>1</v>
      </c>
      <c r="J314" s="4">
        <v>0</v>
      </c>
      <c r="K314" s="4">
        <v>34.9</v>
      </c>
      <c r="L314" s="3">
        <v>2</v>
      </c>
    </row>
    <row r="315" spans="2:12" x14ac:dyDescent="0.2">
      <c r="B315" s="4">
        <v>2.4</v>
      </c>
      <c r="C315" s="4">
        <v>4</v>
      </c>
      <c r="D315" s="4">
        <v>5</v>
      </c>
      <c r="E315" s="4">
        <v>0</v>
      </c>
      <c r="F315" s="4">
        <v>0</v>
      </c>
      <c r="G315" s="4">
        <v>2</v>
      </c>
      <c r="H315" s="4">
        <v>2</v>
      </c>
      <c r="I315" s="4">
        <v>1</v>
      </c>
      <c r="J315" s="4">
        <v>0</v>
      </c>
      <c r="K315" s="4">
        <v>38.876899999999999</v>
      </c>
      <c r="L315" s="3">
        <v>2</v>
      </c>
    </row>
    <row r="316" spans="2:12" x14ac:dyDescent="0.2">
      <c r="B316" s="4">
        <v>2.4</v>
      </c>
      <c r="C316" s="4">
        <v>4</v>
      </c>
      <c r="D316" s="4">
        <v>1</v>
      </c>
      <c r="E316" s="4">
        <v>0</v>
      </c>
      <c r="F316" s="4">
        <v>0</v>
      </c>
      <c r="G316" s="4">
        <v>2</v>
      </c>
      <c r="H316" s="4">
        <v>2</v>
      </c>
      <c r="I316" s="4">
        <v>1</v>
      </c>
      <c r="J316" s="4">
        <v>0</v>
      </c>
      <c r="K316" s="4">
        <v>40.370600000000003</v>
      </c>
      <c r="L316" s="3">
        <v>3</v>
      </c>
    </row>
    <row r="317" spans="2:12" x14ac:dyDescent="0.2">
      <c r="B317" s="4">
        <v>2</v>
      </c>
      <c r="C317" s="4">
        <v>4</v>
      </c>
      <c r="D317" s="4">
        <v>5</v>
      </c>
      <c r="E317" s="4">
        <v>0</v>
      </c>
      <c r="F317" s="4">
        <v>0</v>
      </c>
      <c r="G317" s="4">
        <v>2</v>
      </c>
      <c r="H317" s="4">
        <v>2</v>
      </c>
      <c r="I317" s="4">
        <v>1</v>
      </c>
      <c r="J317" s="4">
        <v>0</v>
      </c>
      <c r="K317" s="4">
        <v>30.6</v>
      </c>
      <c r="L317" s="3">
        <v>3</v>
      </c>
    </row>
    <row r="318" spans="2:12" x14ac:dyDescent="0.2">
      <c r="B318" s="4">
        <v>2</v>
      </c>
      <c r="C318" s="4">
        <v>4</v>
      </c>
      <c r="D318" s="4">
        <v>6</v>
      </c>
      <c r="E318" s="4">
        <v>1</v>
      </c>
      <c r="F318" s="4">
        <v>0</v>
      </c>
      <c r="G318" s="4">
        <v>2</v>
      </c>
      <c r="H318" s="4">
        <v>2</v>
      </c>
      <c r="I318" s="4">
        <v>1</v>
      </c>
      <c r="J318" s="4">
        <v>0</v>
      </c>
      <c r="K318" s="4">
        <v>31.1</v>
      </c>
      <c r="L318" s="3">
        <v>2</v>
      </c>
    </row>
    <row r="319" spans="2:12" x14ac:dyDescent="0.2">
      <c r="B319" s="4">
        <v>1.6</v>
      </c>
      <c r="C319" s="4">
        <v>4</v>
      </c>
      <c r="D319" s="4">
        <v>4</v>
      </c>
      <c r="E319" s="4">
        <v>1</v>
      </c>
      <c r="F319" s="4">
        <v>0</v>
      </c>
      <c r="G319" s="4">
        <v>2</v>
      </c>
      <c r="H319" s="4">
        <v>2</v>
      </c>
      <c r="I319" s="4">
        <v>1</v>
      </c>
      <c r="J319" s="4">
        <v>0</v>
      </c>
      <c r="K319" s="4">
        <v>47.9</v>
      </c>
      <c r="L319" s="3">
        <v>3</v>
      </c>
    </row>
    <row r="320" spans="2:12" x14ac:dyDescent="0.2">
      <c r="B320" s="4">
        <v>1.6</v>
      </c>
      <c r="C320" s="4">
        <v>4</v>
      </c>
      <c r="D320" s="4">
        <v>5</v>
      </c>
      <c r="E320" s="4">
        <v>0</v>
      </c>
      <c r="F320" s="4">
        <v>0</v>
      </c>
      <c r="G320" s="4">
        <v>2</v>
      </c>
      <c r="H320" s="4">
        <v>2</v>
      </c>
      <c r="I320" s="4">
        <v>1</v>
      </c>
      <c r="J320" s="4">
        <v>0</v>
      </c>
      <c r="K320" s="4">
        <v>48.9</v>
      </c>
      <c r="L320" s="3">
        <v>1</v>
      </c>
    </row>
    <row r="321" spans="2:12" x14ac:dyDescent="0.2">
      <c r="B321" s="4">
        <v>2.4</v>
      </c>
      <c r="C321" s="4">
        <v>4</v>
      </c>
      <c r="D321" s="4">
        <v>4</v>
      </c>
      <c r="E321" s="4">
        <v>1</v>
      </c>
      <c r="F321" s="4">
        <v>0</v>
      </c>
      <c r="G321" s="4">
        <v>2</v>
      </c>
      <c r="H321" s="4">
        <v>2</v>
      </c>
      <c r="I321" s="4">
        <v>1</v>
      </c>
      <c r="J321" s="4">
        <v>0</v>
      </c>
      <c r="K321" s="4">
        <v>42.8</v>
      </c>
      <c r="L321" s="3">
        <v>3</v>
      </c>
    </row>
    <row r="322" spans="2:12" x14ac:dyDescent="0.2">
      <c r="B322" s="4">
        <v>2.4</v>
      </c>
      <c r="C322" s="4">
        <v>4</v>
      </c>
      <c r="D322" s="4">
        <v>6</v>
      </c>
      <c r="E322" s="4">
        <v>1</v>
      </c>
      <c r="F322" s="4">
        <v>0</v>
      </c>
      <c r="G322" s="4">
        <v>2</v>
      </c>
      <c r="H322" s="4">
        <v>2</v>
      </c>
      <c r="I322" s="4">
        <v>1</v>
      </c>
      <c r="J322" s="4">
        <v>0</v>
      </c>
      <c r="K322" s="4">
        <v>46.9</v>
      </c>
      <c r="L322" s="3">
        <v>3</v>
      </c>
    </row>
    <row r="323" spans="2:12" x14ac:dyDescent="0.2">
      <c r="B323" s="4">
        <v>2.4</v>
      </c>
      <c r="C323" s="4">
        <v>4</v>
      </c>
      <c r="D323" s="4">
        <v>4</v>
      </c>
      <c r="E323" s="4">
        <v>1</v>
      </c>
      <c r="F323" s="4">
        <v>0</v>
      </c>
      <c r="G323" s="4">
        <v>2</v>
      </c>
      <c r="H323" s="4">
        <v>2</v>
      </c>
      <c r="I323" s="4">
        <v>1</v>
      </c>
      <c r="J323" s="4">
        <v>0</v>
      </c>
      <c r="K323" s="4">
        <v>42.6</v>
      </c>
      <c r="L323" s="3">
        <v>1</v>
      </c>
    </row>
    <row r="324" spans="2:12" x14ac:dyDescent="0.2">
      <c r="B324" s="4">
        <v>2.4</v>
      </c>
      <c r="C324" s="4">
        <v>4</v>
      </c>
      <c r="D324" s="4">
        <v>6</v>
      </c>
      <c r="E324" s="4">
        <v>1</v>
      </c>
      <c r="F324" s="4">
        <v>0</v>
      </c>
      <c r="G324" s="4">
        <v>2</v>
      </c>
      <c r="H324" s="4">
        <v>2</v>
      </c>
      <c r="I324" s="4">
        <v>1</v>
      </c>
      <c r="J324" s="4">
        <v>0</v>
      </c>
      <c r="K324" s="4">
        <v>46.8</v>
      </c>
      <c r="L324" s="3">
        <v>3</v>
      </c>
    </row>
    <row r="325" spans="2:12" x14ac:dyDescent="0.2">
      <c r="B325" s="4">
        <v>3.5</v>
      </c>
      <c r="C325" s="4">
        <v>6</v>
      </c>
      <c r="D325" s="4">
        <v>4</v>
      </c>
      <c r="E325" s="4">
        <v>1</v>
      </c>
      <c r="F325" s="4">
        <v>0</v>
      </c>
      <c r="G325" s="4">
        <v>1</v>
      </c>
      <c r="H325" s="4">
        <v>1</v>
      </c>
      <c r="I325" s="4">
        <v>1</v>
      </c>
      <c r="J325" s="4">
        <v>0</v>
      </c>
      <c r="K325" s="4">
        <v>40.299999999999997</v>
      </c>
      <c r="L325" s="3">
        <v>2</v>
      </c>
    </row>
    <row r="326" spans="2:12" x14ac:dyDescent="0.2">
      <c r="B326" s="4">
        <v>3.5</v>
      </c>
      <c r="C326" s="4">
        <v>6</v>
      </c>
      <c r="D326" s="4">
        <v>4</v>
      </c>
      <c r="E326" s="4">
        <v>1</v>
      </c>
      <c r="F326" s="4">
        <v>0</v>
      </c>
      <c r="G326" s="4">
        <v>1</v>
      </c>
      <c r="H326" s="4">
        <v>1</v>
      </c>
      <c r="I326" s="4">
        <v>1</v>
      </c>
      <c r="J326" s="4">
        <v>0</v>
      </c>
      <c r="K326" s="4">
        <v>41.2</v>
      </c>
      <c r="L326" s="3">
        <v>2</v>
      </c>
    </row>
    <row r="327" spans="2:12" x14ac:dyDescent="0.2">
      <c r="B327" s="4">
        <v>3.6</v>
      </c>
      <c r="C327" s="4">
        <v>6</v>
      </c>
      <c r="D327" s="4">
        <v>6</v>
      </c>
      <c r="E327" s="4">
        <v>1</v>
      </c>
      <c r="F327" s="4">
        <v>0</v>
      </c>
      <c r="G327" s="4">
        <v>2</v>
      </c>
      <c r="H327" s="4">
        <v>2</v>
      </c>
      <c r="I327" s="4">
        <v>1</v>
      </c>
      <c r="J327" s="4">
        <v>0</v>
      </c>
      <c r="K327" s="4">
        <v>35.6</v>
      </c>
      <c r="L327" s="3">
        <v>1</v>
      </c>
    </row>
    <row r="328" spans="2:12" x14ac:dyDescent="0.2">
      <c r="B328" s="4">
        <v>3.6</v>
      </c>
      <c r="C328" s="4">
        <v>6</v>
      </c>
      <c r="D328" s="4">
        <v>4</v>
      </c>
      <c r="E328" s="4">
        <v>1</v>
      </c>
      <c r="F328" s="4">
        <v>0</v>
      </c>
      <c r="G328" s="4">
        <v>2</v>
      </c>
      <c r="H328" s="4">
        <v>2</v>
      </c>
      <c r="I328" s="4">
        <v>1</v>
      </c>
      <c r="J328" s="4">
        <v>0</v>
      </c>
      <c r="K328" s="4">
        <v>31</v>
      </c>
      <c r="L328" s="3">
        <v>2</v>
      </c>
    </row>
    <row r="329" spans="2:12" x14ac:dyDescent="0.2">
      <c r="B329" s="4">
        <v>6.7</v>
      </c>
      <c r="C329" s="4">
        <v>12</v>
      </c>
      <c r="D329" s="4">
        <v>6</v>
      </c>
      <c r="E329" s="4">
        <v>1</v>
      </c>
      <c r="F329" s="4">
        <v>0</v>
      </c>
      <c r="G329" s="4">
        <v>2</v>
      </c>
      <c r="H329" s="4">
        <v>2</v>
      </c>
      <c r="I329" s="4">
        <v>1</v>
      </c>
      <c r="J329" s="4">
        <v>0</v>
      </c>
      <c r="K329" s="4">
        <v>24.2</v>
      </c>
      <c r="L329" s="3">
        <v>3</v>
      </c>
    </row>
    <row r="330" spans="2:12" x14ac:dyDescent="0.2">
      <c r="B330" s="4">
        <v>6.7</v>
      </c>
      <c r="C330" s="4">
        <v>12</v>
      </c>
      <c r="D330" s="4">
        <v>6</v>
      </c>
      <c r="E330" s="4">
        <v>1</v>
      </c>
      <c r="F330" s="4">
        <v>0</v>
      </c>
      <c r="G330" s="4">
        <v>2</v>
      </c>
      <c r="H330" s="4">
        <v>2</v>
      </c>
      <c r="I330" s="4">
        <v>1</v>
      </c>
      <c r="J330" s="4">
        <v>0</v>
      </c>
      <c r="K330" s="4">
        <v>24.2</v>
      </c>
      <c r="L330" s="3">
        <v>1</v>
      </c>
    </row>
    <row r="331" spans="2:12" x14ac:dyDescent="0.2">
      <c r="B331" s="4">
        <v>2</v>
      </c>
      <c r="C331" s="4">
        <v>4</v>
      </c>
      <c r="D331" s="4">
        <v>5</v>
      </c>
      <c r="E331" s="4">
        <v>1</v>
      </c>
      <c r="F331" s="4">
        <v>0</v>
      </c>
      <c r="G331" s="4">
        <v>2</v>
      </c>
      <c r="H331" s="4">
        <v>2</v>
      </c>
      <c r="I331" s="4">
        <v>0</v>
      </c>
      <c r="J331" s="4">
        <v>0</v>
      </c>
      <c r="K331" s="4">
        <v>37.1</v>
      </c>
      <c r="L331" s="3">
        <v>1</v>
      </c>
    </row>
    <row r="332" spans="2:12" x14ac:dyDescent="0.2">
      <c r="B332" s="4">
        <v>2</v>
      </c>
      <c r="C332" s="4">
        <v>4</v>
      </c>
      <c r="D332" s="4">
        <v>6</v>
      </c>
      <c r="E332" s="4">
        <v>0</v>
      </c>
      <c r="F332" s="4">
        <v>0</v>
      </c>
      <c r="G332" s="4">
        <v>2</v>
      </c>
      <c r="H332" s="4">
        <v>2</v>
      </c>
      <c r="I332" s="4">
        <v>0</v>
      </c>
      <c r="J332" s="4">
        <v>0</v>
      </c>
      <c r="K332" s="4">
        <v>41.113199999999999</v>
      </c>
      <c r="L332" s="3">
        <v>3</v>
      </c>
    </row>
    <row r="333" spans="2:12" x14ac:dyDescent="0.2">
      <c r="B333" s="4">
        <v>2</v>
      </c>
      <c r="C333" s="4">
        <v>4</v>
      </c>
      <c r="D333" s="4">
        <v>6</v>
      </c>
      <c r="E333" s="4">
        <v>1</v>
      </c>
      <c r="F333" s="4">
        <v>0</v>
      </c>
      <c r="G333" s="4">
        <v>2</v>
      </c>
      <c r="H333" s="4">
        <v>2</v>
      </c>
      <c r="I333" s="4">
        <v>0</v>
      </c>
      <c r="J333" s="4">
        <v>0</v>
      </c>
      <c r="K333" s="4">
        <v>38.462699999999998</v>
      </c>
      <c r="L333" s="3">
        <v>2</v>
      </c>
    </row>
    <row r="334" spans="2:12" x14ac:dyDescent="0.2">
      <c r="B334" s="4">
        <v>2</v>
      </c>
      <c r="C334" s="4">
        <v>4</v>
      </c>
      <c r="D334" s="4">
        <v>6</v>
      </c>
      <c r="E334" s="4">
        <v>0</v>
      </c>
      <c r="F334" s="4">
        <v>0</v>
      </c>
      <c r="G334" s="4">
        <v>2</v>
      </c>
      <c r="H334" s="4">
        <v>2</v>
      </c>
      <c r="I334" s="4">
        <v>0</v>
      </c>
      <c r="J334" s="4">
        <v>0</v>
      </c>
      <c r="K334" s="4">
        <v>43.1</v>
      </c>
      <c r="L334" s="3">
        <v>1</v>
      </c>
    </row>
    <row r="335" spans="2:12" x14ac:dyDescent="0.2">
      <c r="B335" s="4">
        <v>2</v>
      </c>
      <c r="C335" s="4">
        <v>4</v>
      </c>
      <c r="D335" s="4">
        <v>5</v>
      </c>
      <c r="E335" s="4">
        <v>1</v>
      </c>
      <c r="F335" s="4">
        <v>0</v>
      </c>
      <c r="G335" s="4">
        <v>2</v>
      </c>
      <c r="H335" s="4">
        <v>2</v>
      </c>
      <c r="I335" s="4">
        <v>0</v>
      </c>
      <c r="J335" s="4">
        <v>0</v>
      </c>
      <c r="K335" s="4">
        <v>38.499699999999997</v>
      </c>
      <c r="L335" s="3">
        <v>3</v>
      </c>
    </row>
    <row r="336" spans="2:12" x14ac:dyDescent="0.2">
      <c r="B336" s="4">
        <v>2.5</v>
      </c>
      <c r="C336" s="4">
        <v>4</v>
      </c>
      <c r="D336" s="4">
        <v>5</v>
      </c>
      <c r="E336" s="4">
        <v>0</v>
      </c>
      <c r="F336" s="4">
        <v>0</v>
      </c>
      <c r="G336" s="4">
        <v>2</v>
      </c>
      <c r="H336" s="4">
        <v>2</v>
      </c>
      <c r="I336" s="4">
        <v>0</v>
      </c>
      <c r="J336" s="4">
        <v>1</v>
      </c>
      <c r="K336" s="4">
        <v>37.070999999999998</v>
      </c>
      <c r="L336" s="3">
        <v>3</v>
      </c>
    </row>
    <row r="337" spans="2:12" x14ac:dyDescent="0.2">
      <c r="B337" s="4">
        <v>2.5</v>
      </c>
      <c r="C337" s="4">
        <v>4</v>
      </c>
      <c r="D337" s="4">
        <v>4</v>
      </c>
      <c r="E337" s="4">
        <v>1</v>
      </c>
      <c r="F337" s="4">
        <v>0</v>
      </c>
      <c r="G337" s="4">
        <v>2</v>
      </c>
      <c r="H337" s="4">
        <v>2</v>
      </c>
      <c r="I337" s="4">
        <v>0</v>
      </c>
      <c r="J337" s="4">
        <v>1</v>
      </c>
      <c r="K337" s="4">
        <v>35.922600000000003</v>
      </c>
      <c r="L337" s="3">
        <v>1</v>
      </c>
    </row>
    <row r="338" spans="2:12" x14ac:dyDescent="0.2">
      <c r="B338" s="4">
        <v>2.5</v>
      </c>
      <c r="C338" s="4">
        <v>4</v>
      </c>
      <c r="D338" s="4">
        <v>5</v>
      </c>
      <c r="E338" s="4">
        <v>0</v>
      </c>
      <c r="F338" s="4">
        <v>0</v>
      </c>
      <c r="G338" s="4">
        <v>2</v>
      </c>
      <c r="H338" s="4">
        <v>2</v>
      </c>
      <c r="I338" s="4">
        <v>1</v>
      </c>
      <c r="J338" s="4">
        <v>0</v>
      </c>
      <c r="K338" s="4">
        <v>34.143500000000003</v>
      </c>
      <c r="L338" s="3">
        <v>3</v>
      </c>
    </row>
    <row r="339" spans="2:12" x14ac:dyDescent="0.2">
      <c r="B339" s="4">
        <v>2.5</v>
      </c>
      <c r="C339" s="4">
        <v>4</v>
      </c>
      <c r="D339" s="4">
        <v>4</v>
      </c>
      <c r="E339" s="4">
        <v>1</v>
      </c>
      <c r="F339" s="4">
        <v>0</v>
      </c>
      <c r="G339" s="4">
        <v>2</v>
      </c>
      <c r="H339" s="4">
        <v>2</v>
      </c>
      <c r="I339" s="4">
        <v>1</v>
      </c>
      <c r="J339" s="4">
        <v>0</v>
      </c>
      <c r="K339" s="4">
        <v>32.910299999999999</v>
      </c>
      <c r="L339" s="3">
        <v>2</v>
      </c>
    </row>
    <row r="340" spans="2:12" x14ac:dyDescent="0.2">
      <c r="B340" s="4">
        <v>2.4</v>
      </c>
      <c r="C340" s="4">
        <v>4</v>
      </c>
      <c r="D340" s="4">
        <v>1</v>
      </c>
      <c r="E340" s="4">
        <v>0</v>
      </c>
      <c r="F340" s="4">
        <v>0</v>
      </c>
      <c r="G340" s="4">
        <v>2</v>
      </c>
      <c r="H340" s="4">
        <v>2</v>
      </c>
      <c r="I340" s="4">
        <v>1</v>
      </c>
      <c r="J340" s="4">
        <v>0</v>
      </c>
      <c r="K340" s="4">
        <v>42.3947</v>
      </c>
      <c r="L340" s="3">
        <v>3</v>
      </c>
    </row>
    <row r="341" spans="2:12" x14ac:dyDescent="0.2">
      <c r="B341" s="4">
        <v>2.4</v>
      </c>
      <c r="C341" s="4">
        <v>4</v>
      </c>
      <c r="D341" s="4">
        <v>6</v>
      </c>
      <c r="E341" s="4">
        <v>0</v>
      </c>
      <c r="F341" s="4">
        <v>0</v>
      </c>
      <c r="G341" s="4">
        <v>2</v>
      </c>
      <c r="H341" s="4">
        <v>2</v>
      </c>
      <c r="I341" s="4">
        <v>1</v>
      </c>
      <c r="J341" s="4">
        <v>0</v>
      </c>
      <c r="K341" s="4">
        <v>41.395899999999997</v>
      </c>
      <c r="L341" s="3">
        <v>3</v>
      </c>
    </row>
    <row r="342" spans="2:12" x14ac:dyDescent="0.2">
      <c r="B342" s="4">
        <v>2.4</v>
      </c>
      <c r="C342" s="4">
        <v>4</v>
      </c>
      <c r="D342" s="4">
        <v>1</v>
      </c>
      <c r="E342" s="4">
        <v>0</v>
      </c>
      <c r="F342" s="4">
        <v>0</v>
      </c>
      <c r="G342" s="4">
        <v>2</v>
      </c>
      <c r="H342" s="4">
        <v>2</v>
      </c>
      <c r="I342" s="4">
        <v>1</v>
      </c>
      <c r="J342" s="4">
        <v>0</v>
      </c>
      <c r="K342" s="4">
        <v>40.832099999999997</v>
      </c>
      <c r="L342" s="3">
        <v>2</v>
      </c>
    </row>
    <row r="343" spans="2:12" x14ac:dyDescent="0.2">
      <c r="B343" s="4">
        <v>2.4</v>
      </c>
      <c r="C343" s="4">
        <v>4</v>
      </c>
      <c r="D343" s="4">
        <v>1</v>
      </c>
      <c r="E343" s="4">
        <v>0</v>
      </c>
      <c r="F343" s="4">
        <v>0</v>
      </c>
      <c r="G343" s="4">
        <v>2</v>
      </c>
      <c r="H343" s="4">
        <v>2</v>
      </c>
      <c r="I343" s="4">
        <v>1</v>
      </c>
      <c r="J343" s="4">
        <v>0</v>
      </c>
      <c r="K343" s="4">
        <v>44.081800000000001</v>
      </c>
      <c r="L343" s="3">
        <v>3</v>
      </c>
    </row>
    <row r="344" spans="2:12" x14ac:dyDescent="0.2">
      <c r="B344" s="4">
        <v>2.4</v>
      </c>
      <c r="C344" s="4">
        <v>4</v>
      </c>
      <c r="D344" s="4">
        <v>6</v>
      </c>
      <c r="E344" s="4">
        <v>0</v>
      </c>
      <c r="F344" s="4">
        <v>0</v>
      </c>
      <c r="G344" s="4">
        <v>2</v>
      </c>
      <c r="H344" s="4">
        <v>2</v>
      </c>
      <c r="I344" s="4">
        <v>1</v>
      </c>
      <c r="J344" s="4">
        <v>0</v>
      </c>
      <c r="K344" s="4">
        <v>43.003500000000003</v>
      </c>
      <c r="L344" s="3">
        <v>2</v>
      </c>
    </row>
    <row r="345" spans="2:12" x14ac:dyDescent="0.2">
      <c r="B345" s="4">
        <v>2.4</v>
      </c>
      <c r="C345" s="4">
        <v>4</v>
      </c>
      <c r="D345" s="4">
        <v>1</v>
      </c>
      <c r="E345" s="4">
        <v>0</v>
      </c>
      <c r="F345" s="4">
        <v>0</v>
      </c>
      <c r="G345" s="4">
        <v>2</v>
      </c>
      <c r="H345" s="4">
        <v>2</v>
      </c>
      <c r="I345" s="4">
        <v>1</v>
      </c>
      <c r="J345" s="4">
        <v>0</v>
      </c>
      <c r="K345" s="4">
        <v>41.585799999999999</v>
      </c>
      <c r="L345" s="3">
        <v>3</v>
      </c>
    </row>
    <row r="346" spans="2:12" x14ac:dyDescent="0.2">
      <c r="B346" s="4">
        <v>2</v>
      </c>
      <c r="C346" s="4">
        <v>4</v>
      </c>
      <c r="D346" s="4">
        <v>6</v>
      </c>
      <c r="E346" s="4">
        <v>0</v>
      </c>
      <c r="F346" s="4">
        <v>0</v>
      </c>
      <c r="G346" s="4">
        <v>2</v>
      </c>
      <c r="H346" s="4">
        <v>2</v>
      </c>
      <c r="I346" s="4">
        <v>1</v>
      </c>
      <c r="J346" s="4">
        <v>0</v>
      </c>
      <c r="K346" s="4">
        <v>46.362900000000003</v>
      </c>
      <c r="L346" s="3">
        <v>3</v>
      </c>
    </row>
    <row r="347" spans="2:12" x14ac:dyDescent="0.2">
      <c r="B347" s="4">
        <v>2</v>
      </c>
      <c r="C347" s="4">
        <v>4</v>
      </c>
      <c r="D347" s="4">
        <v>1</v>
      </c>
      <c r="E347" s="4">
        <v>1</v>
      </c>
      <c r="F347" s="4">
        <v>0</v>
      </c>
      <c r="G347" s="4">
        <v>2</v>
      </c>
      <c r="H347" s="4">
        <v>2</v>
      </c>
      <c r="I347" s="4">
        <v>1</v>
      </c>
      <c r="J347" s="4">
        <v>0</v>
      </c>
      <c r="K347" s="4">
        <v>45.190100000000001</v>
      </c>
      <c r="L347" s="3">
        <v>3</v>
      </c>
    </row>
    <row r="348" spans="2:12" x14ac:dyDescent="0.2">
      <c r="B348" s="4">
        <v>2</v>
      </c>
      <c r="C348" s="4">
        <v>4</v>
      </c>
      <c r="D348" s="4">
        <v>6</v>
      </c>
      <c r="E348" s="4">
        <v>0</v>
      </c>
      <c r="F348" s="4">
        <v>0</v>
      </c>
      <c r="G348" s="4">
        <v>2</v>
      </c>
      <c r="H348" s="4">
        <v>2</v>
      </c>
      <c r="I348" s="4">
        <v>1</v>
      </c>
      <c r="J348" s="4">
        <v>0</v>
      </c>
      <c r="K348" s="4">
        <v>44.707999999999998</v>
      </c>
      <c r="L348" s="3">
        <v>3</v>
      </c>
    </row>
    <row r="349" spans="2:12" x14ac:dyDescent="0.2">
      <c r="B349" s="4">
        <v>2</v>
      </c>
      <c r="C349" s="4">
        <v>4</v>
      </c>
      <c r="D349" s="4">
        <v>1</v>
      </c>
      <c r="E349" s="4">
        <v>1</v>
      </c>
      <c r="F349" s="4">
        <v>0</v>
      </c>
      <c r="G349" s="4">
        <v>2</v>
      </c>
      <c r="H349" s="4">
        <v>2</v>
      </c>
      <c r="I349" s="4">
        <v>1</v>
      </c>
      <c r="J349" s="4">
        <v>0</v>
      </c>
      <c r="K349" s="4">
        <v>41.566099999999999</v>
      </c>
      <c r="L349" s="3">
        <v>1</v>
      </c>
    </row>
    <row r="350" spans="2:12" x14ac:dyDescent="0.2">
      <c r="B350" s="4">
        <v>1.8</v>
      </c>
      <c r="C350" s="4">
        <v>4</v>
      </c>
      <c r="D350" s="4">
        <v>4</v>
      </c>
      <c r="E350" s="4">
        <v>1</v>
      </c>
      <c r="F350" s="4">
        <v>0</v>
      </c>
      <c r="G350" s="4">
        <v>2</v>
      </c>
      <c r="H350" s="4">
        <v>2</v>
      </c>
      <c r="I350" s="4">
        <v>1</v>
      </c>
      <c r="J350" s="4">
        <v>0</v>
      </c>
      <c r="K350" s="4">
        <v>48.4</v>
      </c>
      <c r="L350" s="3">
        <v>3</v>
      </c>
    </row>
    <row r="351" spans="2:12" x14ac:dyDescent="0.2">
      <c r="B351" s="4">
        <v>1.8</v>
      </c>
      <c r="C351" s="4">
        <v>4</v>
      </c>
      <c r="D351" s="4">
        <v>5</v>
      </c>
      <c r="E351" s="4">
        <v>0</v>
      </c>
      <c r="F351" s="4">
        <v>0</v>
      </c>
      <c r="G351" s="4">
        <v>2</v>
      </c>
      <c r="H351" s="4">
        <v>2</v>
      </c>
      <c r="I351" s="4">
        <v>1</v>
      </c>
      <c r="J351" s="4">
        <v>0</v>
      </c>
      <c r="K351" s="4">
        <v>50</v>
      </c>
      <c r="L351" s="3">
        <v>1</v>
      </c>
    </row>
    <row r="352" spans="2:12" x14ac:dyDescent="0.2">
      <c r="B352" s="4">
        <v>2.4</v>
      </c>
      <c r="C352" s="4">
        <v>4</v>
      </c>
      <c r="D352" s="4">
        <v>5</v>
      </c>
      <c r="E352" s="4">
        <v>0</v>
      </c>
      <c r="F352" s="4">
        <v>0</v>
      </c>
      <c r="G352" s="4">
        <v>2</v>
      </c>
      <c r="H352" s="4">
        <v>2</v>
      </c>
      <c r="I352" s="4">
        <v>1</v>
      </c>
      <c r="J352" s="4">
        <v>0</v>
      </c>
      <c r="K352" s="4">
        <v>42.2</v>
      </c>
      <c r="L352" s="3">
        <v>3</v>
      </c>
    </row>
    <row r="353" spans="2:12" x14ac:dyDescent="0.2">
      <c r="B353" s="4">
        <v>2.4</v>
      </c>
      <c r="C353" s="4">
        <v>4</v>
      </c>
      <c r="D353" s="4">
        <v>5</v>
      </c>
      <c r="E353" s="4">
        <v>1</v>
      </c>
      <c r="F353" s="4">
        <v>0</v>
      </c>
      <c r="G353" s="4">
        <v>2</v>
      </c>
      <c r="H353" s="4">
        <v>2</v>
      </c>
      <c r="I353" s="4">
        <v>1</v>
      </c>
      <c r="J353" s="4">
        <v>0</v>
      </c>
      <c r="K353" s="4">
        <v>42.6</v>
      </c>
      <c r="L353" s="3">
        <v>3</v>
      </c>
    </row>
    <row r="354" spans="2:12" x14ac:dyDescent="0.2">
      <c r="B354" s="4">
        <v>2</v>
      </c>
      <c r="C354" s="4">
        <v>4</v>
      </c>
      <c r="D354" s="4">
        <v>6</v>
      </c>
      <c r="E354" s="4">
        <v>0</v>
      </c>
      <c r="F354" s="4">
        <v>0</v>
      </c>
      <c r="G354" s="4">
        <v>2</v>
      </c>
      <c r="H354" s="4">
        <v>2</v>
      </c>
      <c r="I354" s="4">
        <v>1</v>
      </c>
      <c r="J354" s="4">
        <v>0</v>
      </c>
      <c r="K354" s="4">
        <v>42</v>
      </c>
      <c r="L354" s="3">
        <v>3</v>
      </c>
    </row>
    <row r="355" spans="2:12" x14ac:dyDescent="0.2">
      <c r="B355" s="4">
        <v>2</v>
      </c>
      <c r="C355" s="4">
        <v>4</v>
      </c>
      <c r="D355" s="4">
        <v>6</v>
      </c>
      <c r="E355" s="4">
        <v>0</v>
      </c>
      <c r="F355" s="4">
        <v>0</v>
      </c>
      <c r="G355" s="4">
        <v>2</v>
      </c>
      <c r="H355" s="4">
        <v>2</v>
      </c>
      <c r="I355" s="4">
        <v>1</v>
      </c>
      <c r="J355" s="4">
        <v>0</v>
      </c>
      <c r="K355" s="4">
        <v>41.521000000000001</v>
      </c>
      <c r="L355" s="3">
        <v>2</v>
      </c>
    </row>
    <row r="356" spans="2:12" x14ac:dyDescent="0.2">
      <c r="B356" s="4">
        <v>3.6</v>
      </c>
      <c r="C356" s="4">
        <v>6</v>
      </c>
      <c r="D356" s="4">
        <v>6</v>
      </c>
      <c r="E356" s="4">
        <v>0</v>
      </c>
      <c r="F356" s="4">
        <v>0</v>
      </c>
      <c r="G356" s="4">
        <v>2</v>
      </c>
      <c r="H356" s="4">
        <v>2</v>
      </c>
      <c r="I356" s="4">
        <v>1</v>
      </c>
      <c r="J356" s="4">
        <v>0</v>
      </c>
      <c r="K356" s="4">
        <v>35.1</v>
      </c>
      <c r="L356" s="3">
        <v>3</v>
      </c>
    </row>
    <row r="357" spans="2:12" x14ac:dyDescent="0.2">
      <c r="B357" s="4">
        <v>3.6</v>
      </c>
      <c r="C357" s="4">
        <v>6</v>
      </c>
      <c r="D357" s="4">
        <v>6</v>
      </c>
      <c r="E357" s="4">
        <v>0</v>
      </c>
      <c r="F357" s="4">
        <v>0</v>
      </c>
      <c r="G357" s="4">
        <v>2</v>
      </c>
      <c r="H357" s="4">
        <v>2</v>
      </c>
      <c r="I357" s="4">
        <v>1</v>
      </c>
      <c r="J357" s="4">
        <v>0</v>
      </c>
      <c r="K357" s="4">
        <v>33.5</v>
      </c>
      <c r="L357" s="3">
        <v>2</v>
      </c>
    </row>
    <row r="358" spans="2:12" x14ac:dyDescent="0.2">
      <c r="B358" s="4">
        <v>2</v>
      </c>
      <c r="C358" s="4">
        <v>4</v>
      </c>
      <c r="D358" s="4">
        <v>6</v>
      </c>
      <c r="E358" s="4">
        <v>0</v>
      </c>
      <c r="F358" s="4">
        <v>0</v>
      </c>
      <c r="G358" s="4">
        <v>2</v>
      </c>
      <c r="H358" s="4">
        <v>2</v>
      </c>
      <c r="I358" s="4">
        <v>0</v>
      </c>
      <c r="J358" s="4">
        <v>0</v>
      </c>
      <c r="K358" s="4">
        <v>60.1</v>
      </c>
      <c r="L358" s="3">
        <v>3</v>
      </c>
    </row>
    <row r="359" spans="2:12" x14ac:dyDescent="0.2">
      <c r="B359" s="4">
        <v>2</v>
      </c>
      <c r="C359" s="4">
        <v>4</v>
      </c>
      <c r="D359" s="4">
        <v>6</v>
      </c>
      <c r="E359" s="4">
        <v>0</v>
      </c>
      <c r="F359" s="4">
        <v>0</v>
      </c>
      <c r="G359" s="4">
        <v>2</v>
      </c>
      <c r="H359" s="4">
        <v>2</v>
      </c>
      <c r="I359" s="4">
        <v>0</v>
      </c>
      <c r="J359" s="4">
        <v>0</v>
      </c>
      <c r="K359" s="4">
        <v>58.534999999999997</v>
      </c>
      <c r="L359" s="3">
        <v>3</v>
      </c>
    </row>
    <row r="360" spans="2:12" x14ac:dyDescent="0.2">
      <c r="B360" s="4">
        <v>2.5</v>
      </c>
      <c r="C360" s="4">
        <v>5</v>
      </c>
      <c r="D360" s="4">
        <v>5</v>
      </c>
      <c r="E360" s="4">
        <v>0</v>
      </c>
      <c r="F360" s="4">
        <v>0</v>
      </c>
      <c r="G360" s="4">
        <v>2</v>
      </c>
      <c r="H360" s="4">
        <v>2</v>
      </c>
      <c r="I360" s="4">
        <v>1</v>
      </c>
      <c r="J360" s="4">
        <v>0</v>
      </c>
      <c r="K360" s="4">
        <v>39.614699999999999</v>
      </c>
      <c r="L360" s="3">
        <v>3</v>
      </c>
    </row>
    <row r="361" spans="2:12" x14ac:dyDescent="0.2">
      <c r="B361" s="4">
        <v>2.5</v>
      </c>
      <c r="C361" s="4">
        <v>5</v>
      </c>
      <c r="D361" s="4">
        <v>6</v>
      </c>
      <c r="E361" s="4">
        <v>0</v>
      </c>
      <c r="F361" s="4">
        <v>0</v>
      </c>
      <c r="G361" s="4">
        <v>2</v>
      </c>
      <c r="H361" s="4">
        <v>2</v>
      </c>
      <c r="I361" s="4">
        <v>1</v>
      </c>
      <c r="J361" s="4">
        <v>0</v>
      </c>
      <c r="K361" s="4">
        <v>40.240900000000003</v>
      </c>
      <c r="L361" s="3">
        <v>3</v>
      </c>
    </row>
    <row r="362" spans="2:12" x14ac:dyDescent="0.2">
      <c r="B362" s="4">
        <v>2</v>
      </c>
      <c r="C362" s="4">
        <v>4</v>
      </c>
      <c r="D362" s="4">
        <v>6</v>
      </c>
      <c r="E362" s="4">
        <v>0</v>
      </c>
      <c r="F362" s="4">
        <v>0</v>
      </c>
      <c r="G362" s="4">
        <v>2</v>
      </c>
      <c r="H362" s="4">
        <v>2</v>
      </c>
      <c r="I362" s="4">
        <v>1</v>
      </c>
      <c r="J362" s="4">
        <v>0</v>
      </c>
      <c r="K362" s="4">
        <v>43.541400000000003</v>
      </c>
      <c r="L362" s="3">
        <v>1</v>
      </c>
    </row>
    <row r="363" spans="2:12" x14ac:dyDescent="0.2">
      <c r="B363" s="4">
        <v>2</v>
      </c>
      <c r="C363" s="4">
        <v>4</v>
      </c>
      <c r="D363" s="4">
        <v>6</v>
      </c>
      <c r="E363" s="4">
        <v>0</v>
      </c>
      <c r="F363" s="4">
        <v>0</v>
      </c>
      <c r="G363" s="4">
        <v>2</v>
      </c>
      <c r="H363" s="4">
        <v>2</v>
      </c>
      <c r="I363" s="4">
        <v>1</v>
      </c>
      <c r="J363" s="4">
        <v>0</v>
      </c>
      <c r="K363" s="4">
        <v>41.521000000000001</v>
      </c>
      <c r="L363" s="3">
        <v>3</v>
      </c>
    </row>
    <row r="364" spans="2:12" x14ac:dyDescent="0.2">
      <c r="B364" s="4">
        <v>2</v>
      </c>
      <c r="C364" s="4">
        <v>4</v>
      </c>
      <c r="D364" s="4">
        <v>6</v>
      </c>
      <c r="E364" s="4">
        <v>0</v>
      </c>
      <c r="F364" s="4">
        <v>0</v>
      </c>
      <c r="G364" s="4">
        <v>2</v>
      </c>
      <c r="H364" s="4">
        <v>2</v>
      </c>
      <c r="I364" s="4">
        <v>1</v>
      </c>
      <c r="J364" s="4">
        <v>0</v>
      </c>
      <c r="K364" s="4">
        <v>43.541400000000003</v>
      </c>
      <c r="L364" s="3">
        <v>3</v>
      </c>
    </row>
    <row r="365" spans="2:12" x14ac:dyDescent="0.2">
      <c r="B365" s="4">
        <v>2</v>
      </c>
      <c r="C365" s="4">
        <v>4</v>
      </c>
      <c r="D365" s="4">
        <v>6</v>
      </c>
      <c r="E365" s="4">
        <v>0</v>
      </c>
      <c r="F365" s="4">
        <v>0</v>
      </c>
      <c r="G365" s="4">
        <v>2</v>
      </c>
      <c r="H365" s="4">
        <v>2</v>
      </c>
      <c r="I365" s="4">
        <v>1</v>
      </c>
      <c r="J365" s="4">
        <v>0</v>
      </c>
      <c r="K365" s="4">
        <v>41.521000000000001</v>
      </c>
      <c r="L365" s="3">
        <v>1</v>
      </c>
    </row>
    <row r="366" spans="2:12" x14ac:dyDescent="0.2">
      <c r="B366" s="4">
        <v>2</v>
      </c>
      <c r="C366" s="4">
        <v>4</v>
      </c>
      <c r="D366" s="4">
        <v>6</v>
      </c>
      <c r="E366" s="4">
        <v>0</v>
      </c>
      <c r="F366" s="4">
        <v>0</v>
      </c>
      <c r="G366" s="4">
        <v>2</v>
      </c>
      <c r="H366" s="4">
        <v>2</v>
      </c>
      <c r="I366" s="4">
        <v>0</v>
      </c>
      <c r="J366" s="4">
        <v>0</v>
      </c>
      <c r="K366" s="4">
        <v>60.1</v>
      </c>
      <c r="L366" s="3">
        <v>3</v>
      </c>
    </row>
    <row r="367" spans="2:12" x14ac:dyDescent="0.2">
      <c r="B367" s="4">
        <v>2</v>
      </c>
      <c r="C367" s="4">
        <v>4</v>
      </c>
      <c r="D367" s="4">
        <v>6</v>
      </c>
      <c r="E367" s="4">
        <v>0</v>
      </c>
      <c r="F367" s="4">
        <v>0</v>
      </c>
      <c r="G367" s="4">
        <v>2</v>
      </c>
      <c r="H367" s="4">
        <v>2</v>
      </c>
      <c r="I367" s="4">
        <v>0</v>
      </c>
      <c r="J367" s="4">
        <v>0</v>
      </c>
      <c r="K367" s="4">
        <v>58.534999999999997</v>
      </c>
      <c r="L367" s="3">
        <v>1</v>
      </c>
    </row>
    <row r="368" spans="2:12" x14ac:dyDescent="0.2">
      <c r="B368" s="4">
        <v>2.5</v>
      </c>
      <c r="C368" s="4">
        <v>5</v>
      </c>
      <c r="D368" s="4">
        <v>5</v>
      </c>
      <c r="E368" s="4">
        <v>0</v>
      </c>
      <c r="F368" s="4">
        <v>0</v>
      </c>
      <c r="G368" s="4">
        <v>2</v>
      </c>
      <c r="H368" s="4">
        <v>2</v>
      </c>
      <c r="I368" s="4">
        <v>1</v>
      </c>
      <c r="J368" s="4">
        <v>0</v>
      </c>
      <c r="K368" s="4">
        <v>39.571399999999997</v>
      </c>
      <c r="L368" s="3">
        <v>3</v>
      </c>
    </row>
    <row r="369" spans="2:12" x14ac:dyDescent="0.2">
      <c r="B369" s="4">
        <v>2.5</v>
      </c>
      <c r="C369" s="4">
        <v>5</v>
      </c>
      <c r="D369" s="4">
        <v>6</v>
      </c>
      <c r="E369" s="4">
        <v>0</v>
      </c>
      <c r="F369" s="4">
        <v>0</v>
      </c>
      <c r="G369" s="4">
        <v>2</v>
      </c>
      <c r="H369" s="4">
        <v>2</v>
      </c>
      <c r="I369" s="4">
        <v>1</v>
      </c>
      <c r="J369" s="4">
        <v>0</v>
      </c>
      <c r="K369" s="4">
        <v>40.0169</v>
      </c>
      <c r="L369" s="3">
        <v>1</v>
      </c>
    </row>
    <row r="370" spans="2:12" x14ac:dyDescent="0.2">
      <c r="B370" s="4">
        <v>2.4</v>
      </c>
      <c r="C370" s="4">
        <v>5</v>
      </c>
      <c r="D370" s="4">
        <v>5</v>
      </c>
      <c r="E370" s="4">
        <v>1</v>
      </c>
      <c r="F370" s="4">
        <v>0</v>
      </c>
      <c r="G370" s="4">
        <v>2</v>
      </c>
      <c r="H370" s="4">
        <v>2</v>
      </c>
      <c r="I370" s="4">
        <v>1</v>
      </c>
      <c r="J370" s="4">
        <v>0</v>
      </c>
      <c r="K370" s="4">
        <v>39.347999999999999</v>
      </c>
      <c r="L370" s="3">
        <v>2</v>
      </c>
    </row>
    <row r="371" spans="2:12" x14ac:dyDescent="0.2">
      <c r="B371" s="4">
        <v>2.4</v>
      </c>
      <c r="C371" s="4">
        <v>5</v>
      </c>
      <c r="D371" s="4">
        <v>5</v>
      </c>
      <c r="E371" s="4">
        <v>0</v>
      </c>
      <c r="F371" s="4">
        <v>0</v>
      </c>
      <c r="G371" s="4">
        <v>2</v>
      </c>
      <c r="H371" s="4">
        <v>2</v>
      </c>
      <c r="I371" s="4">
        <v>1</v>
      </c>
      <c r="J371" s="4">
        <v>0</v>
      </c>
      <c r="K371" s="4">
        <v>39.299999999999997</v>
      </c>
      <c r="L371" s="3">
        <v>3</v>
      </c>
    </row>
    <row r="372" spans="2:12" x14ac:dyDescent="0.2">
      <c r="B372" s="4">
        <v>2.5</v>
      </c>
      <c r="C372" s="4">
        <v>5</v>
      </c>
      <c r="D372" s="4">
        <v>5</v>
      </c>
      <c r="E372" s="4">
        <v>1</v>
      </c>
      <c r="F372" s="4">
        <v>0</v>
      </c>
      <c r="G372" s="4">
        <v>2</v>
      </c>
      <c r="H372" s="4">
        <v>2</v>
      </c>
      <c r="I372" s="4">
        <v>1</v>
      </c>
      <c r="J372" s="4">
        <v>0</v>
      </c>
      <c r="K372" s="4">
        <v>40.6</v>
      </c>
      <c r="L372" s="3">
        <v>2</v>
      </c>
    </row>
    <row r="373" spans="2:12" x14ac:dyDescent="0.2">
      <c r="B373" s="4">
        <v>2.5</v>
      </c>
      <c r="C373" s="4">
        <v>5</v>
      </c>
      <c r="D373" s="4">
        <v>6</v>
      </c>
      <c r="E373" s="4">
        <v>0</v>
      </c>
      <c r="F373" s="4">
        <v>0</v>
      </c>
      <c r="G373" s="4">
        <v>2</v>
      </c>
      <c r="H373" s="4">
        <v>2</v>
      </c>
      <c r="I373" s="4">
        <v>1</v>
      </c>
      <c r="J373" s="4">
        <v>0</v>
      </c>
      <c r="K373" s="4">
        <v>40.4</v>
      </c>
      <c r="L373" s="3">
        <v>1</v>
      </c>
    </row>
    <row r="374" spans="2:12" x14ac:dyDescent="0.2">
      <c r="B374" s="4">
        <v>2.5</v>
      </c>
      <c r="C374" s="4">
        <v>5</v>
      </c>
      <c r="D374" s="4">
        <v>5</v>
      </c>
      <c r="E374" s="4">
        <v>1</v>
      </c>
      <c r="F374" s="4">
        <v>0</v>
      </c>
      <c r="G374" s="4">
        <v>2</v>
      </c>
      <c r="H374" s="4">
        <v>2</v>
      </c>
      <c r="I374" s="4">
        <v>1</v>
      </c>
      <c r="J374" s="4">
        <v>0</v>
      </c>
      <c r="K374" s="4">
        <v>37.799999999999997</v>
      </c>
      <c r="L374" s="3">
        <v>3</v>
      </c>
    </row>
    <row r="375" spans="2:12" x14ac:dyDescent="0.2">
      <c r="B375" s="4">
        <v>2.5</v>
      </c>
      <c r="C375" s="4">
        <v>5</v>
      </c>
      <c r="D375" s="4">
        <v>6</v>
      </c>
      <c r="E375" s="4">
        <v>0</v>
      </c>
      <c r="F375" s="4">
        <v>0</v>
      </c>
      <c r="G375" s="4">
        <v>2</v>
      </c>
      <c r="H375" s="4">
        <v>2</v>
      </c>
      <c r="I375" s="4">
        <v>1</v>
      </c>
      <c r="J375" s="4">
        <v>0</v>
      </c>
      <c r="K375" s="4">
        <v>37.799999999999997</v>
      </c>
      <c r="L375" s="3">
        <v>3</v>
      </c>
    </row>
    <row r="376" spans="2:12" x14ac:dyDescent="0.2">
      <c r="B376" s="4">
        <v>2.4</v>
      </c>
      <c r="C376" s="4">
        <v>5</v>
      </c>
      <c r="D376" s="4">
        <v>5</v>
      </c>
      <c r="E376" s="4">
        <v>1</v>
      </c>
      <c r="F376" s="4">
        <v>0</v>
      </c>
      <c r="G376" s="4">
        <v>2</v>
      </c>
      <c r="H376" s="4">
        <v>2</v>
      </c>
      <c r="I376" s="4">
        <v>1</v>
      </c>
      <c r="J376" s="4">
        <v>0</v>
      </c>
      <c r="K376" s="4">
        <v>39.347999999999999</v>
      </c>
      <c r="L376" s="3">
        <v>2</v>
      </c>
    </row>
    <row r="377" spans="2:12" x14ac:dyDescent="0.2">
      <c r="B377" s="4">
        <v>2.4</v>
      </c>
      <c r="C377" s="4">
        <v>5</v>
      </c>
      <c r="D377" s="4">
        <v>5</v>
      </c>
      <c r="E377" s="4">
        <v>0</v>
      </c>
      <c r="F377" s="4">
        <v>0</v>
      </c>
      <c r="G377" s="4">
        <v>2</v>
      </c>
      <c r="H377" s="4">
        <v>2</v>
      </c>
      <c r="I377" s="4">
        <v>1</v>
      </c>
      <c r="J377" s="4">
        <v>0</v>
      </c>
      <c r="K377" s="4">
        <v>39.299999999999997</v>
      </c>
      <c r="L377" s="3">
        <v>1</v>
      </c>
    </row>
    <row r="378" spans="2:12" x14ac:dyDescent="0.2">
      <c r="B378" s="4">
        <v>2.5</v>
      </c>
      <c r="C378" s="4">
        <v>5</v>
      </c>
      <c r="D378" s="4">
        <v>5</v>
      </c>
      <c r="E378" s="4">
        <v>1</v>
      </c>
      <c r="F378" s="4">
        <v>0</v>
      </c>
      <c r="G378" s="4">
        <v>2</v>
      </c>
      <c r="H378" s="4">
        <v>2</v>
      </c>
      <c r="I378" s="4">
        <v>1</v>
      </c>
      <c r="J378" s="4">
        <v>0</v>
      </c>
      <c r="K378" s="4">
        <v>40.6</v>
      </c>
      <c r="L378" s="3">
        <v>2</v>
      </c>
    </row>
    <row r="379" spans="2:12" x14ac:dyDescent="0.2">
      <c r="B379" s="4">
        <v>2.5</v>
      </c>
      <c r="C379" s="4">
        <v>5</v>
      </c>
      <c r="D379" s="4">
        <v>6</v>
      </c>
      <c r="E379" s="4">
        <v>0</v>
      </c>
      <c r="F379" s="4">
        <v>0</v>
      </c>
      <c r="G379" s="4">
        <v>2</v>
      </c>
      <c r="H379" s="4">
        <v>2</v>
      </c>
      <c r="I379" s="4">
        <v>1</v>
      </c>
      <c r="J379" s="4">
        <v>0</v>
      </c>
      <c r="K379" s="4">
        <v>40.4</v>
      </c>
      <c r="L379" s="3">
        <v>2</v>
      </c>
    </row>
    <row r="380" spans="2:12" x14ac:dyDescent="0.2">
      <c r="B380" s="4">
        <v>3.7</v>
      </c>
      <c r="C380" s="4">
        <v>6</v>
      </c>
      <c r="D380" s="4">
        <v>5</v>
      </c>
      <c r="E380" s="4">
        <v>1</v>
      </c>
      <c r="F380" s="4">
        <v>0</v>
      </c>
      <c r="G380" s="4">
        <v>2</v>
      </c>
      <c r="H380" s="4">
        <v>2</v>
      </c>
      <c r="I380" s="4">
        <v>1</v>
      </c>
      <c r="J380" s="4">
        <v>1</v>
      </c>
      <c r="K380" s="4">
        <v>30.9</v>
      </c>
      <c r="L380" s="3">
        <v>3</v>
      </c>
    </row>
    <row r="381" spans="2:12" x14ac:dyDescent="0.2">
      <c r="B381" s="4">
        <v>3.5</v>
      </c>
      <c r="C381" s="4">
        <v>6</v>
      </c>
      <c r="D381" s="4">
        <v>5</v>
      </c>
      <c r="E381" s="4">
        <v>1</v>
      </c>
      <c r="F381" s="4">
        <v>0</v>
      </c>
      <c r="G381" s="4">
        <v>2</v>
      </c>
      <c r="H381" s="4">
        <v>2</v>
      </c>
      <c r="I381" s="4">
        <v>1</v>
      </c>
      <c r="J381" s="4">
        <v>1</v>
      </c>
      <c r="K381" s="4">
        <v>36.799999999999997</v>
      </c>
      <c r="L381" s="3">
        <v>1</v>
      </c>
    </row>
    <row r="382" spans="2:12" x14ac:dyDescent="0.2">
      <c r="B382" s="4">
        <v>3.7</v>
      </c>
      <c r="C382" s="4">
        <v>6</v>
      </c>
      <c r="D382" s="4">
        <v>5</v>
      </c>
      <c r="E382" s="4">
        <v>1</v>
      </c>
      <c r="F382" s="4">
        <v>0</v>
      </c>
      <c r="G382" s="4">
        <v>2</v>
      </c>
      <c r="H382" s="4">
        <v>2</v>
      </c>
      <c r="I382" s="4">
        <v>1</v>
      </c>
      <c r="J382" s="4">
        <v>1</v>
      </c>
      <c r="K382" s="4">
        <v>34.299999999999997</v>
      </c>
      <c r="L382" s="3">
        <v>2</v>
      </c>
    </row>
    <row r="383" spans="2:12" x14ac:dyDescent="0.2">
      <c r="B383" s="4">
        <v>3.7</v>
      </c>
      <c r="C383" s="4">
        <v>6</v>
      </c>
      <c r="D383" s="4">
        <v>6</v>
      </c>
      <c r="E383" s="4">
        <v>0</v>
      </c>
      <c r="F383" s="4">
        <v>0</v>
      </c>
      <c r="G383" s="4">
        <v>2</v>
      </c>
      <c r="H383" s="4">
        <v>2</v>
      </c>
      <c r="I383" s="4">
        <v>1</v>
      </c>
      <c r="J383" s="4">
        <v>1</v>
      </c>
      <c r="K383" s="4">
        <v>34.4</v>
      </c>
      <c r="L383" s="3">
        <v>1</v>
      </c>
    </row>
    <row r="384" spans="2:12" x14ac:dyDescent="0.2">
      <c r="B384" s="4">
        <v>3.2</v>
      </c>
      <c r="C384" s="4">
        <v>6</v>
      </c>
      <c r="D384" s="4">
        <v>1</v>
      </c>
      <c r="E384" s="4">
        <v>0</v>
      </c>
      <c r="F384" s="4">
        <v>0</v>
      </c>
      <c r="G384" s="4">
        <v>2</v>
      </c>
      <c r="H384" s="4">
        <v>2</v>
      </c>
      <c r="I384" s="4">
        <v>1</v>
      </c>
      <c r="J384" s="4">
        <v>1</v>
      </c>
      <c r="K384" s="4">
        <v>38.9</v>
      </c>
      <c r="L384" s="3">
        <v>2</v>
      </c>
    </row>
    <row r="385" spans="2:12" x14ac:dyDescent="0.2">
      <c r="B385" s="4">
        <v>3</v>
      </c>
      <c r="C385" s="4">
        <v>6</v>
      </c>
      <c r="D385" s="4">
        <v>6</v>
      </c>
      <c r="E385" s="4">
        <v>1</v>
      </c>
      <c r="F385" s="4">
        <v>0</v>
      </c>
      <c r="G385" s="4">
        <v>2</v>
      </c>
      <c r="H385" s="4">
        <v>2</v>
      </c>
      <c r="I385" s="4">
        <v>1</v>
      </c>
      <c r="J385" s="4">
        <v>0</v>
      </c>
      <c r="K385" s="4">
        <v>34.7286</v>
      </c>
      <c r="L385" s="3">
        <v>3</v>
      </c>
    </row>
    <row r="386" spans="2:12" x14ac:dyDescent="0.2">
      <c r="B386" s="4">
        <v>4.2</v>
      </c>
      <c r="C386" s="4">
        <v>8</v>
      </c>
      <c r="D386" s="4">
        <v>6</v>
      </c>
      <c r="E386" s="4">
        <v>1</v>
      </c>
      <c r="F386" s="4">
        <v>0</v>
      </c>
      <c r="G386" s="4">
        <v>2</v>
      </c>
      <c r="H386" s="4">
        <v>2</v>
      </c>
      <c r="I386" s="4">
        <v>1</v>
      </c>
      <c r="J386" s="4">
        <v>0</v>
      </c>
      <c r="K386" s="4">
        <v>31.5002</v>
      </c>
      <c r="L386" s="3">
        <v>1</v>
      </c>
    </row>
    <row r="387" spans="2:12" x14ac:dyDescent="0.2">
      <c r="B387" s="4">
        <v>4.2</v>
      </c>
      <c r="C387" s="4">
        <v>8</v>
      </c>
      <c r="D387" s="4">
        <v>6</v>
      </c>
      <c r="E387" s="4">
        <v>1</v>
      </c>
      <c r="F387" s="4">
        <v>0</v>
      </c>
      <c r="G387" s="4">
        <v>2</v>
      </c>
      <c r="H387" s="4">
        <v>2</v>
      </c>
      <c r="I387" s="4">
        <v>1</v>
      </c>
      <c r="J387" s="4">
        <v>0</v>
      </c>
      <c r="K387" s="4">
        <v>31.5002</v>
      </c>
      <c r="L387" s="3">
        <v>3</v>
      </c>
    </row>
    <row r="388" spans="2:12" x14ac:dyDescent="0.2">
      <c r="B388" s="4">
        <v>5.2</v>
      </c>
      <c r="C388" s="4">
        <v>10</v>
      </c>
      <c r="D388" s="4">
        <v>6</v>
      </c>
      <c r="E388" s="4">
        <v>0</v>
      </c>
      <c r="F388" s="4">
        <v>0</v>
      </c>
      <c r="G388" s="4">
        <v>2</v>
      </c>
      <c r="H388" s="4">
        <v>2</v>
      </c>
      <c r="I388" s="4">
        <v>1</v>
      </c>
      <c r="J388" s="4">
        <v>0</v>
      </c>
      <c r="K388" s="4">
        <v>26.7</v>
      </c>
      <c r="L388" s="3">
        <v>1</v>
      </c>
    </row>
    <row r="389" spans="2:12" x14ac:dyDescent="0.2">
      <c r="B389" s="4">
        <v>6</v>
      </c>
      <c r="C389" s="4">
        <v>12</v>
      </c>
      <c r="D389" s="4">
        <v>6</v>
      </c>
      <c r="E389" s="4">
        <v>1</v>
      </c>
      <c r="F389" s="4">
        <v>0</v>
      </c>
      <c r="G389" s="4">
        <v>2</v>
      </c>
      <c r="H389" s="4">
        <v>2</v>
      </c>
      <c r="I389" s="4">
        <v>1</v>
      </c>
      <c r="J389" s="4">
        <v>0</v>
      </c>
      <c r="K389" s="4">
        <v>23.2715</v>
      </c>
      <c r="L389" s="3">
        <v>1</v>
      </c>
    </row>
    <row r="390" spans="2:12" x14ac:dyDescent="0.2">
      <c r="B390" s="4">
        <v>3</v>
      </c>
      <c r="C390" s="4">
        <v>6</v>
      </c>
      <c r="D390" s="4">
        <v>6</v>
      </c>
      <c r="E390" s="4">
        <v>1</v>
      </c>
      <c r="F390" s="4">
        <v>0</v>
      </c>
      <c r="G390" s="4">
        <v>2</v>
      </c>
      <c r="H390" s="4">
        <v>2</v>
      </c>
      <c r="I390" s="4">
        <v>1</v>
      </c>
      <c r="J390" s="4">
        <v>1</v>
      </c>
      <c r="K390" s="4">
        <v>38.169600000000003</v>
      </c>
      <c r="L390" s="3">
        <v>1</v>
      </c>
    </row>
    <row r="391" spans="2:12" x14ac:dyDescent="0.2">
      <c r="B391" s="4">
        <v>3</v>
      </c>
      <c r="C391" s="4">
        <v>6</v>
      </c>
      <c r="D391" s="4">
        <v>6</v>
      </c>
      <c r="E391" s="4">
        <v>0</v>
      </c>
      <c r="F391" s="4">
        <v>0</v>
      </c>
      <c r="G391" s="4">
        <v>2</v>
      </c>
      <c r="H391" s="4">
        <v>2</v>
      </c>
      <c r="I391" s="4">
        <v>1</v>
      </c>
      <c r="J391" s="4">
        <v>1</v>
      </c>
      <c r="K391" s="4">
        <v>38.7896</v>
      </c>
      <c r="L391" s="3">
        <v>3</v>
      </c>
    </row>
    <row r="392" spans="2:12" x14ac:dyDescent="0.2">
      <c r="B392" s="4">
        <v>3</v>
      </c>
      <c r="C392" s="4">
        <v>6</v>
      </c>
      <c r="D392" s="4">
        <v>6</v>
      </c>
      <c r="E392" s="4">
        <v>1</v>
      </c>
      <c r="F392" s="4">
        <v>0</v>
      </c>
      <c r="G392" s="4">
        <v>2</v>
      </c>
      <c r="H392" s="4">
        <v>2</v>
      </c>
      <c r="I392" s="4">
        <v>1</v>
      </c>
      <c r="J392" s="4">
        <v>1</v>
      </c>
      <c r="K392" s="4">
        <v>34.781799999999997</v>
      </c>
      <c r="L392" s="3">
        <v>2</v>
      </c>
    </row>
    <row r="393" spans="2:12" x14ac:dyDescent="0.2">
      <c r="B393" s="4">
        <v>3</v>
      </c>
      <c r="C393" s="4">
        <v>6</v>
      </c>
      <c r="D393" s="4">
        <v>6</v>
      </c>
      <c r="E393" s="4">
        <v>0</v>
      </c>
      <c r="F393" s="4">
        <v>0</v>
      </c>
      <c r="G393" s="4">
        <v>2</v>
      </c>
      <c r="H393" s="4">
        <v>2</v>
      </c>
      <c r="I393" s="4">
        <v>1</v>
      </c>
      <c r="J393" s="4">
        <v>1</v>
      </c>
      <c r="K393" s="4">
        <v>35.460599999999999</v>
      </c>
      <c r="L393" s="3">
        <v>3</v>
      </c>
    </row>
    <row r="394" spans="2:12" x14ac:dyDescent="0.2">
      <c r="B394" s="4">
        <v>3</v>
      </c>
      <c r="C394" s="4">
        <v>6</v>
      </c>
      <c r="D394" s="4">
        <v>6</v>
      </c>
      <c r="E394" s="4">
        <v>1</v>
      </c>
      <c r="F394" s="4">
        <v>0</v>
      </c>
      <c r="G394" s="4">
        <v>2</v>
      </c>
      <c r="H394" s="4">
        <v>2</v>
      </c>
      <c r="I394" s="4">
        <v>1</v>
      </c>
      <c r="J394" s="4">
        <v>0</v>
      </c>
      <c r="K394" s="4">
        <v>35.883099999999999</v>
      </c>
      <c r="L394" s="3">
        <v>3</v>
      </c>
    </row>
    <row r="395" spans="2:12" x14ac:dyDescent="0.2">
      <c r="B395" s="4">
        <v>3</v>
      </c>
      <c r="C395" s="4">
        <v>6</v>
      </c>
      <c r="D395" s="4">
        <v>6</v>
      </c>
      <c r="E395" s="4">
        <v>0</v>
      </c>
      <c r="F395" s="4">
        <v>0</v>
      </c>
      <c r="G395" s="4">
        <v>2</v>
      </c>
      <c r="H395" s="4">
        <v>2</v>
      </c>
      <c r="I395" s="4">
        <v>1</v>
      </c>
      <c r="J395" s="4">
        <v>0</v>
      </c>
      <c r="K395" s="4">
        <v>35.708100000000002</v>
      </c>
      <c r="L395" s="3">
        <v>3</v>
      </c>
    </row>
    <row r="396" spans="2:12" x14ac:dyDescent="0.2">
      <c r="B396" s="4">
        <v>3</v>
      </c>
      <c r="C396" s="4">
        <v>6</v>
      </c>
      <c r="D396" s="4">
        <v>6</v>
      </c>
      <c r="E396" s="4">
        <v>1</v>
      </c>
      <c r="F396" s="4">
        <v>0</v>
      </c>
      <c r="G396" s="4">
        <v>2</v>
      </c>
      <c r="H396" s="4">
        <v>2</v>
      </c>
      <c r="I396" s="4">
        <v>1</v>
      </c>
      <c r="J396" s="4">
        <v>0</v>
      </c>
      <c r="K396" s="4">
        <v>34.7288</v>
      </c>
      <c r="L396" s="3">
        <v>3</v>
      </c>
    </row>
    <row r="397" spans="2:12" x14ac:dyDescent="0.2">
      <c r="B397" s="4">
        <v>3</v>
      </c>
      <c r="C397" s="4">
        <v>6</v>
      </c>
      <c r="D397" s="4">
        <v>6</v>
      </c>
      <c r="E397" s="4">
        <v>1</v>
      </c>
      <c r="F397" s="4">
        <v>0</v>
      </c>
      <c r="G397" s="4">
        <v>2</v>
      </c>
      <c r="H397" s="4">
        <v>2</v>
      </c>
      <c r="I397" s="4">
        <v>1</v>
      </c>
      <c r="J397" s="4">
        <v>0</v>
      </c>
      <c r="K397" s="4">
        <v>34.285299999999999</v>
      </c>
      <c r="L397" s="3">
        <v>2</v>
      </c>
    </row>
    <row r="398" spans="2:12" x14ac:dyDescent="0.2">
      <c r="B398" s="4">
        <v>4.8</v>
      </c>
      <c r="C398" s="4">
        <v>8</v>
      </c>
      <c r="D398" s="4">
        <v>6</v>
      </c>
      <c r="E398" s="4">
        <v>1</v>
      </c>
      <c r="F398" s="4">
        <v>0</v>
      </c>
      <c r="G398" s="4">
        <v>2</v>
      </c>
      <c r="H398" s="4">
        <v>2</v>
      </c>
      <c r="I398" s="4">
        <v>1</v>
      </c>
      <c r="J398" s="4">
        <v>1</v>
      </c>
      <c r="K398" s="4">
        <v>30.537500000000001</v>
      </c>
      <c r="L398" s="3">
        <v>3</v>
      </c>
    </row>
    <row r="399" spans="2:12" x14ac:dyDescent="0.2">
      <c r="B399" s="4">
        <v>4.8</v>
      </c>
      <c r="C399" s="4">
        <v>8</v>
      </c>
      <c r="D399" s="4">
        <v>6</v>
      </c>
      <c r="E399" s="4">
        <v>1</v>
      </c>
      <c r="F399" s="4">
        <v>0</v>
      </c>
      <c r="G399" s="4">
        <v>2</v>
      </c>
      <c r="H399" s="4">
        <v>2</v>
      </c>
      <c r="I399" s="4">
        <v>1</v>
      </c>
      <c r="J399" s="4">
        <v>1</v>
      </c>
      <c r="K399" s="4">
        <v>31.374700000000001</v>
      </c>
      <c r="L399" s="3">
        <v>3</v>
      </c>
    </row>
    <row r="400" spans="2:12" x14ac:dyDescent="0.2">
      <c r="B400" s="4">
        <v>5</v>
      </c>
      <c r="C400" s="4">
        <v>10</v>
      </c>
      <c r="D400" s="4">
        <v>6</v>
      </c>
      <c r="E400" s="4">
        <v>1</v>
      </c>
      <c r="F400" s="4">
        <v>0</v>
      </c>
      <c r="G400" s="4">
        <v>2</v>
      </c>
      <c r="H400" s="4">
        <v>2</v>
      </c>
      <c r="I400" s="4">
        <v>1</v>
      </c>
      <c r="J400" s="4">
        <v>0</v>
      </c>
      <c r="K400" s="4">
        <v>23.227</v>
      </c>
      <c r="L400" s="3">
        <v>1</v>
      </c>
    </row>
    <row r="401" spans="2:12" x14ac:dyDescent="0.2">
      <c r="B401" s="4">
        <v>5</v>
      </c>
      <c r="C401" s="4">
        <v>10</v>
      </c>
      <c r="D401" s="4">
        <v>7</v>
      </c>
      <c r="E401" s="4">
        <v>1</v>
      </c>
      <c r="F401" s="4">
        <v>0</v>
      </c>
      <c r="G401" s="4">
        <v>2</v>
      </c>
      <c r="H401" s="4">
        <v>2</v>
      </c>
      <c r="I401" s="4">
        <v>1</v>
      </c>
      <c r="J401" s="4">
        <v>0</v>
      </c>
      <c r="K401" s="4">
        <v>23.618200000000002</v>
      </c>
      <c r="L401" s="3">
        <v>2</v>
      </c>
    </row>
    <row r="402" spans="2:12" x14ac:dyDescent="0.2">
      <c r="B402" s="4">
        <v>2.4</v>
      </c>
      <c r="C402" s="4">
        <v>4</v>
      </c>
      <c r="D402" s="4">
        <v>6</v>
      </c>
      <c r="E402" s="4">
        <v>1</v>
      </c>
      <c r="F402" s="4">
        <v>0</v>
      </c>
      <c r="G402" s="4">
        <v>2</v>
      </c>
      <c r="H402" s="4">
        <v>2</v>
      </c>
      <c r="I402" s="4">
        <v>1</v>
      </c>
      <c r="J402" s="4">
        <v>0</v>
      </c>
      <c r="K402" s="4">
        <v>41.695999999999998</v>
      </c>
      <c r="L402" s="3">
        <v>1</v>
      </c>
    </row>
    <row r="403" spans="2:12" x14ac:dyDescent="0.2">
      <c r="B403" s="4">
        <v>3</v>
      </c>
      <c r="C403" s="4">
        <v>6</v>
      </c>
      <c r="D403" s="4">
        <v>6</v>
      </c>
      <c r="E403" s="4">
        <v>1</v>
      </c>
      <c r="F403" s="4">
        <v>0</v>
      </c>
      <c r="G403" s="4">
        <v>2</v>
      </c>
      <c r="H403" s="4">
        <v>2</v>
      </c>
      <c r="I403" s="4">
        <v>1</v>
      </c>
      <c r="J403" s="4">
        <v>0</v>
      </c>
      <c r="K403" s="4">
        <v>36.1</v>
      </c>
      <c r="L403" s="3">
        <v>2</v>
      </c>
    </row>
    <row r="404" spans="2:12" x14ac:dyDescent="0.2">
      <c r="B404" s="4">
        <v>3.6</v>
      </c>
      <c r="C404" s="4">
        <v>6</v>
      </c>
      <c r="D404" s="4">
        <v>6</v>
      </c>
      <c r="E404" s="4">
        <v>1</v>
      </c>
      <c r="F404" s="4">
        <v>0</v>
      </c>
      <c r="G404" s="4">
        <v>2</v>
      </c>
      <c r="H404" s="4">
        <v>2</v>
      </c>
      <c r="I404" s="4">
        <v>1</v>
      </c>
      <c r="J404" s="4">
        <v>0</v>
      </c>
      <c r="K404" s="4">
        <v>38.1</v>
      </c>
      <c r="L404" s="3">
        <v>1</v>
      </c>
    </row>
    <row r="405" spans="2:12" x14ac:dyDescent="0.2">
      <c r="B405" s="4">
        <v>3</v>
      </c>
      <c r="C405" s="4">
        <v>6</v>
      </c>
      <c r="D405" s="4">
        <v>6</v>
      </c>
      <c r="E405" s="4">
        <v>1</v>
      </c>
      <c r="F405" s="4">
        <v>0</v>
      </c>
      <c r="G405" s="4">
        <v>2</v>
      </c>
      <c r="H405" s="4">
        <v>2</v>
      </c>
      <c r="I405" s="4">
        <v>1</v>
      </c>
      <c r="J405" s="4">
        <v>0</v>
      </c>
      <c r="K405" s="4">
        <v>34.4</v>
      </c>
      <c r="L405" s="3">
        <v>2</v>
      </c>
    </row>
    <row r="406" spans="2:12" x14ac:dyDescent="0.2">
      <c r="B406" s="4">
        <v>3</v>
      </c>
      <c r="C406" s="4">
        <v>6</v>
      </c>
      <c r="D406" s="4">
        <v>6</v>
      </c>
      <c r="E406" s="4">
        <v>1</v>
      </c>
      <c r="F406" s="4">
        <v>0</v>
      </c>
      <c r="G406" s="4">
        <v>2</v>
      </c>
      <c r="H406" s="4">
        <v>2</v>
      </c>
      <c r="I406" s="4">
        <v>1</v>
      </c>
      <c r="J406" s="4">
        <v>0</v>
      </c>
      <c r="K406" s="4">
        <v>38.299999999999997</v>
      </c>
      <c r="L406" s="3">
        <v>2</v>
      </c>
    </row>
    <row r="407" spans="2:12" x14ac:dyDescent="0.2">
      <c r="B407" s="4">
        <v>3</v>
      </c>
      <c r="C407" s="4">
        <v>6</v>
      </c>
      <c r="D407" s="4">
        <v>6</v>
      </c>
      <c r="E407" s="4">
        <v>0</v>
      </c>
      <c r="F407" s="4">
        <v>0</v>
      </c>
      <c r="G407" s="4">
        <v>2</v>
      </c>
      <c r="H407" s="4">
        <v>2</v>
      </c>
      <c r="I407" s="4">
        <v>1</v>
      </c>
      <c r="J407" s="4">
        <v>0</v>
      </c>
      <c r="K407" s="4">
        <v>36</v>
      </c>
      <c r="L407" s="3">
        <v>3</v>
      </c>
    </row>
    <row r="408" spans="2:12" x14ac:dyDescent="0.2">
      <c r="B408" s="4">
        <v>3.6</v>
      </c>
      <c r="C408" s="4">
        <v>6</v>
      </c>
      <c r="D408" s="4">
        <v>6</v>
      </c>
      <c r="E408" s="4">
        <v>0</v>
      </c>
      <c r="F408" s="4">
        <v>0</v>
      </c>
      <c r="G408" s="4">
        <v>2</v>
      </c>
      <c r="H408" s="4">
        <v>2</v>
      </c>
      <c r="I408" s="4">
        <v>1</v>
      </c>
      <c r="J408" s="4">
        <v>0</v>
      </c>
      <c r="K408" s="4">
        <v>34.9</v>
      </c>
      <c r="L408" s="3">
        <v>2</v>
      </c>
    </row>
    <row r="409" spans="2:12" x14ac:dyDescent="0.2">
      <c r="B409" s="4">
        <v>3.6</v>
      </c>
      <c r="C409" s="4">
        <v>6</v>
      </c>
      <c r="D409" s="4">
        <v>6</v>
      </c>
      <c r="E409" s="4">
        <v>1</v>
      </c>
      <c r="F409" s="4">
        <v>0</v>
      </c>
      <c r="G409" s="4">
        <v>2</v>
      </c>
      <c r="H409" s="4">
        <v>2</v>
      </c>
      <c r="I409" s="4">
        <v>1</v>
      </c>
      <c r="J409" s="4">
        <v>0</v>
      </c>
      <c r="K409" s="4">
        <v>40</v>
      </c>
      <c r="L409" s="3">
        <v>2</v>
      </c>
    </row>
    <row r="410" spans="2:12" x14ac:dyDescent="0.2">
      <c r="B410" s="4">
        <v>6.2</v>
      </c>
      <c r="C410" s="4">
        <v>8</v>
      </c>
      <c r="D410" s="4">
        <v>6</v>
      </c>
      <c r="E410" s="4">
        <v>1</v>
      </c>
      <c r="F410" s="4">
        <v>0</v>
      </c>
      <c r="G410" s="4">
        <v>1</v>
      </c>
      <c r="H410" s="4">
        <v>1</v>
      </c>
      <c r="I410" s="4">
        <v>0</v>
      </c>
      <c r="J410" s="4">
        <v>0</v>
      </c>
      <c r="K410" s="4">
        <v>24.9754</v>
      </c>
      <c r="L410" s="3">
        <v>3</v>
      </c>
    </row>
    <row r="411" spans="2:12" x14ac:dyDescent="0.2">
      <c r="B411" s="4">
        <v>6.2</v>
      </c>
      <c r="C411" s="4">
        <v>8</v>
      </c>
      <c r="D411" s="4">
        <v>6</v>
      </c>
      <c r="E411" s="4">
        <v>0</v>
      </c>
      <c r="F411" s="4">
        <v>0</v>
      </c>
      <c r="G411" s="4">
        <v>1</v>
      </c>
      <c r="H411" s="4">
        <v>1</v>
      </c>
      <c r="I411" s="4">
        <v>0</v>
      </c>
      <c r="J411" s="4">
        <v>0</v>
      </c>
      <c r="K411" s="4">
        <v>26.299900000000001</v>
      </c>
      <c r="L411" s="3">
        <v>1</v>
      </c>
    </row>
    <row r="412" spans="2:12" x14ac:dyDescent="0.2">
      <c r="B412" s="4">
        <v>3</v>
      </c>
      <c r="C412" s="4">
        <v>6</v>
      </c>
      <c r="D412" s="4">
        <v>6</v>
      </c>
      <c r="E412" s="4">
        <v>1</v>
      </c>
      <c r="F412" s="4">
        <v>0</v>
      </c>
      <c r="G412" s="4">
        <v>2</v>
      </c>
      <c r="H412" s="4">
        <v>2</v>
      </c>
      <c r="I412" s="4">
        <v>1</v>
      </c>
      <c r="J412" s="4">
        <v>0</v>
      </c>
      <c r="K412" s="4">
        <v>36.1</v>
      </c>
      <c r="L412" s="3">
        <v>2</v>
      </c>
    </row>
    <row r="413" spans="2:12" x14ac:dyDescent="0.2">
      <c r="B413" s="4">
        <v>3.6</v>
      </c>
      <c r="C413" s="4">
        <v>6</v>
      </c>
      <c r="D413" s="4">
        <v>6</v>
      </c>
      <c r="E413" s="4">
        <v>1</v>
      </c>
      <c r="F413" s="4">
        <v>0</v>
      </c>
      <c r="G413" s="4">
        <v>2</v>
      </c>
      <c r="H413" s="4">
        <v>2</v>
      </c>
      <c r="I413" s="4">
        <v>1</v>
      </c>
      <c r="J413" s="4">
        <v>0</v>
      </c>
      <c r="K413" s="4">
        <v>37.200000000000003</v>
      </c>
      <c r="L413" s="3">
        <v>3</v>
      </c>
    </row>
    <row r="414" spans="2:12" x14ac:dyDescent="0.2">
      <c r="B414" s="4">
        <v>3.6</v>
      </c>
      <c r="C414" s="4">
        <v>6</v>
      </c>
      <c r="D414" s="4">
        <v>6</v>
      </c>
      <c r="E414" s="4">
        <v>1</v>
      </c>
      <c r="F414" s="4">
        <v>0</v>
      </c>
      <c r="G414" s="4">
        <v>2</v>
      </c>
      <c r="H414" s="4">
        <v>2</v>
      </c>
      <c r="I414" s="4">
        <v>1</v>
      </c>
      <c r="J414" s="4">
        <v>0</v>
      </c>
      <c r="K414" s="4">
        <v>40</v>
      </c>
      <c r="L414" s="3">
        <v>2</v>
      </c>
    </row>
    <row r="415" spans="2:12" x14ac:dyDescent="0.2">
      <c r="B415" s="4">
        <v>4.5999999999999996</v>
      </c>
      <c r="C415" s="4">
        <v>8</v>
      </c>
      <c r="D415" s="4">
        <v>6</v>
      </c>
      <c r="E415" s="4">
        <v>1</v>
      </c>
      <c r="F415" s="4">
        <v>0</v>
      </c>
      <c r="G415" s="4">
        <v>2</v>
      </c>
      <c r="H415" s="4">
        <v>2</v>
      </c>
      <c r="I415" s="4">
        <v>0</v>
      </c>
      <c r="J415" s="4">
        <v>0</v>
      </c>
      <c r="K415" s="4">
        <v>34.1</v>
      </c>
      <c r="L415" s="3">
        <v>3</v>
      </c>
    </row>
    <row r="416" spans="2:12" x14ac:dyDescent="0.2">
      <c r="B416" s="4">
        <v>3.6</v>
      </c>
      <c r="C416" s="4">
        <v>6</v>
      </c>
      <c r="D416" s="4">
        <v>6</v>
      </c>
      <c r="E416" s="4">
        <v>1</v>
      </c>
      <c r="F416" s="4">
        <v>0</v>
      </c>
      <c r="G416" s="4">
        <v>2</v>
      </c>
      <c r="H416" s="4">
        <v>2</v>
      </c>
      <c r="I416" s="4">
        <v>1</v>
      </c>
      <c r="J416" s="4">
        <v>0</v>
      </c>
      <c r="K416" s="4">
        <v>37.200000000000003</v>
      </c>
      <c r="L416" s="3">
        <v>2</v>
      </c>
    </row>
    <row r="417" spans="2:12" x14ac:dyDescent="0.2">
      <c r="B417" s="4">
        <v>4.5999999999999996</v>
      </c>
      <c r="C417" s="4">
        <v>8</v>
      </c>
      <c r="D417" s="4">
        <v>6</v>
      </c>
      <c r="E417" s="4">
        <v>1</v>
      </c>
      <c r="F417" s="4">
        <v>0</v>
      </c>
      <c r="G417" s="4">
        <v>2</v>
      </c>
      <c r="H417" s="4">
        <v>2</v>
      </c>
      <c r="I417" s="4">
        <v>0</v>
      </c>
      <c r="J417" s="4">
        <v>0</v>
      </c>
      <c r="K417" s="4">
        <v>30.299900000000001</v>
      </c>
      <c r="L417" s="3">
        <v>1</v>
      </c>
    </row>
    <row r="418" spans="2:12" x14ac:dyDescent="0.2">
      <c r="B418" s="4">
        <v>2.4</v>
      </c>
      <c r="C418" s="4">
        <v>4</v>
      </c>
      <c r="D418" s="4">
        <v>4</v>
      </c>
      <c r="E418" s="4">
        <v>1</v>
      </c>
      <c r="F418" s="4">
        <v>0</v>
      </c>
      <c r="G418" s="4">
        <v>2</v>
      </c>
      <c r="H418" s="4">
        <v>2</v>
      </c>
      <c r="I418" s="4">
        <v>1</v>
      </c>
      <c r="J418" s="4">
        <v>0</v>
      </c>
      <c r="K418" s="4">
        <v>42.8</v>
      </c>
      <c r="L418" s="3">
        <v>1</v>
      </c>
    </row>
    <row r="419" spans="2:12" x14ac:dyDescent="0.2">
      <c r="B419" s="4">
        <v>2.4</v>
      </c>
      <c r="C419" s="4">
        <v>4</v>
      </c>
      <c r="D419" s="4">
        <v>6</v>
      </c>
      <c r="E419" s="4">
        <v>1</v>
      </c>
      <c r="F419" s="4">
        <v>0</v>
      </c>
      <c r="G419" s="4">
        <v>2</v>
      </c>
      <c r="H419" s="4">
        <v>2</v>
      </c>
      <c r="I419" s="4">
        <v>1</v>
      </c>
      <c r="J419" s="4">
        <v>0</v>
      </c>
      <c r="K419" s="4">
        <v>46.9</v>
      </c>
      <c r="L419" s="3">
        <v>1</v>
      </c>
    </row>
    <row r="420" spans="2:12" x14ac:dyDescent="0.2">
      <c r="B420" s="4">
        <v>2.4</v>
      </c>
      <c r="C420" s="4">
        <v>4</v>
      </c>
      <c r="D420" s="4">
        <v>4</v>
      </c>
      <c r="E420" s="4">
        <v>1</v>
      </c>
      <c r="F420" s="4">
        <v>0</v>
      </c>
      <c r="G420" s="4">
        <v>2</v>
      </c>
      <c r="H420" s="4">
        <v>2</v>
      </c>
      <c r="I420" s="4">
        <v>1</v>
      </c>
      <c r="J420" s="4">
        <v>0</v>
      </c>
      <c r="K420" s="4">
        <v>42.6</v>
      </c>
      <c r="L420" s="3">
        <v>1</v>
      </c>
    </row>
    <row r="421" spans="2:12" x14ac:dyDescent="0.2">
      <c r="B421" s="4">
        <v>2.4</v>
      </c>
      <c r="C421" s="4">
        <v>4</v>
      </c>
      <c r="D421" s="4">
        <v>6</v>
      </c>
      <c r="E421" s="4">
        <v>1</v>
      </c>
      <c r="F421" s="4">
        <v>0</v>
      </c>
      <c r="G421" s="4">
        <v>2</v>
      </c>
      <c r="H421" s="4">
        <v>2</v>
      </c>
      <c r="I421" s="4">
        <v>1</v>
      </c>
      <c r="J421" s="4">
        <v>0</v>
      </c>
      <c r="K421" s="4">
        <v>46.8</v>
      </c>
      <c r="L421" s="3">
        <v>2</v>
      </c>
    </row>
    <row r="422" spans="2:12" x14ac:dyDescent="0.2">
      <c r="B422" s="4">
        <v>3.5</v>
      </c>
      <c r="C422" s="4">
        <v>6</v>
      </c>
      <c r="D422" s="4">
        <v>4</v>
      </c>
      <c r="E422" s="4">
        <v>1</v>
      </c>
      <c r="F422" s="4">
        <v>0</v>
      </c>
      <c r="G422" s="4">
        <v>1</v>
      </c>
      <c r="H422" s="4">
        <v>1</v>
      </c>
      <c r="I422" s="4">
        <v>1</v>
      </c>
      <c r="J422" s="4">
        <v>0</v>
      </c>
      <c r="K422" s="4">
        <v>40.299999999999997</v>
      </c>
      <c r="L422" s="3">
        <v>3</v>
      </c>
    </row>
    <row r="423" spans="2:12" x14ac:dyDescent="0.2">
      <c r="B423" s="4">
        <v>3.5</v>
      </c>
      <c r="C423" s="4">
        <v>6</v>
      </c>
      <c r="D423" s="4">
        <v>4</v>
      </c>
      <c r="E423" s="4">
        <v>1</v>
      </c>
      <c r="F423" s="4">
        <v>0</v>
      </c>
      <c r="G423" s="4">
        <v>1</v>
      </c>
      <c r="H423" s="4">
        <v>1</v>
      </c>
      <c r="I423" s="4">
        <v>1</v>
      </c>
      <c r="J423" s="4">
        <v>0</v>
      </c>
      <c r="K423" s="4">
        <v>41.2</v>
      </c>
      <c r="L423" s="3">
        <v>1</v>
      </c>
    </row>
    <row r="424" spans="2:12" x14ac:dyDescent="0.2">
      <c r="B424" s="4">
        <v>3.6</v>
      </c>
      <c r="C424" s="4">
        <v>6</v>
      </c>
      <c r="D424" s="4">
        <v>6</v>
      </c>
      <c r="E424" s="4">
        <v>1</v>
      </c>
      <c r="F424" s="4">
        <v>0</v>
      </c>
      <c r="G424" s="4">
        <v>2</v>
      </c>
      <c r="H424" s="4">
        <v>2</v>
      </c>
      <c r="I424" s="4">
        <v>1</v>
      </c>
      <c r="J424" s="4">
        <v>0</v>
      </c>
      <c r="K424" s="4">
        <v>35.6</v>
      </c>
      <c r="L424" s="3">
        <v>2</v>
      </c>
    </row>
    <row r="425" spans="2:12" x14ac:dyDescent="0.2">
      <c r="B425" s="4">
        <v>2.4</v>
      </c>
      <c r="C425" s="4">
        <v>4</v>
      </c>
      <c r="D425" s="4">
        <v>4</v>
      </c>
      <c r="E425" s="4">
        <v>1</v>
      </c>
      <c r="F425" s="4">
        <v>0</v>
      </c>
      <c r="G425" s="4">
        <v>2</v>
      </c>
      <c r="H425" s="4">
        <v>2</v>
      </c>
      <c r="I425" s="4">
        <v>1</v>
      </c>
      <c r="J425" s="4">
        <v>0</v>
      </c>
      <c r="K425" s="4">
        <v>48.1</v>
      </c>
      <c r="L425" s="3">
        <v>1</v>
      </c>
    </row>
    <row r="426" spans="2:12" x14ac:dyDescent="0.2">
      <c r="B426" s="4">
        <v>2.4</v>
      </c>
      <c r="C426" s="4">
        <v>4</v>
      </c>
      <c r="D426" s="4">
        <v>4</v>
      </c>
      <c r="E426" s="4">
        <v>1</v>
      </c>
      <c r="F426" s="4">
        <v>0</v>
      </c>
      <c r="G426" s="4">
        <v>2</v>
      </c>
      <c r="H426" s="4">
        <v>2</v>
      </c>
      <c r="I426" s="4">
        <v>1</v>
      </c>
      <c r="J426" s="4">
        <v>0</v>
      </c>
      <c r="K426" s="4">
        <v>41.699800000000003</v>
      </c>
      <c r="L426" s="3">
        <v>3</v>
      </c>
    </row>
    <row r="427" spans="2:12" x14ac:dyDescent="0.2">
      <c r="B427" s="4">
        <v>2.7</v>
      </c>
      <c r="C427" s="4">
        <v>6</v>
      </c>
      <c r="D427" s="4">
        <v>4</v>
      </c>
      <c r="E427" s="4">
        <v>1</v>
      </c>
      <c r="F427" s="4">
        <v>0</v>
      </c>
      <c r="G427" s="4">
        <v>2</v>
      </c>
      <c r="H427" s="4">
        <v>2</v>
      </c>
      <c r="I427" s="4">
        <v>0</v>
      </c>
      <c r="J427" s="4">
        <v>0</v>
      </c>
      <c r="K427" s="4">
        <v>38.299999999999997</v>
      </c>
      <c r="L427" s="3">
        <v>2</v>
      </c>
    </row>
    <row r="428" spans="2:12" x14ac:dyDescent="0.2">
      <c r="B428" s="4">
        <v>3.5</v>
      </c>
      <c r="C428" s="4">
        <v>6</v>
      </c>
      <c r="D428" s="4">
        <v>6</v>
      </c>
      <c r="E428" s="4">
        <v>1</v>
      </c>
      <c r="F428" s="4">
        <v>0</v>
      </c>
      <c r="G428" s="4">
        <v>2</v>
      </c>
      <c r="H428" s="4">
        <v>2</v>
      </c>
      <c r="I428" s="4">
        <v>0</v>
      </c>
      <c r="J428" s="4">
        <v>0</v>
      </c>
      <c r="K428" s="4">
        <v>37.6</v>
      </c>
      <c r="L428" s="3">
        <v>3</v>
      </c>
    </row>
    <row r="429" spans="2:12" x14ac:dyDescent="0.2">
      <c r="B429" s="4">
        <v>2.4</v>
      </c>
      <c r="C429" s="4">
        <v>4</v>
      </c>
      <c r="D429" s="4">
        <v>4</v>
      </c>
      <c r="E429" s="4">
        <v>1</v>
      </c>
      <c r="F429" s="4">
        <v>0</v>
      </c>
      <c r="G429" s="4">
        <v>2</v>
      </c>
      <c r="H429" s="4">
        <v>2</v>
      </c>
      <c r="I429" s="4">
        <v>1</v>
      </c>
      <c r="J429" s="4">
        <v>0</v>
      </c>
      <c r="K429" s="4">
        <v>41.699800000000003</v>
      </c>
      <c r="L429" s="3">
        <v>3</v>
      </c>
    </row>
    <row r="430" spans="2:12" x14ac:dyDescent="0.2">
      <c r="B430" s="4">
        <v>2.7</v>
      </c>
      <c r="C430" s="4">
        <v>6</v>
      </c>
      <c r="D430" s="4">
        <v>4</v>
      </c>
      <c r="E430" s="4">
        <v>1</v>
      </c>
      <c r="F430" s="4">
        <v>0</v>
      </c>
      <c r="G430" s="4">
        <v>2</v>
      </c>
      <c r="H430" s="4">
        <v>2</v>
      </c>
      <c r="I430" s="4">
        <v>0</v>
      </c>
      <c r="J430" s="4">
        <v>0</v>
      </c>
      <c r="K430" s="4">
        <v>38.299999999999997</v>
      </c>
      <c r="L430" s="3">
        <v>1</v>
      </c>
    </row>
    <row r="431" spans="2:12" x14ac:dyDescent="0.2">
      <c r="B431" s="4">
        <v>3.5</v>
      </c>
      <c r="C431" s="4">
        <v>6</v>
      </c>
      <c r="D431" s="4">
        <v>6</v>
      </c>
      <c r="E431" s="4">
        <v>1</v>
      </c>
      <c r="F431" s="4">
        <v>0</v>
      </c>
      <c r="G431" s="4">
        <v>2</v>
      </c>
      <c r="H431" s="4">
        <v>2</v>
      </c>
      <c r="I431" s="4">
        <v>0</v>
      </c>
      <c r="J431" s="4">
        <v>0</v>
      </c>
      <c r="K431" s="4">
        <v>37.6</v>
      </c>
      <c r="L431" s="3">
        <v>3</v>
      </c>
    </row>
    <row r="432" spans="2:12" x14ac:dyDescent="0.2">
      <c r="B432" s="4">
        <v>5.7</v>
      </c>
      <c r="C432" s="4">
        <v>12</v>
      </c>
      <c r="D432" s="4">
        <v>6</v>
      </c>
      <c r="E432" s="4">
        <v>0</v>
      </c>
      <c r="F432" s="4">
        <v>0</v>
      </c>
      <c r="G432" s="4">
        <v>2</v>
      </c>
      <c r="H432" s="4">
        <v>2</v>
      </c>
      <c r="I432" s="4">
        <v>1</v>
      </c>
      <c r="J432" s="4">
        <v>0</v>
      </c>
      <c r="K432" s="4">
        <v>21.7</v>
      </c>
      <c r="L432" s="3">
        <v>2</v>
      </c>
    </row>
    <row r="433" spans="2:12" x14ac:dyDescent="0.2">
      <c r="B433" s="4">
        <v>5.7</v>
      </c>
      <c r="C433" s="4">
        <v>12</v>
      </c>
      <c r="D433" s="4">
        <v>6</v>
      </c>
      <c r="E433" s="4">
        <v>0</v>
      </c>
      <c r="F433" s="4">
        <v>0</v>
      </c>
      <c r="G433" s="4">
        <v>2</v>
      </c>
      <c r="H433" s="4">
        <v>2</v>
      </c>
      <c r="I433" s="4">
        <v>1</v>
      </c>
      <c r="J433" s="4">
        <v>0</v>
      </c>
      <c r="K433" s="4">
        <v>21.3</v>
      </c>
      <c r="L433" s="3">
        <v>2</v>
      </c>
    </row>
    <row r="434" spans="2:12" x14ac:dyDescent="0.2">
      <c r="B434" s="4">
        <v>3.5</v>
      </c>
      <c r="C434" s="4">
        <v>6</v>
      </c>
      <c r="D434" s="4">
        <v>6</v>
      </c>
      <c r="E434" s="4">
        <v>1</v>
      </c>
      <c r="F434" s="4">
        <v>1</v>
      </c>
      <c r="G434" s="4">
        <v>2</v>
      </c>
      <c r="H434" s="4">
        <v>2</v>
      </c>
      <c r="I434" s="4">
        <v>1</v>
      </c>
      <c r="J434" s="4">
        <v>0</v>
      </c>
      <c r="K434" s="4">
        <v>33.5</v>
      </c>
      <c r="L434" s="3">
        <v>3</v>
      </c>
    </row>
    <row r="435" spans="2:12" x14ac:dyDescent="0.2">
      <c r="B435" s="4">
        <v>3</v>
      </c>
      <c r="C435" s="4">
        <v>6</v>
      </c>
      <c r="D435" s="4">
        <v>6</v>
      </c>
      <c r="E435" s="4">
        <v>1</v>
      </c>
      <c r="F435" s="4">
        <v>1</v>
      </c>
      <c r="G435" s="4">
        <v>2</v>
      </c>
      <c r="H435" s="4">
        <v>2</v>
      </c>
      <c r="I435" s="4">
        <v>1</v>
      </c>
      <c r="J435" s="4">
        <v>0</v>
      </c>
      <c r="K435" s="4">
        <v>35.465499999999999</v>
      </c>
      <c r="L435" s="3">
        <v>2</v>
      </c>
    </row>
    <row r="436" spans="2:12" x14ac:dyDescent="0.2">
      <c r="B436" s="4">
        <v>2.5</v>
      </c>
      <c r="C436" s="4">
        <v>4</v>
      </c>
      <c r="D436" s="4">
        <v>6</v>
      </c>
      <c r="E436" s="4">
        <v>1</v>
      </c>
      <c r="F436" s="4">
        <v>0</v>
      </c>
      <c r="G436" s="4">
        <v>2</v>
      </c>
      <c r="H436" s="4">
        <v>2</v>
      </c>
      <c r="I436" s="4">
        <v>1</v>
      </c>
      <c r="J436" s="4">
        <v>0</v>
      </c>
      <c r="K436" s="4">
        <v>42.908000000000001</v>
      </c>
      <c r="L436" s="3">
        <v>3</v>
      </c>
    </row>
    <row r="437" spans="2:12" x14ac:dyDescent="0.2">
      <c r="B437" s="4">
        <v>2.5</v>
      </c>
      <c r="C437" s="4">
        <v>4</v>
      </c>
      <c r="D437" s="4">
        <v>6</v>
      </c>
      <c r="E437" s="4">
        <v>0</v>
      </c>
      <c r="F437" s="4">
        <v>0</v>
      </c>
      <c r="G437" s="4">
        <v>2</v>
      </c>
      <c r="H437" s="4">
        <v>2</v>
      </c>
      <c r="I437" s="4">
        <v>1</v>
      </c>
      <c r="J437" s="4">
        <v>0</v>
      </c>
      <c r="K437" s="4">
        <v>40.200000000000003</v>
      </c>
      <c r="L437" s="3">
        <v>2</v>
      </c>
    </row>
    <row r="438" spans="2:12" x14ac:dyDescent="0.2">
      <c r="B438" s="4">
        <v>3</v>
      </c>
      <c r="C438" s="4">
        <v>6</v>
      </c>
      <c r="D438" s="4">
        <v>6</v>
      </c>
      <c r="E438" s="4">
        <v>1</v>
      </c>
      <c r="F438" s="4">
        <v>1</v>
      </c>
      <c r="G438" s="4">
        <v>2</v>
      </c>
      <c r="H438" s="4">
        <v>2</v>
      </c>
      <c r="I438" s="4">
        <v>1</v>
      </c>
      <c r="J438" s="4">
        <v>0</v>
      </c>
      <c r="K438" s="4">
        <v>37.9</v>
      </c>
      <c r="L438" s="3">
        <v>1</v>
      </c>
    </row>
    <row r="439" spans="2:12" x14ac:dyDescent="0.2">
      <c r="B439" s="4">
        <v>3.5</v>
      </c>
      <c r="C439" s="4">
        <v>6</v>
      </c>
      <c r="D439" s="4">
        <v>6</v>
      </c>
      <c r="E439" s="4">
        <v>1</v>
      </c>
      <c r="F439" s="4">
        <v>1</v>
      </c>
      <c r="G439" s="4">
        <v>2</v>
      </c>
      <c r="H439" s="4">
        <v>2</v>
      </c>
      <c r="I439" s="4">
        <v>1</v>
      </c>
      <c r="J439" s="4">
        <v>0</v>
      </c>
      <c r="K439" s="4">
        <v>37.4</v>
      </c>
      <c r="L439" s="3">
        <v>1</v>
      </c>
    </row>
    <row r="440" spans="2:12" x14ac:dyDescent="0.2">
      <c r="B440" s="4">
        <v>2.5</v>
      </c>
      <c r="C440" s="4">
        <v>4</v>
      </c>
      <c r="D440" s="4">
        <v>1</v>
      </c>
      <c r="E440" s="4">
        <v>0</v>
      </c>
      <c r="F440" s="4">
        <v>0</v>
      </c>
      <c r="G440" s="4">
        <v>2</v>
      </c>
      <c r="H440" s="4">
        <v>2</v>
      </c>
      <c r="I440" s="4">
        <v>1</v>
      </c>
      <c r="J440" s="4">
        <v>0</v>
      </c>
      <c r="K440" s="4">
        <v>51.6</v>
      </c>
      <c r="L440" s="3">
        <v>3</v>
      </c>
    </row>
    <row r="441" spans="2:12" x14ac:dyDescent="0.2">
      <c r="B441" s="4">
        <v>2.5</v>
      </c>
      <c r="C441" s="4">
        <v>4</v>
      </c>
      <c r="D441" s="4">
        <v>6</v>
      </c>
      <c r="E441" s="4">
        <v>0</v>
      </c>
      <c r="F441" s="4">
        <v>1</v>
      </c>
      <c r="G441" s="4">
        <v>2</v>
      </c>
      <c r="H441" s="4">
        <v>2</v>
      </c>
      <c r="I441" s="4">
        <v>1</v>
      </c>
      <c r="J441" s="4">
        <v>0</v>
      </c>
      <c r="K441" s="4">
        <v>44.2</v>
      </c>
      <c r="L441" s="3">
        <v>3</v>
      </c>
    </row>
    <row r="442" spans="2:12" x14ac:dyDescent="0.2">
      <c r="B442" s="4">
        <v>2.5</v>
      </c>
      <c r="C442" s="4">
        <v>4</v>
      </c>
      <c r="D442" s="4">
        <v>6</v>
      </c>
      <c r="E442" s="4">
        <v>1</v>
      </c>
      <c r="F442" s="4">
        <v>0</v>
      </c>
      <c r="G442" s="4">
        <v>2</v>
      </c>
      <c r="H442" s="4">
        <v>2</v>
      </c>
      <c r="I442" s="4">
        <v>1</v>
      </c>
      <c r="J442" s="4">
        <v>0</v>
      </c>
      <c r="K442" s="4">
        <v>47.649299999999997</v>
      </c>
      <c r="L442" s="3">
        <v>2</v>
      </c>
    </row>
    <row r="443" spans="2:12" x14ac:dyDescent="0.2">
      <c r="B443" s="4">
        <v>2</v>
      </c>
      <c r="C443" s="4">
        <v>4</v>
      </c>
      <c r="D443" s="4">
        <v>4</v>
      </c>
      <c r="E443" s="4">
        <v>1</v>
      </c>
      <c r="F443" s="4">
        <v>0</v>
      </c>
      <c r="G443" s="4">
        <v>2</v>
      </c>
      <c r="H443" s="4">
        <v>2</v>
      </c>
      <c r="I443" s="4">
        <v>1</v>
      </c>
      <c r="J443" s="4">
        <v>0</v>
      </c>
      <c r="K443" s="4">
        <v>47.7</v>
      </c>
      <c r="L443" s="3">
        <v>1</v>
      </c>
    </row>
    <row r="444" spans="2:12" x14ac:dyDescent="0.2">
      <c r="B444" s="4">
        <v>2</v>
      </c>
      <c r="C444" s="4">
        <v>4</v>
      </c>
      <c r="D444" s="4">
        <v>5</v>
      </c>
      <c r="E444" s="4">
        <v>0</v>
      </c>
      <c r="F444" s="4">
        <v>0</v>
      </c>
      <c r="G444" s="4">
        <v>2</v>
      </c>
      <c r="H444" s="4">
        <v>2</v>
      </c>
      <c r="I444" s="4">
        <v>1</v>
      </c>
      <c r="J444" s="4">
        <v>0</v>
      </c>
      <c r="K444" s="4">
        <v>48.2</v>
      </c>
      <c r="L444" s="3">
        <v>2</v>
      </c>
    </row>
    <row r="445" spans="2:12" x14ac:dyDescent="0.2">
      <c r="B445" s="4">
        <v>2</v>
      </c>
      <c r="C445" s="4">
        <v>4</v>
      </c>
      <c r="D445" s="4">
        <v>5</v>
      </c>
      <c r="E445" s="4">
        <v>0</v>
      </c>
      <c r="F445" s="4">
        <v>0</v>
      </c>
      <c r="G445" s="4">
        <v>2</v>
      </c>
      <c r="H445" s="4">
        <v>2</v>
      </c>
      <c r="I445" s="4">
        <v>1</v>
      </c>
      <c r="J445" s="4">
        <v>0</v>
      </c>
      <c r="K445" s="4">
        <v>49.216999999999999</v>
      </c>
      <c r="L445" s="3">
        <v>2</v>
      </c>
    </row>
    <row r="446" spans="2:12" x14ac:dyDescent="0.2">
      <c r="B446" s="4">
        <v>3.7</v>
      </c>
      <c r="C446" s="4">
        <v>6</v>
      </c>
      <c r="D446" s="4">
        <v>6</v>
      </c>
      <c r="E446" s="4">
        <v>0</v>
      </c>
      <c r="F446" s="4">
        <v>0</v>
      </c>
      <c r="G446" s="4">
        <v>2</v>
      </c>
      <c r="H446" s="4">
        <v>2</v>
      </c>
      <c r="I446" s="4">
        <v>1</v>
      </c>
      <c r="J446" s="4">
        <v>1</v>
      </c>
      <c r="K446" s="4">
        <v>34.730499999999999</v>
      </c>
      <c r="L446" s="3">
        <v>3</v>
      </c>
    </row>
    <row r="447" spans="2:12" x14ac:dyDescent="0.2">
      <c r="B447" s="4">
        <v>3.7</v>
      </c>
      <c r="C447" s="4">
        <v>6</v>
      </c>
      <c r="D447" s="4">
        <v>7</v>
      </c>
      <c r="E447" s="4">
        <v>1</v>
      </c>
      <c r="F447" s="4">
        <v>0</v>
      </c>
      <c r="G447" s="4">
        <v>2</v>
      </c>
      <c r="H447" s="4">
        <v>2</v>
      </c>
      <c r="I447" s="4">
        <v>1</v>
      </c>
      <c r="J447" s="4">
        <v>1</v>
      </c>
      <c r="K447" s="4">
        <v>37.064999999999998</v>
      </c>
      <c r="L447" s="3">
        <v>2</v>
      </c>
    </row>
    <row r="448" spans="2:12" x14ac:dyDescent="0.2">
      <c r="B448" s="4">
        <v>3.7</v>
      </c>
      <c r="C448" s="4">
        <v>6</v>
      </c>
      <c r="D448" s="4">
        <v>7</v>
      </c>
      <c r="E448" s="4">
        <v>1</v>
      </c>
      <c r="F448" s="4">
        <v>0</v>
      </c>
      <c r="G448" s="4">
        <v>2</v>
      </c>
      <c r="H448" s="4">
        <v>2</v>
      </c>
      <c r="I448" s="4">
        <v>1</v>
      </c>
      <c r="J448" s="4">
        <v>1</v>
      </c>
      <c r="K448" s="4">
        <v>35.161999999999999</v>
      </c>
      <c r="L448" s="3">
        <v>2</v>
      </c>
    </row>
    <row r="449" spans="2:12" x14ac:dyDescent="0.2">
      <c r="B449" s="4">
        <v>4.2</v>
      </c>
      <c r="C449" s="4">
        <v>8</v>
      </c>
      <c r="D449" s="4">
        <v>6</v>
      </c>
      <c r="E449" s="4">
        <v>1</v>
      </c>
      <c r="F449" s="4">
        <v>0</v>
      </c>
      <c r="G449" s="4">
        <v>2</v>
      </c>
      <c r="H449" s="4">
        <v>2</v>
      </c>
      <c r="I449" s="4">
        <v>1</v>
      </c>
      <c r="J449" s="4">
        <v>0</v>
      </c>
      <c r="K449" s="4">
        <v>34.485500000000002</v>
      </c>
      <c r="L449" s="3">
        <v>2</v>
      </c>
    </row>
    <row r="450" spans="2:12" x14ac:dyDescent="0.2">
      <c r="B450" s="4">
        <v>5</v>
      </c>
      <c r="C450" s="4">
        <v>8</v>
      </c>
      <c r="D450" s="4">
        <v>6</v>
      </c>
      <c r="E450" s="4">
        <v>1</v>
      </c>
      <c r="F450" s="4">
        <v>0</v>
      </c>
      <c r="G450" s="4">
        <v>2</v>
      </c>
      <c r="H450" s="4">
        <v>2</v>
      </c>
      <c r="I450" s="4">
        <v>1</v>
      </c>
      <c r="J450" s="4">
        <v>0</v>
      </c>
      <c r="K450" s="4">
        <v>29.7559</v>
      </c>
      <c r="L450" s="3">
        <v>3</v>
      </c>
    </row>
    <row r="451" spans="2:12" x14ac:dyDescent="0.2">
      <c r="B451" s="4">
        <v>5</v>
      </c>
      <c r="C451" s="4">
        <v>8</v>
      </c>
      <c r="D451" s="4">
        <v>6</v>
      </c>
      <c r="E451" s="4">
        <v>1</v>
      </c>
      <c r="F451" s="4">
        <v>0</v>
      </c>
      <c r="G451" s="4">
        <v>2</v>
      </c>
      <c r="H451" s="4">
        <v>2</v>
      </c>
      <c r="I451" s="4">
        <v>1</v>
      </c>
      <c r="J451" s="4">
        <v>1</v>
      </c>
      <c r="K451" s="4">
        <v>32.670099999999998</v>
      </c>
      <c r="L451" s="3">
        <v>2</v>
      </c>
    </row>
    <row r="452" spans="2:12" x14ac:dyDescent="0.2">
      <c r="B452" s="4">
        <v>2.4</v>
      </c>
      <c r="C452" s="4">
        <v>4</v>
      </c>
      <c r="D452" s="4">
        <v>5</v>
      </c>
      <c r="E452" s="4">
        <v>1</v>
      </c>
      <c r="F452" s="4">
        <v>0</v>
      </c>
      <c r="G452" s="4">
        <v>2</v>
      </c>
      <c r="H452" s="4">
        <v>2</v>
      </c>
      <c r="I452" s="4">
        <v>1</v>
      </c>
      <c r="J452" s="4">
        <v>0</v>
      </c>
      <c r="K452" s="4">
        <v>44.6</v>
      </c>
      <c r="L452" s="3">
        <v>3</v>
      </c>
    </row>
    <row r="453" spans="2:12" x14ac:dyDescent="0.2">
      <c r="B453" s="4">
        <v>2.4</v>
      </c>
      <c r="C453" s="4">
        <v>4</v>
      </c>
      <c r="D453" s="4">
        <v>5</v>
      </c>
      <c r="E453" s="4">
        <v>0</v>
      </c>
      <c r="F453" s="4">
        <v>0</v>
      </c>
      <c r="G453" s="4">
        <v>2</v>
      </c>
      <c r="H453" s="4">
        <v>2</v>
      </c>
      <c r="I453" s="4">
        <v>1</v>
      </c>
      <c r="J453" s="4">
        <v>0</v>
      </c>
      <c r="K453" s="4">
        <v>44.6</v>
      </c>
      <c r="L453" s="3">
        <v>1</v>
      </c>
    </row>
    <row r="454" spans="2:12" x14ac:dyDescent="0.2">
      <c r="B454" s="4">
        <v>2.7</v>
      </c>
      <c r="C454" s="4">
        <v>6</v>
      </c>
      <c r="D454" s="4">
        <v>5</v>
      </c>
      <c r="E454" s="4">
        <v>1</v>
      </c>
      <c r="F454" s="4">
        <v>0</v>
      </c>
      <c r="G454" s="4">
        <v>2</v>
      </c>
      <c r="H454" s="4">
        <v>2</v>
      </c>
      <c r="I454" s="4">
        <v>1</v>
      </c>
      <c r="J454" s="4">
        <v>0</v>
      </c>
      <c r="K454" s="4">
        <v>39.799999999999997</v>
      </c>
      <c r="L454" s="3">
        <v>3</v>
      </c>
    </row>
    <row r="455" spans="2:12" x14ac:dyDescent="0.2">
      <c r="B455" s="4">
        <v>3.5</v>
      </c>
      <c r="C455" s="4">
        <v>6</v>
      </c>
      <c r="D455" s="4">
        <v>6</v>
      </c>
      <c r="E455" s="4">
        <v>1</v>
      </c>
      <c r="F455" s="4">
        <v>0</v>
      </c>
      <c r="G455" s="4">
        <v>2</v>
      </c>
      <c r="H455" s="4">
        <v>2</v>
      </c>
      <c r="I455" s="4">
        <v>1</v>
      </c>
      <c r="J455" s="4">
        <v>0</v>
      </c>
      <c r="K455" s="4">
        <v>38.299999999999997</v>
      </c>
      <c r="L455" s="3">
        <v>2</v>
      </c>
    </row>
    <row r="456" spans="2:12" x14ac:dyDescent="0.2">
      <c r="B456" s="4">
        <v>3.5</v>
      </c>
      <c r="C456" s="4">
        <v>6</v>
      </c>
      <c r="D456" s="4">
        <v>6</v>
      </c>
      <c r="E456" s="4">
        <v>1</v>
      </c>
      <c r="F456" s="4">
        <v>0</v>
      </c>
      <c r="G456" s="4">
        <v>2</v>
      </c>
      <c r="H456" s="4">
        <v>2</v>
      </c>
      <c r="I456" s="4">
        <v>1</v>
      </c>
      <c r="J456" s="4">
        <v>0</v>
      </c>
      <c r="K456" s="4">
        <v>36.556399999999996</v>
      </c>
      <c r="L456" s="3">
        <v>3</v>
      </c>
    </row>
    <row r="457" spans="2:12" x14ac:dyDescent="0.2">
      <c r="B457" s="4">
        <v>3.5</v>
      </c>
      <c r="C457" s="4">
        <v>6</v>
      </c>
      <c r="D457" s="4">
        <v>6</v>
      </c>
      <c r="E457" s="4">
        <v>1</v>
      </c>
      <c r="F457" s="4">
        <v>0</v>
      </c>
      <c r="G457" s="4">
        <v>2</v>
      </c>
      <c r="H457" s="4">
        <v>2</v>
      </c>
      <c r="I457" s="4">
        <v>1</v>
      </c>
      <c r="J457" s="4">
        <v>0</v>
      </c>
      <c r="K457" s="4">
        <v>34.749400000000001</v>
      </c>
      <c r="L457" s="3">
        <v>2</v>
      </c>
    </row>
    <row r="458" spans="2:12" x14ac:dyDescent="0.2">
      <c r="B458" s="4">
        <v>4.5999999999999996</v>
      </c>
      <c r="C458" s="4">
        <v>8</v>
      </c>
      <c r="D458" s="4">
        <v>8</v>
      </c>
      <c r="E458" s="4">
        <v>1</v>
      </c>
      <c r="F458" s="4">
        <v>0</v>
      </c>
      <c r="G458" s="4">
        <v>2</v>
      </c>
      <c r="H458" s="4">
        <v>2</v>
      </c>
      <c r="I458" s="4">
        <v>1</v>
      </c>
      <c r="J458" s="4">
        <v>0</v>
      </c>
      <c r="K458" s="4">
        <v>34.049900000000001</v>
      </c>
      <c r="L458" s="3">
        <v>1</v>
      </c>
    </row>
    <row r="459" spans="2:12" x14ac:dyDescent="0.2">
      <c r="B459" s="4">
        <v>4.5999999999999996</v>
      </c>
      <c r="C459" s="4">
        <v>8</v>
      </c>
      <c r="D459" s="4">
        <v>8</v>
      </c>
      <c r="E459" s="4">
        <v>1</v>
      </c>
      <c r="F459" s="4">
        <v>0</v>
      </c>
      <c r="G459" s="4">
        <v>2</v>
      </c>
      <c r="H459" s="4">
        <v>2</v>
      </c>
      <c r="I459" s="4">
        <v>1</v>
      </c>
      <c r="J459" s="4">
        <v>0</v>
      </c>
      <c r="K459" s="4">
        <v>33.550899999999999</v>
      </c>
      <c r="L459" s="3">
        <v>3</v>
      </c>
    </row>
    <row r="460" spans="2:12" x14ac:dyDescent="0.2">
      <c r="B460" s="4">
        <v>4.5999999999999996</v>
      </c>
      <c r="C460" s="4">
        <v>8</v>
      </c>
      <c r="D460" s="4">
        <v>8</v>
      </c>
      <c r="E460" s="4">
        <v>1</v>
      </c>
      <c r="F460" s="4">
        <v>0</v>
      </c>
      <c r="G460" s="4">
        <v>2</v>
      </c>
      <c r="H460" s="4">
        <v>2</v>
      </c>
      <c r="I460" s="4">
        <v>1</v>
      </c>
      <c r="J460" s="4">
        <v>0</v>
      </c>
      <c r="K460" s="4">
        <v>32.149900000000002</v>
      </c>
      <c r="L460" s="3">
        <v>3</v>
      </c>
    </row>
    <row r="461" spans="2:12" x14ac:dyDescent="0.2">
      <c r="B461" s="4">
        <v>4.5999999999999996</v>
      </c>
      <c r="C461" s="4">
        <v>8</v>
      </c>
      <c r="D461" s="4">
        <v>8</v>
      </c>
      <c r="E461" s="4">
        <v>1</v>
      </c>
      <c r="F461" s="4">
        <v>0</v>
      </c>
      <c r="G461" s="4">
        <v>2</v>
      </c>
      <c r="H461" s="4">
        <v>2</v>
      </c>
      <c r="I461" s="4">
        <v>1</v>
      </c>
      <c r="J461" s="4">
        <v>0</v>
      </c>
      <c r="K461" s="4">
        <v>33.550899999999999</v>
      </c>
      <c r="L461" s="3">
        <v>2</v>
      </c>
    </row>
    <row r="462" spans="2:12" x14ac:dyDescent="0.2">
      <c r="B462" s="4">
        <v>4.5999999999999996</v>
      </c>
      <c r="C462" s="4">
        <v>8</v>
      </c>
      <c r="D462" s="4">
        <v>8</v>
      </c>
      <c r="E462" s="4">
        <v>1</v>
      </c>
      <c r="F462" s="4">
        <v>0</v>
      </c>
      <c r="G462" s="4">
        <v>2</v>
      </c>
      <c r="H462" s="4">
        <v>2</v>
      </c>
      <c r="I462" s="4">
        <v>1</v>
      </c>
      <c r="J462" s="4">
        <v>0</v>
      </c>
      <c r="K462" s="4">
        <v>32.149900000000002</v>
      </c>
      <c r="L462" s="3">
        <v>3</v>
      </c>
    </row>
    <row r="463" spans="2:12" x14ac:dyDescent="0.2">
      <c r="B463" s="4">
        <v>5</v>
      </c>
      <c r="C463" s="4">
        <v>8</v>
      </c>
      <c r="D463" s="4">
        <v>1</v>
      </c>
      <c r="E463" s="4">
        <v>0</v>
      </c>
      <c r="F463" s="4">
        <v>0</v>
      </c>
      <c r="G463" s="4">
        <v>2</v>
      </c>
      <c r="H463" s="4">
        <v>2</v>
      </c>
      <c r="I463" s="4">
        <v>1</v>
      </c>
      <c r="J463" s="4">
        <v>0</v>
      </c>
      <c r="K463" s="4">
        <v>30.3</v>
      </c>
      <c r="L463" s="3">
        <v>1</v>
      </c>
    </row>
    <row r="464" spans="2:12" x14ac:dyDescent="0.2">
      <c r="B464" s="4">
        <v>3</v>
      </c>
      <c r="C464" s="4">
        <v>6</v>
      </c>
      <c r="D464" s="4">
        <v>6</v>
      </c>
      <c r="E464" s="4">
        <v>1</v>
      </c>
      <c r="F464" s="4">
        <v>1</v>
      </c>
      <c r="G464" s="4">
        <v>2</v>
      </c>
      <c r="H464" s="4">
        <v>2</v>
      </c>
      <c r="I464" s="4">
        <v>1</v>
      </c>
      <c r="J464" s="4">
        <v>0</v>
      </c>
      <c r="K464" s="4">
        <v>35.465499999999999</v>
      </c>
      <c r="L464" s="3">
        <v>3</v>
      </c>
    </row>
    <row r="465" spans="2:12" x14ac:dyDescent="0.2">
      <c r="B465" s="4">
        <v>2.5</v>
      </c>
      <c r="C465" s="4">
        <v>4</v>
      </c>
      <c r="D465" s="4">
        <v>6</v>
      </c>
      <c r="E465" s="4">
        <v>1</v>
      </c>
      <c r="F465" s="4">
        <v>0</v>
      </c>
      <c r="G465" s="4">
        <v>2</v>
      </c>
      <c r="H465" s="4">
        <v>2</v>
      </c>
      <c r="I465" s="4">
        <v>1</v>
      </c>
      <c r="J465" s="4">
        <v>0</v>
      </c>
      <c r="K465" s="4">
        <v>42.908000000000001</v>
      </c>
      <c r="L465" s="3">
        <v>2</v>
      </c>
    </row>
    <row r="466" spans="2:12" x14ac:dyDescent="0.2">
      <c r="B466" s="4">
        <v>2.5</v>
      </c>
      <c r="C466" s="4">
        <v>4</v>
      </c>
      <c r="D466" s="4">
        <v>6</v>
      </c>
      <c r="E466" s="4">
        <v>0</v>
      </c>
      <c r="F466" s="4">
        <v>1</v>
      </c>
      <c r="G466" s="4">
        <v>2</v>
      </c>
      <c r="H466" s="4">
        <v>2</v>
      </c>
      <c r="I466" s="4">
        <v>1</v>
      </c>
      <c r="J466" s="4">
        <v>0</v>
      </c>
      <c r="K466" s="4">
        <v>40.200000000000003</v>
      </c>
      <c r="L466" s="3">
        <v>2</v>
      </c>
    </row>
    <row r="467" spans="2:12" x14ac:dyDescent="0.2">
      <c r="B467" s="4">
        <v>3</v>
      </c>
      <c r="C467" s="4">
        <v>6</v>
      </c>
      <c r="D467" s="4">
        <v>6</v>
      </c>
      <c r="E467" s="4">
        <v>1</v>
      </c>
      <c r="F467" s="4">
        <v>1</v>
      </c>
      <c r="G467" s="4">
        <v>2</v>
      </c>
      <c r="H467" s="4">
        <v>2</v>
      </c>
      <c r="I467" s="4">
        <v>1</v>
      </c>
      <c r="J467" s="4">
        <v>0</v>
      </c>
      <c r="K467" s="4">
        <v>37.9</v>
      </c>
      <c r="L467" s="3">
        <v>1</v>
      </c>
    </row>
    <row r="468" spans="2:12" x14ac:dyDescent="0.2">
      <c r="B468" s="4">
        <v>2.5</v>
      </c>
      <c r="C468" s="4">
        <v>4</v>
      </c>
      <c r="D468" s="4">
        <v>1</v>
      </c>
      <c r="E468" s="4">
        <v>0</v>
      </c>
      <c r="F468" s="4">
        <v>0</v>
      </c>
      <c r="G468" s="4">
        <v>2</v>
      </c>
      <c r="H468" s="4">
        <v>2</v>
      </c>
      <c r="I468" s="4">
        <v>1</v>
      </c>
      <c r="J468" s="4">
        <v>0</v>
      </c>
      <c r="K468" s="4">
        <v>51.6</v>
      </c>
      <c r="L468" s="3">
        <v>1</v>
      </c>
    </row>
    <row r="469" spans="2:12" x14ac:dyDescent="0.2">
      <c r="B469" s="4">
        <v>2.5</v>
      </c>
      <c r="C469" s="4">
        <v>4</v>
      </c>
      <c r="D469" s="4">
        <v>6</v>
      </c>
      <c r="E469" s="4">
        <v>1</v>
      </c>
      <c r="F469" s="4">
        <v>1</v>
      </c>
      <c r="G469" s="4">
        <v>2</v>
      </c>
      <c r="H469" s="4">
        <v>2</v>
      </c>
      <c r="I469" s="4">
        <v>1</v>
      </c>
      <c r="J469" s="4">
        <v>0</v>
      </c>
      <c r="K469" s="4">
        <v>47.649299999999997</v>
      </c>
      <c r="L469" s="3">
        <v>3</v>
      </c>
    </row>
    <row r="470" spans="2:12" x14ac:dyDescent="0.2">
      <c r="B470" s="4">
        <v>2.5</v>
      </c>
      <c r="C470" s="4">
        <v>4</v>
      </c>
      <c r="D470" s="4">
        <v>6</v>
      </c>
      <c r="E470" s="4">
        <v>0</v>
      </c>
      <c r="F470" s="4">
        <v>1</v>
      </c>
      <c r="G470" s="4">
        <v>2</v>
      </c>
      <c r="H470" s="4">
        <v>2</v>
      </c>
      <c r="I470" s="4">
        <v>1</v>
      </c>
      <c r="J470" s="4">
        <v>0</v>
      </c>
      <c r="K470" s="4">
        <v>44.2</v>
      </c>
      <c r="L470" s="3">
        <v>2</v>
      </c>
    </row>
    <row r="471" spans="2:12" x14ac:dyDescent="0.2">
      <c r="B471" s="4">
        <v>3.5</v>
      </c>
      <c r="C471" s="4">
        <v>6</v>
      </c>
      <c r="D471" s="4">
        <v>6</v>
      </c>
      <c r="E471" s="4">
        <v>1</v>
      </c>
      <c r="F471" s="4">
        <v>0</v>
      </c>
      <c r="G471" s="4">
        <v>2</v>
      </c>
      <c r="H471" s="4">
        <v>2</v>
      </c>
      <c r="I471" s="4">
        <v>1</v>
      </c>
      <c r="J471" s="4">
        <v>0</v>
      </c>
      <c r="K471" s="4">
        <v>33.5</v>
      </c>
      <c r="L471" s="3">
        <v>1</v>
      </c>
    </row>
    <row r="472" spans="2:12" x14ac:dyDescent="0.2">
      <c r="B472" s="4">
        <v>3.5</v>
      </c>
      <c r="C472" s="4">
        <v>6</v>
      </c>
      <c r="D472" s="4">
        <v>6</v>
      </c>
      <c r="E472" s="4">
        <v>1</v>
      </c>
      <c r="F472" s="4">
        <v>0</v>
      </c>
      <c r="G472" s="4">
        <v>2</v>
      </c>
      <c r="H472" s="4">
        <v>2</v>
      </c>
      <c r="I472" s="4">
        <v>1</v>
      </c>
      <c r="J472" s="4">
        <v>0</v>
      </c>
      <c r="K472" s="4">
        <v>37.4</v>
      </c>
      <c r="L472" s="3">
        <v>2</v>
      </c>
    </row>
    <row r="473" spans="2:12" x14ac:dyDescent="0.2">
      <c r="B473" s="4">
        <v>2.5</v>
      </c>
      <c r="C473" s="4">
        <v>4</v>
      </c>
      <c r="D473" s="4">
        <v>6</v>
      </c>
      <c r="E473" s="4">
        <v>0</v>
      </c>
      <c r="F473" s="4">
        <v>0</v>
      </c>
      <c r="G473" s="4">
        <v>2</v>
      </c>
      <c r="H473" s="4">
        <v>2</v>
      </c>
      <c r="I473" s="4">
        <v>1</v>
      </c>
      <c r="J473" s="4">
        <v>0</v>
      </c>
      <c r="K473" s="4">
        <v>40.193100000000001</v>
      </c>
      <c r="L473" s="3">
        <v>2</v>
      </c>
    </row>
    <row r="474" spans="2:12" x14ac:dyDescent="0.2">
      <c r="B474" s="4">
        <v>2.5</v>
      </c>
      <c r="C474" s="4">
        <v>4</v>
      </c>
      <c r="D474" s="4">
        <v>5</v>
      </c>
      <c r="E474" s="4">
        <v>1</v>
      </c>
      <c r="F474" s="4">
        <v>0</v>
      </c>
      <c r="G474" s="4">
        <v>2</v>
      </c>
      <c r="H474" s="4">
        <v>2</v>
      </c>
      <c r="I474" s="4">
        <v>1</v>
      </c>
      <c r="J474" s="4">
        <v>0</v>
      </c>
      <c r="K474" s="4">
        <v>41.664200000000001</v>
      </c>
      <c r="L474" s="3">
        <v>3</v>
      </c>
    </row>
    <row r="475" spans="2:12" x14ac:dyDescent="0.2">
      <c r="B475" s="4">
        <v>3.7</v>
      </c>
      <c r="C475" s="4">
        <v>6</v>
      </c>
      <c r="D475" s="4">
        <v>6</v>
      </c>
      <c r="E475" s="4">
        <v>1</v>
      </c>
      <c r="F475" s="4">
        <v>0</v>
      </c>
      <c r="G475" s="4">
        <v>2</v>
      </c>
      <c r="H475" s="4">
        <v>2</v>
      </c>
      <c r="I475" s="4">
        <v>1</v>
      </c>
      <c r="J475" s="4">
        <v>0</v>
      </c>
      <c r="K475" s="4">
        <v>34.823500000000003</v>
      </c>
      <c r="L475" s="3">
        <v>3</v>
      </c>
    </row>
    <row r="476" spans="2:12" x14ac:dyDescent="0.2">
      <c r="B476" s="4">
        <v>2.2999999999999998</v>
      </c>
      <c r="C476" s="4">
        <v>4</v>
      </c>
      <c r="D476" s="4">
        <v>6</v>
      </c>
      <c r="E476" s="4">
        <v>0</v>
      </c>
      <c r="F476" s="4">
        <v>0</v>
      </c>
      <c r="G476" s="4">
        <v>2</v>
      </c>
      <c r="H476" s="4">
        <v>2</v>
      </c>
      <c r="I476" s="4">
        <v>1</v>
      </c>
      <c r="J476" s="4">
        <v>0</v>
      </c>
      <c r="K476" s="4">
        <v>34.700000000000003</v>
      </c>
      <c r="L476" s="3">
        <v>3</v>
      </c>
    </row>
    <row r="477" spans="2:12" x14ac:dyDescent="0.2">
      <c r="B477" s="4">
        <v>3.5</v>
      </c>
      <c r="C477" s="4">
        <v>6</v>
      </c>
      <c r="D477" s="4">
        <v>7</v>
      </c>
      <c r="E477" s="4">
        <v>1</v>
      </c>
      <c r="F477" s="4">
        <v>0</v>
      </c>
      <c r="G477" s="4">
        <v>2</v>
      </c>
      <c r="H477" s="4">
        <v>2</v>
      </c>
      <c r="I477" s="4">
        <v>1</v>
      </c>
      <c r="J477" s="4">
        <v>0</v>
      </c>
      <c r="K477" s="4">
        <v>36.200000000000003</v>
      </c>
      <c r="L477" s="3">
        <v>2</v>
      </c>
    </row>
    <row r="478" spans="2:12" x14ac:dyDescent="0.2">
      <c r="B478" s="4">
        <v>3.5</v>
      </c>
      <c r="C478" s="4">
        <v>6</v>
      </c>
      <c r="D478" s="4">
        <v>7</v>
      </c>
      <c r="E478" s="4">
        <v>1</v>
      </c>
      <c r="F478" s="4">
        <v>0</v>
      </c>
      <c r="G478" s="4">
        <v>2</v>
      </c>
      <c r="H478" s="4">
        <v>2</v>
      </c>
      <c r="I478" s="4">
        <v>1</v>
      </c>
      <c r="J478" s="4">
        <v>0</v>
      </c>
      <c r="K478" s="4">
        <v>33.200000000000003</v>
      </c>
      <c r="L478" s="3">
        <v>2</v>
      </c>
    </row>
    <row r="479" spans="2:12" x14ac:dyDescent="0.2">
      <c r="B479" s="4">
        <v>5.5</v>
      </c>
      <c r="C479" s="4">
        <v>8</v>
      </c>
      <c r="D479" s="4">
        <v>7</v>
      </c>
      <c r="E479" s="4">
        <v>1</v>
      </c>
      <c r="F479" s="4">
        <v>0</v>
      </c>
      <c r="G479" s="4">
        <v>2</v>
      </c>
      <c r="H479" s="4">
        <v>2</v>
      </c>
      <c r="I479" s="4">
        <v>1</v>
      </c>
      <c r="J479" s="4">
        <v>0</v>
      </c>
      <c r="K479" s="4">
        <v>33</v>
      </c>
      <c r="L479" s="3">
        <v>2</v>
      </c>
    </row>
    <row r="480" spans="2:12" x14ac:dyDescent="0.2">
      <c r="B480" s="4">
        <v>5.5</v>
      </c>
      <c r="C480" s="4">
        <v>8</v>
      </c>
      <c r="D480" s="4">
        <v>7</v>
      </c>
      <c r="E480" s="4">
        <v>1</v>
      </c>
      <c r="F480" s="4">
        <v>0</v>
      </c>
      <c r="G480" s="4">
        <v>2</v>
      </c>
      <c r="H480" s="4">
        <v>2</v>
      </c>
      <c r="I480" s="4">
        <v>1</v>
      </c>
      <c r="J480" s="4">
        <v>0</v>
      </c>
      <c r="K480" s="4">
        <v>32.299999999999997</v>
      </c>
      <c r="L480" s="3">
        <v>2</v>
      </c>
    </row>
    <row r="481" spans="2:12" x14ac:dyDescent="0.2">
      <c r="B481" s="4">
        <v>6.3</v>
      </c>
      <c r="C481" s="4">
        <v>8</v>
      </c>
      <c r="D481" s="4">
        <v>7</v>
      </c>
      <c r="E481" s="4">
        <v>1</v>
      </c>
      <c r="F481" s="4">
        <v>0</v>
      </c>
      <c r="G481" s="4">
        <v>2</v>
      </c>
      <c r="H481" s="4">
        <v>2</v>
      </c>
      <c r="I481" s="4">
        <v>1</v>
      </c>
      <c r="J481" s="4">
        <v>0</v>
      </c>
      <c r="K481" s="4">
        <v>27.1158</v>
      </c>
      <c r="L481" s="3">
        <v>1</v>
      </c>
    </row>
    <row r="482" spans="2:12" x14ac:dyDescent="0.2">
      <c r="B482" s="4">
        <v>2.4</v>
      </c>
      <c r="C482" s="4">
        <v>4</v>
      </c>
      <c r="D482" s="4">
        <v>4</v>
      </c>
      <c r="E482" s="4">
        <v>1</v>
      </c>
      <c r="F482" s="4">
        <v>0</v>
      </c>
      <c r="G482" s="4">
        <v>2</v>
      </c>
      <c r="H482" s="4">
        <v>2</v>
      </c>
      <c r="I482" s="4">
        <v>0</v>
      </c>
      <c r="J482" s="4">
        <v>1</v>
      </c>
      <c r="K482" s="4">
        <v>42.214599999999997</v>
      </c>
      <c r="L482" s="3">
        <v>2</v>
      </c>
    </row>
    <row r="483" spans="2:12" x14ac:dyDescent="0.2">
      <c r="B483" s="4">
        <v>2.5</v>
      </c>
      <c r="C483" s="4">
        <v>4</v>
      </c>
      <c r="D483" s="4">
        <v>1</v>
      </c>
      <c r="E483" s="4">
        <v>1</v>
      </c>
      <c r="F483" s="4">
        <v>0</v>
      </c>
      <c r="G483" s="4">
        <v>2</v>
      </c>
      <c r="H483" s="4">
        <v>2</v>
      </c>
      <c r="I483" s="4">
        <v>1</v>
      </c>
      <c r="J483" s="4">
        <v>0</v>
      </c>
      <c r="K483" s="4">
        <v>45.672899999999998</v>
      </c>
      <c r="L483" s="3">
        <v>1</v>
      </c>
    </row>
    <row r="484" spans="2:12" x14ac:dyDescent="0.2">
      <c r="B484" s="4">
        <v>3.5</v>
      </c>
      <c r="C484" s="4">
        <v>6</v>
      </c>
      <c r="D484" s="4">
        <v>6</v>
      </c>
      <c r="E484" s="4">
        <v>0</v>
      </c>
      <c r="F484" s="4">
        <v>0</v>
      </c>
      <c r="G484" s="4">
        <v>2</v>
      </c>
      <c r="H484" s="4">
        <v>2</v>
      </c>
      <c r="I484" s="4">
        <v>1</v>
      </c>
      <c r="J484" s="4">
        <v>0</v>
      </c>
      <c r="K484" s="4">
        <v>37.9499</v>
      </c>
      <c r="L484" s="3">
        <v>2</v>
      </c>
    </row>
    <row r="485" spans="2:12" x14ac:dyDescent="0.2">
      <c r="B485" s="4">
        <v>3.5</v>
      </c>
      <c r="C485" s="4">
        <v>6</v>
      </c>
      <c r="D485" s="4">
        <v>1</v>
      </c>
      <c r="E485" s="4">
        <v>1</v>
      </c>
      <c r="F485" s="4">
        <v>0</v>
      </c>
      <c r="G485" s="4">
        <v>2</v>
      </c>
      <c r="H485" s="4">
        <v>2</v>
      </c>
      <c r="I485" s="4">
        <v>1</v>
      </c>
      <c r="J485" s="4">
        <v>0</v>
      </c>
      <c r="K485" s="4">
        <v>38.034700000000001</v>
      </c>
      <c r="L485" s="3">
        <v>3</v>
      </c>
    </row>
    <row r="486" spans="2:12" x14ac:dyDescent="0.2">
      <c r="B486" s="4">
        <v>2.5</v>
      </c>
      <c r="C486" s="4">
        <v>4</v>
      </c>
      <c r="D486" s="4">
        <v>1</v>
      </c>
      <c r="E486" s="4">
        <v>1</v>
      </c>
      <c r="F486" s="4">
        <v>0</v>
      </c>
      <c r="G486" s="4">
        <v>2</v>
      </c>
      <c r="H486" s="4">
        <v>2</v>
      </c>
      <c r="I486" s="4">
        <v>1</v>
      </c>
      <c r="J486" s="4">
        <v>0</v>
      </c>
      <c r="K486" s="4">
        <v>46.6</v>
      </c>
      <c r="L486" s="3">
        <v>3</v>
      </c>
    </row>
    <row r="487" spans="2:12" x14ac:dyDescent="0.2">
      <c r="B487" s="4">
        <v>3.5</v>
      </c>
      <c r="C487" s="4">
        <v>6</v>
      </c>
      <c r="D487" s="4">
        <v>1</v>
      </c>
      <c r="E487" s="4">
        <v>1</v>
      </c>
      <c r="F487" s="4">
        <v>0</v>
      </c>
      <c r="G487" s="4">
        <v>2</v>
      </c>
      <c r="H487" s="4">
        <v>2</v>
      </c>
      <c r="I487" s="4">
        <v>1</v>
      </c>
      <c r="J487" s="4">
        <v>0</v>
      </c>
      <c r="K487" s="4">
        <v>36.410200000000003</v>
      </c>
      <c r="L487" s="3">
        <v>1</v>
      </c>
    </row>
    <row r="488" spans="2:12" x14ac:dyDescent="0.2">
      <c r="B488" s="4">
        <v>2</v>
      </c>
      <c r="C488" s="4">
        <v>4</v>
      </c>
      <c r="D488" s="4">
        <v>6</v>
      </c>
      <c r="E488" s="4">
        <v>0</v>
      </c>
      <c r="F488" s="4">
        <v>0</v>
      </c>
      <c r="G488" s="4">
        <v>2</v>
      </c>
      <c r="H488" s="4">
        <v>2</v>
      </c>
      <c r="I488" s="4">
        <v>1</v>
      </c>
      <c r="J488" s="4">
        <v>0</v>
      </c>
      <c r="K488" s="4">
        <v>43</v>
      </c>
      <c r="L488" s="3">
        <v>3</v>
      </c>
    </row>
    <row r="489" spans="2:12" x14ac:dyDescent="0.2">
      <c r="B489" s="4">
        <v>2</v>
      </c>
      <c r="C489" s="4">
        <v>4</v>
      </c>
      <c r="D489" s="4">
        <v>1</v>
      </c>
      <c r="E489" s="4">
        <v>1</v>
      </c>
      <c r="F489" s="4">
        <v>0</v>
      </c>
      <c r="G489" s="4">
        <v>2</v>
      </c>
      <c r="H489" s="4">
        <v>2</v>
      </c>
      <c r="I489" s="4">
        <v>1</v>
      </c>
      <c r="J489" s="4">
        <v>0</v>
      </c>
      <c r="K489" s="4">
        <v>47.512900000000002</v>
      </c>
      <c r="L489" s="3">
        <v>2</v>
      </c>
    </row>
    <row r="490" spans="2:12" x14ac:dyDescent="0.2">
      <c r="B490" s="4">
        <v>2.5</v>
      </c>
      <c r="C490" s="4">
        <v>4</v>
      </c>
      <c r="D490" s="4">
        <v>6</v>
      </c>
      <c r="E490" s="4">
        <v>0</v>
      </c>
      <c r="F490" s="4">
        <v>0</v>
      </c>
      <c r="G490" s="4">
        <v>2</v>
      </c>
      <c r="H490" s="4">
        <v>2</v>
      </c>
      <c r="I490" s="4">
        <v>1</v>
      </c>
      <c r="J490" s="4">
        <v>0</v>
      </c>
      <c r="K490" s="4">
        <v>39.6</v>
      </c>
      <c r="L490" s="3">
        <v>2</v>
      </c>
    </row>
    <row r="491" spans="2:12" x14ac:dyDescent="0.2">
      <c r="B491" s="4">
        <v>2.5</v>
      </c>
      <c r="C491" s="4">
        <v>4</v>
      </c>
      <c r="D491" s="4">
        <v>1</v>
      </c>
      <c r="E491" s="4">
        <v>1</v>
      </c>
      <c r="F491" s="4">
        <v>0</v>
      </c>
      <c r="G491" s="4">
        <v>2</v>
      </c>
      <c r="H491" s="4">
        <v>2</v>
      </c>
      <c r="I491" s="4">
        <v>1</v>
      </c>
      <c r="J491" s="4">
        <v>0</v>
      </c>
      <c r="K491" s="4">
        <v>42.699800000000003</v>
      </c>
      <c r="L491" s="3">
        <v>2</v>
      </c>
    </row>
    <row r="492" spans="2:12" x14ac:dyDescent="0.2">
      <c r="B492" s="4">
        <v>1.6</v>
      </c>
      <c r="C492" s="4">
        <v>4</v>
      </c>
      <c r="D492" s="4">
        <v>4</v>
      </c>
      <c r="E492" s="4">
        <v>1</v>
      </c>
      <c r="F492" s="4">
        <v>0</v>
      </c>
      <c r="G492" s="4">
        <v>2</v>
      </c>
      <c r="H492" s="4">
        <v>2</v>
      </c>
      <c r="I492" s="4">
        <v>1</v>
      </c>
      <c r="J492" s="4">
        <v>0</v>
      </c>
      <c r="K492" s="4">
        <v>46.5</v>
      </c>
      <c r="L492" s="3">
        <v>2</v>
      </c>
    </row>
    <row r="493" spans="2:12" x14ac:dyDescent="0.2">
      <c r="B493" s="4">
        <v>1.6</v>
      </c>
      <c r="C493" s="4">
        <v>4</v>
      </c>
      <c r="D493" s="4">
        <v>5</v>
      </c>
      <c r="E493" s="4">
        <v>0</v>
      </c>
      <c r="F493" s="4">
        <v>0</v>
      </c>
      <c r="G493" s="4">
        <v>2</v>
      </c>
      <c r="H493" s="4">
        <v>2</v>
      </c>
      <c r="I493" s="4">
        <v>1</v>
      </c>
      <c r="J493" s="4">
        <v>0</v>
      </c>
      <c r="K493" s="4">
        <v>47.3</v>
      </c>
      <c r="L493" s="3">
        <v>1</v>
      </c>
    </row>
    <row r="494" spans="2:12" x14ac:dyDescent="0.2">
      <c r="B494" s="4">
        <v>1.8</v>
      </c>
      <c r="C494" s="4">
        <v>4</v>
      </c>
      <c r="D494" s="4">
        <v>1</v>
      </c>
      <c r="E494" s="4">
        <v>1</v>
      </c>
      <c r="F494" s="4">
        <v>0</v>
      </c>
      <c r="G494" s="4">
        <v>2</v>
      </c>
      <c r="H494" s="4">
        <v>2</v>
      </c>
      <c r="I494" s="4">
        <v>1</v>
      </c>
      <c r="J494" s="4">
        <v>0</v>
      </c>
      <c r="K494" s="4">
        <v>47.5</v>
      </c>
      <c r="L494" s="3">
        <v>3</v>
      </c>
    </row>
    <row r="495" spans="2:12" x14ac:dyDescent="0.2">
      <c r="B495" s="4">
        <v>1.8</v>
      </c>
      <c r="C495" s="4">
        <v>4</v>
      </c>
      <c r="D495" s="4">
        <v>4</v>
      </c>
      <c r="E495" s="4">
        <v>1</v>
      </c>
      <c r="F495" s="4">
        <v>0</v>
      </c>
      <c r="G495" s="4">
        <v>2</v>
      </c>
      <c r="H495" s="4">
        <v>2</v>
      </c>
      <c r="I495" s="4">
        <v>1</v>
      </c>
      <c r="J495" s="4">
        <v>0</v>
      </c>
      <c r="K495" s="4">
        <v>44.9</v>
      </c>
      <c r="L495" s="3">
        <v>3</v>
      </c>
    </row>
    <row r="496" spans="2:12" x14ac:dyDescent="0.2">
      <c r="B496" s="4">
        <v>1.8</v>
      </c>
      <c r="C496" s="4">
        <v>4</v>
      </c>
      <c r="D496" s="4">
        <v>6</v>
      </c>
      <c r="E496" s="4">
        <v>0</v>
      </c>
      <c r="F496" s="4">
        <v>0</v>
      </c>
      <c r="G496" s="4">
        <v>2</v>
      </c>
      <c r="H496" s="4">
        <v>2</v>
      </c>
      <c r="I496" s="4">
        <v>1</v>
      </c>
      <c r="J496" s="4">
        <v>0</v>
      </c>
      <c r="K496" s="4">
        <v>44.2</v>
      </c>
      <c r="L496" s="3">
        <v>2</v>
      </c>
    </row>
    <row r="497" spans="2:12" x14ac:dyDescent="0.2">
      <c r="B497" s="4">
        <v>6.7</v>
      </c>
      <c r="C497" s="4">
        <v>12</v>
      </c>
      <c r="D497" s="4">
        <v>6</v>
      </c>
      <c r="E497" s="4">
        <v>1</v>
      </c>
      <c r="F497" s="4">
        <v>0</v>
      </c>
      <c r="G497" s="4">
        <v>2</v>
      </c>
      <c r="H497" s="4">
        <v>2</v>
      </c>
      <c r="I497" s="4">
        <v>1</v>
      </c>
      <c r="J497" s="4">
        <v>0</v>
      </c>
      <c r="K497" s="4">
        <v>24.2</v>
      </c>
      <c r="L497" s="3">
        <v>3</v>
      </c>
    </row>
    <row r="498" spans="2:12" x14ac:dyDescent="0.2">
      <c r="B498" s="4">
        <v>2.8</v>
      </c>
      <c r="C498" s="4">
        <v>6</v>
      </c>
      <c r="D498" s="4">
        <v>6</v>
      </c>
      <c r="E498" s="4">
        <v>0</v>
      </c>
      <c r="F498" s="4">
        <v>0</v>
      </c>
      <c r="G498" s="4">
        <v>2</v>
      </c>
      <c r="H498" s="4">
        <v>2</v>
      </c>
      <c r="I498" s="4">
        <v>1</v>
      </c>
      <c r="J498" s="4">
        <v>0</v>
      </c>
      <c r="K498" s="4">
        <v>37.118499999999997</v>
      </c>
      <c r="L498" s="3">
        <v>3</v>
      </c>
    </row>
    <row r="499" spans="2:12" x14ac:dyDescent="0.2">
      <c r="B499" s="4">
        <v>2.4</v>
      </c>
      <c r="C499" s="4">
        <v>4</v>
      </c>
      <c r="D499" s="4">
        <v>6</v>
      </c>
      <c r="E499" s="4">
        <v>1</v>
      </c>
      <c r="F499" s="4">
        <v>0</v>
      </c>
      <c r="G499" s="4">
        <v>2</v>
      </c>
      <c r="H499" s="4">
        <v>2</v>
      </c>
      <c r="I499" s="4">
        <v>1</v>
      </c>
      <c r="J499" s="4">
        <v>0</v>
      </c>
      <c r="K499" s="4">
        <v>46.9</v>
      </c>
      <c r="L499" s="3">
        <v>1</v>
      </c>
    </row>
    <row r="500" spans="2:12" x14ac:dyDescent="0.2">
      <c r="B500" s="4">
        <v>2.4</v>
      </c>
      <c r="C500" s="4">
        <v>4</v>
      </c>
      <c r="D500" s="4">
        <v>6</v>
      </c>
      <c r="E500" s="4">
        <v>1</v>
      </c>
      <c r="F500" s="4">
        <v>0</v>
      </c>
      <c r="G500" s="4">
        <v>2</v>
      </c>
      <c r="H500" s="4">
        <v>2</v>
      </c>
      <c r="I500" s="4">
        <v>1</v>
      </c>
      <c r="J500" s="4">
        <v>0</v>
      </c>
      <c r="K500" s="4">
        <v>46.8</v>
      </c>
      <c r="L500" s="3">
        <v>1</v>
      </c>
    </row>
    <row r="501" spans="2:12" x14ac:dyDescent="0.2">
      <c r="B501" s="4">
        <v>3.6</v>
      </c>
      <c r="C501" s="4">
        <v>6</v>
      </c>
      <c r="D501" s="4">
        <v>6</v>
      </c>
      <c r="E501" s="4">
        <v>1</v>
      </c>
      <c r="F501" s="4">
        <v>0</v>
      </c>
      <c r="G501" s="4">
        <v>2</v>
      </c>
      <c r="H501" s="4">
        <v>2</v>
      </c>
      <c r="I501" s="4">
        <v>1</v>
      </c>
      <c r="J501" s="4">
        <v>0</v>
      </c>
      <c r="K501" s="4">
        <v>35.6</v>
      </c>
      <c r="L501" s="3">
        <v>2</v>
      </c>
    </row>
    <row r="502" spans="2:12" x14ac:dyDescent="0.2">
      <c r="B502" s="4">
        <v>2.5</v>
      </c>
      <c r="C502" s="4">
        <v>4</v>
      </c>
      <c r="D502" s="4">
        <v>6</v>
      </c>
      <c r="E502" s="4">
        <v>0</v>
      </c>
      <c r="F502" s="4">
        <v>0</v>
      </c>
      <c r="G502" s="4">
        <v>2</v>
      </c>
      <c r="H502" s="4">
        <v>2</v>
      </c>
      <c r="I502" s="4">
        <v>0</v>
      </c>
      <c r="J502" s="4">
        <v>1</v>
      </c>
      <c r="K502" s="4">
        <v>37.057400000000001</v>
      </c>
      <c r="L502" s="3">
        <v>1</v>
      </c>
    </row>
    <row r="503" spans="2:12" x14ac:dyDescent="0.2">
      <c r="B503" s="4">
        <v>2.5</v>
      </c>
      <c r="C503" s="4">
        <v>4</v>
      </c>
      <c r="D503" s="4">
        <v>6</v>
      </c>
      <c r="E503" s="4">
        <v>0</v>
      </c>
      <c r="F503" s="4">
        <v>0</v>
      </c>
      <c r="G503" s="4">
        <v>2</v>
      </c>
      <c r="H503" s="4">
        <v>2</v>
      </c>
      <c r="I503" s="4">
        <v>1</v>
      </c>
      <c r="J503" s="4">
        <v>0</v>
      </c>
      <c r="K503" s="4">
        <v>34.6</v>
      </c>
      <c r="L503" s="3">
        <v>3</v>
      </c>
    </row>
    <row r="504" spans="2:12" x14ac:dyDescent="0.2">
      <c r="B504" s="4">
        <v>2.5</v>
      </c>
      <c r="C504" s="4">
        <v>4</v>
      </c>
      <c r="D504" s="4">
        <v>1</v>
      </c>
      <c r="E504" s="4">
        <v>1</v>
      </c>
      <c r="F504" s="4">
        <v>0</v>
      </c>
      <c r="G504" s="4">
        <v>2</v>
      </c>
      <c r="H504" s="4">
        <v>2</v>
      </c>
      <c r="I504" s="4">
        <v>0</v>
      </c>
      <c r="J504" s="4">
        <v>1</v>
      </c>
      <c r="K504" s="4">
        <v>42.921500000000002</v>
      </c>
      <c r="L504" s="3">
        <v>3</v>
      </c>
    </row>
    <row r="505" spans="2:12" x14ac:dyDescent="0.2">
      <c r="B505" s="4">
        <v>3.6</v>
      </c>
      <c r="C505" s="4">
        <v>6</v>
      </c>
      <c r="D505" s="4">
        <v>5</v>
      </c>
      <c r="E505" s="4">
        <v>1</v>
      </c>
      <c r="F505" s="4">
        <v>0</v>
      </c>
      <c r="G505" s="4">
        <v>2</v>
      </c>
      <c r="H505" s="4">
        <v>2</v>
      </c>
      <c r="I505" s="4">
        <v>0</v>
      </c>
      <c r="J505" s="4">
        <v>1</v>
      </c>
      <c r="K505" s="4">
        <v>34.270800000000001</v>
      </c>
      <c r="L505" s="3">
        <v>1</v>
      </c>
    </row>
    <row r="506" spans="2:12" x14ac:dyDescent="0.2">
      <c r="B506" s="4">
        <v>2.5</v>
      </c>
      <c r="C506" s="4">
        <v>4</v>
      </c>
      <c r="D506" s="4">
        <v>6</v>
      </c>
      <c r="E506" s="4">
        <v>0</v>
      </c>
      <c r="F506" s="4">
        <v>0</v>
      </c>
      <c r="G506" s="4">
        <v>2</v>
      </c>
      <c r="H506" s="4">
        <v>2</v>
      </c>
      <c r="I506" s="4">
        <v>1</v>
      </c>
      <c r="J506" s="4">
        <v>0</v>
      </c>
      <c r="K506" s="4">
        <v>46.8</v>
      </c>
      <c r="L506" s="3">
        <v>1</v>
      </c>
    </row>
    <row r="507" spans="2:12" x14ac:dyDescent="0.2">
      <c r="B507" s="4">
        <v>2.5</v>
      </c>
      <c r="C507" s="4">
        <v>4</v>
      </c>
      <c r="D507" s="4">
        <v>6</v>
      </c>
      <c r="E507" s="4">
        <v>1</v>
      </c>
      <c r="F507" s="4">
        <v>0</v>
      </c>
      <c r="G507" s="4">
        <v>2</v>
      </c>
      <c r="H507" s="4">
        <v>2</v>
      </c>
      <c r="I507" s="4">
        <v>1</v>
      </c>
      <c r="J507" s="4">
        <v>0</v>
      </c>
      <c r="K507" s="4">
        <v>45.056600000000003</v>
      </c>
      <c r="L507" s="3">
        <v>2</v>
      </c>
    </row>
    <row r="508" spans="2:12" x14ac:dyDescent="0.2">
      <c r="B508" s="4">
        <v>3.5</v>
      </c>
      <c r="C508" s="4">
        <v>6</v>
      </c>
      <c r="D508" s="4">
        <v>6</v>
      </c>
      <c r="E508" s="4">
        <v>1</v>
      </c>
      <c r="F508" s="4">
        <v>0</v>
      </c>
      <c r="G508" s="4">
        <v>2</v>
      </c>
      <c r="H508" s="4">
        <v>2</v>
      </c>
      <c r="I508" s="4">
        <v>1</v>
      </c>
      <c r="J508" s="4">
        <v>0</v>
      </c>
      <c r="K508" s="4">
        <v>39.799999999999997</v>
      </c>
      <c r="L508" s="3">
        <v>3</v>
      </c>
    </row>
    <row r="509" spans="2:12" x14ac:dyDescent="0.2">
      <c r="B509" s="4">
        <v>2.4</v>
      </c>
      <c r="C509" s="4">
        <v>4</v>
      </c>
      <c r="D509" s="4">
        <v>1</v>
      </c>
      <c r="E509" s="4">
        <v>0</v>
      </c>
      <c r="F509" s="4">
        <v>0</v>
      </c>
      <c r="G509" s="4">
        <v>2</v>
      </c>
      <c r="H509" s="4">
        <v>2</v>
      </c>
      <c r="I509" s="4">
        <v>1</v>
      </c>
      <c r="J509" s="4">
        <v>0</v>
      </c>
      <c r="K509" s="4">
        <v>48.2</v>
      </c>
      <c r="L509" s="3">
        <v>2</v>
      </c>
    </row>
    <row r="510" spans="2:12" x14ac:dyDescent="0.2">
      <c r="B510" s="4">
        <v>1.8</v>
      </c>
      <c r="C510" s="4">
        <v>4</v>
      </c>
      <c r="D510" s="4">
        <v>1</v>
      </c>
      <c r="E510" s="4">
        <v>0</v>
      </c>
      <c r="F510" s="4">
        <v>0</v>
      </c>
      <c r="G510" s="4">
        <v>2</v>
      </c>
      <c r="H510" s="4">
        <v>2</v>
      </c>
      <c r="I510" s="4">
        <v>1</v>
      </c>
      <c r="J510" s="4">
        <v>0</v>
      </c>
      <c r="K510" s="4">
        <v>69.6404</v>
      </c>
      <c r="L510" s="3">
        <v>1</v>
      </c>
    </row>
    <row r="511" spans="2:12" x14ac:dyDescent="0.2">
      <c r="B511" s="4">
        <v>2</v>
      </c>
      <c r="C511" s="4">
        <v>4</v>
      </c>
      <c r="D511" s="4">
        <v>6</v>
      </c>
      <c r="E511" s="4">
        <v>0</v>
      </c>
      <c r="F511" s="4">
        <v>0</v>
      </c>
      <c r="G511" s="4">
        <v>2</v>
      </c>
      <c r="H511" s="4">
        <v>2</v>
      </c>
      <c r="I511" s="4">
        <v>1</v>
      </c>
      <c r="J511" s="4">
        <v>0</v>
      </c>
      <c r="K511" s="4">
        <v>42</v>
      </c>
      <c r="L511" s="3">
        <v>3</v>
      </c>
    </row>
    <row r="512" spans="2:12" x14ac:dyDescent="0.2">
      <c r="B512" s="4">
        <v>3</v>
      </c>
      <c r="C512" s="4">
        <v>6</v>
      </c>
      <c r="D512" s="4">
        <v>6</v>
      </c>
      <c r="E512" s="4">
        <v>1</v>
      </c>
      <c r="F512" s="4">
        <v>0</v>
      </c>
      <c r="G512" s="4">
        <v>2</v>
      </c>
      <c r="H512" s="4">
        <v>2</v>
      </c>
      <c r="I512" s="4">
        <v>1</v>
      </c>
      <c r="J512" s="4">
        <v>0</v>
      </c>
      <c r="K512" s="4">
        <v>32</v>
      </c>
      <c r="L512" s="3">
        <v>1</v>
      </c>
    </row>
    <row r="513" spans="2:12" x14ac:dyDescent="0.2">
      <c r="B513" s="4">
        <v>4.4000000000000004</v>
      </c>
      <c r="C513" s="4">
        <v>8</v>
      </c>
      <c r="D513" s="4">
        <v>6</v>
      </c>
      <c r="E513" s="4">
        <v>1</v>
      </c>
      <c r="F513" s="4">
        <v>0</v>
      </c>
      <c r="G513" s="4">
        <v>2</v>
      </c>
      <c r="H513" s="4">
        <v>2</v>
      </c>
      <c r="I513" s="4">
        <v>1</v>
      </c>
      <c r="J513" s="4">
        <v>0</v>
      </c>
      <c r="K513" s="4">
        <v>30.8</v>
      </c>
      <c r="L513" s="3">
        <v>2</v>
      </c>
    </row>
    <row r="514" spans="2:12" x14ac:dyDescent="0.2">
      <c r="B514" s="4">
        <v>3.2</v>
      </c>
      <c r="C514" s="4">
        <v>6</v>
      </c>
      <c r="D514" s="4">
        <v>6</v>
      </c>
      <c r="E514" s="4">
        <v>1</v>
      </c>
      <c r="F514" s="4">
        <v>0</v>
      </c>
      <c r="G514" s="4">
        <v>2</v>
      </c>
      <c r="H514" s="4">
        <v>2</v>
      </c>
      <c r="I514" s="4">
        <v>1</v>
      </c>
      <c r="J514" s="4">
        <v>0</v>
      </c>
      <c r="K514" s="4">
        <v>36.4</v>
      </c>
      <c r="L514" s="3">
        <v>1</v>
      </c>
    </row>
    <row r="515" spans="2:12" x14ac:dyDescent="0.2">
      <c r="B515" s="4">
        <v>4.2</v>
      </c>
      <c r="C515" s="4">
        <v>8</v>
      </c>
      <c r="D515" s="4">
        <v>6</v>
      </c>
      <c r="E515" s="4">
        <v>1</v>
      </c>
      <c r="F515" s="4">
        <v>0</v>
      </c>
      <c r="G515" s="4">
        <v>2</v>
      </c>
      <c r="H515" s="4">
        <v>2</v>
      </c>
      <c r="I515" s="4">
        <v>1</v>
      </c>
      <c r="J515" s="4">
        <v>0</v>
      </c>
      <c r="K515" s="4">
        <v>31.5002</v>
      </c>
      <c r="L515" s="3">
        <v>2</v>
      </c>
    </row>
    <row r="516" spans="2:12" x14ac:dyDescent="0.2">
      <c r="B516" s="4">
        <v>3</v>
      </c>
      <c r="C516" s="4">
        <v>6</v>
      </c>
      <c r="D516" s="4">
        <v>8</v>
      </c>
      <c r="E516" s="4">
        <v>1</v>
      </c>
      <c r="F516" s="4">
        <v>0</v>
      </c>
      <c r="G516" s="4">
        <v>2</v>
      </c>
      <c r="H516" s="4">
        <v>2</v>
      </c>
      <c r="I516" s="4">
        <v>1</v>
      </c>
      <c r="J516" s="4">
        <v>1</v>
      </c>
      <c r="K516" s="4">
        <v>39.493699999999997</v>
      </c>
      <c r="L516" s="3">
        <v>1</v>
      </c>
    </row>
    <row r="517" spans="2:12" x14ac:dyDescent="0.2">
      <c r="B517" s="4">
        <v>4.4000000000000004</v>
      </c>
      <c r="C517" s="4">
        <v>8</v>
      </c>
      <c r="D517" s="4">
        <v>8</v>
      </c>
      <c r="E517" s="4">
        <v>1</v>
      </c>
      <c r="F517" s="4">
        <v>0</v>
      </c>
      <c r="G517" s="4">
        <v>2</v>
      </c>
      <c r="H517" s="4">
        <v>2</v>
      </c>
      <c r="I517" s="4">
        <v>1</v>
      </c>
      <c r="J517" s="4">
        <v>0</v>
      </c>
      <c r="K517" s="4">
        <v>30.953700000000001</v>
      </c>
      <c r="L517" s="3">
        <v>1</v>
      </c>
    </row>
    <row r="518" spans="2:12" x14ac:dyDescent="0.2">
      <c r="B518" s="4">
        <v>4.4000000000000004</v>
      </c>
      <c r="C518" s="4">
        <v>8</v>
      </c>
      <c r="D518" s="4">
        <v>8</v>
      </c>
      <c r="E518" s="4">
        <v>1</v>
      </c>
      <c r="F518" s="4">
        <v>0</v>
      </c>
      <c r="G518" s="4">
        <v>2</v>
      </c>
      <c r="H518" s="4">
        <v>2</v>
      </c>
      <c r="I518" s="4">
        <v>1</v>
      </c>
      <c r="J518" s="4">
        <v>0</v>
      </c>
      <c r="K518" s="4">
        <v>30.562000000000001</v>
      </c>
      <c r="L518" s="3">
        <v>1</v>
      </c>
    </row>
    <row r="519" spans="2:12" x14ac:dyDescent="0.2">
      <c r="B519" s="4">
        <v>4.4000000000000004</v>
      </c>
      <c r="C519" s="4">
        <v>8</v>
      </c>
      <c r="D519" s="4">
        <v>6</v>
      </c>
      <c r="E519" s="4">
        <v>1</v>
      </c>
      <c r="F519" s="4">
        <v>0</v>
      </c>
      <c r="G519" s="4">
        <v>2</v>
      </c>
      <c r="H519" s="4">
        <v>2</v>
      </c>
      <c r="I519" s="4">
        <v>1</v>
      </c>
      <c r="J519" s="4">
        <v>0</v>
      </c>
      <c r="K519" s="4">
        <v>30.172599999999999</v>
      </c>
      <c r="L519" s="3">
        <v>1</v>
      </c>
    </row>
    <row r="520" spans="2:12" x14ac:dyDescent="0.2">
      <c r="B520" s="4">
        <v>4.4000000000000004</v>
      </c>
      <c r="C520" s="4">
        <v>8</v>
      </c>
      <c r="D520" s="4">
        <v>6</v>
      </c>
      <c r="E520" s="4">
        <v>1</v>
      </c>
      <c r="F520" s="4">
        <v>0</v>
      </c>
      <c r="G520" s="4">
        <v>2</v>
      </c>
      <c r="H520" s="4">
        <v>2</v>
      </c>
      <c r="I520" s="4">
        <v>1</v>
      </c>
      <c r="J520" s="4">
        <v>0</v>
      </c>
      <c r="K520" s="4">
        <v>27.7</v>
      </c>
      <c r="L520" s="3">
        <v>3</v>
      </c>
    </row>
    <row r="521" spans="2:12" x14ac:dyDescent="0.2">
      <c r="B521" s="4">
        <v>4.4000000000000004</v>
      </c>
      <c r="C521" s="4">
        <v>8</v>
      </c>
      <c r="D521" s="4">
        <v>6</v>
      </c>
      <c r="E521" s="4">
        <v>1</v>
      </c>
      <c r="F521" s="4">
        <v>0</v>
      </c>
      <c r="G521" s="4">
        <v>2</v>
      </c>
      <c r="H521" s="4">
        <v>2</v>
      </c>
      <c r="I521" s="4">
        <v>1</v>
      </c>
      <c r="J521" s="4">
        <v>0</v>
      </c>
      <c r="K521" s="4">
        <v>29.452100000000002</v>
      </c>
      <c r="L521" s="3">
        <v>3</v>
      </c>
    </row>
    <row r="522" spans="2:12" x14ac:dyDescent="0.2">
      <c r="B522" s="4">
        <v>4.4000000000000004</v>
      </c>
      <c r="C522" s="4">
        <v>8</v>
      </c>
      <c r="D522" s="4">
        <v>6</v>
      </c>
      <c r="E522" s="4">
        <v>1</v>
      </c>
      <c r="F522" s="4">
        <v>0</v>
      </c>
      <c r="G522" s="4">
        <v>2</v>
      </c>
      <c r="H522" s="4">
        <v>2</v>
      </c>
      <c r="I522" s="4">
        <v>1</v>
      </c>
      <c r="J522" s="4">
        <v>0</v>
      </c>
      <c r="K522" s="4">
        <v>27.7</v>
      </c>
      <c r="L522" s="3">
        <v>2</v>
      </c>
    </row>
    <row r="523" spans="2:12" x14ac:dyDescent="0.2">
      <c r="B523" s="4">
        <v>6</v>
      </c>
      <c r="C523" s="4">
        <v>12</v>
      </c>
      <c r="D523" s="4">
        <v>8</v>
      </c>
      <c r="E523" s="4">
        <v>1</v>
      </c>
      <c r="F523" s="4">
        <v>0</v>
      </c>
      <c r="G523" s="4">
        <v>2</v>
      </c>
      <c r="H523" s="4">
        <v>2</v>
      </c>
      <c r="I523" s="4">
        <v>1</v>
      </c>
      <c r="J523" s="4">
        <v>0</v>
      </c>
      <c r="K523" s="4">
        <v>26.749500000000001</v>
      </c>
      <c r="L523" s="3">
        <v>1</v>
      </c>
    </row>
    <row r="524" spans="2:12" x14ac:dyDescent="0.2">
      <c r="B524" s="4">
        <v>3.9</v>
      </c>
      <c r="C524" s="4">
        <v>6</v>
      </c>
      <c r="D524" s="4">
        <v>4</v>
      </c>
      <c r="E524" s="4">
        <v>1</v>
      </c>
      <c r="F524" s="4">
        <v>0</v>
      </c>
      <c r="G524" s="4">
        <v>1</v>
      </c>
      <c r="H524" s="4">
        <v>1</v>
      </c>
      <c r="I524" s="4">
        <v>1</v>
      </c>
      <c r="J524" s="4">
        <v>0</v>
      </c>
      <c r="K524" s="4">
        <v>37.299999999999997</v>
      </c>
      <c r="L524" s="3">
        <v>2</v>
      </c>
    </row>
    <row r="525" spans="2:12" x14ac:dyDescent="0.2">
      <c r="B525" s="4">
        <v>3.9</v>
      </c>
      <c r="C525" s="4">
        <v>6</v>
      </c>
      <c r="D525" s="4">
        <v>4</v>
      </c>
      <c r="E525" s="4">
        <v>1</v>
      </c>
      <c r="F525" s="4">
        <v>0</v>
      </c>
      <c r="G525" s="4">
        <v>1</v>
      </c>
      <c r="H525" s="4">
        <v>1</v>
      </c>
      <c r="I525" s="4">
        <v>1</v>
      </c>
      <c r="J525" s="4">
        <v>0</v>
      </c>
      <c r="K525" s="4">
        <v>36.6</v>
      </c>
      <c r="L525" s="3">
        <v>1</v>
      </c>
    </row>
    <row r="526" spans="2:12" x14ac:dyDescent="0.2">
      <c r="B526" s="4">
        <v>4.5999999999999996</v>
      </c>
      <c r="C526" s="4">
        <v>8</v>
      </c>
      <c r="D526" s="4">
        <v>4</v>
      </c>
      <c r="E526" s="4">
        <v>1</v>
      </c>
      <c r="F526" s="4">
        <v>0</v>
      </c>
      <c r="G526" s="4">
        <v>2</v>
      </c>
      <c r="H526" s="4">
        <v>2</v>
      </c>
      <c r="I526" s="4">
        <v>0</v>
      </c>
      <c r="J526" s="4">
        <v>0</v>
      </c>
      <c r="K526" s="4">
        <v>31.9</v>
      </c>
      <c r="L526" s="3">
        <v>3</v>
      </c>
    </row>
    <row r="527" spans="2:12" x14ac:dyDescent="0.2">
      <c r="B527" s="4">
        <v>4.5999999999999996</v>
      </c>
      <c r="C527" s="4">
        <v>8</v>
      </c>
      <c r="D527" s="4">
        <v>4</v>
      </c>
      <c r="E527" s="4">
        <v>1</v>
      </c>
      <c r="F527" s="4">
        <v>0</v>
      </c>
      <c r="G527" s="4">
        <v>2</v>
      </c>
      <c r="H527" s="4">
        <v>2</v>
      </c>
      <c r="I527" s="4">
        <v>0</v>
      </c>
      <c r="J527" s="4">
        <v>0</v>
      </c>
      <c r="K527" s="4">
        <v>31.9</v>
      </c>
      <c r="L527" s="3">
        <v>2</v>
      </c>
    </row>
    <row r="528" spans="2:12" x14ac:dyDescent="0.2">
      <c r="B528" s="4">
        <v>4.5999999999999996</v>
      </c>
      <c r="C528" s="4">
        <v>8</v>
      </c>
      <c r="D528" s="4">
        <v>4</v>
      </c>
      <c r="E528" s="4">
        <v>1</v>
      </c>
      <c r="F528" s="4">
        <v>0</v>
      </c>
      <c r="G528" s="4">
        <v>2</v>
      </c>
      <c r="H528" s="4">
        <v>2</v>
      </c>
      <c r="I528" s="4">
        <v>0</v>
      </c>
      <c r="J528" s="4">
        <v>0</v>
      </c>
      <c r="K528" s="4">
        <v>31.9</v>
      </c>
      <c r="L528" s="3">
        <v>2</v>
      </c>
    </row>
    <row r="529" spans="2:12" x14ac:dyDescent="0.2">
      <c r="B529" s="4">
        <v>4.5999999999999996</v>
      </c>
      <c r="C529" s="4">
        <v>8</v>
      </c>
      <c r="D529" s="4">
        <v>4</v>
      </c>
      <c r="E529" s="4">
        <v>1</v>
      </c>
      <c r="F529" s="4">
        <v>0</v>
      </c>
      <c r="G529" s="4">
        <v>2</v>
      </c>
      <c r="H529" s="4">
        <v>2</v>
      </c>
      <c r="I529" s="4">
        <v>0</v>
      </c>
      <c r="J529" s="4">
        <v>0</v>
      </c>
      <c r="K529" s="4">
        <v>22.7</v>
      </c>
      <c r="L529" s="3">
        <v>3</v>
      </c>
    </row>
    <row r="530" spans="2:12" x14ac:dyDescent="0.2">
      <c r="B530" s="4">
        <v>4.5999999999999996</v>
      </c>
      <c r="C530" s="4">
        <v>8</v>
      </c>
      <c r="D530" s="4">
        <v>4</v>
      </c>
      <c r="E530" s="4">
        <v>1</v>
      </c>
      <c r="F530" s="4">
        <v>0</v>
      </c>
      <c r="G530" s="4">
        <v>2</v>
      </c>
      <c r="H530" s="4">
        <v>2</v>
      </c>
      <c r="I530" s="4">
        <v>0</v>
      </c>
      <c r="J530" s="4">
        <v>0</v>
      </c>
      <c r="K530" s="4">
        <v>24.5</v>
      </c>
      <c r="L530" s="3">
        <v>3</v>
      </c>
    </row>
    <row r="531" spans="2:12" x14ac:dyDescent="0.2">
      <c r="B531" s="4">
        <v>3.5</v>
      </c>
      <c r="C531" s="4">
        <v>6</v>
      </c>
      <c r="D531" s="4">
        <v>4</v>
      </c>
      <c r="E531" s="4">
        <v>1</v>
      </c>
      <c r="F531" s="4">
        <v>0</v>
      </c>
      <c r="G531" s="4">
        <v>1</v>
      </c>
      <c r="H531" s="4">
        <v>1</v>
      </c>
      <c r="I531" s="4">
        <v>1</v>
      </c>
      <c r="J531" s="4">
        <v>0</v>
      </c>
      <c r="K531" s="4">
        <v>40.299999999999997</v>
      </c>
      <c r="L531" s="3">
        <v>2</v>
      </c>
    </row>
    <row r="532" spans="2:12" x14ac:dyDescent="0.2">
      <c r="B532" s="4">
        <v>3.5</v>
      </c>
      <c r="C532" s="4">
        <v>6</v>
      </c>
      <c r="D532" s="4">
        <v>4</v>
      </c>
      <c r="E532" s="4">
        <v>1</v>
      </c>
      <c r="F532" s="4">
        <v>0</v>
      </c>
      <c r="G532" s="4">
        <v>1</v>
      </c>
      <c r="H532" s="4">
        <v>1</v>
      </c>
      <c r="I532" s="4">
        <v>1</v>
      </c>
      <c r="J532" s="4">
        <v>0</v>
      </c>
      <c r="K532" s="4">
        <v>41.2</v>
      </c>
      <c r="L532" s="3">
        <v>2</v>
      </c>
    </row>
    <row r="533" spans="2:12" x14ac:dyDescent="0.2">
      <c r="B533" s="4">
        <v>3.9</v>
      </c>
      <c r="C533" s="4">
        <v>6</v>
      </c>
      <c r="D533" s="4">
        <v>4</v>
      </c>
      <c r="E533" s="4">
        <v>1</v>
      </c>
      <c r="F533" s="4">
        <v>0</v>
      </c>
      <c r="G533" s="4">
        <v>1</v>
      </c>
      <c r="H533" s="4">
        <v>1</v>
      </c>
      <c r="I533" s="4">
        <v>1</v>
      </c>
      <c r="J533" s="4">
        <v>0</v>
      </c>
      <c r="K533" s="4">
        <v>37.299999999999997</v>
      </c>
      <c r="L533" s="3">
        <v>1</v>
      </c>
    </row>
    <row r="534" spans="2:12" x14ac:dyDescent="0.2">
      <c r="B534" s="4">
        <v>3.5</v>
      </c>
      <c r="C534" s="4">
        <v>6</v>
      </c>
      <c r="D534" s="4">
        <v>5</v>
      </c>
      <c r="E534" s="4">
        <v>1</v>
      </c>
      <c r="F534" s="4">
        <v>0</v>
      </c>
      <c r="G534" s="4">
        <v>2</v>
      </c>
      <c r="H534" s="4">
        <v>2</v>
      </c>
      <c r="I534" s="4">
        <v>0</v>
      </c>
      <c r="J534" s="4">
        <v>0</v>
      </c>
      <c r="K534" s="4">
        <v>32.1</v>
      </c>
      <c r="L534" s="3">
        <v>2</v>
      </c>
    </row>
    <row r="535" spans="2:12" x14ac:dyDescent="0.2">
      <c r="B535" s="4">
        <v>5.7</v>
      </c>
      <c r="C535" s="4">
        <v>8</v>
      </c>
      <c r="D535" s="4">
        <v>5</v>
      </c>
      <c r="E535" s="4">
        <v>1</v>
      </c>
      <c r="F535" s="4">
        <v>0</v>
      </c>
      <c r="G535" s="4">
        <v>1</v>
      </c>
      <c r="H535" s="4">
        <v>1</v>
      </c>
      <c r="I535" s="4">
        <v>1</v>
      </c>
      <c r="J535" s="4">
        <v>0</v>
      </c>
      <c r="K535" s="4">
        <v>31.9</v>
      </c>
      <c r="L535" s="3">
        <v>3</v>
      </c>
    </row>
    <row r="536" spans="2:12" x14ac:dyDescent="0.2">
      <c r="B536" s="4">
        <v>2.7</v>
      </c>
      <c r="C536" s="4">
        <v>6</v>
      </c>
      <c r="D536" s="4">
        <v>4</v>
      </c>
      <c r="E536" s="4">
        <v>1</v>
      </c>
      <c r="F536" s="4">
        <v>0</v>
      </c>
      <c r="G536" s="4">
        <v>2</v>
      </c>
      <c r="H536" s="4">
        <v>2</v>
      </c>
      <c r="I536" s="4">
        <v>0</v>
      </c>
      <c r="J536" s="4">
        <v>0</v>
      </c>
      <c r="K536" s="4">
        <v>35.700000000000003</v>
      </c>
      <c r="L536" s="3">
        <v>1</v>
      </c>
    </row>
    <row r="537" spans="2:12" x14ac:dyDescent="0.2">
      <c r="B537" s="4">
        <v>3.5</v>
      </c>
      <c r="C537" s="4">
        <v>6</v>
      </c>
      <c r="D537" s="4">
        <v>4</v>
      </c>
      <c r="E537" s="4">
        <v>1</v>
      </c>
      <c r="F537" s="4">
        <v>0</v>
      </c>
      <c r="G537" s="4">
        <v>2</v>
      </c>
      <c r="H537" s="4">
        <v>2</v>
      </c>
      <c r="I537" s="4">
        <v>0</v>
      </c>
      <c r="J537" s="4">
        <v>0</v>
      </c>
      <c r="K537" s="4">
        <v>34.200000000000003</v>
      </c>
      <c r="L537" s="3">
        <v>2</v>
      </c>
    </row>
    <row r="538" spans="2:12" x14ac:dyDescent="0.2">
      <c r="B538" s="4">
        <v>5.7</v>
      </c>
      <c r="C538" s="4">
        <v>8</v>
      </c>
      <c r="D538" s="4">
        <v>5</v>
      </c>
      <c r="E538" s="4">
        <v>1</v>
      </c>
      <c r="F538" s="4">
        <v>0</v>
      </c>
      <c r="G538" s="4">
        <v>1</v>
      </c>
      <c r="H538" s="4">
        <v>1</v>
      </c>
      <c r="I538" s="4">
        <v>1</v>
      </c>
      <c r="J538" s="4">
        <v>0</v>
      </c>
      <c r="K538" s="4">
        <v>34.5</v>
      </c>
      <c r="L538" s="3">
        <v>1</v>
      </c>
    </row>
    <row r="539" spans="2:12" x14ac:dyDescent="0.2">
      <c r="B539" s="4">
        <v>6.1</v>
      </c>
      <c r="C539" s="4">
        <v>8</v>
      </c>
      <c r="D539" s="4">
        <v>5</v>
      </c>
      <c r="E539" s="4">
        <v>1</v>
      </c>
      <c r="F539" s="4">
        <v>0</v>
      </c>
      <c r="G539" s="4">
        <v>1</v>
      </c>
      <c r="H539" s="4">
        <v>1</v>
      </c>
      <c r="I539" s="4">
        <v>0</v>
      </c>
      <c r="J539" s="4">
        <v>0</v>
      </c>
      <c r="K539" s="4">
        <v>26</v>
      </c>
      <c r="L539" s="3">
        <v>3</v>
      </c>
    </row>
    <row r="540" spans="2:12" x14ac:dyDescent="0.2">
      <c r="B540" s="4">
        <v>2.7</v>
      </c>
      <c r="C540" s="4">
        <v>6</v>
      </c>
      <c r="D540" s="4">
        <v>4</v>
      </c>
      <c r="E540" s="4">
        <v>1</v>
      </c>
      <c r="F540" s="4">
        <v>0</v>
      </c>
      <c r="G540" s="4">
        <v>2</v>
      </c>
      <c r="H540" s="4">
        <v>2</v>
      </c>
      <c r="I540" s="4">
        <v>0</v>
      </c>
      <c r="J540" s="4">
        <v>0</v>
      </c>
      <c r="K540" s="4">
        <v>35.700000000000003</v>
      </c>
      <c r="L540" s="3">
        <v>3</v>
      </c>
    </row>
    <row r="541" spans="2:12" x14ac:dyDescent="0.2">
      <c r="B541" s="4">
        <v>3.5</v>
      </c>
      <c r="C541" s="4">
        <v>6</v>
      </c>
      <c r="D541" s="4">
        <v>4</v>
      </c>
      <c r="E541" s="4">
        <v>1</v>
      </c>
      <c r="F541" s="4">
        <v>0</v>
      </c>
      <c r="G541" s="4">
        <v>2</v>
      </c>
      <c r="H541" s="4">
        <v>2</v>
      </c>
      <c r="I541" s="4">
        <v>0</v>
      </c>
      <c r="J541" s="4">
        <v>0</v>
      </c>
      <c r="K541" s="4">
        <v>34.200000000000003</v>
      </c>
      <c r="L541" s="3">
        <v>2</v>
      </c>
    </row>
    <row r="542" spans="2:12" x14ac:dyDescent="0.2">
      <c r="B542" s="4">
        <v>5.7</v>
      </c>
      <c r="C542" s="4">
        <v>8</v>
      </c>
      <c r="D542" s="4">
        <v>5</v>
      </c>
      <c r="E542" s="4">
        <v>1</v>
      </c>
      <c r="F542" s="4">
        <v>0</v>
      </c>
      <c r="G542" s="4">
        <v>1</v>
      </c>
      <c r="H542" s="4">
        <v>1</v>
      </c>
      <c r="I542" s="4">
        <v>1</v>
      </c>
      <c r="J542" s="4">
        <v>0</v>
      </c>
      <c r="K542" s="4">
        <v>34.5</v>
      </c>
      <c r="L542" s="3">
        <v>3</v>
      </c>
    </row>
    <row r="543" spans="2:12" x14ac:dyDescent="0.2">
      <c r="B543" s="4">
        <v>6.1</v>
      </c>
      <c r="C543" s="4">
        <v>8</v>
      </c>
      <c r="D543" s="4">
        <v>5</v>
      </c>
      <c r="E543" s="4">
        <v>1</v>
      </c>
      <c r="F543" s="4">
        <v>0</v>
      </c>
      <c r="G543" s="4">
        <v>1</v>
      </c>
      <c r="H543" s="4">
        <v>1</v>
      </c>
      <c r="I543" s="4">
        <v>0</v>
      </c>
      <c r="J543" s="4">
        <v>0</v>
      </c>
      <c r="K543" s="4">
        <v>26</v>
      </c>
      <c r="L543" s="3">
        <v>1</v>
      </c>
    </row>
    <row r="544" spans="2:12" x14ac:dyDescent="0.2">
      <c r="B544" s="4">
        <v>3.5</v>
      </c>
      <c r="C544" s="4">
        <v>6</v>
      </c>
      <c r="D544" s="4">
        <v>5</v>
      </c>
      <c r="E544" s="4">
        <v>1</v>
      </c>
      <c r="F544" s="4">
        <v>0</v>
      </c>
      <c r="G544" s="4">
        <v>2</v>
      </c>
      <c r="H544" s="4">
        <v>2</v>
      </c>
      <c r="I544" s="4">
        <v>0</v>
      </c>
      <c r="J544" s="4">
        <v>0</v>
      </c>
      <c r="K544" s="4">
        <v>32.1</v>
      </c>
      <c r="L544" s="3">
        <v>2</v>
      </c>
    </row>
    <row r="545" spans="2:12" x14ac:dyDescent="0.2">
      <c r="B545" s="4">
        <v>5.7</v>
      </c>
      <c r="C545" s="4">
        <v>8</v>
      </c>
      <c r="D545" s="4">
        <v>5</v>
      </c>
      <c r="E545" s="4">
        <v>1</v>
      </c>
      <c r="F545" s="4">
        <v>0</v>
      </c>
      <c r="G545" s="4">
        <v>1</v>
      </c>
      <c r="H545" s="4">
        <v>1</v>
      </c>
      <c r="I545" s="4">
        <v>1</v>
      </c>
      <c r="J545" s="4">
        <v>0</v>
      </c>
      <c r="K545" s="4">
        <v>31.9</v>
      </c>
      <c r="L545" s="3">
        <v>1</v>
      </c>
    </row>
    <row r="546" spans="2:12" x14ac:dyDescent="0.2">
      <c r="B546" s="4">
        <v>4.5999999999999996</v>
      </c>
      <c r="C546" s="4">
        <v>8</v>
      </c>
      <c r="D546" s="4">
        <v>4</v>
      </c>
      <c r="E546" s="4">
        <v>1</v>
      </c>
      <c r="F546" s="4">
        <v>1</v>
      </c>
      <c r="G546" s="4">
        <v>1</v>
      </c>
      <c r="H546" s="4">
        <v>1</v>
      </c>
      <c r="I546" s="4">
        <v>0</v>
      </c>
      <c r="J546" s="4">
        <v>0</v>
      </c>
      <c r="K546" s="4">
        <v>33.305199999999999</v>
      </c>
      <c r="L546" s="3">
        <v>2</v>
      </c>
    </row>
    <row r="547" spans="2:12" x14ac:dyDescent="0.2">
      <c r="B547" s="4">
        <v>3.5</v>
      </c>
      <c r="C547" s="4">
        <v>6</v>
      </c>
      <c r="D547" s="4">
        <v>6</v>
      </c>
      <c r="E547" s="4">
        <v>1</v>
      </c>
      <c r="F547" s="4">
        <v>1</v>
      </c>
      <c r="G547" s="4">
        <v>2</v>
      </c>
      <c r="H547" s="4">
        <v>2</v>
      </c>
      <c r="I547" s="4">
        <v>1</v>
      </c>
      <c r="J547" s="4">
        <v>0</v>
      </c>
      <c r="K547" s="4">
        <v>34.9</v>
      </c>
      <c r="L547" s="3">
        <v>1</v>
      </c>
    </row>
    <row r="548" spans="2:12" x14ac:dyDescent="0.2">
      <c r="B548" s="4">
        <v>3.5</v>
      </c>
      <c r="C548" s="4">
        <v>6</v>
      </c>
      <c r="D548" s="4">
        <v>6</v>
      </c>
      <c r="E548" s="4">
        <v>1</v>
      </c>
      <c r="F548" s="4">
        <v>1</v>
      </c>
      <c r="G548" s="4">
        <v>2</v>
      </c>
      <c r="H548" s="4">
        <v>2</v>
      </c>
      <c r="I548" s="4">
        <v>1</v>
      </c>
      <c r="J548" s="4">
        <v>0</v>
      </c>
      <c r="K548" s="4">
        <v>34.700000000000003</v>
      </c>
      <c r="L548" s="3">
        <v>1</v>
      </c>
    </row>
    <row r="549" spans="2:12" x14ac:dyDescent="0.2">
      <c r="B549" s="4">
        <v>3.5</v>
      </c>
      <c r="C549" s="4">
        <v>6</v>
      </c>
      <c r="D549" s="4">
        <v>6</v>
      </c>
      <c r="E549" s="4">
        <v>1</v>
      </c>
      <c r="F549" s="4">
        <v>0</v>
      </c>
      <c r="G549" s="4">
        <v>2</v>
      </c>
      <c r="H549" s="4">
        <v>2</v>
      </c>
      <c r="I549" s="4">
        <v>1</v>
      </c>
      <c r="J549" s="4">
        <v>0</v>
      </c>
      <c r="K549" s="4">
        <v>37.4</v>
      </c>
      <c r="L549" s="3">
        <v>2</v>
      </c>
    </row>
    <row r="550" spans="2:12" x14ac:dyDescent="0.2">
      <c r="B550" s="4">
        <v>3.5</v>
      </c>
      <c r="C550" s="4">
        <v>6</v>
      </c>
      <c r="D550" s="4">
        <v>6</v>
      </c>
      <c r="E550" s="4">
        <v>1</v>
      </c>
      <c r="F550" s="4">
        <v>0</v>
      </c>
      <c r="G550" s="4">
        <v>2</v>
      </c>
      <c r="H550" s="4">
        <v>2</v>
      </c>
      <c r="I550" s="4">
        <v>1</v>
      </c>
      <c r="J550" s="4">
        <v>0</v>
      </c>
      <c r="K550" s="4">
        <v>27.8</v>
      </c>
      <c r="L550" s="3">
        <v>3</v>
      </c>
    </row>
    <row r="551" spans="2:12" x14ac:dyDescent="0.2">
      <c r="B551" s="4">
        <v>2.4</v>
      </c>
      <c r="C551" s="4">
        <v>4</v>
      </c>
      <c r="D551" s="4">
        <v>5</v>
      </c>
      <c r="E551" s="4">
        <v>0</v>
      </c>
      <c r="F551" s="4">
        <v>0</v>
      </c>
      <c r="G551" s="4">
        <v>2</v>
      </c>
      <c r="H551" s="4">
        <v>2</v>
      </c>
      <c r="I551" s="4">
        <v>1</v>
      </c>
      <c r="J551" s="4">
        <v>1</v>
      </c>
      <c r="K551" s="4">
        <v>43.104300000000002</v>
      </c>
      <c r="L551" s="3">
        <v>3</v>
      </c>
    </row>
    <row r="552" spans="2:12" x14ac:dyDescent="0.2">
      <c r="B552" s="4">
        <v>2.4</v>
      </c>
      <c r="C552" s="4">
        <v>4</v>
      </c>
      <c r="D552" s="4">
        <v>5</v>
      </c>
      <c r="E552" s="4">
        <v>1</v>
      </c>
      <c r="F552" s="4">
        <v>0</v>
      </c>
      <c r="G552" s="4">
        <v>2</v>
      </c>
      <c r="H552" s="4">
        <v>2</v>
      </c>
      <c r="I552" s="4">
        <v>1</v>
      </c>
      <c r="J552" s="4">
        <v>1</v>
      </c>
      <c r="K552" s="4">
        <v>43.291600000000003</v>
      </c>
      <c r="L552" s="3">
        <v>3</v>
      </c>
    </row>
    <row r="553" spans="2:12" x14ac:dyDescent="0.2">
      <c r="B553" s="4">
        <v>3.5</v>
      </c>
      <c r="C553" s="4">
        <v>6</v>
      </c>
      <c r="D553" s="4">
        <v>5</v>
      </c>
      <c r="E553" s="4">
        <v>1</v>
      </c>
      <c r="F553" s="4">
        <v>0</v>
      </c>
      <c r="G553" s="4">
        <v>2</v>
      </c>
      <c r="H553" s="4">
        <v>2</v>
      </c>
      <c r="I553" s="4">
        <v>1</v>
      </c>
      <c r="J553" s="4">
        <v>1</v>
      </c>
      <c r="K553" s="4">
        <v>41.2</v>
      </c>
      <c r="L553" s="3">
        <v>2</v>
      </c>
    </row>
    <row r="554" spans="2:12" x14ac:dyDescent="0.2">
      <c r="B554" s="4">
        <v>3.3</v>
      </c>
      <c r="C554" s="4">
        <v>6</v>
      </c>
      <c r="D554" s="4">
        <v>5</v>
      </c>
      <c r="E554" s="4">
        <v>1</v>
      </c>
      <c r="F554" s="4">
        <v>0</v>
      </c>
      <c r="G554" s="4">
        <v>2</v>
      </c>
      <c r="H554" s="4">
        <v>2</v>
      </c>
      <c r="I554" s="4">
        <v>1</v>
      </c>
      <c r="J554" s="4">
        <v>0</v>
      </c>
      <c r="K554" s="4">
        <v>36.200000000000003</v>
      </c>
      <c r="L554" s="3">
        <v>1</v>
      </c>
    </row>
    <row r="555" spans="2:12" x14ac:dyDescent="0.2">
      <c r="B555" s="4">
        <v>3.8</v>
      </c>
      <c r="C555" s="4">
        <v>6</v>
      </c>
      <c r="D555" s="4">
        <v>5</v>
      </c>
      <c r="E555" s="4">
        <v>1</v>
      </c>
      <c r="F555" s="4">
        <v>0</v>
      </c>
      <c r="G555" s="4">
        <v>2</v>
      </c>
      <c r="H555" s="4">
        <v>2</v>
      </c>
      <c r="I555" s="4">
        <v>1</v>
      </c>
      <c r="J555" s="4">
        <v>0</v>
      </c>
      <c r="K555" s="4">
        <v>35.6</v>
      </c>
      <c r="L555" s="3">
        <v>3</v>
      </c>
    </row>
    <row r="556" spans="2:12" x14ac:dyDescent="0.2">
      <c r="B556" s="4">
        <v>3.8</v>
      </c>
      <c r="C556" s="4">
        <v>6</v>
      </c>
      <c r="D556" s="4">
        <v>6</v>
      </c>
      <c r="E556" s="4">
        <v>1</v>
      </c>
      <c r="F556" s="4">
        <v>0</v>
      </c>
      <c r="G556" s="4">
        <v>2</v>
      </c>
      <c r="H556" s="4">
        <v>2</v>
      </c>
      <c r="I556" s="4">
        <v>1</v>
      </c>
      <c r="J556" s="4">
        <v>0</v>
      </c>
      <c r="K556" s="4">
        <v>38.299999999999997</v>
      </c>
      <c r="L556" s="3">
        <v>3</v>
      </c>
    </row>
    <row r="557" spans="2:12" x14ac:dyDescent="0.2">
      <c r="B557" s="4">
        <v>4.5999999999999996</v>
      </c>
      <c r="C557" s="4">
        <v>8</v>
      </c>
      <c r="D557" s="4">
        <v>6</v>
      </c>
      <c r="E557" s="4">
        <v>1</v>
      </c>
      <c r="F557" s="4">
        <v>0</v>
      </c>
      <c r="G557" s="4">
        <v>2</v>
      </c>
      <c r="H557" s="4">
        <v>2</v>
      </c>
      <c r="I557" s="4">
        <v>1</v>
      </c>
      <c r="J557" s="4">
        <v>0</v>
      </c>
      <c r="K557" s="4">
        <v>34.200000000000003</v>
      </c>
      <c r="L557" s="3">
        <v>3</v>
      </c>
    </row>
    <row r="558" spans="2:12" x14ac:dyDescent="0.2">
      <c r="B558" s="4">
        <v>2.4</v>
      </c>
      <c r="C558" s="4">
        <v>4</v>
      </c>
      <c r="D558" s="4">
        <v>5</v>
      </c>
      <c r="E558" s="4">
        <v>1</v>
      </c>
      <c r="F558" s="4">
        <v>0</v>
      </c>
      <c r="G558" s="4">
        <v>2</v>
      </c>
      <c r="H558" s="4">
        <v>2</v>
      </c>
      <c r="I558" s="4">
        <v>1</v>
      </c>
      <c r="J558" s="4">
        <v>0</v>
      </c>
      <c r="K558" s="4">
        <v>44.4</v>
      </c>
      <c r="L558" s="3">
        <v>2</v>
      </c>
    </row>
    <row r="559" spans="2:12" x14ac:dyDescent="0.2">
      <c r="B559" s="4">
        <v>2.4</v>
      </c>
      <c r="C559" s="4">
        <v>4</v>
      </c>
      <c r="D559" s="4">
        <v>5</v>
      </c>
      <c r="E559" s="4">
        <v>0</v>
      </c>
      <c r="F559" s="4">
        <v>0</v>
      </c>
      <c r="G559" s="4">
        <v>2</v>
      </c>
      <c r="H559" s="4">
        <v>2</v>
      </c>
      <c r="I559" s="4">
        <v>1</v>
      </c>
      <c r="J559" s="4">
        <v>0</v>
      </c>
      <c r="K559" s="4">
        <v>44.8</v>
      </c>
      <c r="L559" s="3">
        <v>1</v>
      </c>
    </row>
    <row r="560" spans="2:12" x14ac:dyDescent="0.2">
      <c r="B560" s="4">
        <v>3.3</v>
      </c>
      <c r="C560" s="4">
        <v>6</v>
      </c>
      <c r="D560" s="4">
        <v>5</v>
      </c>
      <c r="E560" s="4">
        <v>1</v>
      </c>
      <c r="F560" s="4">
        <v>0</v>
      </c>
      <c r="G560" s="4">
        <v>2</v>
      </c>
      <c r="H560" s="4">
        <v>2</v>
      </c>
      <c r="I560" s="4">
        <v>1</v>
      </c>
      <c r="J560" s="4">
        <v>0</v>
      </c>
      <c r="K560" s="4">
        <v>40.1</v>
      </c>
      <c r="L560" s="3">
        <v>2</v>
      </c>
    </row>
    <row r="561" spans="2:12" x14ac:dyDescent="0.2">
      <c r="B561" s="4">
        <v>3.5</v>
      </c>
      <c r="C561" s="4">
        <v>6</v>
      </c>
      <c r="D561" s="4">
        <v>7</v>
      </c>
      <c r="E561" s="4">
        <v>1</v>
      </c>
      <c r="F561" s="4">
        <v>0</v>
      </c>
      <c r="G561" s="4">
        <v>2</v>
      </c>
      <c r="H561" s="4">
        <v>2</v>
      </c>
      <c r="I561" s="4">
        <v>1</v>
      </c>
      <c r="J561" s="4">
        <v>0</v>
      </c>
      <c r="K561" s="4">
        <v>34.1997</v>
      </c>
      <c r="L561" s="3">
        <v>1</v>
      </c>
    </row>
    <row r="562" spans="2:12" x14ac:dyDescent="0.2">
      <c r="B562" s="4">
        <v>3.5</v>
      </c>
      <c r="C562" s="4">
        <v>6</v>
      </c>
      <c r="D562" s="4">
        <v>5</v>
      </c>
      <c r="E562" s="4">
        <v>1</v>
      </c>
      <c r="F562" s="4">
        <v>0</v>
      </c>
      <c r="G562" s="4">
        <v>2</v>
      </c>
      <c r="H562" s="4">
        <v>2</v>
      </c>
      <c r="I562" s="4">
        <v>1</v>
      </c>
      <c r="J562" s="4">
        <v>0</v>
      </c>
      <c r="K562" s="4">
        <v>30.549900000000001</v>
      </c>
      <c r="L562" s="3">
        <v>3</v>
      </c>
    </row>
    <row r="563" spans="2:12" x14ac:dyDescent="0.2">
      <c r="B563" s="4">
        <v>4.5</v>
      </c>
      <c r="C563" s="4">
        <v>8</v>
      </c>
      <c r="D563" s="4">
        <v>5</v>
      </c>
      <c r="E563" s="4">
        <v>1</v>
      </c>
      <c r="F563" s="4">
        <v>0</v>
      </c>
      <c r="G563" s="4">
        <v>2</v>
      </c>
      <c r="H563" s="4">
        <v>2</v>
      </c>
      <c r="I563" s="4">
        <v>1</v>
      </c>
      <c r="J563" s="4">
        <v>0</v>
      </c>
      <c r="K563" s="4">
        <v>29.6</v>
      </c>
      <c r="L563" s="3">
        <v>2</v>
      </c>
    </row>
    <row r="564" spans="2:12" x14ac:dyDescent="0.2">
      <c r="B564" s="4">
        <v>4.5</v>
      </c>
      <c r="C564" s="4">
        <v>8</v>
      </c>
      <c r="D564" s="4">
        <v>5</v>
      </c>
      <c r="E564" s="4">
        <v>1</v>
      </c>
      <c r="F564" s="4">
        <v>0</v>
      </c>
      <c r="G564" s="4">
        <v>2</v>
      </c>
      <c r="H564" s="4">
        <v>2</v>
      </c>
      <c r="I564" s="4">
        <v>1</v>
      </c>
      <c r="J564" s="4">
        <v>0</v>
      </c>
      <c r="K564" s="4">
        <v>27.2</v>
      </c>
      <c r="L564" s="3">
        <v>3</v>
      </c>
    </row>
    <row r="565" spans="2:12" x14ac:dyDescent="0.2">
      <c r="B565" s="4">
        <v>5</v>
      </c>
      <c r="C565" s="4">
        <v>8</v>
      </c>
      <c r="D565" s="4">
        <v>6</v>
      </c>
      <c r="E565" s="4">
        <v>1</v>
      </c>
      <c r="F565" s="4">
        <v>0</v>
      </c>
      <c r="G565" s="4">
        <v>2</v>
      </c>
      <c r="H565" s="4">
        <v>2</v>
      </c>
      <c r="I565" s="4">
        <v>1</v>
      </c>
      <c r="J565" s="4">
        <v>0</v>
      </c>
      <c r="K565" s="4">
        <v>29.7559</v>
      </c>
      <c r="L565" s="3">
        <v>3</v>
      </c>
    </row>
    <row r="566" spans="2:12" x14ac:dyDescent="0.2">
      <c r="B566" s="4">
        <v>5</v>
      </c>
      <c r="C566" s="4">
        <v>8</v>
      </c>
      <c r="D566" s="4">
        <v>6</v>
      </c>
      <c r="E566" s="4">
        <v>1</v>
      </c>
      <c r="F566" s="4">
        <v>0</v>
      </c>
      <c r="G566" s="4">
        <v>2</v>
      </c>
      <c r="H566" s="4">
        <v>2</v>
      </c>
      <c r="I566" s="4">
        <v>1</v>
      </c>
      <c r="J566" s="4">
        <v>1</v>
      </c>
      <c r="K566" s="4">
        <v>32.670099999999998</v>
      </c>
      <c r="L566" s="3">
        <v>3</v>
      </c>
    </row>
    <row r="567" spans="2:12" x14ac:dyDescent="0.2">
      <c r="B567" s="4">
        <v>5</v>
      </c>
      <c r="C567" s="4">
        <v>8</v>
      </c>
      <c r="D567" s="4">
        <v>6</v>
      </c>
      <c r="E567" s="4">
        <v>1</v>
      </c>
      <c r="F567" s="4">
        <v>0</v>
      </c>
      <c r="G567" s="4">
        <v>2</v>
      </c>
      <c r="H567" s="4">
        <v>2</v>
      </c>
      <c r="I567" s="4">
        <v>1</v>
      </c>
      <c r="J567" s="4">
        <v>1</v>
      </c>
      <c r="K567" s="4">
        <v>31.073599999999999</v>
      </c>
      <c r="L567" s="3">
        <v>2</v>
      </c>
    </row>
    <row r="568" spans="2:12" x14ac:dyDescent="0.2">
      <c r="B568" s="4">
        <v>4.5999999999999996</v>
      </c>
      <c r="C568" s="4">
        <v>8</v>
      </c>
      <c r="D568" s="4">
        <v>4</v>
      </c>
      <c r="E568" s="4">
        <v>1</v>
      </c>
      <c r="F568" s="4">
        <v>1</v>
      </c>
      <c r="G568" s="4">
        <v>1</v>
      </c>
      <c r="H568" s="4">
        <v>1</v>
      </c>
      <c r="I568" s="4">
        <v>0</v>
      </c>
      <c r="J568" s="4">
        <v>0</v>
      </c>
      <c r="K568" s="4">
        <v>33.305199999999999</v>
      </c>
      <c r="L568" s="3">
        <v>3</v>
      </c>
    </row>
    <row r="569" spans="2:12" x14ac:dyDescent="0.2">
      <c r="B569" s="4">
        <v>3.5</v>
      </c>
      <c r="C569" s="4">
        <v>6</v>
      </c>
      <c r="D569" s="4">
        <v>6</v>
      </c>
      <c r="E569" s="4">
        <v>1</v>
      </c>
      <c r="F569" s="4">
        <v>1</v>
      </c>
      <c r="G569" s="4">
        <v>2</v>
      </c>
      <c r="H569" s="4">
        <v>2</v>
      </c>
      <c r="I569" s="4">
        <v>1</v>
      </c>
      <c r="J569" s="4">
        <v>0</v>
      </c>
      <c r="K569" s="4">
        <v>31.5</v>
      </c>
      <c r="L569" s="3">
        <v>3</v>
      </c>
    </row>
    <row r="570" spans="2:12" x14ac:dyDescent="0.2">
      <c r="B570" s="4">
        <v>3.5</v>
      </c>
      <c r="C570" s="4">
        <v>6</v>
      </c>
      <c r="D570" s="4">
        <v>6</v>
      </c>
      <c r="E570" s="4">
        <v>1</v>
      </c>
      <c r="F570" s="4">
        <v>1</v>
      </c>
      <c r="G570" s="4">
        <v>2</v>
      </c>
      <c r="H570" s="4">
        <v>2</v>
      </c>
      <c r="I570" s="4">
        <v>1</v>
      </c>
      <c r="J570" s="4">
        <v>0</v>
      </c>
      <c r="K570" s="4">
        <v>34.700000000000003</v>
      </c>
      <c r="L570" s="3">
        <v>3</v>
      </c>
    </row>
    <row r="571" spans="2:12" x14ac:dyDescent="0.2">
      <c r="B571" s="4">
        <v>3.5</v>
      </c>
      <c r="C571" s="4">
        <v>6</v>
      </c>
      <c r="D571" s="4">
        <v>6</v>
      </c>
      <c r="E571" s="4">
        <v>1</v>
      </c>
      <c r="F571" s="4">
        <v>1</v>
      </c>
      <c r="G571" s="4">
        <v>2</v>
      </c>
      <c r="H571" s="4">
        <v>2</v>
      </c>
      <c r="I571" s="4">
        <v>1</v>
      </c>
      <c r="J571" s="4">
        <v>0</v>
      </c>
      <c r="K571" s="4">
        <v>33</v>
      </c>
      <c r="L571" s="3">
        <v>3</v>
      </c>
    </row>
    <row r="572" spans="2:12" x14ac:dyDescent="0.2">
      <c r="B572" s="4">
        <v>4.5999999999999996</v>
      </c>
      <c r="C572" s="4">
        <v>8</v>
      </c>
      <c r="D572" s="4">
        <v>4</v>
      </c>
      <c r="E572" s="4">
        <v>1</v>
      </c>
      <c r="F572" s="4">
        <v>1</v>
      </c>
      <c r="G572" s="4">
        <v>1</v>
      </c>
      <c r="H572" s="4">
        <v>1</v>
      </c>
      <c r="I572" s="4">
        <v>0</v>
      </c>
      <c r="J572" s="4">
        <v>0</v>
      </c>
      <c r="K572" s="4">
        <v>33.305199999999999</v>
      </c>
      <c r="L572" s="3">
        <v>1</v>
      </c>
    </row>
    <row r="573" spans="2:12" x14ac:dyDescent="0.2">
      <c r="B573" s="4">
        <v>4.2</v>
      </c>
      <c r="C573" s="4">
        <v>8</v>
      </c>
      <c r="D573" s="4">
        <v>6</v>
      </c>
      <c r="E573" s="4">
        <v>0</v>
      </c>
      <c r="F573" s="4">
        <v>0</v>
      </c>
      <c r="G573" s="4">
        <v>2</v>
      </c>
      <c r="H573" s="4">
        <v>2</v>
      </c>
      <c r="I573" s="4">
        <v>1</v>
      </c>
      <c r="J573" s="4">
        <v>0</v>
      </c>
      <c r="K573" s="4">
        <v>24.183700000000002</v>
      </c>
      <c r="L573" s="3">
        <v>3</v>
      </c>
    </row>
    <row r="574" spans="2:12" x14ac:dyDescent="0.2">
      <c r="B574" s="4">
        <v>4.7</v>
      </c>
      <c r="C574" s="4">
        <v>8</v>
      </c>
      <c r="D574" s="4">
        <v>6</v>
      </c>
      <c r="E574" s="4">
        <v>0</v>
      </c>
      <c r="F574" s="4">
        <v>0</v>
      </c>
      <c r="G574" s="4">
        <v>2</v>
      </c>
      <c r="H574" s="4">
        <v>2</v>
      </c>
      <c r="I574" s="4">
        <v>1</v>
      </c>
      <c r="J574" s="4">
        <v>0</v>
      </c>
      <c r="K574" s="4">
        <v>25.510200000000001</v>
      </c>
      <c r="L574" s="3">
        <v>1</v>
      </c>
    </row>
    <row r="575" spans="2:12" x14ac:dyDescent="0.2">
      <c r="B575" s="4">
        <v>5.5</v>
      </c>
      <c r="C575" s="4">
        <v>12</v>
      </c>
      <c r="D575" s="4">
        <v>5</v>
      </c>
      <c r="E575" s="4">
        <v>1</v>
      </c>
      <c r="F575" s="4">
        <v>0</v>
      </c>
      <c r="G575" s="4">
        <v>2</v>
      </c>
      <c r="H575" s="4">
        <v>1</v>
      </c>
      <c r="I575" s="4">
        <v>1</v>
      </c>
      <c r="J575" s="4">
        <v>0</v>
      </c>
      <c r="K575" s="4">
        <v>21.4</v>
      </c>
      <c r="L575" s="3">
        <v>3</v>
      </c>
    </row>
    <row r="576" spans="2:12" x14ac:dyDescent="0.2">
      <c r="B576" s="4">
        <v>6</v>
      </c>
      <c r="C576" s="4">
        <v>12</v>
      </c>
      <c r="D576" s="4">
        <v>5</v>
      </c>
      <c r="E576" s="4">
        <v>1</v>
      </c>
      <c r="F576" s="4">
        <v>0</v>
      </c>
      <c r="G576" s="4">
        <v>2</v>
      </c>
      <c r="H576" s="4">
        <v>1</v>
      </c>
      <c r="I576" s="4">
        <v>1</v>
      </c>
      <c r="J576" s="4">
        <v>0</v>
      </c>
      <c r="K576" s="4">
        <v>21.4</v>
      </c>
      <c r="L576" s="3">
        <v>3</v>
      </c>
    </row>
    <row r="577" spans="2:12" x14ac:dyDescent="0.2">
      <c r="B577" s="4">
        <v>6</v>
      </c>
      <c r="C577" s="4">
        <v>12</v>
      </c>
      <c r="D577" s="4">
        <v>5</v>
      </c>
      <c r="E577" s="4">
        <v>1</v>
      </c>
      <c r="F577" s="4">
        <v>0</v>
      </c>
      <c r="G577" s="4">
        <v>2</v>
      </c>
      <c r="H577" s="4">
        <v>1</v>
      </c>
      <c r="I577" s="4">
        <v>1</v>
      </c>
      <c r="J577" s="4">
        <v>0</v>
      </c>
      <c r="K577" s="4">
        <v>21.7</v>
      </c>
      <c r="L577" s="3">
        <v>2</v>
      </c>
    </row>
    <row r="578" spans="2:12" x14ac:dyDescent="0.2">
      <c r="B578" s="4">
        <v>5.5</v>
      </c>
      <c r="C578" s="4">
        <v>8</v>
      </c>
      <c r="D578" s="4">
        <v>7</v>
      </c>
      <c r="E578" s="4">
        <v>1</v>
      </c>
      <c r="F578" s="4">
        <v>0</v>
      </c>
      <c r="G578" s="4">
        <v>2</v>
      </c>
      <c r="H578" s="4">
        <v>2</v>
      </c>
      <c r="I578" s="4">
        <v>1</v>
      </c>
      <c r="J578" s="4">
        <v>0</v>
      </c>
      <c r="K578" s="4">
        <v>32</v>
      </c>
      <c r="L578" s="3">
        <v>1</v>
      </c>
    </row>
    <row r="579" spans="2:12" x14ac:dyDescent="0.2">
      <c r="B579" s="4">
        <v>5.5</v>
      </c>
      <c r="C579" s="4">
        <v>8</v>
      </c>
      <c r="D579" s="4">
        <v>7</v>
      </c>
      <c r="E579" s="4">
        <v>1</v>
      </c>
      <c r="F579" s="4">
        <v>0</v>
      </c>
      <c r="G579" s="4">
        <v>2</v>
      </c>
      <c r="H579" s="4">
        <v>2</v>
      </c>
      <c r="I579" s="4">
        <v>1</v>
      </c>
      <c r="J579" s="4">
        <v>0</v>
      </c>
      <c r="K579" s="4">
        <v>29.8</v>
      </c>
      <c r="L579" s="3">
        <v>2</v>
      </c>
    </row>
    <row r="580" spans="2:12" x14ac:dyDescent="0.2">
      <c r="B580" s="4">
        <v>5.5</v>
      </c>
      <c r="C580" s="4">
        <v>12</v>
      </c>
      <c r="D580" s="4">
        <v>5</v>
      </c>
      <c r="E580" s="4">
        <v>1</v>
      </c>
      <c r="F580" s="4">
        <v>0</v>
      </c>
      <c r="G580" s="4">
        <v>2</v>
      </c>
      <c r="H580" s="4">
        <v>1</v>
      </c>
      <c r="I580" s="4">
        <v>1</v>
      </c>
      <c r="J580" s="4">
        <v>0</v>
      </c>
      <c r="K580" s="4">
        <v>23.9</v>
      </c>
      <c r="L580" s="3">
        <v>1</v>
      </c>
    </row>
    <row r="581" spans="2:12" x14ac:dyDescent="0.2">
      <c r="B581" s="4">
        <v>6.3</v>
      </c>
      <c r="C581" s="4">
        <v>8</v>
      </c>
      <c r="D581" s="4">
        <v>7</v>
      </c>
      <c r="E581" s="4">
        <v>1</v>
      </c>
      <c r="F581" s="4">
        <v>0</v>
      </c>
      <c r="G581" s="4">
        <v>2</v>
      </c>
      <c r="H581" s="4">
        <v>2</v>
      </c>
      <c r="I581" s="4">
        <v>1</v>
      </c>
      <c r="J581" s="4">
        <v>0</v>
      </c>
      <c r="K581" s="4">
        <v>24.6</v>
      </c>
      <c r="L581" s="3">
        <v>2</v>
      </c>
    </row>
    <row r="582" spans="2:12" x14ac:dyDescent="0.2">
      <c r="B582" s="4">
        <v>6</v>
      </c>
      <c r="C582" s="4">
        <v>12</v>
      </c>
      <c r="D582" s="4">
        <v>5</v>
      </c>
      <c r="E582" s="4">
        <v>1</v>
      </c>
      <c r="F582" s="4">
        <v>0</v>
      </c>
      <c r="G582" s="4">
        <v>2</v>
      </c>
      <c r="H582" s="4">
        <v>1</v>
      </c>
      <c r="I582" s="4">
        <v>1</v>
      </c>
      <c r="J582" s="4">
        <v>0</v>
      </c>
      <c r="K582" s="4">
        <v>23.1</v>
      </c>
      <c r="L582" s="3">
        <v>2</v>
      </c>
    </row>
    <row r="583" spans="2:12" x14ac:dyDescent="0.2">
      <c r="B583" s="4">
        <v>3.5</v>
      </c>
      <c r="C583" s="4">
        <v>6</v>
      </c>
      <c r="D583" s="4">
        <v>7</v>
      </c>
      <c r="E583" s="4">
        <v>1</v>
      </c>
      <c r="F583" s="4">
        <v>0</v>
      </c>
      <c r="G583" s="4">
        <v>2</v>
      </c>
      <c r="H583" s="4">
        <v>2</v>
      </c>
      <c r="I583" s="4">
        <v>1</v>
      </c>
      <c r="J583" s="4">
        <v>0</v>
      </c>
      <c r="K583" s="4">
        <v>35</v>
      </c>
      <c r="L583" s="3">
        <v>3</v>
      </c>
    </row>
    <row r="584" spans="2:12" x14ac:dyDescent="0.2">
      <c r="B584" s="4">
        <v>4.8</v>
      </c>
      <c r="C584" s="4">
        <v>8</v>
      </c>
      <c r="D584" s="4">
        <v>7</v>
      </c>
      <c r="E584" s="4">
        <v>1</v>
      </c>
      <c r="F584" s="4">
        <v>0</v>
      </c>
      <c r="G584" s="4">
        <v>2</v>
      </c>
      <c r="H584" s="4">
        <v>2</v>
      </c>
      <c r="I584" s="4">
        <v>1</v>
      </c>
      <c r="J584" s="4">
        <v>1</v>
      </c>
      <c r="K584" s="4">
        <v>33.260300000000001</v>
      </c>
      <c r="L584" s="3">
        <v>1</v>
      </c>
    </row>
    <row r="585" spans="2:12" x14ac:dyDescent="0.2">
      <c r="B585" s="4">
        <v>4.8</v>
      </c>
      <c r="C585" s="4">
        <v>8</v>
      </c>
      <c r="D585" s="4">
        <v>7</v>
      </c>
      <c r="E585" s="4">
        <v>1</v>
      </c>
      <c r="F585" s="4">
        <v>0</v>
      </c>
      <c r="G585" s="4">
        <v>2</v>
      </c>
      <c r="H585" s="4">
        <v>2</v>
      </c>
      <c r="I585" s="4">
        <v>1</v>
      </c>
      <c r="J585" s="4">
        <v>1</v>
      </c>
      <c r="K585" s="4">
        <v>33.260300000000001</v>
      </c>
      <c r="L585" s="3">
        <v>1</v>
      </c>
    </row>
    <row r="586" spans="2:12" x14ac:dyDescent="0.2">
      <c r="B586" s="4">
        <v>4.8</v>
      </c>
      <c r="C586" s="4">
        <v>8</v>
      </c>
      <c r="D586" s="4">
        <v>7</v>
      </c>
      <c r="E586" s="4">
        <v>1</v>
      </c>
      <c r="F586" s="4">
        <v>0</v>
      </c>
      <c r="G586" s="4">
        <v>2</v>
      </c>
      <c r="H586" s="4">
        <v>2</v>
      </c>
      <c r="I586" s="4">
        <v>1</v>
      </c>
      <c r="J586" s="4">
        <v>1</v>
      </c>
      <c r="K586" s="4">
        <v>32.026299999999999</v>
      </c>
      <c r="L586" s="3">
        <v>2</v>
      </c>
    </row>
    <row r="587" spans="2:12" x14ac:dyDescent="0.2">
      <c r="B587" s="4">
        <v>6.6</v>
      </c>
      <c r="C587" s="4">
        <v>12</v>
      </c>
      <c r="D587" s="4">
        <v>8</v>
      </c>
      <c r="E587" s="4">
        <v>1</v>
      </c>
      <c r="F587" s="4">
        <v>0</v>
      </c>
      <c r="G587" s="4">
        <v>2</v>
      </c>
      <c r="H587" s="4">
        <v>2</v>
      </c>
      <c r="I587" s="4">
        <v>1</v>
      </c>
      <c r="J587" s="4">
        <v>0</v>
      </c>
      <c r="K587" s="4">
        <v>27.3</v>
      </c>
      <c r="L587" s="3">
        <v>2</v>
      </c>
    </row>
    <row r="588" spans="2:12" x14ac:dyDescent="0.2">
      <c r="B588" s="4">
        <v>6.7</v>
      </c>
      <c r="C588" s="4">
        <v>12</v>
      </c>
      <c r="D588" s="4">
        <v>6</v>
      </c>
      <c r="E588" s="4">
        <v>1</v>
      </c>
      <c r="F588" s="4">
        <v>0</v>
      </c>
      <c r="G588" s="4">
        <v>2</v>
      </c>
      <c r="H588" s="4">
        <v>2</v>
      </c>
      <c r="I588" s="4">
        <v>1</v>
      </c>
      <c r="J588" s="4">
        <v>0</v>
      </c>
      <c r="K588" s="4">
        <v>24.2</v>
      </c>
      <c r="L588" s="3">
        <v>3</v>
      </c>
    </row>
    <row r="589" spans="2:12" x14ac:dyDescent="0.2">
      <c r="B589" s="4">
        <v>3.5</v>
      </c>
      <c r="C589" s="4">
        <v>6</v>
      </c>
      <c r="D589" s="4">
        <v>6</v>
      </c>
      <c r="E589" s="4">
        <v>1</v>
      </c>
      <c r="F589" s="4">
        <v>0</v>
      </c>
      <c r="G589" s="4">
        <v>2</v>
      </c>
      <c r="H589" s="4">
        <v>2</v>
      </c>
      <c r="I589" s="4">
        <v>1</v>
      </c>
      <c r="J589" s="4">
        <v>0</v>
      </c>
      <c r="K589" s="4">
        <v>39.799999999999997</v>
      </c>
      <c r="L589" s="3">
        <v>1</v>
      </c>
    </row>
    <row r="590" spans="2:12" x14ac:dyDescent="0.2">
      <c r="B590" s="4">
        <v>2</v>
      </c>
      <c r="C590" s="4">
        <v>4</v>
      </c>
      <c r="D590" s="4">
        <v>6</v>
      </c>
      <c r="E590" s="4">
        <v>0</v>
      </c>
      <c r="F590" s="4">
        <v>0</v>
      </c>
      <c r="G590" s="4">
        <v>2</v>
      </c>
      <c r="H590" s="4">
        <v>2</v>
      </c>
      <c r="I590" s="4">
        <v>1</v>
      </c>
      <c r="J590" s="4">
        <v>0</v>
      </c>
      <c r="K590" s="4">
        <v>40.400300000000001</v>
      </c>
      <c r="L590" s="3">
        <v>3</v>
      </c>
    </row>
    <row r="591" spans="2:12" x14ac:dyDescent="0.2">
      <c r="B591" s="4">
        <v>2</v>
      </c>
      <c r="C591" s="4">
        <v>4</v>
      </c>
      <c r="D591" s="4">
        <v>6</v>
      </c>
      <c r="E591" s="4">
        <v>0</v>
      </c>
      <c r="F591" s="4">
        <v>0</v>
      </c>
      <c r="G591" s="4">
        <v>2</v>
      </c>
      <c r="H591" s="4">
        <v>2</v>
      </c>
      <c r="I591" s="4">
        <v>1</v>
      </c>
      <c r="J591" s="4">
        <v>0</v>
      </c>
      <c r="K591" s="4">
        <v>38.870199999999997</v>
      </c>
      <c r="L591" s="3">
        <v>2</v>
      </c>
    </row>
    <row r="592" spans="2:12" x14ac:dyDescent="0.2">
      <c r="B592" s="4">
        <v>2</v>
      </c>
      <c r="C592" s="4">
        <v>4</v>
      </c>
      <c r="D592" s="4">
        <v>6</v>
      </c>
      <c r="E592" s="4">
        <v>0</v>
      </c>
      <c r="F592" s="4">
        <v>0</v>
      </c>
      <c r="G592" s="4">
        <v>2</v>
      </c>
      <c r="H592" s="4">
        <v>2</v>
      </c>
      <c r="I592" s="4">
        <v>0</v>
      </c>
      <c r="J592" s="4">
        <v>0</v>
      </c>
      <c r="K592" s="4">
        <v>60.1</v>
      </c>
      <c r="L592" s="3">
        <v>2</v>
      </c>
    </row>
    <row r="593" spans="2:12" x14ac:dyDescent="0.2">
      <c r="B593" s="4">
        <v>2</v>
      </c>
      <c r="C593" s="4">
        <v>4</v>
      </c>
      <c r="D593" s="4">
        <v>6</v>
      </c>
      <c r="E593" s="4">
        <v>0</v>
      </c>
      <c r="F593" s="4">
        <v>0</v>
      </c>
      <c r="G593" s="4">
        <v>2</v>
      </c>
      <c r="H593" s="4">
        <v>2</v>
      </c>
      <c r="I593" s="4">
        <v>1</v>
      </c>
      <c r="J593" s="4">
        <v>0</v>
      </c>
      <c r="K593" s="4">
        <v>37.1</v>
      </c>
      <c r="L593" s="3">
        <v>2</v>
      </c>
    </row>
    <row r="594" spans="2:12" x14ac:dyDescent="0.2">
      <c r="B594" s="4">
        <v>2</v>
      </c>
      <c r="C594" s="4">
        <v>4</v>
      </c>
      <c r="D594" s="4">
        <v>6</v>
      </c>
      <c r="E594" s="4">
        <v>1</v>
      </c>
      <c r="F594" s="4">
        <v>0</v>
      </c>
      <c r="G594" s="4">
        <v>2</v>
      </c>
      <c r="H594" s="4">
        <v>2</v>
      </c>
      <c r="I594" s="4">
        <v>1</v>
      </c>
      <c r="J594" s="4">
        <v>1</v>
      </c>
      <c r="K594" s="4">
        <v>37.798900000000003</v>
      </c>
      <c r="L594" s="3">
        <v>1</v>
      </c>
    </row>
    <row r="595" spans="2:12" x14ac:dyDescent="0.2">
      <c r="B595" s="4">
        <v>3</v>
      </c>
      <c r="C595" s="4">
        <v>6</v>
      </c>
      <c r="D595" s="4">
        <v>6</v>
      </c>
      <c r="E595" s="4">
        <v>1</v>
      </c>
      <c r="F595" s="4">
        <v>0</v>
      </c>
      <c r="G595" s="4">
        <v>2</v>
      </c>
      <c r="H595" s="4">
        <v>2</v>
      </c>
      <c r="I595" s="4">
        <v>1</v>
      </c>
      <c r="J595" s="4">
        <v>1</v>
      </c>
      <c r="K595" s="4">
        <v>38.169600000000003</v>
      </c>
      <c r="L595" s="3">
        <v>3</v>
      </c>
    </row>
    <row r="596" spans="2:12" x14ac:dyDescent="0.2">
      <c r="B596" s="4">
        <v>3</v>
      </c>
      <c r="C596" s="4">
        <v>6</v>
      </c>
      <c r="D596" s="4">
        <v>6</v>
      </c>
      <c r="E596" s="4">
        <v>1</v>
      </c>
      <c r="F596" s="4">
        <v>0</v>
      </c>
      <c r="G596" s="4">
        <v>2</v>
      </c>
      <c r="H596" s="4">
        <v>2</v>
      </c>
      <c r="I596" s="4">
        <v>1</v>
      </c>
      <c r="J596" s="4">
        <v>1</v>
      </c>
      <c r="K596" s="4">
        <v>36.798000000000002</v>
      </c>
      <c r="L596" s="3">
        <v>1</v>
      </c>
    </row>
    <row r="597" spans="2:12" x14ac:dyDescent="0.2">
      <c r="B597" s="4">
        <v>3</v>
      </c>
      <c r="C597" s="4">
        <v>6</v>
      </c>
      <c r="D597" s="4">
        <v>6</v>
      </c>
      <c r="E597" s="4">
        <v>1</v>
      </c>
      <c r="F597" s="4">
        <v>0</v>
      </c>
      <c r="G597" s="4">
        <v>2</v>
      </c>
      <c r="H597" s="4">
        <v>2</v>
      </c>
      <c r="I597" s="4">
        <v>1</v>
      </c>
      <c r="J597" s="4">
        <v>1</v>
      </c>
      <c r="K597" s="4">
        <v>35.540399999999998</v>
      </c>
      <c r="L597" s="3">
        <v>3</v>
      </c>
    </row>
    <row r="598" spans="2:12" x14ac:dyDescent="0.2">
      <c r="B598" s="4">
        <v>3</v>
      </c>
      <c r="C598" s="4">
        <v>6</v>
      </c>
      <c r="D598" s="4">
        <v>6</v>
      </c>
      <c r="E598" s="4">
        <v>0</v>
      </c>
      <c r="F598" s="4">
        <v>0</v>
      </c>
      <c r="G598" s="4">
        <v>2</v>
      </c>
      <c r="H598" s="4">
        <v>2</v>
      </c>
      <c r="I598" s="4">
        <v>1</v>
      </c>
      <c r="J598" s="4">
        <v>1</v>
      </c>
      <c r="K598" s="4">
        <v>35.460599999999999</v>
      </c>
      <c r="L598" s="3">
        <v>3</v>
      </c>
    </row>
    <row r="599" spans="2:12" x14ac:dyDescent="0.2">
      <c r="B599" s="4">
        <v>3</v>
      </c>
      <c r="C599" s="4">
        <v>6</v>
      </c>
      <c r="D599" s="4">
        <v>6</v>
      </c>
      <c r="E599" s="4">
        <v>1</v>
      </c>
      <c r="F599" s="4">
        <v>0</v>
      </c>
      <c r="G599" s="4">
        <v>2</v>
      </c>
      <c r="H599" s="4">
        <v>2</v>
      </c>
      <c r="I599" s="4">
        <v>1</v>
      </c>
      <c r="J599" s="4">
        <v>0</v>
      </c>
      <c r="K599" s="4">
        <v>38.299999999999997</v>
      </c>
      <c r="L599" s="3">
        <v>2</v>
      </c>
    </row>
    <row r="600" spans="2:12" x14ac:dyDescent="0.2">
      <c r="B600" s="4">
        <v>3.6</v>
      </c>
      <c r="C600" s="4">
        <v>6</v>
      </c>
      <c r="D600" s="4">
        <v>6</v>
      </c>
      <c r="E600" s="4">
        <v>1</v>
      </c>
      <c r="F600" s="4">
        <v>0</v>
      </c>
      <c r="G600" s="4">
        <v>2</v>
      </c>
      <c r="H600" s="4">
        <v>2</v>
      </c>
      <c r="I600" s="4">
        <v>1</v>
      </c>
      <c r="J600" s="4">
        <v>0</v>
      </c>
      <c r="K600" s="4">
        <v>37</v>
      </c>
      <c r="L600" s="3">
        <v>2</v>
      </c>
    </row>
    <row r="601" spans="2:12" x14ac:dyDescent="0.2">
      <c r="B601" s="4">
        <v>3</v>
      </c>
      <c r="C601" s="4">
        <v>6</v>
      </c>
      <c r="D601" s="4">
        <v>6</v>
      </c>
      <c r="E601" s="4">
        <v>1</v>
      </c>
      <c r="F601" s="4">
        <v>0</v>
      </c>
      <c r="G601" s="4">
        <v>2</v>
      </c>
      <c r="H601" s="4">
        <v>2</v>
      </c>
      <c r="I601" s="4">
        <v>1</v>
      </c>
      <c r="J601" s="4">
        <v>0</v>
      </c>
      <c r="K601" s="4">
        <v>36.1</v>
      </c>
      <c r="L601" s="3">
        <v>3</v>
      </c>
    </row>
    <row r="602" spans="2:12" x14ac:dyDescent="0.2">
      <c r="B602" s="4">
        <v>3.6</v>
      </c>
      <c r="C602" s="4">
        <v>6</v>
      </c>
      <c r="D602" s="4">
        <v>6</v>
      </c>
      <c r="E602" s="4">
        <v>1</v>
      </c>
      <c r="F602" s="4">
        <v>0</v>
      </c>
      <c r="G602" s="4">
        <v>2</v>
      </c>
      <c r="H602" s="4">
        <v>2</v>
      </c>
      <c r="I602" s="4">
        <v>1</v>
      </c>
      <c r="J602" s="4">
        <v>0</v>
      </c>
      <c r="K602" s="4">
        <v>37.200000000000003</v>
      </c>
      <c r="L602" s="3">
        <v>3</v>
      </c>
    </row>
    <row r="603" spans="2:12" x14ac:dyDescent="0.2">
      <c r="B603" s="4">
        <v>2</v>
      </c>
      <c r="C603" s="4">
        <v>4</v>
      </c>
      <c r="D603" s="4">
        <v>5</v>
      </c>
      <c r="E603" s="4">
        <v>0</v>
      </c>
      <c r="F603" s="4">
        <v>0</v>
      </c>
      <c r="G603" s="4">
        <v>2</v>
      </c>
      <c r="H603" s="4">
        <v>2</v>
      </c>
      <c r="I603" s="4">
        <v>1</v>
      </c>
      <c r="J603" s="4">
        <v>0</v>
      </c>
      <c r="K603" s="4">
        <v>43.9</v>
      </c>
      <c r="L603" s="3">
        <v>2</v>
      </c>
    </row>
    <row r="604" spans="2:12" x14ac:dyDescent="0.2">
      <c r="B604" s="4">
        <v>2</v>
      </c>
      <c r="C604" s="4">
        <v>4</v>
      </c>
      <c r="D604" s="4">
        <v>1</v>
      </c>
      <c r="E604" s="4">
        <v>1</v>
      </c>
      <c r="F604" s="4">
        <v>0</v>
      </c>
      <c r="G604" s="4">
        <v>2</v>
      </c>
      <c r="H604" s="4">
        <v>2</v>
      </c>
      <c r="I604" s="4">
        <v>1</v>
      </c>
      <c r="J604" s="4">
        <v>0</v>
      </c>
      <c r="K604" s="4">
        <v>38</v>
      </c>
      <c r="L604" s="3">
        <v>3</v>
      </c>
    </row>
    <row r="605" spans="2:12" x14ac:dyDescent="0.2">
      <c r="B605" s="4">
        <v>2.4</v>
      </c>
      <c r="C605" s="4">
        <v>4</v>
      </c>
      <c r="D605" s="4">
        <v>1</v>
      </c>
      <c r="E605" s="4">
        <v>1</v>
      </c>
      <c r="F605" s="4">
        <v>0</v>
      </c>
      <c r="G605" s="4">
        <v>2</v>
      </c>
      <c r="H605" s="4">
        <v>2</v>
      </c>
      <c r="I605" s="4">
        <v>1</v>
      </c>
      <c r="J605" s="4">
        <v>0</v>
      </c>
      <c r="K605" s="4">
        <v>35.299999999999997</v>
      </c>
      <c r="L605" s="3">
        <v>2</v>
      </c>
    </row>
    <row r="606" spans="2:12" x14ac:dyDescent="0.2">
      <c r="B606" s="4">
        <v>2.4</v>
      </c>
      <c r="C606" s="4">
        <v>4</v>
      </c>
      <c r="D606" s="4">
        <v>5</v>
      </c>
      <c r="E606" s="4">
        <v>0</v>
      </c>
      <c r="F606" s="4">
        <v>0</v>
      </c>
      <c r="G606" s="4">
        <v>2</v>
      </c>
      <c r="H606" s="4">
        <v>2</v>
      </c>
      <c r="I606" s="4">
        <v>1</v>
      </c>
      <c r="J606" s="4">
        <v>0</v>
      </c>
      <c r="K606" s="4">
        <v>40.1</v>
      </c>
      <c r="L606" s="3">
        <v>2</v>
      </c>
    </row>
    <row r="607" spans="2:12" x14ac:dyDescent="0.2">
      <c r="B607" s="4">
        <v>1.5</v>
      </c>
      <c r="C607" s="4">
        <v>4</v>
      </c>
      <c r="D607" s="4">
        <v>5</v>
      </c>
      <c r="E607" s="4">
        <v>0</v>
      </c>
      <c r="F607" s="4">
        <v>0</v>
      </c>
      <c r="G607" s="4">
        <v>2</v>
      </c>
      <c r="H607" s="4">
        <v>2</v>
      </c>
      <c r="I607" s="4">
        <v>1</v>
      </c>
      <c r="J607" s="4">
        <v>0</v>
      </c>
      <c r="K607" s="4">
        <v>46.2622</v>
      </c>
      <c r="L607" s="3">
        <v>1</v>
      </c>
    </row>
    <row r="608" spans="2:12" x14ac:dyDescent="0.2">
      <c r="B608" s="4">
        <v>1.5</v>
      </c>
      <c r="C608" s="4">
        <v>4</v>
      </c>
      <c r="D608" s="4">
        <v>5</v>
      </c>
      <c r="E608" s="4">
        <v>1</v>
      </c>
      <c r="F608" s="4">
        <v>0</v>
      </c>
      <c r="G608" s="4">
        <v>2</v>
      </c>
      <c r="H608" s="4">
        <v>2</v>
      </c>
      <c r="I608" s="4">
        <v>1</v>
      </c>
      <c r="J608" s="4">
        <v>0</v>
      </c>
      <c r="K608" s="4">
        <v>49.3</v>
      </c>
      <c r="L608" s="3">
        <v>2</v>
      </c>
    </row>
    <row r="609" spans="2:12" x14ac:dyDescent="0.2">
      <c r="B609" s="4">
        <v>1.5</v>
      </c>
      <c r="C609" s="4">
        <v>4</v>
      </c>
      <c r="D609" s="4">
        <v>5</v>
      </c>
      <c r="E609" s="4">
        <v>1</v>
      </c>
      <c r="F609" s="4">
        <v>0</v>
      </c>
      <c r="G609" s="4">
        <v>2</v>
      </c>
      <c r="H609" s="4">
        <v>2</v>
      </c>
      <c r="I609" s="4">
        <v>1</v>
      </c>
      <c r="J609" s="4">
        <v>0</v>
      </c>
      <c r="K609" s="4">
        <v>47.4</v>
      </c>
      <c r="L609" s="3">
        <v>1</v>
      </c>
    </row>
    <row r="610" spans="2:12" x14ac:dyDescent="0.2">
      <c r="B610" s="4">
        <v>2</v>
      </c>
      <c r="C610" s="4">
        <v>4</v>
      </c>
      <c r="D610" s="4">
        <v>4</v>
      </c>
      <c r="E610" s="4">
        <v>1</v>
      </c>
      <c r="F610" s="4">
        <v>0</v>
      </c>
      <c r="G610" s="4">
        <v>2</v>
      </c>
      <c r="H610" s="4">
        <v>2</v>
      </c>
      <c r="I610" s="4">
        <v>1</v>
      </c>
      <c r="J610" s="4">
        <v>0</v>
      </c>
      <c r="K610" s="4">
        <v>42.6</v>
      </c>
      <c r="L610" s="3">
        <v>3</v>
      </c>
    </row>
    <row r="611" spans="2:12" x14ac:dyDescent="0.2">
      <c r="B611" s="4">
        <v>2</v>
      </c>
      <c r="C611" s="4">
        <v>4</v>
      </c>
      <c r="D611" s="4">
        <v>5</v>
      </c>
      <c r="E611" s="4">
        <v>0</v>
      </c>
      <c r="F611" s="4">
        <v>0</v>
      </c>
      <c r="G611" s="4">
        <v>2</v>
      </c>
      <c r="H611" s="4">
        <v>2</v>
      </c>
      <c r="I611" s="4">
        <v>1</v>
      </c>
      <c r="J611" s="4">
        <v>0</v>
      </c>
      <c r="K611" s="4">
        <v>43.5</v>
      </c>
      <c r="L611" s="3">
        <v>1</v>
      </c>
    </row>
    <row r="612" spans="2:12" x14ac:dyDescent="0.2">
      <c r="B612" s="4">
        <v>3.5</v>
      </c>
      <c r="C612" s="4">
        <v>6</v>
      </c>
      <c r="D612" s="4">
        <v>5</v>
      </c>
      <c r="E612" s="4">
        <v>1</v>
      </c>
      <c r="F612" s="4">
        <v>0</v>
      </c>
      <c r="G612" s="4">
        <v>2</v>
      </c>
      <c r="H612" s="4">
        <v>2</v>
      </c>
      <c r="I612" s="4">
        <v>1</v>
      </c>
      <c r="J612" s="4">
        <v>0</v>
      </c>
      <c r="K612" s="4">
        <v>33.299999999999997</v>
      </c>
      <c r="L612" s="3">
        <v>1</v>
      </c>
    </row>
    <row r="613" spans="2:12" x14ac:dyDescent="0.2">
      <c r="B613" s="4">
        <v>3.5</v>
      </c>
      <c r="C613" s="4">
        <v>6</v>
      </c>
      <c r="D613" s="4">
        <v>5</v>
      </c>
      <c r="E613" s="4">
        <v>1</v>
      </c>
      <c r="F613" s="4">
        <v>0</v>
      </c>
      <c r="G613" s="4">
        <v>2</v>
      </c>
      <c r="H613" s="4">
        <v>2</v>
      </c>
      <c r="I613" s="4">
        <v>1</v>
      </c>
      <c r="J613" s="4">
        <v>0</v>
      </c>
      <c r="K613" s="4">
        <v>32.348999999999997</v>
      </c>
      <c r="L613" s="3">
        <v>3</v>
      </c>
    </row>
    <row r="614" spans="2:12" x14ac:dyDescent="0.2">
      <c r="B614" s="4">
        <v>1.6</v>
      </c>
      <c r="C614" s="4">
        <v>4</v>
      </c>
      <c r="D614" s="4">
        <v>4</v>
      </c>
      <c r="E614" s="4">
        <v>1</v>
      </c>
      <c r="F614" s="4">
        <v>0</v>
      </c>
      <c r="G614" s="4">
        <v>2</v>
      </c>
      <c r="H614" s="4">
        <v>2</v>
      </c>
      <c r="I614" s="4">
        <v>1</v>
      </c>
      <c r="J614" s="4">
        <v>0</v>
      </c>
      <c r="K614" s="4">
        <v>43.5</v>
      </c>
      <c r="L614" s="3">
        <v>3</v>
      </c>
    </row>
    <row r="615" spans="2:12" x14ac:dyDescent="0.2">
      <c r="B615" s="4">
        <v>1.6</v>
      </c>
      <c r="C615" s="4">
        <v>4</v>
      </c>
      <c r="D615" s="4">
        <v>5</v>
      </c>
      <c r="E615" s="4">
        <v>0</v>
      </c>
      <c r="F615" s="4">
        <v>0</v>
      </c>
      <c r="G615" s="4">
        <v>2</v>
      </c>
      <c r="H615" s="4">
        <v>2</v>
      </c>
      <c r="I615" s="4">
        <v>1</v>
      </c>
      <c r="J615" s="4">
        <v>0</v>
      </c>
      <c r="K615" s="4">
        <v>44.2</v>
      </c>
      <c r="L615" s="3">
        <v>3</v>
      </c>
    </row>
    <row r="616" spans="2:12" x14ac:dyDescent="0.2">
      <c r="B616" s="4">
        <v>2</v>
      </c>
      <c r="C616" s="4">
        <v>4</v>
      </c>
      <c r="D616" s="4">
        <v>4</v>
      </c>
      <c r="E616" s="4">
        <v>1</v>
      </c>
      <c r="F616" s="4">
        <v>1</v>
      </c>
      <c r="G616" s="4">
        <v>2</v>
      </c>
      <c r="H616" s="4">
        <v>2</v>
      </c>
      <c r="I616" s="4">
        <v>1</v>
      </c>
      <c r="J616" s="4">
        <v>0</v>
      </c>
      <c r="K616" s="4">
        <v>41.8</v>
      </c>
      <c r="L616" s="3">
        <v>3</v>
      </c>
    </row>
    <row r="617" spans="2:12" x14ac:dyDescent="0.2">
      <c r="B617" s="4">
        <v>2</v>
      </c>
      <c r="C617" s="4">
        <v>4</v>
      </c>
      <c r="D617" s="4">
        <v>5</v>
      </c>
      <c r="E617" s="4">
        <v>0</v>
      </c>
      <c r="F617" s="4">
        <v>0</v>
      </c>
      <c r="G617" s="4">
        <v>2</v>
      </c>
      <c r="H617" s="4">
        <v>2</v>
      </c>
      <c r="I617" s="4">
        <v>1</v>
      </c>
      <c r="J617" s="4">
        <v>0</v>
      </c>
      <c r="K617" s="4">
        <v>42.8</v>
      </c>
      <c r="L617" s="3">
        <v>1</v>
      </c>
    </row>
    <row r="618" spans="2:12" x14ac:dyDescent="0.2">
      <c r="B618" s="4">
        <v>2</v>
      </c>
      <c r="C618" s="4">
        <v>4</v>
      </c>
      <c r="D618" s="4">
        <v>6</v>
      </c>
      <c r="E618" s="4">
        <v>1</v>
      </c>
      <c r="F618" s="4">
        <v>0</v>
      </c>
      <c r="G618" s="4">
        <v>2</v>
      </c>
      <c r="H618" s="4">
        <v>2</v>
      </c>
      <c r="I618" s="4">
        <v>1</v>
      </c>
      <c r="J618" s="4">
        <v>0</v>
      </c>
      <c r="K618" s="4">
        <v>34.700000000000003</v>
      </c>
      <c r="L618" s="3">
        <v>3</v>
      </c>
    </row>
    <row r="619" spans="2:12" x14ac:dyDescent="0.2">
      <c r="B619" s="4">
        <v>2.4</v>
      </c>
      <c r="C619" s="4">
        <v>4</v>
      </c>
      <c r="D619" s="4">
        <v>5</v>
      </c>
      <c r="E619" s="4">
        <v>0</v>
      </c>
      <c r="F619" s="4">
        <v>0</v>
      </c>
      <c r="G619" s="4">
        <v>2</v>
      </c>
      <c r="H619" s="4">
        <v>2</v>
      </c>
      <c r="I619" s="4">
        <v>1</v>
      </c>
      <c r="J619" s="4">
        <v>0</v>
      </c>
      <c r="K619" s="4">
        <v>37.221800000000002</v>
      </c>
      <c r="L619" s="3">
        <v>1</v>
      </c>
    </row>
    <row r="620" spans="2:12" x14ac:dyDescent="0.2">
      <c r="B620" s="4">
        <v>2.4</v>
      </c>
      <c r="C620" s="4">
        <v>4</v>
      </c>
      <c r="D620" s="4">
        <v>1</v>
      </c>
      <c r="E620" s="4">
        <v>0</v>
      </c>
      <c r="F620" s="4">
        <v>0</v>
      </c>
      <c r="G620" s="4">
        <v>2</v>
      </c>
      <c r="H620" s="4">
        <v>2</v>
      </c>
      <c r="I620" s="4">
        <v>1</v>
      </c>
      <c r="J620" s="4">
        <v>0</v>
      </c>
      <c r="K620" s="4">
        <v>37.491100000000003</v>
      </c>
      <c r="L620" s="3">
        <v>2</v>
      </c>
    </row>
    <row r="621" spans="2:12" x14ac:dyDescent="0.2">
      <c r="B621" s="4">
        <v>1.8</v>
      </c>
      <c r="C621" s="4">
        <v>4</v>
      </c>
      <c r="D621" s="4">
        <v>6</v>
      </c>
      <c r="E621" s="4">
        <v>0</v>
      </c>
      <c r="F621" s="4">
        <v>0</v>
      </c>
      <c r="G621" s="4">
        <v>2</v>
      </c>
      <c r="H621" s="4">
        <v>2</v>
      </c>
      <c r="I621" s="4">
        <v>1</v>
      </c>
      <c r="J621" s="4">
        <v>0</v>
      </c>
      <c r="K621" s="4">
        <v>41.798999999999999</v>
      </c>
      <c r="L621" s="3">
        <v>1</v>
      </c>
    </row>
    <row r="622" spans="2:12" x14ac:dyDescent="0.2">
      <c r="B622" s="4">
        <v>1.8</v>
      </c>
      <c r="C622" s="4">
        <v>4</v>
      </c>
      <c r="D622" s="4">
        <v>1</v>
      </c>
      <c r="E622" s="4">
        <v>1</v>
      </c>
      <c r="F622" s="4">
        <v>0</v>
      </c>
      <c r="G622" s="4">
        <v>2</v>
      </c>
      <c r="H622" s="4">
        <v>2</v>
      </c>
      <c r="I622" s="4">
        <v>1</v>
      </c>
      <c r="J622" s="4">
        <v>0</v>
      </c>
      <c r="K622" s="4">
        <v>43.260899999999999</v>
      </c>
      <c r="L622" s="3">
        <v>3</v>
      </c>
    </row>
    <row r="623" spans="2:12" x14ac:dyDescent="0.2">
      <c r="B623" s="4">
        <v>1.8</v>
      </c>
      <c r="C623" s="4">
        <v>4</v>
      </c>
      <c r="D623" s="4">
        <v>4</v>
      </c>
      <c r="E623" s="4">
        <v>1</v>
      </c>
      <c r="F623" s="4">
        <v>0</v>
      </c>
      <c r="G623" s="4">
        <v>2</v>
      </c>
      <c r="H623" s="4">
        <v>2</v>
      </c>
      <c r="I623" s="4">
        <v>1</v>
      </c>
      <c r="J623" s="4">
        <v>0</v>
      </c>
      <c r="K623" s="4">
        <v>43.7</v>
      </c>
      <c r="L623" s="3">
        <v>2</v>
      </c>
    </row>
    <row r="624" spans="2:12" x14ac:dyDescent="0.2">
      <c r="B624" s="4">
        <v>1.8</v>
      </c>
      <c r="C624" s="4">
        <v>4</v>
      </c>
      <c r="D624" s="4">
        <v>5</v>
      </c>
      <c r="E624" s="4">
        <v>0</v>
      </c>
      <c r="F624" s="4">
        <v>0</v>
      </c>
      <c r="G624" s="4">
        <v>2</v>
      </c>
      <c r="H624" s="4">
        <v>2</v>
      </c>
      <c r="I624" s="4">
        <v>1</v>
      </c>
      <c r="J624" s="4">
        <v>0</v>
      </c>
      <c r="K624" s="4">
        <v>44.8</v>
      </c>
      <c r="L624" s="3">
        <v>2</v>
      </c>
    </row>
    <row r="625" spans="2:12" x14ac:dyDescent="0.2">
      <c r="B625" s="4">
        <v>2.4</v>
      </c>
      <c r="C625" s="4">
        <v>4</v>
      </c>
      <c r="D625" s="4">
        <v>5</v>
      </c>
      <c r="E625" s="4">
        <v>1</v>
      </c>
      <c r="F625" s="4">
        <v>0</v>
      </c>
      <c r="G625" s="4">
        <v>2</v>
      </c>
      <c r="H625" s="4">
        <v>2</v>
      </c>
      <c r="I625" s="4">
        <v>1</v>
      </c>
      <c r="J625" s="4">
        <v>0</v>
      </c>
      <c r="K625" s="4">
        <v>40</v>
      </c>
      <c r="L625" s="3">
        <v>2</v>
      </c>
    </row>
    <row r="626" spans="2:12" x14ac:dyDescent="0.2">
      <c r="B626" s="4">
        <v>2.4</v>
      </c>
      <c r="C626" s="4">
        <v>4</v>
      </c>
      <c r="D626" s="4">
        <v>5</v>
      </c>
      <c r="E626" s="4">
        <v>0</v>
      </c>
      <c r="F626" s="4">
        <v>0</v>
      </c>
      <c r="G626" s="4">
        <v>2</v>
      </c>
      <c r="H626" s="4">
        <v>2</v>
      </c>
      <c r="I626" s="4">
        <v>1</v>
      </c>
      <c r="J626" s="4">
        <v>0</v>
      </c>
      <c r="K626" s="4">
        <v>38.6</v>
      </c>
      <c r="L626" s="3">
        <v>2</v>
      </c>
    </row>
    <row r="627" spans="2:12" x14ac:dyDescent="0.2">
      <c r="B627" s="4">
        <v>2.4</v>
      </c>
      <c r="C627" s="4">
        <v>4</v>
      </c>
      <c r="D627" s="4">
        <v>4</v>
      </c>
      <c r="E627" s="4">
        <v>1</v>
      </c>
      <c r="F627" s="4">
        <v>0</v>
      </c>
      <c r="G627" s="4">
        <v>2</v>
      </c>
      <c r="H627" s="4">
        <v>2</v>
      </c>
      <c r="I627" s="4">
        <v>1</v>
      </c>
      <c r="J627" s="4">
        <v>0</v>
      </c>
      <c r="K627" s="4">
        <v>35.587699999999998</v>
      </c>
      <c r="L627" s="3">
        <v>2</v>
      </c>
    </row>
    <row r="628" spans="2:12" x14ac:dyDescent="0.2">
      <c r="B628" s="4">
        <v>2</v>
      </c>
      <c r="C628" s="4">
        <v>4</v>
      </c>
      <c r="D628" s="4">
        <v>5</v>
      </c>
      <c r="E628" s="4">
        <v>1</v>
      </c>
      <c r="F628" s="4">
        <v>0</v>
      </c>
      <c r="G628" s="4">
        <v>2</v>
      </c>
      <c r="H628" s="4">
        <v>2</v>
      </c>
      <c r="I628" s="4">
        <v>0</v>
      </c>
      <c r="J628" s="4">
        <v>0</v>
      </c>
      <c r="K628" s="4">
        <v>37.5</v>
      </c>
      <c r="L628" s="3">
        <v>2</v>
      </c>
    </row>
    <row r="629" spans="2:12" x14ac:dyDescent="0.2">
      <c r="B629" s="4">
        <v>2</v>
      </c>
      <c r="C629" s="4">
        <v>4</v>
      </c>
      <c r="D629" s="4">
        <v>6</v>
      </c>
      <c r="E629" s="4">
        <v>0</v>
      </c>
      <c r="F629" s="4">
        <v>0</v>
      </c>
      <c r="G629" s="4">
        <v>2</v>
      </c>
      <c r="H629" s="4">
        <v>2</v>
      </c>
      <c r="I629" s="4">
        <v>0</v>
      </c>
      <c r="J629" s="4">
        <v>0</v>
      </c>
      <c r="K629" s="4">
        <v>43.1</v>
      </c>
      <c r="L629" s="3">
        <v>3</v>
      </c>
    </row>
    <row r="630" spans="2:12" x14ac:dyDescent="0.2">
      <c r="B630" s="4">
        <v>2</v>
      </c>
      <c r="C630" s="4">
        <v>4</v>
      </c>
      <c r="D630" s="4">
        <v>6</v>
      </c>
      <c r="E630" s="4">
        <v>0</v>
      </c>
      <c r="F630" s="4">
        <v>0</v>
      </c>
      <c r="G630" s="4">
        <v>2</v>
      </c>
      <c r="H630" s="4">
        <v>2</v>
      </c>
      <c r="I630" s="4">
        <v>0</v>
      </c>
      <c r="J630" s="4">
        <v>0</v>
      </c>
      <c r="K630" s="4">
        <v>41.0456</v>
      </c>
      <c r="L630" s="3">
        <v>3</v>
      </c>
    </row>
    <row r="631" spans="2:12" x14ac:dyDescent="0.2">
      <c r="B631" s="4">
        <v>2</v>
      </c>
      <c r="C631" s="4">
        <v>4</v>
      </c>
      <c r="D631" s="4">
        <v>6</v>
      </c>
      <c r="E631" s="4">
        <v>1</v>
      </c>
      <c r="F631" s="4">
        <v>0</v>
      </c>
      <c r="G631" s="4">
        <v>2</v>
      </c>
      <c r="H631" s="4">
        <v>2</v>
      </c>
      <c r="I631" s="4">
        <v>0</v>
      </c>
      <c r="J631" s="4">
        <v>0</v>
      </c>
      <c r="K631" s="4">
        <v>38.462699999999998</v>
      </c>
      <c r="L631" s="3">
        <v>1</v>
      </c>
    </row>
    <row r="632" spans="2:12" x14ac:dyDescent="0.2">
      <c r="B632" s="4">
        <v>2</v>
      </c>
      <c r="C632" s="4">
        <v>4</v>
      </c>
      <c r="D632" s="4">
        <v>5</v>
      </c>
      <c r="E632" s="4">
        <v>1</v>
      </c>
      <c r="F632" s="4">
        <v>0</v>
      </c>
      <c r="G632" s="4">
        <v>2</v>
      </c>
      <c r="H632" s="4">
        <v>2</v>
      </c>
      <c r="I632" s="4">
        <v>0</v>
      </c>
      <c r="J632" s="4">
        <v>0</v>
      </c>
      <c r="K632" s="4">
        <v>38.200000000000003</v>
      </c>
      <c r="L632" s="3">
        <v>1</v>
      </c>
    </row>
    <row r="633" spans="2:12" x14ac:dyDescent="0.2">
      <c r="B633" s="4">
        <v>2.5</v>
      </c>
      <c r="C633" s="4">
        <v>4</v>
      </c>
      <c r="D633" s="4">
        <v>5</v>
      </c>
      <c r="E633" s="4">
        <v>0</v>
      </c>
      <c r="F633" s="4">
        <v>0</v>
      </c>
      <c r="G633" s="4">
        <v>2</v>
      </c>
      <c r="H633" s="4">
        <v>2</v>
      </c>
      <c r="I633" s="4">
        <v>0</v>
      </c>
      <c r="J633" s="4">
        <v>1</v>
      </c>
      <c r="K633" s="4">
        <v>37.070999999999998</v>
      </c>
      <c r="L633" s="3">
        <v>1</v>
      </c>
    </row>
    <row r="634" spans="2:12" x14ac:dyDescent="0.2">
      <c r="B634" s="4">
        <v>2.5</v>
      </c>
      <c r="C634" s="4">
        <v>4</v>
      </c>
      <c r="D634" s="4">
        <v>4</v>
      </c>
      <c r="E634" s="4">
        <v>1</v>
      </c>
      <c r="F634" s="4">
        <v>0</v>
      </c>
      <c r="G634" s="4">
        <v>2</v>
      </c>
      <c r="H634" s="4">
        <v>2</v>
      </c>
      <c r="I634" s="4">
        <v>0</v>
      </c>
      <c r="J634" s="4">
        <v>1</v>
      </c>
      <c r="K634" s="4">
        <v>35.922600000000003</v>
      </c>
      <c r="L634" s="3">
        <v>3</v>
      </c>
    </row>
    <row r="635" spans="2:12" x14ac:dyDescent="0.2">
      <c r="B635" s="4">
        <v>2.5</v>
      </c>
      <c r="C635" s="4">
        <v>4</v>
      </c>
      <c r="D635" s="4">
        <v>5</v>
      </c>
      <c r="E635" s="4">
        <v>0</v>
      </c>
      <c r="F635" s="4">
        <v>0</v>
      </c>
      <c r="G635" s="4">
        <v>2</v>
      </c>
      <c r="H635" s="4">
        <v>2</v>
      </c>
      <c r="I635" s="4">
        <v>1</v>
      </c>
      <c r="J635" s="4">
        <v>0</v>
      </c>
      <c r="K635" s="4">
        <v>34.143500000000003</v>
      </c>
      <c r="L635" s="3">
        <v>1</v>
      </c>
    </row>
    <row r="636" spans="2:12" x14ac:dyDescent="0.2">
      <c r="B636" s="4">
        <v>2.5</v>
      </c>
      <c r="C636" s="4">
        <v>4</v>
      </c>
      <c r="D636" s="4">
        <v>4</v>
      </c>
      <c r="E636" s="4">
        <v>1</v>
      </c>
      <c r="F636" s="4">
        <v>0</v>
      </c>
      <c r="G636" s="4">
        <v>2</v>
      </c>
      <c r="H636" s="4">
        <v>2</v>
      </c>
      <c r="I636" s="4">
        <v>1</v>
      </c>
      <c r="J636" s="4">
        <v>0</v>
      </c>
      <c r="K636" s="4">
        <v>32.910299999999999</v>
      </c>
      <c r="L636" s="3">
        <v>1</v>
      </c>
    </row>
    <row r="637" spans="2:12" x14ac:dyDescent="0.2">
      <c r="B637" s="4">
        <v>2.5</v>
      </c>
      <c r="C637" s="4">
        <v>4</v>
      </c>
      <c r="D637" s="4">
        <v>6</v>
      </c>
      <c r="E637" s="4">
        <v>0</v>
      </c>
      <c r="F637" s="4">
        <v>0</v>
      </c>
      <c r="G637" s="4">
        <v>2</v>
      </c>
      <c r="H637" s="4">
        <v>2</v>
      </c>
      <c r="I637" s="4">
        <v>1</v>
      </c>
      <c r="J637" s="4">
        <v>0</v>
      </c>
      <c r="K637" s="4">
        <v>31.8</v>
      </c>
      <c r="L637" s="3">
        <v>2</v>
      </c>
    </row>
    <row r="638" spans="2:12" x14ac:dyDescent="0.2">
      <c r="B638" s="4">
        <v>2</v>
      </c>
      <c r="C638" s="4">
        <v>4</v>
      </c>
      <c r="D638" s="4">
        <v>6</v>
      </c>
      <c r="E638" s="4">
        <v>0</v>
      </c>
      <c r="F638" s="4">
        <v>0</v>
      </c>
      <c r="G638" s="4">
        <v>2</v>
      </c>
      <c r="H638" s="4">
        <v>2</v>
      </c>
      <c r="I638" s="4">
        <v>1</v>
      </c>
      <c r="J638" s="4">
        <v>0</v>
      </c>
      <c r="K638" s="4">
        <v>42.3461</v>
      </c>
      <c r="L638" s="3">
        <v>1</v>
      </c>
    </row>
    <row r="639" spans="2:12" x14ac:dyDescent="0.2">
      <c r="B639" s="4">
        <v>2</v>
      </c>
      <c r="C639" s="4">
        <v>4</v>
      </c>
      <c r="D639" s="4">
        <v>1</v>
      </c>
      <c r="E639" s="4">
        <v>1</v>
      </c>
      <c r="F639" s="4">
        <v>0</v>
      </c>
      <c r="G639" s="4">
        <v>2</v>
      </c>
      <c r="H639" s="4">
        <v>2</v>
      </c>
      <c r="I639" s="4">
        <v>1</v>
      </c>
      <c r="J639" s="4">
        <v>0</v>
      </c>
      <c r="K639" s="4">
        <v>41.566099999999999</v>
      </c>
      <c r="L639" s="3">
        <v>3</v>
      </c>
    </row>
    <row r="640" spans="2:12" x14ac:dyDescent="0.2">
      <c r="B640" s="4">
        <v>2</v>
      </c>
      <c r="C640" s="4">
        <v>4</v>
      </c>
      <c r="D640" s="4">
        <v>6</v>
      </c>
      <c r="E640" s="4">
        <v>0</v>
      </c>
      <c r="F640" s="4">
        <v>0</v>
      </c>
      <c r="G640" s="4">
        <v>2</v>
      </c>
      <c r="H640" s="4">
        <v>2</v>
      </c>
      <c r="I640" s="4">
        <v>1</v>
      </c>
      <c r="J640" s="4">
        <v>0</v>
      </c>
      <c r="K640" s="4">
        <v>41.707799999999999</v>
      </c>
      <c r="L640" s="3">
        <v>3</v>
      </c>
    </row>
    <row r="641" spans="2:12" x14ac:dyDescent="0.2">
      <c r="B641" s="4">
        <v>2</v>
      </c>
      <c r="C641" s="4">
        <v>4</v>
      </c>
      <c r="D641" s="4">
        <v>1</v>
      </c>
      <c r="E641" s="4">
        <v>1</v>
      </c>
      <c r="F641" s="4">
        <v>0</v>
      </c>
      <c r="G641" s="4">
        <v>2</v>
      </c>
      <c r="H641" s="4">
        <v>2</v>
      </c>
      <c r="I641" s="4">
        <v>1</v>
      </c>
      <c r="J641" s="4">
        <v>0</v>
      </c>
      <c r="K641" s="4">
        <v>40.234499999999997</v>
      </c>
      <c r="L641" s="3">
        <v>2</v>
      </c>
    </row>
    <row r="642" spans="2:12" x14ac:dyDescent="0.2">
      <c r="B642" s="4">
        <v>1.8</v>
      </c>
      <c r="C642" s="4">
        <v>4</v>
      </c>
      <c r="D642" s="4">
        <v>4</v>
      </c>
      <c r="E642" s="4">
        <v>1</v>
      </c>
      <c r="F642" s="4">
        <v>0</v>
      </c>
      <c r="G642" s="4">
        <v>2</v>
      </c>
      <c r="H642" s="4">
        <v>2</v>
      </c>
      <c r="I642" s="4">
        <v>1</v>
      </c>
      <c r="J642" s="4">
        <v>0</v>
      </c>
      <c r="K642" s="4">
        <v>43.628999999999998</v>
      </c>
      <c r="L642" s="3">
        <v>2</v>
      </c>
    </row>
    <row r="643" spans="2:12" x14ac:dyDescent="0.2">
      <c r="B643" s="4">
        <v>1.8</v>
      </c>
      <c r="C643" s="4">
        <v>4</v>
      </c>
      <c r="D643" s="4">
        <v>5</v>
      </c>
      <c r="E643" s="4">
        <v>0</v>
      </c>
      <c r="F643" s="4">
        <v>0</v>
      </c>
      <c r="G643" s="4">
        <v>2</v>
      </c>
      <c r="H643" s="4">
        <v>2</v>
      </c>
      <c r="I643" s="4">
        <v>1</v>
      </c>
      <c r="J643" s="4">
        <v>0</v>
      </c>
      <c r="K643" s="4">
        <v>44.7393</v>
      </c>
      <c r="L643" s="3">
        <v>2</v>
      </c>
    </row>
    <row r="644" spans="2:12" x14ac:dyDescent="0.2">
      <c r="B644" s="4">
        <v>2.4</v>
      </c>
      <c r="C644" s="4">
        <v>4</v>
      </c>
      <c r="D644" s="4">
        <v>4</v>
      </c>
      <c r="E644" s="4">
        <v>1</v>
      </c>
      <c r="F644" s="4">
        <v>0</v>
      </c>
      <c r="G644" s="4">
        <v>2</v>
      </c>
      <c r="H644" s="4">
        <v>2</v>
      </c>
      <c r="I644" s="4">
        <v>1</v>
      </c>
      <c r="J644" s="4">
        <v>0</v>
      </c>
      <c r="K644" s="4">
        <v>36.159599999999998</v>
      </c>
      <c r="L644" s="3">
        <v>3</v>
      </c>
    </row>
    <row r="645" spans="2:12" x14ac:dyDescent="0.2">
      <c r="B645" s="4">
        <v>2.4</v>
      </c>
      <c r="C645" s="4">
        <v>4</v>
      </c>
      <c r="D645" s="4">
        <v>5</v>
      </c>
      <c r="E645" s="4">
        <v>0</v>
      </c>
      <c r="F645" s="4">
        <v>0</v>
      </c>
      <c r="G645" s="4">
        <v>2</v>
      </c>
      <c r="H645" s="4">
        <v>2</v>
      </c>
      <c r="I645" s="4">
        <v>1</v>
      </c>
      <c r="J645" s="4">
        <v>0</v>
      </c>
      <c r="K645" s="4">
        <v>38.957500000000003</v>
      </c>
      <c r="L645" s="3">
        <v>3</v>
      </c>
    </row>
    <row r="646" spans="2:12" x14ac:dyDescent="0.2">
      <c r="B646" s="4">
        <v>2.4</v>
      </c>
      <c r="C646" s="4">
        <v>4</v>
      </c>
      <c r="D646" s="4">
        <v>5</v>
      </c>
      <c r="E646" s="4">
        <v>1</v>
      </c>
      <c r="F646" s="4">
        <v>0</v>
      </c>
      <c r="G646" s="4">
        <v>2</v>
      </c>
      <c r="H646" s="4">
        <v>2</v>
      </c>
      <c r="I646" s="4">
        <v>1</v>
      </c>
      <c r="J646" s="4">
        <v>0</v>
      </c>
      <c r="K646" s="4">
        <v>40.279600000000002</v>
      </c>
      <c r="L646" s="3">
        <v>3</v>
      </c>
    </row>
    <row r="647" spans="2:12" x14ac:dyDescent="0.2">
      <c r="B647" s="4">
        <v>2.4</v>
      </c>
      <c r="C647" s="4">
        <v>4</v>
      </c>
      <c r="D647" s="4">
        <v>5</v>
      </c>
      <c r="E647" s="4">
        <v>0</v>
      </c>
      <c r="F647" s="4">
        <v>0</v>
      </c>
      <c r="G647" s="4">
        <v>2</v>
      </c>
      <c r="H647" s="4">
        <v>2</v>
      </c>
      <c r="I647" s="4">
        <v>1</v>
      </c>
      <c r="J647" s="4">
        <v>0</v>
      </c>
      <c r="K647" s="4">
        <v>38.700000000000003</v>
      </c>
      <c r="L647" s="3">
        <v>3</v>
      </c>
    </row>
    <row r="648" spans="2:12" x14ac:dyDescent="0.2">
      <c r="B648" s="4">
        <v>2.4</v>
      </c>
      <c r="C648" s="4">
        <v>4</v>
      </c>
      <c r="D648" s="4">
        <v>4</v>
      </c>
      <c r="E648" s="4">
        <v>1</v>
      </c>
      <c r="F648" s="4">
        <v>0</v>
      </c>
      <c r="G648" s="4">
        <v>2</v>
      </c>
      <c r="H648" s="4">
        <v>2</v>
      </c>
      <c r="I648" s="4">
        <v>1</v>
      </c>
      <c r="J648" s="4">
        <v>0</v>
      </c>
      <c r="K648" s="4">
        <v>38.700000000000003</v>
      </c>
      <c r="L648" s="3">
        <v>2</v>
      </c>
    </row>
    <row r="649" spans="2:12" x14ac:dyDescent="0.2">
      <c r="B649" s="4">
        <v>2</v>
      </c>
      <c r="C649" s="4">
        <v>4</v>
      </c>
      <c r="D649" s="4">
        <v>6</v>
      </c>
      <c r="E649" s="4">
        <v>0</v>
      </c>
      <c r="F649" s="4">
        <v>0</v>
      </c>
      <c r="G649" s="4">
        <v>2</v>
      </c>
      <c r="H649" s="4">
        <v>2</v>
      </c>
      <c r="I649" s="4">
        <v>0</v>
      </c>
      <c r="J649" s="4">
        <v>0</v>
      </c>
      <c r="K649" s="4">
        <v>60.1</v>
      </c>
      <c r="L649" s="3">
        <v>3</v>
      </c>
    </row>
    <row r="650" spans="2:12" x14ac:dyDescent="0.2">
      <c r="B650" s="4">
        <v>2</v>
      </c>
      <c r="C650" s="4">
        <v>4</v>
      </c>
      <c r="D650" s="4">
        <v>6</v>
      </c>
      <c r="E650" s="4">
        <v>0</v>
      </c>
      <c r="F650" s="4">
        <v>0</v>
      </c>
      <c r="G650" s="4">
        <v>2</v>
      </c>
      <c r="H650" s="4">
        <v>2</v>
      </c>
      <c r="I650" s="4">
        <v>0</v>
      </c>
      <c r="J650" s="4">
        <v>0</v>
      </c>
      <c r="K650" s="4">
        <v>58.534999999999997</v>
      </c>
      <c r="L650" s="3">
        <v>2</v>
      </c>
    </row>
    <row r="651" spans="2:12" x14ac:dyDescent="0.2">
      <c r="B651" s="4">
        <v>2.5</v>
      </c>
      <c r="C651" s="4">
        <v>5</v>
      </c>
      <c r="D651" s="4">
        <v>5</v>
      </c>
      <c r="E651" s="4">
        <v>0</v>
      </c>
      <c r="F651" s="4">
        <v>0</v>
      </c>
      <c r="G651" s="4">
        <v>2</v>
      </c>
      <c r="H651" s="4">
        <v>2</v>
      </c>
      <c r="I651" s="4">
        <v>1</v>
      </c>
      <c r="J651" s="4">
        <v>0</v>
      </c>
      <c r="K651" s="4">
        <v>39.571399999999997</v>
      </c>
      <c r="L651" s="3">
        <v>3</v>
      </c>
    </row>
    <row r="652" spans="2:12" x14ac:dyDescent="0.2">
      <c r="B652" s="4">
        <v>2.5</v>
      </c>
      <c r="C652" s="4">
        <v>5</v>
      </c>
      <c r="D652" s="4">
        <v>6</v>
      </c>
      <c r="E652" s="4">
        <v>0</v>
      </c>
      <c r="F652" s="4">
        <v>0</v>
      </c>
      <c r="G652" s="4">
        <v>2</v>
      </c>
      <c r="H652" s="4">
        <v>2</v>
      </c>
      <c r="I652" s="4">
        <v>1</v>
      </c>
      <c r="J652" s="4">
        <v>0</v>
      </c>
      <c r="K652" s="4">
        <v>40.0169</v>
      </c>
      <c r="L652" s="3">
        <v>2</v>
      </c>
    </row>
    <row r="653" spans="2:12" x14ac:dyDescent="0.2">
      <c r="B653" s="4">
        <v>2.5</v>
      </c>
      <c r="C653" s="4">
        <v>5</v>
      </c>
      <c r="D653" s="4">
        <v>5</v>
      </c>
      <c r="E653" s="4">
        <v>1</v>
      </c>
      <c r="F653" s="4">
        <v>0</v>
      </c>
      <c r="G653" s="4">
        <v>2</v>
      </c>
      <c r="H653" s="4">
        <v>2</v>
      </c>
      <c r="I653" s="4">
        <v>1</v>
      </c>
      <c r="J653" s="4">
        <v>0</v>
      </c>
      <c r="K653" s="4">
        <v>37.6</v>
      </c>
      <c r="L653" s="3">
        <v>1</v>
      </c>
    </row>
    <row r="654" spans="2:12" x14ac:dyDescent="0.2">
      <c r="B654" s="4">
        <v>2.5</v>
      </c>
      <c r="C654" s="4">
        <v>5</v>
      </c>
      <c r="D654" s="4">
        <v>6</v>
      </c>
      <c r="E654" s="4">
        <v>0</v>
      </c>
      <c r="F654" s="4">
        <v>0</v>
      </c>
      <c r="G654" s="4">
        <v>2</v>
      </c>
      <c r="H654" s="4">
        <v>2</v>
      </c>
      <c r="I654" s="4">
        <v>1</v>
      </c>
      <c r="J654" s="4">
        <v>0</v>
      </c>
      <c r="K654" s="4">
        <v>37.5</v>
      </c>
      <c r="L654" s="3">
        <v>1</v>
      </c>
    </row>
    <row r="655" spans="2:12" x14ac:dyDescent="0.2">
      <c r="B655" s="4">
        <v>2.4</v>
      </c>
      <c r="C655" s="4">
        <v>5</v>
      </c>
      <c r="D655" s="4">
        <v>5</v>
      </c>
      <c r="E655" s="4">
        <v>1</v>
      </c>
      <c r="F655" s="4">
        <v>0</v>
      </c>
      <c r="G655" s="4">
        <v>2</v>
      </c>
      <c r="H655" s="4">
        <v>2</v>
      </c>
      <c r="I655" s="4">
        <v>1</v>
      </c>
      <c r="J655" s="4">
        <v>0</v>
      </c>
      <c r="K655" s="4">
        <v>39.347999999999999</v>
      </c>
      <c r="L655" s="3">
        <v>2</v>
      </c>
    </row>
    <row r="656" spans="2:12" x14ac:dyDescent="0.2">
      <c r="B656" s="4">
        <v>2.5</v>
      </c>
      <c r="C656" s="4">
        <v>5</v>
      </c>
      <c r="D656" s="4">
        <v>6</v>
      </c>
      <c r="E656" s="4">
        <v>0</v>
      </c>
      <c r="F656" s="4">
        <v>0</v>
      </c>
      <c r="G656" s="4">
        <v>2</v>
      </c>
      <c r="H656" s="4">
        <v>2</v>
      </c>
      <c r="I656" s="4">
        <v>1</v>
      </c>
      <c r="J656" s="4">
        <v>0</v>
      </c>
      <c r="K656" s="4">
        <v>40.4</v>
      </c>
      <c r="L656" s="3">
        <v>1</v>
      </c>
    </row>
    <row r="657" spans="2:12" x14ac:dyDescent="0.2">
      <c r="B657" s="4">
        <v>2.5</v>
      </c>
      <c r="C657" s="4">
        <v>5</v>
      </c>
      <c r="D657" s="4">
        <v>5</v>
      </c>
      <c r="E657" s="4">
        <v>1</v>
      </c>
      <c r="F657" s="4">
        <v>0</v>
      </c>
      <c r="G657" s="4">
        <v>2</v>
      </c>
      <c r="H657" s="4">
        <v>2</v>
      </c>
      <c r="I657" s="4">
        <v>1</v>
      </c>
      <c r="J657" s="4">
        <v>0</v>
      </c>
      <c r="K657" s="4">
        <v>40.6</v>
      </c>
      <c r="L657" s="3">
        <v>1</v>
      </c>
    </row>
    <row r="658" spans="2:12" x14ac:dyDescent="0.2">
      <c r="B658" s="4">
        <v>3</v>
      </c>
      <c r="C658" s="4">
        <v>6</v>
      </c>
      <c r="D658" s="4">
        <v>6</v>
      </c>
      <c r="E658" s="4">
        <v>1</v>
      </c>
      <c r="F658" s="4">
        <v>0</v>
      </c>
      <c r="G658" s="4">
        <v>2</v>
      </c>
      <c r="H658" s="4">
        <v>2</v>
      </c>
      <c r="I658" s="4">
        <v>1</v>
      </c>
      <c r="J658" s="4">
        <v>0</v>
      </c>
      <c r="K658" s="4">
        <v>34.7286</v>
      </c>
      <c r="L658" s="3">
        <v>3</v>
      </c>
    </row>
    <row r="659" spans="2:12" x14ac:dyDescent="0.2">
      <c r="B659" s="4">
        <v>3</v>
      </c>
      <c r="C659" s="4">
        <v>6</v>
      </c>
      <c r="D659" s="4">
        <v>6</v>
      </c>
      <c r="E659" s="4">
        <v>0</v>
      </c>
      <c r="F659" s="4">
        <v>0</v>
      </c>
      <c r="G659" s="4">
        <v>2</v>
      </c>
      <c r="H659" s="4">
        <v>2</v>
      </c>
      <c r="I659" s="4">
        <v>1</v>
      </c>
      <c r="J659" s="4">
        <v>0</v>
      </c>
      <c r="K659" s="4">
        <v>32.5289</v>
      </c>
      <c r="L659" s="3">
        <v>3</v>
      </c>
    </row>
    <row r="660" spans="2:12" x14ac:dyDescent="0.2">
      <c r="B660" s="4">
        <v>3</v>
      </c>
      <c r="C660" s="4">
        <v>6</v>
      </c>
      <c r="D660" s="4">
        <v>6</v>
      </c>
      <c r="E660" s="4">
        <v>1</v>
      </c>
      <c r="F660" s="4">
        <v>0</v>
      </c>
      <c r="G660" s="4">
        <v>2</v>
      </c>
      <c r="H660" s="4">
        <v>2</v>
      </c>
      <c r="I660" s="4">
        <v>1</v>
      </c>
      <c r="J660" s="4">
        <v>0</v>
      </c>
      <c r="K660" s="4">
        <v>33.722900000000003</v>
      </c>
      <c r="L660" s="3">
        <v>1</v>
      </c>
    </row>
    <row r="661" spans="2:12" x14ac:dyDescent="0.2">
      <c r="B661" s="4">
        <v>2.4</v>
      </c>
      <c r="C661" s="4">
        <v>4</v>
      </c>
      <c r="D661" s="4">
        <v>4</v>
      </c>
      <c r="E661" s="4">
        <v>1</v>
      </c>
      <c r="F661" s="4">
        <v>0</v>
      </c>
      <c r="G661" s="4">
        <v>2</v>
      </c>
      <c r="H661" s="4">
        <v>2</v>
      </c>
      <c r="I661" s="4">
        <v>1</v>
      </c>
      <c r="J661" s="4">
        <v>0</v>
      </c>
      <c r="K661" s="4">
        <v>37.071100000000001</v>
      </c>
      <c r="L661" s="3">
        <v>2</v>
      </c>
    </row>
    <row r="662" spans="2:12" x14ac:dyDescent="0.2">
      <c r="B662" s="4">
        <v>2.7</v>
      </c>
      <c r="C662" s="4">
        <v>6</v>
      </c>
      <c r="D662" s="4">
        <v>5</v>
      </c>
      <c r="E662" s="4">
        <v>1</v>
      </c>
      <c r="F662" s="4">
        <v>0</v>
      </c>
      <c r="G662" s="4">
        <v>2</v>
      </c>
      <c r="H662" s="4">
        <v>2</v>
      </c>
      <c r="I662" s="4">
        <v>1</v>
      </c>
      <c r="J662" s="4">
        <v>0</v>
      </c>
      <c r="K662" s="4">
        <v>35.9</v>
      </c>
      <c r="L662" s="3">
        <v>2</v>
      </c>
    </row>
    <row r="663" spans="2:12" x14ac:dyDescent="0.2">
      <c r="B663" s="4">
        <v>2</v>
      </c>
      <c r="C663" s="4">
        <v>4</v>
      </c>
      <c r="D663" s="4">
        <v>6</v>
      </c>
      <c r="E663" s="4">
        <v>0</v>
      </c>
      <c r="F663" s="4">
        <v>0</v>
      </c>
      <c r="G663" s="4">
        <v>2</v>
      </c>
      <c r="H663" s="4">
        <v>2</v>
      </c>
      <c r="I663" s="4">
        <v>1</v>
      </c>
      <c r="J663" s="4">
        <v>0</v>
      </c>
      <c r="K663" s="4">
        <v>42</v>
      </c>
      <c r="L663" s="3">
        <v>2</v>
      </c>
    </row>
    <row r="664" spans="2:12" x14ac:dyDescent="0.2">
      <c r="B664" s="4">
        <v>3.2</v>
      </c>
      <c r="C664" s="4">
        <v>6</v>
      </c>
      <c r="D664" s="4">
        <v>6</v>
      </c>
      <c r="E664" s="4">
        <v>1</v>
      </c>
      <c r="F664" s="4">
        <v>0</v>
      </c>
      <c r="G664" s="4">
        <v>2</v>
      </c>
      <c r="H664" s="4">
        <v>2</v>
      </c>
      <c r="I664" s="4">
        <v>1</v>
      </c>
      <c r="J664" s="4">
        <v>0</v>
      </c>
      <c r="K664" s="4">
        <v>36.4</v>
      </c>
      <c r="L664" s="3">
        <v>3</v>
      </c>
    </row>
    <row r="665" spans="2:12" x14ac:dyDescent="0.2">
      <c r="B665" s="4">
        <v>2.9</v>
      </c>
      <c r="C665" s="4">
        <v>4</v>
      </c>
      <c r="D665" s="4">
        <v>4</v>
      </c>
      <c r="E665" s="4">
        <v>1</v>
      </c>
      <c r="F665" s="4">
        <v>0</v>
      </c>
      <c r="G665" s="4">
        <v>2</v>
      </c>
      <c r="H665" s="4">
        <v>2</v>
      </c>
      <c r="I665" s="4">
        <v>0</v>
      </c>
      <c r="J665" s="4">
        <v>0</v>
      </c>
      <c r="K665" s="4">
        <v>34.151400000000002</v>
      </c>
      <c r="L665" s="3">
        <v>3</v>
      </c>
    </row>
    <row r="666" spans="2:12" x14ac:dyDescent="0.2">
      <c r="B666" s="4">
        <v>2.9</v>
      </c>
      <c r="C666" s="4">
        <v>4</v>
      </c>
      <c r="D666" s="4">
        <v>5</v>
      </c>
      <c r="E666" s="4">
        <v>0</v>
      </c>
      <c r="F666" s="4">
        <v>0</v>
      </c>
      <c r="G666" s="4">
        <v>2</v>
      </c>
      <c r="H666" s="4">
        <v>2</v>
      </c>
      <c r="I666" s="4">
        <v>0</v>
      </c>
      <c r="J666" s="4">
        <v>0</v>
      </c>
      <c r="K666" s="4">
        <v>35.323700000000002</v>
      </c>
      <c r="L666" s="3">
        <v>3</v>
      </c>
    </row>
    <row r="667" spans="2:12" x14ac:dyDescent="0.2">
      <c r="B667" s="4">
        <v>3.7</v>
      </c>
      <c r="C667" s="4">
        <v>5</v>
      </c>
      <c r="D667" s="4">
        <v>4</v>
      </c>
      <c r="E667" s="4">
        <v>1</v>
      </c>
      <c r="F667" s="4">
        <v>0</v>
      </c>
      <c r="G667" s="4">
        <v>2</v>
      </c>
      <c r="H667" s="4">
        <v>2</v>
      </c>
      <c r="I667" s="4">
        <v>0</v>
      </c>
      <c r="J667" s="4">
        <v>0</v>
      </c>
      <c r="K667" s="4">
        <v>31.8217</v>
      </c>
      <c r="L667" s="3">
        <v>2</v>
      </c>
    </row>
    <row r="668" spans="2:12" x14ac:dyDescent="0.2">
      <c r="B668" s="4">
        <v>5.3</v>
      </c>
      <c r="C668" s="4">
        <v>8</v>
      </c>
      <c r="D668" s="4">
        <v>4</v>
      </c>
      <c r="E668" s="4">
        <v>1</v>
      </c>
      <c r="F668" s="4">
        <v>0</v>
      </c>
      <c r="G668" s="4">
        <v>1</v>
      </c>
      <c r="H668" s="4">
        <v>1</v>
      </c>
      <c r="I668" s="4">
        <v>1</v>
      </c>
      <c r="J668" s="4">
        <v>0</v>
      </c>
      <c r="K668" s="4">
        <v>27.9</v>
      </c>
      <c r="L668" s="3">
        <v>3</v>
      </c>
    </row>
    <row r="669" spans="2:12" x14ac:dyDescent="0.2">
      <c r="B669" s="4">
        <v>3.7</v>
      </c>
      <c r="C669" s="4">
        <v>5</v>
      </c>
      <c r="D669" s="4">
        <v>4</v>
      </c>
      <c r="E669" s="4">
        <v>1</v>
      </c>
      <c r="F669" s="4">
        <v>0</v>
      </c>
      <c r="G669" s="4">
        <v>2</v>
      </c>
      <c r="H669" s="4">
        <v>2</v>
      </c>
      <c r="I669" s="4">
        <v>0</v>
      </c>
      <c r="J669" s="4">
        <v>0</v>
      </c>
      <c r="K669" s="4">
        <v>27</v>
      </c>
      <c r="L669" s="3">
        <v>2</v>
      </c>
    </row>
    <row r="670" spans="2:12" x14ac:dyDescent="0.2">
      <c r="B670" s="4">
        <v>2.9</v>
      </c>
      <c r="C670" s="4">
        <v>4</v>
      </c>
      <c r="D670" s="4">
        <v>4</v>
      </c>
      <c r="E670" s="4">
        <v>1</v>
      </c>
      <c r="F670" s="4">
        <v>0</v>
      </c>
      <c r="G670" s="4">
        <v>2</v>
      </c>
      <c r="H670" s="4">
        <v>2</v>
      </c>
      <c r="I670" s="4">
        <v>0</v>
      </c>
      <c r="J670" s="4">
        <v>0</v>
      </c>
      <c r="K670" s="4">
        <v>34.299999999999997</v>
      </c>
      <c r="L670" s="3">
        <v>1</v>
      </c>
    </row>
    <row r="671" spans="2:12" x14ac:dyDescent="0.2">
      <c r="B671" s="4">
        <v>2.9</v>
      </c>
      <c r="C671" s="4">
        <v>4</v>
      </c>
      <c r="D671" s="4">
        <v>5</v>
      </c>
      <c r="E671" s="4">
        <v>0</v>
      </c>
      <c r="F671" s="4">
        <v>0</v>
      </c>
      <c r="G671" s="4">
        <v>2</v>
      </c>
      <c r="H671" s="4">
        <v>2</v>
      </c>
      <c r="I671" s="4">
        <v>0</v>
      </c>
      <c r="J671" s="4">
        <v>0</v>
      </c>
      <c r="K671" s="4">
        <v>35.5</v>
      </c>
      <c r="L671" s="3">
        <v>3</v>
      </c>
    </row>
    <row r="672" spans="2:12" x14ac:dyDescent="0.2">
      <c r="B672" s="4">
        <v>3.7</v>
      </c>
      <c r="C672" s="4">
        <v>5</v>
      </c>
      <c r="D672" s="4">
        <v>4</v>
      </c>
      <c r="E672" s="4">
        <v>1</v>
      </c>
      <c r="F672" s="4">
        <v>0</v>
      </c>
      <c r="G672" s="4">
        <v>2</v>
      </c>
      <c r="H672" s="4">
        <v>2</v>
      </c>
      <c r="I672" s="4">
        <v>0</v>
      </c>
      <c r="J672" s="4">
        <v>0</v>
      </c>
      <c r="K672" s="4">
        <v>31.6</v>
      </c>
      <c r="L672" s="3">
        <v>2</v>
      </c>
    </row>
    <row r="673" spans="2:12" x14ac:dyDescent="0.2">
      <c r="B673" s="4">
        <v>5.3</v>
      </c>
      <c r="C673" s="4">
        <v>8</v>
      </c>
      <c r="D673" s="4">
        <v>4</v>
      </c>
      <c r="E673" s="4">
        <v>1</v>
      </c>
      <c r="F673" s="4">
        <v>0</v>
      </c>
      <c r="G673" s="4">
        <v>1</v>
      </c>
      <c r="H673" s="4">
        <v>1</v>
      </c>
      <c r="I673" s="4">
        <v>1</v>
      </c>
      <c r="J673" s="4">
        <v>0</v>
      </c>
      <c r="K673" s="4">
        <v>27.9</v>
      </c>
      <c r="L673" s="3">
        <v>3</v>
      </c>
    </row>
    <row r="674" spans="2:12" x14ac:dyDescent="0.2">
      <c r="B674" s="4">
        <v>2.2999999999999998</v>
      </c>
      <c r="C674" s="4">
        <v>4</v>
      </c>
      <c r="D674" s="4">
        <v>5</v>
      </c>
      <c r="E674" s="4">
        <v>1</v>
      </c>
      <c r="F674" s="4">
        <v>1</v>
      </c>
      <c r="G674" s="4">
        <v>2</v>
      </c>
      <c r="H674" s="4">
        <v>2</v>
      </c>
      <c r="I674" s="4">
        <v>0</v>
      </c>
      <c r="J674" s="4">
        <v>0</v>
      </c>
      <c r="K674" s="4">
        <v>32.8232</v>
      </c>
      <c r="L674" s="3">
        <v>2</v>
      </c>
    </row>
    <row r="675" spans="2:12" x14ac:dyDescent="0.2">
      <c r="B675" s="4">
        <v>2.2999999999999998</v>
      </c>
      <c r="C675" s="4">
        <v>4</v>
      </c>
      <c r="D675" s="4">
        <v>5</v>
      </c>
      <c r="E675" s="4">
        <v>0</v>
      </c>
      <c r="F675" s="4">
        <v>1</v>
      </c>
      <c r="G675" s="4">
        <v>2</v>
      </c>
      <c r="H675" s="4">
        <v>2</v>
      </c>
      <c r="I675" s="4">
        <v>0</v>
      </c>
      <c r="J675" s="4">
        <v>0</v>
      </c>
      <c r="K675" s="4">
        <v>37.700000000000003</v>
      </c>
      <c r="L675" s="3">
        <v>1</v>
      </c>
    </row>
    <row r="676" spans="2:12" x14ac:dyDescent="0.2">
      <c r="B676" s="4">
        <v>4</v>
      </c>
      <c r="C676" s="4">
        <v>6</v>
      </c>
      <c r="D676" s="4">
        <v>5</v>
      </c>
      <c r="E676" s="4">
        <v>0</v>
      </c>
      <c r="F676" s="4">
        <v>1</v>
      </c>
      <c r="G676" s="4">
        <v>1</v>
      </c>
      <c r="H676" s="4">
        <v>1</v>
      </c>
      <c r="I676" s="4">
        <v>0</v>
      </c>
      <c r="J676" s="4">
        <v>0</v>
      </c>
      <c r="K676" s="4">
        <v>28.6</v>
      </c>
      <c r="L676" s="3">
        <v>2</v>
      </c>
    </row>
    <row r="677" spans="2:12" x14ac:dyDescent="0.2">
      <c r="B677" s="4">
        <v>4</v>
      </c>
      <c r="C677" s="4">
        <v>6</v>
      </c>
      <c r="D677" s="4">
        <v>5</v>
      </c>
      <c r="E677" s="4">
        <v>1</v>
      </c>
      <c r="F677" s="4">
        <v>1</v>
      </c>
      <c r="G677" s="4">
        <v>1</v>
      </c>
      <c r="H677" s="4">
        <v>1</v>
      </c>
      <c r="I677" s="4">
        <v>0</v>
      </c>
      <c r="J677" s="4">
        <v>0</v>
      </c>
      <c r="K677" s="4">
        <v>28.5</v>
      </c>
      <c r="L677" s="3">
        <v>3</v>
      </c>
    </row>
    <row r="678" spans="2:12" x14ac:dyDescent="0.2">
      <c r="B678" s="4">
        <v>2.9</v>
      </c>
      <c r="C678" s="4">
        <v>4</v>
      </c>
      <c r="D678" s="4">
        <v>4</v>
      </c>
      <c r="E678" s="4">
        <v>1</v>
      </c>
      <c r="F678" s="4">
        <v>0</v>
      </c>
      <c r="G678" s="4">
        <v>2</v>
      </c>
      <c r="H678" s="4">
        <v>2</v>
      </c>
      <c r="I678" s="4">
        <v>0</v>
      </c>
      <c r="J678" s="4">
        <v>0</v>
      </c>
      <c r="K678" s="4">
        <v>34.179600000000001</v>
      </c>
      <c r="L678" s="3">
        <v>1</v>
      </c>
    </row>
    <row r="679" spans="2:12" x14ac:dyDescent="0.2">
      <c r="B679" s="4">
        <v>2.9</v>
      </c>
      <c r="C679" s="4">
        <v>4</v>
      </c>
      <c r="D679" s="4">
        <v>5</v>
      </c>
      <c r="E679" s="4">
        <v>0</v>
      </c>
      <c r="F679" s="4">
        <v>0</v>
      </c>
      <c r="G679" s="4">
        <v>2</v>
      </c>
      <c r="H679" s="4">
        <v>2</v>
      </c>
      <c r="I679" s="4">
        <v>0</v>
      </c>
      <c r="J679" s="4">
        <v>0</v>
      </c>
      <c r="K679" s="4">
        <v>35.258200000000002</v>
      </c>
      <c r="L679" s="3">
        <v>3</v>
      </c>
    </row>
    <row r="680" spans="2:12" x14ac:dyDescent="0.2">
      <c r="B680" s="4">
        <v>3.7</v>
      </c>
      <c r="C680" s="4">
        <v>5</v>
      </c>
      <c r="D680" s="4">
        <v>4</v>
      </c>
      <c r="E680" s="4">
        <v>1</v>
      </c>
      <c r="F680" s="4">
        <v>0</v>
      </c>
      <c r="G680" s="4">
        <v>2</v>
      </c>
      <c r="H680" s="4">
        <v>2</v>
      </c>
      <c r="I680" s="4">
        <v>0</v>
      </c>
      <c r="J680" s="4">
        <v>0</v>
      </c>
      <c r="K680" s="4">
        <v>31.846699999999998</v>
      </c>
      <c r="L680" s="3">
        <v>1</v>
      </c>
    </row>
    <row r="681" spans="2:12" x14ac:dyDescent="0.2">
      <c r="B681" s="4">
        <v>5.3</v>
      </c>
      <c r="C681" s="4">
        <v>8</v>
      </c>
      <c r="D681" s="4">
        <v>4</v>
      </c>
      <c r="E681" s="4">
        <v>1</v>
      </c>
      <c r="F681" s="4">
        <v>0</v>
      </c>
      <c r="G681" s="4">
        <v>1</v>
      </c>
      <c r="H681" s="4">
        <v>1</v>
      </c>
      <c r="I681" s="4">
        <v>1</v>
      </c>
      <c r="J681" s="4">
        <v>0</v>
      </c>
      <c r="K681" s="4">
        <v>27.9</v>
      </c>
      <c r="L681" s="3">
        <v>3</v>
      </c>
    </row>
    <row r="682" spans="2:12" x14ac:dyDescent="0.2">
      <c r="B682" s="4">
        <v>3.7</v>
      </c>
      <c r="C682" s="4">
        <v>5</v>
      </c>
      <c r="D682" s="4">
        <v>4</v>
      </c>
      <c r="E682" s="4">
        <v>1</v>
      </c>
      <c r="F682" s="4">
        <v>0</v>
      </c>
      <c r="G682" s="4">
        <v>2</v>
      </c>
      <c r="H682" s="4">
        <v>2</v>
      </c>
      <c r="I682" s="4">
        <v>0</v>
      </c>
      <c r="J682" s="4">
        <v>0</v>
      </c>
      <c r="K682" s="4">
        <v>27</v>
      </c>
      <c r="L682" s="3">
        <v>2</v>
      </c>
    </row>
    <row r="683" spans="2:12" x14ac:dyDescent="0.2">
      <c r="B683" s="4">
        <v>2.9</v>
      </c>
      <c r="C683" s="4">
        <v>4</v>
      </c>
      <c r="D683" s="4">
        <v>4</v>
      </c>
      <c r="E683" s="4">
        <v>1</v>
      </c>
      <c r="F683" s="4">
        <v>0</v>
      </c>
      <c r="G683" s="4">
        <v>2</v>
      </c>
      <c r="H683" s="4">
        <v>2</v>
      </c>
      <c r="I683" s="4">
        <v>0</v>
      </c>
      <c r="J683" s="4">
        <v>0</v>
      </c>
      <c r="K683" s="4">
        <v>34.299999999999997</v>
      </c>
      <c r="L683" s="3">
        <v>1</v>
      </c>
    </row>
    <row r="684" spans="2:12" x14ac:dyDescent="0.2">
      <c r="B684" s="4">
        <v>2.9</v>
      </c>
      <c r="C684" s="4">
        <v>4</v>
      </c>
      <c r="D684" s="4">
        <v>5</v>
      </c>
      <c r="E684" s="4">
        <v>0</v>
      </c>
      <c r="F684" s="4">
        <v>0</v>
      </c>
      <c r="G684" s="4">
        <v>2</v>
      </c>
      <c r="H684" s="4">
        <v>2</v>
      </c>
      <c r="I684" s="4">
        <v>0</v>
      </c>
      <c r="J684" s="4">
        <v>0</v>
      </c>
      <c r="K684" s="4">
        <v>35.5</v>
      </c>
      <c r="L684" s="3">
        <v>2</v>
      </c>
    </row>
    <row r="685" spans="2:12" x14ac:dyDescent="0.2">
      <c r="B685" s="4">
        <v>3.7</v>
      </c>
      <c r="C685" s="4">
        <v>5</v>
      </c>
      <c r="D685" s="4">
        <v>4</v>
      </c>
      <c r="E685" s="4">
        <v>1</v>
      </c>
      <c r="F685" s="4">
        <v>0</v>
      </c>
      <c r="G685" s="4">
        <v>2</v>
      </c>
      <c r="H685" s="4">
        <v>2</v>
      </c>
      <c r="I685" s="4">
        <v>0</v>
      </c>
      <c r="J685" s="4">
        <v>0</v>
      </c>
      <c r="K685" s="4">
        <v>31.6</v>
      </c>
      <c r="L685" s="3">
        <v>1</v>
      </c>
    </row>
    <row r="686" spans="2:12" x14ac:dyDescent="0.2">
      <c r="B686" s="4">
        <v>5.3</v>
      </c>
      <c r="C686" s="4">
        <v>8</v>
      </c>
      <c r="D686" s="4">
        <v>4</v>
      </c>
      <c r="E686" s="4">
        <v>1</v>
      </c>
      <c r="F686" s="4">
        <v>0</v>
      </c>
      <c r="G686" s="4">
        <v>1</v>
      </c>
      <c r="H686" s="4">
        <v>1</v>
      </c>
      <c r="I686" s="4">
        <v>1</v>
      </c>
      <c r="J686" s="4">
        <v>0</v>
      </c>
      <c r="K686" s="4">
        <v>27.9</v>
      </c>
      <c r="L686" s="3">
        <v>1</v>
      </c>
    </row>
    <row r="687" spans="2:12" x14ac:dyDescent="0.2">
      <c r="B687" s="4">
        <v>2.5</v>
      </c>
      <c r="C687" s="4">
        <v>4</v>
      </c>
      <c r="D687" s="4">
        <v>5</v>
      </c>
      <c r="E687" s="4">
        <v>1</v>
      </c>
      <c r="F687" s="4">
        <v>0</v>
      </c>
      <c r="G687" s="4">
        <v>2</v>
      </c>
      <c r="H687" s="4">
        <v>2</v>
      </c>
      <c r="I687" s="4">
        <v>1</v>
      </c>
      <c r="J687" s="4">
        <v>0</v>
      </c>
      <c r="K687" s="4">
        <v>30.168800000000001</v>
      </c>
      <c r="L687" s="3">
        <v>3</v>
      </c>
    </row>
    <row r="688" spans="2:12" x14ac:dyDescent="0.2">
      <c r="B688" s="4">
        <v>2.5</v>
      </c>
      <c r="C688" s="4">
        <v>4</v>
      </c>
      <c r="D688" s="4">
        <v>5</v>
      </c>
      <c r="E688" s="4">
        <v>0</v>
      </c>
      <c r="F688" s="4">
        <v>0</v>
      </c>
      <c r="G688" s="4">
        <v>2</v>
      </c>
      <c r="H688" s="4">
        <v>2</v>
      </c>
      <c r="I688" s="4">
        <v>1</v>
      </c>
      <c r="J688" s="4">
        <v>0</v>
      </c>
      <c r="K688" s="4">
        <v>31.7</v>
      </c>
      <c r="L688" s="3">
        <v>2</v>
      </c>
    </row>
    <row r="689" spans="2:12" x14ac:dyDescent="0.2">
      <c r="B689" s="4">
        <v>4</v>
      </c>
      <c r="C689" s="4">
        <v>6</v>
      </c>
      <c r="D689" s="4">
        <v>5</v>
      </c>
      <c r="E689" s="4">
        <v>1</v>
      </c>
      <c r="F689" s="4">
        <v>0</v>
      </c>
      <c r="G689" s="4">
        <v>2</v>
      </c>
      <c r="H689" s="4">
        <v>2</v>
      </c>
      <c r="I689" s="4">
        <v>1</v>
      </c>
      <c r="J689" s="4">
        <v>0</v>
      </c>
      <c r="K689" s="4">
        <v>27.736599999999999</v>
      </c>
      <c r="L689" s="3">
        <v>1</v>
      </c>
    </row>
    <row r="690" spans="2:12" x14ac:dyDescent="0.2">
      <c r="B690" s="4">
        <v>4</v>
      </c>
      <c r="C690" s="4">
        <v>6</v>
      </c>
      <c r="D690" s="4">
        <v>6</v>
      </c>
      <c r="E690" s="4">
        <v>0</v>
      </c>
      <c r="F690" s="4">
        <v>0</v>
      </c>
      <c r="G690" s="4">
        <v>2</v>
      </c>
      <c r="H690" s="4">
        <v>2</v>
      </c>
      <c r="I690" s="4">
        <v>1</v>
      </c>
      <c r="J690" s="4">
        <v>0</v>
      </c>
      <c r="K690" s="4">
        <v>27.589400000000001</v>
      </c>
      <c r="L690" s="3">
        <v>1</v>
      </c>
    </row>
    <row r="691" spans="2:12" x14ac:dyDescent="0.2">
      <c r="B691" s="4">
        <v>2.5</v>
      </c>
      <c r="C691" s="4">
        <v>4</v>
      </c>
      <c r="D691" s="4">
        <v>5</v>
      </c>
      <c r="E691" s="4">
        <v>1</v>
      </c>
      <c r="F691" s="4">
        <v>0</v>
      </c>
      <c r="G691" s="4">
        <v>2</v>
      </c>
      <c r="H691" s="4">
        <v>2</v>
      </c>
      <c r="I691" s="4">
        <v>1</v>
      </c>
      <c r="J691" s="4">
        <v>0</v>
      </c>
      <c r="K691" s="4">
        <v>30.2</v>
      </c>
      <c r="L691" s="3">
        <v>1</v>
      </c>
    </row>
    <row r="692" spans="2:12" x14ac:dyDescent="0.2">
      <c r="B692" s="4">
        <v>2.5</v>
      </c>
      <c r="C692" s="4">
        <v>4</v>
      </c>
      <c r="D692" s="4">
        <v>5</v>
      </c>
      <c r="E692" s="4">
        <v>0</v>
      </c>
      <c r="F692" s="4">
        <v>0</v>
      </c>
      <c r="G692" s="4">
        <v>2</v>
      </c>
      <c r="H692" s="4">
        <v>2</v>
      </c>
      <c r="I692" s="4">
        <v>1</v>
      </c>
      <c r="J692" s="4">
        <v>0</v>
      </c>
      <c r="K692" s="4">
        <v>31.8</v>
      </c>
      <c r="L692" s="3">
        <v>3</v>
      </c>
    </row>
    <row r="693" spans="2:12" x14ac:dyDescent="0.2">
      <c r="B693" s="4">
        <v>4</v>
      </c>
      <c r="C693" s="4">
        <v>6</v>
      </c>
      <c r="D693" s="4">
        <v>5</v>
      </c>
      <c r="E693" s="4">
        <v>1</v>
      </c>
      <c r="F693" s="4">
        <v>0</v>
      </c>
      <c r="G693" s="4">
        <v>2</v>
      </c>
      <c r="H693" s="4">
        <v>2</v>
      </c>
      <c r="I693" s="4">
        <v>1</v>
      </c>
      <c r="J693" s="4">
        <v>0</v>
      </c>
      <c r="K693" s="4">
        <v>27.785699999999999</v>
      </c>
      <c r="L693" s="3">
        <v>1</v>
      </c>
    </row>
    <row r="694" spans="2:12" x14ac:dyDescent="0.2">
      <c r="B694" s="4">
        <v>2.7</v>
      </c>
      <c r="C694" s="4">
        <v>4</v>
      </c>
      <c r="D694" s="4">
        <v>4</v>
      </c>
      <c r="E694" s="4">
        <v>1</v>
      </c>
      <c r="F694" s="4">
        <v>0</v>
      </c>
      <c r="G694" s="4">
        <v>2</v>
      </c>
      <c r="H694" s="4">
        <v>2</v>
      </c>
      <c r="I694" s="4">
        <v>1</v>
      </c>
      <c r="J694" s="4">
        <v>0</v>
      </c>
      <c r="K694" s="4">
        <v>35.429099999999998</v>
      </c>
      <c r="L694" s="3">
        <v>1</v>
      </c>
    </row>
    <row r="695" spans="2:12" x14ac:dyDescent="0.2">
      <c r="B695" s="4">
        <v>2.7</v>
      </c>
      <c r="C695" s="4">
        <v>4</v>
      </c>
      <c r="D695" s="4">
        <v>5</v>
      </c>
      <c r="E695" s="4">
        <v>0</v>
      </c>
      <c r="F695" s="4">
        <v>0</v>
      </c>
      <c r="G695" s="4">
        <v>2</v>
      </c>
      <c r="H695" s="4">
        <v>2</v>
      </c>
      <c r="I695" s="4">
        <v>1</v>
      </c>
      <c r="J695" s="4">
        <v>0</v>
      </c>
      <c r="K695" s="4">
        <v>36.146299999999997</v>
      </c>
      <c r="L695" s="3">
        <v>2</v>
      </c>
    </row>
    <row r="696" spans="2:12" x14ac:dyDescent="0.2">
      <c r="B696" s="4">
        <v>4</v>
      </c>
      <c r="C696" s="4">
        <v>6</v>
      </c>
      <c r="D696" s="4">
        <v>5</v>
      </c>
      <c r="E696" s="4">
        <v>1</v>
      </c>
      <c r="F696" s="4">
        <v>0</v>
      </c>
      <c r="G696" s="4">
        <v>2</v>
      </c>
      <c r="H696" s="4">
        <v>2</v>
      </c>
      <c r="I696" s="4">
        <v>1</v>
      </c>
      <c r="J696" s="4">
        <v>0</v>
      </c>
      <c r="K696" s="4">
        <v>29.2</v>
      </c>
      <c r="L696" s="3">
        <v>2</v>
      </c>
    </row>
    <row r="697" spans="2:12" x14ac:dyDescent="0.2">
      <c r="B697" s="4">
        <v>4</v>
      </c>
      <c r="C697" s="4">
        <v>6</v>
      </c>
      <c r="D697" s="4">
        <v>6</v>
      </c>
      <c r="E697" s="4">
        <v>0</v>
      </c>
      <c r="F697" s="4">
        <v>0</v>
      </c>
      <c r="G697" s="4">
        <v>2</v>
      </c>
      <c r="H697" s="4">
        <v>2</v>
      </c>
      <c r="I697" s="4">
        <v>1</v>
      </c>
      <c r="J697" s="4">
        <v>0</v>
      </c>
      <c r="K697" s="4">
        <v>25.3</v>
      </c>
      <c r="L697" s="3">
        <v>1</v>
      </c>
    </row>
    <row r="698" spans="2:12" x14ac:dyDescent="0.2">
      <c r="B698" s="4">
        <v>2.9</v>
      </c>
      <c r="C698" s="4">
        <v>4</v>
      </c>
      <c r="D698" s="4">
        <v>4</v>
      </c>
      <c r="E698" s="4">
        <v>1</v>
      </c>
      <c r="F698" s="4">
        <v>0</v>
      </c>
      <c r="G698" s="4">
        <v>2</v>
      </c>
      <c r="H698" s="4">
        <v>2</v>
      </c>
      <c r="I698" s="4">
        <v>0</v>
      </c>
      <c r="J698" s="4">
        <v>0</v>
      </c>
      <c r="K698" s="4">
        <v>32.4</v>
      </c>
      <c r="L698" s="3">
        <v>3</v>
      </c>
    </row>
    <row r="699" spans="2:12" x14ac:dyDescent="0.2">
      <c r="B699" s="4">
        <v>2.9</v>
      </c>
      <c r="C699" s="4">
        <v>4</v>
      </c>
      <c r="D699" s="4">
        <v>5</v>
      </c>
      <c r="E699" s="4">
        <v>0</v>
      </c>
      <c r="F699" s="4">
        <v>0</v>
      </c>
      <c r="G699" s="4">
        <v>2</v>
      </c>
      <c r="H699" s="4">
        <v>2</v>
      </c>
      <c r="I699" s="4">
        <v>0</v>
      </c>
      <c r="J699" s="4">
        <v>0</v>
      </c>
      <c r="K699" s="4">
        <v>34.1</v>
      </c>
      <c r="L699" s="3">
        <v>2</v>
      </c>
    </row>
    <row r="700" spans="2:12" x14ac:dyDescent="0.2">
      <c r="B700" s="4">
        <v>3.7</v>
      </c>
      <c r="C700" s="4">
        <v>5</v>
      </c>
      <c r="D700" s="4">
        <v>4</v>
      </c>
      <c r="E700" s="4">
        <v>1</v>
      </c>
      <c r="F700" s="4">
        <v>0</v>
      </c>
      <c r="G700" s="4">
        <v>2</v>
      </c>
      <c r="H700" s="4">
        <v>2</v>
      </c>
      <c r="I700" s="4">
        <v>0</v>
      </c>
      <c r="J700" s="4">
        <v>0</v>
      </c>
      <c r="K700" s="4">
        <v>31.411200000000001</v>
      </c>
      <c r="L700" s="3">
        <v>1</v>
      </c>
    </row>
    <row r="701" spans="2:12" x14ac:dyDescent="0.2">
      <c r="B701" s="4">
        <v>5.3</v>
      </c>
      <c r="C701" s="4">
        <v>8</v>
      </c>
      <c r="D701" s="4">
        <v>4</v>
      </c>
      <c r="E701" s="4">
        <v>1</v>
      </c>
      <c r="F701" s="4">
        <v>0</v>
      </c>
      <c r="G701" s="4">
        <v>1</v>
      </c>
      <c r="H701" s="4">
        <v>1</v>
      </c>
      <c r="I701" s="4">
        <v>1</v>
      </c>
      <c r="J701" s="4">
        <v>0</v>
      </c>
      <c r="K701" s="4">
        <v>26.6</v>
      </c>
      <c r="L701" s="3">
        <v>3</v>
      </c>
    </row>
    <row r="702" spans="2:12" x14ac:dyDescent="0.2">
      <c r="B702" s="4">
        <v>3.7</v>
      </c>
      <c r="C702" s="4">
        <v>5</v>
      </c>
      <c r="D702" s="4">
        <v>4</v>
      </c>
      <c r="E702" s="4">
        <v>1</v>
      </c>
      <c r="F702" s="4">
        <v>0</v>
      </c>
      <c r="G702" s="4">
        <v>2</v>
      </c>
      <c r="H702" s="4">
        <v>2</v>
      </c>
      <c r="I702" s="4">
        <v>0</v>
      </c>
      <c r="J702" s="4">
        <v>0</v>
      </c>
      <c r="K702" s="4">
        <v>29.799900000000001</v>
      </c>
      <c r="L702" s="3">
        <v>2</v>
      </c>
    </row>
    <row r="703" spans="2:12" x14ac:dyDescent="0.2">
      <c r="B703" s="4">
        <v>3.7</v>
      </c>
      <c r="C703" s="4">
        <v>5</v>
      </c>
      <c r="D703" s="4">
        <v>4</v>
      </c>
      <c r="E703" s="4">
        <v>1</v>
      </c>
      <c r="F703" s="4">
        <v>0</v>
      </c>
      <c r="G703" s="4">
        <v>2</v>
      </c>
      <c r="H703" s="4">
        <v>2</v>
      </c>
      <c r="I703" s="4">
        <v>0</v>
      </c>
      <c r="J703" s="4">
        <v>0</v>
      </c>
      <c r="K703" s="4">
        <v>29.799900000000001</v>
      </c>
      <c r="L703" s="3">
        <v>2</v>
      </c>
    </row>
    <row r="704" spans="2:12" x14ac:dyDescent="0.2">
      <c r="B704" s="4">
        <v>5.3</v>
      </c>
      <c r="C704" s="4">
        <v>8</v>
      </c>
      <c r="D704" s="4">
        <v>4</v>
      </c>
      <c r="E704" s="4">
        <v>1</v>
      </c>
      <c r="F704" s="4">
        <v>0</v>
      </c>
      <c r="G704" s="4">
        <v>1</v>
      </c>
      <c r="H704" s="4">
        <v>1</v>
      </c>
      <c r="I704" s="4">
        <v>1</v>
      </c>
      <c r="J704" s="4">
        <v>0</v>
      </c>
      <c r="K704" s="4">
        <v>26.6</v>
      </c>
      <c r="L704" s="3">
        <v>3</v>
      </c>
    </row>
    <row r="705" spans="2:12" x14ac:dyDescent="0.2">
      <c r="B705" s="4">
        <v>4</v>
      </c>
      <c r="C705" s="4">
        <v>6</v>
      </c>
      <c r="D705" s="4">
        <v>5</v>
      </c>
      <c r="E705" s="4">
        <v>0</v>
      </c>
      <c r="F705" s="4">
        <v>1</v>
      </c>
      <c r="G705" s="4">
        <v>1</v>
      </c>
      <c r="H705" s="4">
        <v>1</v>
      </c>
      <c r="I705" s="4">
        <v>0</v>
      </c>
      <c r="J705" s="4">
        <v>0</v>
      </c>
      <c r="K705" s="4">
        <v>26.2</v>
      </c>
      <c r="L705" s="3">
        <v>3</v>
      </c>
    </row>
    <row r="706" spans="2:12" x14ac:dyDescent="0.2">
      <c r="B706" s="4">
        <v>4</v>
      </c>
      <c r="C706" s="4">
        <v>6</v>
      </c>
      <c r="D706" s="4">
        <v>5</v>
      </c>
      <c r="E706" s="4">
        <v>1</v>
      </c>
      <c r="F706" s="4">
        <v>1</v>
      </c>
      <c r="G706" s="4">
        <v>1</v>
      </c>
      <c r="H706" s="4">
        <v>1</v>
      </c>
      <c r="I706" s="4">
        <v>0</v>
      </c>
      <c r="J706" s="4">
        <v>0</v>
      </c>
      <c r="K706" s="4">
        <v>24.6648</v>
      </c>
      <c r="L706" s="3">
        <v>3</v>
      </c>
    </row>
    <row r="707" spans="2:12" x14ac:dyDescent="0.2">
      <c r="B707" s="4">
        <v>2.9</v>
      </c>
      <c r="C707" s="4">
        <v>4</v>
      </c>
      <c r="D707" s="4">
        <v>4</v>
      </c>
      <c r="E707" s="4">
        <v>1</v>
      </c>
      <c r="F707" s="4">
        <v>0</v>
      </c>
      <c r="G707" s="4">
        <v>2</v>
      </c>
      <c r="H707" s="4">
        <v>2</v>
      </c>
      <c r="I707" s="4">
        <v>0</v>
      </c>
      <c r="J707" s="4">
        <v>0</v>
      </c>
      <c r="K707" s="4">
        <v>32.4</v>
      </c>
      <c r="L707" s="3">
        <v>2</v>
      </c>
    </row>
    <row r="708" spans="2:12" x14ac:dyDescent="0.2">
      <c r="B708" s="4">
        <v>2.9</v>
      </c>
      <c r="C708" s="4">
        <v>4</v>
      </c>
      <c r="D708" s="4">
        <v>5</v>
      </c>
      <c r="E708" s="4">
        <v>0</v>
      </c>
      <c r="F708" s="4">
        <v>0</v>
      </c>
      <c r="G708" s="4">
        <v>2</v>
      </c>
      <c r="H708" s="4">
        <v>2</v>
      </c>
      <c r="I708" s="4">
        <v>0</v>
      </c>
      <c r="J708" s="4">
        <v>0</v>
      </c>
      <c r="K708" s="4">
        <v>34.1</v>
      </c>
      <c r="L708" s="3">
        <v>1</v>
      </c>
    </row>
    <row r="709" spans="2:12" x14ac:dyDescent="0.2">
      <c r="B709" s="4">
        <v>3.7</v>
      </c>
      <c r="C709" s="4">
        <v>5</v>
      </c>
      <c r="D709" s="4">
        <v>4</v>
      </c>
      <c r="E709" s="4">
        <v>1</v>
      </c>
      <c r="F709" s="4">
        <v>0</v>
      </c>
      <c r="G709" s="4">
        <v>2</v>
      </c>
      <c r="H709" s="4">
        <v>2</v>
      </c>
      <c r="I709" s="4">
        <v>0</v>
      </c>
      <c r="J709" s="4">
        <v>0</v>
      </c>
      <c r="K709" s="4">
        <v>31.3858</v>
      </c>
      <c r="L709" s="3">
        <v>2</v>
      </c>
    </row>
    <row r="710" spans="2:12" x14ac:dyDescent="0.2">
      <c r="B710" s="4">
        <v>5.3</v>
      </c>
      <c r="C710" s="4">
        <v>8</v>
      </c>
      <c r="D710" s="4">
        <v>4</v>
      </c>
      <c r="E710" s="4">
        <v>1</v>
      </c>
      <c r="F710" s="4">
        <v>0</v>
      </c>
      <c r="G710" s="4">
        <v>1</v>
      </c>
      <c r="H710" s="4">
        <v>1</v>
      </c>
      <c r="I710" s="4">
        <v>1</v>
      </c>
      <c r="J710" s="4">
        <v>0</v>
      </c>
      <c r="K710" s="4">
        <v>26.6</v>
      </c>
      <c r="L710" s="3">
        <v>3</v>
      </c>
    </row>
    <row r="711" spans="2:12" x14ac:dyDescent="0.2">
      <c r="B711" s="4">
        <v>3.7</v>
      </c>
      <c r="C711" s="4">
        <v>5</v>
      </c>
      <c r="D711" s="4">
        <v>4</v>
      </c>
      <c r="E711" s="4">
        <v>1</v>
      </c>
      <c r="F711" s="4">
        <v>0</v>
      </c>
      <c r="G711" s="4">
        <v>2</v>
      </c>
      <c r="H711" s="4">
        <v>2</v>
      </c>
      <c r="I711" s="4">
        <v>0</v>
      </c>
      <c r="J711" s="4">
        <v>0</v>
      </c>
      <c r="K711" s="4">
        <v>29.799900000000001</v>
      </c>
      <c r="L711" s="3">
        <v>1</v>
      </c>
    </row>
    <row r="712" spans="2:12" x14ac:dyDescent="0.2">
      <c r="B712" s="4">
        <v>3.7</v>
      </c>
      <c r="C712" s="4">
        <v>5</v>
      </c>
      <c r="D712" s="4">
        <v>4</v>
      </c>
      <c r="E712" s="4">
        <v>1</v>
      </c>
      <c r="F712" s="4">
        <v>0</v>
      </c>
      <c r="G712" s="4">
        <v>2</v>
      </c>
      <c r="H712" s="4">
        <v>2</v>
      </c>
      <c r="I712" s="4">
        <v>0</v>
      </c>
      <c r="J712" s="4">
        <v>0</v>
      </c>
      <c r="K712" s="4">
        <v>29.799900000000001</v>
      </c>
      <c r="L712" s="3">
        <v>3</v>
      </c>
    </row>
    <row r="713" spans="2:12" x14ac:dyDescent="0.2">
      <c r="B713" s="4">
        <v>5.3</v>
      </c>
      <c r="C713" s="4">
        <v>8</v>
      </c>
      <c r="D713" s="4">
        <v>4</v>
      </c>
      <c r="E713" s="4">
        <v>1</v>
      </c>
      <c r="F713" s="4">
        <v>0</v>
      </c>
      <c r="G713" s="4">
        <v>1</v>
      </c>
      <c r="H713" s="4">
        <v>1</v>
      </c>
      <c r="I713" s="4">
        <v>1</v>
      </c>
      <c r="J713" s="4">
        <v>0</v>
      </c>
      <c r="K713" s="4">
        <v>26.6</v>
      </c>
      <c r="L713" s="3">
        <v>3</v>
      </c>
    </row>
    <row r="714" spans="2:12" x14ac:dyDescent="0.2">
      <c r="B714" s="4">
        <v>4</v>
      </c>
      <c r="C714" s="4">
        <v>6</v>
      </c>
      <c r="D714" s="4">
        <v>6</v>
      </c>
      <c r="E714" s="4">
        <v>0</v>
      </c>
      <c r="F714" s="4">
        <v>0</v>
      </c>
      <c r="G714" s="4">
        <v>2</v>
      </c>
      <c r="H714" s="4">
        <v>2</v>
      </c>
      <c r="I714" s="4">
        <v>1</v>
      </c>
      <c r="J714" s="4">
        <v>0</v>
      </c>
      <c r="K714" s="4">
        <v>26.82</v>
      </c>
      <c r="L714" s="3">
        <v>2</v>
      </c>
    </row>
    <row r="715" spans="2:12" x14ac:dyDescent="0.2">
      <c r="B715" s="4">
        <v>4</v>
      </c>
      <c r="C715" s="4">
        <v>6</v>
      </c>
      <c r="D715" s="4">
        <v>5</v>
      </c>
      <c r="E715" s="4">
        <v>1</v>
      </c>
      <c r="F715" s="4">
        <v>0</v>
      </c>
      <c r="G715" s="4">
        <v>2</v>
      </c>
      <c r="H715" s="4">
        <v>2</v>
      </c>
      <c r="I715" s="4">
        <v>1</v>
      </c>
      <c r="J715" s="4">
        <v>0</v>
      </c>
      <c r="K715" s="4">
        <v>26.6538</v>
      </c>
      <c r="L715" s="3">
        <v>3</v>
      </c>
    </row>
    <row r="716" spans="2:12" x14ac:dyDescent="0.2">
      <c r="B716" s="4">
        <v>4</v>
      </c>
      <c r="C716" s="4">
        <v>6</v>
      </c>
      <c r="D716" s="4">
        <v>5</v>
      </c>
      <c r="E716" s="4">
        <v>1</v>
      </c>
      <c r="F716" s="4">
        <v>0</v>
      </c>
      <c r="G716" s="4">
        <v>2</v>
      </c>
      <c r="H716" s="4">
        <v>2</v>
      </c>
      <c r="I716" s="4">
        <v>1</v>
      </c>
      <c r="J716" s="4">
        <v>0</v>
      </c>
      <c r="K716" s="4">
        <v>26.384599999999999</v>
      </c>
      <c r="L716" s="3">
        <v>2</v>
      </c>
    </row>
    <row r="717" spans="2:12" x14ac:dyDescent="0.2">
      <c r="B717" s="4">
        <v>2.7</v>
      </c>
      <c r="C717" s="4">
        <v>4</v>
      </c>
      <c r="D717" s="4">
        <v>5</v>
      </c>
      <c r="E717" s="4">
        <v>0</v>
      </c>
      <c r="F717" s="4">
        <v>0</v>
      </c>
      <c r="G717" s="4">
        <v>2</v>
      </c>
      <c r="H717" s="4">
        <v>2</v>
      </c>
      <c r="I717" s="4">
        <v>1</v>
      </c>
      <c r="J717" s="4">
        <v>0</v>
      </c>
      <c r="K717" s="4">
        <v>30.3</v>
      </c>
      <c r="L717" s="3">
        <v>2</v>
      </c>
    </row>
    <row r="718" spans="2:12" x14ac:dyDescent="0.2">
      <c r="B718" s="4">
        <v>4</v>
      </c>
      <c r="C718" s="4">
        <v>6</v>
      </c>
      <c r="D718" s="4">
        <v>5</v>
      </c>
      <c r="E718" s="4">
        <v>1</v>
      </c>
      <c r="F718" s="4">
        <v>0</v>
      </c>
      <c r="G718" s="4">
        <v>2</v>
      </c>
      <c r="H718" s="4">
        <v>2</v>
      </c>
      <c r="I718" s="4">
        <v>1</v>
      </c>
      <c r="J718" s="4">
        <v>0</v>
      </c>
      <c r="K718" s="4">
        <v>28.3</v>
      </c>
      <c r="L718" s="3">
        <v>3</v>
      </c>
    </row>
    <row r="719" spans="2:12" x14ac:dyDescent="0.2">
      <c r="B719" s="4">
        <v>4</v>
      </c>
      <c r="C719" s="4">
        <v>6</v>
      </c>
      <c r="D719" s="4">
        <v>6</v>
      </c>
      <c r="E719" s="4">
        <v>0</v>
      </c>
      <c r="F719" s="4">
        <v>0</v>
      </c>
      <c r="G719" s="4">
        <v>2</v>
      </c>
      <c r="H719" s="4">
        <v>2</v>
      </c>
      <c r="I719" s="4">
        <v>1</v>
      </c>
      <c r="J719" s="4">
        <v>0</v>
      </c>
      <c r="K719" s="4">
        <v>24.4</v>
      </c>
      <c r="L719" s="3">
        <v>3</v>
      </c>
    </row>
    <row r="720" spans="2:12" x14ac:dyDescent="0.2">
      <c r="B720" s="4">
        <v>4.3</v>
      </c>
      <c r="C720" s="4">
        <v>6</v>
      </c>
      <c r="D720" s="4">
        <v>4</v>
      </c>
      <c r="E720" s="4">
        <v>1</v>
      </c>
      <c r="F720" s="4">
        <v>0</v>
      </c>
      <c r="G720" s="4">
        <v>1</v>
      </c>
      <c r="H720" s="4">
        <v>1</v>
      </c>
      <c r="I720" s="4">
        <v>0</v>
      </c>
      <c r="J720" s="4">
        <v>0</v>
      </c>
      <c r="K720" s="4">
        <v>27.805499999999999</v>
      </c>
      <c r="L720" s="3">
        <v>3</v>
      </c>
    </row>
    <row r="721" spans="2:12" x14ac:dyDescent="0.2">
      <c r="B721" s="4">
        <v>4.8</v>
      </c>
      <c r="C721" s="4">
        <v>8</v>
      </c>
      <c r="D721" s="4">
        <v>4</v>
      </c>
      <c r="E721" s="4">
        <v>1</v>
      </c>
      <c r="F721" s="4">
        <v>0</v>
      </c>
      <c r="G721" s="4">
        <v>1</v>
      </c>
      <c r="H721" s="4">
        <v>1</v>
      </c>
      <c r="I721" s="4">
        <v>1</v>
      </c>
      <c r="J721" s="4">
        <v>0</v>
      </c>
      <c r="K721" s="4">
        <v>26.228300000000001</v>
      </c>
      <c r="L721" s="3">
        <v>2</v>
      </c>
    </row>
    <row r="722" spans="2:12" x14ac:dyDescent="0.2">
      <c r="B722" s="4">
        <v>5.3</v>
      </c>
      <c r="C722" s="4">
        <v>8</v>
      </c>
      <c r="D722" s="4">
        <v>6</v>
      </c>
      <c r="E722" s="4">
        <v>1</v>
      </c>
      <c r="F722" s="4">
        <v>0</v>
      </c>
      <c r="G722" s="4">
        <v>1</v>
      </c>
      <c r="H722" s="4">
        <v>1</v>
      </c>
      <c r="I722" s="4">
        <v>1</v>
      </c>
      <c r="J722" s="4">
        <v>0</v>
      </c>
      <c r="K722" s="4">
        <v>29.370799999999999</v>
      </c>
      <c r="L722" s="3">
        <v>1</v>
      </c>
    </row>
    <row r="723" spans="2:12" x14ac:dyDescent="0.2">
      <c r="B723" s="4">
        <v>6.2</v>
      </c>
      <c r="C723" s="4">
        <v>8</v>
      </c>
      <c r="D723" s="4">
        <v>6</v>
      </c>
      <c r="E723" s="4">
        <v>1</v>
      </c>
      <c r="F723" s="4">
        <v>0</v>
      </c>
      <c r="G723" s="4">
        <v>1</v>
      </c>
      <c r="H723" s="4">
        <v>1</v>
      </c>
      <c r="I723" s="4">
        <v>1</v>
      </c>
      <c r="J723" s="4">
        <v>0</v>
      </c>
      <c r="K723" s="4">
        <v>26.1</v>
      </c>
      <c r="L723" s="3">
        <v>3</v>
      </c>
    </row>
    <row r="724" spans="2:12" x14ac:dyDescent="0.2">
      <c r="B724" s="4">
        <v>6</v>
      </c>
      <c r="C724" s="4">
        <v>8</v>
      </c>
      <c r="D724" s="4">
        <v>1</v>
      </c>
      <c r="E724" s="4">
        <v>0</v>
      </c>
      <c r="F724" s="4">
        <v>0</v>
      </c>
      <c r="G724" s="4">
        <v>1</v>
      </c>
      <c r="H724" s="4">
        <v>1</v>
      </c>
      <c r="I724" s="4">
        <v>1</v>
      </c>
      <c r="J724" s="4">
        <v>0</v>
      </c>
      <c r="K724" s="4">
        <v>30.5</v>
      </c>
      <c r="L724" s="3">
        <v>1</v>
      </c>
    </row>
    <row r="725" spans="2:12" x14ac:dyDescent="0.2">
      <c r="B725" s="4">
        <v>5.3</v>
      </c>
      <c r="C725" s="4">
        <v>8</v>
      </c>
      <c r="D725" s="4">
        <v>6</v>
      </c>
      <c r="E725" s="4">
        <v>1</v>
      </c>
      <c r="F725" s="4">
        <v>0</v>
      </c>
      <c r="G725" s="4">
        <v>1</v>
      </c>
      <c r="H725" s="4">
        <v>1</v>
      </c>
      <c r="I725" s="4">
        <v>1</v>
      </c>
      <c r="J725" s="4">
        <v>0</v>
      </c>
      <c r="K725" s="4">
        <v>30.4</v>
      </c>
      <c r="L725" s="3">
        <v>2</v>
      </c>
    </row>
    <row r="726" spans="2:12" x14ac:dyDescent="0.2">
      <c r="B726" s="4">
        <v>3.7</v>
      </c>
      <c r="C726" s="4">
        <v>6</v>
      </c>
      <c r="D726" s="4">
        <v>4</v>
      </c>
      <c r="E726" s="4">
        <v>1</v>
      </c>
      <c r="F726" s="4">
        <v>0</v>
      </c>
      <c r="G726" s="4">
        <v>1</v>
      </c>
      <c r="H726" s="4">
        <v>1</v>
      </c>
      <c r="I726" s="4">
        <v>0</v>
      </c>
      <c r="J726" s="4">
        <v>0</v>
      </c>
      <c r="K726" s="4">
        <v>28.1</v>
      </c>
      <c r="L726" s="3">
        <v>2</v>
      </c>
    </row>
    <row r="727" spans="2:12" x14ac:dyDescent="0.2">
      <c r="B727" s="4">
        <v>4.7</v>
      </c>
      <c r="C727" s="4">
        <v>8</v>
      </c>
      <c r="D727" s="4">
        <v>5</v>
      </c>
      <c r="E727" s="4">
        <v>1</v>
      </c>
      <c r="F727" s="4">
        <v>0</v>
      </c>
      <c r="G727" s="4">
        <v>1</v>
      </c>
      <c r="H727" s="4">
        <v>1</v>
      </c>
      <c r="I727" s="4">
        <v>0</v>
      </c>
      <c r="J727" s="4">
        <v>0</v>
      </c>
      <c r="K727" s="4">
        <v>25.6</v>
      </c>
      <c r="L727" s="3">
        <v>3</v>
      </c>
    </row>
    <row r="728" spans="2:12" x14ac:dyDescent="0.2">
      <c r="B728" s="4">
        <v>3.7</v>
      </c>
      <c r="C728" s="4">
        <v>6</v>
      </c>
      <c r="D728" s="4">
        <v>4</v>
      </c>
      <c r="E728" s="4">
        <v>1</v>
      </c>
      <c r="F728" s="4">
        <v>0</v>
      </c>
      <c r="G728" s="4">
        <v>1</v>
      </c>
      <c r="H728" s="4">
        <v>1</v>
      </c>
      <c r="I728" s="4">
        <v>0</v>
      </c>
      <c r="J728" s="4">
        <v>0</v>
      </c>
      <c r="K728" s="4">
        <v>27.8</v>
      </c>
      <c r="L728" s="3">
        <v>2</v>
      </c>
    </row>
    <row r="729" spans="2:12" x14ac:dyDescent="0.2">
      <c r="B729" s="4">
        <v>4.7</v>
      </c>
      <c r="C729" s="4">
        <v>8</v>
      </c>
      <c r="D729" s="4">
        <v>5</v>
      </c>
      <c r="E729" s="4">
        <v>1</v>
      </c>
      <c r="F729" s="4">
        <v>0</v>
      </c>
      <c r="G729" s="4">
        <v>1</v>
      </c>
      <c r="H729" s="4">
        <v>1</v>
      </c>
      <c r="I729" s="4">
        <v>0</v>
      </c>
      <c r="J729" s="4">
        <v>0</v>
      </c>
      <c r="K729" s="4">
        <v>25.6</v>
      </c>
      <c r="L729" s="3">
        <v>2</v>
      </c>
    </row>
    <row r="730" spans="2:12" x14ac:dyDescent="0.2">
      <c r="B730" s="4">
        <v>5.7</v>
      </c>
      <c r="C730" s="4">
        <v>8</v>
      </c>
      <c r="D730" s="4">
        <v>5</v>
      </c>
      <c r="E730" s="4">
        <v>1</v>
      </c>
      <c r="F730" s="4">
        <v>0</v>
      </c>
      <c r="G730" s="4">
        <v>1</v>
      </c>
      <c r="H730" s="4">
        <v>1</v>
      </c>
      <c r="I730" s="4">
        <v>1</v>
      </c>
      <c r="J730" s="4">
        <v>0</v>
      </c>
      <c r="K730" s="4">
        <v>27.1</v>
      </c>
      <c r="L730" s="3">
        <v>2</v>
      </c>
    </row>
    <row r="731" spans="2:12" x14ac:dyDescent="0.2">
      <c r="B731" s="4">
        <v>4</v>
      </c>
      <c r="C731" s="4">
        <v>6</v>
      </c>
      <c r="D731" s="4">
        <v>5</v>
      </c>
      <c r="E731" s="4">
        <v>1</v>
      </c>
      <c r="F731" s="4">
        <v>1</v>
      </c>
      <c r="G731" s="4">
        <v>1</v>
      </c>
      <c r="H731" s="4">
        <v>1</v>
      </c>
      <c r="I731" s="4">
        <v>0</v>
      </c>
      <c r="J731" s="4">
        <v>0</v>
      </c>
      <c r="K731" s="4">
        <v>27.8</v>
      </c>
      <c r="L731" s="3">
        <v>2</v>
      </c>
    </row>
    <row r="732" spans="2:12" x14ac:dyDescent="0.2">
      <c r="B732" s="4">
        <v>4.5999999999999996</v>
      </c>
      <c r="C732" s="4">
        <v>8</v>
      </c>
      <c r="D732" s="4">
        <v>6</v>
      </c>
      <c r="E732" s="4">
        <v>1</v>
      </c>
      <c r="F732" s="4">
        <v>1</v>
      </c>
      <c r="G732" s="4">
        <v>2</v>
      </c>
      <c r="H732" s="4">
        <v>1</v>
      </c>
      <c r="I732" s="4">
        <v>0</v>
      </c>
      <c r="J732" s="4">
        <v>0</v>
      </c>
      <c r="K732" s="4">
        <v>29</v>
      </c>
      <c r="L732" s="3">
        <v>3</v>
      </c>
    </row>
    <row r="733" spans="2:12" x14ac:dyDescent="0.2">
      <c r="B733" s="4">
        <v>5.4</v>
      </c>
      <c r="C733" s="4">
        <v>8</v>
      </c>
      <c r="D733" s="4">
        <v>6</v>
      </c>
      <c r="E733" s="4">
        <v>1</v>
      </c>
      <c r="F733" s="4">
        <v>0</v>
      </c>
      <c r="G733" s="4">
        <v>2</v>
      </c>
      <c r="H733" s="4">
        <v>1</v>
      </c>
      <c r="I733" s="4">
        <v>0</v>
      </c>
      <c r="J733" s="4">
        <v>0</v>
      </c>
      <c r="K733" s="4">
        <v>27.0426</v>
      </c>
      <c r="L733" s="3">
        <v>1</v>
      </c>
    </row>
    <row r="734" spans="2:12" x14ac:dyDescent="0.2">
      <c r="B734" s="4">
        <v>4.5999999999999996</v>
      </c>
      <c r="C734" s="4">
        <v>8</v>
      </c>
      <c r="D734" s="4">
        <v>4</v>
      </c>
      <c r="E734" s="4">
        <v>1</v>
      </c>
      <c r="F734" s="4">
        <v>0</v>
      </c>
      <c r="G734" s="4">
        <v>1</v>
      </c>
      <c r="H734" s="4">
        <v>1</v>
      </c>
      <c r="I734" s="4">
        <v>0</v>
      </c>
      <c r="J734" s="4">
        <v>0</v>
      </c>
      <c r="K734" s="4">
        <v>26.782900000000001</v>
      </c>
      <c r="L734" s="3">
        <v>1</v>
      </c>
    </row>
    <row r="735" spans="2:12" x14ac:dyDescent="0.2">
      <c r="B735" s="4">
        <v>4.5999999999999996</v>
      </c>
      <c r="C735" s="4">
        <v>8</v>
      </c>
      <c r="D735" s="4">
        <v>6</v>
      </c>
      <c r="E735" s="4">
        <v>1</v>
      </c>
      <c r="F735" s="4">
        <v>1</v>
      </c>
      <c r="G735" s="4">
        <v>2</v>
      </c>
      <c r="H735" s="4">
        <v>1</v>
      </c>
      <c r="I735" s="4">
        <v>0</v>
      </c>
      <c r="J735" s="4">
        <v>0</v>
      </c>
      <c r="K735" s="4">
        <v>28.4633</v>
      </c>
      <c r="L735" s="3">
        <v>3</v>
      </c>
    </row>
    <row r="736" spans="2:12" x14ac:dyDescent="0.2">
      <c r="B736" s="4">
        <v>4.3</v>
      </c>
      <c r="C736" s="4">
        <v>6</v>
      </c>
      <c r="D736" s="4">
        <v>4</v>
      </c>
      <c r="E736" s="4">
        <v>1</v>
      </c>
      <c r="F736" s="4">
        <v>0</v>
      </c>
      <c r="G736" s="4">
        <v>1</v>
      </c>
      <c r="H736" s="4">
        <v>1</v>
      </c>
      <c r="I736" s="4">
        <v>0</v>
      </c>
      <c r="J736" s="4">
        <v>0</v>
      </c>
      <c r="K736" s="4">
        <v>27.8522</v>
      </c>
      <c r="L736" s="3">
        <v>3</v>
      </c>
    </row>
    <row r="737" spans="2:12" x14ac:dyDescent="0.2">
      <c r="B737" s="4">
        <v>4.8</v>
      </c>
      <c r="C737" s="4">
        <v>8</v>
      </c>
      <c r="D737" s="4">
        <v>4</v>
      </c>
      <c r="E737" s="4">
        <v>1</v>
      </c>
      <c r="F737" s="4">
        <v>0</v>
      </c>
      <c r="G737" s="4">
        <v>1</v>
      </c>
      <c r="H737" s="4">
        <v>1</v>
      </c>
      <c r="I737" s="4">
        <v>1</v>
      </c>
      <c r="J737" s="4">
        <v>0</v>
      </c>
      <c r="K737" s="4">
        <v>26.212499999999999</v>
      </c>
      <c r="L737" s="3">
        <v>2</v>
      </c>
    </row>
    <row r="738" spans="2:12" x14ac:dyDescent="0.2">
      <c r="B738" s="4">
        <v>5.3</v>
      </c>
      <c r="C738" s="4">
        <v>8</v>
      </c>
      <c r="D738" s="4">
        <v>6</v>
      </c>
      <c r="E738" s="4">
        <v>1</v>
      </c>
      <c r="F738" s="4">
        <v>0</v>
      </c>
      <c r="G738" s="4">
        <v>1</v>
      </c>
      <c r="H738" s="4">
        <v>1</v>
      </c>
      <c r="I738" s="4">
        <v>1</v>
      </c>
      <c r="J738" s="4">
        <v>0</v>
      </c>
      <c r="K738" s="4">
        <v>29.3645</v>
      </c>
      <c r="L738" s="3">
        <v>2</v>
      </c>
    </row>
    <row r="739" spans="2:12" x14ac:dyDescent="0.2">
      <c r="B739" s="4">
        <v>6.2</v>
      </c>
      <c r="C739" s="4">
        <v>8</v>
      </c>
      <c r="D739" s="4">
        <v>6</v>
      </c>
      <c r="E739" s="4">
        <v>1</v>
      </c>
      <c r="F739" s="4">
        <v>0</v>
      </c>
      <c r="G739" s="4">
        <v>1</v>
      </c>
      <c r="H739" s="4">
        <v>1</v>
      </c>
      <c r="I739" s="4">
        <v>1</v>
      </c>
      <c r="J739" s="4">
        <v>0</v>
      </c>
      <c r="K739" s="4">
        <v>26.1</v>
      </c>
      <c r="L739" s="3">
        <v>2</v>
      </c>
    </row>
    <row r="740" spans="2:12" x14ac:dyDescent="0.2">
      <c r="B740" s="4">
        <v>6</v>
      </c>
      <c r="C740" s="4">
        <v>8</v>
      </c>
      <c r="D740" s="4">
        <v>1</v>
      </c>
      <c r="E740" s="4">
        <v>0</v>
      </c>
      <c r="F740" s="4">
        <v>0</v>
      </c>
      <c r="G740" s="4">
        <v>1</v>
      </c>
      <c r="H740" s="4">
        <v>1</v>
      </c>
      <c r="I740" s="4">
        <v>1</v>
      </c>
      <c r="J740" s="4">
        <v>0</v>
      </c>
      <c r="K740" s="4">
        <v>30.5</v>
      </c>
      <c r="L740" s="3">
        <v>2</v>
      </c>
    </row>
    <row r="741" spans="2:12" x14ac:dyDescent="0.2">
      <c r="B741" s="4">
        <v>5.3</v>
      </c>
      <c r="C741" s="4">
        <v>8</v>
      </c>
      <c r="D741" s="4">
        <v>6</v>
      </c>
      <c r="E741" s="4">
        <v>1</v>
      </c>
      <c r="F741" s="4">
        <v>0</v>
      </c>
      <c r="G741" s="4">
        <v>1</v>
      </c>
      <c r="H741" s="4">
        <v>1</v>
      </c>
      <c r="I741" s="4">
        <v>1</v>
      </c>
      <c r="J741" s="4">
        <v>0</v>
      </c>
      <c r="K741" s="4">
        <v>30.4</v>
      </c>
      <c r="L741" s="3">
        <v>3</v>
      </c>
    </row>
    <row r="742" spans="2:12" x14ac:dyDescent="0.2">
      <c r="B742" s="4">
        <v>5.6</v>
      </c>
      <c r="C742" s="4">
        <v>8</v>
      </c>
      <c r="D742" s="4">
        <v>5</v>
      </c>
      <c r="E742" s="4">
        <v>1</v>
      </c>
      <c r="F742" s="4">
        <v>0</v>
      </c>
      <c r="G742" s="4">
        <v>2</v>
      </c>
      <c r="H742" s="4">
        <v>2</v>
      </c>
      <c r="I742" s="4">
        <v>1</v>
      </c>
      <c r="J742" s="4">
        <v>0</v>
      </c>
      <c r="K742" s="4">
        <v>24.9815</v>
      </c>
      <c r="L742" s="3">
        <v>3</v>
      </c>
    </row>
    <row r="743" spans="2:12" x14ac:dyDescent="0.2">
      <c r="B743" s="4">
        <v>5.6</v>
      </c>
      <c r="C743" s="4">
        <v>8</v>
      </c>
      <c r="D743" s="4">
        <v>5</v>
      </c>
      <c r="E743" s="4">
        <v>1</v>
      </c>
      <c r="F743" s="4">
        <v>0</v>
      </c>
      <c r="G743" s="4">
        <v>2</v>
      </c>
      <c r="H743" s="4">
        <v>2</v>
      </c>
      <c r="I743" s="4">
        <v>1</v>
      </c>
      <c r="J743" s="4">
        <v>0</v>
      </c>
      <c r="K743" s="4">
        <v>25.008900000000001</v>
      </c>
      <c r="L743" s="3">
        <v>2</v>
      </c>
    </row>
    <row r="744" spans="2:12" x14ac:dyDescent="0.2">
      <c r="B744" s="4">
        <v>4</v>
      </c>
      <c r="C744" s="4">
        <v>6</v>
      </c>
      <c r="D744" s="4">
        <v>5</v>
      </c>
      <c r="E744" s="4">
        <v>1</v>
      </c>
      <c r="F744" s="4">
        <v>0</v>
      </c>
      <c r="G744" s="4">
        <v>2</v>
      </c>
      <c r="H744" s="4">
        <v>2</v>
      </c>
      <c r="I744" s="4">
        <v>1</v>
      </c>
      <c r="J744" s="4">
        <v>0</v>
      </c>
      <c r="K744" s="4">
        <v>25.7499</v>
      </c>
      <c r="L744" s="3">
        <v>3</v>
      </c>
    </row>
    <row r="745" spans="2:12" x14ac:dyDescent="0.2">
      <c r="B745" s="4">
        <v>4.5999999999999996</v>
      </c>
      <c r="C745" s="4">
        <v>8</v>
      </c>
      <c r="D745" s="4">
        <v>6</v>
      </c>
      <c r="E745" s="4">
        <v>1</v>
      </c>
      <c r="F745" s="4">
        <v>0</v>
      </c>
      <c r="G745" s="4">
        <v>2</v>
      </c>
      <c r="H745" s="4">
        <v>2</v>
      </c>
      <c r="I745" s="4">
        <v>1</v>
      </c>
      <c r="J745" s="4">
        <v>0</v>
      </c>
      <c r="K745" s="4">
        <v>28.0212</v>
      </c>
      <c r="L745" s="3">
        <v>2</v>
      </c>
    </row>
    <row r="746" spans="2:12" x14ac:dyDescent="0.2">
      <c r="B746" s="4">
        <v>5.7</v>
      </c>
      <c r="C746" s="4">
        <v>8</v>
      </c>
      <c r="D746" s="4">
        <v>6</v>
      </c>
      <c r="E746" s="4">
        <v>1</v>
      </c>
      <c r="F746" s="4">
        <v>0</v>
      </c>
      <c r="G746" s="4">
        <v>2</v>
      </c>
      <c r="H746" s="4">
        <v>2</v>
      </c>
      <c r="I746" s="4">
        <v>1</v>
      </c>
      <c r="J746" s="4">
        <v>0</v>
      </c>
      <c r="K746" s="4">
        <v>25.555099999999999</v>
      </c>
      <c r="L746" s="3">
        <v>2</v>
      </c>
    </row>
    <row r="747" spans="2:12" x14ac:dyDescent="0.2">
      <c r="B747" s="4">
        <v>4.3</v>
      </c>
      <c r="C747" s="4">
        <v>6</v>
      </c>
      <c r="D747" s="4">
        <v>4</v>
      </c>
      <c r="E747" s="4">
        <v>1</v>
      </c>
      <c r="F747" s="4">
        <v>0</v>
      </c>
      <c r="G747" s="4">
        <v>1</v>
      </c>
      <c r="H747" s="4">
        <v>1</v>
      </c>
      <c r="I747" s="4">
        <v>0</v>
      </c>
      <c r="J747" s="4">
        <v>0</v>
      </c>
      <c r="K747" s="4">
        <v>24.1937</v>
      </c>
      <c r="L747" s="3">
        <v>1</v>
      </c>
    </row>
    <row r="748" spans="2:12" x14ac:dyDescent="0.2">
      <c r="B748" s="4">
        <v>4.8</v>
      </c>
      <c r="C748" s="4">
        <v>8</v>
      </c>
      <c r="D748" s="4">
        <v>4</v>
      </c>
      <c r="E748" s="4">
        <v>1</v>
      </c>
      <c r="F748" s="4">
        <v>0</v>
      </c>
      <c r="G748" s="4">
        <v>1</v>
      </c>
      <c r="H748" s="4">
        <v>1</v>
      </c>
      <c r="I748" s="4">
        <v>1</v>
      </c>
      <c r="J748" s="4">
        <v>0</v>
      </c>
      <c r="K748" s="4">
        <v>24.1496</v>
      </c>
      <c r="L748" s="3">
        <v>2</v>
      </c>
    </row>
    <row r="749" spans="2:12" x14ac:dyDescent="0.2">
      <c r="B749" s="4">
        <v>5.3</v>
      </c>
      <c r="C749" s="4">
        <v>8</v>
      </c>
      <c r="D749" s="4">
        <v>6</v>
      </c>
      <c r="E749" s="4">
        <v>1</v>
      </c>
      <c r="F749" s="4">
        <v>0</v>
      </c>
      <c r="G749" s="4">
        <v>1</v>
      </c>
      <c r="H749" s="4">
        <v>1</v>
      </c>
      <c r="I749" s="4">
        <v>1</v>
      </c>
      <c r="J749" s="4">
        <v>0</v>
      </c>
      <c r="K749" s="4">
        <v>29.020499999999998</v>
      </c>
      <c r="L749" s="3">
        <v>1</v>
      </c>
    </row>
    <row r="750" spans="2:12" x14ac:dyDescent="0.2">
      <c r="B750" s="4">
        <v>6.2</v>
      </c>
      <c r="C750" s="4">
        <v>8</v>
      </c>
      <c r="D750" s="4">
        <v>6</v>
      </c>
      <c r="E750" s="4">
        <v>1</v>
      </c>
      <c r="F750" s="4">
        <v>0</v>
      </c>
      <c r="G750" s="4">
        <v>1</v>
      </c>
      <c r="H750" s="4">
        <v>1</v>
      </c>
      <c r="I750" s="4">
        <v>1</v>
      </c>
      <c r="J750" s="4">
        <v>0</v>
      </c>
      <c r="K750" s="4">
        <v>25.799900000000001</v>
      </c>
      <c r="L750" s="3">
        <v>3</v>
      </c>
    </row>
    <row r="751" spans="2:12" x14ac:dyDescent="0.2">
      <c r="B751" s="4">
        <v>6</v>
      </c>
      <c r="C751" s="4">
        <v>8</v>
      </c>
      <c r="D751" s="4">
        <v>1</v>
      </c>
      <c r="E751" s="4">
        <v>0</v>
      </c>
      <c r="F751" s="4">
        <v>0</v>
      </c>
      <c r="G751" s="4">
        <v>1</v>
      </c>
      <c r="H751" s="4">
        <v>1</v>
      </c>
      <c r="I751" s="4">
        <v>1</v>
      </c>
      <c r="J751" s="4">
        <v>0</v>
      </c>
      <c r="K751" s="4">
        <v>30.299900000000001</v>
      </c>
      <c r="L751" s="3">
        <v>2</v>
      </c>
    </row>
    <row r="752" spans="2:12" x14ac:dyDescent="0.2">
      <c r="B752" s="4">
        <v>3.7</v>
      </c>
      <c r="C752" s="4">
        <v>6</v>
      </c>
      <c r="D752" s="4">
        <v>4</v>
      </c>
      <c r="E752" s="4">
        <v>1</v>
      </c>
      <c r="F752" s="4">
        <v>0</v>
      </c>
      <c r="G752" s="4">
        <v>1</v>
      </c>
      <c r="H752" s="4">
        <v>1</v>
      </c>
      <c r="I752" s="4">
        <v>0</v>
      </c>
      <c r="J752" s="4">
        <v>0</v>
      </c>
      <c r="K752" s="4">
        <v>24.4</v>
      </c>
      <c r="L752" s="3">
        <v>3</v>
      </c>
    </row>
    <row r="753" spans="2:12" x14ac:dyDescent="0.2">
      <c r="B753" s="4">
        <v>4.7</v>
      </c>
      <c r="C753" s="4">
        <v>8</v>
      </c>
      <c r="D753" s="4">
        <v>5</v>
      </c>
      <c r="E753" s="4">
        <v>1</v>
      </c>
      <c r="F753" s="4">
        <v>0</v>
      </c>
      <c r="G753" s="4">
        <v>1</v>
      </c>
      <c r="H753" s="4">
        <v>1</v>
      </c>
      <c r="I753" s="4">
        <v>0</v>
      </c>
      <c r="J753" s="4">
        <v>0</v>
      </c>
      <c r="K753" s="4">
        <v>25.6</v>
      </c>
      <c r="L753" s="3">
        <v>3</v>
      </c>
    </row>
    <row r="754" spans="2:12" x14ac:dyDescent="0.2">
      <c r="B754" s="4">
        <v>4.7</v>
      </c>
      <c r="C754" s="4">
        <v>8</v>
      </c>
      <c r="D754" s="4">
        <v>5</v>
      </c>
      <c r="E754" s="4">
        <v>1</v>
      </c>
      <c r="F754" s="4">
        <v>0</v>
      </c>
      <c r="G754" s="4">
        <v>1</v>
      </c>
      <c r="H754" s="4">
        <v>1</v>
      </c>
      <c r="I754" s="4">
        <v>1</v>
      </c>
      <c r="J754" s="4">
        <v>0</v>
      </c>
      <c r="K754" s="4">
        <v>24.5</v>
      </c>
      <c r="L754" s="3">
        <v>1</v>
      </c>
    </row>
    <row r="755" spans="2:12" x14ac:dyDescent="0.2">
      <c r="B755" s="4">
        <v>5.7</v>
      </c>
      <c r="C755" s="4">
        <v>8</v>
      </c>
      <c r="D755" s="4">
        <v>5</v>
      </c>
      <c r="E755" s="4">
        <v>1</v>
      </c>
      <c r="F755" s="4">
        <v>0</v>
      </c>
      <c r="G755" s="4">
        <v>1</v>
      </c>
      <c r="H755" s="4">
        <v>1</v>
      </c>
      <c r="I755" s="4">
        <v>1</v>
      </c>
      <c r="J755" s="4">
        <v>0</v>
      </c>
      <c r="K755" s="4">
        <v>25.4</v>
      </c>
      <c r="L755" s="3">
        <v>1</v>
      </c>
    </row>
    <row r="756" spans="2:12" x14ac:dyDescent="0.2">
      <c r="B756" s="4">
        <v>4</v>
      </c>
      <c r="C756" s="4">
        <v>6</v>
      </c>
      <c r="D756" s="4">
        <v>5</v>
      </c>
      <c r="E756" s="4">
        <v>1</v>
      </c>
      <c r="F756" s="4">
        <v>1</v>
      </c>
      <c r="G756" s="4">
        <v>1</v>
      </c>
      <c r="H756" s="4">
        <v>1</v>
      </c>
      <c r="I756" s="4">
        <v>0</v>
      </c>
      <c r="J756" s="4">
        <v>0</v>
      </c>
      <c r="K756" s="4">
        <v>25.753499999999999</v>
      </c>
      <c r="L756" s="3">
        <v>3</v>
      </c>
    </row>
    <row r="757" spans="2:12" x14ac:dyDescent="0.2">
      <c r="B757" s="4">
        <v>4.5999999999999996</v>
      </c>
      <c r="C757" s="4">
        <v>8</v>
      </c>
      <c r="D757" s="4">
        <v>6</v>
      </c>
      <c r="E757" s="4">
        <v>1</v>
      </c>
      <c r="F757" s="4">
        <v>1</v>
      </c>
      <c r="G757" s="4">
        <v>2</v>
      </c>
      <c r="H757" s="4">
        <v>1</v>
      </c>
      <c r="I757" s="4">
        <v>0</v>
      </c>
      <c r="J757" s="4">
        <v>0</v>
      </c>
      <c r="K757" s="4">
        <v>26.662199999999999</v>
      </c>
      <c r="L757" s="3">
        <v>1</v>
      </c>
    </row>
    <row r="758" spans="2:12" x14ac:dyDescent="0.2">
      <c r="B758" s="4">
        <v>5.4</v>
      </c>
      <c r="C758" s="4">
        <v>8</v>
      </c>
      <c r="D758" s="4">
        <v>6</v>
      </c>
      <c r="E758" s="4">
        <v>1</v>
      </c>
      <c r="F758" s="4">
        <v>0</v>
      </c>
      <c r="G758" s="4">
        <v>2</v>
      </c>
      <c r="H758" s="4">
        <v>1</v>
      </c>
      <c r="I758" s="4">
        <v>0</v>
      </c>
      <c r="J758" s="4">
        <v>0</v>
      </c>
      <c r="K758" s="4">
        <v>24.793900000000001</v>
      </c>
      <c r="L758" s="3">
        <v>3</v>
      </c>
    </row>
    <row r="759" spans="2:12" x14ac:dyDescent="0.2">
      <c r="B759" s="4">
        <v>4.5999999999999996</v>
      </c>
      <c r="C759" s="4">
        <v>8</v>
      </c>
      <c r="D759" s="4">
        <v>6</v>
      </c>
      <c r="E759" s="4">
        <v>1</v>
      </c>
      <c r="F759" s="4">
        <v>0</v>
      </c>
      <c r="G759" s="4">
        <v>2</v>
      </c>
      <c r="H759" s="4">
        <v>1</v>
      </c>
      <c r="I759" s="4">
        <v>0</v>
      </c>
      <c r="J759" s="4">
        <v>0</v>
      </c>
      <c r="K759" s="4">
        <v>27.106100000000001</v>
      </c>
      <c r="L759" s="3">
        <v>2</v>
      </c>
    </row>
    <row r="760" spans="2:12" x14ac:dyDescent="0.2">
      <c r="B760" s="4">
        <v>4.5999999999999996</v>
      </c>
      <c r="C760" s="4">
        <v>8</v>
      </c>
      <c r="D760" s="4">
        <v>4</v>
      </c>
      <c r="E760" s="4">
        <v>1</v>
      </c>
      <c r="F760" s="4">
        <v>0</v>
      </c>
      <c r="G760" s="4">
        <v>1</v>
      </c>
      <c r="H760" s="4">
        <v>1</v>
      </c>
      <c r="I760" s="4">
        <v>0</v>
      </c>
      <c r="J760" s="4">
        <v>0</v>
      </c>
      <c r="K760" s="4">
        <v>25.229800000000001</v>
      </c>
      <c r="L760" s="3">
        <v>1</v>
      </c>
    </row>
    <row r="761" spans="2:12" x14ac:dyDescent="0.2">
      <c r="B761" s="4">
        <v>4.3</v>
      </c>
      <c r="C761" s="4">
        <v>6</v>
      </c>
      <c r="D761" s="4">
        <v>4</v>
      </c>
      <c r="E761" s="4">
        <v>1</v>
      </c>
      <c r="F761" s="4">
        <v>0</v>
      </c>
      <c r="G761" s="4">
        <v>1</v>
      </c>
      <c r="H761" s="4">
        <v>1</v>
      </c>
      <c r="I761" s="4">
        <v>0</v>
      </c>
      <c r="J761" s="4">
        <v>0</v>
      </c>
      <c r="K761" s="4">
        <v>24.1937</v>
      </c>
      <c r="L761" s="3">
        <v>3</v>
      </c>
    </row>
    <row r="762" spans="2:12" x14ac:dyDescent="0.2">
      <c r="B762" s="4">
        <v>4.8</v>
      </c>
      <c r="C762" s="4">
        <v>8</v>
      </c>
      <c r="D762" s="4">
        <v>4</v>
      </c>
      <c r="E762" s="4">
        <v>1</v>
      </c>
      <c r="F762" s="4">
        <v>0</v>
      </c>
      <c r="G762" s="4">
        <v>1</v>
      </c>
      <c r="H762" s="4">
        <v>1</v>
      </c>
      <c r="I762" s="4">
        <v>1</v>
      </c>
      <c r="J762" s="4">
        <v>0</v>
      </c>
      <c r="K762" s="4">
        <v>24.153400000000001</v>
      </c>
      <c r="L762" s="3">
        <v>2</v>
      </c>
    </row>
    <row r="763" spans="2:12" x14ac:dyDescent="0.2">
      <c r="B763" s="4">
        <v>5.3</v>
      </c>
      <c r="C763" s="4">
        <v>8</v>
      </c>
      <c r="D763" s="4">
        <v>6</v>
      </c>
      <c r="E763" s="4">
        <v>1</v>
      </c>
      <c r="F763" s="4">
        <v>0</v>
      </c>
      <c r="G763" s="4">
        <v>1</v>
      </c>
      <c r="H763" s="4">
        <v>1</v>
      </c>
      <c r="I763" s="4">
        <v>1</v>
      </c>
      <c r="J763" s="4">
        <v>0</v>
      </c>
      <c r="K763" s="4">
        <v>29.0185</v>
      </c>
      <c r="L763" s="3">
        <v>1</v>
      </c>
    </row>
    <row r="764" spans="2:12" x14ac:dyDescent="0.2">
      <c r="B764" s="4">
        <v>6.2</v>
      </c>
      <c r="C764" s="4">
        <v>8</v>
      </c>
      <c r="D764" s="4">
        <v>6</v>
      </c>
      <c r="E764" s="4">
        <v>1</v>
      </c>
      <c r="F764" s="4">
        <v>0</v>
      </c>
      <c r="G764" s="4">
        <v>1</v>
      </c>
      <c r="H764" s="4">
        <v>1</v>
      </c>
      <c r="I764" s="4">
        <v>1</v>
      </c>
      <c r="J764" s="4">
        <v>0</v>
      </c>
      <c r="K764" s="4">
        <v>25.802600000000002</v>
      </c>
      <c r="L764" s="3">
        <v>2</v>
      </c>
    </row>
    <row r="765" spans="2:12" x14ac:dyDescent="0.2">
      <c r="B765" s="4">
        <v>6</v>
      </c>
      <c r="C765" s="4">
        <v>8</v>
      </c>
      <c r="D765" s="4">
        <v>1</v>
      </c>
      <c r="E765" s="4">
        <v>0</v>
      </c>
      <c r="F765" s="4">
        <v>0</v>
      </c>
      <c r="G765" s="4">
        <v>1</v>
      </c>
      <c r="H765" s="4">
        <v>1</v>
      </c>
      <c r="I765" s="4">
        <v>1</v>
      </c>
      <c r="J765" s="4">
        <v>0</v>
      </c>
      <c r="K765" s="4">
        <v>30.299900000000001</v>
      </c>
      <c r="L765" s="3">
        <v>3</v>
      </c>
    </row>
    <row r="766" spans="2:12" x14ac:dyDescent="0.2">
      <c r="B766" s="4">
        <v>6.2</v>
      </c>
      <c r="C766" s="4">
        <v>8</v>
      </c>
      <c r="D766" s="4">
        <v>6</v>
      </c>
      <c r="E766" s="4">
        <v>1</v>
      </c>
      <c r="F766" s="4">
        <v>0</v>
      </c>
      <c r="G766" s="4">
        <v>1</v>
      </c>
      <c r="H766" s="4">
        <v>1</v>
      </c>
      <c r="I766" s="4">
        <v>1</v>
      </c>
      <c r="J766" s="4">
        <v>0</v>
      </c>
      <c r="K766" s="4">
        <v>25.799900000000001</v>
      </c>
      <c r="L766" s="3">
        <v>3</v>
      </c>
    </row>
    <row r="767" spans="2:12" x14ac:dyDescent="0.2">
      <c r="B767" s="4">
        <v>3.5</v>
      </c>
      <c r="C767" s="4">
        <v>6</v>
      </c>
      <c r="D767" s="4">
        <v>5</v>
      </c>
      <c r="E767" s="4">
        <v>1</v>
      </c>
      <c r="F767" s="4">
        <v>0</v>
      </c>
      <c r="G767" s="4">
        <v>2</v>
      </c>
      <c r="H767" s="4">
        <v>2</v>
      </c>
      <c r="I767" s="4">
        <v>1</v>
      </c>
      <c r="J767" s="4">
        <v>1</v>
      </c>
      <c r="K767" s="4">
        <v>28.2</v>
      </c>
      <c r="L767" s="3">
        <v>3</v>
      </c>
    </row>
    <row r="768" spans="2:12" x14ac:dyDescent="0.2">
      <c r="B768" s="4">
        <v>3.7</v>
      </c>
      <c r="C768" s="4">
        <v>5</v>
      </c>
      <c r="D768" s="4">
        <v>5</v>
      </c>
      <c r="E768" s="4">
        <v>0</v>
      </c>
      <c r="F768" s="4">
        <v>0</v>
      </c>
      <c r="G768" s="4">
        <v>2</v>
      </c>
      <c r="H768" s="4">
        <v>2</v>
      </c>
      <c r="I768" s="4">
        <v>0</v>
      </c>
      <c r="J768" s="4">
        <v>0</v>
      </c>
      <c r="K768" s="4">
        <v>25.2</v>
      </c>
      <c r="L768" s="3">
        <v>1</v>
      </c>
    </row>
    <row r="769" spans="2:12" x14ac:dyDescent="0.2">
      <c r="B769" s="4">
        <v>3.7</v>
      </c>
      <c r="C769" s="4">
        <v>5</v>
      </c>
      <c r="D769" s="4">
        <v>4</v>
      </c>
      <c r="E769" s="4">
        <v>1</v>
      </c>
      <c r="F769" s="4">
        <v>0</v>
      </c>
      <c r="G769" s="4">
        <v>2</v>
      </c>
      <c r="H769" s="4">
        <v>2</v>
      </c>
      <c r="I769" s="4">
        <v>0</v>
      </c>
      <c r="J769" s="4">
        <v>0</v>
      </c>
      <c r="K769" s="4">
        <v>25.1</v>
      </c>
      <c r="L769" s="3">
        <v>3</v>
      </c>
    </row>
    <row r="770" spans="2:12" x14ac:dyDescent="0.2">
      <c r="B770" s="4">
        <v>5.3</v>
      </c>
      <c r="C770" s="4">
        <v>8</v>
      </c>
      <c r="D770" s="4">
        <v>4</v>
      </c>
      <c r="E770" s="4">
        <v>1</v>
      </c>
      <c r="F770" s="4">
        <v>0</v>
      </c>
      <c r="G770" s="4">
        <v>1</v>
      </c>
      <c r="H770" s="4">
        <v>1</v>
      </c>
      <c r="I770" s="4">
        <v>1</v>
      </c>
      <c r="J770" s="4">
        <v>0</v>
      </c>
      <c r="K770" s="4">
        <v>22.299900000000001</v>
      </c>
      <c r="L770" s="3">
        <v>2</v>
      </c>
    </row>
    <row r="771" spans="2:12" x14ac:dyDescent="0.2">
      <c r="B771" s="4">
        <v>5.6</v>
      </c>
      <c r="C771" s="4">
        <v>8</v>
      </c>
      <c r="D771" s="4">
        <v>5</v>
      </c>
      <c r="E771" s="4">
        <v>1</v>
      </c>
      <c r="F771" s="4">
        <v>0</v>
      </c>
      <c r="G771" s="4">
        <v>2</v>
      </c>
      <c r="H771" s="4">
        <v>2</v>
      </c>
      <c r="I771" s="4">
        <v>1</v>
      </c>
      <c r="J771" s="4">
        <v>0</v>
      </c>
      <c r="K771" s="4">
        <v>23.061</v>
      </c>
      <c r="L771" s="3">
        <v>2</v>
      </c>
    </row>
    <row r="772" spans="2:12" x14ac:dyDescent="0.2">
      <c r="B772" s="4">
        <v>5.6</v>
      </c>
      <c r="C772" s="4">
        <v>8</v>
      </c>
      <c r="D772" s="4">
        <v>5</v>
      </c>
      <c r="E772" s="4">
        <v>1</v>
      </c>
      <c r="F772" s="4">
        <v>0</v>
      </c>
      <c r="G772" s="4">
        <v>2</v>
      </c>
      <c r="H772" s="4">
        <v>2</v>
      </c>
      <c r="I772" s="4">
        <v>1</v>
      </c>
      <c r="J772" s="4">
        <v>0</v>
      </c>
      <c r="K772" s="4">
        <v>23.110900000000001</v>
      </c>
      <c r="L772" s="3">
        <v>3</v>
      </c>
    </row>
    <row r="773" spans="2:12" x14ac:dyDescent="0.2">
      <c r="B773" s="4">
        <v>4.5999999999999996</v>
      </c>
      <c r="C773" s="4">
        <v>8</v>
      </c>
      <c r="D773" s="4">
        <v>6</v>
      </c>
      <c r="E773" s="4">
        <v>1</v>
      </c>
      <c r="F773" s="4">
        <v>0</v>
      </c>
      <c r="G773" s="4">
        <v>2</v>
      </c>
      <c r="H773" s="4">
        <v>2</v>
      </c>
      <c r="I773" s="4">
        <v>1</v>
      </c>
      <c r="J773" s="4">
        <v>0</v>
      </c>
      <c r="K773" s="4">
        <v>26.229500000000002</v>
      </c>
      <c r="L773" s="3">
        <v>3</v>
      </c>
    </row>
    <row r="774" spans="2:12" x14ac:dyDescent="0.2">
      <c r="B774" s="4">
        <v>5.7</v>
      </c>
      <c r="C774" s="4">
        <v>8</v>
      </c>
      <c r="D774" s="4">
        <v>6</v>
      </c>
      <c r="E774" s="4">
        <v>1</v>
      </c>
      <c r="F774" s="4">
        <v>0</v>
      </c>
      <c r="G774" s="4">
        <v>2</v>
      </c>
      <c r="H774" s="4">
        <v>2</v>
      </c>
      <c r="I774" s="4">
        <v>1</v>
      </c>
      <c r="J774" s="4">
        <v>0</v>
      </c>
      <c r="K774" s="4">
        <v>23.431799999999999</v>
      </c>
      <c r="L774" s="3">
        <v>1</v>
      </c>
    </row>
    <row r="775" spans="2:12" x14ac:dyDescent="0.2">
      <c r="B775" s="4">
        <v>5.7</v>
      </c>
      <c r="C775" s="4">
        <v>8</v>
      </c>
      <c r="D775" s="4">
        <v>6</v>
      </c>
      <c r="E775" s="4">
        <v>1</v>
      </c>
      <c r="F775" s="4">
        <v>0</v>
      </c>
      <c r="G775" s="4">
        <v>2</v>
      </c>
      <c r="H775" s="4">
        <v>2</v>
      </c>
      <c r="I775" s="4">
        <v>1</v>
      </c>
      <c r="J775" s="4">
        <v>0</v>
      </c>
      <c r="K775" s="4">
        <v>23.999300000000002</v>
      </c>
      <c r="L775" s="3">
        <v>2</v>
      </c>
    </row>
    <row r="776" spans="2:12" x14ac:dyDescent="0.2">
      <c r="B776" s="4">
        <v>4.3</v>
      </c>
      <c r="C776" s="4">
        <v>6</v>
      </c>
      <c r="D776" s="4">
        <v>4</v>
      </c>
      <c r="E776" s="4">
        <v>1</v>
      </c>
      <c r="F776" s="4">
        <v>0</v>
      </c>
      <c r="G776" s="4">
        <v>1</v>
      </c>
      <c r="H776" s="4">
        <v>1</v>
      </c>
      <c r="I776" s="4">
        <v>0</v>
      </c>
      <c r="J776" s="4">
        <v>0</v>
      </c>
      <c r="K776" s="4">
        <v>27.6</v>
      </c>
      <c r="L776" s="3">
        <v>2</v>
      </c>
    </row>
    <row r="777" spans="2:12" x14ac:dyDescent="0.2">
      <c r="B777" s="4">
        <v>5.3</v>
      </c>
      <c r="C777" s="4">
        <v>8</v>
      </c>
      <c r="D777" s="4">
        <v>4</v>
      </c>
      <c r="E777" s="4">
        <v>1</v>
      </c>
      <c r="F777" s="4">
        <v>0</v>
      </c>
      <c r="G777" s="4">
        <v>1</v>
      </c>
      <c r="H777" s="4">
        <v>1</v>
      </c>
      <c r="I777" s="4">
        <v>1</v>
      </c>
      <c r="J777" s="4">
        <v>0</v>
      </c>
      <c r="K777" s="4">
        <v>24.299900000000001</v>
      </c>
      <c r="L777" s="3">
        <v>3</v>
      </c>
    </row>
    <row r="778" spans="2:12" x14ac:dyDescent="0.2">
      <c r="B778" s="4">
        <v>5.3</v>
      </c>
      <c r="C778" s="4">
        <v>8</v>
      </c>
      <c r="D778" s="4">
        <v>4</v>
      </c>
      <c r="E778" s="4">
        <v>1</v>
      </c>
      <c r="F778" s="4">
        <v>0</v>
      </c>
      <c r="G778" s="4">
        <v>1</v>
      </c>
      <c r="H778" s="4">
        <v>1</v>
      </c>
      <c r="I778" s="4">
        <v>1</v>
      </c>
      <c r="J778" s="4">
        <v>0</v>
      </c>
      <c r="K778" s="4">
        <v>23.299900000000001</v>
      </c>
      <c r="L778" s="3">
        <v>3</v>
      </c>
    </row>
    <row r="779" spans="2:12" x14ac:dyDescent="0.2">
      <c r="B779" s="4">
        <v>5.3</v>
      </c>
      <c r="C779" s="4">
        <v>8</v>
      </c>
      <c r="D779" s="4">
        <v>4</v>
      </c>
      <c r="E779" s="4">
        <v>1</v>
      </c>
      <c r="F779" s="4">
        <v>0</v>
      </c>
      <c r="G779" s="4">
        <v>1</v>
      </c>
      <c r="H779" s="4">
        <v>1</v>
      </c>
      <c r="I779" s="4">
        <v>1</v>
      </c>
      <c r="J779" s="4">
        <v>0</v>
      </c>
      <c r="K779" s="4">
        <v>22.761900000000001</v>
      </c>
      <c r="L779" s="3">
        <v>3</v>
      </c>
    </row>
    <row r="780" spans="2:12" x14ac:dyDescent="0.2">
      <c r="B780" s="4">
        <v>5.3</v>
      </c>
      <c r="C780" s="4">
        <v>8</v>
      </c>
      <c r="D780" s="4">
        <v>4</v>
      </c>
      <c r="E780" s="4">
        <v>1</v>
      </c>
      <c r="F780" s="4">
        <v>0</v>
      </c>
      <c r="G780" s="4">
        <v>1</v>
      </c>
      <c r="H780" s="4">
        <v>1</v>
      </c>
      <c r="I780" s="4">
        <v>1</v>
      </c>
      <c r="J780" s="4">
        <v>0</v>
      </c>
      <c r="K780" s="4">
        <v>22.9</v>
      </c>
      <c r="L780" s="3">
        <v>2</v>
      </c>
    </row>
    <row r="781" spans="2:12" x14ac:dyDescent="0.2">
      <c r="B781" s="4">
        <v>4.3</v>
      </c>
      <c r="C781" s="4">
        <v>6</v>
      </c>
      <c r="D781" s="4">
        <v>4</v>
      </c>
      <c r="E781" s="4">
        <v>1</v>
      </c>
      <c r="F781" s="4">
        <v>0</v>
      </c>
      <c r="G781" s="4">
        <v>1</v>
      </c>
      <c r="H781" s="4">
        <v>1</v>
      </c>
      <c r="I781" s="4">
        <v>0</v>
      </c>
      <c r="J781" s="4">
        <v>0</v>
      </c>
      <c r="K781" s="4">
        <v>27.6</v>
      </c>
      <c r="L781" s="3">
        <v>3</v>
      </c>
    </row>
    <row r="782" spans="2:12" x14ac:dyDescent="0.2">
      <c r="B782" s="4">
        <v>5.3</v>
      </c>
      <c r="C782" s="4">
        <v>8</v>
      </c>
      <c r="D782" s="4">
        <v>4</v>
      </c>
      <c r="E782" s="4">
        <v>1</v>
      </c>
      <c r="F782" s="4">
        <v>0</v>
      </c>
      <c r="G782" s="4">
        <v>1</v>
      </c>
      <c r="H782" s="4">
        <v>1</v>
      </c>
      <c r="I782" s="4">
        <v>1</v>
      </c>
      <c r="J782" s="4">
        <v>0</v>
      </c>
      <c r="K782" s="4">
        <v>24.299900000000001</v>
      </c>
      <c r="L782" s="3">
        <v>3</v>
      </c>
    </row>
    <row r="783" spans="2:12" x14ac:dyDescent="0.2">
      <c r="B783" s="4">
        <v>5.3</v>
      </c>
      <c r="C783" s="4">
        <v>8</v>
      </c>
      <c r="D783" s="4">
        <v>4</v>
      </c>
      <c r="E783" s="4">
        <v>1</v>
      </c>
      <c r="F783" s="4">
        <v>0</v>
      </c>
      <c r="G783" s="4">
        <v>1</v>
      </c>
      <c r="H783" s="4">
        <v>1</v>
      </c>
      <c r="I783" s="4">
        <v>1</v>
      </c>
      <c r="J783" s="4">
        <v>0</v>
      </c>
      <c r="K783" s="4">
        <v>23.299900000000001</v>
      </c>
      <c r="L783" s="3">
        <v>1</v>
      </c>
    </row>
    <row r="784" spans="2:12" x14ac:dyDescent="0.2">
      <c r="B784" s="4">
        <v>5.3</v>
      </c>
      <c r="C784" s="4">
        <v>8</v>
      </c>
      <c r="D784" s="4">
        <v>4</v>
      </c>
      <c r="E784" s="4">
        <v>1</v>
      </c>
      <c r="F784" s="4">
        <v>0</v>
      </c>
      <c r="G784" s="4">
        <v>1</v>
      </c>
      <c r="H784" s="4">
        <v>1</v>
      </c>
      <c r="I784" s="4">
        <v>1</v>
      </c>
      <c r="J784" s="4">
        <v>0</v>
      </c>
      <c r="K784" s="4">
        <v>22.761900000000001</v>
      </c>
      <c r="L784" s="3">
        <v>1</v>
      </c>
    </row>
    <row r="785" spans="2:12" x14ac:dyDescent="0.2">
      <c r="B785" s="4">
        <v>5.3</v>
      </c>
      <c r="C785" s="4">
        <v>8</v>
      </c>
      <c r="D785" s="4">
        <v>4</v>
      </c>
      <c r="E785" s="4">
        <v>1</v>
      </c>
      <c r="F785" s="4">
        <v>0</v>
      </c>
      <c r="G785" s="4">
        <v>1</v>
      </c>
      <c r="H785" s="4">
        <v>1</v>
      </c>
      <c r="I785" s="4">
        <v>1</v>
      </c>
      <c r="J785" s="4">
        <v>0</v>
      </c>
      <c r="K785" s="4">
        <v>22.9</v>
      </c>
      <c r="L785" s="3">
        <v>2</v>
      </c>
    </row>
    <row r="786" spans="2:12" x14ac:dyDescent="0.2">
      <c r="B786" s="4">
        <v>5.3</v>
      </c>
      <c r="C786" s="4">
        <v>8</v>
      </c>
      <c r="D786" s="4">
        <v>4</v>
      </c>
      <c r="E786" s="4">
        <v>1</v>
      </c>
      <c r="F786" s="4">
        <v>0</v>
      </c>
      <c r="G786" s="4">
        <v>1</v>
      </c>
      <c r="H786" s="4">
        <v>1</v>
      </c>
      <c r="I786" s="4">
        <v>1</v>
      </c>
      <c r="J786" s="4">
        <v>0</v>
      </c>
      <c r="K786" s="4">
        <v>23.299900000000001</v>
      </c>
      <c r="L786" s="3">
        <v>3</v>
      </c>
    </row>
    <row r="787" spans="2:12" x14ac:dyDescent="0.2">
      <c r="B787" s="4">
        <v>5.3</v>
      </c>
      <c r="C787" s="4">
        <v>8</v>
      </c>
      <c r="D787" s="4">
        <v>4</v>
      </c>
      <c r="E787" s="4">
        <v>1</v>
      </c>
      <c r="F787" s="4">
        <v>0</v>
      </c>
      <c r="G787" s="4">
        <v>1</v>
      </c>
      <c r="H787" s="4">
        <v>1</v>
      </c>
      <c r="I787" s="4">
        <v>1</v>
      </c>
      <c r="J787" s="4">
        <v>0</v>
      </c>
      <c r="K787" s="4">
        <v>22.9</v>
      </c>
      <c r="L787" s="3">
        <v>1</v>
      </c>
    </row>
    <row r="788" spans="2:12" x14ac:dyDescent="0.2">
      <c r="B788" s="4">
        <v>5.3</v>
      </c>
      <c r="C788" s="4">
        <v>8</v>
      </c>
      <c r="D788" s="4">
        <v>4</v>
      </c>
      <c r="E788" s="4">
        <v>1</v>
      </c>
      <c r="F788" s="4">
        <v>0</v>
      </c>
      <c r="G788" s="4">
        <v>1</v>
      </c>
      <c r="H788" s="4">
        <v>1</v>
      </c>
      <c r="I788" s="4">
        <v>1</v>
      </c>
      <c r="J788" s="4">
        <v>0</v>
      </c>
      <c r="K788" s="4">
        <v>23.299900000000001</v>
      </c>
      <c r="L788" s="3">
        <v>1</v>
      </c>
    </row>
    <row r="789" spans="2:12" x14ac:dyDescent="0.2">
      <c r="B789" s="4">
        <v>5.3</v>
      </c>
      <c r="C789" s="4">
        <v>8</v>
      </c>
      <c r="D789" s="4">
        <v>4</v>
      </c>
      <c r="E789" s="4">
        <v>1</v>
      </c>
      <c r="F789" s="4">
        <v>0</v>
      </c>
      <c r="G789" s="4">
        <v>1</v>
      </c>
      <c r="H789" s="4">
        <v>1</v>
      </c>
      <c r="I789" s="4">
        <v>1</v>
      </c>
      <c r="J789" s="4">
        <v>0</v>
      </c>
      <c r="K789" s="4">
        <v>22.9</v>
      </c>
      <c r="L789" s="3">
        <v>3</v>
      </c>
    </row>
    <row r="790" spans="2:12" x14ac:dyDescent="0.2">
      <c r="B790" s="4">
        <v>2</v>
      </c>
      <c r="C790" s="4">
        <v>4</v>
      </c>
      <c r="D790" s="4">
        <v>4</v>
      </c>
      <c r="E790" s="4">
        <v>1</v>
      </c>
      <c r="F790" s="4">
        <v>1</v>
      </c>
      <c r="G790" s="4">
        <v>2</v>
      </c>
      <c r="H790" s="4">
        <v>2</v>
      </c>
      <c r="I790" s="4">
        <v>0</v>
      </c>
      <c r="J790" s="4">
        <v>0</v>
      </c>
      <c r="K790" s="4">
        <v>35</v>
      </c>
      <c r="L790" s="3">
        <v>2</v>
      </c>
    </row>
    <row r="791" spans="2:12" x14ac:dyDescent="0.2">
      <c r="B791" s="4">
        <v>3.3</v>
      </c>
      <c r="C791" s="4">
        <v>6</v>
      </c>
      <c r="D791" s="4">
        <v>4</v>
      </c>
      <c r="E791" s="4">
        <v>1</v>
      </c>
      <c r="F791" s="4">
        <v>0</v>
      </c>
      <c r="G791" s="4">
        <v>1</v>
      </c>
      <c r="H791" s="4">
        <v>1</v>
      </c>
      <c r="I791" s="4">
        <v>0</v>
      </c>
      <c r="J791" s="4">
        <v>0</v>
      </c>
      <c r="K791" s="4">
        <v>33.098799999999997</v>
      </c>
      <c r="L791" s="3">
        <v>2</v>
      </c>
    </row>
    <row r="792" spans="2:12" x14ac:dyDescent="0.2">
      <c r="B792" s="4">
        <v>3.8</v>
      </c>
      <c r="C792" s="4">
        <v>6</v>
      </c>
      <c r="D792" s="4">
        <v>6</v>
      </c>
      <c r="E792" s="4">
        <v>1</v>
      </c>
      <c r="F792" s="4">
        <v>0</v>
      </c>
      <c r="G792" s="4">
        <v>1</v>
      </c>
      <c r="H792" s="4">
        <v>1</v>
      </c>
      <c r="I792" s="4">
        <v>0</v>
      </c>
      <c r="J792" s="4">
        <v>0</v>
      </c>
      <c r="K792" s="4">
        <v>31.9</v>
      </c>
      <c r="L792" s="3">
        <v>2</v>
      </c>
    </row>
    <row r="793" spans="2:12" x14ac:dyDescent="0.2">
      <c r="B793" s="4">
        <v>4</v>
      </c>
      <c r="C793" s="4">
        <v>6</v>
      </c>
      <c r="D793" s="4">
        <v>6</v>
      </c>
      <c r="E793" s="4">
        <v>1</v>
      </c>
      <c r="F793" s="4">
        <v>0</v>
      </c>
      <c r="G793" s="4">
        <v>2</v>
      </c>
      <c r="H793" s="4">
        <v>2</v>
      </c>
      <c r="I793" s="4">
        <v>0</v>
      </c>
      <c r="J793" s="4">
        <v>0</v>
      </c>
      <c r="K793" s="4">
        <v>35.200000000000003</v>
      </c>
      <c r="L793" s="3">
        <v>2</v>
      </c>
    </row>
    <row r="794" spans="2:12" x14ac:dyDescent="0.2">
      <c r="B794" s="4">
        <v>3.3</v>
      </c>
      <c r="C794" s="4">
        <v>6</v>
      </c>
      <c r="D794" s="4">
        <v>4</v>
      </c>
      <c r="E794" s="4">
        <v>1</v>
      </c>
      <c r="F794" s="4">
        <v>0</v>
      </c>
      <c r="G794" s="4">
        <v>1</v>
      </c>
      <c r="H794" s="4">
        <v>1</v>
      </c>
      <c r="I794" s="4">
        <v>0</v>
      </c>
      <c r="J794" s="4">
        <v>0</v>
      </c>
      <c r="K794" s="4">
        <v>33.098799999999997</v>
      </c>
      <c r="L794" s="3">
        <v>3</v>
      </c>
    </row>
    <row r="795" spans="2:12" x14ac:dyDescent="0.2">
      <c r="B795" s="4">
        <v>3.8</v>
      </c>
      <c r="C795" s="4">
        <v>6</v>
      </c>
      <c r="D795" s="4">
        <v>6</v>
      </c>
      <c r="E795" s="4">
        <v>1</v>
      </c>
      <c r="F795" s="4">
        <v>0</v>
      </c>
      <c r="G795" s="4">
        <v>1</v>
      </c>
      <c r="H795" s="4">
        <v>1</v>
      </c>
      <c r="I795" s="4">
        <v>0</v>
      </c>
      <c r="J795" s="4">
        <v>0</v>
      </c>
      <c r="K795" s="4">
        <v>31.9</v>
      </c>
      <c r="L795" s="3">
        <v>1</v>
      </c>
    </row>
    <row r="796" spans="2:12" x14ac:dyDescent="0.2">
      <c r="B796" s="4">
        <v>4</v>
      </c>
      <c r="C796" s="4">
        <v>6</v>
      </c>
      <c r="D796" s="4">
        <v>6</v>
      </c>
      <c r="E796" s="4">
        <v>1</v>
      </c>
      <c r="F796" s="4">
        <v>0</v>
      </c>
      <c r="G796" s="4">
        <v>2</v>
      </c>
      <c r="H796" s="4">
        <v>2</v>
      </c>
      <c r="I796" s="4">
        <v>0</v>
      </c>
      <c r="J796" s="4">
        <v>0</v>
      </c>
      <c r="K796" s="4">
        <v>35.200000000000003</v>
      </c>
      <c r="L796" s="3">
        <v>3</v>
      </c>
    </row>
    <row r="797" spans="2:12" x14ac:dyDescent="0.2">
      <c r="B797" s="4">
        <v>3.5</v>
      </c>
      <c r="C797" s="4">
        <v>6</v>
      </c>
      <c r="D797" s="4">
        <v>5</v>
      </c>
      <c r="E797" s="4">
        <v>1</v>
      </c>
      <c r="F797" s="4">
        <v>0</v>
      </c>
      <c r="G797" s="4">
        <v>2</v>
      </c>
      <c r="H797" s="4">
        <v>2</v>
      </c>
      <c r="I797" s="4">
        <v>1</v>
      </c>
      <c r="J797" s="4">
        <v>0</v>
      </c>
      <c r="K797" s="4">
        <v>35.5</v>
      </c>
      <c r="L797" s="3">
        <v>2</v>
      </c>
    </row>
    <row r="798" spans="2:12" x14ac:dyDescent="0.2">
      <c r="B798" s="4">
        <v>3.5</v>
      </c>
      <c r="C798" s="4">
        <v>6</v>
      </c>
      <c r="D798" s="4">
        <v>5</v>
      </c>
      <c r="E798" s="4">
        <v>1</v>
      </c>
      <c r="F798" s="4">
        <v>0</v>
      </c>
      <c r="G798" s="4">
        <v>2</v>
      </c>
      <c r="H798" s="4">
        <v>2</v>
      </c>
      <c r="I798" s="4">
        <v>1</v>
      </c>
      <c r="J798" s="4">
        <v>0</v>
      </c>
      <c r="K798" s="4">
        <v>32.4</v>
      </c>
      <c r="L798" s="3">
        <v>2</v>
      </c>
    </row>
    <row r="799" spans="2:12" x14ac:dyDescent="0.2">
      <c r="B799" s="4">
        <v>3.8</v>
      </c>
      <c r="C799" s="4">
        <v>6</v>
      </c>
      <c r="D799" s="4">
        <v>5</v>
      </c>
      <c r="E799" s="4">
        <v>1</v>
      </c>
      <c r="F799" s="4">
        <v>0</v>
      </c>
      <c r="G799" s="4">
        <v>2</v>
      </c>
      <c r="H799" s="4">
        <v>2</v>
      </c>
      <c r="I799" s="4">
        <v>1</v>
      </c>
      <c r="J799" s="4">
        <v>0</v>
      </c>
      <c r="K799" s="4">
        <v>32.4</v>
      </c>
      <c r="L799" s="3">
        <v>3</v>
      </c>
    </row>
    <row r="800" spans="2:12" x14ac:dyDescent="0.2">
      <c r="B800" s="4">
        <v>3.8</v>
      </c>
      <c r="C800" s="4">
        <v>6</v>
      </c>
      <c r="D800" s="4">
        <v>5</v>
      </c>
      <c r="E800" s="4">
        <v>1</v>
      </c>
      <c r="F800" s="4">
        <v>0</v>
      </c>
      <c r="G800" s="4">
        <v>2</v>
      </c>
      <c r="H800" s="4">
        <v>2</v>
      </c>
      <c r="I800" s="4">
        <v>1</v>
      </c>
      <c r="J800" s="4">
        <v>0</v>
      </c>
      <c r="K800" s="4">
        <v>32.4</v>
      </c>
      <c r="L800" s="3">
        <v>3</v>
      </c>
    </row>
    <row r="801" spans="2:12" x14ac:dyDescent="0.2">
      <c r="B801" s="4">
        <v>2.2999999999999998</v>
      </c>
      <c r="C801" s="4">
        <v>4</v>
      </c>
      <c r="D801" s="4">
        <v>5</v>
      </c>
      <c r="E801" s="4">
        <v>0</v>
      </c>
      <c r="F801" s="4">
        <v>0</v>
      </c>
      <c r="G801" s="4">
        <v>2</v>
      </c>
      <c r="H801" s="4">
        <v>2</v>
      </c>
      <c r="I801" s="4">
        <v>1</v>
      </c>
      <c r="J801" s="4">
        <v>0</v>
      </c>
      <c r="K801" s="4">
        <v>39.200000000000003</v>
      </c>
      <c r="L801" s="3">
        <v>3</v>
      </c>
    </row>
    <row r="802" spans="2:12" x14ac:dyDescent="0.2">
      <c r="B802" s="4">
        <v>2.2999999999999998</v>
      </c>
      <c r="C802" s="4">
        <v>4</v>
      </c>
      <c r="D802" s="4">
        <v>5</v>
      </c>
      <c r="E802" s="4">
        <v>1</v>
      </c>
      <c r="F802" s="4">
        <v>0</v>
      </c>
      <c r="G802" s="4">
        <v>2</v>
      </c>
      <c r="H802" s="4">
        <v>2</v>
      </c>
      <c r="I802" s="4">
        <v>1</v>
      </c>
      <c r="J802" s="4">
        <v>0</v>
      </c>
      <c r="K802" s="4">
        <v>38.1</v>
      </c>
      <c r="L802" s="3">
        <v>3</v>
      </c>
    </row>
    <row r="803" spans="2:12" x14ac:dyDescent="0.2">
      <c r="B803" s="4">
        <v>3.5</v>
      </c>
      <c r="C803" s="4">
        <v>6</v>
      </c>
      <c r="D803" s="4">
        <v>5</v>
      </c>
      <c r="E803" s="4">
        <v>1</v>
      </c>
      <c r="F803" s="4">
        <v>0</v>
      </c>
      <c r="G803" s="4">
        <v>2</v>
      </c>
      <c r="H803" s="4">
        <v>2</v>
      </c>
      <c r="I803" s="4">
        <v>1</v>
      </c>
      <c r="J803" s="4">
        <v>0</v>
      </c>
      <c r="K803" s="4">
        <v>34</v>
      </c>
      <c r="L803" s="3">
        <v>1</v>
      </c>
    </row>
    <row r="804" spans="2:12" x14ac:dyDescent="0.2">
      <c r="B804" s="4">
        <v>3.8</v>
      </c>
      <c r="C804" s="4">
        <v>6</v>
      </c>
      <c r="D804" s="4">
        <v>6</v>
      </c>
      <c r="E804" s="4">
        <v>1</v>
      </c>
      <c r="F804" s="4">
        <v>0</v>
      </c>
      <c r="G804" s="4">
        <v>1</v>
      </c>
      <c r="H804" s="4">
        <v>1</v>
      </c>
      <c r="I804" s="4">
        <v>0</v>
      </c>
      <c r="J804" s="4">
        <v>0</v>
      </c>
      <c r="K804" s="4">
        <v>31.9</v>
      </c>
      <c r="L804" s="3">
        <v>2</v>
      </c>
    </row>
    <row r="805" spans="2:12" x14ac:dyDescent="0.2">
      <c r="B805" s="4">
        <v>4</v>
      </c>
      <c r="C805" s="4">
        <v>6</v>
      </c>
      <c r="D805" s="4">
        <v>6</v>
      </c>
      <c r="E805" s="4">
        <v>1</v>
      </c>
      <c r="F805" s="4">
        <v>0</v>
      </c>
      <c r="G805" s="4">
        <v>2</v>
      </c>
      <c r="H805" s="4">
        <v>2</v>
      </c>
      <c r="I805" s="4">
        <v>0</v>
      </c>
      <c r="J805" s="4">
        <v>0</v>
      </c>
      <c r="K805" s="4">
        <v>35.200000000000003</v>
      </c>
      <c r="L805" s="3">
        <v>3</v>
      </c>
    </row>
    <row r="806" spans="2:12" x14ac:dyDescent="0.2">
      <c r="B806" s="4">
        <v>3.5</v>
      </c>
      <c r="C806" s="4">
        <v>6</v>
      </c>
      <c r="D806" s="4">
        <v>5</v>
      </c>
      <c r="E806" s="4">
        <v>1</v>
      </c>
      <c r="F806" s="4">
        <v>0</v>
      </c>
      <c r="G806" s="4">
        <v>2</v>
      </c>
      <c r="H806" s="4">
        <v>2</v>
      </c>
      <c r="I806" s="4">
        <v>1</v>
      </c>
      <c r="J806" s="4">
        <v>0</v>
      </c>
      <c r="K806" s="4">
        <v>29.2</v>
      </c>
      <c r="L806" s="3">
        <v>1</v>
      </c>
    </row>
    <row r="807" spans="2:12" x14ac:dyDescent="0.2">
      <c r="B807" s="4">
        <v>2.2999999999999998</v>
      </c>
      <c r="C807" s="4">
        <v>4</v>
      </c>
      <c r="D807" s="4">
        <v>5</v>
      </c>
      <c r="E807" s="4">
        <v>1</v>
      </c>
      <c r="F807" s="4">
        <v>0</v>
      </c>
      <c r="G807" s="4">
        <v>2</v>
      </c>
      <c r="H807" s="4">
        <v>2</v>
      </c>
      <c r="I807" s="4">
        <v>1</v>
      </c>
      <c r="J807" s="4">
        <v>1</v>
      </c>
      <c r="K807" s="4">
        <v>34.4</v>
      </c>
      <c r="L807" s="3">
        <v>1</v>
      </c>
    </row>
    <row r="808" spans="2:12" x14ac:dyDescent="0.2">
      <c r="B808" s="4">
        <v>3.6</v>
      </c>
      <c r="C808" s="4">
        <v>6</v>
      </c>
      <c r="D808" s="4">
        <v>6</v>
      </c>
      <c r="E808" s="4">
        <v>1</v>
      </c>
      <c r="F808" s="4">
        <v>0</v>
      </c>
      <c r="G808" s="4">
        <v>2</v>
      </c>
      <c r="H808" s="4">
        <v>2</v>
      </c>
      <c r="I808" s="4">
        <v>1</v>
      </c>
      <c r="J808" s="4">
        <v>0</v>
      </c>
      <c r="K808" s="4">
        <v>33</v>
      </c>
      <c r="L808" s="3">
        <v>2</v>
      </c>
    </row>
    <row r="809" spans="2:12" x14ac:dyDescent="0.2">
      <c r="B809" s="4">
        <v>6.2</v>
      </c>
      <c r="C809" s="4">
        <v>8</v>
      </c>
      <c r="D809" s="4">
        <v>6</v>
      </c>
      <c r="E809" s="4">
        <v>1</v>
      </c>
      <c r="F809" s="4">
        <v>0</v>
      </c>
      <c r="G809" s="4">
        <v>1</v>
      </c>
      <c r="H809" s="4">
        <v>1</v>
      </c>
      <c r="I809" s="4">
        <v>1</v>
      </c>
      <c r="J809" s="4">
        <v>0</v>
      </c>
      <c r="K809" s="4">
        <v>28.4</v>
      </c>
      <c r="L809" s="3">
        <v>3</v>
      </c>
    </row>
    <row r="810" spans="2:12" x14ac:dyDescent="0.2">
      <c r="B810" s="4">
        <v>6</v>
      </c>
      <c r="C810" s="4">
        <v>8</v>
      </c>
      <c r="D810" s="4">
        <v>1</v>
      </c>
      <c r="E810" s="4">
        <v>0</v>
      </c>
      <c r="F810" s="4">
        <v>0</v>
      </c>
      <c r="G810" s="4">
        <v>1</v>
      </c>
      <c r="H810" s="4">
        <v>1</v>
      </c>
      <c r="I810" s="4">
        <v>1</v>
      </c>
      <c r="J810" s="4">
        <v>0</v>
      </c>
      <c r="K810" s="4">
        <v>30.5</v>
      </c>
      <c r="L810" s="3">
        <v>1</v>
      </c>
    </row>
    <row r="811" spans="2:12" x14ac:dyDescent="0.2">
      <c r="B811" s="4">
        <v>6.2</v>
      </c>
      <c r="C811" s="4">
        <v>8</v>
      </c>
      <c r="D811" s="4">
        <v>6</v>
      </c>
      <c r="E811" s="4">
        <v>1</v>
      </c>
      <c r="F811" s="4">
        <v>0</v>
      </c>
      <c r="G811" s="4">
        <v>1</v>
      </c>
      <c r="H811" s="4">
        <v>1</v>
      </c>
      <c r="I811" s="4">
        <v>1</v>
      </c>
      <c r="J811" s="4">
        <v>0</v>
      </c>
      <c r="K811" s="4">
        <v>28.4</v>
      </c>
      <c r="L811" s="3">
        <v>2</v>
      </c>
    </row>
    <row r="812" spans="2:12" x14ac:dyDescent="0.2">
      <c r="B812" s="4">
        <v>3</v>
      </c>
      <c r="C812" s="4">
        <v>6</v>
      </c>
      <c r="D812" s="4">
        <v>6</v>
      </c>
      <c r="E812" s="4">
        <v>1</v>
      </c>
      <c r="F812" s="4">
        <v>0</v>
      </c>
      <c r="G812" s="4">
        <v>2</v>
      </c>
      <c r="H812" s="4">
        <v>2</v>
      </c>
      <c r="I812" s="4">
        <v>1</v>
      </c>
      <c r="J812" s="4">
        <v>0</v>
      </c>
      <c r="K812" s="4">
        <v>34.5</v>
      </c>
      <c r="L812" s="3">
        <v>3</v>
      </c>
    </row>
    <row r="813" spans="2:12" x14ac:dyDescent="0.2">
      <c r="B813" s="4">
        <v>5.3</v>
      </c>
      <c r="C813" s="4">
        <v>8</v>
      </c>
      <c r="D813" s="4">
        <v>6</v>
      </c>
      <c r="E813" s="4">
        <v>1</v>
      </c>
      <c r="F813" s="4">
        <v>0</v>
      </c>
      <c r="G813" s="4">
        <v>1</v>
      </c>
      <c r="H813" s="4">
        <v>1</v>
      </c>
      <c r="I813" s="4">
        <v>1</v>
      </c>
      <c r="J813" s="4">
        <v>0</v>
      </c>
      <c r="K813" s="4">
        <v>28.993500000000001</v>
      </c>
      <c r="L813" s="3">
        <v>3</v>
      </c>
    </row>
    <row r="814" spans="2:12" x14ac:dyDescent="0.2">
      <c r="B814" s="4">
        <v>6.2</v>
      </c>
      <c r="C814" s="4">
        <v>8</v>
      </c>
      <c r="D814" s="4">
        <v>6</v>
      </c>
      <c r="E814" s="4">
        <v>1</v>
      </c>
      <c r="F814" s="4">
        <v>0</v>
      </c>
      <c r="G814" s="4">
        <v>1</v>
      </c>
      <c r="H814" s="4">
        <v>1</v>
      </c>
      <c r="I814" s="4">
        <v>1</v>
      </c>
      <c r="J814" s="4">
        <v>0</v>
      </c>
      <c r="K814" s="4">
        <v>26</v>
      </c>
      <c r="L814" s="3">
        <v>2</v>
      </c>
    </row>
    <row r="815" spans="2:12" x14ac:dyDescent="0.2">
      <c r="B815" s="4">
        <v>5.3</v>
      </c>
      <c r="C815" s="4">
        <v>8</v>
      </c>
      <c r="D815" s="4">
        <v>6</v>
      </c>
      <c r="E815" s="4">
        <v>1</v>
      </c>
      <c r="F815" s="4">
        <v>0</v>
      </c>
      <c r="G815" s="4">
        <v>1</v>
      </c>
      <c r="H815" s="4">
        <v>1</v>
      </c>
      <c r="I815" s="4">
        <v>1</v>
      </c>
      <c r="J815" s="4">
        <v>0</v>
      </c>
      <c r="K815" s="4">
        <v>28.993500000000001</v>
      </c>
      <c r="L815" s="3">
        <v>3</v>
      </c>
    </row>
    <row r="816" spans="2:12" x14ac:dyDescent="0.2">
      <c r="B816" s="4">
        <v>6.2</v>
      </c>
      <c r="C816" s="4">
        <v>8</v>
      </c>
      <c r="D816" s="4">
        <v>6</v>
      </c>
      <c r="E816" s="4">
        <v>1</v>
      </c>
      <c r="F816" s="4">
        <v>0</v>
      </c>
      <c r="G816" s="4">
        <v>1</v>
      </c>
      <c r="H816" s="4">
        <v>1</v>
      </c>
      <c r="I816" s="4">
        <v>1</v>
      </c>
      <c r="J816" s="4">
        <v>0</v>
      </c>
      <c r="K816" s="4">
        <v>26</v>
      </c>
      <c r="L816" s="3">
        <v>1</v>
      </c>
    </row>
    <row r="817" spans="2:12" x14ac:dyDescent="0.2">
      <c r="B817" s="4">
        <v>5.3</v>
      </c>
      <c r="C817" s="4">
        <v>8</v>
      </c>
      <c r="D817" s="4">
        <v>6</v>
      </c>
      <c r="E817" s="4">
        <v>1</v>
      </c>
      <c r="F817" s="4">
        <v>0</v>
      </c>
      <c r="G817" s="4">
        <v>1</v>
      </c>
      <c r="H817" s="4">
        <v>1</v>
      </c>
      <c r="I817" s="4">
        <v>1</v>
      </c>
      <c r="J817" s="4">
        <v>0</v>
      </c>
      <c r="K817" s="4">
        <v>28.993500000000001</v>
      </c>
      <c r="L817" s="3">
        <v>2</v>
      </c>
    </row>
    <row r="818" spans="2:12" x14ac:dyDescent="0.2">
      <c r="B818" s="4">
        <v>6</v>
      </c>
      <c r="C818" s="4">
        <v>8</v>
      </c>
      <c r="D818" s="4">
        <v>1</v>
      </c>
      <c r="E818" s="4">
        <v>0</v>
      </c>
      <c r="F818" s="4">
        <v>0</v>
      </c>
      <c r="G818" s="4">
        <v>1</v>
      </c>
      <c r="H818" s="4">
        <v>1</v>
      </c>
      <c r="I818" s="4">
        <v>1</v>
      </c>
      <c r="J818" s="4">
        <v>0</v>
      </c>
      <c r="K818" s="4">
        <v>30.5</v>
      </c>
      <c r="L818" s="3">
        <v>3</v>
      </c>
    </row>
    <row r="819" spans="2:12" x14ac:dyDescent="0.2">
      <c r="B819" s="4">
        <v>2.4</v>
      </c>
      <c r="C819" s="4">
        <v>4</v>
      </c>
      <c r="D819" s="4">
        <v>6</v>
      </c>
      <c r="E819" s="4">
        <v>1</v>
      </c>
      <c r="F819" s="4">
        <v>0</v>
      </c>
      <c r="G819" s="4">
        <v>2</v>
      </c>
      <c r="H819" s="4">
        <v>2</v>
      </c>
      <c r="I819" s="4">
        <v>1</v>
      </c>
      <c r="J819" s="4">
        <v>0</v>
      </c>
      <c r="K819" s="4">
        <v>45.1</v>
      </c>
      <c r="L819" s="3">
        <v>3</v>
      </c>
    </row>
    <row r="820" spans="2:12" x14ac:dyDescent="0.2">
      <c r="B820" s="4">
        <v>3</v>
      </c>
      <c r="C820" s="4">
        <v>6</v>
      </c>
      <c r="D820" s="4">
        <v>6</v>
      </c>
      <c r="E820" s="4">
        <v>1</v>
      </c>
      <c r="F820" s="4">
        <v>0</v>
      </c>
      <c r="G820" s="4">
        <v>2</v>
      </c>
      <c r="H820" s="4">
        <v>2</v>
      </c>
      <c r="I820" s="4">
        <v>1</v>
      </c>
      <c r="J820" s="4">
        <v>0</v>
      </c>
      <c r="K820" s="4">
        <v>34.548200000000001</v>
      </c>
      <c r="L820" s="3">
        <v>3</v>
      </c>
    </row>
    <row r="821" spans="2:12" x14ac:dyDescent="0.2">
      <c r="B821" s="4">
        <v>2</v>
      </c>
      <c r="C821" s="4">
        <v>4</v>
      </c>
      <c r="D821" s="4">
        <v>4</v>
      </c>
      <c r="E821" s="4">
        <v>1</v>
      </c>
      <c r="F821" s="4">
        <v>0</v>
      </c>
      <c r="G821" s="4">
        <v>2</v>
      </c>
      <c r="H821" s="4">
        <v>2</v>
      </c>
      <c r="I821" s="4">
        <v>1</v>
      </c>
      <c r="J821" s="4">
        <v>0</v>
      </c>
      <c r="K821" s="4">
        <v>40.299999999999997</v>
      </c>
      <c r="L821" s="3">
        <v>2</v>
      </c>
    </row>
    <row r="822" spans="2:12" x14ac:dyDescent="0.2">
      <c r="B822" s="4">
        <v>2</v>
      </c>
      <c r="C822" s="4">
        <v>4</v>
      </c>
      <c r="D822" s="4">
        <v>5</v>
      </c>
      <c r="E822" s="4">
        <v>0</v>
      </c>
      <c r="F822" s="4">
        <v>0</v>
      </c>
      <c r="G822" s="4">
        <v>2</v>
      </c>
      <c r="H822" s="4">
        <v>2</v>
      </c>
      <c r="I822" s="4">
        <v>1</v>
      </c>
      <c r="J822" s="4">
        <v>0</v>
      </c>
      <c r="K822" s="4">
        <v>40.6</v>
      </c>
      <c r="L822" s="3">
        <v>2</v>
      </c>
    </row>
    <row r="823" spans="2:12" x14ac:dyDescent="0.2">
      <c r="B823" s="4">
        <v>2.2000000000000002</v>
      </c>
      <c r="C823" s="4">
        <v>4</v>
      </c>
      <c r="D823" s="4">
        <v>4</v>
      </c>
      <c r="E823" s="4">
        <v>1</v>
      </c>
      <c r="F823" s="4">
        <v>0</v>
      </c>
      <c r="G823" s="4">
        <v>2</v>
      </c>
      <c r="H823" s="4">
        <v>2</v>
      </c>
      <c r="I823" s="4">
        <v>1</v>
      </c>
      <c r="J823" s="4">
        <v>0</v>
      </c>
      <c r="K823" s="4">
        <v>42.399099999999997</v>
      </c>
      <c r="L823" s="3">
        <v>3</v>
      </c>
    </row>
    <row r="824" spans="2:12" x14ac:dyDescent="0.2">
      <c r="B824" s="4">
        <v>2.2000000000000002</v>
      </c>
      <c r="C824" s="4">
        <v>4</v>
      </c>
      <c r="D824" s="4">
        <v>5</v>
      </c>
      <c r="E824" s="4">
        <v>0</v>
      </c>
      <c r="F824" s="4">
        <v>0</v>
      </c>
      <c r="G824" s="4">
        <v>2</v>
      </c>
      <c r="H824" s="4">
        <v>2</v>
      </c>
      <c r="I824" s="4">
        <v>1</v>
      </c>
      <c r="J824" s="4">
        <v>0</v>
      </c>
      <c r="K824" s="4">
        <v>44.999099999999999</v>
      </c>
      <c r="L824" s="3">
        <v>3</v>
      </c>
    </row>
    <row r="825" spans="2:12" x14ac:dyDescent="0.2">
      <c r="B825" s="4">
        <v>2.4</v>
      </c>
      <c r="C825" s="4">
        <v>4</v>
      </c>
      <c r="D825" s="4">
        <v>5</v>
      </c>
      <c r="E825" s="4">
        <v>0</v>
      </c>
      <c r="F825" s="4">
        <v>0</v>
      </c>
      <c r="G825" s="4">
        <v>2</v>
      </c>
      <c r="H825" s="4">
        <v>2</v>
      </c>
      <c r="I825" s="4">
        <v>1</v>
      </c>
      <c r="J825" s="4">
        <v>0</v>
      </c>
      <c r="K825" s="4">
        <v>41.9</v>
      </c>
      <c r="L825" s="3">
        <v>2</v>
      </c>
    </row>
    <row r="826" spans="2:12" x14ac:dyDescent="0.2">
      <c r="B826" s="4">
        <v>2.4</v>
      </c>
      <c r="C826" s="4">
        <v>4</v>
      </c>
      <c r="D826" s="4">
        <v>4</v>
      </c>
      <c r="E826" s="4">
        <v>1</v>
      </c>
      <c r="F826" s="4">
        <v>0</v>
      </c>
      <c r="G826" s="4">
        <v>2</v>
      </c>
      <c r="H826" s="4">
        <v>2</v>
      </c>
      <c r="I826" s="4">
        <v>1</v>
      </c>
      <c r="J826" s="4">
        <v>0</v>
      </c>
      <c r="K826" s="4">
        <v>41.5</v>
      </c>
      <c r="L826" s="3">
        <v>1</v>
      </c>
    </row>
    <row r="827" spans="2:12" x14ac:dyDescent="0.2">
      <c r="B827" s="4">
        <v>2.2000000000000002</v>
      </c>
      <c r="C827" s="4">
        <v>4</v>
      </c>
      <c r="D827" s="4">
        <v>4</v>
      </c>
      <c r="E827" s="4">
        <v>1</v>
      </c>
      <c r="F827" s="4">
        <v>0</v>
      </c>
      <c r="G827" s="4">
        <v>2</v>
      </c>
      <c r="H827" s="4">
        <v>2</v>
      </c>
      <c r="I827" s="4">
        <v>1</v>
      </c>
      <c r="J827" s="4">
        <v>0</v>
      </c>
      <c r="K827" s="4">
        <v>42.399099999999997</v>
      </c>
      <c r="L827" s="3">
        <v>1</v>
      </c>
    </row>
    <row r="828" spans="2:12" x14ac:dyDescent="0.2">
      <c r="B828" s="4">
        <v>2.2000000000000002</v>
      </c>
      <c r="C828" s="4">
        <v>4</v>
      </c>
      <c r="D828" s="4">
        <v>5</v>
      </c>
      <c r="E828" s="4">
        <v>0</v>
      </c>
      <c r="F828" s="4">
        <v>0</v>
      </c>
      <c r="G828" s="4">
        <v>2</v>
      </c>
      <c r="H828" s="4">
        <v>2</v>
      </c>
      <c r="I828" s="4">
        <v>1</v>
      </c>
      <c r="J828" s="4">
        <v>0</v>
      </c>
      <c r="K828" s="4">
        <v>44.999099999999999</v>
      </c>
      <c r="L828" s="3">
        <v>2</v>
      </c>
    </row>
    <row r="829" spans="2:12" x14ac:dyDescent="0.2">
      <c r="B829" s="4">
        <v>2.4</v>
      </c>
      <c r="C829" s="4">
        <v>4</v>
      </c>
      <c r="D829" s="4">
        <v>5</v>
      </c>
      <c r="E829" s="4">
        <v>0</v>
      </c>
      <c r="F829" s="4">
        <v>0</v>
      </c>
      <c r="G829" s="4">
        <v>2</v>
      </c>
      <c r="H829" s="4">
        <v>2</v>
      </c>
      <c r="I829" s="4">
        <v>1</v>
      </c>
      <c r="J829" s="4">
        <v>0</v>
      </c>
      <c r="K829" s="4">
        <v>41.9</v>
      </c>
      <c r="L829" s="3">
        <v>1</v>
      </c>
    </row>
    <row r="830" spans="2:12" x14ac:dyDescent="0.2">
      <c r="B830" s="4">
        <v>2.4</v>
      </c>
      <c r="C830" s="4">
        <v>4</v>
      </c>
      <c r="D830" s="4">
        <v>4</v>
      </c>
      <c r="E830" s="4">
        <v>1</v>
      </c>
      <c r="F830" s="4">
        <v>0</v>
      </c>
      <c r="G830" s="4">
        <v>2</v>
      </c>
      <c r="H830" s="4">
        <v>2</v>
      </c>
      <c r="I830" s="4">
        <v>1</v>
      </c>
      <c r="J830" s="4">
        <v>0</v>
      </c>
      <c r="K830" s="4">
        <v>41.5</v>
      </c>
      <c r="L830" s="3">
        <v>1</v>
      </c>
    </row>
    <row r="831" spans="2:12" x14ac:dyDescent="0.2">
      <c r="B831" s="4">
        <v>3.6</v>
      </c>
      <c r="C831" s="4">
        <v>6</v>
      </c>
      <c r="D831" s="4">
        <v>6</v>
      </c>
      <c r="E831" s="4">
        <v>1</v>
      </c>
      <c r="F831" s="4">
        <v>0</v>
      </c>
      <c r="G831" s="4">
        <v>2</v>
      </c>
      <c r="H831" s="4">
        <v>2</v>
      </c>
      <c r="I831" s="4">
        <v>1</v>
      </c>
      <c r="J831" s="4">
        <v>0</v>
      </c>
      <c r="K831" s="4">
        <v>33</v>
      </c>
      <c r="L831" s="3">
        <v>1</v>
      </c>
    </row>
    <row r="832" spans="2:12" x14ac:dyDescent="0.2">
      <c r="B832" s="4">
        <v>2.4</v>
      </c>
      <c r="C832" s="4">
        <v>4</v>
      </c>
      <c r="D832" s="4">
        <v>4</v>
      </c>
      <c r="E832" s="4">
        <v>1</v>
      </c>
      <c r="F832" s="4">
        <v>0</v>
      </c>
      <c r="G832" s="4">
        <v>2</v>
      </c>
      <c r="H832" s="4">
        <v>2</v>
      </c>
      <c r="I832" s="4">
        <v>0</v>
      </c>
      <c r="J832" s="4">
        <v>0</v>
      </c>
      <c r="K832" s="4">
        <v>34.1</v>
      </c>
      <c r="L832" s="3">
        <v>3</v>
      </c>
    </row>
    <row r="833" spans="2:12" x14ac:dyDescent="0.2">
      <c r="B833" s="4">
        <v>2.4</v>
      </c>
      <c r="C833" s="4">
        <v>4</v>
      </c>
      <c r="D833" s="4">
        <v>4</v>
      </c>
      <c r="E833" s="4">
        <v>1</v>
      </c>
      <c r="F833" s="4">
        <v>0</v>
      </c>
      <c r="G833" s="4">
        <v>2</v>
      </c>
      <c r="H833" s="4">
        <v>2</v>
      </c>
      <c r="I833" s="4">
        <v>1</v>
      </c>
      <c r="J833" s="4">
        <v>0</v>
      </c>
      <c r="K833" s="4">
        <v>35</v>
      </c>
      <c r="L833" s="3">
        <v>1</v>
      </c>
    </row>
    <row r="834" spans="2:12" x14ac:dyDescent="0.2">
      <c r="B834" s="4">
        <v>3.5</v>
      </c>
      <c r="C834" s="4">
        <v>6</v>
      </c>
      <c r="D834" s="4">
        <v>6</v>
      </c>
      <c r="E834" s="4">
        <v>1</v>
      </c>
      <c r="F834" s="4">
        <v>0</v>
      </c>
      <c r="G834" s="4">
        <v>2</v>
      </c>
      <c r="H834" s="4">
        <v>2</v>
      </c>
      <c r="I834" s="4">
        <v>0</v>
      </c>
      <c r="J834" s="4">
        <v>0</v>
      </c>
      <c r="K834" s="4">
        <v>33.200000000000003</v>
      </c>
      <c r="L834" s="3">
        <v>1</v>
      </c>
    </row>
    <row r="835" spans="2:12" x14ac:dyDescent="0.2">
      <c r="B835" s="4">
        <v>3.7</v>
      </c>
      <c r="C835" s="4">
        <v>6</v>
      </c>
      <c r="D835" s="4">
        <v>4</v>
      </c>
      <c r="E835" s="4">
        <v>1</v>
      </c>
      <c r="F835" s="4">
        <v>0</v>
      </c>
      <c r="G835" s="4">
        <v>1</v>
      </c>
      <c r="H835" s="4">
        <v>1</v>
      </c>
      <c r="I835" s="4">
        <v>0</v>
      </c>
      <c r="J835" s="4">
        <v>0</v>
      </c>
      <c r="K835" s="4">
        <v>30.5</v>
      </c>
      <c r="L835" s="3">
        <v>3</v>
      </c>
    </row>
    <row r="836" spans="2:12" x14ac:dyDescent="0.2">
      <c r="B836" s="4">
        <v>4</v>
      </c>
      <c r="C836" s="4">
        <v>6</v>
      </c>
      <c r="D836" s="4">
        <v>5</v>
      </c>
      <c r="E836" s="4">
        <v>1</v>
      </c>
      <c r="F836" s="4">
        <v>0</v>
      </c>
      <c r="G836" s="4">
        <v>2</v>
      </c>
      <c r="H836" s="4">
        <v>2</v>
      </c>
      <c r="I836" s="4">
        <v>0</v>
      </c>
      <c r="J836" s="4">
        <v>0</v>
      </c>
      <c r="K836" s="4">
        <v>29.4</v>
      </c>
      <c r="L836" s="3">
        <v>3</v>
      </c>
    </row>
    <row r="837" spans="2:12" x14ac:dyDescent="0.2">
      <c r="B837" s="4">
        <v>3.5</v>
      </c>
      <c r="C837" s="4">
        <v>6</v>
      </c>
      <c r="D837" s="4">
        <v>6</v>
      </c>
      <c r="E837" s="4">
        <v>1</v>
      </c>
      <c r="F837" s="4">
        <v>1</v>
      </c>
      <c r="G837" s="4">
        <v>2</v>
      </c>
      <c r="H837" s="4">
        <v>2</v>
      </c>
      <c r="I837" s="4">
        <v>0</v>
      </c>
      <c r="J837" s="4">
        <v>0</v>
      </c>
      <c r="K837" s="4">
        <v>34.200000000000003</v>
      </c>
      <c r="L837" s="3">
        <v>3</v>
      </c>
    </row>
    <row r="838" spans="2:12" x14ac:dyDescent="0.2">
      <c r="B838" s="4">
        <v>2.5</v>
      </c>
      <c r="C838" s="4">
        <v>4</v>
      </c>
      <c r="D838" s="4">
        <v>6</v>
      </c>
      <c r="E838" s="4">
        <v>1</v>
      </c>
      <c r="F838" s="4">
        <v>0</v>
      </c>
      <c r="G838" s="4">
        <v>2</v>
      </c>
      <c r="H838" s="4">
        <v>2</v>
      </c>
      <c r="I838" s="4">
        <v>1</v>
      </c>
      <c r="J838" s="4">
        <v>0</v>
      </c>
      <c r="K838" s="4">
        <v>39.200000000000003</v>
      </c>
      <c r="L838" s="3">
        <v>3</v>
      </c>
    </row>
    <row r="839" spans="2:12" x14ac:dyDescent="0.2">
      <c r="B839" s="4">
        <v>2.5</v>
      </c>
      <c r="C839" s="4">
        <v>4</v>
      </c>
      <c r="D839" s="4">
        <v>5</v>
      </c>
      <c r="E839" s="4">
        <v>0</v>
      </c>
      <c r="F839" s="4">
        <v>0</v>
      </c>
      <c r="G839" s="4">
        <v>2</v>
      </c>
      <c r="H839" s="4">
        <v>2</v>
      </c>
      <c r="I839" s="4">
        <v>1</v>
      </c>
      <c r="J839" s="4">
        <v>0</v>
      </c>
      <c r="K839" s="4">
        <v>38.6</v>
      </c>
      <c r="L839" s="3">
        <v>1</v>
      </c>
    </row>
    <row r="840" spans="2:12" x14ac:dyDescent="0.2">
      <c r="B840" s="4">
        <v>3</v>
      </c>
      <c r="C840" s="4">
        <v>6</v>
      </c>
      <c r="D840" s="4">
        <v>6</v>
      </c>
      <c r="E840" s="4">
        <v>1</v>
      </c>
      <c r="F840" s="4">
        <v>0</v>
      </c>
      <c r="G840" s="4">
        <v>2</v>
      </c>
      <c r="H840" s="4">
        <v>2</v>
      </c>
      <c r="I840" s="4">
        <v>1</v>
      </c>
      <c r="J840" s="4">
        <v>0</v>
      </c>
      <c r="K840" s="4">
        <v>34.799999999999997</v>
      </c>
      <c r="L840" s="3">
        <v>1</v>
      </c>
    </row>
    <row r="841" spans="2:12" x14ac:dyDescent="0.2">
      <c r="B841" s="4">
        <v>2.5</v>
      </c>
      <c r="C841" s="4">
        <v>4</v>
      </c>
      <c r="D841" s="4">
        <v>1</v>
      </c>
      <c r="E841" s="4">
        <v>0</v>
      </c>
      <c r="F841" s="4">
        <v>0</v>
      </c>
      <c r="G841" s="4">
        <v>2</v>
      </c>
      <c r="H841" s="4">
        <v>2</v>
      </c>
      <c r="I841" s="4">
        <v>1</v>
      </c>
      <c r="J841" s="4">
        <v>0</v>
      </c>
      <c r="K841" s="4">
        <v>42.9</v>
      </c>
      <c r="L841" s="3">
        <v>1</v>
      </c>
    </row>
    <row r="842" spans="2:12" x14ac:dyDescent="0.2">
      <c r="B842" s="4">
        <v>5.4</v>
      </c>
      <c r="C842" s="4">
        <v>8</v>
      </c>
      <c r="D842" s="4">
        <v>6</v>
      </c>
      <c r="E842" s="4">
        <v>1</v>
      </c>
      <c r="F842" s="4">
        <v>0</v>
      </c>
      <c r="G842" s="4">
        <v>2</v>
      </c>
      <c r="H842" s="4">
        <v>1</v>
      </c>
      <c r="I842" s="4">
        <v>0</v>
      </c>
      <c r="J842" s="4">
        <v>0</v>
      </c>
      <c r="K842" s="4">
        <v>27</v>
      </c>
      <c r="L842" s="3">
        <v>2</v>
      </c>
    </row>
    <row r="843" spans="2:12" x14ac:dyDescent="0.2">
      <c r="B843" s="4">
        <v>4</v>
      </c>
      <c r="C843" s="4">
        <v>6</v>
      </c>
      <c r="D843" s="4">
        <v>5</v>
      </c>
      <c r="E843" s="4">
        <v>1</v>
      </c>
      <c r="F843" s="4">
        <v>1</v>
      </c>
      <c r="G843" s="4">
        <v>1</v>
      </c>
      <c r="H843" s="4">
        <v>1</v>
      </c>
      <c r="I843" s="4">
        <v>0</v>
      </c>
      <c r="J843" s="4">
        <v>0</v>
      </c>
      <c r="K843" s="4">
        <v>27.8</v>
      </c>
      <c r="L843" s="3">
        <v>3</v>
      </c>
    </row>
    <row r="844" spans="2:12" x14ac:dyDescent="0.2">
      <c r="B844" s="4">
        <v>4.5999999999999996</v>
      </c>
      <c r="C844" s="4">
        <v>8</v>
      </c>
      <c r="D844" s="4">
        <v>6</v>
      </c>
      <c r="E844" s="4">
        <v>1</v>
      </c>
      <c r="F844" s="4">
        <v>1</v>
      </c>
      <c r="G844" s="4">
        <v>2</v>
      </c>
      <c r="H844" s="4">
        <v>1</v>
      </c>
      <c r="I844" s="4">
        <v>0</v>
      </c>
      <c r="J844" s="4">
        <v>0</v>
      </c>
      <c r="K844" s="4">
        <v>29</v>
      </c>
      <c r="L844" s="3">
        <v>3</v>
      </c>
    </row>
    <row r="845" spans="2:12" x14ac:dyDescent="0.2">
      <c r="B845" s="4">
        <v>3.5</v>
      </c>
      <c r="C845" s="4">
        <v>6</v>
      </c>
      <c r="D845" s="4">
        <v>6</v>
      </c>
      <c r="E845" s="4">
        <v>1</v>
      </c>
      <c r="F845" s="4">
        <v>1</v>
      </c>
      <c r="G845" s="4">
        <v>2</v>
      </c>
      <c r="H845" s="4">
        <v>2</v>
      </c>
      <c r="I845" s="4">
        <v>0</v>
      </c>
      <c r="J845" s="4">
        <v>0</v>
      </c>
      <c r="K845" s="4">
        <v>34.200000000000003</v>
      </c>
      <c r="L845" s="3">
        <v>3</v>
      </c>
    </row>
    <row r="846" spans="2:12" x14ac:dyDescent="0.2">
      <c r="B846" s="4">
        <v>3.6</v>
      </c>
      <c r="C846" s="4">
        <v>6</v>
      </c>
      <c r="D846" s="4">
        <v>6</v>
      </c>
      <c r="E846" s="4">
        <v>1</v>
      </c>
      <c r="F846" s="4">
        <v>0</v>
      </c>
      <c r="G846" s="4">
        <v>2</v>
      </c>
      <c r="H846" s="4">
        <v>2</v>
      </c>
      <c r="I846" s="4">
        <v>1</v>
      </c>
      <c r="J846" s="4">
        <v>0</v>
      </c>
      <c r="K846" s="4">
        <v>33</v>
      </c>
      <c r="L846" s="3">
        <v>3</v>
      </c>
    </row>
    <row r="847" spans="2:12" x14ac:dyDescent="0.2">
      <c r="B847" s="4">
        <v>5.3</v>
      </c>
      <c r="C847" s="4">
        <v>8</v>
      </c>
      <c r="D847" s="4">
        <v>6</v>
      </c>
      <c r="E847" s="4">
        <v>1</v>
      </c>
      <c r="F847" s="4">
        <v>0</v>
      </c>
      <c r="G847" s="4">
        <v>1</v>
      </c>
      <c r="H847" s="4">
        <v>1</v>
      </c>
      <c r="I847" s="4">
        <v>1</v>
      </c>
      <c r="J847" s="4">
        <v>0</v>
      </c>
      <c r="K847" s="4">
        <v>28.993500000000001</v>
      </c>
      <c r="L847" s="3">
        <v>3</v>
      </c>
    </row>
    <row r="848" spans="2:12" x14ac:dyDescent="0.2">
      <c r="B848" s="4">
        <v>6.2</v>
      </c>
      <c r="C848" s="4">
        <v>8</v>
      </c>
      <c r="D848" s="4">
        <v>6</v>
      </c>
      <c r="E848" s="4">
        <v>1</v>
      </c>
      <c r="F848" s="4">
        <v>0</v>
      </c>
      <c r="G848" s="4">
        <v>1</v>
      </c>
      <c r="H848" s="4">
        <v>1</v>
      </c>
      <c r="I848" s="4">
        <v>1</v>
      </c>
      <c r="J848" s="4">
        <v>0</v>
      </c>
      <c r="K848" s="4">
        <v>28.4</v>
      </c>
      <c r="L848" s="3">
        <v>1</v>
      </c>
    </row>
    <row r="849" spans="2:12" x14ac:dyDescent="0.2">
      <c r="B849" s="4">
        <v>6</v>
      </c>
      <c r="C849" s="4">
        <v>8</v>
      </c>
      <c r="D849" s="4">
        <v>1</v>
      </c>
      <c r="E849" s="4">
        <v>0</v>
      </c>
      <c r="F849" s="4">
        <v>0</v>
      </c>
      <c r="G849" s="4">
        <v>1</v>
      </c>
      <c r="H849" s="4">
        <v>1</v>
      </c>
      <c r="I849" s="4">
        <v>1</v>
      </c>
      <c r="J849" s="4">
        <v>0</v>
      </c>
      <c r="K849" s="4">
        <v>30.5</v>
      </c>
      <c r="L849" s="3">
        <v>3</v>
      </c>
    </row>
    <row r="850" spans="2:12" x14ac:dyDescent="0.2">
      <c r="B850" s="4">
        <v>5.3</v>
      </c>
      <c r="C850" s="4">
        <v>8</v>
      </c>
      <c r="D850" s="4">
        <v>6</v>
      </c>
      <c r="E850" s="4">
        <v>1</v>
      </c>
      <c r="F850" s="4">
        <v>0</v>
      </c>
      <c r="G850" s="4">
        <v>1</v>
      </c>
      <c r="H850" s="4">
        <v>1</v>
      </c>
      <c r="I850" s="4">
        <v>1</v>
      </c>
      <c r="J850" s="4">
        <v>0</v>
      </c>
      <c r="K850" s="4">
        <v>28.993500000000001</v>
      </c>
      <c r="L850" s="3">
        <v>2</v>
      </c>
    </row>
    <row r="851" spans="2:12" x14ac:dyDescent="0.2">
      <c r="B851" s="4">
        <v>6.2</v>
      </c>
      <c r="C851" s="4">
        <v>8</v>
      </c>
      <c r="D851" s="4">
        <v>6</v>
      </c>
      <c r="E851" s="4">
        <v>1</v>
      </c>
      <c r="F851" s="4">
        <v>0</v>
      </c>
      <c r="G851" s="4">
        <v>1</v>
      </c>
      <c r="H851" s="4">
        <v>1</v>
      </c>
      <c r="I851" s="4">
        <v>1</v>
      </c>
      <c r="J851" s="4">
        <v>0</v>
      </c>
      <c r="K851" s="4">
        <v>28.4</v>
      </c>
      <c r="L851" s="3">
        <v>3</v>
      </c>
    </row>
    <row r="852" spans="2:12" x14ac:dyDescent="0.2">
      <c r="B852" s="4">
        <v>6.2</v>
      </c>
      <c r="C852" s="4">
        <v>8</v>
      </c>
      <c r="D852" s="4">
        <v>6</v>
      </c>
      <c r="E852" s="4">
        <v>1</v>
      </c>
      <c r="F852" s="4">
        <v>0</v>
      </c>
      <c r="G852" s="4">
        <v>1</v>
      </c>
      <c r="H852" s="4">
        <v>1</v>
      </c>
      <c r="I852" s="4">
        <v>1</v>
      </c>
      <c r="J852" s="4">
        <v>0</v>
      </c>
      <c r="K852" s="4">
        <v>26</v>
      </c>
      <c r="L852" s="3">
        <v>3</v>
      </c>
    </row>
    <row r="853" spans="2:12" x14ac:dyDescent="0.2">
      <c r="B853" s="4">
        <v>2.4</v>
      </c>
      <c r="C853" s="4">
        <v>4</v>
      </c>
      <c r="D853" s="4">
        <v>6</v>
      </c>
      <c r="E853" s="4">
        <v>1</v>
      </c>
      <c r="F853" s="4">
        <v>0</v>
      </c>
      <c r="G853" s="4">
        <v>2</v>
      </c>
      <c r="H853" s="4">
        <v>2</v>
      </c>
      <c r="I853" s="4">
        <v>1</v>
      </c>
      <c r="J853" s="4">
        <v>0</v>
      </c>
      <c r="K853" s="4">
        <v>45.1</v>
      </c>
      <c r="L853" s="3">
        <v>2</v>
      </c>
    </row>
    <row r="854" spans="2:12" x14ac:dyDescent="0.2">
      <c r="B854" s="4">
        <v>3</v>
      </c>
      <c r="C854" s="4">
        <v>6</v>
      </c>
      <c r="D854" s="4">
        <v>6</v>
      </c>
      <c r="E854" s="4">
        <v>1</v>
      </c>
      <c r="F854" s="4">
        <v>0</v>
      </c>
      <c r="G854" s="4">
        <v>2</v>
      </c>
      <c r="H854" s="4">
        <v>2</v>
      </c>
      <c r="I854" s="4">
        <v>1</v>
      </c>
      <c r="J854" s="4">
        <v>0</v>
      </c>
      <c r="K854" s="4">
        <v>34.548200000000001</v>
      </c>
      <c r="L854" s="3">
        <v>3</v>
      </c>
    </row>
    <row r="855" spans="2:12" x14ac:dyDescent="0.2">
      <c r="B855" s="4">
        <v>3.5</v>
      </c>
      <c r="C855" s="4">
        <v>6</v>
      </c>
      <c r="D855" s="4">
        <v>5</v>
      </c>
      <c r="E855" s="4">
        <v>1</v>
      </c>
      <c r="F855" s="4">
        <v>0</v>
      </c>
      <c r="G855" s="4">
        <v>2</v>
      </c>
      <c r="H855" s="4">
        <v>2</v>
      </c>
      <c r="I855" s="4">
        <v>1</v>
      </c>
      <c r="J855" s="4">
        <v>1</v>
      </c>
      <c r="K855" s="4">
        <v>38.299999999999997</v>
      </c>
      <c r="L855" s="3">
        <v>3</v>
      </c>
    </row>
    <row r="856" spans="2:12" x14ac:dyDescent="0.2">
      <c r="B856" s="4">
        <v>2.4</v>
      </c>
      <c r="C856" s="4">
        <v>4</v>
      </c>
      <c r="D856" s="4">
        <v>5</v>
      </c>
      <c r="E856" s="4">
        <v>1</v>
      </c>
      <c r="F856" s="4">
        <v>0</v>
      </c>
      <c r="G856" s="4">
        <v>2</v>
      </c>
      <c r="H856" s="4">
        <v>2</v>
      </c>
      <c r="I856" s="4">
        <v>1</v>
      </c>
      <c r="J856" s="4">
        <v>1</v>
      </c>
      <c r="K856" s="4">
        <v>39.200000000000003</v>
      </c>
      <c r="L856" s="3">
        <v>3</v>
      </c>
    </row>
    <row r="857" spans="2:12" x14ac:dyDescent="0.2">
      <c r="B857" s="4">
        <v>2.4</v>
      </c>
      <c r="C857" s="4">
        <v>4</v>
      </c>
      <c r="D857" s="4">
        <v>5</v>
      </c>
      <c r="E857" s="4">
        <v>1</v>
      </c>
      <c r="F857" s="4">
        <v>0</v>
      </c>
      <c r="G857" s="4">
        <v>2</v>
      </c>
      <c r="H857" s="4">
        <v>2</v>
      </c>
      <c r="I857" s="4">
        <v>1</v>
      </c>
      <c r="J857" s="4">
        <v>1</v>
      </c>
      <c r="K857" s="4">
        <v>34.299999999999997</v>
      </c>
      <c r="L857" s="3">
        <v>1</v>
      </c>
    </row>
    <row r="858" spans="2:12" x14ac:dyDescent="0.2">
      <c r="B858" s="4">
        <v>2.4</v>
      </c>
      <c r="C858" s="4">
        <v>4</v>
      </c>
      <c r="D858" s="4">
        <v>5</v>
      </c>
      <c r="E858" s="4">
        <v>0</v>
      </c>
      <c r="F858" s="4">
        <v>0</v>
      </c>
      <c r="G858" s="4">
        <v>2</v>
      </c>
      <c r="H858" s="4">
        <v>2</v>
      </c>
      <c r="I858" s="4">
        <v>1</v>
      </c>
      <c r="J858" s="4">
        <v>1</v>
      </c>
      <c r="K858" s="4">
        <v>31.9</v>
      </c>
      <c r="L858" s="3">
        <v>2</v>
      </c>
    </row>
    <row r="859" spans="2:12" x14ac:dyDescent="0.2">
      <c r="B859" s="4">
        <v>3.5</v>
      </c>
      <c r="C859" s="4">
        <v>6</v>
      </c>
      <c r="D859" s="4">
        <v>5</v>
      </c>
      <c r="E859" s="4">
        <v>1</v>
      </c>
      <c r="F859" s="4">
        <v>0</v>
      </c>
      <c r="G859" s="4">
        <v>2</v>
      </c>
      <c r="H859" s="4">
        <v>2</v>
      </c>
      <c r="I859" s="4">
        <v>1</v>
      </c>
      <c r="J859" s="4">
        <v>1</v>
      </c>
      <c r="K859" s="4">
        <v>31.947500000000002</v>
      </c>
      <c r="L859" s="3">
        <v>1</v>
      </c>
    </row>
    <row r="860" spans="2:12" x14ac:dyDescent="0.2">
      <c r="B860" s="4">
        <v>2.4</v>
      </c>
      <c r="C860" s="4">
        <v>4</v>
      </c>
      <c r="D860" s="4">
        <v>6</v>
      </c>
      <c r="E860" s="4">
        <v>1</v>
      </c>
      <c r="F860" s="4">
        <v>0</v>
      </c>
      <c r="G860" s="4">
        <v>2</v>
      </c>
      <c r="H860" s="4">
        <v>2</v>
      </c>
      <c r="I860" s="4">
        <v>1</v>
      </c>
      <c r="J860" s="4">
        <v>0</v>
      </c>
      <c r="K860" s="4">
        <v>38.6</v>
      </c>
      <c r="L860" s="3">
        <v>3</v>
      </c>
    </row>
    <row r="861" spans="2:12" x14ac:dyDescent="0.2">
      <c r="B861" s="4">
        <v>2.4</v>
      </c>
      <c r="C861" s="4">
        <v>4</v>
      </c>
      <c r="D861" s="4">
        <v>6</v>
      </c>
      <c r="E861" s="4">
        <v>0</v>
      </c>
      <c r="F861" s="4">
        <v>0</v>
      </c>
      <c r="G861" s="4">
        <v>2</v>
      </c>
      <c r="H861" s="4">
        <v>2</v>
      </c>
      <c r="I861" s="4">
        <v>1</v>
      </c>
      <c r="J861" s="4">
        <v>0</v>
      </c>
      <c r="K861" s="4">
        <v>36.700000000000003</v>
      </c>
      <c r="L861" s="3">
        <v>1</v>
      </c>
    </row>
    <row r="862" spans="2:12" x14ac:dyDescent="0.2">
      <c r="B862" s="4">
        <v>3.5</v>
      </c>
      <c r="C862" s="4">
        <v>6</v>
      </c>
      <c r="D862" s="4">
        <v>6</v>
      </c>
      <c r="E862" s="4">
        <v>1</v>
      </c>
      <c r="F862" s="4">
        <v>0</v>
      </c>
      <c r="G862" s="4">
        <v>2</v>
      </c>
      <c r="H862" s="4">
        <v>2</v>
      </c>
      <c r="I862" s="4">
        <v>1</v>
      </c>
      <c r="J862" s="4">
        <v>0</v>
      </c>
      <c r="K862" s="4">
        <v>36.4</v>
      </c>
      <c r="L862" s="3">
        <v>2</v>
      </c>
    </row>
    <row r="863" spans="2:12" x14ac:dyDescent="0.2">
      <c r="B863" s="4">
        <v>2.4</v>
      </c>
      <c r="C863" s="4">
        <v>4</v>
      </c>
      <c r="D863" s="4">
        <v>6</v>
      </c>
      <c r="E863" s="4">
        <v>0</v>
      </c>
      <c r="F863" s="4">
        <v>0</v>
      </c>
      <c r="G863" s="4">
        <v>2</v>
      </c>
      <c r="H863" s="4">
        <v>2</v>
      </c>
      <c r="I863" s="4">
        <v>1</v>
      </c>
      <c r="J863" s="4">
        <v>0</v>
      </c>
      <c r="K863" s="4">
        <v>41.6</v>
      </c>
      <c r="L863" s="3">
        <v>1</v>
      </c>
    </row>
    <row r="864" spans="2:12" x14ac:dyDescent="0.2">
      <c r="B864" s="4">
        <v>2.4</v>
      </c>
      <c r="C864" s="4">
        <v>4</v>
      </c>
      <c r="D864" s="4">
        <v>6</v>
      </c>
      <c r="E864" s="4">
        <v>1</v>
      </c>
      <c r="F864" s="4">
        <v>0</v>
      </c>
      <c r="G864" s="4">
        <v>2</v>
      </c>
      <c r="H864" s="4">
        <v>2</v>
      </c>
      <c r="I864" s="4">
        <v>1</v>
      </c>
      <c r="J864" s="4">
        <v>0</v>
      </c>
      <c r="K864" s="4">
        <v>43.2286</v>
      </c>
      <c r="L864" s="3">
        <v>1</v>
      </c>
    </row>
    <row r="865" spans="2:12" x14ac:dyDescent="0.2">
      <c r="B865" s="4">
        <v>3.8</v>
      </c>
      <c r="C865" s="4">
        <v>6</v>
      </c>
      <c r="D865" s="4">
        <v>6</v>
      </c>
      <c r="E865" s="4">
        <v>1</v>
      </c>
      <c r="F865" s="4">
        <v>0</v>
      </c>
      <c r="G865" s="4">
        <v>2</v>
      </c>
      <c r="H865" s="4">
        <v>2</v>
      </c>
      <c r="I865" s="4">
        <v>1</v>
      </c>
      <c r="J865" s="4">
        <v>0</v>
      </c>
      <c r="K865" s="4">
        <v>32.5</v>
      </c>
      <c r="L865" s="3">
        <v>3</v>
      </c>
    </row>
    <row r="866" spans="2:12" x14ac:dyDescent="0.2">
      <c r="B866" s="4">
        <v>3.5</v>
      </c>
      <c r="C866" s="4">
        <v>6</v>
      </c>
      <c r="D866" s="4">
        <v>7</v>
      </c>
      <c r="E866" s="4">
        <v>1</v>
      </c>
      <c r="F866" s="4">
        <v>0</v>
      </c>
      <c r="G866" s="4">
        <v>2</v>
      </c>
      <c r="H866" s="4">
        <v>2</v>
      </c>
      <c r="I866" s="4">
        <v>1</v>
      </c>
      <c r="J866" s="4">
        <v>0</v>
      </c>
      <c r="K866" s="4">
        <v>31.496099999999998</v>
      </c>
      <c r="L866" s="3">
        <v>1</v>
      </c>
    </row>
    <row r="867" spans="2:12" x14ac:dyDescent="0.2">
      <c r="B867" s="4">
        <v>5.6</v>
      </c>
      <c r="C867" s="4">
        <v>8</v>
      </c>
      <c r="D867" s="4">
        <v>5</v>
      </c>
      <c r="E867" s="4">
        <v>1</v>
      </c>
      <c r="F867" s="4">
        <v>0</v>
      </c>
      <c r="G867" s="4">
        <v>2</v>
      </c>
      <c r="H867" s="4">
        <v>2</v>
      </c>
      <c r="I867" s="4">
        <v>1</v>
      </c>
      <c r="J867" s="4">
        <v>0</v>
      </c>
      <c r="K867" s="4">
        <v>24.2</v>
      </c>
      <c r="L867" s="3">
        <v>3</v>
      </c>
    </row>
    <row r="868" spans="2:12" x14ac:dyDescent="0.2">
      <c r="B868" s="4">
        <v>3.7</v>
      </c>
      <c r="C868" s="4">
        <v>6</v>
      </c>
      <c r="D868" s="4">
        <v>5</v>
      </c>
      <c r="E868" s="4">
        <v>1</v>
      </c>
      <c r="F868" s="4">
        <v>0</v>
      </c>
      <c r="G868" s="4">
        <v>1</v>
      </c>
      <c r="H868" s="4">
        <v>1</v>
      </c>
      <c r="I868" s="4">
        <v>0</v>
      </c>
      <c r="J868" s="4">
        <v>0</v>
      </c>
      <c r="K868" s="4">
        <v>27.2</v>
      </c>
      <c r="L868" s="3">
        <v>3</v>
      </c>
    </row>
    <row r="869" spans="2:12" x14ac:dyDescent="0.2">
      <c r="B869" s="4">
        <v>5.7</v>
      </c>
      <c r="C869" s="4">
        <v>8</v>
      </c>
      <c r="D869" s="4">
        <v>5</v>
      </c>
      <c r="E869" s="4">
        <v>1</v>
      </c>
      <c r="F869" s="4">
        <v>0</v>
      </c>
      <c r="G869" s="4">
        <v>1</v>
      </c>
      <c r="H869" s="4">
        <v>1</v>
      </c>
      <c r="I869" s="4">
        <v>1</v>
      </c>
      <c r="J869" s="4">
        <v>0</v>
      </c>
      <c r="K869" s="4">
        <v>27.1</v>
      </c>
      <c r="L869" s="3">
        <v>1</v>
      </c>
    </row>
    <row r="870" spans="2:12" x14ac:dyDescent="0.2">
      <c r="B870" s="4">
        <v>2</v>
      </c>
      <c r="C870" s="4">
        <v>4</v>
      </c>
      <c r="D870" s="4">
        <v>5</v>
      </c>
      <c r="E870" s="4">
        <v>0</v>
      </c>
      <c r="F870" s="4">
        <v>0</v>
      </c>
      <c r="G870" s="4">
        <v>2</v>
      </c>
      <c r="H870" s="4">
        <v>2</v>
      </c>
      <c r="I870" s="4">
        <v>1</v>
      </c>
      <c r="J870" s="4">
        <v>0</v>
      </c>
      <c r="K870" s="4">
        <v>40.239699999999999</v>
      </c>
      <c r="L870" s="3">
        <v>2</v>
      </c>
    </row>
    <row r="871" spans="2:12" x14ac:dyDescent="0.2">
      <c r="B871" s="4">
        <v>2</v>
      </c>
      <c r="C871" s="4">
        <v>4</v>
      </c>
      <c r="D871" s="4">
        <v>1</v>
      </c>
      <c r="E871" s="4">
        <v>1</v>
      </c>
      <c r="F871" s="4">
        <v>0</v>
      </c>
      <c r="G871" s="4">
        <v>2</v>
      </c>
      <c r="H871" s="4">
        <v>2</v>
      </c>
      <c r="I871" s="4">
        <v>1</v>
      </c>
      <c r="J871" s="4">
        <v>0</v>
      </c>
      <c r="K871" s="4">
        <v>38</v>
      </c>
      <c r="L871" s="3">
        <v>1</v>
      </c>
    </row>
    <row r="872" spans="2:12" x14ac:dyDescent="0.2">
      <c r="B872" s="4">
        <v>2.4</v>
      </c>
      <c r="C872" s="4">
        <v>4</v>
      </c>
      <c r="D872" s="4">
        <v>5</v>
      </c>
      <c r="E872" s="4">
        <v>0</v>
      </c>
      <c r="F872" s="4">
        <v>0</v>
      </c>
      <c r="G872" s="4">
        <v>2</v>
      </c>
      <c r="H872" s="4">
        <v>2</v>
      </c>
      <c r="I872" s="4">
        <v>1</v>
      </c>
      <c r="J872" s="4">
        <v>0</v>
      </c>
      <c r="K872" s="4">
        <v>39.200000000000003</v>
      </c>
      <c r="L872" s="3">
        <v>3</v>
      </c>
    </row>
    <row r="873" spans="2:12" x14ac:dyDescent="0.2">
      <c r="B873" s="4">
        <v>2.4</v>
      </c>
      <c r="C873" s="4">
        <v>4</v>
      </c>
      <c r="D873" s="4">
        <v>1</v>
      </c>
      <c r="E873" s="4">
        <v>1</v>
      </c>
      <c r="F873" s="4">
        <v>0</v>
      </c>
      <c r="G873" s="4">
        <v>2</v>
      </c>
      <c r="H873" s="4">
        <v>2</v>
      </c>
      <c r="I873" s="4">
        <v>1</v>
      </c>
      <c r="J873" s="4">
        <v>0</v>
      </c>
      <c r="K873" s="4">
        <v>34.700000000000003</v>
      </c>
      <c r="L873" s="3">
        <v>3</v>
      </c>
    </row>
    <row r="874" spans="2:12" x14ac:dyDescent="0.2">
      <c r="B874" s="4">
        <v>3.7</v>
      </c>
      <c r="C874" s="4">
        <v>6</v>
      </c>
      <c r="D874" s="4">
        <v>5</v>
      </c>
      <c r="E874" s="4">
        <v>1</v>
      </c>
      <c r="F874" s="4">
        <v>0</v>
      </c>
      <c r="G874" s="4">
        <v>1</v>
      </c>
      <c r="H874" s="4">
        <v>1</v>
      </c>
      <c r="I874" s="4">
        <v>0</v>
      </c>
      <c r="J874" s="4">
        <v>0</v>
      </c>
      <c r="K874" s="4">
        <v>28.8</v>
      </c>
      <c r="L874" s="3">
        <v>3</v>
      </c>
    </row>
    <row r="875" spans="2:12" x14ac:dyDescent="0.2">
      <c r="B875" s="4">
        <v>5.7</v>
      </c>
      <c r="C875" s="4">
        <v>8</v>
      </c>
      <c r="D875" s="4">
        <v>5</v>
      </c>
      <c r="E875" s="4">
        <v>1</v>
      </c>
      <c r="F875" s="4">
        <v>0</v>
      </c>
      <c r="G875" s="4">
        <v>1</v>
      </c>
      <c r="H875" s="4">
        <v>1</v>
      </c>
      <c r="I875" s="4">
        <v>1</v>
      </c>
      <c r="J875" s="4">
        <v>0</v>
      </c>
      <c r="K875" s="4">
        <v>27.1</v>
      </c>
      <c r="L875" s="3">
        <v>2</v>
      </c>
    </row>
    <row r="876" spans="2:12" x14ac:dyDescent="0.2">
      <c r="B876" s="4">
        <v>3.7</v>
      </c>
      <c r="C876" s="4">
        <v>6</v>
      </c>
      <c r="D876" s="4">
        <v>4</v>
      </c>
      <c r="E876" s="4">
        <v>1</v>
      </c>
      <c r="F876" s="4">
        <v>0</v>
      </c>
      <c r="G876" s="4">
        <v>1</v>
      </c>
      <c r="H876" s="4">
        <v>1</v>
      </c>
      <c r="I876" s="4">
        <v>0</v>
      </c>
      <c r="J876" s="4">
        <v>0</v>
      </c>
      <c r="K876" s="4">
        <v>30.5</v>
      </c>
      <c r="L876" s="3">
        <v>1</v>
      </c>
    </row>
    <row r="877" spans="2:12" x14ac:dyDescent="0.2">
      <c r="B877" s="4">
        <v>2</v>
      </c>
      <c r="C877" s="4">
        <v>4</v>
      </c>
      <c r="D877" s="4">
        <v>5</v>
      </c>
      <c r="E877" s="4">
        <v>0</v>
      </c>
      <c r="F877" s="4">
        <v>0</v>
      </c>
      <c r="G877" s="4">
        <v>2</v>
      </c>
      <c r="H877" s="4">
        <v>2</v>
      </c>
      <c r="I877" s="4">
        <v>1</v>
      </c>
      <c r="J877" s="4">
        <v>0</v>
      </c>
      <c r="K877" s="4">
        <v>40.239699999999999</v>
      </c>
      <c r="L877" s="3">
        <v>2</v>
      </c>
    </row>
    <row r="878" spans="2:12" x14ac:dyDescent="0.2">
      <c r="B878" s="4">
        <v>2</v>
      </c>
      <c r="C878" s="4">
        <v>4</v>
      </c>
      <c r="D878" s="4">
        <v>1</v>
      </c>
      <c r="E878" s="4">
        <v>1</v>
      </c>
      <c r="F878" s="4">
        <v>0</v>
      </c>
      <c r="G878" s="4">
        <v>2</v>
      </c>
      <c r="H878" s="4">
        <v>2</v>
      </c>
      <c r="I878" s="4">
        <v>1</v>
      </c>
      <c r="J878" s="4">
        <v>0</v>
      </c>
      <c r="K878" s="4">
        <v>38</v>
      </c>
      <c r="L878" s="3">
        <v>2</v>
      </c>
    </row>
    <row r="879" spans="2:12" x14ac:dyDescent="0.2">
      <c r="B879" s="4">
        <v>2.4</v>
      </c>
      <c r="C879" s="4">
        <v>4</v>
      </c>
      <c r="D879" s="4">
        <v>5</v>
      </c>
      <c r="E879" s="4">
        <v>0</v>
      </c>
      <c r="F879" s="4">
        <v>0</v>
      </c>
      <c r="G879" s="4">
        <v>2</v>
      </c>
      <c r="H879" s="4">
        <v>2</v>
      </c>
      <c r="I879" s="4">
        <v>1</v>
      </c>
      <c r="J879" s="4">
        <v>0</v>
      </c>
      <c r="K879" s="4">
        <v>39.200000000000003</v>
      </c>
      <c r="L879" s="3">
        <v>2</v>
      </c>
    </row>
    <row r="880" spans="2:12" x14ac:dyDescent="0.2">
      <c r="B880" s="4">
        <v>2.4</v>
      </c>
      <c r="C880" s="4">
        <v>4</v>
      </c>
      <c r="D880" s="4">
        <v>1</v>
      </c>
      <c r="E880" s="4">
        <v>1</v>
      </c>
      <c r="F880" s="4">
        <v>0</v>
      </c>
      <c r="G880" s="4">
        <v>2</v>
      </c>
      <c r="H880" s="4">
        <v>2</v>
      </c>
      <c r="I880" s="4">
        <v>1</v>
      </c>
      <c r="J880" s="4">
        <v>0</v>
      </c>
      <c r="K880" s="4">
        <v>34.700000000000003</v>
      </c>
      <c r="L880" s="3">
        <v>2</v>
      </c>
    </row>
    <row r="881" spans="2:12" x14ac:dyDescent="0.2">
      <c r="B881" s="4">
        <v>3.8</v>
      </c>
      <c r="C881" s="4">
        <v>6</v>
      </c>
      <c r="D881" s="4">
        <v>4</v>
      </c>
      <c r="E881" s="4">
        <v>1</v>
      </c>
      <c r="F881" s="4">
        <v>0</v>
      </c>
      <c r="G881" s="4">
        <v>1</v>
      </c>
      <c r="H881" s="4">
        <v>1</v>
      </c>
      <c r="I881" s="4">
        <v>0</v>
      </c>
      <c r="J881" s="4">
        <v>0</v>
      </c>
      <c r="K881" s="4">
        <v>28.2</v>
      </c>
      <c r="L881" s="3">
        <v>2</v>
      </c>
    </row>
    <row r="882" spans="2:12" x14ac:dyDescent="0.2">
      <c r="B882" s="4">
        <v>3.8</v>
      </c>
      <c r="C882" s="4">
        <v>6</v>
      </c>
      <c r="D882" s="4">
        <v>5</v>
      </c>
      <c r="E882" s="4">
        <v>1</v>
      </c>
      <c r="F882" s="4">
        <v>0</v>
      </c>
      <c r="G882" s="4">
        <v>2</v>
      </c>
      <c r="H882" s="4">
        <v>2</v>
      </c>
      <c r="I882" s="4">
        <v>1</v>
      </c>
      <c r="J882" s="4">
        <v>0</v>
      </c>
      <c r="K882" s="4">
        <v>29.5</v>
      </c>
      <c r="L882" s="3">
        <v>2</v>
      </c>
    </row>
    <row r="883" spans="2:12" x14ac:dyDescent="0.2">
      <c r="B883" s="4">
        <v>4.5999999999999996</v>
      </c>
      <c r="C883" s="4">
        <v>8</v>
      </c>
      <c r="D883" s="4">
        <v>6</v>
      </c>
      <c r="E883" s="4">
        <v>1</v>
      </c>
      <c r="F883" s="4">
        <v>0</v>
      </c>
      <c r="G883" s="4">
        <v>2</v>
      </c>
      <c r="H883" s="4">
        <v>2</v>
      </c>
      <c r="I883" s="4">
        <v>1</v>
      </c>
      <c r="J883" s="4">
        <v>0</v>
      </c>
      <c r="K883" s="4">
        <v>29.9</v>
      </c>
      <c r="L883" s="3">
        <v>2</v>
      </c>
    </row>
    <row r="884" spans="2:12" x14ac:dyDescent="0.2">
      <c r="B884" s="4">
        <v>2</v>
      </c>
      <c r="C884" s="4">
        <v>4</v>
      </c>
      <c r="D884" s="4">
        <v>4</v>
      </c>
      <c r="E884" s="4">
        <v>1</v>
      </c>
      <c r="F884" s="4">
        <v>0</v>
      </c>
      <c r="G884" s="4">
        <v>2</v>
      </c>
      <c r="H884" s="4">
        <v>2</v>
      </c>
      <c r="I884" s="4">
        <v>1</v>
      </c>
      <c r="J884" s="4">
        <v>0</v>
      </c>
      <c r="K884" s="4">
        <v>34.5</v>
      </c>
      <c r="L884" s="3">
        <v>3</v>
      </c>
    </row>
    <row r="885" spans="2:12" x14ac:dyDescent="0.2">
      <c r="B885" s="4">
        <v>2</v>
      </c>
      <c r="C885" s="4">
        <v>4</v>
      </c>
      <c r="D885" s="4">
        <v>5</v>
      </c>
      <c r="E885" s="4">
        <v>0</v>
      </c>
      <c r="F885" s="4">
        <v>0</v>
      </c>
      <c r="G885" s="4">
        <v>2</v>
      </c>
      <c r="H885" s="4">
        <v>2</v>
      </c>
      <c r="I885" s="4">
        <v>1</v>
      </c>
      <c r="J885" s="4">
        <v>0</v>
      </c>
      <c r="K885" s="4">
        <v>35.299999999999997</v>
      </c>
      <c r="L885" s="3">
        <v>2</v>
      </c>
    </row>
    <row r="886" spans="2:12" x14ac:dyDescent="0.2">
      <c r="B886" s="4">
        <v>2.7</v>
      </c>
      <c r="C886" s="4">
        <v>6</v>
      </c>
      <c r="D886" s="4">
        <v>4</v>
      </c>
      <c r="E886" s="4">
        <v>1</v>
      </c>
      <c r="F886" s="4">
        <v>0</v>
      </c>
      <c r="G886" s="4">
        <v>2</v>
      </c>
      <c r="H886" s="4">
        <v>2</v>
      </c>
      <c r="I886" s="4">
        <v>0</v>
      </c>
      <c r="J886" s="4">
        <v>0</v>
      </c>
      <c r="K886" s="4">
        <v>32.700000000000003</v>
      </c>
      <c r="L886" s="3">
        <v>2</v>
      </c>
    </row>
    <row r="887" spans="2:12" x14ac:dyDescent="0.2">
      <c r="B887" s="4">
        <v>3.5</v>
      </c>
      <c r="C887" s="4">
        <v>6</v>
      </c>
      <c r="D887" s="4">
        <v>6</v>
      </c>
      <c r="E887" s="4">
        <v>1</v>
      </c>
      <c r="F887" s="4">
        <v>0</v>
      </c>
      <c r="G887" s="4">
        <v>2</v>
      </c>
      <c r="H887" s="4">
        <v>2</v>
      </c>
      <c r="I887" s="4">
        <v>1</v>
      </c>
      <c r="J887" s="4">
        <v>0</v>
      </c>
      <c r="K887" s="4">
        <v>34.5</v>
      </c>
      <c r="L887" s="3">
        <v>2</v>
      </c>
    </row>
    <row r="888" spans="2:12" x14ac:dyDescent="0.2">
      <c r="B888" s="4">
        <v>3.5</v>
      </c>
      <c r="C888" s="4">
        <v>6</v>
      </c>
      <c r="D888" s="4">
        <v>1</v>
      </c>
      <c r="E888" s="4">
        <v>0</v>
      </c>
      <c r="F888" s="4">
        <v>0</v>
      </c>
      <c r="G888" s="4">
        <v>2</v>
      </c>
      <c r="H888" s="4">
        <v>2</v>
      </c>
      <c r="I888" s="4">
        <v>1</v>
      </c>
      <c r="J888" s="4">
        <v>0</v>
      </c>
      <c r="K888" s="4">
        <v>39.0959</v>
      </c>
      <c r="L888" s="3">
        <v>3</v>
      </c>
    </row>
    <row r="889" spans="2:12" x14ac:dyDescent="0.2">
      <c r="B889" s="4">
        <v>3.5</v>
      </c>
      <c r="C889" s="4">
        <v>6</v>
      </c>
      <c r="D889" s="4">
        <v>6</v>
      </c>
      <c r="E889" s="4">
        <v>1</v>
      </c>
      <c r="F889" s="4">
        <v>1</v>
      </c>
      <c r="G889" s="4">
        <v>2</v>
      </c>
      <c r="H889" s="4">
        <v>2</v>
      </c>
      <c r="I889" s="4">
        <v>1</v>
      </c>
      <c r="J889" s="4">
        <v>0</v>
      </c>
      <c r="K889" s="4">
        <v>32.200000000000003</v>
      </c>
      <c r="L889" s="3">
        <v>2</v>
      </c>
    </row>
    <row r="890" spans="2:12" x14ac:dyDescent="0.2">
      <c r="B890" s="4">
        <v>3.5</v>
      </c>
      <c r="C890" s="4">
        <v>6</v>
      </c>
      <c r="D890" s="4">
        <v>6</v>
      </c>
      <c r="E890" s="4">
        <v>1</v>
      </c>
      <c r="F890" s="4">
        <v>1</v>
      </c>
      <c r="G890" s="4">
        <v>2</v>
      </c>
      <c r="H890" s="4">
        <v>2</v>
      </c>
      <c r="I890" s="4">
        <v>0</v>
      </c>
      <c r="J890" s="4">
        <v>0</v>
      </c>
      <c r="K890" s="4">
        <v>34.200000000000003</v>
      </c>
      <c r="L890" s="3">
        <v>3</v>
      </c>
    </row>
    <row r="891" spans="2:12" x14ac:dyDescent="0.2">
      <c r="B891" s="4">
        <v>5.4</v>
      </c>
      <c r="C891" s="4">
        <v>8</v>
      </c>
      <c r="D891" s="4">
        <v>6</v>
      </c>
      <c r="E891" s="4">
        <v>1</v>
      </c>
      <c r="F891" s="4">
        <v>0</v>
      </c>
      <c r="G891" s="4">
        <v>2</v>
      </c>
      <c r="H891" s="4">
        <v>1</v>
      </c>
      <c r="I891" s="4">
        <v>0</v>
      </c>
      <c r="J891" s="4">
        <v>0</v>
      </c>
      <c r="K891" s="4">
        <v>27</v>
      </c>
      <c r="L891" s="3">
        <v>3</v>
      </c>
    </row>
    <row r="892" spans="2:12" x14ac:dyDescent="0.2">
      <c r="B892" s="4">
        <v>2.2999999999999998</v>
      </c>
      <c r="C892" s="4">
        <v>4</v>
      </c>
      <c r="D892" s="4">
        <v>6</v>
      </c>
      <c r="E892" s="4">
        <v>1</v>
      </c>
      <c r="F892" s="4">
        <v>0</v>
      </c>
      <c r="G892" s="4">
        <v>2</v>
      </c>
      <c r="H892" s="4">
        <v>2</v>
      </c>
      <c r="I892" s="4">
        <v>1</v>
      </c>
      <c r="J892" s="4">
        <v>0</v>
      </c>
      <c r="K892" s="4">
        <v>34.700000000000003</v>
      </c>
      <c r="L892" s="3">
        <v>2</v>
      </c>
    </row>
    <row r="893" spans="2:12" x14ac:dyDescent="0.2">
      <c r="B893" s="4">
        <v>2.5</v>
      </c>
      <c r="C893" s="4">
        <v>4</v>
      </c>
      <c r="D893" s="4">
        <v>5</v>
      </c>
      <c r="E893" s="4">
        <v>1</v>
      </c>
      <c r="F893" s="4">
        <v>0</v>
      </c>
      <c r="G893" s="4">
        <v>2</v>
      </c>
      <c r="H893" s="4">
        <v>2</v>
      </c>
      <c r="I893" s="4">
        <v>1</v>
      </c>
      <c r="J893" s="4">
        <v>0</v>
      </c>
      <c r="K893" s="4">
        <v>38.6</v>
      </c>
      <c r="L893" s="3">
        <v>1</v>
      </c>
    </row>
    <row r="894" spans="2:12" x14ac:dyDescent="0.2">
      <c r="B894" s="4">
        <v>3.7</v>
      </c>
      <c r="C894" s="4">
        <v>6</v>
      </c>
      <c r="D894" s="4">
        <v>6</v>
      </c>
      <c r="E894" s="4">
        <v>1</v>
      </c>
      <c r="F894" s="4">
        <v>0</v>
      </c>
      <c r="G894" s="4">
        <v>2</v>
      </c>
      <c r="H894" s="4">
        <v>2</v>
      </c>
      <c r="I894" s="4">
        <v>1</v>
      </c>
      <c r="J894" s="4">
        <v>0</v>
      </c>
      <c r="K894" s="4">
        <v>30.5</v>
      </c>
      <c r="L894" s="3">
        <v>2</v>
      </c>
    </row>
    <row r="895" spans="2:12" x14ac:dyDescent="0.2">
      <c r="B895" s="4">
        <v>2.5</v>
      </c>
      <c r="C895" s="4">
        <v>4</v>
      </c>
      <c r="D895" s="4">
        <v>5</v>
      </c>
      <c r="E895" s="4">
        <v>0</v>
      </c>
      <c r="F895" s="4">
        <v>0</v>
      </c>
      <c r="G895" s="4">
        <v>2</v>
      </c>
      <c r="H895" s="4">
        <v>2</v>
      </c>
      <c r="I895" s="4">
        <v>1</v>
      </c>
      <c r="J895" s="4">
        <v>0</v>
      </c>
      <c r="K895" s="4">
        <v>38.6</v>
      </c>
      <c r="L895" s="3">
        <v>3</v>
      </c>
    </row>
    <row r="896" spans="2:12" x14ac:dyDescent="0.2">
      <c r="B896" s="4">
        <v>2.5</v>
      </c>
      <c r="C896" s="4">
        <v>4</v>
      </c>
      <c r="D896" s="4">
        <v>6</v>
      </c>
      <c r="E896" s="4">
        <v>1</v>
      </c>
      <c r="F896" s="4">
        <v>0</v>
      </c>
      <c r="G896" s="4">
        <v>2</v>
      </c>
      <c r="H896" s="4">
        <v>2</v>
      </c>
      <c r="I896" s="4">
        <v>1</v>
      </c>
      <c r="J896" s="4">
        <v>0</v>
      </c>
      <c r="K896" s="4">
        <v>39.200000000000003</v>
      </c>
      <c r="L896" s="3">
        <v>3</v>
      </c>
    </row>
    <row r="897" spans="2:12" x14ac:dyDescent="0.2">
      <c r="B897" s="4">
        <v>3</v>
      </c>
      <c r="C897" s="4">
        <v>6</v>
      </c>
      <c r="D897" s="4">
        <v>6</v>
      </c>
      <c r="E897" s="4">
        <v>1</v>
      </c>
      <c r="F897" s="4">
        <v>0</v>
      </c>
      <c r="G897" s="4">
        <v>2</v>
      </c>
      <c r="H897" s="4">
        <v>2</v>
      </c>
      <c r="I897" s="4">
        <v>1</v>
      </c>
      <c r="J897" s="4">
        <v>0</v>
      </c>
      <c r="K897" s="4">
        <v>34.799999999999997</v>
      </c>
      <c r="L897" s="3">
        <v>3</v>
      </c>
    </row>
    <row r="898" spans="2:12" x14ac:dyDescent="0.2">
      <c r="B898" s="4">
        <v>2.5</v>
      </c>
      <c r="C898" s="4">
        <v>4</v>
      </c>
      <c r="D898" s="4">
        <v>1</v>
      </c>
      <c r="E898" s="4">
        <v>0</v>
      </c>
      <c r="F898" s="4">
        <v>0</v>
      </c>
      <c r="G898" s="4">
        <v>2</v>
      </c>
      <c r="H898" s="4">
        <v>2</v>
      </c>
      <c r="I898" s="4">
        <v>1</v>
      </c>
      <c r="J898" s="4">
        <v>0</v>
      </c>
      <c r="K898" s="4">
        <v>42.9</v>
      </c>
      <c r="L898" s="3">
        <v>3</v>
      </c>
    </row>
    <row r="899" spans="2:12" x14ac:dyDescent="0.2">
      <c r="B899" s="4">
        <v>3.5</v>
      </c>
      <c r="C899" s="4">
        <v>6</v>
      </c>
      <c r="D899" s="4">
        <v>7</v>
      </c>
      <c r="E899" s="4">
        <v>1</v>
      </c>
      <c r="F899" s="4">
        <v>0</v>
      </c>
      <c r="G899" s="4">
        <v>2</v>
      </c>
      <c r="H899" s="4">
        <v>2</v>
      </c>
      <c r="I899" s="4">
        <v>1</v>
      </c>
      <c r="J899" s="4">
        <v>0</v>
      </c>
      <c r="K899" s="4">
        <v>30.6</v>
      </c>
      <c r="L899" s="3">
        <v>1</v>
      </c>
    </row>
    <row r="900" spans="2:12" x14ac:dyDescent="0.2">
      <c r="B900" s="4">
        <v>3.5</v>
      </c>
      <c r="C900" s="4">
        <v>6</v>
      </c>
      <c r="D900" s="4">
        <v>7</v>
      </c>
      <c r="E900" s="4">
        <v>1</v>
      </c>
      <c r="F900" s="4">
        <v>0</v>
      </c>
      <c r="G900" s="4">
        <v>2</v>
      </c>
      <c r="H900" s="4">
        <v>2</v>
      </c>
      <c r="I900" s="4">
        <v>1</v>
      </c>
      <c r="J900" s="4">
        <v>0</v>
      </c>
      <c r="K900" s="4">
        <v>28.7</v>
      </c>
      <c r="L900" s="3">
        <v>1</v>
      </c>
    </row>
    <row r="901" spans="2:12" x14ac:dyDescent="0.2">
      <c r="B901" s="4">
        <v>2.5</v>
      </c>
      <c r="C901" s="4">
        <v>4</v>
      </c>
      <c r="D901" s="4">
        <v>6</v>
      </c>
      <c r="E901" s="4">
        <v>1</v>
      </c>
      <c r="F901" s="4">
        <v>0</v>
      </c>
      <c r="G901" s="4">
        <v>2</v>
      </c>
      <c r="H901" s="4">
        <v>2</v>
      </c>
      <c r="I901" s="4">
        <v>1</v>
      </c>
      <c r="J901" s="4">
        <v>0</v>
      </c>
      <c r="K901" s="4">
        <v>39.200000000000003</v>
      </c>
      <c r="L901" s="3">
        <v>3</v>
      </c>
    </row>
    <row r="902" spans="2:12" x14ac:dyDescent="0.2">
      <c r="B902" s="4">
        <v>3</v>
      </c>
      <c r="C902" s="4">
        <v>6</v>
      </c>
      <c r="D902" s="4">
        <v>6</v>
      </c>
      <c r="E902" s="4">
        <v>1</v>
      </c>
      <c r="F902" s="4">
        <v>1</v>
      </c>
      <c r="G902" s="4">
        <v>2</v>
      </c>
      <c r="H902" s="4">
        <v>2</v>
      </c>
      <c r="I902" s="4">
        <v>1</v>
      </c>
      <c r="J902" s="4">
        <v>0</v>
      </c>
      <c r="K902" s="4">
        <v>34.799999999999997</v>
      </c>
      <c r="L902" s="3">
        <v>3</v>
      </c>
    </row>
    <row r="903" spans="2:12" x14ac:dyDescent="0.2">
      <c r="B903" s="4">
        <v>2.5</v>
      </c>
      <c r="C903" s="4">
        <v>4</v>
      </c>
      <c r="D903" s="4">
        <v>1</v>
      </c>
      <c r="E903" s="4">
        <v>0</v>
      </c>
      <c r="F903" s="4">
        <v>0</v>
      </c>
      <c r="G903" s="4">
        <v>2</v>
      </c>
      <c r="H903" s="4">
        <v>2</v>
      </c>
      <c r="I903" s="4">
        <v>1</v>
      </c>
      <c r="J903" s="4">
        <v>0</v>
      </c>
      <c r="K903" s="4">
        <v>42.9</v>
      </c>
      <c r="L903" s="3">
        <v>1</v>
      </c>
    </row>
    <row r="904" spans="2:12" x14ac:dyDescent="0.2">
      <c r="B904" s="4">
        <v>4</v>
      </c>
      <c r="C904" s="4">
        <v>6</v>
      </c>
      <c r="D904" s="4">
        <v>5</v>
      </c>
      <c r="E904" s="4">
        <v>1</v>
      </c>
      <c r="F904" s="4">
        <v>1</v>
      </c>
      <c r="G904" s="4">
        <v>1</v>
      </c>
      <c r="H904" s="4">
        <v>1</v>
      </c>
      <c r="I904" s="4">
        <v>0</v>
      </c>
      <c r="J904" s="4">
        <v>0</v>
      </c>
      <c r="K904" s="4">
        <v>27.8</v>
      </c>
      <c r="L904" s="3">
        <v>2</v>
      </c>
    </row>
    <row r="905" spans="2:12" x14ac:dyDescent="0.2">
      <c r="B905" s="4">
        <v>4.5999999999999996</v>
      </c>
      <c r="C905" s="4">
        <v>8</v>
      </c>
      <c r="D905" s="4">
        <v>6</v>
      </c>
      <c r="E905" s="4">
        <v>1</v>
      </c>
      <c r="F905" s="4">
        <v>1</v>
      </c>
      <c r="G905" s="4">
        <v>2</v>
      </c>
      <c r="H905" s="4">
        <v>1</v>
      </c>
      <c r="I905" s="4">
        <v>0</v>
      </c>
      <c r="J905" s="4">
        <v>0</v>
      </c>
      <c r="K905" s="4">
        <v>29</v>
      </c>
      <c r="L905" s="3">
        <v>1</v>
      </c>
    </row>
    <row r="906" spans="2:12" x14ac:dyDescent="0.2">
      <c r="B906" s="4">
        <v>2.4</v>
      </c>
      <c r="C906" s="4">
        <v>4</v>
      </c>
      <c r="D906" s="4">
        <v>1</v>
      </c>
      <c r="E906" s="4">
        <v>0</v>
      </c>
      <c r="F906" s="4">
        <v>0</v>
      </c>
      <c r="G906" s="4">
        <v>2</v>
      </c>
      <c r="H906" s="4">
        <v>2</v>
      </c>
      <c r="I906" s="4">
        <v>1</v>
      </c>
      <c r="J906" s="4">
        <v>0</v>
      </c>
      <c r="K906" s="4">
        <v>37.976399999999998</v>
      </c>
      <c r="L906" s="3">
        <v>1</v>
      </c>
    </row>
    <row r="907" spans="2:12" x14ac:dyDescent="0.2">
      <c r="B907" s="4">
        <v>3</v>
      </c>
      <c r="C907" s="4">
        <v>6</v>
      </c>
      <c r="D907" s="4">
        <v>6</v>
      </c>
      <c r="E907" s="4">
        <v>1</v>
      </c>
      <c r="F907" s="4">
        <v>0</v>
      </c>
      <c r="G907" s="4">
        <v>2</v>
      </c>
      <c r="H907" s="4">
        <v>2</v>
      </c>
      <c r="I907" s="4">
        <v>0</v>
      </c>
      <c r="J907" s="4">
        <v>1</v>
      </c>
      <c r="K907" s="4">
        <v>35.288699999999999</v>
      </c>
      <c r="L907" s="3">
        <v>1</v>
      </c>
    </row>
    <row r="908" spans="2:12" x14ac:dyDescent="0.2">
      <c r="B908" s="4">
        <v>3.8</v>
      </c>
      <c r="C908" s="4">
        <v>6</v>
      </c>
      <c r="D908" s="4">
        <v>4</v>
      </c>
      <c r="E908" s="4">
        <v>1</v>
      </c>
      <c r="F908" s="4">
        <v>0</v>
      </c>
      <c r="G908" s="4">
        <v>2</v>
      </c>
      <c r="H908" s="4">
        <v>2</v>
      </c>
      <c r="I908" s="4">
        <v>0</v>
      </c>
      <c r="J908" s="4">
        <v>1</v>
      </c>
      <c r="K908" s="4">
        <v>29.809899999999999</v>
      </c>
      <c r="L908" s="3">
        <v>2</v>
      </c>
    </row>
    <row r="909" spans="2:12" x14ac:dyDescent="0.2">
      <c r="B909" s="4">
        <v>5.6</v>
      </c>
      <c r="C909" s="4">
        <v>8</v>
      </c>
      <c r="D909" s="4">
        <v>5</v>
      </c>
      <c r="E909" s="4">
        <v>1</v>
      </c>
      <c r="F909" s="4">
        <v>0</v>
      </c>
      <c r="G909" s="4">
        <v>2</v>
      </c>
      <c r="H909" s="4">
        <v>2</v>
      </c>
      <c r="I909" s="4">
        <v>1</v>
      </c>
      <c r="J909" s="4">
        <v>0</v>
      </c>
      <c r="K909" s="4">
        <v>24.947700000000001</v>
      </c>
      <c r="L909" s="3">
        <v>3</v>
      </c>
    </row>
    <row r="910" spans="2:12" x14ac:dyDescent="0.2">
      <c r="B910" s="4">
        <v>5.6</v>
      </c>
      <c r="C910" s="4">
        <v>8</v>
      </c>
      <c r="D910" s="4">
        <v>5</v>
      </c>
      <c r="E910" s="4">
        <v>1</v>
      </c>
      <c r="F910" s="4">
        <v>0</v>
      </c>
      <c r="G910" s="4">
        <v>2</v>
      </c>
      <c r="H910" s="4">
        <v>2</v>
      </c>
      <c r="I910" s="4">
        <v>1</v>
      </c>
      <c r="J910" s="4">
        <v>0</v>
      </c>
      <c r="K910" s="4">
        <v>25.1952</v>
      </c>
      <c r="L910" s="3">
        <v>2</v>
      </c>
    </row>
    <row r="911" spans="2:12" x14ac:dyDescent="0.2">
      <c r="B911" s="4">
        <v>3.5</v>
      </c>
      <c r="C911" s="4">
        <v>6</v>
      </c>
      <c r="D911" s="4">
        <v>1</v>
      </c>
      <c r="E911" s="4">
        <v>1</v>
      </c>
      <c r="F911" s="4">
        <v>0</v>
      </c>
      <c r="G911" s="4">
        <v>2</v>
      </c>
      <c r="H911" s="4">
        <v>2</v>
      </c>
      <c r="I911" s="4">
        <v>1</v>
      </c>
      <c r="J911" s="4">
        <v>0</v>
      </c>
      <c r="K911" s="4">
        <v>32.407600000000002</v>
      </c>
      <c r="L911" s="3">
        <v>1</v>
      </c>
    </row>
    <row r="912" spans="2:12" x14ac:dyDescent="0.2">
      <c r="B912" s="4">
        <v>4</v>
      </c>
      <c r="C912" s="4">
        <v>6</v>
      </c>
      <c r="D912" s="4">
        <v>5</v>
      </c>
      <c r="E912" s="4">
        <v>1</v>
      </c>
      <c r="F912" s="4">
        <v>0</v>
      </c>
      <c r="G912" s="4">
        <v>2</v>
      </c>
      <c r="H912" s="4">
        <v>2</v>
      </c>
      <c r="I912" s="4">
        <v>1</v>
      </c>
      <c r="J912" s="4">
        <v>0</v>
      </c>
      <c r="K912" s="4">
        <v>29.9</v>
      </c>
      <c r="L912" s="3">
        <v>2</v>
      </c>
    </row>
    <row r="913" spans="2:12" x14ac:dyDescent="0.2">
      <c r="B913" s="4">
        <v>4</v>
      </c>
      <c r="C913" s="4">
        <v>6</v>
      </c>
      <c r="D913" s="4">
        <v>5</v>
      </c>
      <c r="E913" s="4">
        <v>1</v>
      </c>
      <c r="F913" s="4">
        <v>0</v>
      </c>
      <c r="G913" s="4">
        <v>2</v>
      </c>
      <c r="H913" s="4">
        <v>2</v>
      </c>
      <c r="I913" s="4">
        <v>1</v>
      </c>
      <c r="J913" s="4">
        <v>0</v>
      </c>
      <c r="K913" s="4">
        <v>30.9375</v>
      </c>
      <c r="L913" s="3">
        <v>1</v>
      </c>
    </row>
    <row r="914" spans="2:12" x14ac:dyDescent="0.2">
      <c r="B914" s="4">
        <v>2.5</v>
      </c>
      <c r="C914" s="4">
        <v>4</v>
      </c>
      <c r="D914" s="4">
        <v>1</v>
      </c>
      <c r="E914" s="4">
        <v>1</v>
      </c>
      <c r="F914" s="4">
        <v>0</v>
      </c>
      <c r="G914" s="4">
        <v>2</v>
      </c>
      <c r="H914" s="4">
        <v>2</v>
      </c>
      <c r="I914" s="4">
        <v>1</v>
      </c>
      <c r="J914" s="4">
        <v>0</v>
      </c>
      <c r="K914" s="4">
        <v>38.029899999999998</v>
      </c>
      <c r="L914" s="3">
        <v>3</v>
      </c>
    </row>
    <row r="915" spans="2:12" x14ac:dyDescent="0.2">
      <c r="B915" s="4">
        <v>4</v>
      </c>
      <c r="C915" s="4">
        <v>6</v>
      </c>
      <c r="D915" s="4">
        <v>6</v>
      </c>
      <c r="E915" s="4">
        <v>0</v>
      </c>
      <c r="F915" s="4">
        <v>0</v>
      </c>
      <c r="G915" s="4">
        <v>2</v>
      </c>
      <c r="H915" s="4">
        <v>2</v>
      </c>
      <c r="I915" s="4">
        <v>1</v>
      </c>
      <c r="J915" s="4">
        <v>0</v>
      </c>
      <c r="K915" s="4">
        <v>28.0488</v>
      </c>
      <c r="L915" s="3">
        <v>2</v>
      </c>
    </row>
    <row r="916" spans="2:12" x14ac:dyDescent="0.2">
      <c r="B916" s="4">
        <v>4</v>
      </c>
      <c r="C916" s="4">
        <v>6</v>
      </c>
      <c r="D916" s="4">
        <v>5</v>
      </c>
      <c r="E916" s="4">
        <v>1</v>
      </c>
      <c r="F916" s="4">
        <v>0</v>
      </c>
      <c r="G916" s="4">
        <v>2</v>
      </c>
      <c r="H916" s="4">
        <v>2</v>
      </c>
      <c r="I916" s="4">
        <v>1</v>
      </c>
      <c r="J916" s="4">
        <v>0</v>
      </c>
      <c r="K916" s="4">
        <v>28.654900000000001</v>
      </c>
      <c r="L916" s="3">
        <v>3</v>
      </c>
    </row>
    <row r="917" spans="2:12" x14ac:dyDescent="0.2">
      <c r="B917" s="4">
        <v>3.6</v>
      </c>
      <c r="C917" s="4">
        <v>6</v>
      </c>
      <c r="D917" s="4">
        <v>6</v>
      </c>
      <c r="E917" s="4">
        <v>1</v>
      </c>
      <c r="F917" s="4">
        <v>0</v>
      </c>
      <c r="G917" s="4">
        <v>2</v>
      </c>
      <c r="H917" s="4">
        <v>2</v>
      </c>
      <c r="I917" s="4">
        <v>1</v>
      </c>
      <c r="J917" s="4">
        <v>0</v>
      </c>
      <c r="K917" s="4">
        <v>33</v>
      </c>
      <c r="L917" s="3">
        <v>2</v>
      </c>
    </row>
    <row r="918" spans="2:12" x14ac:dyDescent="0.2">
      <c r="B918" s="4">
        <v>2.4</v>
      </c>
      <c r="C918" s="4">
        <v>4</v>
      </c>
      <c r="D918" s="4">
        <v>4</v>
      </c>
      <c r="E918" s="4">
        <v>1</v>
      </c>
      <c r="F918" s="4">
        <v>0</v>
      </c>
      <c r="G918" s="4">
        <v>2</v>
      </c>
      <c r="H918" s="4">
        <v>2</v>
      </c>
      <c r="I918" s="4">
        <v>1</v>
      </c>
      <c r="J918" s="4">
        <v>0</v>
      </c>
      <c r="K918" s="4">
        <v>37</v>
      </c>
      <c r="L918" s="3">
        <v>1</v>
      </c>
    </row>
    <row r="919" spans="2:12" x14ac:dyDescent="0.2">
      <c r="B919" s="4">
        <v>3.6</v>
      </c>
      <c r="C919" s="4">
        <v>6</v>
      </c>
      <c r="D919" s="4">
        <v>6</v>
      </c>
      <c r="E919" s="4">
        <v>1</v>
      </c>
      <c r="F919" s="4">
        <v>0</v>
      </c>
      <c r="G919" s="4">
        <v>2</v>
      </c>
      <c r="H919" s="4">
        <v>2</v>
      </c>
      <c r="I919" s="4">
        <v>1</v>
      </c>
      <c r="J919" s="4">
        <v>0</v>
      </c>
      <c r="K919" s="4">
        <v>33</v>
      </c>
      <c r="L919" s="3">
        <v>2</v>
      </c>
    </row>
    <row r="920" spans="2:12" x14ac:dyDescent="0.2">
      <c r="B920" s="4">
        <v>3.6</v>
      </c>
      <c r="C920" s="4">
        <v>6</v>
      </c>
      <c r="D920" s="4">
        <v>6</v>
      </c>
      <c r="E920" s="4">
        <v>1</v>
      </c>
      <c r="F920" s="4">
        <v>0</v>
      </c>
      <c r="G920" s="4">
        <v>2</v>
      </c>
      <c r="H920" s="4">
        <v>2</v>
      </c>
      <c r="I920" s="4">
        <v>1</v>
      </c>
      <c r="J920" s="4">
        <v>0</v>
      </c>
      <c r="K920" s="4">
        <v>33.200000000000003</v>
      </c>
      <c r="L920" s="3">
        <v>3</v>
      </c>
    </row>
    <row r="921" spans="2:12" x14ac:dyDescent="0.2">
      <c r="B921" s="4">
        <v>2.4</v>
      </c>
      <c r="C921" s="4">
        <v>4</v>
      </c>
      <c r="D921" s="4">
        <v>4</v>
      </c>
      <c r="E921" s="4">
        <v>1</v>
      </c>
      <c r="F921" s="4">
        <v>0</v>
      </c>
      <c r="G921" s="4">
        <v>2</v>
      </c>
      <c r="H921" s="4">
        <v>2</v>
      </c>
      <c r="I921" s="4">
        <v>1</v>
      </c>
      <c r="J921" s="4">
        <v>0</v>
      </c>
      <c r="K921" s="4">
        <v>45.3</v>
      </c>
      <c r="L921" s="3">
        <v>3</v>
      </c>
    </row>
    <row r="922" spans="2:12" x14ac:dyDescent="0.2">
      <c r="B922" s="4">
        <v>2.4</v>
      </c>
      <c r="C922" s="4">
        <v>4</v>
      </c>
      <c r="D922" s="4">
        <v>5</v>
      </c>
      <c r="E922" s="4">
        <v>0</v>
      </c>
      <c r="F922" s="4">
        <v>0</v>
      </c>
      <c r="G922" s="4">
        <v>2</v>
      </c>
      <c r="H922" s="4">
        <v>2</v>
      </c>
      <c r="I922" s="4">
        <v>1</v>
      </c>
      <c r="J922" s="4">
        <v>0</v>
      </c>
      <c r="K922" s="4">
        <v>35.810299999999998</v>
      </c>
      <c r="L922" s="3">
        <v>2</v>
      </c>
    </row>
    <row r="923" spans="2:12" x14ac:dyDescent="0.2">
      <c r="B923" s="4">
        <v>2.4</v>
      </c>
      <c r="C923" s="4">
        <v>4</v>
      </c>
      <c r="D923" s="4">
        <v>4</v>
      </c>
      <c r="E923" s="4">
        <v>1</v>
      </c>
      <c r="F923" s="4">
        <v>0</v>
      </c>
      <c r="G923" s="4">
        <v>2</v>
      </c>
      <c r="H923" s="4">
        <v>2</v>
      </c>
      <c r="I923" s="4">
        <v>1</v>
      </c>
      <c r="J923" s="4">
        <v>0</v>
      </c>
      <c r="K923" s="4">
        <v>34.283099999999997</v>
      </c>
      <c r="L923" s="3">
        <v>3</v>
      </c>
    </row>
    <row r="924" spans="2:12" x14ac:dyDescent="0.2">
      <c r="B924" s="4">
        <v>3.2</v>
      </c>
      <c r="C924" s="4">
        <v>6</v>
      </c>
      <c r="D924" s="4">
        <v>5</v>
      </c>
      <c r="E924" s="4">
        <v>1</v>
      </c>
      <c r="F924" s="4">
        <v>0</v>
      </c>
      <c r="G924" s="4">
        <v>2</v>
      </c>
      <c r="H924" s="4">
        <v>2</v>
      </c>
      <c r="I924" s="4">
        <v>1</v>
      </c>
      <c r="J924" s="4">
        <v>0</v>
      </c>
      <c r="K924" s="4">
        <v>33.762799999999999</v>
      </c>
      <c r="L924" s="3">
        <v>1</v>
      </c>
    </row>
    <row r="925" spans="2:12" x14ac:dyDescent="0.2">
      <c r="B925" s="4">
        <v>2.7</v>
      </c>
      <c r="C925" s="4">
        <v>4</v>
      </c>
      <c r="D925" s="4">
        <v>4</v>
      </c>
      <c r="E925" s="4">
        <v>1</v>
      </c>
      <c r="F925" s="4">
        <v>0</v>
      </c>
      <c r="G925" s="4">
        <v>2</v>
      </c>
      <c r="H925" s="4">
        <v>2</v>
      </c>
      <c r="I925" s="4">
        <v>1</v>
      </c>
      <c r="J925" s="4">
        <v>0</v>
      </c>
      <c r="K925" s="4">
        <v>31.7</v>
      </c>
      <c r="L925" s="3">
        <v>3</v>
      </c>
    </row>
    <row r="926" spans="2:12" x14ac:dyDescent="0.2">
      <c r="B926" s="4">
        <v>4</v>
      </c>
      <c r="C926" s="4">
        <v>6</v>
      </c>
      <c r="D926" s="4">
        <v>5</v>
      </c>
      <c r="E926" s="4">
        <v>1</v>
      </c>
      <c r="F926" s="4">
        <v>0</v>
      </c>
      <c r="G926" s="4">
        <v>2</v>
      </c>
      <c r="H926" s="4">
        <v>2</v>
      </c>
      <c r="I926" s="4">
        <v>1</v>
      </c>
      <c r="J926" s="4">
        <v>0</v>
      </c>
      <c r="K926" s="4">
        <v>31.4</v>
      </c>
      <c r="L926" s="3">
        <v>1</v>
      </c>
    </row>
    <row r="927" spans="2:12" x14ac:dyDescent="0.2">
      <c r="B927" s="4">
        <v>4</v>
      </c>
      <c r="C927" s="4">
        <v>6</v>
      </c>
      <c r="D927" s="4">
        <v>5</v>
      </c>
      <c r="E927" s="4">
        <v>1</v>
      </c>
      <c r="F927" s="4">
        <v>0</v>
      </c>
      <c r="G927" s="4">
        <v>2</v>
      </c>
      <c r="H927" s="4">
        <v>2</v>
      </c>
      <c r="I927" s="4">
        <v>1</v>
      </c>
      <c r="J927" s="4">
        <v>0</v>
      </c>
      <c r="K927" s="4">
        <v>30.2</v>
      </c>
      <c r="L927" s="3">
        <v>3</v>
      </c>
    </row>
    <row r="928" spans="2:12" x14ac:dyDescent="0.2">
      <c r="B928" s="4">
        <v>2.7</v>
      </c>
      <c r="C928" s="4">
        <v>4</v>
      </c>
      <c r="D928" s="4">
        <v>6</v>
      </c>
      <c r="E928" s="4">
        <v>1</v>
      </c>
      <c r="F928" s="4">
        <v>0</v>
      </c>
      <c r="G928" s="4">
        <v>2</v>
      </c>
      <c r="H928" s="4">
        <v>2</v>
      </c>
      <c r="I928" s="4">
        <v>1</v>
      </c>
      <c r="J928" s="4">
        <v>0</v>
      </c>
      <c r="K928" s="4">
        <v>37.799999999999997</v>
      </c>
      <c r="L928" s="3">
        <v>2</v>
      </c>
    </row>
    <row r="929" spans="2:12" x14ac:dyDescent="0.2">
      <c r="B929" s="4">
        <v>3.5</v>
      </c>
      <c r="C929" s="4">
        <v>6</v>
      </c>
      <c r="D929" s="4">
        <v>5</v>
      </c>
      <c r="E929" s="4">
        <v>1</v>
      </c>
      <c r="F929" s="4">
        <v>0</v>
      </c>
      <c r="G929" s="4">
        <v>2</v>
      </c>
      <c r="H929" s="4">
        <v>2</v>
      </c>
      <c r="I929" s="4">
        <v>1</v>
      </c>
      <c r="J929" s="4">
        <v>0</v>
      </c>
      <c r="K929" s="4">
        <v>33.1</v>
      </c>
      <c r="L929" s="3">
        <v>3</v>
      </c>
    </row>
    <row r="930" spans="2:12" x14ac:dyDescent="0.2">
      <c r="B930" s="4">
        <v>2.5</v>
      </c>
      <c r="C930" s="4">
        <v>4</v>
      </c>
      <c r="D930" s="4">
        <v>4</v>
      </c>
      <c r="E930" s="4">
        <v>1</v>
      </c>
      <c r="F930" s="4">
        <v>0</v>
      </c>
      <c r="G930" s="4">
        <v>2</v>
      </c>
      <c r="H930" s="4">
        <v>2</v>
      </c>
      <c r="I930" s="4">
        <v>1</v>
      </c>
      <c r="J930" s="4">
        <v>0</v>
      </c>
      <c r="K930" s="4">
        <v>39.700000000000003</v>
      </c>
      <c r="L930" s="3">
        <v>1</v>
      </c>
    </row>
    <row r="931" spans="2:12" x14ac:dyDescent="0.2">
      <c r="B931" s="4">
        <v>3.5</v>
      </c>
      <c r="C931" s="4">
        <v>6</v>
      </c>
      <c r="D931" s="4">
        <v>5</v>
      </c>
      <c r="E931" s="4">
        <v>1</v>
      </c>
      <c r="F931" s="4">
        <v>0</v>
      </c>
      <c r="G931" s="4">
        <v>2</v>
      </c>
      <c r="H931" s="4">
        <v>2</v>
      </c>
      <c r="I931" s="4">
        <v>1</v>
      </c>
      <c r="J931" s="4">
        <v>0</v>
      </c>
      <c r="K931" s="4">
        <v>37.349899999999998</v>
      </c>
      <c r="L931" s="3">
        <v>3</v>
      </c>
    </row>
    <row r="932" spans="2:12" x14ac:dyDescent="0.2">
      <c r="B932" s="4">
        <v>4.5999999999999996</v>
      </c>
      <c r="C932" s="4">
        <v>8</v>
      </c>
      <c r="D932" s="4">
        <v>6</v>
      </c>
      <c r="E932" s="4">
        <v>1</v>
      </c>
      <c r="F932" s="4">
        <v>0</v>
      </c>
      <c r="G932" s="4">
        <v>2</v>
      </c>
      <c r="H932" s="4">
        <v>2</v>
      </c>
      <c r="I932" s="4">
        <v>1</v>
      </c>
      <c r="J932" s="4">
        <v>0</v>
      </c>
      <c r="K932" s="4">
        <v>26.548400000000001</v>
      </c>
      <c r="L932" s="3">
        <v>1</v>
      </c>
    </row>
    <row r="933" spans="2:12" x14ac:dyDescent="0.2">
      <c r="B933" s="4">
        <v>5.7</v>
      </c>
      <c r="C933" s="4">
        <v>8</v>
      </c>
      <c r="D933" s="4">
        <v>6</v>
      </c>
      <c r="E933" s="4">
        <v>1</v>
      </c>
      <c r="F933" s="4">
        <v>0</v>
      </c>
      <c r="G933" s="4">
        <v>2</v>
      </c>
      <c r="H933" s="4">
        <v>2</v>
      </c>
      <c r="I933" s="4">
        <v>1</v>
      </c>
      <c r="J933" s="4">
        <v>0</v>
      </c>
      <c r="K933" s="4">
        <v>25.617899999999999</v>
      </c>
      <c r="L933" s="3">
        <v>3</v>
      </c>
    </row>
    <row r="934" spans="2:12" x14ac:dyDescent="0.2">
      <c r="B934" s="4">
        <v>2.7</v>
      </c>
      <c r="C934" s="4">
        <v>4</v>
      </c>
      <c r="D934" s="4">
        <v>6</v>
      </c>
      <c r="E934" s="4">
        <v>1</v>
      </c>
      <c r="F934" s="4">
        <v>0</v>
      </c>
      <c r="G934" s="4">
        <v>2</v>
      </c>
      <c r="H934" s="4">
        <v>2</v>
      </c>
      <c r="I934" s="4">
        <v>1</v>
      </c>
      <c r="J934" s="4">
        <v>0</v>
      </c>
      <c r="K934" s="4">
        <v>40.6</v>
      </c>
      <c r="L934" s="3">
        <v>2</v>
      </c>
    </row>
    <row r="935" spans="2:12" x14ac:dyDescent="0.2">
      <c r="B935" s="4">
        <v>3.5</v>
      </c>
      <c r="C935" s="4">
        <v>6</v>
      </c>
      <c r="D935" s="4">
        <v>6</v>
      </c>
      <c r="E935" s="4">
        <v>1</v>
      </c>
      <c r="F935" s="4">
        <v>0</v>
      </c>
      <c r="G935" s="4">
        <v>2</v>
      </c>
      <c r="H935" s="4">
        <v>2</v>
      </c>
      <c r="I935" s="4">
        <v>1</v>
      </c>
      <c r="J935" s="4">
        <v>0</v>
      </c>
      <c r="K935" s="4">
        <v>36.6</v>
      </c>
      <c r="L935" s="3">
        <v>2</v>
      </c>
    </row>
    <row r="936" spans="2:12" x14ac:dyDescent="0.2">
      <c r="B936" s="4">
        <v>2</v>
      </c>
      <c r="C936" s="4">
        <v>4</v>
      </c>
      <c r="D936" s="4">
        <v>6</v>
      </c>
      <c r="E936" s="4">
        <v>0</v>
      </c>
      <c r="F936" s="4">
        <v>0</v>
      </c>
      <c r="G936" s="4">
        <v>2</v>
      </c>
      <c r="H936" s="4">
        <v>2</v>
      </c>
      <c r="I936" s="4">
        <v>1</v>
      </c>
      <c r="J936" s="4">
        <v>0</v>
      </c>
      <c r="K936" s="4">
        <v>34.1</v>
      </c>
      <c r="L936" s="3">
        <v>2</v>
      </c>
    </row>
    <row r="937" spans="2:12" x14ac:dyDescent="0.2">
      <c r="B937" s="4">
        <v>2</v>
      </c>
      <c r="C937" s="4">
        <v>4</v>
      </c>
      <c r="D937" s="4">
        <v>6</v>
      </c>
      <c r="E937" s="4">
        <v>0</v>
      </c>
      <c r="F937" s="4">
        <v>0</v>
      </c>
      <c r="G937" s="4">
        <v>2</v>
      </c>
      <c r="H937" s="4">
        <v>2</v>
      </c>
      <c r="I937" s="4">
        <v>1</v>
      </c>
      <c r="J937" s="4">
        <v>0</v>
      </c>
      <c r="K937" s="4">
        <v>36.200000000000003</v>
      </c>
      <c r="L937" s="3">
        <v>1</v>
      </c>
    </row>
    <row r="938" spans="2:12" x14ac:dyDescent="0.2">
      <c r="B938" s="4">
        <v>3.2</v>
      </c>
      <c r="C938" s="4">
        <v>6</v>
      </c>
      <c r="D938" s="4">
        <v>6</v>
      </c>
      <c r="E938" s="4">
        <v>1</v>
      </c>
      <c r="F938" s="4">
        <v>0</v>
      </c>
      <c r="G938" s="4">
        <v>2</v>
      </c>
      <c r="H938" s="4">
        <v>2</v>
      </c>
      <c r="I938" s="4">
        <v>1</v>
      </c>
      <c r="J938" s="4">
        <v>0</v>
      </c>
      <c r="K938" s="4">
        <v>36.4</v>
      </c>
      <c r="L938" s="3">
        <v>1</v>
      </c>
    </row>
    <row r="939" spans="2:12" x14ac:dyDescent="0.2">
      <c r="B939" s="4">
        <v>3.2</v>
      </c>
      <c r="C939" s="4">
        <v>6</v>
      </c>
      <c r="D939" s="4">
        <v>6</v>
      </c>
      <c r="E939" s="4">
        <v>1</v>
      </c>
      <c r="F939" s="4">
        <v>0</v>
      </c>
      <c r="G939" s="4">
        <v>2</v>
      </c>
      <c r="H939" s="4">
        <v>2</v>
      </c>
      <c r="I939" s="4">
        <v>1</v>
      </c>
      <c r="J939" s="4">
        <v>0</v>
      </c>
      <c r="K939" s="4">
        <v>29.7</v>
      </c>
      <c r="L939" s="3">
        <v>2</v>
      </c>
    </row>
    <row r="940" spans="2:12" x14ac:dyDescent="0.2">
      <c r="B940" s="4">
        <v>3.5</v>
      </c>
      <c r="C940" s="4">
        <v>6</v>
      </c>
      <c r="D940" s="4">
        <v>6</v>
      </c>
      <c r="E940" s="4">
        <v>1</v>
      </c>
      <c r="F940" s="4">
        <v>0</v>
      </c>
      <c r="G940" s="4">
        <v>2</v>
      </c>
      <c r="H940" s="4">
        <v>2</v>
      </c>
      <c r="I940" s="4">
        <v>1</v>
      </c>
      <c r="J940" s="4">
        <v>1</v>
      </c>
      <c r="K940" s="4">
        <v>28.7</v>
      </c>
      <c r="L940" s="3">
        <v>2</v>
      </c>
    </row>
    <row r="941" spans="2:12" x14ac:dyDescent="0.2">
      <c r="B941" s="4">
        <v>2.2999999999999998</v>
      </c>
      <c r="C941" s="4">
        <v>4</v>
      </c>
      <c r="D941" s="4">
        <v>5</v>
      </c>
      <c r="E941" s="4">
        <v>1</v>
      </c>
      <c r="F941" s="4">
        <v>0</v>
      </c>
      <c r="G941" s="4">
        <v>2</v>
      </c>
      <c r="H941" s="4">
        <v>2</v>
      </c>
      <c r="I941" s="4">
        <v>1</v>
      </c>
      <c r="J941" s="4">
        <v>1</v>
      </c>
      <c r="K941" s="4">
        <v>31.9</v>
      </c>
      <c r="L941" s="3">
        <v>3</v>
      </c>
    </row>
    <row r="942" spans="2:12" x14ac:dyDescent="0.2">
      <c r="B942" s="4">
        <v>3.7</v>
      </c>
      <c r="C942" s="4">
        <v>6</v>
      </c>
      <c r="D942" s="4">
        <v>6</v>
      </c>
      <c r="E942" s="4">
        <v>1</v>
      </c>
      <c r="F942" s="4">
        <v>0</v>
      </c>
      <c r="G942" s="4">
        <v>2</v>
      </c>
      <c r="H942" s="4">
        <v>2</v>
      </c>
      <c r="I942" s="4">
        <v>1</v>
      </c>
      <c r="J942" s="4">
        <v>1</v>
      </c>
      <c r="K942" s="4">
        <v>31.6</v>
      </c>
      <c r="L942" s="3">
        <v>3</v>
      </c>
    </row>
    <row r="943" spans="2:12" x14ac:dyDescent="0.2">
      <c r="B943" s="4">
        <v>3.2</v>
      </c>
      <c r="C943" s="4">
        <v>6</v>
      </c>
      <c r="D943" s="4">
        <v>6</v>
      </c>
      <c r="E943" s="4">
        <v>0</v>
      </c>
      <c r="F943" s="4">
        <v>0</v>
      </c>
      <c r="G943" s="4">
        <v>2</v>
      </c>
      <c r="H943" s="4">
        <v>2</v>
      </c>
      <c r="I943" s="4">
        <v>1</v>
      </c>
      <c r="J943" s="4">
        <v>1</v>
      </c>
      <c r="K943" s="4">
        <v>30.7</v>
      </c>
      <c r="L943" s="3">
        <v>1</v>
      </c>
    </row>
    <row r="944" spans="2:12" x14ac:dyDescent="0.2">
      <c r="B944" s="4">
        <v>3</v>
      </c>
      <c r="C944" s="4">
        <v>6</v>
      </c>
      <c r="D944" s="4">
        <v>6</v>
      </c>
      <c r="E944" s="4">
        <v>0</v>
      </c>
      <c r="F944" s="4">
        <v>0</v>
      </c>
      <c r="G944" s="4">
        <v>2</v>
      </c>
      <c r="H944" s="4">
        <v>2</v>
      </c>
      <c r="I944" s="4">
        <v>0</v>
      </c>
      <c r="J944" s="4">
        <v>0</v>
      </c>
      <c r="K944" s="4">
        <v>33.200000000000003</v>
      </c>
      <c r="L944" s="3">
        <v>1</v>
      </c>
    </row>
    <row r="945" spans="2:12" x14ac:dyDescent="0.2">
      <c r="B945" s="4">
        <v>3.6</v>
      </c>
      <c r="C945" s="4">
        <v>6</v>
      </c>
      <c r="D945" s="4">
        <v>6</v>
      </c>
      <c r="E945" s="4">
        <v>0</v>
      </c>
      <c r="F945" s="4">
        <v>0</v>
      </c>
      <c r="G945" s="4">
        <v>2</v>
      </c>
      <c r="H945" s="4">
        <v>2</v>
      </c>
      <c r="I945" s="4">
        <v>1</v>
      </c>
      <c r="J945" s="4">
        <v>0</v>
      </c>
      <c r="K945" s="4">
        <v>26.1066</v>
      </c>
      <c r="L945" s="3">
        <v>1</v>
      </c>
    </row>
    <row r="946" spans="2:12" x14ac:dyDescent="0.2">
      <c r="B946" s="4">
        <v>4.2</v>
      </c>
      <c r="C946" s="4">
        <v>8</v>
      </c>
      <c r="D946" s="4">
        <v>6</v>
      </c>
      <c r="E946" s="4">
        <v>1</v>
      </c>
      <c r="F946" s="4">
        <v>0</v>
      </c>
      <c r="G946" s="4">
        <v>2</v>
      </c>
      <c r="H946" s="4">
        <v>2</v>
      </c>
      <c r="I946" s="4">
        <v>1</v>
      </c>
      <c r="J946" s="4">
        <v>0</v>
      </c>
      <c r="K946" s="4">
        <v>24.6</v>
      </c>
      <c r="L946" s="3">
        <v>2</v>
      </c>
    </row>
    <row r="947" spans="2:12" x14ac:dyDescent="0.2">
      <c r="B947" s="4">
        <v>4.4000000000000004</v>
      </c>
      <c r="C947" s="4">
        <v>8</v>
      </c>
      <c r="D947" s="4">
        <v>7</v>
      </c>
      <c r="E947" s="4">
        <v>1</v>
      </c>
      <c r="F947" s="4">
        <v>0</v>
      </c>
      <c r="G947" s="4">
        <v>2</v>
      </c>
      <c r="H947" s="4">
        <v>2</v>
      </c>
      <c r="I947" s="4">
        <v>1</v>
      </c>
      <c r="J947" s="4">
        <v>0</v>
      </c>
      <c r="K947" s="4">
        <v>26.6</v>
      </c>
      <c r="L947" s="3">
        <v>2</v>
      </c>
    </row>
    <row r="948" spans="2:12" x14ac:dyDescent="0.2">
      <c r="B948" s="4">
        <v>3</v>
      </c>
      <c r="C948" s="4">
        <v>6</v>
      </c>
      <c r="D948" s="4">
        <v>6</v>
      </c>
      <c r="E948" s="4">
        <v>1</v>
      </c>
      <c r="F948" s="4">
        <v>0</v>
      </c>
      <c r="G948" s="4">
        <v>2</v>
      </c>
      <c r="H948" s="4">
        <v>2</v>
      </c>
      <c r="I948" s="4">
        <v>1</v>
      </c>
      <c r="J948" s="4">
        <v>1</v>
      </c>
      <c r="K948" s="4">
        <v>33</v>
      </c>
      <c r="L948" s="3">
        <v>2</v>
      </c>
    </row>
    <row r="949" spans="2:12" x14ac:dyDescent="0.2">
      <c r="B949" s="4">
        <v>3</v>
      </c>
      <c r="C949" s="4">
        <v>6</v>
      </c>
      <c r="D949" s="4">
        <v>6</v>
      </c>
      <c r="E949" s="4">
        <v>0</v>
      </c>
      <c r="F949" s="4">
        <v>0</v>
      </c>
      <c r="G949" s="4">
        <v>2</v>
      </c>
      <c r="H949" s="4">
        <v>2</v>
      </c>
      <c r="I949" s="4">
        <v>1</v>
      </c>
      <c r="J949" s="4">
        <v>1</v>
      </c>
      <c r="K949" s="4">
        <v>33.6</v>
      </c>
      <c r="L949" s="3">
        <v>1</v>
      </c>
    </row>
    <row r="950" spans="2:12" x14ac:dyDescent="0.2">
      <c r="B950" s="4">
        <v>3</v>
      </c>
      <c r="C950" s="4">
        <v>6</v>
      </c>
      <c r="D950" s="4">
        <v>6</v>
      </c>
      <c r="E950" s="4">
        <v>1</v>
      </c>
      <c r="F950" s="4">
        <v>0</v>
      </c>
      <c r="G950" s="4">
        <v>2</v>
      </c>
      <c r="H950" s="4">
        <v>2</v>
      </c>
      <c r="I950" s="4">
        <v>1</v>
      </c>
      <c r="J950" s="4">
        <v>1</v>
      </c>
      <c r="K950" s="4">
        <v>29.6</v>
      </c>
      <c r="L950" s="3">
        <v>1</v>
      </c>
    </row>
    <row r="951" spans="2:12" x14ac:dyDescent="0.2">
      <c r="B951" s="4">
        <v>3</v>
      </c>
      <c r="C951" s="4">
        <v>6</v>
      </c>
      <c r="D951" s="4">
        <v>6</v>
      </c>
      <c r="E951" s="4">
        <v>1</v>
      </c>
      <c r="F951" s="4">
        <v>0</v>
      </c>
      <c r="G951" s="4">
        <v>2</v>
      </c>
      <c r="H951" s="4">
        <v>2</v>
      </c>
      <c r="I951" s="4">
        <v>0</v>
      </c>
      <c r="J951" s="4">
        <v>0</v>
      </c>
      <c r="K951" s="4">
        <v>36.558999999999997</v>
      </c>
      <c r="L951" s="3">
        <v>2</v>
      </c>
    </row>
    <row r="952" spans="2:12" x14ac:dyDescent="0.2">
      <c r="B952" s="4">
        <v>4.8</v>
      </c>
      <c r="C952" s="4">
        <v>8</v>
      </c>
      <c r="D952" s="4">
        <v>6</v>
      </c>
      <c r="E952" s="4">
        <v>1</v>
      </c>
      <c r="F952" s="4">
        <v>0</v>
      </c>
      <c r="G952" s="4">
        <v>2</v>
      </c>
      <c r="H952" s="4">
        <v>2</v>
      </c>
      <c r="I952" s="4">
        <v>1</v>
      </c>
      <c r="J952" s="4">
        <v>1</v>
      </c>
      <c r="K952" s="4">
        <v>26.794599999999999</v>
      </c>
      <c r="L952" s="3">
        <v>1</v>
      </c>
    </row>
    <row r="953" spans="2:12" x14ac:dyDescent="0.2">
      <c r="B953" s="4">
        <v>4.4000000000000004</v>
      </c>
      <c r="C953" s="4">
        <v>8</v>
      </c>
      <c r="D953" s="4">
        <v>6</v>
      </c>
      <c r="E953" s="4">
        <v>1</v>
      </c>
      <c r="F953" s="4">
        <v>0</v>
      </c>
      <c r="G953" s="4">
        <v>2</v>
      </c>
      <c r="H953" s="4">
        <v>2</v>
      </c>
      <c r="I953" s="4">
        <v>1</v>
      </c>
      <c r="J953" s="4">
        <v>0</v>
      </c>
      <c r="K953" s="4">
        <v>23.152100000000001</v>
      </c>
      <c r="L953" s="3">
        <v>1</v>
      </c>
    </row>
    <row r="954" spans="2:12" x14ac:dyDescent="0.2">
      <c r="B954" s="4">
        <v>3</v>
      </c>
      <c r="C954" s="4">
        <v>6</v>
      </c>
      <c r="D954" s="4">
        <v>6</v>
      </c>
      <c r="E954" s="4">
        <v>1</v>
      </c>
      <c r="F954" s="4">
        <v>0</v>
      </c>
      <c r="G954" s="4">
        <v>2</v>
      </c>
      <c r="H954" s="4">
        <v>2</v>
      </c>
      <c r="I954" s="4">
        <v>1</v>
      </c>
      <c r="J954" s="4">
        <v>0</v>
      </c>
      <c r="K954" s="4">
        <v>29.5</v>
      </c>
      <c r="L954" s="3">
        <v>3</v>
      </c>
    </row>
    <row r="955" spans="2:12" x14ac:dyDescent="0.2">
      <c r="B955" s="4">
        <v>4.4000000000000004</v>
      </c>
      <c r="C955" s="4">
        <v>8</v>
      </c>
      <c r="D955" s="4">
        <v>6</v>
      </c>
      <c r="E955" s="4">
        <v>1</v>
      </c>
      <c r="F955" s="4">
        <v>0</v>
      </c>
      <c r="G955" s="4">
        <v>2</v>
      </c>
      <c r="H955" s="4">
        <v>2</v>
      </c>
      <c r="I955" s="4">
        <v>1</v>
      </c>
      <c r="J955" s="4">
        <v>0</v>
      </c>
      <c r="K955" s="4">
        <v>24.9</v>
      </c>
      <c r="L955" s="3">
        <v>2</v>
      </c>
    </row>
    <row r="956" spans="2:12" x14ac:dyDescent="0.2">
      <c r="B956" s="4">
        <v>4.4000000000000004</v>
      </c>
      <c r="C956" s="4">
        <v>8</v>
      </c>
      <c r="D956" s="4">
        <v>6</v>
      </c>
      <c r="E956" s="4">
        <v>1</v>
      </c>
      <c r="F956" s="4">
        <v>0</v>
      </c>
      <c r="G956" s="4">
        <v>2</v>
      </c>
      <c r="H956" s="4">
        <v>2</v>
      </c>
      <c r="I956" s="4">
        <v>1</v>
      </c>
      <c r="J956" s="4">
        <v>0</v>
      </c>
      <c r="K956" s="4">
        <v>23.152100000000001</v>
      </c>
      <c r="L956" s="3">
        <v>1</v>
      </c>
    </row>
    <row r="957" spans="2:12" x14ac:dyDescent="0.2">
      <c r="B957" s="4">
        <v>3.6</v>
      </c>
      <c r="C957" s="4">
        <v>6</v>
      </c>
      <c r="D957" s="4">
        <v>6</v>
      </c>
      <c r="E957" s="4">
        <v>1</v>
      </c>
      <c r="F957" s="4">
        <v>0</v>
      </c>
      <c r="G957" s="4">
        <v>2</v>
      </c>
      <c r="H957" s="4">
        <v>2</v>
      </c>
      <c r="I957" s="4">
        <v>1</v>
      </c>
      <c r="J957" s="4">
        <v>0</v>
      </c>
      <c r="K957" s="4">
        <v>30.9</v>
      </c>
      <c r="L957" s="3">
        <v>1</v>
      </c>
    </row>
    <row r="958" spans="2:12" x14ac:dyDescent="0.2">
      <c r="B958" s="4">
        <v>6.2</v>
      </c>
      <c r="C958" s="4">
        <v>8</v>
      </c>
      <c r="D958" s="4">
        <v>6</v>
      </c>
      <c r="E958" s="4">
        <v>1</v>
      </c>
      <c r="F958" s="4">
        <v>0</v>
      </c>
      <c r="G958" s="4">
        <v>1</v>
      </c>
      <c r="H958" s="4">
        <v>1</v>
      </c>
      <c r="I958" s="4">
        <v>1</v>
      </c>
      <c r="J958" s="4">
        <v>0</v>
      </c>
      <c r="K958" s="4">
        <v>27.4</v>
      </c>
      <c r="L958" s="3">
        <v>3</v>
      </c>
    </row>
    <row r="959" spans="2:12" x14ac:dyDescent="0.2">
      <c r="B959" s="4">
        <v>2.8</v>
      </c>
      <c r="C959" s="4">
        <v>6</v>
      </c>
      <c r="D959" s="4">
        <v>6</v>
      </c>
      <c r="E959" s="4">
        <v>1</v>
      </c>
      <c r="F959" s="4">
        <v>0</v>
      </c>
      <c r="G959" s="4">
        <v>2</v>
      </c>
      <c r="H959" s="4">
        <v>2</v>
      </c>
      <c r="I959" s="4">
        <v>1</v>
      </c>
      <c r="J959" s="4">
        <v>0</v>
      </c>
      <c r="K959" s="4">
        <v>30.299299999999999</v>
      </c>
      <c r="L959" s="3">
        <v>2</v>
      </c>
    </row>
    <row r="960" spans="2:12" x14ac:dyDescent="0.2">
      <c r="B960" s="4">
        <v>3</v>
      </c>
      <c r="C960" s="4">
        <v>6</v>
      </c>
      <c r="D960" s="4">
        <v>6</v>
      </c>
      <c r="E960" s="4">
        <v>1</v>
      </c>
      <c r="F960" s="4">
        <v>0</v>
      </c>
      <c r="G960" s="4">
        <v>2</v>
      </c>
      <c r="H960" s="4">
        <v>2</v>
      </c>
      <c r="I960" s="4">
        <v>1</v>
      </c>
      <c r="J960" s="4">
        <v>0</v>
      </c>
      <c r="K960" s="4">
        <v>31.3</v>
      </c>
      <c r="L960" s="3">
        <v>2</v>
      </c>
    </row>
    <row r="961" spans="2:12" x14ac:dyDescent="0.2">
      <c r="B961" s="4">
        <v>2.4</v>
      </c>
      <c r="C961" s="4">
        <v>4</v>
      </c>
      <c r="D961" s="4">
        <v>6</v>
      </c>
      <c r="E961" s="4">
        <v>1</v>
      </c>
      <c r="F961" s="4">
        <v>0</v>
      </c>
      <c r="G961" s="4">
        <v>2</v>
      </c>
      <c r="H961" s="4">
        <v>2</v>
      </c>
      <c r="I961" s="4">
        <v>1</v>
      </c>
      <c r="J961" s="4">
        <v>0</v>
      </c>
      <c r="K961" s="4">
        <v>40.299999999999997</v>
      </c>
      <c r="L961" s="3">
        <v>1</v>
      </c>
    </row>
    <row r="962" spans="2:12" x14ac:dyDescent="0.2">
      <c r="B962" s="4">
        <v>3</v>
      </c>
      <c r="C962" s="4">
        <v>6</v>
      </c>
      <c r="D962" s="4">
        <v>6</v>
      </c>
      <c r="E962" s="4">
        <v>1</v>
      </c>
      <c r="F962" s="4">
        <v>0</v>
      </c>
      <c r="G962" s="4">
        <v>2</v>
      </c>
      <c r="H962" s="4">
        <v>2</v>
      </c>
      <c r="I962" s="4">
        <v>1</v>
      </c>
      <c r="J962" s="4">
        <v>0</v>
      </c>
      <c r="K962" s="4">
        <v>33.1</v>
      </c>
      <c r="L962" s="3">
        <v>2</v>
      </c>
    </row>
    <row r="963" spans="2:12" x14ac:dyDescent="0.2">
      <c r="B963" s="4">
        <v>5.3</v>
      </c>
      <c r="C963" s="4">
        <v>8</v>
      </c>
      <c r="D963" s="4">
        <v>6</v>
      </c>
      <c r="E963" s="4">
        <v>1</v>
      </c>
      <c r="F963" s="4">
        <v>0</v>
      </c>
      <c r="G963" s="4">
        <v>1</v>
      </c>
      <c r="H963" s="4">
        <v>1</v>
      </c>
      <c r="I963" s="4">
        <v>1</v>
      </c>
      <c r="J963" s="4">
        <v>0</v>
      </c>
      <c r="K963" s="4">
        <v>29</v>
      </c>
      <c r="L963" s="3">
        <v>2</v>
      </c>
    </row>
    <row r="964" spans="2:12" x14ac:dyDescent="0.2">
      <c r="B964" s="4">
        <v>6</v>
      </c>
      <c r="C964" s="4">
        <v>8</v>
      </c>
      <c r="D964" s="4">
        <v>1</v>
      </c>
      <c r="E964" s="4">
        <v>0</v>
      </c>
      <c r="F964" s="4">
        <v>0</v>
      </c>
      <c r="G964" s="4">
        <v>1</v>
      </c>
      <c r="H964" s="4">
        <v>1</v>
      </c>
      <c r="I964" s="4">
        <v>1</v>
      </c>
      <c r="J964" s="4">
        <v>0</v>
      </c>
      <c r="K964" s="4">
        <v>30.299900000000001</v>
      </c>
      <c r="L964" s="3">
        <v>3</v>
      </c>
    </row>
    <row r="965" spans="2:12" x14ac:dyDescent="0.2">
      <c r="B965" s="4">
        <v>3.6</v>
      </c>
      <c r="C965" s="4">
        <v>6</v>
      </c>
      <c r="D965" s="4">
        <v>6</v>
      </c>
      <c r="E965" s="4">
        <v>1</v>
      </c>
      <c r="F965" s="4">
        <v>0</v>
      </c>
      <c r="G965" s="4">
        <v>2</v>
      </c>
      <c r="H965" s="4">
        <v>2</v>
      </c>
      <c r="I965" s="4">
        <v>1</v>
      </c>
      <c r="J965" s="4">
        <v>0</v>
      </c>
      <c r="K965" s="4">
        <v>31.6</v>
      </c>
      <c r="L965" s="3">
        <v>3</v>
      </c>
    </row>
    <row r="966" spans="2:12" x14ac:dyDescent="0.2">
      <c r="B966" s="4">
        <v>3.5</v>
      </c>
      <c r="C966" s="4">
        <v>6</v>
      </c>
      <c r="D966" s="4">
        <v>6</v>
      </c>
      <c r="E966" s="4">
        <v>1</v>
      </c>
      <c r="F966" s="4">
        <v>0</v>
      </c>
      <c r="G966" s="4">
        <v>2</v>
      </c>
      <c r="H966" s="4">
        <v>2</v>
      </c>
      <c r="I966" s="4">
        <v>0</v>
      </c>
      <c r="J966" s="4">
        <v>0</v>
      </c>
      <c r="K966" s="4">
        <v>31.9</v>
      </c>
      <c r="L966" s="3">
        <v>3</v>
      </c>
    </row>
    <row r="967" spans="2:12" x14ac:dyDescent="0.2">
      <c r="B967" s="4">
        <v>3.7</v>
      </c>
      <c r="C967" s="4">
        <v>6</v>
      </c>
      <c r="D967" s="4">
        <v>4</v>
      </c>
      <c r="E967" s="4">
        <v>1</v>
      </c>
      <c r="F967" s="4">
        <v>0</v>
      </c>
      <c r="G967" s="4">
        <v>1</v>
      </c>
      <c r="H967" s="4">
        <v>1</v>
      </c>
      <c r="I967" s="4">
        <v>0</v>
      </c>
      <c r="J967" s="4">
        <v>0</v>
      </c>
      <c r="K967" s="4">
        <v>28.5</v>
      </c>
      <c r="L967" s="3">
        <v>1</v>
      </c>
    </row>
    <row r="968" spans="2:12" x14ac:dyDescent="0.2">
      <c r="B968" s="4">
        <v>4</v>
      </c>
      <c r="C968" s="4">
        <v>6</v>
      </c>
      <c r="D968" s="4">
        <v>5</v>
      </c>
      <c r="E968" s="4">
        <v>1</v>
      </c>
      <c r="F968" s="4">
        <v>0</v>
      </c>
      <c r="G968" s="4">
        <v>2</v>
      </c>
      <c r="H968" s="4">
        <v>2</v>
      </c>
      <c r="I968" s="4">
        <v>0</v>
      </c>
      <c r="J968" s="4">
        <v>0</v>
      </c>
      <c r="K968" s="4">
        <v>28.4</v>
      </c>
      <c r="L968" s="3">
        <v>3</v>
      </c>
    </row>
    <row r="969" spans="2:12" x14ac:dyDescent="0.2">
      <c r="B969" s="4">
        <v>3.5</v>
      </c>
      <c r="C969" s="4">
        <v>6</v>
      </c>
      <c r="D969" s="4">
        <v>6</v>
      </c>
      <c r="E969" s="4">
        <v>1</v>
      </c>
      <c r="F969" s="4">
        <v>1</v>
      </c>
      <c r="G969" s="4">
        <v>2</v>
      </c>
      <c r="H969" s="4">
        <v>2</v>
      </c>
      <c r="I969" s="4">
        <v>0</v>
      </c>
      <c r="J969" s="4">
        <v>0</v>
      </c>
      <c r="K969" s="4">
        <v>31.4</v>
      </c>
      <c r="L969" s="3">
        <v>2</v>
      </c>
    </row>
    <row r="970" spans="2:12" x14ac:dyDescent="0.2">
      <c r="B970" s="4">
        <v>2.5</v>
      </c>
      <c r="C970" s="4">
        <v>4</v>
      </c>
      <c r="D970" s="4">
        <v>6</v>
      </c>
      <c r="E970" s="4">
        <v>1</v>
      </c>
      <c r="F970" s="4">
        <v>0</v>
      </c>
      <c r="G970" s="4">
        <v>2</v>
      </c>
      <c r="H970" s="4">
        <v>2</v>
      </c>
      <c r="I970" s="4">
        <v>1</v>
      </c>
      <c r="J970" s="4">
        <v>0</v>
      </c>
      <c r="K970" s="4">
        <v>36.030700000000003</v>
      </c>
      <c r="L970" s="3">
        <v>2</v>
      </c>
    </row>
    <row r="971" spans="2:12" x14ac:dyDescent="0.2">
      <c r="B971" s="4">
        <v>3</v>
      </c>
      <c r="C971" s="4">
        <v>6</v>
      </c>
      <c r="D971" s="4">
        <v>6</v>
      </c>
      <c r="E971" s="4">
        <v>1</v>
      </c>
      <c r="F971" s="4">
        <v>0</v>
      </c>
      <c r="G971" s="4">
        <v>2</v>
      </c>
      <c r="H971" s="4">
        <v>2</v>
      </c>
      <c r="I971" s="4">
        <v>1</v>
      </c>
      <c r="J971" s="4">
        <v>0</v>
      </c>
      <c r="K971" s="4">
        <v>31.3917</v>
      </c>
      <c r="L971" s="3">
        <v>2</v>
      </c>
    </row>
    <row r="972" spans="2:12" x14ac:dyDescent="0.2">
      <c r="B972" s="4">
        <v>2.5</v>
      </c>
      <c r="C972" s="4">
        <v>4</v>
      </c>
      <c r="D972" s="4">
        <v>1</v>
      </c>
      <c r="E972" s="4">
        <v>0</v>
      </c>
      <c r="F972" s="4">
        <v>0</v>
      </c>
      <c r="G972" s="4">
        <v>2</v>
      </c>
      <c r="H972" s="4">
        <v>2</v>
      </c>
      <c r="I972" s="4">
        <v>1</v>
      </c>
      <c r="J972" s="4">
        <v>0</v>
      </c>
      <c r="K972" s="4">
        <v>37.9</v>
      </c>
      <c r="L972" s="3">
        <v>2</v>
      </c>
    </row>
    <row r="973" spans="2:12" x14ac:dyDescent="0.2">
      <c r="B973" s="4">
        <v>5.4</v>
      </c>
      <c r="C973" s="4">
        <v>8</v>
      </c>
      <c r="D973" s="4">
        <v>6</v>
      </c>
      <c r="E973" s="4">
        <v>1</v>
      </c>
      <c r="F973" s="4">
        <v>1</v>
      </c>
      <c r="G973" s="4">
        <v>2</v>
      </c>
      <c r="H973" s="4">
        <v>1</v>
      </c>
      <c r="I973" s="4">
        <v>0</v>
      </c>
      <c r="J973" s="4">
        <v>0</v>
      </c>
      <c r="K973" s="4">
        <v>23.898299999999999</v>
      </c>
      <c r="L973" s="3">
        <v>3</v>
      </c>
    </row>
    <row r="974" spans="2:12" x14ac:dyDescent="0.2">
      <c r="B974" s="4">
        <v>4</v>
      </c>
      <c r="C974" s="4">
        <v>6</v>
      </c>
      <c r="D974" s="4">
        <v>5</v>
      </c>
      <c r="E974" s="4">
        <v>1</v>
      </c>
      <c r="F974" s="4">
        <v>1</v>
      </c>
      <c r="G974" s="4">
        <v>1</v>
      </c>
      <c r="H974" s="4">
        <v>1</v>
      </c>
      <c r="I974" s="4">
        <v>0</v>
      </c>
      <c r="J974" s="4">
        <v>0</v>
      </c>
      <c r="K974" s="4">
        <v>25.753499999999999</v>
      </c>
      <c r="L974" s="3">
        <v>1</v>
      </c>
    </row>
    <row r="975" spans="2:12" x14ac:dyDescent="0.2">
      <c r="B975" s="4">
        <v>4.5999999999999996</v>
      </c>
      <c r="C975" s="4">
        <v>8</v>
      </c>
      <c r="D975" s="4">
        <v>6</v>
      </c>
      <c r="E975" s="4">
        <v>1</v>
      </c>
      <c r="F975" s="4">
        <v>1</v>
      </c>
      <c r="G975" s="4">
        <v>2</v>
      </c>
      <c r="H975" s="4">
        <v>1</v>
      </c>
      <c r="I975" s="4">
        <v>0</v>
      </c>
      <c r="J975" s="4">
        <v>0</v>
      </c>
      <c r="K975" s="4">
        <v>26.662199999999999</v>
      </c>
      <c r="L975" s="3">
        <v>3</v>
      </c>
    </row>
    <row r="976" spans="2:12" x14ac:dyDescent="0.2">
      <c r="B976" s="4">
        <v>3.5</v>
      </c>
      <c r="C976" s="4">
        <v>6</v>
      </c>
      <c r="D976" s="4">
        <v>6</v>
      </c>
      <c r="E976" s="4">
        <v>1</v>
      </c>
      <c r="F976" s="4">
        <v>1</v>
      </c>
      <c r="G976" s="4">
        <v>2</v>
      </c>
      <c r="H976" s="4">
        <v>2</v>
      </c>
      <c r="I976" s="4">
        <v>0</v>
      </c>
      <c r="J976" s="4">
        <v>0</v>
      </c>
      <c r="K976" s="4">
        <v>30.380500000000001</v>
      </c>
      <c r="L976" s="3">
        <v>1</v>
      </c>
    </row>
    <row r="977" spans="2:12" x14ac:dyDescent="0.2">
      <c r="B977" s="4">
        <v>3.5</v>
      </c>
      <c r="C977" s="4">
        <v>6</v>
      </c>
      <c r="D977" s="4">
        <v>6</v>
      </c>
      <c r="E977" s="4">
        <v>1</v>
      </c>
      <c r="F977" s="4">
        <v>1</v>
      </c>
      <c r="G977" s="4">
        <v>2</v>
      </c>
      <c r="H977" s="4">
        <v>2</v>
      </c>
      <c r="I977" s="4">
        <v>1</v>
      </c>
      <c r="J977" s="4">
        <v>0</v>
      </c>
      <c r="K977" s="4">
        <v>30.2</v>
      </c>
      <c r="L977" s="3">
        <v>2</v>
      </c>
    </row>
    <row r="978" spans="2:12" x14ac:dyDescent="0.2">
      <c r="B978" s="4">
        <v>3.6</v>
      </c>
      <c r="C978" s="4">
        <v>6</v>
      </c>
      <c r="D978" s="4">
        <v>6</v>
      </c>
      <c r="E978" s="4">
        <v>1</v>
      </c>
      <c r="F978" s="4">
        <v>0</v>
      </c>
      <c r="G978" s="4">
        <v>2</v>
      </c>
      <c r="H978" s="4">
        <v>2</v>
      </c>
      <c r="I978" s="4">
        <v>1</v>
      </c>
      <c r="J978" s="4">
        <v>0</v>
      </c>
      <c r="K978" s="4">
        <v>31.6</v>
      </c>
      <c r="L978" s="3">
        <v>1</v>
      </c>
    </row>
    <row r="979" spans="2:12" x14ac:dyDescent="0.2">
      <c r="B979" s="4">
        <v>5.3</v>
      </c>
      <c r="C979" s="4">
        <v>8</v>
      </c>
      <c r="D979" s="4">
        <v>6</v>
      </c>
      <c r="E979" s="4">
        <v>1</v>
      </c>
      <c r="F979" s="4">
        <v>0</v>
      </c>
      <c r="G979" s="4">
        <v>1</v>
      </c>
      <c r="H979" s="4">
        <v>1</v>
      </c>
      <c r="I979" s="4">
        <v>1</v>
      </c>
      <c r="J979" s="4">
        <v>0</v>
      </c>
      <c r="K979" s="4">
        <v>29</v>
      </c>
      <c r="L979" s="3">
        <v>2</v>
      </c>
    </row>
    <row r="980" spans="2:12" x14ac:dyDescent="0.2">
      <c r="B980" s="4">
        <v>6</v>
      </c>
      <c r="C980" s="4">
        <v>8</v>
      </c>
      <c r="D980" s="4">
        <v>1</v>
      </c>
      <c r="E980" s="4">
        <v>0</v>
      </c>
      <c r="F980" s="4">
        <v>0</v>
      </c>
      <c r="G980" s="4">
        <v>1</v>
      </c>
      <c r="H980" s="4">
        <v>1</v>
      </c>
      <c r="I980" s="4">
        <v>1</v>
      </c>
      <c r="J980" s="4">
        <v>0</v>
      </c>
      <c r="K980" s="4">
        <v>30.299900000000001</v>
      </c>
      <c r="L980" s="3">
        <v>3</v>
      </c>
    </row>
    <row r="981" spans="2:12" x14ac:dyDescent="0.2">
      <c r="B981" s="4">
        <v>6.2</v>
      </c>
      <c r="C981" s="4">
        <v>8</v>
      </c>
      <c r="D981" s="4">
        <v>6</v>
      </c>
      <c r="E981" s="4">
        <v>1</v>
      </c>
      <c r="F981" s="4">
        <v>0</v>
      </c>
      <c r="G981" s="4">
        <v>1</v>
      </c>
      <c r="H981" s="4">
        <v>1</v>
      </c>
      <c r="I981" s="4">
        <v>1</v>
      </c>
      <c r="J981" s="4">
        <v>0</v>
      </c>
      <c r="K981" s="4">
        <v>27.4</v>
      </c>
      <c r="L981" s="3">
        <v>1</v>
      </c>
    </row>
    <row r="982" spans="2:12" x14ac:dyDescent="0.2">
      <c r="B982" s="4">
        <v>2.4</v>
      </c>
      <c r="C982" s="4">
        <v>4</v>
      </c>
      <c r="D982" s="4">
        <v>6</v>
      </c>
      <c r="E982" s="4">
        <v>1</v>
      </c>
      <c r="F982" s="4">
        <v>0</v>
      </c>
      <c r="G982" s="4">
        <v>2</v>
      </c>
      <c r="H982" s="4">
        <v>2</v>
      </c>
      <c r="I982" s="4">
        <v>1</v>
      </c>
      <c r="J982" s="4">
        <v>0</v>
      </c>
      <c r="K982" s="4">
        <v>40.299999999999997</v>
      </c>
      <c r="L982" s="3">
        <v>3</v>
      </c>
    </row>
    <row r="983" spans="2:12" x14ac:dyDescent="0.2">
      <c r="B983" s="4">
        <v>3</v>
      </c>
      <c r="C983" s="4">
        <v>6</v>
      </c>
      <c r="D983" s="4">
        <v>6</v>
      </c>
      <c r="E983" s="4">
        <v>1</v>
      </c>
      <c r="F983" s="4">
        <v>0</v>
      </c>
      <c r="G983" s="4">
        <v>2</v>
      </c>
      <c r="H983" s="4">
        <v>2</v>
      </c>
      <c r="I983" s="4">
        <v>1</v>
      </c>
      <c r="J983" s="4">
        <v>0</v>
      </c>
      <c r="K983" s="4">
        <v>33.1</v>
      </c>
      <c r="L983" s="3">
        <v>1</v>
      </c>
    </row>
    <row r="984" spans="2:12" x14ac:dyDescent="0.2">
      <c r="B984" s="4">
        <v>3.5</v>
      </c>
      <c r="C984" s="4">
        <v>6</v>
      </c>
      <c r="D984" s="4">
        <v>5</v>
      </c>
      <c r="E984" s="4">
        <v>1</v>
      </c>
      <c r="F984" s="4">
        <v>0</v>
      </c>
      <c r="G984" s="4">
        <v>2</v>
      </c>
      <c r="H984" s="4">
        <v>2</v>
      </c>
      <c r="I984" s="4">
        <v>1</v>
      </c>
      <c r="J984" s="4">
        <v>1</v>
      </c>
      <c r="K984" s="4">
        <v>34.6</v>
      </c>
      <c r="L984" s="3">
        <v>3</v>
      </c>
    </row>
    <row r="985" spans="2:12" x14ac:dyDescent="0.2">
      <c r="B985" s="4">
        <v>2.4</v>
      </c>
      <c r="C985" s="4">
        <v>4</v>
      </c>
      <c r="D985" s="4">
        <v>5</v>
      </c>
      <c r="E985" s="4">
        <v>1</v>
      </c>
      <c r="F985" s="4">
        <v>0</v>
      </c>
      <c r="G985" s="4">
        <v>2</v>
      </c>
      <c r="H985" s="4">
        <v>2</v>
      </c>
      <c r="I985" s="4">
        <v>1</v>
      </c>
      <c r="J985" s="4">
        <v>1</v>
      </c>
      <c r="K985" s="4">
        <v>37.709800000000001</v>
      </c>
      <c r="L985" s="3">
        <v>3</v>
      </c>
    </row>
    <row r="986" spans="2:12" x14ac:dyDescent="0.2">
      <c r="B986" s="4">
        <v>2.4</v>
      </c>
      <c r="C986" s="4">
        <v>4</v>
      </c>
      <c r="D986" s="4">
        <v>5</v>
      </c>
      <c r="E986" s="4">
        <v>0</v>
      </c>
      <c r="F986" s="4">
        <v>0</v>
      </c>
      <c r="G986" s="4">
        <v>2</v>
      </c>
      <c r="H986" s="4">
        <v>2</v>
      </c>
      <c r="I986" s="4">
        <v>1</v>
      </c>
      <c r="J986" s="4">
        <v>1</v>
      </c>
      <c r="K986" s="4">
        <v>31.3</v>
      </c>
      <c r="L986" s="3">
        <v>3</v>
      </c>
    </row>
    <row r="987" spans="2:12" x14ac:dyDescent="0.2">
      <c r="B987" s="4">
        <v>2.4</v>
      </c>
      <c r="C987" s="4">
        <v>4</v>
      </c>
      <c r="D987" s="4">
        <v>5</v>
      </c>
      <c r="E987" s="4">
        <v>1</v>
      </c>
      <c r="F987" s="4">
        <v>0</v>
      </c>
      <c r="G987" s="4">
        <v>2</v>
      </c>
      <c r="H987" s="4">
        <v>2</v>
      </c>
      <c r="I987" s="4">
        <v>1</v>
      </c>
      <c r="J987" s="4">
        <v>1</v>
      </c>
      <c r="K987" s="4">
        <v>33.5</v>
      </c>
      <c r="L987" s="3">
        <v>2</v>
      </c>
    </row>
    <row r="988" spans="2:12" x14ac:dyDescent="0.2">
      <c r="B988" s="4">
        <v>3.5</v>
      </c>
      <c r="C988" s="4">
        <v>6</v>
      </c>
      <c r="D988" s="4">
        <v>5</v>
      </c>
      <c r="E988" s="4">
        <v>1</v>
      </c>
      <c r="F988" s="4">
        <v>0</v>
      </c>
      <c r="G988" s="4">
        <v>2</v>
      </c>
      <c r="H988" s="4">
        <v>2</v>
      </c>
      <c r="I988" s="4">
        <v>1</v>
      </c>
      <c r="J988" s="4">
        <v>1</v>
      </c>
      <c r="K988" s="4">
        <v>30.5</v>
      </c>
      <c r="L988" s="3">
        <v>2</v>
      </c>
    </row>
    <row r="989" spans="2:12" x14ac:dyDescent="0.2">
      <c r="B989" s="4">
        <v>3.7</v>
      </c>
      <c r="C989" s="4">
        <v>5</v>
      </c>
      <c r="D989" s="4">
        <v>5</v>
      </c>
      <c r="E989" s="4">
        <v>0</v>
      </c>
      <c r="F989" s="4">
        <v>0</v>
      </c>
      <c r="G989" s="4">
        <v>2</v>
      </c>
      <c r="H989" s="4">
        <v>2</v>
      </c>
      <c r="I989" s="4">
        <v>0</v>
      </c>
      <c r="J989" s="4">
        <v>0</v>
      </c>
      <c r="K989" s="4">
        <v>25.2</v>
      </c>
      <c r="L989" s="3">
        <v>3</v>
      </c>
    </row>
    <row r="990" spans="2:12" x14ac:dyDescent="0.2">
      <c r="B990" s="4">
        <v>3.7</v>
      </c>
      <c r="C990" s="4">
        <v>5</v>
      </c>
      <c r="D990" s="4">
        <v>4</v>
      </c>
      <c r="E990" s="4">
        <v>1</v>
      </c>
      <c r="F990" s="4">
        <v>0</v>
      </c>
      <c r="G990" s="4">
        <v>2</v>
      </c>
      <c r="H990" s="4">
        <v>2</v>
      </c>
      <c r="I990" s="4">
        <v>0</v>
      </c>
      <c r="J990" s="4">
        <v>0</v>
      </c>
      <c r="K990" s="4">
        <v>25.1</v>
      </c>
      <c r="L990" s="3">
        <v>3</v>
      </c>
    </row>
    <row r="991" spans="2:12" x14ac:dyDescent="0.2">
      <c r="B991" s="4">
        <v>5.3</v>
      </c>
      <c r="C991" s="4">
        <v>8</v>
      </c>
      <c r="D991" s="4">
        <v>4</v>
      </c>
      <c r="E991" s="4">
        <v>1</v>
      </c>
      <c r="F991" s="4">
        <v>0</v>
      </c>
      <c r="G991" s="4">
        <v>1</v>
      </c>
      <c r="H991" s="4">
        <v>1</v>
      </c>
      <c r="I991" s="4">
        <v>1</v>
      </c>
      <c r="J991" s="4">
        <v>0</v>
      </c>
      <c r="K991" s="4">
        <v>22.299900000000001</v>
      </c>
      <c r="L991" s="3">
        <v>3</v>
      </c>
    </row>
    <row r="992" spans="2:12" x14ac:dyDescent="0.2">
      <c r="B992" s="4">
        <v>2.4</v>
      </c>
      <c r="C992" s="4">
        <v>4</v>
      </c>
      <c r="D992" s="4">
        <v>6</v>
      </c>
      <c r="E992" s="4">
        <v>1</v>
      </c>
      <c r="F992" s="4">
        <v>0</v>
      </c>
      <c r="G992" s="4">
        <v>2</v>
      </c>
      <c r="H992" s="4">
        <v>2</v>
      </c>
      <c r="I992" s="4">
        <v>1</v>
      </c>
      <c r="J992" s="4">
        <v>0</v>
      </c>
      <c r="K992" s="4">
        <v>37.6</v>
      </c>
      <c r="L992" s="3">
        <v>3</v>
      </c>
    </row>
    <row r="993" spans="2:12" x14ac:dyDescent="0.2">
      <c r="B993" s="4">
        <v>3.5</v>
      </c>
      <c r="C993" s="4">
        <v>6</v>
      </c>
      <c r="D993" s="4">
        <v>6</v>
      </c>
      <c r="E993" s="4">
        <v>1</v>
      </c>
      <c r="F993" s="4">
        <v>0</v>
      </c>
      <c r="G993" s="4">
        <v>2</v>
      </c>
      <c r="H993" s="4">
        <v>2</v>
      </c>
      <c r="I993" s="4">
        <v>1</v>
      </c>
      <c r="J993" s="4">
        <v>0</v>
      </c>
      <c r="K993" s="4">
        <v>36</v>
      </c>
      <c r="L993" s="3">
        <v>1</v>
      </c>
    </row>
    <row r="994" spans="2:12" x14ac:dyDescent="0.2">
      <c r="B994" s="4">
        <v>2.4</v>
      </c>
      <c r="C994" s="4">
        <v>4</v>
      </c>
      <c r="D994" s="4">
        <v>6</v>
      </c>
      <c r="E994" s="4">
        <v>1</v>
      </c>
      <c r="F994" s="4">
        <v>0</v>
      </c>
      <c r="G994" s="4">
        <v>2</v>
      </c>
      <c r="H994" s="4">
        <v>2</v>
      </c>
      <c r="I994" s="4">
        <v>1</v>
      </c>
      <c r="J994" s="4">
        <v>0</v>
      </c>
      <c r="K994" s="4">
        <v>39.204099999999997</v>
      </c>
      <c r="L994" s="3">
        <v>2</v>
      </c>
    </row>
    <row r="995" spans="2:12" x14ac:dyDescent="0.2">
      <c r="B995" s="4">
        <v>2.4</v>
      </c>
      <c r="C995" s="4">
        <v>4</v>
      </c>
      <c r="D995" s="4">
        <v>6</v>
      </c>
      <c r="E995" s="4">
        <v>0</v>
      </c>
      <c r="F995" s="4">
        <v>0</v>
      </c>
      <c r="G995" s="4">
        <v>2</v>
      </c>
      <c r="H995" s="4">
        <v>2</v>
      </c>
      <c r="I995" s="4">
        <v>1</v>
      </c>
      <c r="J995" s="4">
        <v>0</v>
      </c>
      <c r="K995" s="4">
        <v>38.6</v>
      </c>
      <c r="L995" s="3">
        <v>1</v>
      </c>
    </row>
    <row r="996" spans="2:12" x14ac:dyDescent="0.2">
      <c r="B996" s="4">
        <v>3.8</v>
      </c>
      <c r="C996" s="4">
        <v>6</v>
      </c>
      <c r="D996" s="4">
        <v>6</v>
      </c>
      <c r="E996" s="4">
        <v>1</v>
      </c>
      <c r="F996" s="4">
        <v>0</v>
      </c>
      <c r="G996" s="4">
        <v>2</v>
      </c>
      <c r="H996" s="4">
        <v>2</v>
      </c>
      <c r="I996" s="4">
        <v>1</v>
      </c>
      <c r="J996" s="4">
        <v>0</v>
      </c>
      <c r="K996" s="4">
        <v>31.1</v>
      </c>
      <c r="L996" s="3">
        <v>3</v>
      </c>
    </row>
    <row r="997" spans="2:12" x14ac:dyDescent="0.2">
      <c r="B997" s="4">
        <v>3.5</v>
      </c>
      <c r="C997" s="4">
        <v>6</v>
      </c>
      <c r="D997" s="4">
        <v>7</v>
      </c>
      <c r="E997" s="4">
        <v>1</v>
      </c>
      <c r="F997" s="4">
        <v>0</v>
      </c>
      <c r="G997" s="4">
        <v>2</v>
      </c>
      <c r="H997" s="4">
        <v>2</v>
      </c>
      <c r="I997" s="4">
        <v>1</v>
      </c>
      <c r="J997" s="4">
        <v>0</v>
      </c>
      <c r="K997" s="4">
        <v>29.773399999999999</v>
      </c>
      <c r="L997" s="3">
        <v>1</v>
      </c>
    </row>
    <row r="998" spans="2:12" x14ac:dyDescent="0.2">
      <c r="B998" s="4">
        <v>5</v>
      </c>
      <c r="C998" s="4">
        <v>8</v>
      </c>
      <c r="D998" s="4">
        <v>7</v>
      </c>
      <c r="E998" s="4">
        <v>1</v>
      </c>
      <c r="F998" s="4">
        <v>0</v>
      </c>
      <c r="G998" s="4">
        <v>2</v>
      </c>
      <c r="H998" s="4">
        <v>2</v>
      </c>
      <c r="I998" s="4">
        <v>1</v>
      </c>
      <c r="J998" s="4">
        <v>1</v>
      </c>
      <c r="K998" s="4">
        <v>27.251100000000001</v>
      </c>
      <c r="L998" s="3">
        <v>1</v>
      </c>
    </row>
    <row r="999" spans="2:12" x14ac:dyDescent="0.2">
      <c r="B999" s="4">
        <v>5.6</v>
      </c>
      <c r="C999" s="4">
        <v>8</v>
      </c>
      <c r="D999" s="4">
        <v>5</v>
      </c>
      <c r="E999" s="4">
        <v>1</v>
      </c>
      <c r="F999" s="4">
        <v>0</v>
      </c>
      <c r="G999" s="4">
        <v>2</v>
      </c>
      <c r="H999" s="4">
        <v>2</v>
      </c>
      <c r="I999" s="4">
        <v>1</v>
      </c>
      <c r="J999" s="4">
        <v>0</v>
      </c>
      <c r="K999" s="4">
        <v>23.6</v>
      </c>
      <c r="L999" s="3">
        <v>1</v>
      </c>
    </row>
    <row r="1000" spans="2:12" x14ac:dyDescent="0.2">
      <c r="B1000" s="4">
        <v>3.7</v>
      </c>
      <c r="C1000" s="4">
        <v>6</v>
      </c>
      <c r="D1000" s="4">
        <v>5</v>
      </c>
      <c r="E1000" s="4">
        <v>1</v>
      </c>
      <c r="F1000" s="4">
        <v>0</v>
      </c>
      <c r="G1000" s="4">
        <v>1</v>
      </c>
      <c r="H1000" s="4">
        <v>1</v>
      </c>
      <c r="I1000" s="4">
        <v>0</v>
      </c>
      <c r="J1000" s="4">
        <v>0</v>
      </c>
      <c r="K1000" s="4">
        <v>26.6</v>
      </c>
      <c r="L1000" s="3">
        <v>3</v>
      </c>
    </row>
    <row r="1001" spans="2:12" x14ac:dyDescent="0.2">
      <c r="B1001" s="4">
        <v>5.7</v>
      </c>
      <c r="C1001" s="4">
        <v>8</v>
      </c>
      <c r="D1001" s="4">
        <v>5</v>
      </c>
      <c r="E1001" s="4">
        <v>1</v>
      </c>
      <c r="F1001" s="4">
        <v>0</v>
      </c>
      <c r="G1001" s="4">
        <v>1</v>
      </c>
      <c r="H1001" s="4">
        <v>1</v>
      </c>
      <c r="I1001" s="4">
        <v>1</v>
      </c>
      <c r="J1001" s="4">
        <v>0</v>
      </c>
      <c r="K1001" s="4">
        <v>26</v>
      </c>
      <c r="L1001" s="3">
        <v>1</v>
      </c>
    </row>
    <row r="1002" spans="2:12" x14ac:dyDescent="0.2">
      <c r="B1002" s="4">
        <v>2.4</v>
      </c>
      <c r="C1002" s="4">
        <v>4</v>
      </c>
      <c r="D1002" s="4">
        <v>5</v>
      </c>
      <c r="E1002" s="4">
        <v>0</v>
      </c>
      <c r="F1002" s="4">
        <v>0</v>
      </c>
      <c r="G1002" s="4">
        <v>2</v>
      </c>
      <c r="H1002" s="4">
        <v>2</v>
      </c>
      <c r="I1002" s="4">
        <v>1</v>
      </c>
      <c r="J1002" s="4">
        <v>0</v>
      </c>
      <c r="K1002" s="4">
        <v>38.6</v>
      </c>
      <c r="L1002" s="3">
        <v>1</v>
      </c>
    </row>
    <row r="1003" spans="2:12" x14ac:dyDescent="0.2">
      <c r="B1003" s="4">
        <v>2.4</v>
      </c>
      <c r="C1003" s="4">
        <v>4</v>
      </c>
      <c r="D1003" s="4">
        <v>1</v>
      </c>
      <c r="E1003" s="4">
        <v>1</v>
      </c>
      <c r="F1003" s="4">
        <v>0</v>
      </c>
      <c r="G1003" s="4">
        <v>2</v>
      </c>
      <c r="H1003" s="4">
        <v>2</v>
      </c>
      <c r="I1003" s="4">
        <v>1</v>
      </c>
      <c r="J1003" s="4">
        <v>0</v>
      </c>
      <c r="K1003" s="4">
        <v>33.6</v>
      </c>
      <c r="L1003" s="3">
        <v>2</v>
      </c>
    </row>
    <row r="1004" spans="2:12" x14ac:dyDescent="0.2">
      <c r="B1004" s="4">
        <v>3.7</v>
      </c>
      <c r="C1004" s="4">
        <v>6</v>
      </c>
      <c r="D1004" s="4">
        <v>5</v>
      </c>
      <c r="E1004" s="4">
        <v>1</v>
      </c>
      <c r="F1004" s="4">
        <v>0</v>
      </c>
      <c r="G1004" s="4">
        <v>1</v>
      </c>
      <c r="H1004" s="4">
        <v>1</v>
      </c>
      <c r="I1004" s="4">
        <v>0</v>
      </c>
      <c r="J1004" s="4">
        <v>0</v>
      </c>
      <c r="K1004" s="4">
        <v>27.5</v>
      </c>
      <c r="L1004" s="3">
        <v>3</v>
      </c>
    </row>
    <row r="1005" spans="2:12" x14ac:dyDescent="0.2">
      <c r="B1005" s="4">
        <v>5.7</v>
      </c>
      <c r="C1005" s="4">
        <v>8</v>
      </c>
      <c r="D1005" s="4">
        <v>5</v>
      </c>
      <c r="E1005" s="4">
        <v>1</v>
      </c>
      <c r="F1005" s="4">
        <v>0</v>
      </c>
      <c r="G1005" s="4">
        <v>1</v>
      </c>
      <c r="H1005" s="4">
        <v>1</v>
      </c>
      <c r="I1005" s="4">
        <v>1</v>
      </c>
      <c r="J1005" s="4">
        <v>0</v>
      </c>
      <c r="K1005" s="4">
        <v>26</v>
      </c>
      <c r="L1005" s="3">
        <v>1</v>
      </c>
    </row>
    <row r="1006" spans="2:12" x14ac:dyDescent="0.2">
      <c r="B1006" s="4">
        <v>6.1</v>
      </c>
      <c r="C1006" s="4">
        <v>8</v>
      </c>
      <c r="D1006" s="4">
        <v>5</v>
      </c>
      <c r="E1006" s="4">
        <v>1</v>
      </c>
      <c r="F1006" s="4">
        <v>0</v>
      </c>
      <c r="G1006" s="4">
        <v>1</v>
      </c>
      <c r="H1006" s="4">
        <v>1</v>
      </c>
      <c r="I1006" s="4">
        <v>0</v>
      </c>
      <c r="J1006" s="4">
        <v>0</v>
      </c>
      <c r="K1006" s="4">
        <v>20.9</v>
      </c>
      <c r="L1006" s="3">
        <v>3</v>
      </c>
    </row>
    <row r="1007" spans="2:12" x14ac:dyDescent="0.2">
      <c r="B1007" s="4">
        <v>3.7</v>
      </c>
      <c r="C1007" s="4">
        <v>6</v>
      </c>
      <c r="D1007" s="4">
        <v>4</v>
      </c>
      <c r="E1007" s="4">
        <v>1</v>
      </c>
      <c r="F1007" s="4">
        <v>0</v>
      </c>
      <c r="G1007" s="4">
        <v>1</v>
      </c>
      <c r="H1007" s="4">
        <v>1</v>
      </c>
      <c r="I1007" s="4">
        <v>0</v>
      </c>
      <c r="J1007" s="4">
        <v>0</v>
      </c>
      <c r="K1007" s="4">
        <v>28.5</v>
      </c>
      <c r="L1007" s="3">
        <v>2</v>
      </c>
    </row>
    <row r="1008" spans="2:12" x14ac:dyDescent="0.2">
      <c r="B1008" s="4">
        <v>2.4</v>
      </c>
      <c r="C1008" s="4">
        <v>4</v>
      </c>
      <c r="D1008" s="4">
        <v>5</v>
      </c>
      <c r="E1008" s="4">
        <v>0</v>
      </c>
      <c r="F1008" s="4">
        <v>0</v>
      </c>
      <c r="G1008" s="4">
        <v>2</v>
      </c>
      <c r="H1008" s="4">
        <v>2</v>
      </c>
      <c r="I1008" s="4">
        <v>1</v>
      </c>
      <c r="J1008" s="4">
        <v>0</v>
      </c>
      <c r="K1008" s="4">
        <v>38.6</v>
      </c>
      <c r="L1008" s="3">
        <v>2</v>
      </c>
    </row>
    <row r="1009" spans="2:12" x14ac:dyDescent="0.2">
      <c r="B1009" s="4">
        <v>2.4</v>
      </c>
      <c r="C1009" s="4">
        <v>4</v>
      </c>
      <c r="D1009" s="4">
        <v>1</v>
      </c>
      <c r="E1009" s="4">
        <v>1</v>
      </c>
      <c r="F1009" s="4">
        <v>0</v>
      </c>
      <c r="G1009" s="4">
        <v>2</v>
      </c>
      <c r="H1009" s="4">
        <v>2</v>
      </c>
      <c r="I1009" s="4">
        <v>1</v>
      </c>
      <c r="J1009" s="4">
        <v>0</v>
      </c>
      <c r="K1009" s="4">
        <v>33.6</v>
      </c>
      <c r="L1009" s="3">
        <v>2</v>
      </c>
    </row>
    <row r="1010" spans="2:12" x14ac:dyDescent="0.2">
      <c r="B1010" s="4">
        <v>2.4</v>
      </c>
      <c r="C1010" s="4">
        <v>4</v>
      </c>
      <c r="D1010" s="4">
        <v>1</v>
      </c>
      <c r="E1010" s="4">
        <v>1</v>
      </c>
      <c r="F1010" s="4">
        <v>0</v>
      </c>
      <c r="G1010" s="4">
        <v>2</v>
      </c>
      <c r="H1010" s="4">
        <v>2</v>
      </c>
      <c r="I1010" s="4">
        <v>1</v>
      </c>
      <c r="J1010" s="4">
        <v>0</v>
      </c>
      <c r="K1010" s="4">
        <v>33.6</v>
      </c>
      <c r="L1010" s="3">
        <v>1</v>
      </c>
    </row>
    <row r="1011" spans="2:12" x14ac:dyDescent="0.2">
      <c r="B1011" s="4">
        <v>3.8</v>
      </c>
      <c r="C1011" s="4">
        <v>6</v>
      </c>
      <c r="D1011" s="4">
        <v>6</v>
      </c>
      <c r="E1011" s="4">
        <v>1</v>
      </c>
      <c r="F1011" s="4">
        <v>0</v>
      </c>
      <c r="G1011" s="4">
        <v>1</v>
      </c>
      <c r="H1011" s="4">
        <v>1</v>
      </c>
      <c r="I1011" s="4">
        <v>0</v>
      </c>
      <c r="J1011" s="4">
        <v>0</v>
      </c>
      <c r="K1011" s="4">
        <v>26.163</v>
      </c>
      <c r="L1011" s="3">
        <v>1</v>
      </c>
    </row>
    <row r="1012" spans="2:12" x14ac:dyDescent="0.2">
      <c r="B1012" s="4">
        <v>3.8</v>
      </c>
      <c r="C1012" s="4">
        <v>6</v>
      </c>
      <c r="D1012" s="4">
        <v>4</v>
      </c>
      <c r="E1012" s="4">
        <v>1</v>
      </c>
      <c r="F1012" s="4">
        <v>0</v>
      </c>
      <c r="G1012" s="4">
        <v>1</v>
      </c>
      <c r="H1012" s="4">
        <v>1</v>
      </c>
      <c r="I1012" s="4">
        <v>0</v>
      </c>
      <c r="J1012" s="4">
        <v>0</v>
      </c>
      <c r="K1012" s="4">
        <v>26.563199999999998</v>
      </c>
      <c r="L1012" s="3">
        <v>2</v>
      </c>
    </row>
    <row r="1013" spans="2:12" x14ac:dyDescent="0.2">
      <c r="B1013" s="4">
        <v>3.8</v>
      </c>
      <c r="C1013" s="4">
        <v>6</v>
      </c>
      <c r="D1013" s="4">
        <v>5</v>
      </c>
      <c r="E1013" s="4">
        <v>1</v>
      </c>
      <c r="F1013" s="4">
        <v>0</v>
      </c>
      <c r="G1013" s="4">
        <v>2</v>
      </c>
      <c r="H1013" s="4">
        <v>2</v>
      </c>
      <c r="I1013" s="4">
        <v>1</v>
      </c>
      <c r="J1013" s="4">
        <v>0</v>
      </c>
      <c r="K1013" s="4">
        <v>29.2986</v>
      </c>
      <c r="L1013" s="3">
        <v>3</v>
      </c>
    </row>
    <row r="1014" spans="2:12" x14ac:dyDescent="0.2">
      <c r="B1014" s="4">
        <v>4.5999999999999996</v>
      </c>
      <c r="C1014" s="4">
        <v>8</v>
      </c>
      <c r="D1014" s="4">
        <v>6</v>
      </c>
      <c r="E1014" s="4">
        <v>1</v>
      </c>
      <c r="F1014" s="4">
        <v>0</v>
      </c>
      <c r="G1014" s="4">
        <v>2</v>
      </c>
      <c r="H1014" s="4">
        <v>2</v>
      </c>
      <c r="I1014" s="4">
        <v>1</v>
      </c>
      <c r="J1014" s="4">
        <v>0</v>
      </c>
      <c r="K1014" s="4">
        <v>28.4</v>
      </c>
      <c r="L1014" s="3">
        <v>1</v>
      </c>
    </row>
    <row r="1015" spans="2:12" x14ac:dyDescent="0.2">
      <c r="B1015" s="4">
        <v>2</v>
      </c>
      <c r="C1015" s="4">
        <v>4</v>
      </c>
      <c r="D1015" s="4">
        <v>5</v>
      </c>
      <c r="E1015" s="4">
        <v>0</v>
      </c>
      <c r="F1015" s="4">
        <v>0</v>
      </c>
      <c r="G1015" s="4">
        <v>2</v>
      </c>
      <c r="H1015" s="4">
        <v>2</v>
      </c>
      <c r="I1015" s="4">
        <v>1</v>
      </c>
      <c r="J1015" s="4">
        <v>0</v>
      </c>
      <c r="K1015" s="4">
        <v>33.4</v>
      </c>
      <c r="L1015" s="3">
        <v>1</v>
      </c>
    </row>
    <row r="1016" spans="2:12" x14ac:dyDescent="0.2">
      <c r="B1016" s="4">
        <v>2.7</v>
      </c>
      <c r="C1016" s="4">
        <v>6</v>
      </c>
      <c r="D1016" s="4">
        <v>4</v>
      </c>
      <c r="E1016" s="4">
        <v>1</v>
      </c>
      <c r="F1016" s="4">
        <v>0</v>
      </c>
      <c r="G1016" s="4">
        <v>2</v>
      </c>
      <c r="H1016" s="4">
        <v>2</v>
      </c>
      <c r="I1016" s="4">
        <v>0</v>
      </c>
      <c r="J1016" s="4">
        <v>0</v>
      </c>
      <c r="K1016" s="4">
        <v>31.3</v>
      </c>
      <c r="L1016" s="3">
        <v>1</v>
      </c>
    </row>
    <row r="1017" spans="2:12" x14ac:dyDescent="0.2">
      <c r="B1017" s="4">
        <v>3.2</v>
      </c>
      <c r="C1017" s="4">
        <v>6</v>
      </c>
      <c r="D1017" s="4">
        <v>6</v>
      </c>
      <c r="E1017" s="4">
        <v>1</v>
      </c>
      <c r="F1017" s="4">
        <v>0</v>
      </c>
      <c r="G1017" s="4">
        <v>2</v>
      </c>
      <c r="H1017" s="4">
        <v>2</v>
      </c>
      <c r="I1017" s="4">
        <v>1</v>
      </c>
      <c r="J1017" s="4">
        <v>1</v>
      </c>
      <c r="K1017" s="4">
        <v>30.347000000000001</v>
      </c>
      <c r="L1017" s="3">
        <v>3</v>
      </c>
    </row>
    <row r="1018" spans="2:12" x14ac:dyDescent="0.2">
      <c r="B1018" s="4">
        <v>5</v>
      </c>
      <c r="C1018" s="4">
        <v>8</v>
      </c>
      <c r="D1018" s="4">
        <v>6</v>
      </c>
      <c r="E1018" s="4">
        <v>1</v>
      </c>
      <c r="F1018" s="4">
        <v>0</v>
      </c>
      <c r="G1018" s="4">
        <v>2</v>
      </c>
      <c r="H1018" s="4">
        <v>2</v>
      </c>
      <c r="I1018" s="4">
        <v>1</v>
      </c>
      <c r="J1018" s="4">
        <v>1</v>
      </c>
      <c r="K1018" s="4">
        <v>23.820399999999999</v>
      </c>
      <c r="L1018" s="3">
        <v>1</v>
      </c>
    </row>
    <row r="1019" spans="2:12" x14ac:dyDescent="0.2">
      <c r="B1019" s="4">
        <v>5</v>
      </c>
      <c r="C1019" s="4">
        <v>8</v>
      </c>
      <c r="D1019" s="4">
        <v>6</v>
      </c>
      <c r="E1019" s="4">
        <v>1</v>
      </c>
      <c r="F1019" s="4">
        <v>0</v>
      </c>
      <c r="G1019" s="4">
        <v>2</v>
      </c>
      <c r="H1019" s="4">
        <v>2</v>
      </c>
      <c r="I1019" s="4">
        <v>1</v>
      </c>
      <c r="J1019" s="4">
        <v>0</v>
      </c>
      <c r="K1019" s="4">
        <v>24.572199999999999</v>
      </c>
      <c r="L1019" s="3">
        <v>3</v>
      </c>
    </row>
    <row r="1020" spans="2:12" x14ac:dyDescent="0.2">
      <c r="B1020" s="4">
        <v>5</v>
      </c>
      <c r="C1020" s="4">
        <v>8</v>
      </c>
      <c r="D1020" s="4">
        <v>6</v>
      </c>
      <c r="E1020" s="4">
        <v>1</v>
      </c>
      <c r="F1020" s="4">
        <v>0</v>
      </c>
      <c r="G1020" s="4">
        <v>2</v>
      </c>
      <c r="H1020" s="4">
        <v>2</v>
      </c>
      <c r="I1020" s="4">
        <v>1</v>
      </c>
      <c r="J1020" s="4">
        <v>1</v>
      </c>
      <c r="K1020" s="4">
        <v>25.508199999999999</v>
      </c>
      <c r="L1020" s="3">
        <v>3</v>
      </c>
    </row>
    <row r="1021" spans="2:12" x14ac:dyDescent="0.2">
      <c r="B1021" s="4">
        <v>5</v>
      </c>
      <c r="C1021" s="4">
        <v>8</v>
      </c>
      <c r="D1021" s="4">
        <v>6</v>
      </c>
      <c r="E1021" s="4">
        <v>1</v>
      </c>
      <c r="F1021" s="4">
        <v>0</v>
      </c>
      <c r="G1021" s="4">
        <v>2</v>
      </c>
      <c r="H1021" s="4">
        <v>2</v>
      </c>
      <c r="I1021" s="4">
        <v>1</v>
      </c>
      <c r="J1021" s="4">
        <v>0</v>
      </c>
      <c r="K1021" s="4">
        <v>23.574300000000001</v>
      </c>
      <c r="L1021" s="3">
        <v>2</v>
      </c>
    </row>
    <row r="1022" spans="2:12" x14ac:dyDescent="0.2">
      <c r="B1022" s="4">
        <v>5</v>
      </c>
      <c r="C1022" s="4">
        <v>8</v>
      </c>
      <c r="D1022" s="4">
        <v>6</v>
      </c>
      <c r="E1022" s="4">
        <v>1</v>
      </c>
      <c r="F1022" s="4">
        <v>0</v>
      </c>
      <c r="G1022" s="4">
        <v>2</v>
      </c>
      <c r="H1022" s="4">
        <v>2</v>
      </c>
      <c r="I1022" s="4">
        <v>1</v>
      </c>
      <c r="J1022" s="4">
        <v>1</v>
      </c>
      <c r="K1022" s="4">
        <v>24.7928</v>
      </c>
      <c r="L1022" s="3">
        <v>3</v>
      </c>
    </row>
    <row r="1023" spans="2:12" x14ac:dyDescent="0.2">
      <c r="B1023" s="4">
        <v>4.5999999999999996</v>
      </c>
      <c r="C1023" s="4">
        <v>8</v>
      </c>
      <c r="D1023" s="4">
        <v>6</v>
      </c>
      <c r="E1023" s="4">
        <v>1</v>
      </c>
      <c r="F1023" s="4">
        <v>0</v>
      </c>
      <c r="G1023" s="4">
        <v>2</v>
      </c>
      <c r="H1023" s="4">
        <v>2</v>
      </c>
      <c r="I1023" s="4">
        <v>1</v>
      </c>
      <c r="J1023" s="4">
        <v>0</v>
      </c>
      <c r="K1023" s="4">
        <v>28.3</v>
      </c>
      <c r="L1023" s="3">
        <v>1</v>
      </c>
    </row>
    <row r="1024" spans="2:12" x14ac:dyDescent="0.2">
      <c r="B1024" s="4">
        <v>5.7</v>
      </c>
      <c r="C1024" s="4">
        <v>8</v>
      </c>
      <c r="D1024" s="4">
        <v>6</v>
      </c>
      <c r="E1024" s="4">
        <v>1</v>
      </c>
      <c r="F1024" s="4">
        <v>0</v>
      </c>
      <c r="G1024" s="4">
        <v>2</v>
      </c>
      <c r="H1024" s="4">
        <v>2</v>
      </c>
      <c r="I1024" s="4">
        <v>1</v>
      </c>
      <c r="J1024" s="4">
        <v>0</v>
      </c>
      <c r="K1024" s="4">
        <v>24.149100000000001</v>
      </c>
      <c r="L1024" s="3">
        <v>1</v>
      </c>
    </row>
    <row r="1025" spans="2:12" x14ac:dyDescent="0.2">
      <c r="B1025" s="4">
        <v>3.5</v>
      </c>
      <c r="C1025" s="4">
        <v>6</v>
      </c>
      <c r="D1025" s="4">
        <v>6</v>
      </c>
      <c r="E1025" s="4">
        <v>1</v>
      </c>
      <c r="F1025" s="4">
        <v>0</v>
      </c>
      <c r="G1025" s="4">
        <v>2</v>
      </c>
      <c r="H1025" s="4">
        <v>2</v>
      </c>
      <c r="I1025" s="4">
        <v>1</v>
      </c>
      <c r="J1025" s="4">
        <v>0</v>
      </c>
      <c r="K1025" s="4">
        <v>33.793700000000001</v>
      </c>
      <c r="L1025" s="3">
        <v>1</v>
      </c>
    </row>
    <row r="1026" spans="2:12" x14ac:dyDescent="0.2">
      <c r="B1026" s="4">
        <v>3.5</v>
      </c>
      <c r="C1026" s="4">
        <v>6</v>
      </c>
      <c r="D1026" s="4">
        <v>1</v>
      </c>
      <c r="E1026" s="4">
        <v>0</v>
      </c>
      <c r="F1026" s="4">
        <v>0</v>
      </c>
      <c r="G1026" s="4">
        <v>2</v>
      </c>
      <c r="H1026" s="4">
        <v>2</v>
      </c>
      <c r="I1026" s="4">
        <v>1</v>
      </c>
      <c r="J1026" s="4">
        <v>0</v>
      </c>
      <c r="K1026" s="4">
        <v>38.719299999999997</v>
      </c>
      <c r="L1026" s="3">
        <v>2</v>
      </c>
    </row>
    <row r="1027" spans="2:12" x14ac:dyDescent="0.2">
      <c r="B1027" s="4">
        <v>3.5</v>
      </c>
      <c r="C1027" s="4">
        <v>6</v>
      </c>
      <c r="D1027" s="4">
        <v>6</v>
      </c>
      <c r="E1027" s="4">
        <v>1</v>
      </c>
      <c r="F1027" s="4">
        <v>1</v>
      </c>
      <c r="G1027" s="4">
        <v>2</v>
      </c>
      <c r="H1027" s="4">
        <v>2</v>
      </c>
      <c r="I1027" s="4">
        <v>1</v>
      </c>
      <c r="J1027" s="4">
        <v>0</v>
      </c>
      <c r="K1027" s="4">
        <v>29.9849</v>
      </c>
      <c r="L1027" s="3">
        <v>2</v>
      </c>
    </row>
    <row r="1028" spans="2:12" x14ac:dyDescent="0.2">
      <c r="B1028" s="4">
        <v>3.5</v>
      </c>
      <c r="C1028" s="4">
        <v>6</v>
      </c>
      <c r="D1028" s="4">
        <v>6</v>
      </c>
      <c r="E1028" s="4">
        <v>1</v>
      </c>
      <c r="F1028" s="4">
        <v>1</v>
      </c>
      <c r="G1028" s="4">
        <v>2</v>
      </c>
      <c r="H1028" s="4">
        <v>2</v>
      </c>
      <c r="I1028" s="4">
        <v>1</v>
      </c>
      <c r="J1028" s="4">
        <v>0</v>
      </c>
      <c r="K1028" s="4">
        <v>30.2</v>
      </c>
      <c r="L1028" s="3">
        <v>3</v>
      </c>
    </row>
    <row r="1029" spans="2:12" x14ac:dyDescent="0.2">
      <c r="B1029" s="4">
        <v>3.5</v>
      </c>
      <c r="C1029" s="4">
        <v>6</v>
      </c>
      <c r="D1029" s="4">
        <v>6</v>
      </c>
      <c r="E1029" s="4">
        <v>1</v>
      </c>
      <c r="F1029" s="4">
        <v>1</v>
      </c>
      <c r="G1029" s="4">
        <v>2</v>
      </c>
      <c r="H1029" s="4">
        <v>2</v>
      </c>
      <c r="I1029" s="4">
        <v>0</v>
      </c>
      <c r="J1029" s="4">
        <v>0</v>
      </c>
      <c r="K1029" s="4">
        <v>31.4</v>
      </c>
      <c r="L1029" s="3">
        <v>1</v>
      </c>
    </row>
    <row r="1030" spans="2:12" x14ac:dyDescent="0.2">
      <c r="B1030" s="4">
        <v>2.2999999999999998</v>
      </c>
      <c r="C1030" s="4">
        <v>4</v>
      </c>
      <c r="D1030" s="4">
        <v>6</v>
      </c>
      <c r="E1030" s="4">
        <v>1</v>
      </c>
      <c r="F1030" s="4">
        <v>0</v>
      </c>
      <c r="G1030" s="4">
        <v>2</v>
      </c>
      <c r="H1030" s="4">
        <v>2</v>
      </c>
      <c r="I1030" s="4">
        <v>1</v>
      </c>
      <c r="J1030" s="4">
        <v>0</v>
      </c>
      <c r="K1030" s="4">
        <v>31.7</v>
      </c>
      <c r="L1030" s="3">
        <v>2</v>
      </c>
    </row>
    <row r="1031" spans="2:12" x14ac:dyDescent="0.2">
      <c r="B1031" s="4">
        <v>3.7</v>
      </c>
      <c r="C1031" s="4">
        <v>6</v>
      </c>
      <c r="D1031" s="4">
        <v>6</v>
      </c>
      <c r="E1031" s="4">
        <v>1</v>
      </c>
      <c r="F1031" s="4">
        <v>0</v>
      </c>
      <c r="G1031" s="4">
        <v>2</v>
      </c>
      <c r="H1031" s="4">
        <v>2</v>
      </c>
      <c r="I1031" s="4">
        <v>1</v>
      </c>
      <c r="J1031" s="4">
        <v>0</v>
      </c>
      <c r="K1031" s="4">
        <v>28.7</v>
      </c>
      <c r="L1031" s="3">
        <v>1</v>
      </c>
    </row>
    <row r="1032" spans="2:12" x14ac:dyDescent="0.2">
      <c r="B1032" s="4">
        <v>2.5</v>
      </c>
      <c r="C1032" s="4">
        <v>4</v>
      </c>
      <c r="D1032" s="4">
        <v>6</v>
      </c>
      <c r="E1032" s="4">
        <v>1</v>
      </c>
      <c r="F1032" s="4">
        <v>0</v>
      </c>
      <c r="G1032" s="4">
        <v>2</v>
      </c>
      <c r="H1032" s="4">
        <v>2</v>
      </c>
      <c r="I1032" s="4">
        <v>1</v>
      </c>
      <c r="J1032" s="4">
        <v>0</v>
      </c>
      <c r="K1032" s="4">
        <v>37</v>
      </c>
      <c r="L1032" s="3">
        <v>3</v>
      </c>
    </row>
    <row r="1033" spans="2:12" x14ac:dyDescent="0.2">
      <c r="B1033" s="4">
        <v>3</v>
      </c>
      <c r="C1033" s="4">
        <v>6</v>
      </c>
      <c r="D1033" s="4">
        <v>6</v>
      </c>
      <c r="E1033" s="4">
        <v>1</v>
      </c>
      <c r="F1033" s="4">
        <v>0</v>
      </c>
      <c r="G1033" s="4">
        <v>2</v>
      </c>
      <c r="H1033" s="4">
        <v>2</v>
      </c>
      <c r="I1033" s="4">
        <v>1</v>
      </c>
      <c r="J1033" s="4">
        <v>0</v>
      </c>
      <c r="K1033" s="4">
        <v>32.1</v>
      </c>
      <c r="L1033" s="3">
        <v>2</v>
      </c>
    </row>
    <row r="1034" spans="2:12" x14ac:dyDescent="0.2">
      <c r="B1034" s="4">
        <v>2.5</v>
      </c>
      <c r="C1034" s="4">
        <v>4</v>
      </c>
      <c r="D1034" s="4">
        <v>1</v>
      </c>
      <c r="E1034" s="4">
        <v>0</v>
      </c>
      <c r="F1034" s="4">
        <v>0</v>
      </c>
      <c r="G1034" s="4">
        <v>2</v>
      </c>
      <c r="H1034" s="4">
        <v>2</v>
      </c>
      <c r="I1034" s="4">
        <v>1</v>
      </c>
      <c r="J1034" s="4">
        <v>0</v>
      </c>
      <c r="K1034" s="4">
        <v>37.9</v>
      </c>
      <c r="L1034" s="3">
        <v>3</v>
      </c>
    </row>
    <row r="1035" spans="2:12" x14ac:dyDescent="0.2">
      <c r="B1035" s="4">
        <v>5.4</v>
      </c>
      <c r="C1035" s="4">
        <v>8</v>
      </c>
      <c r="D1035" s="4">
        <v>5</v>
      </c>
      <c r="E1035" s="4">
        <v>1</v>
      </c>
      <c r="F1035" s="4">
        <v>0</v>
      </c>
      <c r="G1035" s="4">
        <v>2</v>
      </c>
      <c r="H1035" s="4">
        <v>1</v>
      </c>
      <c r="I1035" s="4">
        <v>1</v>
      </c>
      <c r="J1035" s="4">
        <v>0</v>
      </c>
      <c r="K1035" s="4">
        <v>20.7</v>
      </c>
      <c r="L1035" s="3">
        <v>2</v>
      </c>
    </row>
    <row r="1036" spans="2:12" x14ac:dyDescent="0.2">
      <c r="B1036" s="4">
        <v>5.5</v>
      </c>
      <c r="C1036" s="4">
        <v>8</v>
      </c>
      <c r="D1036" s="4">
        <v>7</v>
      </c>
      <c r="E1036" s="4">
        <v>1</v>
      </c>
      <c r="F1036" s="4">
        <v>0</v>
      </c>
      <c r="G1036" s="4">
        <v>2</v>
      </c>
      <c r="H1036" s="4">
        <v>2</v>
      </c>
      <c r="I1036" s="4">
        <v>1</v>
      </c>
      <c r="J1036" s="4">
        <v>0</v>
      </c>
      <c r="K1036" s="4">
        <v>20.100000000000001</v>
      </c>
      <c r="L1036" s="3">
        <v>1</v>
      </c>
    </row>
    <row r="1037" spans="2:12" x14ac:dyDescent="0.2">
      <c r="B1037" s="4">
        <v>3</v>
      </c>
      <c r="C1037" s="4">
        <v>6</v>
      </c>
      <c r="D1037" s="4">
        <v>7</v>
      </c>
      <c r="E1037" s="4">
        <v>1</v>
      </c>
      <c r="F1037" s="4">
        <v>0</v>
      </c>
      <c r="G1037" s="4">
        <v>2</v>
      </c>
      <c r="H1037" s="4">
        <v>2</v>
      </c>
      <c r="I1037" s="4">
        <v>1</v>
      </c>
      <c r="J1037" s="4">
        <v>0</v>
      </c>
      <c r="K1037" s="4">
        <v>31.5</v>
      </c>
      <c r="L1037" s="3">
        <v>1</v>
      </c>
    </row>
    <row r="1038" spans="2:12" x14ac:dyDescent="0.2">
      <c r="B1038" s="4">
        <v>4.7</v>
      </c>
      <c r="C1038" s="4">
        <v>8</v>
      </c>
      <c r="D1038" s="4">
        <v>7</v>
      </c>
      <c r="E1038" s="4">
        <v>1</v>
      </c>
      <c r="F1038" s="4">
        <v>0</v>
      </c>
      <c r="G1038" s="4">
        <v>2</v>
      </c>
      <c r="H1038" s="4">
        <v>2</v>
      </c>
      <c r="I1038" s="4">
        <v>1</v>
      </c>
      <c r="J1038" s="4">
        <v>0</v>
      </c>
      <c r="K1038" s="4">
        <v>23.8</v>
      </c>
      <c r="L1038" s="3">
        <v>1</v>
      </c>
    </row>
    <row r="1039" spans="2:12" x14ac:dyDescent="0.2">
      <c r="B1039" s="4">
        <v>5.5</v>
      </c>
      <c r="C1039" s="4">
        <v>8</v>
      </c>
      <c r="D1039" s="4">
        <v>7</v>
      </c>
      <c r="E1039" s="4">
        <v>1</v>
      </c>
      <c r="F1039" s="4">
        <v>0</v>
      </c>
      <c r="G1039" s="4">
        <v>2</v>
      </c>
      <c r="H1039" s="4">
        <v>2</v>
      </c>
      <c r="I1039" s="4">
        <v>1</v>
      </c>
      <c r="J1039" s="4">
        <v>0</v>
      </c>
      <c r="K1039" s="4">
        <v>23.2</v>
      </c>
      <c r="L1039" s="3">
        <v>2</v>
      </c>
    </row>
    <row r="1040" spans="2:12" x14ac:dyDescent="0.2">
      <c r="B1040" s="4">
        <v>3.5</v>
      </c>
      <c r="C1040" s="4">
        <v>6</v>
      </c>
      <c r="D1040" s="4">
        <v>7</v>
      </c>
      <c r="E1040" s="4">
        <v>1</v>
      </c>
      <c r="F1040" s="4">
        <v>0</v>
      </c>
      <c r="G1040" s="4">
        <v>2</v>
      </c>
      <c r="H1040" s="4">
        <v>2</v>
      </c>
      <c r="I1040" s="4">
        <v>1</v>
      </c>
      <c r="J1040" s="4">
        <v>0</v>
      </c>
      <c r="K1040" s="4">
        <v>28.668299999999999</v>
      </c>
      <c r="L1040" s="3">
        <v>1</v>
      </c>
    </row>
    <row r="1041" spans="2:12" x14ac:dyDescent="0.2">
      <c r="B1041" s="4">
        <v>3.5</v>
      </c>
      <c r="C1041" s="4">
        <v>6</v>
      </c>
      <c r="D1041" s="4">
        <v>7</v>
      </c>
      <c r="E1041" s="4">
        <v>1</v>
      </c>
      <c r="F1041" s="4">
        <v>0</v>
      </c>
      <c r="G1041" s="4">
        <v>2</v>
      </c>
      <c r="H1041" s="4">
        <v>2</v>
      </c>
      <c r="I1041" s="4">
        <v>1</v>
      </c>
      <c r="J1041" s="4">
        <v>0</v>
      </c>
      <c r="K1041" s="4">
        <v>27.3</v>
      </c>
      <c r="L1041" s="3">
        <v>1</v>
      </c>
    </row>
    <row r="1042" spans="2:12" x14ac:dyDescent="0.2">
      <c r="B1042" s="4">
        <v>3</v>
      </c>
      <c r="C1042" s="4">
        <v>6</v>
      </c>
      <c r="D1042" s="4">
        <v>7</v>
      </c>
      <c r="E1042" s="4">
        <v>1</v>
      </c>
      <c r="F1042" s="4">
        <v>0</v>
      </c>
      <c r="G1042" s="4">
        <v>2</v>
      </c>
      <c r="H1042" s="4">
        <v>2</v>
      </c>
      <c r="I1042" s="4">
        <v>1</v>
      </c>
      <c r="J1042" s="4">
        <v>0</v>
      </c>
      <c r="K1042" s="4">
        <v>34.4</v>
      </c>
      <c r="L1042" s="3">
        <v>3</v>
      </c>
    </row>
    <row r="1043" spans="2:12" x14ac:dyDescent="0.2">
      <c r="B1043" s="4">
        <v>5.5</v>
      </c>
      <c r="C1043" s="4">
        <v>8</v>
      </c>
      <c r="D1043" s="4">
        <v>7</v>
      </c>
      <c r="E1043" s="4">
        <v>1</v>
      </c>
      <c r="F1043" s="4">
        <v>0</v>
      </c>
      <c r="G1043" s="4">
        <v>2</v>
      </c>
      <c r="H1043" s="4">
        <v>2</v>
      </c>
      <c r="I1043" s="4">
        <v>1</v>
      </c>
      <c r="J1043" s="4">
        <v>0</v>
      </c>
      <c r="K1043" s="4">
        <v>24.6</v>
      </c>
      <c r="L1043" s="3">
        <v>1</v>
      </c>
    </row>
    <row r="1044" spans="2:12" x14ac:dyDescent="0.2">
      <c r="B1044" s="4">
        <v>6.3</v>
      </c>
      <c r="C1044" s="4">
        <v>8</v>
      </c>
      <c r="D1044" s="4">
        <v>7</v>
      </c>
      <c r="E1044" s="4">
        <v>1</v>
      </c>
      <c r="F1044" s="4">
        <v>0</v>
      </c>
      <c r="G1044" s="4">
        <v>2</v>
      </c>
      <c r="H1044" s="4">
        <v>2</v>
      </c>
      <c r="I1044" s="4">
        <v>1</v>
      </c>
      <c r="J1044" s="4">
        <v>0</v>
      </c>
      <c r="K1044" s="4">
        <v>19.7</v>
      </c>
      <c r="L1044" s="3">
        <v>3</v>
      </c>
    </row>
    <row r="1045" spans="2:12" x14ac:dyDescent="0.2">
      <c r="B1045" s="4">
        <v>3.5</v>
      </c>
      <c r="C1045" s="4">
        <v>6</v>
      </c>
      <c r="D1045" s="4">
        <v>8</v>
      </c>
      <c r="E1045" s="4">
        <v>0</v>
      </c>
      <c r="F1045" s="4">
        <v>0</v>
      </c>
      <c r="G1045" s="4">
        <v>2</v>
      </c>
      <c r="H1045" s="4">
        <v>2</v>
      </c>
      <c r="I1045" s="4">
        <v>1</v>
      </c>
      <c r="J1045" s="4">
        <v>0</v>
      </c>
      <c r="K1045" s="4">
        <v>33.700000000000003</v>
      </c>
      <c r="L1045" s="3">
        <v>3</v>
      </c>
    </row>
    <row r="1046" spans="2:12" x14ac:dyDescent="0.2">
      <c r="B1046" s="4">
        <v>3.5</v>
      </c>
      <c r="C1046" s="4">
        <v>6</v>
      </c>
      <c r="D1046" s="4">
        <v>7</v>
      </c>
      <c r="E1046" s="4">
        <v>1</v>
      </c>
      <c r="F1046" s="4">
        <v>0</v>
      </c>
      <c r="G1046" s="4">
        <v>2</v>
      </c>
      <c r="H1046" s="4">
        <v>2</v>
      </c>
      <c r="I1046" s="4">
        <v>1</v>
      </c>
      <c r="J1046" s="4">
        <v>0</v>
      </c>
      <c r="K1046" s="4">
        <v>25.8</v>
      </c>
      <c r="L1046" s="3">
        <v>1</v>
      </c>
    </row>
    <row r="1047" spans="2:12" x14ac:dyDescent="0.2">
      <c r="B1047" s="4">
        <v>3</v>
      </c>
      <c r="C1047" s="4">
        <v>6</v>
      </c>
      <c r="D1047" s="4">
        <v>7</v>
      </c>
      <c r="E1047" s="4">
        <v>1</v>
      </c>
      <c r="F1047" s="4">
        <v>0</v>
      </c>
      <c r="G1047" s="4">
        <v>2</v>
      </c>
      <c r="H1047" s="4">
        <v>2</v>
      </c>
      <c r="I1047" s="4">
        <v>1</v>
      </c>
      <c r="J1047" s="4">
        <v>0</v>
      </c>
      <c r="K1047" s="4">
        <v>33.299999999999997</v>
      </c>
      <c r="L1047" s="3">
        <v>1</v>
      </c>
    </row>
    <row r="1048" spans="2:12" x14ac:dyDescent="0.2">
      <c r="B1048" s="4">
        <v>2.5</v>
      </c>
      <c r="C1048" s="4">
        <v>4</v>
      </c>
      <c r="D1048" s="4">
        <v>6</v>
      </c>
      <c r="E1048" s="4">
        <v>1</v>
      </c>
      <c r="F1048" s="4">
        <v>0</v>
      </c>
      <c r="G1048" s="4">
        <v>2</v>
      </c>
      <c r="H1048" s="4">
        <v>2</v>
      </c>
      <c r="I1048" s="4">
        <v>1</v>
      </c>
      <c r="J1048" s="4">
        <v>0</v>
      </c>
      <c r="K1048" s="4">
        <v>36.030700000000003</v>
      </c>
      <c r="L1048" s="3">
        <v>1</v>
      </c>
    </row>
    <row r="1049" spans="2:12" x14ac:dyDescent="0.2">
      <c r="B1049" s="4">
        <v>3</v>
      </c>
      <c r="C1049" s="4">
        <v>6</v>
      </c>
      <c r="D1049" s="4">
        <v>6</v>
      </c>
      <c r="E1049" s="4">
        <v>1</v>
      </c>
      <c r="F1049" s="4">
        <v>0</v>
      </c>
      <c r="G1049" s="4">
        <v>2</v>
      </c>
      <c r="H1049" s="4">
        <v>2</v>
      </c>
      <c r="I1049" s="4">
        <v>1</v>
      </c>
      <c r="J1049" s="4">
        <v>0</v>
      </c>
      <c r="K1049" s="4">
        <v>31.3917</v>
      </c>
      <c r="L1049" s="3">
        <v>1</v>
      </c>
    </row>
    <row r="1050" spans="2:12" x14ac:dyDescent="0.2">
      <c r="B1050" s="4">
        <v>2.5</v>
      </c>
      <c r="C1050" s="4">
        <v>4</v>
      </c>
      <c r="D1050" s="4">
        <v>1</v>
      </c>
      <c r="E1050" s="4">
        <v>0</v>
      </c>
      <c r="F1050" s="4">
        <v>0</v>
      </c>
      <c r="G1050" s="4">
        <v>2</v>
      </c>
      <c r="H1050" s="4">
        <v>2</v>
      </c>
      <c r="I1050" s="4">
        <v>1</v>
      </c>
      <c r="J1050" s="4">
        <v>0</v>
      </c>
      <c r="K1050" s="4">
        <v>37.9</v>
      </c>
      <c r="L1050" s="3">
        <v>3</v>
      </c>
    </row>
    <row r="1051" spans="2:12" x14ac:dyDescent="0.2">
      <c r="B1051" s="4">
        <v>4</v>
      </c>
      <c r="C1051" s="4">
        <v>6</v>
      </c>
      <c r="D1051" s="4">
        <v>5</v>
      </c>
      <c r="E1051" s="4">
        <v>1</v>
      </c>
      <c r="F1051" s="4">
        <v>1</v>
      </c>
      <c r="G1051" s="4">
        <v>1</v>
      </c>
      <c r="H1051" s="4">
        <v>1</v>
      </c>
      <c r="I1051" s="4">
        <v>0</v>
      </c>
      <c r="J1051" s="4">
        <v>0</v>
      </c>
      <c r="K1051" s="4">
        <v>25.753499999999999</v>
      </c>
      <c r="L1051" s="3">
        <v>3</v>
      </c>
    </row>
    <row r="1052" spans="2:12" x14ac:dyDescent="0.2">
      <c r="B1052" s="4">
        <v>4.5999999999999996</v>
      </c>
      <c r="C1052" s="4">
        <v>8</v>
      </c>
      <c r="D1052" s="4">
        <v>6</v>
      </c>
      <c r="E1052" s="4">
        <v>1</v>
      </c>
      <c r="F1052" s="4">
        <v>1</v>
      </c>
      <c r="G1052" s="4">
        <v>2</v>
      </c>
      <c r="H1052" s="4">
        <v>1</v>
      </c>
      <c r="I1052" s="4">
        <v>0</v>
      </c>
      <c r="J1052" s="4">
        <v>0</v>
      </c>
      <c r="K1052" s="4">
        <v>26.662199999999999</v>
      </c>
      <c r="L1052" s="3">
        <v>1</v>
      </c>
    </row>
    <row r="1053" spans="2:12" x14ac:dyDescent="0.2">
      <c r="B1053" s="4">
        <v>2.4</v>
      </c>
      <c r="C1053" s="4">
        <v>4</v>
      </c>
      <c r="D1053" s="4">
        <v>1</v>
      </c>
      <c r="E1053" s="4">
        <v>0</v>
      </c>
      <c r="F1053" s="4">
        <v>0</v>
      </c>
      <c r="G1053" s="4">
        <v>2</v>
      </c>
      <c r="H1053" s="4">
        <v>2</v>
      </c>
      <c r="I1053" s="4">
        <v>1</v>
      </c>
      <c r="J1053" s="4">
        <v>0</v>
      </c>
      <c r="K1053" s="4">
        <v>35.241799999999998</v>
      </c>
      <c r="L1053" s="3">
        <v>1</v>
      </c>
    </row>
    <row r="1054" spans="2:12" x14ac:dyDescent="0.2">
      <c r="B1054" s="4">
        <v>3</v>
      </c>
      <c r="C1054" s="4">
        <v>6</v>
      </c>
      <c r="D1054" s="4">
        <v>6</v>
      </c>
      <c r="E1054" s="4">
        <v>1</v>
      </c>
      <c r="F1054" s="4">
        <v>0</v>
      </c>
      <c r="G1054" s="4">
        <v>2</v>
      </c>
      <c r="H1054" s="4">
        <v>2</v>
      </c>
      <c r="I1054" s="4">
        <v>0</v>
      </c>
      <c r="J1054" s="4">
        <v>1</v>
      </c>
      <c r="K1054" s="4">
        <v>32.954799999999999</v>
      </c>
      <c r="L1054" s="3">
        <v>1</v>
      </c>
    </row>
    <row r="1055" spans="2:12" x14ac:dyDescent="0.2">
      <c r="B1055" s="4">
        <v>3.8</v>
      </c>
      <c r="C1055" s="4">
        <v>6</v>
      </c>
      <c r="D1055" s="4">
        <v>4</v>
      </c>
      <c r="E1055" s="4">
        <v>1</v>
      </c>
      <c r="F1055" s="4">
        <v>0</v>
      </c>
      <c r="G1055" s="4">
        <v>2</v>
      </c>
      <c r="H1055" s="4">
        <v>2</v>
      </c>
      <c r="I1055" s="4">
        <v>0</v>
      </c>
      <c r="J1055" s="4">
        <v>1</v>
      </c>
      <c r="K1055" s="4">
        <v>26.9</v>
      </c>
      <c r="L1055" s="3">
        <v>1</v>
      </c>
    </row>
    <row r="1056" spans="2:12" x14ac:dyDescent="0.2">
      <c r="B1056" s="4">
        <v>5.6</v>
      </c>
      <c r="C1056" s="4">
        <v>8</v>
      </c>
      <c r="D1056" s="4">
        <v>5</v>
      </c>
      <c r="E1056" s="4">
        <v>1</v>
      </c>
      <c r="F1056" s="4">
        <v>0</v>
      </c>
      <c r="G1056" s="4">
        <v>2</v>
      </c>
      <c r="H1056" s="4">
        <v>2</v>
      </c>
      <c r="I1056" s="4">
        <v>1</v>
      </c>
      <c r="J1056" s="4">
        <v>0</v>
      </c>
      <c r="K1056" s="4">
        <v>24.192399999999999</v>
      </c>
      <c r="L1056" s="3">
        <v>3</v>
      </c>
    </row>
    <row r="1057" spans="2:12" x14ac:dyDescent="0.2">
      <c r="B1057" s="4">
        <v>5.6</v>
      </c>
      <c r="C1057" s="4">
        <v>8</v>
      </c>
      <c r="D1057" s="4">
        <v>5</v>
      </c>
      <c r="E1057" s="4">
        <v>1</v>
      </c>
      <c r="F1057" s="4">
        <v>0</v>
      </c>
      <c r="G1057" s="4">
        <v>2</v>
      </c>
      <c r="H1057" s="4">
        <v>2</v>
      </c>
      <c r="I1057" s="4">
        <v>1</v>
      </c>
      <c r="J1057" s="4">
        <v>0</v>
      </c>
      <c r="K1057" s="4">
        <v>24.149100000000001</v>
      </c>
      <c r="L1057" s="3">
        <v>1</v>
      </c>
    </row>
    <row r="1058" spans="2:12" x14ac:dyDescent="0.2">
      <c r="B1058" s="4">
        <v>3.5</v>
      </c>
      <c r="C1058" s="4">
        <v>6</v>
      </c>
      <c r="D1058" s="4">
        <v>1</v>
      </c>
      <c r="E1058" s="4">
        <v>1</v>
      </c>
      <c r="F1058" s="4">
        <v>0</v>
      </c>
      <c r="G1058" s="4">
        <v>2</v>
      </c>
      <c r="H1058" s="4">
        <v>2</v>
      </c>
      <c r="I1058" s="4">
        <v>1</v>
      </c>
      <c r="J1058" s="4">
        <v>0</v>
      </c>
      <c r="K1058" s="4">
        <v>31.708200000000001</v>
      </c>
      <c r="L1058" s="3">
        <v>3</v>
      </c>
    </row>
    <row r="1059" spans="2:12" x14ac:dyDescent="0.2">
      <c r="B1059" s="4">
        <v>4</v>
      </c>
      <c r="C1059" s="4">
        <v>6</v>
      </c>
      <c r="D1059" s="4">
        <v>5</v>
      </c>
      <c r="E1059" s="4">
        <v>1</v>
      </c>
      <c r="F1059" s="4">
        <v>0</v>
      </c>
      <c r="G1059" s="4">
        <v>2</v>
      </c>
      <c r="H1059" s="4">
        <v>2</v>
      </c>
      <c r="I1059" s="4">
        <v>1</v>
      </c>
      <c r="J1059" s="4">
        <v>0</v>
      </c>
      <c r="K1059" s="4">
        <v>27.234000000000002</v>
      </c>
      <c r="L1059" s="3">
        <v>1</v>
      </c>
    </row>
    <row r="1060" spans="2:12" x14ac:dyDescent="0.2">
      <c r="B1060" s="4">
        <v>5.6</v>
      </c>
      <c r="C1060" s="4">
        <v>8</v>
      </c>
      <c r="D1060" s="4">
        <v>5</v>
      </c>
      <c r="E1060" s="4">
        <v>1</v>
      </c>
      <c r="F1060" s="4">
        <v>0</v>
      </c>
      <c r="G1060" s="4">
        <v>2</v>
      </c>
      <c r="H1060" s="4">
        <v>2</v>
      </c>
      <c r="I1060" s="4">
        <v>1</v>
      </c>
      <c r="J1060" s="4">
        <v>0</v>
      </c>
      <c r="K1060" s="4">
        <v>24.299600000000002</v>
      </c>
      <c r="L1060" s="3">
        <v>1</v>
      </c>
    </row>
    <row r="1061" spans="2:12" x14ac:dyDescent="0.2">
      <c r="B1061" s="4">
        <v>2.5</v>
      </c>
      <c r="C1061" s="4">
        <v>4</v>
      </c>
      <c r="D1061" s="4">
        <v>1</v>
      </c>
      <c r="E1061" s="4">
        <v>1</v>
      </c>
      <c r="F1061" s="4">
        <v>0</v>
      </c>
      <c r="G1061" s="4">
        <v>2</v>
      </c>
      <c r="H1061" s="4">
        <v>2</v>
      </c>
      <c r="I1061" s="4">
        <v>1</v>
      </c>
      <c r="J1061" s="4">
        <v>0</v>
      </c>
      <c r="K1061" s="4">
        <v>35.860599999999998</v>
      </c>
      <c r="L1061" s="3">
        <v>2</v>
      </c>
    </row>
    <row r="1062" spans="2:12" x14ac:dyDescent="0.2">
      <c r="B1062" s="4">
        <v>4</v>
      </c>
      <c r="C1062" s="4">
        <v>6</v>
      </c>
      <c r="D1062" s="4">
        <v>6</v>
      </c>
      <c r="E1062" s="4">
        <v>0</v>
      </c>
      <c r="F1062" s="4">
        <v>0</v>
      </c>
      <c r="G1062" s="4">
        <v>2</v>
      </c>
      <c r="H1062" s="4">
        <v>2</v>
      </c>
      <c r="I1062" s="4">
        <v>1</v>
      </c>
      <c r="J1062" s="4">
        <v>0</v>
      </c>
      <c r="K1062" s="4">
        <v>27.1846</v>
      </c>
      <c r="L1062" s="3">
        <v>2</v>
      </c>
    </row>
    <row r="1063" spans="2:12" x14ac:dyDescent="0.2">
      <c r="B1063" s="4">
        <v>4</v>
      </c>
      <c r="C1063" s="4">
        <v>6</v>
      </c>
      <c r="D1063" s="4">
        <v>5</v>
      </c>
      <c r="E1063" s="4">
        <v>1</v>
      </c>
      <c r="F1063" s="4">
        <v>0</v>
      </c>
      <c r="G1063" s="4">
        <v>2</v>
      </c>
      <c r="H1063" s="4">
        <v>2</v>
      </c>
      <c r="I1063" s="4">
        <v>1</v>
      </c>
      <c r="J1063" s="4">
        <v>0</v>
      </c>
      <c r="K1063" s="4">
        <v>27.566500000000001</v>
      </c>
      <c r="L1063" s="3">
        <v>3</v>
      </c>
    </row>
    <row r="1064" spans="2:12" x14ac:dyDescent="0.2">
      <c r="B1064" s="4">
        <v>3.6</v>
      </c>
      <c r="C1064" s="4">
        <v>6</v>
      </c>
      <c r="D1064" s="4">
        <v>6</v>
      </c>
      <c r="E1064" s="4">
        <v>1</v>
      </c>
      <c r="F1064" s="4">
        <v>0</v>
      </c>
      <c r="G1064" s="4">
        <v>2</v>
      </c>
      <c r="H1064" s="4">
        <v>2</v>
      </c>
      <c r="I1064" s="4">
        <v>1</v>
      </c>
      <c r="J1064" s="4">
        <v>1</v>
      </c>
      <c r="K1064" s="4">
        <v>27.581099999999999</v>
      </c>
      <c r="L1064" s="3">
        <v>2</v>
      </c>
    </row>
    <row r="1065" spans="2:12" x14ac:dyDescent="0.2">
      <c r="B1065" s="4">
        <v>3.6</v>
      </c>
      <c r="C1065" s="4">
        <v>6</v>
      </c>
      <c r="D1065" s="4">
        <v>6</v>
      </c>
      <c r="E1065" s="4">
        <v>0</v>
      </c>
      <c r="F1065" s="4">
        <v>0</v>
      </c>
      <c r="G1065" s="4">
        <v>2</v>
      </c>
      <c r="H1065" s="4">
        <v>2</v>
      </c>
      <c r="I1065" s="4">
        <v>1</v>
      </c>
      <c r="J1065" s="4">
        <v>1</v>
      </c>
      <c r="K1065" s="4">
        <v>28.1127</v>
      </c>
      <c r="L1065" s="3">
        <v>3</v>
      </c>
    </row>
    <row r="1066" spans="2:12" x14ac:dyDescent="0.2">
      <c r="B1066" s="4">
        <v>4.8</v>
      </c>
      <c r="C1066" s="4">
        <v>8</v>
      </c>
      <c r="D1066" s="4">
        <v>6</v>
      </c>
      <c r="E1066" s="4">
        <v>1</v>
      </c>
      <c r="F1066" s="4">
        <v>0</v>
      </c>
      <c r="G1066" s="4">
        <v>2</v>
      </c>
      <c r="H1066" s="4">
        <v>2</v>
      </c>
      <c r="I1066" s="4">
        <v>1</v>
      </c>
      <c r="J1066" s="4">
        <v>1</v>
      </c>
      <c r="K1066" s="4">
        <v>25.56</v>
      </c>
      <c r="L1066" s="3">
        <v>1</v>
      </c>
    </row>
    <row r="1067" spans="2:12" x14ac:dyDescent="0.2">
      <c r="B1067" s="4">
        <v>4.8</v>
      </c>
      <c r="C1067" s="4">
        <v>8</v>
      </c>
      <c r="D1067" s="4">
        <v>6</v>
      </c>
      <c r="E1067" s="4">
        <v>0</v>
      </c>
      <c r="F1067" s="4">
        <v>0</v>
      </c>
      <c r="G1067" s="4">
        <v>2</v>
      </c>
      <c r="H1067" s="4">
        <v>2</v>
      </c>
      <c r="I1067" s="4">
        <v>1</v>
      </c>
      <c r="J1067" s="4">
        <v>1</v>
      </c>
      <c r="K1067" s="4">
        <v>23.577999999999999</v>
      </c>
      <c r="L1067" s="3">
        <v>3</v>
      </c>
    </row>
    <row r="1068" spans="2:12" x14ac:dyDescent="0.2">
      <c r="B1068" s="4">
        <v>4.8</v>
      </c>
      <c r="C1068" s="4">
        <v>8</v>
      </c>
      <c r="D1068" s="4">
        <v>6</v>
      </c>
      <c r="E1068" s="4">
        <v>1</v>
      </c>
      <c r="F1068" s="4">
        <v>0</v>
      </c>
      <c r="G1068" s="4">
        <v>2</v>
      </c>
      <c r="H1068" s="4">
        <v>2</v>
      </c>
      <c r="I1068" s="4">
        <v>1</v>
      </c>
      <c r="J1068" s="4">
        <v>1</v>
      </c>
      <c r="K1068" s="4">
        <v>26.388000000000002</v>
      </c>
      <c r="L1068" s="3">
        <v>1</v>
      </c>
    </row>
    <row r="1069" spans="2:12" x14ac:dyDescent="0.2">
      <c r="B1069" s="4">
        <v>4.8</v>
      </c>
      <c r="C1069" s="4">
        <v>8</v>
      </c>
      <c r="D1069" s="4">
        <v>6</v>
      </c>
      <c r="E1069" s="4">
        <v>0</v>
      </c>
      <c r="F1069" s="4">
        <v>0</v>
      </c>
      <c r="G1069" s="4">
        <v>2</v>
      </c>
      <c r="H1069" s="4">
        <v>2</v>
      </c>
      <c r="I1069" s="4">
        <v>1</v>
      </c>
      <c r="J1069" s="4">
        <v>1</v>
      </c>
      <c r="K1069" s="4">
        <v>23.577999999999999</v>
      </c>
      <c r="L1069" s="3">
        <v>3</v>
      </c>
    </row>
    <row r="1070" spans="2:12" x14ac:dyDescent="0.2">
      <c r="B1070" s="4">
        <v>4.8</v>
      </c>
      <c r="C1070" s="4">
        <v>8</v>
      </c>
      <c r="D1070" s="4">
        <v>6</v>
      </c>
      <c r="E1070" s="4">
        <v>1</v>
      </c>
      <c r="F1070" s="4">
        <v>0</v>
      </c>
      <c r="G1070" s="4">
        <v>2</v>
      </c>
      <c r="H1070" s="4">
        <v>2</v>
      </c>
      <c r="I1070" s="4">
        <v>1</v>
      </c>
      <c r="J1070" s="4">
        <v>1</v>
      </c>
      <c r="K1070" s="4">
        <v>25.7761</v>
      </c>
      <c r="L1070" s="3">
        <v>1</v>
      </c>
    </row>
    <row r="1071" spans="2:12" x14ac:dyDescent="0.2">
      <c r="B1071" s="4">
        <v>4.8</v>
      </c>
      <c r="C1071" s="4">
        <v>8</v>
      </c>
      <c r="D1071" s="4">
        <v>6</v>
      </c>
      <c r="E1071" s="4">
        <v>1</v>
      </c>
      <c r="F1071" s="4">
        <v>0</v>
      </c>
      <c r="G1071" s="4">
        <v>2</v>
      </c>
      <c r="H1071" s="4">
        <v>2</v>
      </c>
      <c r="I1071" s="4">
        <v>1</v>
      </c>
      <c r="J1071" s="4">
        <v>1</v>
      </c>
      <c r="K1071" s="4">
        <v>25.7761</v>
      </c>
      <c r="L1071" s="3">
        <v>2</v>
      </c>
    </row>
    <row r="1072" spans="2:12" x14ac:dyDescent="0.2">
      <c r="B1072" s="4">
        <v>4.8</v>
      </c>
      <c r="C1072" s="4">
        <v>8</v>
      </c>
      <c r="D1072" s="4">
        <v>6</v>
      </c>
      <c r="E1072" s="4">
        <v>1</v>
      </c>
      <c r="F1072" s="4">
        <v>0</v>
      </c>
      <c r="G1072" s="4">
        <v>2</v>
      </c>
      <c r="H1072" s="4">
        <v>2</v>
      </c>
      <c r="I1072" s="4">
        <v>1</v>
      </c>
      <c r="J1072" s="4">
        <v>1</v>
      </c>
      <c r="K1072" s="4">
        <v>25.7761</v>
      </c>
      <c r="L1072" s="3">
        <v>3</v>
      </c>
    </row>
    <row r="1073" spans="2:12" x14ac:dyDescent="0.2">
      <c r="B1073" s="4">
        <v>3.6</v>
      </c>
      <c r="C1073" s="4">
        <v>6</v>
      </c>
      <c r="D1073" s="4">
        <v>6</v>
      </c>
      <c r="E1073" s="4">
        <v>1</v>
      </c>
      <c r="F1073" s="4">
        <v>0</v>
      </c>
      <c r="G1073" s="4">
        <v>2</v>
      </c>
      <c r="H1073" s="4">
        <v>2</v>
      </c>
      <c r="I1073" s="4">
        <v>1</v>
      </c>
      <c r="J1073" s="4">
        <v>0</v>
      </c>
      <c r="K1073" s="4">
        <v>31.6</v>
      </c>
      <c r="L1073" s="3">
        <v>2</v>
      </c>
    </row>
    <row r="1074" spans="2:12" x14ac:dyDescent="0.2">
      <c r="B1074" s="4">
        <v>3.5</v>
      </c>
      <c r="C1074" s="4">
        <v>6</v>
      </c>
      <c r="D1074" s="4">
        <v>6</v>
      </c>
      <c r="E1074" s="4">
        <v>1</v>
      </c>
      <c r="F1074" s="4">
        <v>0</v>
      </c>
      <c r="G1074" s="4">
        <v>1</v>
      </c>
      <c r="H1074" s="4">
        <v>1</v>
      </c>
      <c r="I1074" s="4">
        <v>1</v>
      </c>
      <c r="J1074" s="4">
        <v>0</v>
      </c>
      <c r="K1074" s="4">
        <v>32.200000000000003</v>
      </c>
      <c r="L1074" s="3">
        <v>2</v>
      </c>
    </row>
    <row r="1075" spans="2:12" x14ac:dyDescent="0.2">
      <c r="B1075" s="4">
        <v>3.6</v>
      </c>
      <c r="C1075" s="4">
        <v>6</v>
      </c>
      <c r="D1075" s="4">
        <v>6</v>
      </c>
      <c r="E1075" s="4">
        <v>1</v>
      </c>
      <c r="F1075" s="4">
        <v>0</v>
      </c>
      <c r="G1075" s="4">
        <v>2</v>
      </c>
      <c r="H1075" s="4">
        <v>2</v>
      </c>
      <c r="I1075" s="4">
        <v>1</v>
      </c>
      <c r="J1075" s="4">
        <v>0</v>
      </c>
      <c r="K1075" s="4">
        <v>32.1</v>
      </c>
      <c r="L1075" s="3">
        <v>3</v>
      </c>
    </row>
    <row r="1076" spans="2:12" x14ac:dyDescent="0.2">
      <c r="B1076" s="4">
        <v>3.6</v>
      </c>
      <c r="C1076" s="4">
        <v>6</v>
      </c>
      <c r="D1076" s="4">
        <v>6</v>
      </c>
      <c r="E1076" s="4">
        <v>1</v>
      </c>
      <c r="F1076" s="4">
        <v>0</v>
      </c>
      <c r="G1076" s="4">
        <v>2</v>
      </c>
      <c r="H1076" s="4">
        <v>2</v>
      </c>
      <c r="I1076" s="4">
        <v>1</v>
      </c>
      <c r="J1076" s="4">
        <v>0</v>
      </c>
      <c r="K1076" s="4">
        <v>32.6</v>
      </c>
      <c r="L1076" s="3">
        <v>3</v>
      </c>
    </row>
    <row r="1077" spans="2:12" x14ac:dyDescent="0.2">
      <c r="B1077" s="4">
        <v>2.5</v>
      </c>
      <c r="C1077" s="4">
        <v>4</v>
      </c>
      <c r="D1077" s="4">
        <v>5</v>
      </c>
      <c r="E1077" s="4">
        <v>0</v>
      </c>
      <c r="F1077" s="4">
        <v>0</v>
      </c>
      <c r="G1077" s="4">
        <v>2</v>
      </c>
      <c r="H1077" s="4">
        <v>2</v>
      </c>
      <c r="I1077" s="4">
        <v>0</v>
      </c>
      <c r="J1077" s="4">
        <v>1</v>
      </c>
      <c r="K1077" s="4">
        <v>37.070999999999998</v>
      </c>
      <c r="L1077" s="3">
        <v>2</v>
      </c>
    </row>
    <row r="1078" spans="2:12" x14ac:dyDescent="0.2">
      <c r="B1078" s="4">
        <v>2.5</v>
      </c>
      <c r="C1078" s="4">
        <v>4</v>
      </c>
      <c r="D1078" s="4">
        <v>4</v>
      </c>
      <c r="E1078" s="4">
        <v>1</v>
      </c>
      <c r="F1078" s="4">
        <v>0</v>
      </c>
      <c r="G1078" s="4">
        <v>2</v>
      </c>
      <c r="H1078" s="4">
        <v>2</v>
      </c>
      <c r="I1078" s="4">
        <v>0</v>
      </c>
      <c r="J1078" s="4">
        <v>1</v>
      </c>
      <c r="K1078" s="4">
        <v>35.922600000000003</v>
      </c>
      <c r="L1078" s="3">
        <v>1</v>
      </c>
    </row>
    <row r="1079" spans="2:12" x14ac:dyDescent="0.2">
      <c r="B1079" s="4">
        <v>2.5</v>
      </c>
      <c r="C1079" s="4">
        <v>4</v>
      </c>
      <c r="D1079" s="4">
        <v>4</v>
      </c>
      <c r="E1079" s="4">
        <v>1</v>
      </c>
      <c r="F1079" s="4">
        <v>0</v>
      </c>
      <c r="G1079" s="4">
        <v>2</v>
      </c>
      <c r="H1079" s="4">
        <v>2</v>
      </c>
      <c r="I1079" s="4">
        <v>1</v>
      </c>
      <c r="J1079" s="4">
        <v>0</v>
      </c>
      <c r="K1079" s="4">
        <v>32.910299999999999</v>
      </c>
      <c r="L1079" s="3">
        <v>2</v>
      </c>
    </row>
    <row r="1080" spans="2:12" x14ac:dyDescent="0.2">
      <c r="B1080" s="4">
        <v>2.5</v>
      </c>
      <c r="C1080" s="4">
        <v>4</v>
      </c>
      <c r="D1080" s="4">
        <v>1</v>
      </c>
      <c r="E1080" s="4">
        <v>1</v>
      </c>
      <c r="F1080" s="4">
        <v>0</v>
      </c>
      <c r="G1080" s="4">
        <v>2</v>
      </c>
      <c r="H1080" s="4">
        <v>2</v>
      </c>
      <c r="I1080" s="4">
        <v>0</v>
      </c>
      <c r="J1080" s="4">
        <v>1</v>
      </c>
      <c r="K1080" s="4">
        <v>40.081600000000002</v>
      </c>
      <c r="L1080" s="3">
        <v>3</v>
      </c>
    </row>
    <row r="1081" spans="2:12" x14ac:dyDescent="0.2">
      <c r="B1081" s="4">
        <v>2.5</v>
      </c>
      <c r="C1081" s="4">
        <v>4</v>
      </c>
      <c r="D1081" s="4">
        <v>6</v>
      </c>
      <c r="E1081" s="4">
        <v>0</v>
      </c>
      <c r="F1081" s="4">
        <v>0</v>
      </c>
      <c r="G1081" s="4">
        <v>2</v>
      </c>
      <c r="H1081" s="4">
        <v>2</v>
      </c>
      <c r="I1081" s="4">
        <v>0</v>
      </c>
      <c r="J1081" s="4">
        <v>1</v>
      </c>
      <c r="K1081" s="4">
        <v>37.057400000000001</v>
      </c>
      <c r="L1081" s="3">
        <v>1</v>
      </c>
    </row>
    <row r="1082" spans="2:12" x14ac:dyDescent="0.2">
      <c r="B1082" s="4">
        <v>3.6</v>
      </c>
      <c r="C1082" s="4">
        <v>6</v>
      </c>
      <c r="D1082" s="4">
        <v>5</v>
      </c>
      <c r="E1082" s="4">
        <v>1</v>
      </c>
      <c r="F1082" s="4">
        <v>0</v>
      </c>
      <c r="G1082" s="4">
        <v>2</v>
      </c>
      <c r="H1082" s="4">
        <v>2</v>
      </c>
      <c r="I1082" s="4">
        <v>0</v>
      </c>
      <c r="J1082" s="4">
        <v>1</v>
      </c>
      <c r="K1082" s="4">
        <v>34.270800000000001</v>
      </c>
      <c r="L1082" s="3">
        <v>1</v>
      </c>
    </row>
    <row r="1083" spans="2:12" x14ac:dyDescent="0.2">
      <c r="B1083" s="4">
        <v>3.6</v>
      </c>
      <c r="C1083" s="4">
        <v>6</v>
      </c>
      <c r="D1083" s="4">
        <v>5</v>
      </c>
      <c r="E1083" s="4">
        <v>1</v>
      </c>
      <c r="F1083" s="4">
        <v>0</v>
      </c>
      <c r="G1083" s="4">
        <v>2</v>
      </c>
      <c r="H1083" s="4">
        <v>2</v>
      </c>
      <c r="I1083" s="4">
        <v>0</v>
      </c>
      <c r="J1083" s="4">
        <v>1</v>
      </c>
      <c r="K1083" s="4">
        <v>29.5</v>
      </c>
      <c r="L1083" s="3">
        <v>2</v>
      </c>
    </row>
    <row r="1084" spans="2:12" x14ac:dyDescent="0.2">
      <c r="B1084" s="4">
        <v>2.4</v>
      </c>
      <c r="C1084" s="4">
        <v>4</v>
      </c>
      <c r="D1084" s="4">
        <v>5</v>
      </c>
      <c r="E1084" s="4">
        <v>0</v>
      </c>
      <c r="F1084" s="4">
        <v>0</v>
      </c>
      <c r="G1084" s="4">
        <v>2</v>
      </c>
      <c r="H1084" s="4">
        <v>2</v>
      </c>
      <c r="I1084" s="4">
        <v>1</v>
      </c>
      <c r="J1084" s="4">
        <v>0</v>
      </c>
      <c r="K1084" s="4">
        <v>34.251300000000001</v>
      </c>
      <c r="L1084" s="3">
        <v>3</v>
      </c>
    </row>
    <row r="1085" spans="2:12" x14ac:dyDescent="0.2">
      <c r="B1085" s="4">
        <v>2.4</v>
      </c>
      <c r="C1085" s="4">
        <v>4</v>
      </c>
      <c r="D1085" s="4">
        <v>4</v>
      </c>
      <c r="E1085" s="4">
        <v>1</v>
      </c>
      <c r="F1085" s="4">
        <v>0</v>
      </c>
      <c r="G1085" s="4">
        <v>2</v>
      </c>
      <c r="H1085" s="4">
        <v>2</v>
      </c>
      <c r="I1085" s="4">
        <v>1</v>
      </c>
      <c r="J1085" s="4">
        <v>0</v>
      </c>
      <c r="K1085" s="4">
        <v>32.276499999999999</v>
      </c>
      <c r="L1085" s="3">
        <v>2</v>
      </c>
    </row>
    <row r="1086" spans="2:12" x14ac:dyDescent="0.2">
      <c r="B1086" s="4">
        <v>3.2</v>
      </c>
      <c r="C1086" s="4">
        <v>6</v>
      </c>
      <c r="D1086" s="4">
        <v>5</v>
      </c>
      <c r="E1086" s="4">
        <v>1</v>
      </c>
      <c r="F1086" s="4">
        <v>0</v>
      </c>
      <c r="G1086" s="4">
        <v>2</v>
      </c>
      <c r="H1086" s="4">
        <v>2</v>
      </c>
      <c r="I1086" s="4">
        <v>1</v>
      </c>
      <c r="J1086" s="4">
        <v>0</v>
      </c>
      <c r="K1086" s="4">
        <v>32.274700000000003</v>
      </c>
      <c r="L1086" s="3">
        <v>3</v>
      </c>
    </row>
    <row r="1087" spans="2:12" x14ac:dyDescent="0.2">
      <c r="B1087" s="4">
        <v>4</v>
      </c>
      <c r="C1087" s="4">
        <v>6</v>
      </c>
      <c r="D1087" s="4">
        <v>5</v>
      </c>
      <c r="E1087" s="4">
        <v>1</v>
      </c>
      <c r="F1087" s="4">
        <v>0</v>
      </c>
      <c r="G1087" s="4">
        <v>2</v>
      </c>
      <c r="H1087" s="4">
        <v>2</v>
      </c>
      <c r="I1087" s="4">
        <v>1</v>
      </c>
      <c r="J1087" s="4">
        <v>0</v>
      </c>
      <c r="K1087" s="4">
        <v>30</v>
      </c>
      <c r="L1087" s="3">
        <v>3</v>
      </c>
    </row>
    <row r="1088" spans="2:12" x14ac:dyDescent="0.2">
      <c r="B1088" s="4">
        <v>4</v>
      </c>
      <c r="C1088" s="4">
        <v>6</v>
      </c>
      <c r="D1088" s="4">
        <v>5</v>
      </c>
      <c r="E1088" s="4">
        <v>1</v>
      </c>
      <c r="F1088" s="4">
        <v>0</v>
      </c>
      <c r="G1088" s="4">
        <v>2</v>
      </c>
      <c r="H1088" s="4">
        <v>2</v>
      </c>
      <c r="I1088" s="4">
        <v>1</v>
      </c>
      <c r="J1088" s="4">
        <v>0</v>
      </c>
      <c r="K1088" s="4">
        <v>30</v>
      </c>
      <c r="L1088" s="3">
        <v>2</v>
      </c>
    </row>
    <row r="1089" spans="2:12" x14ac:dyDescent="0.2">
      <c r="B1089" s="4">
        <v>4</v>
      </c>
      <c r="C1089" s="4">
        <v>6</v>
      </c>
      <c r="D1089" s="4">
        <v>5</v>
      </c>
      <c r="E1089" s="4">
        <v>1</v>
      </c>
      <c r="F1089" s="4">
        <v>0</v>
      </c>
      <c r="G1089" s="4">
        <v>2</v>
      </c>
      <c r="H1089" s="4">
        <v>2</v>
      </c>
      <c r="I1089" s="4">
        <v>1</v>
      </c>
      <c r="J1089" s="4">
        <v>0</v>
      </c>
      <c r="K1089" s="4">
        <v>28.918199999999999</v>
      </c>
      <c r="L1089" s="3">
        <v>1</v>
      </c>
    </row>
    <row r="1090" spans="2:12" x14ac:dyDescent="0.2">
      <c r="B1090" s="4">
        <v>4</v>
      </c>
      <c r="C1090" s="4">
        <v>6</v>
      </c>
      <c r="D1090" s="4">
        <v>6</v>
      </c>
      <c r="E1090" s="4">
        <v>0</v>
      </c>
      <c r="F1090" s="4">
        <v>0</v>
      </c>
      <c r="G1090" s="4">
        <v>2</v>
      </c>
      <c r="H1090" s="4">
        <v>2</v>
      </c>
      <c r="I1090" s="4">
        <v>1</v>
      </c>
      <c r="J1090" s="4">
        <v>0</v>
      </c>
      <c r="K1090" s="4">
        <v>26.813700000000001</v>
      </c>
      <c r="L1090" s="3">
        <v>1</v>
      </c>
    </row>
    <row r="1091" spans="2:12" x14ac:dyDescent="0.2">
      <c r="B1091" s="4">
        <v>3.5</v>
      </c>
      <c r="C1091" s="4">
        <v>6</v>
      </c>
      <c r="D1091" s="4">
        <v>5</v>
      </c>
      <c r="E1091" s="4">
        <v>1</v>
      </c>
      <c r="F1091" s="4">
        <v>0</v>
      </c>
      <c r="G1091" s="4">
        <v>2</v>
      </c>
      <c r="H1091" s="4">
        <v>2</v>
      </c>
      <c r="I1091" s="4">
        <v>1</v>
      </c>
      <c r="J1091" s="4">
        <v>0</v>
      </c>
      <c r="K1091" s="4">
        <v>31.3</v>
      </c>
      <c r="L1091" s="3">
        <v>1</v>
      </c>
    </row>
    <row r="1092" spans="2:12" x14ac:dyDescent="0.2">
      <c r="B1092" s="4">
        <v>3.3</v>
      </c>
      <c r="C1092" s="4">
        <v>6</v>
      </c>
      <c r="D1092" s="4">
        <v>1</v>
      </c>
      <c r="E1092" s="4">
        <v>0</v>
      </c>
      <c r="F1092" s="4">
        <v>0</v>
      </c>
      <c r="G1092" s="4">
        <v>2</v>
      </c>
      <c r="H1092" s="4">
        <v>2</v>
      </c>
      <c r="I1092" s="4">
        <v>1</v>
      </c>
      <c r="J1092" s="4">
        <v>0</v>
      </c>
      <c r="K1092" s="4">
        <v>34.998899999999999</v>
      </c>
      <c r="L1092" s="3">
        <v>3</v>
      </c>
    </row>
    <row r="1093" spans="2:12" x14ac:dyDescent="0.2">
      <c r="B1093" s="4">
        <v>5.7</v>
      </c>
      <c r="C1093" s="4">
        <v>8</v>
      </c>
      <c r="D1093" s="4">
        <v>6</v>
      </c>
      <c r="E1093" s="4">
        <v>1</v>
      </c>
      <c r="F1093" s="4">
        <v>0</v>
      </c>
      <c r="G1093" s="4">
        <v>2</v>
      </c>
      <c r="H1093" s="4">
        <v>2</v>
      </c>
      <c r="I1093" s="4">
        <v>1</v>
      </c>
      <c r="J1093" s="4">
        <v>0</v>
      </c>
      <c r="K1093" s="4">
        <v>24.749099999999999</v>
      </c>
      <c r="L1093" s="3">
        <v>3</v>
      </c>
    </row>
    <row r="1094" spans="2:12" x14ac:dyDescent="0.2">
      <c r="B1094" s="4">
        <v>2.5</v>
      </c>
      <c r="C1094" s="4">
        <v>4</v>
      </c>
      <c r="D1094" s="4">
        <v>4</v>
      </c>
      <c r="E1094" s="4">
        <v>1</v>
      </c>
      <c r="F1094" s="4">
        <v>0</v>
      </c>
      <c r="G1094" s="4">
        <v>2</v>
      </c>
      <c r="H1094" s="4">
        <v>2</v>
      </c>
      <c r="I1094" s="4">
        <v>1</v>
      </c>
      <c r="J1094" s="4">
        <v>0</v>
      </c>
      <c r="K1094" s="4">
        <v>38.377800000000001</v>
      </c>
      <c r="L1094" s="3">
        <v>2</v>
      </c>
    </row>
    <row r="1095" spans="2:12" x14ac:dyDescent="0.2">
      <c r="B1095" s="4">
        <v>3.5</v>
      </c>
      <c r="C1095" s="4">
        <v>6</v>
      </c>
      <c r="D1095" s="4">
        <v>5</v>
      </c>
      <c r="E1095" s="4">
        <v>1</v>
      </c>
      <c r="F1095" s="4">
        <v>0</v>
      </c>
      <c r="G1095" s="4">
        <v>2</v>
      </c>
      <c r="H1095" s="4">
        <v>2</v>
      </c>
      <c r="I1095" s="4">
        <v>1</v>
      </c>
      <c r="J1095" s="4">
        <v>0</v>
      </c>
      <c r="K1095" s="4">
        <v>35.749400000000001</v>
      </c>
      <c r="L1095" s="3">
        <v>1</v>
      </c>
    </row>
    <row r="1096" spans="2:12" x14ac:dyDescent="0.2">
      <c r="B1096" s="4">
        <v>4.5999999999999996</v>
      </c>
      <c r="C1096" s="4">
        <v>8</v>
      </c>
      <c r="D1096" s="4">
        <v>6</v>
      </c>
      <c r="E1096" s="4">
        <v>1</v>
      </c>
      <c r="F1096" s="4">
        <v>0</v>
      </c>
      <c r="G1096" s="4">
        <v>2</v>
      </c>
      <c r="H1096" s="4">
        <v>2</v>
      </c>
      <c r="I1096" s="4">
        <v>1</v>
      </c>
      <c r="J1096" s="4">
        <v>0</v>
      </c>
      <c r="K1096" s="4">
        <v>24.8718</v>
      </c>
      <c r="L1096" s="3">
        <v>3</v>
      </c>
    </row>
    <row r="1097" spans="2:12" x14ac:dyDescent="0.2">
      <c r="B1097" s="4">
        <v>5.7</v>
      </c>
      <c r="C1097" s="4">
        <v>8</v>
      </c>
      <c r="D1097" s="4">
        <v>6</v>
      </c>
      <c r="E1097" s="4">
        <v>1</v>
      </c>
      <c r="F1097" s="4">
        <v>0</v>
      </c>
      <c r="G1097" s="4">
        <v>2</v>
      </c>
      <c r="H1097" s="4">
        <v>2</v>
      </c>
      <c r="I1097" s="4">
        <v>1</v>
      </c>
      <c r="J1097" s="4">
        <v>0</v>
      </c>
      <c r="K1097" s="4">
        <v>24.5</v>
      </c>
      <c r="L1097" s="3">
        <v>2</v>
      </c>
    </row>
    <row r="1098" spans="2:12" x14ac:dyDescent="0.2">
      <c r="B1098" s="4">
        <v>5.7</v>
      </c>
      <c r="C1098" s="4">
        <v>8</v>
      </c>
      <c r="D1098" s="4">
        <v>6</v>
      </c>
      <c r="E1098" s="4">
        <v>1</v>
      </c>
      <c r="F1098" s="4">
        <v>0</v>
      </c>
      <c r="G1098" s="4">
        <v>2</v>
      </c>
      <c r="H1098" s="4">
        <v>2</v>
      </c>
      <c r="I1098" s="4">
        <v>1</v>
      </c>
      <c r="J1098" s="4">
        <v>0</v>
      </c>
      <c r="K1098" s="4">
        <v>24.220600000000001</v>
      </c>
      <c r="L1098" s="3">
        <v>3</v>
      </c>
    </row>
    <row r="1099" spans="2:12" x14ac:dyDescent="0.2">
      <c r="B1099" s="4">
        <v>2.7</v>
      </c>
      <c r="C1099" s="4">
        <v>4</v>
      </c>
      <c r="D1099" s="4">
        <v>6</v>
      </c>
      <c r="E1099" s="4">
        <v>1</v>
      </c>
      <c r="F1099" s="4">
        <v>0</v>
      </c>
      <c r="G1099" s="4">
        <v>2</v>
      </c>
      <c r="H1099" s="4">
        <v>2</v>
      </c>
      <c r="I1099" s="4">
        <v>1</v>
      </c>
      <c r="J1099" s="4">
        <v>0</v>
      </c>
      <c r="K1099" s="4">
        <v>38.700000000000003</v>
      </c>
      <c r="L1099" s="3">
        <v>1</v>
      </c>
    </row>
    <row r="1100" spans="2:12" x14ac:dyDescent="0.2">
      <c r="B1100" s="4">
        <v>3.5</v>
      </c>
      <c r="C1100" s="4">
        <v>6</v>
      </c>
      <c r="D1100" s="4">
        <v>6</v>
      </c>
      <c r="E1100" s="4">
        <v>1</v>
      </c>
      <c r="F1100" s="4">
        <v>0</v>
      </c>
      <c r="G1100" s="4">
        <v>2</v>
      </c>
      <c r="H1100" s="4">
        <v>2</v>
      </c>
      <c r="I1100" s="4">
        <v>1</v>
      </c>
      <c r="J1100" s="4">
        <v>0</v>
      </c>
      <c r="K1100" s="4">
        <v>35</v>
      </c>
      <c r="L1100" s="3">
        <v>3</v>
      </c>
    </row>
    <row r="1101" spans="2:12" x14ac:dyDescent="0.2">
      <c r="B1101" s="4">
        <v>2</v>
      </c>
      <c r="C1101" s="4">
        <v>4</v>
      </c>
      <c r="D1101" s="4">
        <v>6</v>
      </c>
      <c r="E1101" s="4">
        <v>0</v>
      </c>
      <c r="F1101" s="4">
        <v>0</v>
      </c>
      <c r="G1101" s="4">
        <v>2</v>
      </c>
      <c r="H1101" s="4">
        <v>2</v>
      </c>
      <c r="I1101" s="4">
        <v>1</v>
      </c>
      <c r="J1101" s="4">
        <v>0</v>
      </c>
      <c r="K1101" s="4">
        <v>33.299999999999997</v>
      </c>
      <c r="L1101" s="3">
        <v>3</v>
      </c>
    </row>
    <row r="1102" spans="2:12" x14ac:dyDescent="0.2">
      <c r="B1102" s="4">
        <v>3</v>
      </c>
      <c r="C1102" s="4">
        <v>6</v>
      </c>
      <c r="D1102" s="4">
        <v>6</v>
      </c>
      <c r="E1102" s="4">
        <v>0</v>
      </c>
      <c r="F1102" s="4">
        <v>0</v>
      </c>
      <c r="G1102" s="4">
        <v>2</v>
      </c>
      <c r="H1102" s="4">
        <v>2</v>
      </c>
      <c r="I1102" s="4">
        <v>0</v>
      </c>
      <c r="J1102" s="4">
        <v>0</v>
      </c>
      <c r="K1102" s="4">
        <v>34.4</v>
      </c>
      <c r="L1102" s="3">
        <v>3</v>
      </c>
    </row>
    <row r="1103" spans="2:12" x14ac:dyDescent="0.2">
      <c r="B1103" s="4">
        <v>3.6</v>
      </c>
      <c r="C1103" s="4">
        <v>6</v>
      </c>
      <c r="D1103" s="4">
        <v>6</v>
      </c>
      <c r="E1103" s="4">
        <v>0</v>
      </c>
      <c r="F1103" s="4">
        <v>0</v>
      </c>
      <c r="G1103" s="4">
        <v>2</v>
      </c>
      <c r="H1103" s="4">
        <v>2</v>
      </c>
      <c r="I1103" s="4">
        <v>1</v>
      </c>
      <c r="J1103" s="4">
        <v>0</v>
      </c>
      <c r="K1103" s="4">
        <v>26.1066</v>
      </c>
      <c r="L1103" s="3">
        <v>2</v>
      </c>
    </row>
    <row r="1104" spans="2:12" x14ac:dyDescent="0.2">
      <c r="B1104" s="4">
        <v>3</v>
      </c>
      <c r="C1104" s="4">
        <v>6</v>
      </c>
      <c r="D1104" s="4">
        <v>6</v>
      </c>
      <c r="E1104" s="4">
        <v>1</v>
      </c>
      <c r="F1104" s="4">
        <v>0</v>
      </c>
      <c r="G1104" s="4">
        <v>2</v>
      </c>
      <c r="H1104" s="4">
        <v>2</v>
      </c>
      <c r="I1104" s="4">
        <v>1</v>
      </c>
      <c r="J1104" s="4">
        <v>0</v>
      </c>
      <c r="K1104" s="4">
        <v>29.789200000000001</v>
      </c>
      <c r="L1104" s="3">
        <v>3</v>
      </c>
    </row>
    <row r="1105" spans="2:12" x14ac:dyDescent="0.2">
      <c r="B1105" s="4">
        <v>3.2</v>
      </c>
      <c r="C1105" s="4">
        <v>6</v>
      </c>
      <c r="D1105" s="4">
        <v>6</v>
      </c>
      <c r="E1105" s="4">
        <v>1</v>
      </c>
      <c r="F1105" s="4">
        <v>0</v>
      </c>
      <c r="G1105" s="4">
        <v>2</v>
      </c>
      <c r="H1105" s="4">
        <v>2</v>
      </c>
      <c r="I1105" s="4">
        <v>1</v>
      </c>
      <c r="J1105" s="4">
        <v>0</v>
      </c>
      <c r="K1105" s="4">
        <v>30.492599999999999</v>
      </c>
      <c r="L1105" s="3">
        <v>2</v>
      </c>
    </row>
    <row r="1106" spans="2:12" x14ac:dyDescent="0.2">
      <c r="B1106" s="4">
        <v>3</v>
      </c>
      <c r="C1106" s="4">
        <v>6</v>
      </c>
      <c r="D1106" s="4">
        <v>6</v>
      </c>
      <c r="E1106" s="4">
        <v>1</v>
      </c>
      <c r="F1106" s="4">
        <v>0</v>
      </c>
      <c r="G1106" s="4">
        <v>2</v>
      </c>
      <c r="H1106" s="4">
        <v>2</v>
      </c>
      <c r="I1106" s="4">
        <v>1</v>
      </c>
      <c r="J1106" s="4">
        <v>0</v>
      </c>
      <c r="K1106" s="4">
        <v>29.789200000000001</v>
      </c>
      <c r="L1106" s="3">
        <v>3</v>
      </c>
    </row>
    <row r="1107" spans="2:12" x14ac:dyDescent="0.2">
      <c r="B1107" s="4">
        <v>3.2</v>
      </c>
      <c r="C1107" s="4">
        <v>6</v>
      </c>
      <c r="D1107" s="4">
        <v>6</v>
      </c>
      <c r="E1107" s="4">
        <v>1</v>
      </c>
      <c r="F1107" s="4">
        <v>0</v>
      </c>
      <c r="G1107" s="4">
        <v>2</v>
      </c>
      <c r="H1107" s="4">
        <v>2</v>
      </c>
      <c r="I1107" s="4">
        <v>1</v>
      </c>
      <c r="J1107" s="4">
        <v>0</v>
      </c>
      <c r="K1107" s="4">
        <v>30.492599999999999</v>
      </c>
      <c r="L1107" s="3">
        <v>1</v>
      </c>
    </row>
    <row r="1108" spans="2:12" x14ac:dyDescent="0.2">
      <c r="B1108" s="4">
        <v>3.2</v>
      </c>
      <c r="C1108" s="4">
        <v>6</v>
      </c>
      <c r="D1108" s="4">
        <v>6</v>
      </c>
      <c r="E1108" s="4">
        <v>1</v>
      </c>
      <c r="F1108" s="4">
        <v>0</v>
      </c>
      <c r="G1108" s="4">
        <v>2</v>
      </c>
      <c r="H1108" s="4">
        <v>2</v>
      </c>
      <c r="I1108" s="4">
        <v>1</v>
      </c>
      <c r="J1108" s="4">
        <v>0</v>
      </c>
      <c r="K1108" s="4">
        <v>29.743099999999998</v>
      </c>
      <c r="L1108" s="3">
        <v>3</v>
      </c>
    </row>
    <row r="1109" spans="2:12" x14ac:dyDescent="0.2">
      <c r="B1109" s="4">
        <v>4.4000000000000004</v>
      </c>
      <c r="C1109" s="4">
        <v>8</v>
      </c>
      <c r="D1109" s="4">
        <v>6</v>
      </c>
      <c r="E1109" s="4">
        <v>1</v>
      </c>
      <c r="F1109" s="4">
        <v>0</v>
      </c>
      <c r="G1109" s="4">
        <v>2</v>
      </c>
      <c r="H1109" s="4">
        <v>2</v>
      </c>
      <c r="I1109" s="4">
        <v>1</v>
      </c>
      <c r="J1109" s="4">
        <v>0</v>
      </c>
      <c r="K1109" s="4">
        <v>26.2</v>
      </c>
      <c r="L1109" s="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30</vt:i4>
      </vt:variant>
      <vt:variant>
        <vt:lpstr>Named Ranges</vt:lpstr>
      </vt:variant>
      <vt:variant>
        <vt:i4>1</vt:i4>
      </vt:variant>
    </vt:vector>
  </HeadingPairs>
  <TitlesOfParts>
    <vt:vector size="31" baseType="lpstr">
      <vt:lpstr>Reg_2011</vt:lpstr>
      <vt:lpstr>Data_2011</vt:lpstr>
      <vt:lpstr>Data_IVC</vt:lpstr>
      <vt:lpstr>Mod_IVC</vt:lpstr>
      <vt:lpstr>Reg_IVC</vt:lpstr>
      <vt:lpstr>Data_TCG</vt:lpstr>
      <vt:lpstr>Mod_TCG</vt:lpstr>
      <vt:lpstr>Reg_TCG</vt:lpstr>
      <vt:lpstr>Data_Gears</vt:lpstr>
      <vt:lpstr>Mod_Gears</vt:lpstr>
      <vt:lpstr>Reg_Gears</vt:lpstr>
      <vt:lpstr>Data_VVL</vt:lpstr>
      <vt:lpstr>Mod_VVL</vt:lpstr>
      <vt:lpstr>Reg_VVL</vt:lpstr>
      <vt:lpstr>Data_EV</vt:lpstr>
      <vt:lpstr>Mod_EV</vt:lpstr>
      <vt:lpstr>Reg_EV</vt:lpstr>
      <vt:lpstr>Data_Cyl</vt:lpstr>
      <vt:lpstr>Mod_Cyl</vt:lpstr>
      <vt:lpstr>Reg_Cyl</vt:lpstr>
      <vt:lpstr>Data_VVT</vt:lpstr>
      <vt:lpstr>Mod_VVT</vt:lpstr>
      <vt:lpstr>Reg_VVT</vt:lpstr>
      <vt:lpstr>Data_TL</vt:lpstr>
      <vt:lpstr>Mod_TL</vt:lpstr>
      <vt:lpstr>Reg_TL</vt:lpstr>
      <vt:lpstr>Data_ED</vt:lpstr>
      <vt:lpstr>Mod_ED</vt:lpstr>
      <vt:lpstr>Reg_ED</vt:lpstr>
      <vt:lpstr>Full Set</vt:lpstr>
      <vt:lpstr>Data_2011!FE2011_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Arvind</cp:lastModifiedBy>
  <dcterms:created xsi:type="dcterms:W3CDTF">2017-02-21T06:02:13Z</dcterms:created>
  <dcterms:modified xsi:type="dcterms:W3CDTF">2017-03-15T09:33:29Z</dcterms:modified>
</cp:coreProperties>
</file>